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793B458C-FBB4-4F8B-9360-6FD8CAFB61B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ivot" sheetId="2" r:id="rId1"/>
    <sheet name="kumpulan saham" sheetId="4" r:id="rId2"/>
    <sheet name="Sheet5" sheetId="14" r:id="rId3"/>
    <sheet name="saham" sheetId="3" r:id="rId4"/>
    <sheet name="Val Report" sheetId="1" r:id="rId5"/>
    <sheet name="Sheet2" sheetId="7" r:id="rId6"/>
    <sheet name="Sheet1" sheetId="6" r:id="rId7"/>
    <sheet name="Sheet3" sheetId="8" r:id="rId8"/>
  </sheets>
  <definedNames>
    <definedName name="_xlnm._FilterDatabase" localSheetId="6" hidden="1">Sheet1!$K$20:$M$20</definedName>
    <definedName name="_xlnm._FilterDatabase" localSheetId="4" hidden="1">'Val Report'!$D$1:$U$239</definedName>
  </definedNames>
  <calcPr calcId="191028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70" i="4" l="1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D783" i="4"/>
  <c r="BE783" i="4"/>
  <c r="BF783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D784" i="4"/>
  <c r="BE784" i="4"/>
  <c r="BF784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D785" i="4"/>
  <c r="BE785" i="4"/>
  <c r="BF785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D786" i="4"/>
  <c r="BE786" i="4"/>
  <c r="BF786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D787" i="4"/>
  <c r="BE787" i="4"/>
  <c r="BF787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D788" i="4"/>
  <c r="BE788" i="4"/>
  <c r="BF788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D789" i="4"/>
  <c r="BE789" i="4"/>
  <c r="BF789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D790" i="4"/>
  <c r="BE790" i="4"/>
  <c r="BF790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D791" i="4"/>
  <c r="BE791" i="4"/>
  <c r="BF791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D792" i="4"/>
  <c r="BE792" i="4"/>
  <c r="BF792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D793" i="4"/>
  <c r="BE793" i="4"/>
  <c r="BF793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D794" i="4"/>
  <c r="BE794" i="4"/>
  <c r="BF794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D795" i="4"/>
  <c r="BE795" i="4"/>
  <c r="BF795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D796" i="4"/>
  <c r="BE796" i="4"/>
  <c r="BF796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D797" i="4"/>
  <c r="BE797" i="4"/>
  <c r="BF797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D798" i="4"/>
  <c r="BE798" i="4"/>
  <c r="BF798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D799" i="4"/>
  <c r="BE799" i="4"/>
  <c r="BF799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D800" i="4"/>
  <c r="BE800" i="4"/>
  <c r="BF800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D801" i="4"/>
  <c r="BE801" i="4"/>
  <c r="BF801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D802" i="4"/>
  <c r="BE802" i="4"/>
  <c r="BF802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D803" i="4"/>
  <c r="BE803" i="4"/>
  <c r="BF803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D804" i="4"/>
  <c r="BE804" i="4"/>
  <c r="BF804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D805" i="4"/>
  <c r="BE805" i="4"/>
  <c r="BF805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D806" i="4"/>
  <c r="BE806" i="4"/>
  <c r="BF806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D807" i="4"/>
  <c r="BE807" i="4"/>
  <c r="BF807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D808" i="4"/>
  <c r="BE808" i="4"/>
  <c r="BF808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D809" i="4"/>
  <c r="BE809" i="4"/>
  <c r="BF809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D810" i="4"/>
  <c r="BE810" i="4"/>
  <c r="BF810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D811" i="4"/>
  <c r="BE811" i="4"/>
  <c r="BF811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D812" i="4"/>
  <c r="BE812" i="4"/>
  <c r="BF812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D813" i="4"/>
  <c r="BE813" i="4"/>
  <c r="BF813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D814" i="4"/>
  <c r="BE814" i="4"/>
  <c r="BF814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D815" i="4"/>
  <c r="BE815" i="4"/>
  <c r="BF815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D816" i="4"/>
  <c r="BE816" i="4"/>
  <c r="BF816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D817" i="4"/>
  <c r="BE817" i="4"/>
  <c r="BF817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D818" i="4"/>
  <c r="BE818" i="4"/>
  <c r="BF818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D819" i="4"/>
  <c r="BE819" i="4"/>
  <c r="BF819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D820" i="4"/>
  <c r="BE820" i="4"/>
  <c r="BF820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D821" i="4"/>
  <c r="BE821" i="4"/>
  <c r="BF821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D822" i="4"/>
  <c r="BE822" i="4"/>
  <c r="BF822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D823" i="4"/>
  <c r="BE823" i="4"/>
  <c r="BF823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D824" i="4"/>
  <c r="BE824" i="4"/>
  <c r="BF824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D825" i="4"/>
  <c r="BE825" i="4"/>
  <c r="BF825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D826" i="4"/>
  <c r="BE826" i="4"/>
  <c r="BF826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D827" i="4"/>
  <c r="BE827" i="4"/>
  <c r="BF827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D828" i="4"/>
  <c r="BE828" i="4"/>
  <c r="BF828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D829" i="4"/>
  <c r="BE829" i="4"/>
  <c r="BF829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D830" i="4"/>
  <c r="BE830" i="4"/>
  <c r="BF830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D831" i="4"/>
  <c r="BE831" i="4"/>
  <c r="BF831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D832" i="4"/>
  <c r="BE832" i="4"/>
  <c r="BF832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D833" i="4"/>
  <c r="BE833" i="4"/>
  <c r="BF833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D834" i="4"/>
  <c r="BE834" i="4"/>
  <c r="BF834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D835" i="4"/>
  <c r="BE835" i="4"/>
  <c r="BF835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D836" i="4"/>
  <c r="BE836" i="4"/>
  <c r="BF836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D837" i="4"/>
  <c r="BE837" i="4"/>
  <c r="BF837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D838" i="4"/>
  <c r="BE838" i="4"/>
  <c r="BF838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D839" i="4"/>
  <c r="BE839" i="4"/>
  <c r="BF839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D840" i="4"/>
  <c r="BE840" i="4"/>
  <c r="BF840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D841" i="4"/>
  <c r="BE841" i="4"/>
  <c r="BF841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D842" i="4"/>
  <c r="BE842" i="4"/>
  <c r="BF842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D843" i="4"/>
  <c r="BE843" i="4"/>
  <c r="BF843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D844" i="4"/>
  <c r="BE844" i="4"/>
  <c r="BF844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D845" i="4"/>
  <c r="BE845" i="4"/>
  <c r="BF845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D846" i="4"/>
  <c r="BE846" i="4"/>
  <c r="BF846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D847" i="4"/>
  <c r="BE847" i="4"/>
  <c r="BF847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D848" i="4"/>
  <c r="BE848" i="4"/>
  <c r="BF848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D849" i="4"/>
  <c r="BE849" i="4"/>
  <c r="BF849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D850" i="4"/>
  <c r="BE850" i="4"/>
  <c r="BF850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D851" i="4"/>
  <c r="BE851" i="4"/>
  <c r="BF851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D852" i="4"/>
  <c r="BE852" i="4"/>
  <c r="BF852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D853" i="4"/>
  <c r="BE853" i="4"/>
  <c r="BF853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D854" i="4"/>
  <c r="BE854" i="4"/>
  <c r="BF854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D855" i="4"/>
  <c r="BE855" i="4"/>
  <c r="BF855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D856" i="4"/>
  <c r="BE856" i="4"/>
  <c r="BF856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D857" i="4"/>
  <c r="BE857" i="4"/>
  <c r="BF857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D858" i="4"/>
  <c r="BE858" i="4"/>
  <c r="BF858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D859" i="4"/>
  <c r="BE859" i="4"/>
  <c r="BF859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D860" i="4"/>
  <c r="BE860" i="4"/>
  <c r="BF860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D861" i="4"/>
  <c r="BE861" i="4"/>
  <c r="BF861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D862" i="4"/>
  <c r="BE862" i="4"/>
  <c r="BF862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D863" i="4"/>
  <c r="BE863" i="4"/>
  <c r="BF863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D864" i="4"/>
  <c r="BE864" i="4"/>
  <c r="BF864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D865" i="4"/>
  <c r="BE865" i="4"/>
  <c r="BF865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D866" i="4"/>
  <c r="BE866" i="4"/>
  <c r="BF866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D867" i="4"/>
  <c r="BE867" i="4"/>
  <c r="BF867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D868" i="4"/>
  <c r="BE868" i="4"/>
  <c r="BF868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D869" i="4"/>
  <c r="BE869" i="4"/>
  <c r="BF869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D870" i="4"/>
  <c r="BE870" i="4"/>
  <c r="BF870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D871" i="4"/>
  <c r="BE871" i="4"/>
  <c r="BF871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D872" i="4"/>
  <c r="BE872" i="4"/>
  <c r="BF872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D873" i="4"/>
  <c r="BE873" i="4"/>
  <c r="BF873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D874" i="4"/>
  <c r="BE874" i="4"/>
  <c r="BF874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D875" i="4"/>
  <c r="BE875" i="4"/>
  <c r="BF875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D876" i="4"/>
  <c r="BE876" i="4"/>
  <c r="BF876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D877" i="4"/>
  <c r="BE877" i="4"/>
  <c r="BF877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D878" i="4"/>
  <c r="BE878" i="4"/>
  <c r="BF878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D879" i="4"/>
  <c r="BE879" i="4"/>
  <c r="BF879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D880" i="4"/>
  <c r="BE880" i="4"/>
  <c r="BF880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D881" i="4"/>
  <c r="BE881" i="4"/>
  <c r="BF881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D882" i="4"/>
  <c r="BE882" i="4"/>
  <c r="BF882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D883" i="4"/>
  <c r="BE883" i="4"/>
  <c r="BF883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D884" i="4"/>
  <c r="BE884" i="4"/>
  <c r="BF884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D885" i="4"/>
  <c r="BE885" i="4"/>
  <c r="BF885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D886" i="4"/>
  <c r="BE886" i="4"/>
  <c r="BF886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D887" i="4"/>
  <c r="BE887" i="4"/>
  <c r="BF887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D888" i="4"/>
  <c r="BE888" i="4"/>
  <c r="BF888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D889" i="4"/>
  <c r="BE889" i="4"/>
  <c r="BF889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D890" i="4"/>
  <c r="BE890" i="4"/>
  <c r="BF890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D891" i="4"/>
  <c r="BE891" i="4"/>
  <c r="BF891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D892" i="4"/>
  <c r="BE892" i="4"/>
  <c r="BF892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D893" i="4"/>
  <c r="BE893" i="4"/>
  <c r="BF893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D894" i="4"/>
  <c r="BE894" i="4"/>
  <c r="BF894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D895" i="4"/>
  <c r="BE895" i="4"/>
  <c r="BF895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D896" i="4"/>
  <c r="BE896" i="4"/>
  <c r="BF896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D897" i="4"/>
  <c r="BE897" i="4"/>
  <c r="BF897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D898" i="4"/>
  <c r="BE898" i="4"/>
  <c r="BF898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D899" i="4"/>
  <c r="BE899" i="4"/>
  <c r="BF899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D900" i="4"/>
  <c r="BE900" i="4"/>
  <c r="BF900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D901" i="4"/>
  <c r="BE901" i="4"/>
  <c r="BF901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D902" i="4"/>
  <c r="BE902" i="4"/>
  <c r="BF902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D903" i="4"/>
  <c r="BE903" i="4"/>
  <c r="BF903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D904" i="4"/>
  <c r="BE904" i="4"/>
  <c r="BF904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D905" i="4"/>
  <c r="BE905" i="4"/>
  <c r="BF905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D906" i="4"/>
  <c r="BE906" i="4"/>
  <c r="BF906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D907" i="4"/>
  <c r="BE907" i="4"/>
  <c r="BF907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D908" i="4"/>
  <c r="BE908" i="4"/>
  <c r="BF908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D909" i="4"/>
  <c r="BE909" i="4"/>
  <c r="BF909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D910" i="4"/>
  <c r="BE910" i="4"/>
  <c r="BF910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D911" i="4"/>
  <c r="BE911" i="4"/>
  <c r="BF911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D912" i="4"/>
  <c r="BE912" i="4"/>
  <c r="BF912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D913" i="4"/>
  <c r="BE913" i="4"/>
  <c r="BF913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D914" i="4"/>
  <c r="BE914" i="4"/>
  <c r="BF914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D915" i="4"/>
  <c r="BE915" i="4"/>
  <c r="BF915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D916" i="4"/>
  <c r="BE916" i="4"/>
  <c r="BF916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D917" i="4"/>
  <c r="BE917" i="4"/>
  <c r="BF917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D918" i="4"/>
  <c r="BE918" i="4"/>
  <c r="BF918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D919" i="4"/>
  <c r="BE919" i="4"/>
  <c r="BF919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D920" i="4"/>
  <c r="BE920" i="4"/>
  <c r="BF920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D921" i="4"/>
  <c r="BE921" i="4"/>
  <c r="BF921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D922" i="4"/>
  <c r="BE922" i="4"/>
  <c r="BF922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D923" i="4"/>
  <c r="BE923" i="4"/>
  <c r="BF923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D924" i="4"/>
  <c r="BE924" i="4"/>
  <c r="BF924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D925" i="4"/>
  <c r="BE925" i="4"/>
  <c r="BF925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D926" i="4"/>
  <c r="BE926" i="4"/>
  <c r="BF926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D927" i="4"/>
  <c r="BE927" i="4"/>
  <c r="BF927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D928" i="4"/>
  <c r="BE928" i="4"/>
  <c r="BF928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D929" i="4"/>
  <c r="BE929" i="4"/>
  <c r="BF929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D930" i="4"/>
  <c r="BE930" i="4"/>
  <c r="BF930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D931" i="4"/>
  <c r="BE931" i="4"/>
  <c r="BF931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D932" i="4"/>
  <c r="BE932" i="4"/>
  <c r="BF932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D933" i="4"/>
  <c r="BE933" i="4"/>
  <c r="BF933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D934" i="4"/>
  <c r="BE934" i="4"/>
  <c r="BF934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D935" i="4"/>
  <c r="BE935" i="4"/>
  <c r="BF935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D936" i="4"/>
  <c r="BE936" i="4"/>
  <c r="BF936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D937" i="4"/>
  <c r="BE937" i="4"/>
  <c r="BF937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D938" i="4"/>
  <c r="BE938" i="4"/>
  <c r="BF938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D939" i="4"/>
  <c r="BE939" i="4"/>
  <c r="BF939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D940" i="4"/>
  <c r="BE940" i="4"/>
  <c r="BF940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D941" i="4"/>
  <c r="BE941" i="4"/>
  <c r="BF941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D942" i="4"/>
  <c r="BE942" i="4"/>
  <c r="BF942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D943" i="4"/>
  <c r="BE943" i="4"/>
  <c r="BF943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D944" i="4"/>
  <c r="BE944" i="4"/>
  <c r="BF944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D945" i="4"/>
  <c r="BE945" i="4"/>
  <c r="BF945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D946" i="4"/>
  <c r="BE946" i="4"/>
  <c r="BF946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D947" i="4"/>
  <c r="BE947" i="4"/>
  <c r="BF947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D948" i="4"/>
  <c r="BE948" i="4"/>
  <c r="BF948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D949" i="4"/>
  <c r="BE949" i="4"/>
  <c r="BF949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D950" i="4"/>
  <c r="BE950" i="4"/>
  <c r="BF950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D951" i="4"/>
  <c r="BE951" i="4"/>
  <c r="BF951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D952" i="4"/>
  <c r="BE952" i="4"/>
  <c r="BF952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D953" i="4"/>
  <c r="BE953" i="4"/>
  <c r="BF953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D954" i="4"/>
  <c r="BE954" i="4"/>
  <c r="BF954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D955" i="4"/>
  <c r="BE955" i="4"/>
  <c r="BF955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D956" i="4"/>
  <c r="BE956" i="4"/>
  <c r="BF956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D957" i="4"/>
  <c r="BE957" i="4"/>
  <c r="BF957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D958" i="4"/>
  <c r="BE958" i="4"/>
  <c r="BF958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D959" i="4"/>
  <c r="BE959" i="4"/>
  <c r="BF959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D960" i="4"/>
  <c r="BE960" i="4"/>
  <c r="BF960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D961" i="4"/>
  <c r="BE961" i="4"/>
  <c r="BF961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D962" i="4"/>
  <c r="BE962" i="4"/>
  <c r="BF962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D963" i="4"/>
  <c r="BE963" i="4"/>
  <c r="BF963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D964" i="4"/>
  <c r="BE964" i="4"/>
  <c r="BF964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D965" i="4"/>
  <c r="BE965" i="4"/>
  <c r="BF965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D966" i="4"/>
  <c r="BE966" i="4"/>
  <c r="BF966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BD967" i="4"/>
  <c r="BE967" i="4"/>
  <c r="BF967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BD968" i="4"/>
  <c r="BE968" i="4"/>
  <c r="BF968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BD969" i="4"/>
  <c r="BE969" i="4"/>
  <c r="BF969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AG970" i="4"/>
  <c r="AH970" i="4"/>
  <c r="AI970" i="4"/>
  <c r="AJ970" i="4"/>
  <c r="AK970" i="4"/>
  <c r="AL970" i="4"/>
  <c r="AM970" i="4"/>
  <c r="AN970" i="4"/>
  <c r="AO970" i="4"/>
  <c r="AP970" i="4"/>
  <c r="AQ970" i="4"/>
  <c r="AR970" i="4"/>
  <c r="AS970" i="4"/>
  <c r="AT970" i="4"/>
  <c r="AU970" i="4"/>
  <c r="AV970" i="4"/>
  <c r="AW970" i="4"/>
  <c r="AX970" i="4"/>
  <c r="AY970" i="4"/>
  <c r="AZ970" i="4"/>
  <c r="BA970" i="4"/>
  <c r="BB970" i="4"/>
  <c r="BC970" i="4"/>
  <c r="BD970" i="4"/>
  <c r="BE970" i="4"/>
  <c r="BF970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AG971" i="4"/>
  <c r="AH971" i="4"/>
  <c r="AI971" i="4"/>
  <c r="AJ971" i="4"/>
  <c r="AK971" i="4"/>
  <c r="AL971" i="4"/>
  <c r="AM971" i="4"/>
  <c r="AN971" i="4"/>
  <c r="AO971" i="4"/>
  <c r="AP971" i="4"/>
  <c r="AQ971" i="4"/>
  <c r="AR971" i="4"/>
  <c r="AS971" i="4"/>
  <c r="AT971" i="4"/>
  <c r="AU971" i="4"/>
  <c r="AV971" i="4"/>
  <c r="AW971" i="4"/>
  <c r="AX971" i="4"/>
  <c r="AY971" i="4"/>
  <c r="AZ971" i="4"/>
  <c r="BA971" i="4"/>
  <c r="BB971" i="4"/>
  <c r="BC971" i="4"/>
  <c r="BD971" i="4"/>
  <c r="BE971" i="4"/>
  <c r="BF971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AG972" i="4"/>
  <c r="AH972" i="4"/>
  <c r="AI972" i="4"/>
  <c r="AJ972" i="4"/>
  <c r="AK972" i="4"/>
  <c r="AL972" i="4"/>
  <c r="AM972" i="4"/>
  <c r="AN972" i="4"/>
  <c r="AO972" i="4"/>
  <c r="AP972" i="4"/>
  <c r="AQ972" i="4"/>
  <c r="AR972" i="4"/>
  <c r="AS972" i="4"/>
  <c r="AT972" i="4"/>
  <c r="AU972" i="4"/>
  <c r="AV972" i="4"/>
  <c r="AW972" i="4"/>
  <c r="AX972" i="4"/>
  <c r="AY972" i="4"/>
  <c r="AZ972" i="4"/>
  <c r="BA972" i="4"/>
  <c r="BB972" i="4"/>
  <c r="BC972" i="4"/>
  <c r="BD972" i="4"/>
  <c r="BE972" i="4"/>
  <c r="BF972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AG973" i="4"/>
  <c r="AH973" i="4"/>
  <c r="AI973" i="4"/>
  <c r="AJ973" i="4"/>
  <c r="AK973" i="4"/>
  <c r="AL973" i="4"/>
  <c r="AM973" i="4"/>
  <c r="AN973" i="4"/>
  <c r="AO973" i="4"/>
  <c r="AP973" i="4"/>
  <c r="AQ973" i="4"/>
  <c r="AR973" i="4"/>
  <c r="AS973" i="4"/>
  <c r="AT973" i="4"/>
  <c r="AU973" i="4"/>
  <c r="AV973" i="4"/>
  <c r="AW973" i="4"/>
  <c r="AX973" i="4"/>
  <c r="AY973" i="4"/>
  <c r="AZ973" i="4"/>
  <c r="BA973" i="4"/>
  <c r="BB973" i="4"/>
  <c r="BC973" i="4"/>
  <c r="BD973" i="4"/>
  <c r="BE973" i="4"/>
  <c r="BF973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AG974" i="4"/>
  <c r="AH974" i="4"/>
  <c r="AI974" i="4"/>
  <c r="AJ974" i="4"/>
  <c r="AK974" i="4"/>
  <c r="AL974" i="4"/>
  <c r="AM974" i="4"/>
  <c r="AN974" i="4"/>
  <c r="AO974" i="4"/>
  <c r="AP974" i="4"/>
  <c r="AQ974" i="4"/>
  <c r="AR974" i="4"/>
  <c r="AS974" i="4"/>
  <c r="AT974" i="4"/>
  <c r="AU974" i="4"/>
  <c r="AV974" i="4"/>
  <c r="AW974" i="4"/>
  <c r="AX974" i="4"/>
  <c r="AY974" i="4"/>
  <c r="AZ974" i="4"/>
  <c r="BA974" i="4"/>
  <c r="BB974" i="4"/>
  <c r="BC974" i="4"/>
  <c r="BD974" i="4"/>
  <c r="BE974" i="4"/>
  <c r="BF974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AG975" i="4"/>
  <c r="AH975" i="4"/>
  <c r="AI975" i="4"/>
  <c r="AJ975" i="4"/>
  <c r="AK975" i="4"/>
  <c r="AL975" i="4"/>
  <c r="AM975" i="4"/>
  <c r="AN975" i="4"/>
  <c r="AO975" i="4"/>
  <c r="AP975" i="4"/>
  <c r="AQ975" i="4"/>
  <c r="AR975" i="4"/>
  <c r="AS975" i="4"/>
  <c r="AT975" i="4"/>
  <c r="AU975" i="4"/>
  <c r="AV975" i="4"/>
  <c r="AW975" i="4"/>
  <c r="AX975" i="4"/>
  <c r="AY975" i="4"/>
  <c r="AZ975" i="4"/>
  <c r="BA975" i="4"/>
  <c r="BB975" i="4"/>
  <c r="BC975" i="4"/>
  <c r="BD975" i="4"/>
  <c r="BE975" i="4"/>
  <c r="BF975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AG976" i="4"/>
  <c r="AH976" i="4"/>
  <c r="AI976" i="4"/>
  <c r="AJ976" i="4"/>
  <c r="AK976" i="4"/>
  <c r="AL976" i="4"/>
  <c r="AM976" i="4"/>
  <c r="AN976" i="4"/>
  <c r="AO976" i="4"/>
  <c r="AP976" i="4"/>
  <c r="AQ976" i="4"/>
  <c r="AR976" i="4"/>
  <c r="AS976" i="4"/>
  <c r="AT976" i="4"/>
  <c r="AU976" i="4"/>
  <c r="AV976" i="4"/>
  <c r="AW976" i="4"/>
  <c r="AX976" i="4"/>
  <c r="AY976" i="4"/>
  <c r="AZ976" i="4"/>
  <c r="BA976" i="4"/>
  <c r="BB976" i="4"/>
  <c r="BC976" i="4"/>
  <c r="BD976" i="4"/>
  <c r="BE976" i="4"/>
  <c r="BF976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AG977" i="4"/>
  <c r="AH977" i="4"/>
  <c r="AI977" i="4"/>
  <c r="AJ977" i="4"/>
  <c r="AK977" i="4"/>
  <c r="AL977" i="4"/>
  <c r="AM977" i="4"/>
  <c r="AN977" i="4"/>
  <c r="AO977" i="4"/>
  <c r="AP977" i="4"/>
  <c r="AQ977" i="4"/>
  <c r="AR977" i="4"/>
  <c r="AS977" i="4"/>
  <c r="AT977" i="4"/>
  <c r="AU977" i="4"/>
  <c r="AV977" i="4"/>
  <c r="AW977" i="4"/>
  <c r="AX977" i="4"/>
  <c r="AY977" i="4"/>
  <c r="AZ977" i="4"/>
  <c r="BA977" i="4"/>
  <c r="BB977" i="4"/>
  <c r="BC977" i="4"/>
  <c r="BD977" i="4"/>
  <c r="BE977" i="4"/>
  <c r="BF977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AG978" i="4"/>
  <c r="AH978" i="4"/>
  <c r="AI978" i="4"/>
  <c r="AJ978" i="4"/>
  <c r="AK978" i="4"/>
  <c r="AL978" i="4"/>
  <c r="AM978" i="4"/>
  <c r="AN978" i="4"/>
  <c r="AO978" i="4"/>
  <c r="AP978" i="4"/>
  <c r="AQ978" i="4"/>
  <c r="AR978" i="4"/>
  <c r="AS978" i="4"/>
  <c r="AT978" i="4"/>
  <c r="AU978" i="4"/>
  <c r="AV978" i="4"/>
  <c r="AW978" i="4"/>
  <c r="AX978" i="4"/>
  <c r="AY978" i="4"/>
  <c r="AZ978" i="4"/>
  <c r="BA978" i="4"/>
  <c r="BB978" i="4"/>
  <c r="BC978" i="4"/>
  <c r="BD978" i="4"/>
  <c r="BE978" i="4"/>
  <c r="BF978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AG979" i="4"/>
  <c r="AH979" i="4"/>
  <c r="AI979" i="4"/>
  <c r="AJ979" i="4"/>
  <c r="AK979" i="4"/>
  <c r="AL979" i="4"/>
  <c r="AM979" i="4"/>
  <c r="AN979" i="4"/>
  <c r="AO979" i="4"/>
  <c r="AP979" i="4"/>
  <c r="AQ979" i="4"/>
  <c r="AR979" i="4"/>
  <c r="AS979" i="4"/>
  <c r="AT979" i="4"/>
  <c r="AU979" i="4"/>
  <c r="AV979" i="4"/>
  <c r="AW979" i="4"/>
  <c r="AX979" i="4"/>
  <c r="AY979" i="4"/>
  <c r="AZ979" i="4"/>
  <c r="BA979" i="4"/>
  <c r="BB979" i="4"/>
  <c r="BC979" i="4"/>
  <c r="BD979" i="4"/>
  <c r="BE979" i="4"/>
  <c r="BF979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AG980" i="4"/>
  <c r="AH980" i="4"/>
  <c r="AI980" i="4"/>
  <c r="AJ980" i="4"/>
  <c r="AK980" i="4"/>
  <c r="AL980" i="4"/>
  <c r="AM980" i="4"/>
  <c r="AN980" i="4"/>
  <c r="AO980" i="4"/>
  <c r="AP980" i="4"/>
  <c r="AQ980" i="4"/>
  <c r="AR980" i="4"/>
  <c r="AS980" i="4"/>
  <c r="AT980" i="4"/>
  <c r="AU980" i="4"/>
  <c r="AV980" i="4"/>
  <c r="AW980" i="4"/>
  <c r="AX980" i="4"/>
  <c r="AY980" i="4"/>
  <c r="AZ980" i="4"/>
  <c r="BA980" i="4"/>
  <c r="BB980" i="4"/>
  <c r="BC980" i="4"/>
  <c r="BD980" i="4"/>
  <c r="BE980" i="4"/>
  <c r="BF980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AG981" i="4"/>
  <c r="AH981" i="4"/>
  <c r="AI981" i="4"/>
  <c r="AJ981" i="4"/>
  <c r="AK981" i="4"/>
  <c r="AL981" i="4"/>
  <c r="AM981" i="4"/>
  <c r="AN981" i="4"/>
  <c r="AO981" i="4"/>
  <c r="AP981" i="4"/>
  <c r="AQ981" i="4"/>
  <c r="AR981" i="4"/>
  <c r="AS981" i="4"/>
  <c r="AT981" i="4"/>
  <c r="AU981" i="4"/>
  <c r="AV981" i="4"/>
  <c r="AW981" i="4"/>
  <c r="AX981" i="4"/>
  <c r="AY981" i="4"/>
  <c r="AZ981" i="4"/>
  <c r="BA981" i="4"/>
  <c r="BB981" i="4"/>
  <c r="BC981" i="4"/>
  <c r="BD981" i="4"/>
  <c r="BE981" i="4"/>
  <c r="BF981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AG982" i="4"/>
  <c r="AH982" i="4"/>
  <c r="AI982" i="4"/>
  <c r="AJ982" i="4"/>
  <c r="AK982" i="4"/>
  <c r="AL982" i="4"/>
  <c r="AM982" i="4"/>
  <c r="AN982" i="4"/>
  <c r="AO982" i="4"/>
  <c r="AP982" i="4"/>
  <c r="AQ982" i="4"/>
  <c r="AR982" i="4"/>
  <c r="AS982" i="4"/>
  <c r="AT982" i="4"/>
  <c r="AU982" i="4"/>
  <c r="AV982" i="4"/>
  <c r="AW982" i="4"/>
  <c r="AX982" i="4"/>
  <c r="AY982" i="4"/>
  <c r="AZ982" i="4"/>
  <c r="BA982" i="4"/>
  <c r="BB982" i="4"/>
  <c r="BC982" i="4"/>
  <c r="BD982" i="4"/>
  <c r="BE982" i="4"/>
  <c r="BF982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AG983" i="4"/>
  <c r="AH983" i="4"/>
  <c r="AI983" i="4"/>
  <c r="AJ983" i="4"/>
  <c r="AK983" i="4"/>
  <c r="AL983" i="4"/>
  <c r="AM983" i="4"/>
  <c r="AN983" i="4"/>
  <c r="AO983" i="4"/>
  <c r="AP983" i="4"/>
  <c r="AQ983" i="4"/>
  <c r="AR983" i="4"/>
  <c r="AS983" i="4"/>
  <c r="AT983" i="4"/>
  <c r="AU983" i="4"/>
  <c r="AV983" i="4"/>
  <c r="AW983" i="4"/>
  <c r="AX983" i="4"/>
  <c r="AY983" i="4"/>
  <c r="AZ983" i="4"/>
  <c r="BA983" i="4"/>
  <c r="BB983" i="4"/>
  <c r="BC983" i="4"/>
  <c r="BD983" i="4"/>
  <c r="BE983" i="4"/>
  <c r="BF983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AG984" i="4"/>
  <c r="AH984" i="4"/>
  <c r="AI984" i="4"/>
  <c r="AJ984" i="4"/>
  <c r="AK984" i="4"/>
  <c r="AL984" i="4"/>
  <c r="AM984" i="4"/>
  <c r="AN984" i="4"/>
  <c r="AO984" i="4"/>
  <c r="AP984" i="4"/>
  <c r="AQ984" i="4"/>
  <c r="AR984" i="4"/>
  <c r="AS984" i="4"/>
  <c r="AT984" i="4"/>
  <c r="AU984" i="4"/>
  <c r="AV984" i="4"/>
  <c r="AW984" i="4"/>
  <c r="AX984" i="4"/>
  <c r="AY984" i="4"/>
  <c r="AZ984" i="4"/>
  <c r="BA984" i="4"/>
  <c r="BB984" i="4"/>
  <c r="BC984" i="4"/>
  <c r="BD984" i="4"/>
  <c r="BE984" i="4"/>
  <c r="BF984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AG985" i="4"/>
  <c r="AH985" i="4"/>
  <c r="AI985" i="4"/>
  <c r="AJ985" i="4"/>
  <c r="AK985" i="4"/>
  <c r="AL985" i="4"/>
  <c r="AM985" i="4"/>
  <c r="AN985" i="4"/>
  <c r="AO985" i="4"/>
  <c r="AP985" i="4"/>
  <c r="AQ985" i="4"/>
  <c r="AR985" i="4"/>
  <c r="AS985" i="4"/>
  <c r="AT985" i="4"/>
  <c r="AU985" i="4"/>
  <c r="AV985" i="4"/>
  <c r="AW985" i="4"/>
  <c r="AX985" i="4"/>
  <c r="AY985" i="4"/>
  <c r="AZ985" i="4"/>
  <c r="BA985" i="4"/>
  <c r="BB985" i="4"/>
  <c r="BC985" i="4"/>
  <c r="BD985" i="4"/>
  <c r="BE985" i="4"/>
  <c r="BF985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AG986" i="4"/>
  <c r="AH986" i="4"/>
  <c r="AI986" i="4"/>
  <c r="AJ986" i="4"/>
  <c r="AK986" i="4"/>
  <c r="AL986" i="4"/>
  <c r="AM986" i="4"/>
  <c r="AN986" i="4"/>
  <c r="AO986" i="4"/>
  <c r="AP986" i="4"/>
  <c r="AQ986" i="4"/>
  <c r="AR986" i="4"/>
  <c r="AS986" i="4"/>
  <c r="AT986" i="4"/>
  <c r="AU986" i="4"/>
  <c r="AV986" i="4"/>
  <c r="AW986" i="4"/>
  <c r="AX986" i="4"/>
  <c r="AY986" i="4"/>
  <c r="AZ986" i="4"/>
  <c r="BA986" i="4"/>
  <c r="BB986" i="4"/>
  <c r="BC986" i="4"/>
  <c r="BD986" i="4"/>
  <c r="BE986" i="4"/>
  <c r="BF986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AG987" i="4"/>
  <c r="AH987" i="4"/>
  <c r="AI987" i="4"/>
  <c r="AJ987" i="4"/>
  <c r="AK987" i="4"/>
  <c r="AL987" i="4"/>
  <c r="AM987" i="4"/>
  <c r="AN987" i="4"/>
  <c r="AO987" i="4"/>
  <c r="AP987" i="4"/>
  <c r="AQ987" i="4"/>
  <c r="AR987" i="4"/>
  <c r="AS987" i="4"/>
  <c r="AT987" i="4"/>
  <c r="AU987" i="4"/>
  <c r="AV987" i="4"/>
  <c r="AW987" i="4"/>
  <c r="AX987" i="4"/>
  <c r="AY987" i="4"/>
  <c r="AZ987" i="4"/>
  <c r="BA987" i="4"/>
  <c r="BB987" i="4"/>
  <c r="BC987" i="4"/>
  <c r="BD987" i="4"/>
  <c r="BE987" i="4"/>
  <c r="BF987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AG988" i="4"/>
  <c r="AH988" i="4"/>
  <c r="AI988" i="4"/>
  <c r="AJ988" i="4"/>
  <c r="AK988" i="4"/>
  <c r="AL988" i="4"/>
  <c r="AM988" i="4"/>
  <c r="AN988" i="4"/>
  <c r="AO988" i="4"/>
  <c r="AP988" i="4"/>
  <c r="AQ988" i="4"/>
  <c r="AR988" i="4"/>
  <c r="AS988" i="4"/>
  <c r="AT988" i="4"/>
  <c r="AU988" i="4"/>
  <c r="AV988" i="4"/>
  <c r="AW988" i="4"/>
  <c r="AX988" i="4"/>
  <c r="AY988" i="4"/>
  <c r="AZ988" i="4"/>
  <c r="BA988" i="4"/>
  <c r="BB988" i="4"/>
  <c r="BC988" i="4"/>
  <c r="BD988" i="4"/>
  <c r="BE988" i="4"/>
  <c r="BF988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AG989" i="4"/>
  <c r="AH989" i="4"/>
  <c r="AI989" i="4"/>
  <c r="AJ989" i="4"/>
  <c r="AK989" i="4"/>
  <c r="AL989" i="4"/>
  <c r="AM989" i="4"/>
  <c r="AN989" i="4"/>
  <c r="AO989" i="4"/>
  <c r="AP989" i="4"/>
  <c r="AQ989" i="4"/>
  <c r="AR989" i="4"/>
  <c r="AS989" i="4"/>
  <c r="AT989" i="4"/>
  <c r="AU989" i="4"/>
  <c r="AV989" i="4"/>
  <c r="AW989" i="4"/>
  <c r="AX989" i="4"/>
  <c r="AY989" i="4"/>
  <c r="AZ989" i="4"/>
  <c r="BA989" i="4"/>
  <c r="BB989" i="4"/>
  <c r="BC989" i="4"/>
  <c r="BD989" i="4"/>
  <c r="BE989" i="4"/>
  <c r="BF989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AG990" i="4"/>
  <c r="AH990" i="4"/>
  <c r="AI990" i="4"/>
  <c r="AJ990" i="4"/>
  <c r="AK990" i="4"/>
  <c r="AL990" i="4"/>
  <c r="AM990" i="4"/>
  <c r="AN990" i="4"/>
  <c r="AO990" i="4"/>
  <c r="AP990" i="4"/>
  <c r="AQ990" i="4"/>
  <c r="AR990" i="4"/>
  <c r="AS990" i="4"/>
  <c r="AT990" i="4"/>
  <c r="AU990" i="4"/>
  <c r="AV990" i="4"/>
  <c r="AW990" i="4"/>
  <c r="AX990" i="4"/>
  <c r="AY990" i="4"/>
  <c r="AZ990" i="4"/>
  <c r="BA990" i="4"/>
  <c r="BB990" i="4"/>
  <c r="BC990" i="4"/>
  <c r="BD990" i="4"/>
  <c r="BE990" i="4"/>
  <c r="BF990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AG991" i="4"/>
  <c r="AH991" i="4"/>
  <c r="AI991" i="4"/>
  <c r="AJ991" i="4"/>
  <c r="AK991" i="4"/>
  <c r="AL991" i="4"/>
  <c r="AM991" i="4"/>
  <c r="AN991" i="4"/>
  <c r="AO991" i="4"/>
  <c r="AP991" i="4"/>
  <c r="AQ991" i="4"/>
  <c r="AR991" i="4"/>
  <c r="AS991" i="4"/>
  <c r="AT991" i="4"/>
  <c r="AU991" i="4"/>
  <c r="AV991" i="4"/>
  <c r="AW991" i="4"/>
  <c r="AX991" i="4"/>
  <c r="AY991" i="4"/>
  <c r="AZ991" i="4"/>
  <c r="BA991" i="4"/>
  <c r="BB991" i="4"/>
  <c r="BC991" i="4"/>
  <c r="BD991" i="4"/>
  <c r="BE991" i="4"/>
  <c r="BF991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AG992" i="4"/>
  <c r="AH992" i="4"/>
  <c r="AI992" i="4"/>
  <c r="AJ992" i="4"/>
  <c r="AK992" i="4"/>
  <c r="AL992" i="4"/>
  <c r="AM992" i="4"/>
  <c r="AN992" i="4"/>
  <c r="AO992" i="4"/>
  <c r="AP992" i="4"/>
  <c r="AQ992" i="4"/>
  <c r="AR992" i="4"/>
  <c r="AS992" i="4"/>
  <c r="AT992" i="4"/>
  <c r="AU992" i="4"/>
  <c r="AV992" i="4"/>
  <c r="AW992" i="4"/>
  <c r="AX992" i="4"/>
  <c r="AY992" i="4"/>
  <c r="AZ992" i="4"/>
  <c r="BA992" i="4"/>
  <c r="BB992" i="4"/>
  <c r="BC992" i="4"/>
  <c r="BD992" i="4"/>
  <c r="BE992" i="4"/>
  <c r="BF992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AG993" i="4"/>
  <c r="AH993" i="4"/>
  <c r="AI993" i="4"/>
  <c r="AJ993" i="4"/>
  <c r="AK993" i="4"/>
  <c r="AL993" i="4"/>
  <c r="AM993" i="4"/>
  <c r="AN993" i="4"/>
  <c r="AO993" i="4"/>
  <c r="AP993" i="4"/>
  <c r="AQ993" i="4"/>
  <c r="AR993" i="4"/>
  <c r="AS993" i="4"/>
  <c r="AT993" i="4"/>
  <c r="AU993" i="4"/>
  <c r="AV993" i="4"/>
  <c r="AW993" i="4"/>
  <c r="AX993" i="4"/>
  <c r="AY993" i="4"/>
  <c r="AZ993" i="4"/>
  <c r="BA993" i="4"/>
  <c r="BB993" i="4"/>
  <c r="BC993" i="4"/>
  <c r="BD993" i="4"/>
  <c r="BE993" i="4"/>
  <c r="BF993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AG994" i="4"/>
  <c r="AH994" i="4"/>
  <c r="AI994" i="4"/>
  <c r="AJ994" i="4"/>
  <c r="AK994" i="4"/>
  <c r="AL994" i="4"/>
  <c r="AM994" i="4"/>
  <c r="AN994" i="4"/>
  <c r="AO994" i="4"/>
  <c r="AP994" i="4"/>
  <c r="AQ994" i="4"/>
  <c r="AR994" i="4"/>
  <c r="AS994" i="4"/>
  <c r="AT994" i="4"/>
  <c r="AU994" i="4"/>
  <c r="AV994" i="4"/>
  <c r="AW994" i="4"/>
  <c r="AX994" i="4"/>
  <c r="AY994" i="4"/>
  <c r="AZ994" i="4"/>
  <c r="BA994" i="4"/>
  <c r="BB994" i="4"/>
  <c r="BC994" i="4"/>
  <c r="BD994" i="4"/>
  <c r="BE994" i="4"/>
  <c r="BF994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AG995" i="4"/>
  <c r="AH995" i="4"/>
  <c r="AI995" i="4"/>
  <c r="AJ995" i="4"/>
  <c r="AK995" i="4"/>
  <c r="AL995" i="4"/>
  <c r="AM995" i="4"/>
  <c r="AN995" i="4"/>
  <c r="AO995" i="4"/>
  <c r="AP995" i="4"/>
  <c r="AQ995" i="4"/>
  <c r="AR995" i="4"/>
  <c r="AS995" i="4"/>
  <c r="AT995" i="4"/>
  <c r="AU995" i="4"/>
  <c r="AV995" i="4"/>
  <c r="AW995" i="4"/>
  <c r="AX995" i="4"/>
  <c r="AY995" i="4"/>
  <c r="AZ995" i="4"/>
  <c r="BA995" i="4"/>
  <c r="BB995" i="4"/>
  <c r="BC995" i="4"/>
  <c r="BD995" i="4"/>
  <c r="BE995" i="4"/>
  <c r="BF995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AG996" i="4"/>
  <c r="AH996" i="4"/>
  <c r="AI996" i="4"/>
  <c r="AJ996" i="4"/>
  <c r="AK996" i="4"/>
  <c r="AL996" i="4"/>
  <c r="AM996" i="4"/>
  <c r="AN996" i="4"/>
  <c r="AO996" i="4"/>
  <c r="AP996" i="4"/>
  <c r="AQ996" i="4"/>
  <c r="AR996" i="4"/>
  <c r="AS996" i="4"/>
  <c r="AT996" i="4"/>
  <c r="AU996" i="4"/>
  <c r="AV996" i="4"/>
  <c r="AW996" i="4"/>
  <c r="AX996" i="4"/>
  <c r="AY996" i="4"/>
  <c r="AZ996" i="4"/>
  <c r="BA996" i="4"/>
  <c r="BB996" i="4"/>
  <c r="BC996" i="4"/>
  <c r="BD996" i="4"/>
  <c r="BE996" i="4"/>
  <c r="BF996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AG997" i="4"/>
  <c r="AH997" i="4"/>
  <c r="AI997" i="4"/>
  <c r="AJ997" i="4"/>
  <c r="AK997" i="4"/>
  <c r="AL997" i="4"/>
  <c r="AM997" i="4"/>
  <c r="AN997" i="4"/>
  <c r="AO997" i="4"/>
  <c r="AP997" i="4"/>
  <c r="AQ997" i="4"/>
  <c r="AR997" i="4"/>
  <c r="AS997" i="4"/>
  <c r="AT997" i="4"/>
  <c r="AU997" i="4"/>
  <c r="AV997" i="4"/>
  <c r="AW997" i="4"/>
  <c r="AX997" i="4"/>
  <c r="AY997" i="4"/>
  <c r="AZ997" i="4"/>
  <c r="BA997" i="4"/>
  <c r="BB997" i="4"/>
  <c r="BC997" i="4"/>
  <c r="BD997" i="4"/>
  <c r="BE997" i="4"/>
  <c r="BF997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AG998" i="4"/>
  <c r="AH998" i="4"/>
  <c r="AI998" i="4"/>
  <c r="AJ998" i="4"/>
  <c r="AK998" i="4"/>
  <c r="AL998" i="4"/>
  <c r="AM998" i="4"/>
  <c r="AN998" i="4"/>
  <c r="AO998" i="4"/>
  <c r="AP998" i="4"/>
  <c r="AQ998" i="4"/>
  <c r="AR998" i="4"/>
  <c r="AS998" i="4"/>
  <c r="AT998" i="4"/>
  <c r="AU998" i="4"/>
  <c r="AV998" i="4"/>
  <c r="AW998" i="4"/>
  <c r="AX998" i="4"/>
  <c r="AY998" i="4"/>
  <c r="AZ998" i="4"/>
  <c r="BA998" i="4"/>
  <c r="BB998" i="4"/>
  <c r="BC998" i="4"/>
  <c r="BD998" i="4"/>
  <c r="BE998" i="4"/>
  <c r="BF998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AG999" i="4"/>
  <c r="AH999" i="4"/>
  <c r="AI999" i="4"/>
  <c r="AJ999" i="4"/>
  <c r="AK999" i="4"/>
  <c r="AL999" i="4"/>
  <c r="AM999" i="4"/>
  <c r="AN999" i="4"/>
  <c r="AO999" i="4"/>
  <c r="AP999" i="4"/>
  <c r="AQ999" i="4"/>
  <c r="AR999" i="4"/>
  <c r="AS999" i="4"/>
  <c r="AT999" i="4"/>
  <c r="AU999" i="4"/>
  <c r="AV999" i="4"/>
  <c r="AW999" i="4"/>
  <c r="AX999" i="4"/>
  <c r="AY999" i="4"/>
  <c r="AZ999" i="4"/>
  <c r="BA999" i="4"/>
  <c r="BB999" i="4"/>
  <c r="BC999" i="4"/>
  <c r="BD999" i="4"/>
  <c r="BE999" i="4"/>
  <c r="BF999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AG1000" i="4"/>
  <c r="AH1000" i="4"/>
  <c r="AI1000" i="4"/>
  <c r="AJ1000" i="4"/>
  <c r="AK1000" i="4"/>
  <c r="AL1000" i="4"/>
  <c r="AM1000" i="4"/>
  <c r="AN1000" i="4"/>
  <c r="AO1000" i="4"/>
  <c r="AP1000" i="4"/>
  <c r="AQ1000" i="4"/>
  <c r="AR1000" i="4"/>
  <c r="AS1000" i="4"/>
  <c r="AT1000" i="4"/>
  <c r="AU1000" i="4"/>
  <c r="AV1000" i="4"/>
  <c r="AW1000" i="4"/>
  <c r="AX1000" i="4"/>
  <c r="AY1000" i="4"/>
  <c r="AZ1000" i="4"/>
  <c r="BA1000" i="4"/>
  <c r="BB1000" i="4"/>
  <c r="BC1000" i="4"/>
  <c r="BD1000" i="4"/>
  <c r="BE1000" i="4"/>
  <c r="BF1000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AG1001" i="4"/>
  <c r="AH1001" i="4"/>
  <c r="AI1001" i="4"/>
  <c r="AJ1001" i="4"/>
  <c r="AK1001" i="4"/>
  <c r="AL1001" i="4"/>
  <c r="AM1001" i="4"/>
  <c r="AN1001" i="4"/>
  <c r="AO1001" i="4"/>
  <c r="AP1001" i="4"/>
  <c r="AQ1001" i="4"/>
  <c r="AR1001" i="4"/>
  <c r="AS1001" i="4"/>
  <c r="AT1001" i="4"/>
  <c r="AU1001" i="4"/>
  <c r="AV1001" i="4"/>
  <c r="AW1001" i="4"/>
  <c r="AX1001" i="4"/>
  <c r="AY1001" i="4"/>
  <c r="AZ1001" i="4"/>
  <c r="BA1001" i="4"/>
  <c r="BB1001" i="4"/>
  <c r="BC1001" i="4"/>
  <c r="BD1001" i="4"/>
  <c r="BE1001" i="4"/>
  <c r="BF1001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AG1002" i="4"/>
  <c r="AH1002" i="4"/>
  <c r="AI1002" i="4"/>
  <c r="AJ1002" i="4"/>
  <c r="AK1002" i="4"/>
  <c r="AL1002" i="4"/>
  <c r="AM1002" i="4"/>
  <c r="AN1002" i="4"/>
  <c r="AO1002" i="4"/>
  <c r="AP1002" i="4"/>
  <c r="AQ1002" i="4"/>
  <c r="AR1002" i="4"/>
  <c r="AS1002" i="4"/>
  <c r="AT1002" i="4"/>
  <c r="AU1002" i="4"/>
  <c r="AV1002" i="4"/>
  <c r="AW1002" i="4"/>
  <c r="AX1002" i="4"/>
  <c r="AY1002" i="4"/>
  <c r="AZ1002" i="4"/>
  <c r="BA1002" i="4"/>
  <c r="BB1002" i="4"/>
  <c r="BC1002" i="4"/>
  <c r="BD1002" i="4"/>
  <c r="BE1002" i="4"/>
  <c r="BF1002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AG1003" i="4"/>
  <c r="AH1003" i="4"/>
  <c r="AI1003" i="4"/>
  <c r="AJ1003" i="4"/>
  <c r="AK1003" i="4"/>
  <c r="AL1003" i="4"/>
  <c r="AM1003" i="4"/>
  <c r="AN1003" i="4"/>
  <c r="AO1003" i="4"/>
  <c r="AP1003" i="4"/>
  <c r="AQ1003" i="4"/>
  <c r="AR1003" i="4"/>
  <c r="AS1003" i="4"/>
  <c r="AT1003" i="4"/>
  <c r="AU1003" i="4"/>
  <c r="AV1003" i="4"/>
  <c r="AW1003" i="4"/>
  <c r="AX1003" i="4"/>
  <c r="AY1003" i="4"/>
  <c r="AZ1003" i="4"/>
  <c r="BA1003" i="4"/>
  <c r="BB1003" i="4"/>
  <c r="BC1003" i="4"/>
  <c r="BD1003" i="4"/>
  <c r="BE1003" i="4"/>
  <c r="BF1003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AG1004" i="4"/>
  <c r="AH1004" i="4"/>
  <c r="AI1004" i="4"/>
  <c r="AJ1004" i="4"/>
  <c r="AK1004" i="4"/>
  <c r="AL1004" i="4"/>
  <c r="AM1004" i="4"/>
  <c r="AN1004" i="4"/>
  <c r="AO1004" i="4"/>
  <c r="AP1004" i="4"/>
  <c r="AQ1004" i="4"/>
  <c r="AR1004" i="4"/>
  <c r="AS1004" i="4"/>
  <c r="AT1004" i="4"/>
  <c r="AU1004" i="4"/>
  <c r="AV1004" i="4"/>
  <c r="AW1004" i="4"/>
  <c r="AX1004" i="4"/>
  <c r="AY1004" i="4"/>
  <c r="AZ1004" i="4"/>
  <c r="BA1004" i="4"/>
  <c r="BB1004" i="4"/>
  <c r="BC1004" i="4"/>
  <c r="BD1004" i="4"/>
  <c r="BE1004" i="4"/>
  <c r="BF1004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AG1005" i="4"/>
  <c r="AH1005" i="4"/>
  <c r="AI1005" i="4"/>
  <c r="AJ1005" i="4"/>
  <c r="AK1005" i="4"/>
  <c r="AL1005" i="4"/>
  <c r="AM1005" i="4"/>
  <c r="AN1005" i="4"/>
  <c r="AO1005" i="4"/>
  <c r="AP1005" i="4"/>
  <c r="AQ1005" i="4"/>
  <c r="AR1005" i="4"/>
  <c r="AS1005" i="4"/>
  <c r="AT1005" i="4"/>
  <c r="AU1005" i="4"/>
  <c r="AV1005" i="4"/>
  <c r="AW1005" i="4"/>
  <c r="AX1005" i="4"/>
  <c r="AY1005" i="4"/>
  <c r="AZ1005" i="4"/>
  <c r="BA1005" i="4"/>
  <c r="BB1005" i="4"/>
  <c r="BC1005" i="4"/>
  <c r="BD1005" i="4"/>
  <c r="BE1005" i="4"/>
  <c r="BF1005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AG1006" i="4"/>
  <c r="AH1006" i="4"/>
  <c r="AI1006" i="4"/>
  <c r="AJ1006" i="4"/>
  <c r="AK1006" i="4"/>
  <c r="AL1006" i="4"/>
  <c r="AM1006" i="4"/>
  <c r="AN1006" i="4"/>
  <c r="AO1006" i="4"/>
  <c r="AP1006" i="4"/>
  <c r="AQ1006" i="4"/>
  <c r="AR1006" i="4"/>
  <c r="AS1006" i="4"/>
  <c r="AT1006" i="4"/>
  <c r="AU1006" i="4"/>
  <c r="AV1006" i="4"/>
  <c r="AW1006" i="4"/>
  <c r="AX1006" i="4"/>
  <c r="AY1006" i="4"/>
  <c r="AZ1006" i="4"/>
  <c r="BA1006" i="4"/>
  <c r="BB1006" i="4"/>
  <c r="BC1006" i="4"/>
  <c r="BD1006" i="4"/>
  <c r="BE1006" i="4"/>
  <c r="BF1006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AG1007" i="4"/>
  <c r="AH1007" i="4"/>
  <c r="AI1007" i="4"/>
  <c r="AJ1007" i="4"/>
  <c r="AK1007" i="4"/>
  <c r="AL1007" i="4"/>
  <c r="AM1007" i="4"/>
  <c r="AN1007" i="4"/>
  <c r="AO1007" i="4"/>
  <c r="AP1007" i="4"/>
  <c r="AQ1007" i="4"/>
  <c r="AR1007" i="4"/>
  <c r="AS1007" i="4"/>
  <c r="AT1007" i="4"/>
  <c r="AU1007" i="4"/>
  <c r="AV1007" i="4"/>
  <c r="AW1007" i="4"/>
  <c r="AX1007" i="4"/>
  <c r="AY1007" i="4"/>
  <c r="AZ1007" i="4"/>
  <c r="BA1007" i="4"/>
  <c r="BB1007" i="4"/>
  <c r="BC1007" i="4"/>
  <c r="BD1007" i="4"/>
  <c r="BE1007" i="4"/>
  <c r="BF1007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AG1008" i="4"/>
  <c r="AH1008" i="4"/>
  <c r="AI1008" i="4"/>
  <c r="AJ1008" i="4"/>
  <c r="AK1008" i="4"/>
  <c r="AL1008" i="4"/>
  <c r="AM1008" i="4"/>
  <c r="AN1008" i="4"/>
  <c r="AO1008" i="4"/>
  <c r="AP1008" i="4"/>
  <c r="AQ1008" i="4"/>
  <c r="AR1008" i="4"/>
  <c r="AS1008" i="4"/>
  <c r="AT1008" i="4"/>
  <c r="AU1008" i="4"/>
  <c r="AV1008" i="4"/>
  <c r="AW1008" i="4"/>
  <c r="AX1008" i="4"/>
  <c r="AY1008" i="4"/>
  <c r="AZ1008" i="4"/>
  <c r="BA1008" i="4"/>
  <c r="BB1008" i="4"/>
  <c r="BC1008" i="4"/>
  <c r="BD1008" i="4"/>
  <c r="BE1008" i="4"/>
  <c r="BF1008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AG1009" i="4"/>
  <c r="AH1009" i="4"/>
  <c r="AI1009" i="4"/>
  <c r="AJ1009" i="4"/>
  <c r="AK1009" i="4"/>
  <c r="AL1009" i="4"/>
  <c r="AM1009" i="4"/>
  <c r="AN1009" i="4"/>
  <c r="AO1009" i="4"/>
  <c r="AP1009" i="4"/>
  <c r="AQ1009" i="4"/>
  <c r="AR1009" i="4"/>
  <c r="AS1009" i="4"/>
  <c r="AT1009" i="4"/>
  <c r="AU1009" i="4"/>
  <c r="AV1009" i="4"/>
  <c r="AW1009" i="4"/>
  <c r="AX1009" i="4"/>
  <c r="AY1009" i="4"/>
  <c r="AZ1009" i="4"/>
  <c r="BA1009" i="4"/>
  <c r="BB1009" i="4"/>
  <c r="BC1009" i="4"/>
  <c r="BD1009" i="4"/>
  <c r="BE1009" i="4"/>
  <c r="BF1009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AG1010" i="4"/>
  <c r="AH1010" i="4"/>
  <c r="AI1010" i="4"/>
  <c r="AJ1010" i="4"/>
  <c r="AK1010" i="4"/>
  <c r="AL1010" i="4"/>
  <c r="AM1010" i="4"/>
  <c r="AN1010" i="4"/>
  <c r="AO1010" i="4"/>
  <c r="AP1010" i="4"/>
  <c r="AQ1010" i="4"/>
  <c r="AR1010" i="4"/>
  <c r="AS1010" i="4"/>
  <c r="AT1010" i="4"/>
  <c r="AU1010" i="4"/>
  <c r="AV1010" i="4"/>
  <c r="AW1010" i="4"/>
  <c r="AX1010" i="4"/>
  <c r="AY1010" i="4"/>
  <c r="AZ1010" i="4"/>
  <c r="BA1010" i="4"/>
  <c r="BB1010" i="4"/>
  <c r="BC1010" i="4"/>
  <c r="BD1010" i="4"/>
  <c r="BE1010" i="4"/>
  <c r="BF1010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AG1011" i="4"/>
  <c r="AH1011" i="4"/>
  <c r="AI1011" i="4"/>
  <c r="AJ1011" i="4"/>
  <c r="AK1011" i="4"/>
  <c r="AL1011" i="4"/>
  <c r="AM1011" i="4"/>
  <c r="AN1011" i="4"/>
  <c r="AO1011" i="4"/>
  <c r="AP1011" i="4"/>
  <c r="AQ1011" i="4"/>
  <c r="AR1011" i="4"/>
  <c r="AS1011" i="4"/>
  <c r="AT1011" i="4"/>
  <c r="AU1011" i="4"/>
  <c r="AV1011" i="4"/>
  <c r="AW1011" i="4"/>
  <c r="AX1011" i="4"/>
  <c r="AY1011" i="4"/>
  <c r="AZ1011" i="4"/>
  <c r="BA1011" i="4"/>
  <c r="BB1011" i="4"/>
  <c r="BC1011" i="4"/>
  <c r="BD1011" i="4"/>
  <c r="BE1011" i="4"/>
  <c r="BF1011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AG1012" i="4"/>
  <c r="AH1012" i="4"/>
  <c r="AI1012" i="4"/>
  <c r="AJ1012" i="4"/>
  <c r="AK1012" i="4"/>
  <c r="AL1012" i="4"/>
  <c r="AM1012" i="4"/>
  <c r="AN1012" i="4"/>
  <c r="AO1012" i="4"/>
  <c r="AP1012" i="4"/>
  <c r="AQ1012" i="4"/>
  <c r="AR1012" i="4"/>
  <c r="AS1012" i="4"/>
  <c r="AT1012" i="4"/>
  <c r="AU1012" i="4"/>
  <c r="AV1012" i="4"/>
  <c r="AW1012" i="4"/>
  <c r="AX1012" i="4"/>
  <c r="AY1012" i="4"/>
  <c r="AZ1012" i="4"/>
  <c r="BA1012" i="4"/>
  <c r="BB1012" i="4"/>
  <c r="BC1012" i="4"/>
  <c r="BD1012" i="4"/>
  <c r="BE1012" i="4"/>
  <c r="BF1012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AG1013" i="4"/>
  <c r="AH1013" i="4"/>
  <c r="AI1013" i="4"/>
  <c r="AJ1013" i="4"/>
  <c r="AK1013" i="4"/>
  <c r="AL1013" i="4"/>
  <c r="AM1013" i="4"/>
  <c r="AN1013" i="4"/>
  <c r="AO1013" i="4"/>
  <c r="AP1013" i="4"/>
  <c r="AQ1013" i="4"/>
  <c r="AR1013" i="4"/>
  <c r="AS1013" i="4"/>
  <c r="AT1013" i="4"/>
  <c r="AU1013" i="4"/>
  <c r="AV1013" i="4"/>
  <c r="AW1013" i="4"/>
  <c r="AX1013" i="4"/>
  <c r="AY1013" i="4"/>
  <c r="AZ1013" i="4"/>
  <c r="BA1013" i="4"/>
  <c r="BB1013" i="4"/>
  <c r="BC1013" i="4"/>
  <c r="BD1013" i="4"/>
  <c r="BE1013" i="4"/>
  <c r="BF1013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AG1014" i="4"/>
  <c r="AH1014" i="4"/>
  <c r="AI1014" i="4"/>
  <c r="AJ1014" i="4"/>
  <c r="AK1014" i="4"/>
  <c r="AL1014" i="4"/>
  <c r="AM1014" i="4"/>
  <c r="AN1014" i="4"/>
  <c r="AO1014" i="4"/>
  <c r="AP1014" i="4"/>
  <c r="AQ1014" i="4"/>
  <c r="AR1014" i="4"/>
  <c r="AS1014" i="4"/>
  <c r="AT1014" i="4"/>
  <c r="AU1014" i="4"/>
  <c r="AV1014" i="4"/>
  <c r="AW1014" i="4"/>
  <c r="AX1014" i="4"/>
  <c r="AY1014" i="4"/>
  <c r="AZ1014" i="4"/>
  <c r="BA1014" i="4"/>
  <c r="BB1014" i="4"/>
  <c r="BC1014" i="4"/>
  <c r="BD1014" i="4"/>
  <c r="BE1014" i="4"/>
  <c r="BF1014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AG1015" i="4"/>
  <c r="AH1015" i="4"/>
  <c r="AI1015" i="4"/>
  <c r="AJ1015" i="4"/>
  <c r="AK1015" i="4"/>
  <c r="AL1015" i="4"/>
  <c r="AM1015" i="4"/>
  <c r="AN1015" i="4"/>
  <c r="AO1015" i="4"/>
  <c r="AP1015" i="4"/>
  <c r="AQ1015" i="4"/>
  <c r="AR1015" i="4"/>
  <c r="AS1015" i="4"/>
  <c r="AT1015" i="4"/>
  <c r="AU1015" i="4"/>
  <c r="AV1015" i="4"/>
  <c r="AW1015" i="4"/>
  <c r="AX1015" i="4"/>
  <c r="AY1015" i="4"/>
  <c r="AZ1015" i="4"/>
  <c r="BA1015" i="4"/>
  <c r="BB1015" i="4"/>
  <c r="BC1015" i="4"/>
  <c r="BD1015" i="4"/>
  <c r="BE1015" i="4"/>
  <c r="BF1015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AG1016" i="4"/>
  <c r="AH1016" i="4"/>
  <c r="AI1016" i="4"/>
  <c r="AJ1016" i="4"/>
  <c r="AK1016" i="4"/>
  <c r="AL1016" i="4"/>
  <c r="AM1016" i="4"/>
  <c r="AN1016" i="4"/>
  <c r="AO1016" i="4"/>
  <c r="AP1016" i="4"/>
  <c r="AQ1016" i="4"/>
  <c r="AR1016" i="4"/>
  <c r="AS1016" i="4"/>
  <c r="AT1016" i="4"/>
  <c r="AU1016" i="4"/>
  <c r="AV1016" i="4"/>
  <c r="AW1016" i="4"/>
  <c r="AX1016" i="4"/>
  <c r="AY1016" i="4"/>
  <c r="AZ1016" i="4"/>
  <c r="BA1016" i="4"/>
  <c r="BB1016" i="4"/>
  <c r="BC1016" i="4"/>
  <c r="BD1016" i="4"/>
  <c r="BE1016" i="4"/>
  <c r="BF1016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AG1017" i="4"/>
  <c r="AH1017" i="4"/>
  <c r="AI1017" i="4"/>
  <c r="AJ1017" i="4"/>
  <c r="AK1017" i="4"/>
  <c r="AL1017" i="4"/>
  <c r="AM1017" i="4"/>
  <c r="AN1017" i="4"/>
  <c r="AO1017" i="4"/>
  <c r="AP1017" i="4"/>
  <c r="AQ1017" i="4"/>
  <c r="AR1017" i="4"/>
  <c r="AS1017" i="4"/>
  <c r="AT1017" i="4"/>
  <c r="AU1017" i="4"/>
  <c r="AV1017" i="4"/>
  <c r="AW1017" i="4"/>
  <c r="AX1017" i="4"/>
  <c r="AY1017" i="4"/>
  <c r="AZ1017" i="4"/>
  <c r="BA1017" i="4"/>
  <c r="BB1017" i="4"/>
  <c r="BC1017" i="4"/>
  <c r="BD1017" i="4"/>
  <c r="BE1017" i="4"/>
  <c r="BF1017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AG1018" i="4"/>
  <c r="AH1018" i="4"/>
  <c r="AI1018" i="4"/>
  <c r="AJ1018" i="4"/>
  <c r="AK1018" i="4"/>
  <c r="AL1018" i="4"/>
  <c r="AM1018" i="4"/>
  <c r="AN1018" i="4"/>
  <c r="AO1018" i="4"/>
  <c r="AP1018" i="4"/>
  <c r="AQ1018" i="4"/>
  <c r="AR1018" i="4"/>
  <c r="AS1018" i="4"/>
  <c r="AT1018" i="4"/>
  <c r="AU1018" i="4"/>
  <c r="AV1018" i="4"/>
  <c r="AW1018" i="4"/>
  <c r="AX1018" i="4"/>
  <c r="AY1018" i="4"/>
  <c r="AZ1018" i="4"/>
  <c r="BA1018" i="4"/>
  <c r="BB1018" i="4"/>
  <c r="BC1018" i="4"/>
  <c r="BD1018" i="4"/>
  <c r="BE1018" i="4"/>
  <c r="BF1018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AG1019" i="4"/>
  <c r="AH1019" i="4"/>
  <c r="AI1019" i="4"/>
  <c r="AJ1019" i="4"/>
  <c r="AK1019" i="4"/>
  <c r="AL1019" i="4"/>
  <c r="AM1019" i="4"/>
  <c r="AN1019" i="4"/>
  <c r="AO1019" i="4"/>
  <c r="AP1019" i="4"/>
  <c r="AQ1019" i="4"/>
  <c r="AR1019" i="4"/>
  <c r="AS1019" i="4"/>
  <c r="AT1019" i="4"/>
  <c r="AU1019" i="4"/>
  <c r="AV1019" i="4"/>
  <c r="AW1019" i="4"/>
  <c r="AX1019" i="4"/>
  <c r="AY1019" i="4"/>
  <c r="AZ1019" i="4"/>
  <c r="BA1019" i="4"/>
  <c r="BB1019" i="4"/>
  <c r="BC1019" i="4"/>
  <c r="BD1019" i="4"/>
  <c r="BE1019" i="4"/>
  <c r="BF1019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AG1020" i="4"/>
  <c r="AH1020" i="4"/>
  <c r="AI1020" i="4"/>
  <c r="AJ1020" i="4"/>
  <c r="AK1020" i="4"/>
  <c r="AL1020" i="4"/>
  <c r="AM1020" i="4"/>
  <c r="AN1020" i="4"/>
  <c r="AO1020" i="4"/>
  <c r="AP1020" i="4"/>
  <c r="AQ1020" i="4"/>
  <c r="AR1020" i="4"/>
  <c r="AS1020" i="4"/>
  <c r="AT1020" i="4"/>
  <c r="AU1020" i="4"/>
  <c r="AV1020" i="4"/>
  <c r="AW1020" i="4"/>
  <c r="AX1020" i="4"/>
  <c r="AY1020" i="4"/>
  <c r="AZ1020" i="4"/>
  <c r="BA1020" i="4"/>
  <c r="BB1020" i="4"/>
  <c r="BC1020" i="4"/>
  <c r="BD1020" i="4"/>
  <c r="BE1020" i="4"/>
  <c r="BF1020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AG1021" i="4"/>
  <c r="AH1021" i="4"/>
  <c r="AI1021" i="4"/>
  <c r="AJ1021" i="4"/>
  <c r="AK1021" i="4"/>
  <c r="AL1021" i="4"/>
  <c r="AM1021" i="4"/>
  <c r="AN1021" i="4"/>
  <c r="AO1021" i="4"/>
  <c r="AP1021" i="4"/>
  <c r="AQ1021" i="4"/>
  <c r="AR1021" i="4"/>
  <c r="AS1021" i="4"/>
  <c r="AT1021" i="4"/>
  <c r="AU1021" i="4"/>
  <c r="AV1021" i="4"/>
  <c r="AW1021" i="4"/>
  <c r="AX1021" i="4"/>
  <c r="AY1021" i="4"/>
  <c r="AZ1021" i="4"/>
  <c r="BA1021" i="4"/>
  <c r="BB1021" i="4"/>
  <c r="BC1021" i="4"/>
  <c r="BD1021" i="4"/>
  <c r="BE1021" i="4"/>
  <c r="BF1021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AG1022" i="4"/>
  <c r="AH1022" i="4"/>
  <c r="AI1022" i="4"/>
  <c r="AJ1022" i="4"/>
  <c r="AK1022" i="4"/>
  <c r="AL1022" i="4"/>
  <c r="AM1022" i="4"/>
  <c r="AN1022" i="4"/>
  <c r="AO1022" i="4"/>
  <c r="AP1022" i="4"/>
  <c r="AQ1022" i="4"/>
  <c r="AR1022" i="4"/>
  <c r="AS1022" i="4"/>
  <c r="AT1022" i="4"/>
  <c r="AU1022" i="4"/>
  <c r="AV1022" i="4"/>
  <c r="AW1022" i="4"/>
  <c r="AX1022" i="4"/>
  <c r="AY1022" i="4"/>
  <c r="AZ1022" i="4"/>
  <c r="BA1022" i="4"/>
  <c r="BB1022" i="4"/>
  <c r="BC1022" i="4"/>
  <c r="BD1022" i="4"/>
  <c r="BE1022" i="4"/>
  <c r="BF1022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AG1023" i="4"/>
  <c r="AH1023" i="4"/>
  <c r="AI1023" i="4"/>
  <c r="AJ1023" i="4"/>
  <c r="AK1023" i="4"/>
  <c r="AL1023" i="4"/>
  <c r="AM1023" i="4"/>
  <c r="AN1023" i="4"/>
  <c r="AO1023" i="4"/>
  <c r="AP1023" i="4"/>
  <c r="AQ1023" i="4"/>
  <c r="AR1023" i="4"/>
  <c r="AS1023" i="4"/>
  <c r="AT1023" i="4"/>
  <c r="AU1023" i="4"/>
  <c r="AV1023" i="4"/>
  <c r="AW1023" i="4"/>
  <c r="AX1023" i="4"/>
  <c r="AY1023" i="4"/>
  <c r="AZ1023" i="4"/>
  <c r="BA1023" i="4"/>
  <c r="BB1023" i="4"/>
  <c r="BC1023" i="4"/>
  <c r="BD1023" i="4"/>
  <c r="BE1023" i="4"/>
  <c r="BF1023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AG1024" i="4"/>
  <c r="AH1024" i="4"/>
  <c r="AI1024" i="4"/>
  <c r="AJ1024" i="4"/>
  <c r="AK1024" i="4"/>
  <c r="AL1024" i="4"/>
  <c r="AM1024" i="4"/>
  <c r="AN1024" i="4"/>
  <c r="AO1024" i="4"/>
  <c r="AP1024" i="4"/>
  <c r="AQ1024" i="4"/>
  <c r="AR1024" i="4"/>
  <c r="AS1024" i="4"/>
  <c r="AT1024" i="4"/>
  <c r="AU1024" i="4"/>
  <c r="AV1024" i="4"/>
  <c r="AW1024" i="4"/>
  <c r="AX1024" i="4"/>
  <c r="AY1024" i="4"/>
  <c r="AZ1024" i="4"/>
  <c r="BA1024" i="4"/>
  <c r="BB1024" i="4"/>
  <c r="BC1024" i="4"/>
  <c r="BD1024" i="4"/>
  <c r="BE1024" i="4"/>
  <c r="BF1024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AG1025" i="4"/>
  <c r="AH1025" i="4"/>
  <c r="AI1025" i="4"/>
  <c r="AJ1025" i="4"/>
  <c r="AK1025" i="4"/>
  <c r="AL1025" i="4"/>
  <c r="AM1025" i="4"/>
  <c r="AN1025" i="4"/>
  <c r="AO1025" i="4"/>
  <c r="AP1025" i="4"/>
  <c r="AQ1025" i="4"/>
  <c r="AR1025" i="4"/>
  <c r="AS1025" i="4"/>
  <c r="AT1025" i="4"/>
  <c r="AU1025" i="4"/>
  <c r="AV1025" i="4"/>
  <c r="AW1025" i="4"/>
  <c r="AX1025" i="4"/>
  <c r="AY1025" i="4"/>
  <c r="AZ1025" i="4"/>
  <c r="BA1025" i="4"/>
  <c r="BB1025" i="4"/>
  <c r="BC1025" i="4"/>
  <c r="BD1025" i="4"/>
  <c r="BE1025" i="4"/>
  <c r="BF1025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AG1026" i="4"/>
  <c r="AH1026" i="4"/>
  <c r="AI1026" i="4"/>
  <c r="AJ1026" i="4"/>
  <c r="AK1026" i="4"/>
  <c r="AL1026" i="4"/>
  <c r="AM1026" i="4"/>
  <c r="AN1026" i="4"/>
  <c r="AO1026" i="4"/>
  <c r="AP1026" i="4"/>
  <c r="AQ1026" i="4"/>
  <c r="AR1026" i="4"/>
  <c r="AS1026" i="4"/>
  <c r="AT1026" i="4"/>
  <c r="AU1026" i="4"/>
  <c r="AV1026" i="4"/>
  <c r="AW1026" i="4"/>
  <c r="AX1026" i="4"/>
  <c r="AY1026" i="4"/>
  <c r="AZ1026" i="4"/>
  <c r="BA1026" i="4"/>
  <c r="BB1026" i="4"/>
  <c r="BC1026" i="4"/>
  <c r="BD1026" i="4"/>
  <c r="BE1026" i="4"/>
  <c r="BF1026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AG1027" i="4"/>
  <c r="AH1027" i="4"/>
  <c r="AI1027" i="4"/>
  <c r="AJ1027" i="4"/>
  <c r="AK1027" i="4"/>
  <c r="AL1027" i="4"/>
  <c r="AM1027" i="4"/>
  <c r="AN1027" i="4"/>
  <c r="AO1027" i="4"/>
  <c r="AP1027" i="4"/>
  <c r="AQ1027" i="4"/>
  <c r="AR1027" i="4"/>
  <c r="AS1027" i="4"/>
  <c r="AT1027" i="4"/>
  <c r="AU1027" i="4"/>
  <c r="AV1027" i="4"/>
  <c r="AW1027" i="4"/>
  <c r="AX1027" i="4"/>
  <c r="AY1027" i="4"/>
  <c r="AZ1027" i="4"/>
  <c r="BA1027" i="4"/>
  <c r="BB1027" i="4"/>
  <c r="BC1027" i="4"/>
  <c r="BD1027" i="4"/>
  <c r="BE1027" i="4"/>
  <c r="BF1027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AG1028" i="4"/>
  <c r="AH1028" i="4"/>
  <c r="AI1028" i="4"/>
  <c r="AJ1028" i="4"/>
  <c r="AK1028" i="4"/>
  <c r="AL1028" i="4"/>
  <c r="AM1028" i="4"/>
  <c r="AN1028" i="4"/>
  <c r="AO1028" i="4"/>
  <c r="AP1028" i="4"/>
  <c r="AQ1028" i="4"/>
  <c r="AR1028" i="4"/>
  <c r="AS1028" i="4"/>
  <c r="AT1028" i="4"/>
  <c r="AU1028" i="4"/>
  <c r="AV1028" i="4"/>
  <c r="AW1028" i="4"/>
  <c r="AX1028" i="4"/>
  <c r="AY1028" i="4"/>
  <c r="AZ1028" i="4"/>
  <c r="BA1028" i="4"/>
  <c r="BB1028" i="4"/>
  <c r="BC1028" i="4"/>
  <c r="BD1028" i="4"/>
  <c r="BE1028" i="4"/>
  <c r="BF1028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AG1029" i="4"/>
  <c r="AH1029" i="4"/>
  <c r="AI1029" i="4"/>
  <c r="AJ1029" i="4"/>
  <c r="AK1029" i="4"/>
  <c r="AL1029" i="4"/>
  <c r="AM1029" i="4"/>
  <c r="AN1029" i="4"/>
  <c r="AO1029" i="4"/>
  <c r="AP1029" i="4"/>
  <c r="AQ1029" i="4"/>
  <c r="AR1029" i="4"/>
  <c r="AS1029" i="4"/>
  <c r="AT1029" i="4"/>
  <c r="AU1029" i="4"/>
  <c r="AV1029" i="4"/>
  <c r="AW1029" i="4"/>
  <c r="AX1029" i="4"/>
  <c r="AY1029" i="4"/>
  <c r="AZ1029" i="4"/>
  <c r="BA1029" i="4"/>
  <c r="BB1029" i="4"/>
  <c r="BC1029" i="4"/>
  <c r="BD1029" i="4"/>
  <c r="BE1029" i="4"/>
  <c r="BF1029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AG1030" i="4"/>
  <c r="AH1030" i="4"/>
  <c r="AI1030" i="4"/>
  <c r="AJ1030" i="4"/>
  <c r="AK1030" i="4"/>
  <c r="AL1030" i="4"/>
  <c r="AM1030" i="4"/>
  <c r="AN1030" i="4"/>
  <c r="AO1030" i="4"/>
  <c r="AP1030" i="4"/>
  <c r="AQ1030" i="4"/>
  <c r="AR1030" i="4"/>
  <c r="AS1030" i="4"/>
  <c r="AT1030" i="4"/>
  <c r="AU1030" i="4"/>
  <c r="AV1030" i="4"/>
  <c r="AW1030" i="4"/>
  <c r="AX1030" i="4"/>
  <c r="AY1030" i="4"/>
  <c r="AZ1030" i="4"/>
  <c r="BA1030" i="4"/>
  <c r="BB1030" i="4"/>
  <c r="BC1030" i="4"/>
  <c r="BD1030" i="4"/>
  <c r="BE1030" i="4"/>
  <c r="BF1030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AG1031" i="4"/>
  <c r="AH1031" i="4"/>
  <c r="AI1031" i="4"/>
  <c r="AJ1031" i="4"/>
  <c r="AK1031" i="4"/>
  <c r="AL1031" i="4"/>
  <c r="AM1031" i="4"/>
  <c r="AN1031" i="4"/>
  <c r="AO1031" i="4"/>
  <c r="AP1031" i="4"/>
  <c r="AQ1031" i="4"/>
  <c r="AR1031" i="4"/>
  <c r="AS1031" i="4"/>
  <c r="AT1031" i="4"/>
  <c r="AU1031" i="4"/>
  <c r="AV1031" i="4"/>
  <c r="AW1031" i="4"/>
  <c r="AX1031" i="4"/>
  <c r="AY1031" i="4"/>
  <c r="AZ1031" i="4"/>
  <c r="BA1031" i="4"/>
  <c r="BB1031" i="4"/>
  <c r="BC1031" i="4"/>
  <c r="BD1031" i="4"/>
  <c r="BE1031" i="4"/>
  <c r="BF1031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AG1032" i="4"/>
  <c r="AH1032" i="4"/>
  <c r="AI1032" i="4"/>
  <c r="AJ1032" i="4"/>
  <c r="AK1032" i="4"/>
  <c r="AL1032" i="4"/>
  <c r="AM1032" i="4"/>
  <c r="AN1032" i="4"/>
  <c r="AO1032" i="4"/>
  <c r="AP1032" i="4"/>
  <c r="AQ1032" i="4"/>
  <c r="AR1032" i="4"/>
  <c r="AS1032" i="4"/>
  <c r="AT1032" i="4"/>
  <c r="AU1032" i="4"/>
  <c r="AV1032" i="4"/>
  <c r="AW1032" i="4"/>
  <c r="AX1032" i="4"/>
  <c r="AY1032" i="4"/>
  <c r="AZ1032" i="4"/>
  <c r="BA1032" i="4"/>
  <c r="BB1032" i="4"/>
  <c r="BC1032" i="4"/>
  <c r="BD1032" i="4"/>
  <c r="BE1032" i="4"/>
  <c r="BF1032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AG1033" i="4"/>
  <c r="AH1033" i="4"/>
  <c r="AI1033" i="4"/>
  <c r="AJ1033" i="4"/>
  <c r="AK1033" i="4"/>
  <c r="AL1033" i="4"/>
  <c r="AM1033" i="4"/>
  <c r="AN1033" i="4"/>
  <c r="AO1033" i="4"/>
  <c r="AP1033" i="4"/>
  <c r="AQ1033" i="4"/>
  <c r="AR1033" i="4"/>
  <c r="AS1033" i="4"/>
  <c r="AT1033" i="4"/>
  <c r="AU1033" i="4"/>
  <c r="AV1033" i="4"/>
  <c r="AW1033" i="4"/>
  <c r="AX1033" i="4"/>
  <c r="AY1033" i="4"/>
  <c r="AZ1033" i="4"/>
  <c r="BA1033" i="4"/>
  <c r="BB1033" i="4"/>
  <c r="BC1033" i="4"/>
  <c r="BD1033" i="4"/>
  <c r="BE1033" i="4"/>
  <c r="BF1033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AG1034" i="4"/>
  <c r="AH1034" i="4"/>
  <c r="AI1034" i="4"/>
  <c r="AJ1034" i="4"/>
  <c r="AK1034" i="4"/>
  <c r="AL1034" i="4"/>
  <c r="AM1034" i="4"/>
  <c r="AN1034" i="4"/>
  <c r="AO1034" i="4"/>
  <c r="AP1034" i="4"/>
  <c r="AQ1034" i="4"/>
  <c r="AR1034" i="4"/>
  <c r="AS1034" i="4"/>
  <c r="AT1034" i="4"/>
  <c r="AU1034" i="4"/>
  <c r="AV1034" i="4"/>
  <c r="AW1034" i="4"/>
  <c r="AX1034" i="4"/>
  <c r="AY1034" i="4"/>
  <c r="AZ1034" i="4"/>
  <c r="BA1034" i="4"/>
  <c r="BB1034" i="4"/>
  <c r="BC1034" i="4"/>
  <c r="BD1034" i="4"/>
  <c r="BE1034" i="4"/>
  <c r="BF1034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AG1035" i="4"/>
  <c r="AH1035" i="4"/>
  <c r="AI1035" i="4"/>
  <c r="AJ1035" i="4"/>
  <c r="AK1035" i="4"/>
  <c r="AL1035" i="4"/>
  <c r="AM1035" i="4"/>
  <c r="AN1035" i="4"/>
  <c r="AO1035" i="4"/>
  <c r="AP1035" i="4"/>
  <c r="AQ1035" i="4"/>
  <c r="AR1035" i="4"/>
  <c r="AS1035" i="4"/>
  <c r="AT1035" i="4"/>
  <c r="AU1035" i="4"/>
  <c r="AV1035" i="4"/>
  <c r="AW1035" i="4"/>
  <c r="AX1035" i="4"/>
  <c r="AY1035" i="4"/>
  <c r="AZ1035" i="4"/>
  <c r="BA1035" i="4"/>
  <c r="BB1035" i="4"/>
  <c r="BC1035" i="4"/>
  <c r="BD1035" i="4"/>
  <c r="BE1035" i="4"/>
  <c r="BF1035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AG1036" i="4"/>
  <c r="AH1036" i="4"/>
  <c r="AI1036" i="4"/>
  <c r="AJ1036" i="4"/>
  <c r="AK1036" i="4"/>
  <c r="AL1036" i="4"/>
  <c r="AM1036" i="4"/>
  <c r="AN1036" i="4"/>
  <c r="AO1036" i="4"/>
  <c r="AP1036" i="4"/>
  <c r="AQ1036" i="4"/>
  <c r="AR1036" i="4"/>
  <c r="AS1036" i="4"/>
  <c r="AT1036" i="4"/>
  <c r="AU1036" i="4"/>
  <c r="AV1036" i="4"/>
  <c r="AW1036" i="4"/>
  <c r="AX1036" i="4"/>
  <c r="AY1036" i="4"/>
  <c r="AZ1036" i="4"/>
  <c r="BA1036" i="4"/>
  <c r="BB1036" i="4"/>
  <c r="BC1036" i="4"/>
  <c r="BD1036" i="4"/>
  <c r="BE1036" i="4"/>
  <c r="BF1036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AG1037" i="4"/>
  <c r="AH1037" i="4"/>
  <c r="AI1037" i="4"/>
  <c r="AJ1037" i="4"/>
  <c r="AK1037" i="4"/>
  <c r="AL1037" i="4"/>
  <c r="AM1037" i="4"/>
  <c r="AN1037" i="4"/>
  <c r="AO1037" i="4"/>
  <c r="AP1037" i="4"/>
  <c r="AQ1037" i="4"/>
  <c r="AR1037" i="4"/>
  <c r="AS1037" i="4"/>
  <c r="AT1037" i="4"/>
  <c r="AU1037" i="4"/>
  <c r="AV1037" i="4"/>
  <c r="AW1037" i="4"/>
  <c r="AX1037" i="4"/>
  <c r="AY1037" i="4"/>
  <c r="AZ1037" i="4"/>
  <c r="BA1037" i="4"/>
  <c r="BB1037" i="4"/>
  <c r="BC1037" i="4"/>
  <c r="BD1037" i="4"/>
  <c r="BE1037" i="4"/>
  <c r="BF1037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AG1038" i="4"/>
  <c r="AH1038" i="4"/>
  <c r="AI1038" i="4"/>
  <c r="AJ1038" i="4"/>
  <c r="AK1038" i="4"/>
  <c r="AL1038" i="4"/>
  <c r="AM1038" i="4"/>
  <c r="AN1038" i="4"/>
  <c r="AO1038" i="4"/>
  <c r="AP1038" i="4"/>
  <c r="AQ1038" i="4"/>
  <c r="AR1038" i="4"/>
  <c r="AS1038" i="4"/>
  <c r="AT1038" i="4"/>
  <c r="AU1038" i="4"/>
  <c r="AV1038" i="4"/>
  <c r="AW1038" i="4"/>
  <c r="AX1038" i="4"/>
  <c r="AY1038" i="4"/>
  <c r="AZ1038" i="4"/>
  <c r="BA1038" i="4"/>
  <c r="BB1038" i="4"/>
  <c r="BC1038" i="4"/>
  <c r="BD1038" i="4"/>
  <c r="BE1038" i="4"/>
  <c r="BF1038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AG1039" i="4"/>
  <c r="AH1039" i="4"/>
  <c r="AI1039" i="4"/>
  <c r="AJ1039" i="4"/>
  <c r="AK1039" i="4"/>
  <c r="AL1039" i="4"/>
  <c r="AM1039" i="4"/>
  <c r="AN1039" i="4"/>
  <c r="AO1039" i="4"/>
  <c r="AP1039" i="4"/>
  <c r="AQ1039" i="4"/>
  <c r="AR1039" i="4"/>
  <c r="AS1039" i="4"/>
  <c r="AT1039" i="4"/>
  <c r="AU1039" i="4"/>
  <c r="AV1039" i="4"/>
  <c r="AW1039" i="4"/>
  <c r="AX1039" i="4"/>
  <c r="AY1039" i="4"/>
  <c r="AZ1039" i="4"/>
  <c r="BA1039" i="4"/>
  <c r="BB1039" i="4"/>
  <c r="BC1039" i="4"/>
  <c r="BD1039" i="4"/>
  <c r="BE1039" i="4"/>
  <c r="BF1039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AG1040" i="4"/>
  <c r="AH1040" i="4"/>
  <c r="AI1040" i="4"/>
  <c r="AJ1040" i="4"/>
  <c r="AK1040" i="4"/>
  <c r="AL1040" i="4"/>
  <c r="AM1040" i="4"/>
  <c r="AN1040" i="4"/>
  <c r="AO1040" i="4"/>
  <c r="AP1040" i="4"/>
  <c r="AQ1040" i="4"/>
  <c r="AR1040" i="4"/>
  <c r="AS1040" i="4"/>
  <c r="AT1040" i="4"/>
  <c r="AU1040" i="4"/>
  <c r="AV1040" i="4"/>
  <c r="AW1040" i="4"/>
  <c r="AX1040" i="4"/>
  <c r="AY1040" i="4"/>
  <c r="AZ1040" i="4"/>
  <c r="BA1040" i="4"/>
  <c r="BB1040" i="4"/>
  <c r="BC1040" i="4"/>
  <c r="BD1040" i="4"/>
  <c r="BE1040" i="4"/>
  <c r="BF1040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AG1041" i="4"/>
  <c r="AH1041" i="4"/>
  <c r="AI1041" i="4"/>
  <c r="AJ1041" i="4"/>
  <c r="AK1041" i="4"/>
  <c r="AL1041" i="4"/>
  <c r="AM1041" i="4"/>
  <c r="AN1041" i="4"/>
  <c r="AO1041" i="4"/>
  <c r="AP1041" i="4"/>
  <c r="AQ1041" i="4"/>
  <c r="AR1041" i="4"/>
  <c r="AS1041" i="4"/>
  <c r="AT1041" i="4"/>
  <c r="AU1041" i="4"/>
  <c r="AV1041" i="4"/>
  <c r="AW1041" i="4"/>
  <c r="AX1041" i="4"/>
  <c r="AY1041" i="4"/>
  <c r="AZ1041" i="4"/>
  <c r="BA1041" i="4"/>
  <c r="BB1041" i="4"/>
  <c r="BC1041" i="4"/>
  <c r="BD1041" i="4"/>
  <c r="BE1041" i="4"/>
  <c r="BF1041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AG1042" i="4"/>
  <c r="AH1042" i="4"/>
  <c r="AI1042" i="4"/>
  <c r="AJ1042" i="4"/>
  <c r="AK1042" i="4"/>
  <c r="AL1042" i="4"/>
  <c r="AM1042" i="4"/>
  <c r="AN1042" i="4"/>
  <c r="AO1042" i="4"/>
  <c r="AP1042" i="4"/>
  <c r="AQ1042" i="4"/>
  <c r="AR1042" i="4"/>
  <c r="AS1042" i="4"/>
  <c r="AT1042" i="4"/>
  <c r="AU1042" i="4"/>
  <c r="AV1042" i="4"/>
  <c r="AW1042" i="4"/>
  <c r="AX1042" i="4"/>
  <c r="AY1042" i="4"/>
  <c r="AZ1042" i="4"/>
  <c r="BA1042" i="4"/>
  <c r="BB1042" i="4"/>
  <c r="BC1042" i="4"/>
  <c r="BD1042" i="4"/>
  <c r="BE1042" i="4"/>
  <c r="BF1042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AG1043" i="4"/>
  <c r="AH1043" i="4"/>
  <c r="AI1043" i="4"/>
  <c r="AJ1043" i="4"/>
  <c r="AK1043" i="4"/>
  <c r="AL1043" i="4"/>
  <c r="AM1043" i="4"/>
  <c r="AN1043" i="4"/>
  <c r="AO1043" i="4"/>
  <c r="AP1043" i="4"/>
  <c r="AQ1043" i="4"/>
  <c r="AR1043" i="4"/>
  <c r="AS1043" i="4"/>
  <c r="AT1043" i="4"/>
  <c r="AU1043" i="4"/>
  <c r="AV1043" i="4"/>
  <c r="AW1043" i="4"/>
  <c r="AX1043" i="4"/>
  <c r="AY1043" i="4"/>
  <c r="AZ1043" i="4"/>
  <c r="BA1043" i="4"/>
  <c r="BB1043" i="4"/>
  <c r="BC1043" i="4"/>
  <c r="BD1043" i="4"/>
  <c r="BE1043" i="4"/>
  <c r="BF1043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AG1044" i="4"/>
  <c r="AH1044" i="4"/>
  <c r="AI1044" i="4"/>
  <c r="AJ1044" i="4"/>
  <c r="AK1044" i="4"/>
  <c r="AL1044" i="4"/>
  <c r="AM1044" i="4"/>
  <c r="AN1044" i="4"/>
  <c r="AO1044" i="4"/>
  <c r="AP1044" i="4"/>
  <c r="AQ1044" i="4"/>
  <c r="AR1044" i="4"/>
  <c r="AS1044" i="4"/>
  <c r="AT1044" i="4"/>
  <c r="AU1044" i="4"/>
  <c r="AV1044" i="4"/>
  <c r="AW1044" i="4"/>
  <c r="AX1044" i="4"/>
  <c r="AY1044" i="4"/>
  <c r="AZ1044" i="4"/>
  <c r="BA1044" i="4"/>
  <c r="BB1044" i="4"/>
  <c r="BC1044" i="4"/>
  <c r="BD1044" i="4"/>
  <c r="BE1044" i="4"/>
  <c r="BF1044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AG1045" i="4"/>
  <c r="AH1045" i="4"/>
  <c r="AI1045" i="4"/>
  <c r="AJ1045" i="4"/>
  <c r="AK1045" i="4"/>
  <c r="AL1045" i="4"/>
  <c r="AM1045" i="4"/>
  <c r="AN1045" i="4"/>
  <c r="AO1045" i="4"/>
  <c r="AP1045" i="4"/>
  <c r="AQ1045" i="4"/>
  <c r="AR1045" i="4"/>
  <c r="AS1045" i="4"/>
  <c r="AT1045" i="4"/>
  <c r="AU1045" i="4"/>
  <c r="AV1045" i="4"/>
  <c r="AW1045" i="4"/>
  <c r="AX1045" i="4"/>
  <c r="AY1045" i="4"/>
  <c r="AZ1045" i="4"/>
  <c r="BA1045" i="4"/>
  <c r="BB1045" i="4"/>
  <c r="BC1045" i="4"/>
  <c r="BD1045" i="4"/>
  <c r="BE1045" i="4"/>
  <c r="BF1045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AG1046" i="4"/>
  <c r="AH1046" i="4"/>
  <c r="AI1046" i="4"/>
  <c r="AJ1046" i="4"/>
  <c r="AK1046" i="4"/>
  <c r="AL1046" i="4"/>
  <c r="AM1046" i="4"/>
  <c r="AN1046" i="4"/>
  <c r="AO1046" i="4"/>
  <c r="AP1046" i="4"/>
  <c r="AQ1046" i="4"/>
  <c r="AR1046" i="4"/>
  <c r="AS1046" i="4"/>
  <c r="AT1046" i="4"/>
  <c r="AU1046" i="4"/>
  <c r="AV1046" i="4"/>
  <c r="AW1046" i="4"/>
  <c r="AX1046" i="4"/>
  <c r="AY1046" i="4"/>
  <c r="AZ1046" i="4"/>
  <c r="BA1046" i="4"/>
  <c r="BB1046" i="4"/>
  <c r="BC1046" i="4"/>
  <c r="BD1046" i="4"/>
  <c r="BE1046" i="4"/>
  <c r="BF1046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AG1047" i="4"/>
  <c r="AH1047" i="4"/>
  <c r="AI1047" i="4"/>
  <c r="AJ1047" i="4"/>
  <c r="AK1047" i="4"/>
  <c r="AL1047" i="4"/>
  <c r="AM1047" i="4"/>
  <c r="AN1047" i="4"/>
  <c r="AO1047" i="4"/>
  <c r="AP1047" i="4"/>
  <c r="AQ1047" i="4"/>
  <c r="AR1047" i="4"/>
  <c r="AS1047" i="4"/>
  <c r="AT1047" i="4"/>
  <c r="AU1047" i="4"/>
  <c r="AV1047" i="4"/>
  <c r="AW1047" i="4"/>
  <c r="AX1047" i="4"/>
  <c r="AY1047" i="4"/>
  <c r="AZ1047" i="4"/>
  <c r="BA1047" i="4"/>
  <c r="BB1047" i="4"/>
  <c r="BC1047" i="4"/>
  <c r="BD1047" i="4"/>
  <c r="BE1047" i="4"/>
  <c r="BF1047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AG1048" i="4"/>
  <c r="AH1048" i="4"/>
  <c r="AI1048" i="4"/>
  <c r="AJ1048" i="4"/>
  <c r="AK1048" i="4"/>
  <c r="AL1048" i="4"/>
  <c r="AM1048" i="4"/>
  <c r="AN1048" i="4"/>
  <c r="AO1048" i="4"/>
  <c r="AP1048" i="4"/>
  <c r="AQ1048" i="4"/>
  <c r="AR1048" i="4"/>
  <c r="AS1048" i="4"/>
  <c r="AT1048" i="4"/>
  <c r="AU1048" i="4"/>
  <c r="AV1048" i="4"/>
  <c r="AW1048" i="4"/>
  <c r="AX1048" i="4"/>
  <c r="AY1048" i="4"/>
  <c r="AZ1048" i="4"/>
  <c r="BA1048" i="4"/>
  <c r="BB1048" i="4"/>
  <c r="BC1048" i="4"/>
  <c r="BD1048" i="4"/>
  <c r="BE1048" i="4"/>
  <c r="BF1048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AG1049" i="4"/>
  <c r="AH1049" i="4"/>
  <c r="AI1049" i="4"/>
  <c r="AJ1049" i="4"/>
  <c r="AK1049" i="4"/>
  <c r="AL1049" i="4"/>
  <c r="AM1049" i="4"/>
  <c r="AN1049" i="4"/>
  <c r="AO1049" i="4"/>
  <c r="AP1049" i="4"/>
  <c r="AQ1049" i="4"/>
  <c r="AR1049" i="4"/>
  <c r="AS1049" i="4"/>
  <c r="AT1049" i="4"/>
  <c r="AU1049" i="4"/>
  <c r="AV1049" i="4"/>
  <c r="AW1049" i="4"/>
  <c r="AX1049" i="4"/>
  <c r="AY1049" i="4"/>
  <c r="AZ1049" i="4"/>
  <c r="BA1049" i="4"/>
  <c r="BB1049" i="4"/>
  <c r="BC1049" i="4"/>
  <c r="BD1049" i="4"/>
  <c r="BE1049" i="4"/>
  <c r="BF1049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AG1050" i="4"/>
  <c r="AH1050" i="4"/>
  <c r="AI1050" i="4"/>
  <c r="AJ1050" i="4"/>
  <c r="AK1050" i="4"/>
  <c r="AL1050" i="4"/>
  <c r="AM1050" i="4"/>
  <c r="AN1050" i="4"/>
  <c r="AO1050" i="4"/>
  <c r="AP1050" i="4"/>
  <c r="AQ1050" i="4"/>
  <c r="AR1050" i="4"/>
  <c r="AS1050" i="4"/>
  <c r="AT1050" i="4"/>
  <c r="AU1050" i="4"/>
  <c r="AV1050" i="4"/>
  <c r="AW1050" i="4"/>
  <c r="AX1050" i="4"/>
  <c r="AY1050" i="4"/>
  <c r="AZ1050" i="4"/>
  <c r="BA1050" i="4"/>
  <c r="BB1050" i="4"/>
  <c r="BC1050" i="4"/>
  <c r="BD1050" i="4"/>
  <c r="BE1050" i="4"/>
  <c r="BF1050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AG1051" i="4"/>
  <c r="AH1051" i="4"/>
  <c r="AI1051" i="4"/>
  <c r="AJ1051" i="4"/>
  <c r="AK1051" i="4"/>
  <c r="AL1051" i="4"/>
  <c r="AM1051" i="4"/>
  <c r="AN1051" i="4"/>
  <c r="AO1051" i="4"/>
  <c r="AP1051" i="4"/>
  <c r="AQ1051" i="4"/>
  <c r="AR1051" i="4"/>
  <c r="AS1051" i="4"/>
  <c r="AT1051" i="4"/>
  <c r="AU1051" i="4"/>
  <c r="AV1051" i="4"/>
  <c r="AW1051" i="4"/>
  <c r="AX1051" i="4"/>
  <c r="AY1051" i="4"/>
  <c r="AZ1051" i="4"/>
  <c r="BA1051" i="4"/>
  <c r="BB1051" i="4"/>
  <c r="BC1051" i="4"/>
  <c r="BD1051" i="4"/>
  <c r="BE1051" i="4"/>
  <c r="BF1051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AG1052" i="4"/>
  <c r="AH1052" i="4"/>
  <c r="AI1052" i="4"/>
  <c r="AJ1052" i="4"/>
  <c r="AK1052" i="4"/>
  <c r="AL1052" i="4"/>
  <c r="AM1052" i="4"/>
  <c r="AN1052" i="4"/>
  <c r="AO1052" i="4"/>
  <c r="AP1052" i="4"/>
  <c r="AQ1052" i="4"/>
  <c r="AR1052" i="4"/>
  <c r="AS1052" i="4"/>
  <c r="AT1052" i="4"/>
  <c r="AU1052" i="4"/>
  <c r="AV1052" i="4"/>
  <c r="AW1052" i="4"/>
  <c r="AX1052" i="4"/>
  <c r="AY1052" i="4"/>
  <c r="AZ1052" i="4"/>
  <c r="BA1052" i="4"/>
  <c r="BB1052" i="4"/>
  <c r="BC1052" i="4"/>
  <c r="BD1052" i="4"/>
  <c r="BE1052" i="4"/>
  <c r="BF1052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AG1053" i="4"/>
  <c r="AH1053" i="4"/>
  <c r="AI1053" i="4"/>
  <c r="AJ1053" i="4"/>
  <c r="AK1053" i="4"/>
  <c r="AL1053" i="4"/>
  <c r="AM1053" i="4"/>
  <c r="AN1053" i="4"/>
  <c r="AO1053" i="4"/>
  <c r="AP1053" i="4"/>
  <c r="AQ1053" i="4"/>
  <c r="AR1053" i="4"/>
  <c r="AS1053" i="4"/>
  <c r="AT1053" i="4"/>
  <c r="AU1053" i="4"/>
  <c r="AV1053" i="4"/>
  <c r="AW1053" i="4"/>
  <c r="AX1053" i="4"/>
  <c r="AY1053" i="4"/>
  <c r="AZ1053" i="4"/>
  <c r="BA1053" i="4"/>
  <c r="BB1053" i="4"/>
  <c r="BC1053" i="4"/>
  <c r="BD1053" i="4"/>
  <c r="BE1053" i="4"/>
  <c r="BF1053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AG1054" i="4"/>
  <c r="AH1054" i="4"/>
  <c r="AI1054" i="4"/>
  <c r="AJ1054" i="4"/>
  <c r="AK1054" i="4"/>
  <c r="AL1054" i="4"/>
  <c r="AM1054" i="4"/>
  <c r="AN1054" i="4"/>
  <c r="AO1054" i="4"/>
  <c r="AP1054" i="4"/>
  <c r="AQ1054" i="4"/>
  <c r="AR1054" i="4"/>
  <c r="AS1054" i="4"/>
  <c r="AT1054" i="4"/>
  <c r="AU1054" i="4"/>
  <c r="AV1054" i="4"/>
  <c r="AW1054" i="4"/>
  <c r="AX1054" i="4"/>
  <c r="AY1054" i="4"/>
  <c r="AZ1054" i="4"/>
  <c r="BA1054" i="4"/>
  <c r="BB1054" i="4"/>
  <c r="BC1054" i="4"/>
  <c r="BD1054" i="4"/>
  <c r="BE1054" i="4"/>
  <c r="BF1054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AG1055" i="4"/>
  <c r="AH1055" i="4"/>
  <c r="AI1055" i="4"/>
  <c r="AJ1055" i="4"/>
  <c r="AK1055" i="4"/>
  <c r="AL1055" i="4"/>
  <c r="AM1055" i="4"/>
  <c r="AN1055" i="4"/>
  <c r="AO1055" i="4"/>
  <c r="AP1055" i="4"/>
  <c r="AQ1055" i="4"/>
  <c r="AR1055" i="4"/>
  <c r="AS1055" i="4"/>
  <c r="AT1055" i="4"/>
  <c r="AU1055" i="4"/>
  <c r="AV1055" i="4"/>
  <c r="AW1055" i="4"/>
  <c r="AX1055" i="4"/>
  <c r="AY1055" i="4"/>
  <c r="AZ1055" i="4"/>
  <c r="BA1055" i="4"/>
  <c r="BB1055" i="4"/>
  <c r="BC1055" i="4"/>
  <c r="BD1055" i="4"/>
  <c r="BE1055" i="4"/>
  <c r="BF1055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AG1056" i="4"/>
  <c r="AH1056" i="4"/>
  <c r="AI1056" i="4"/>
  <c r="AJ1056" i="4"/>
  <c r="AK1056" i="4"/>
  <c r="AL1056" i="4"/>
  <c r="AM1056" i="4"/>
  <c r="AN1056" i="4"/>
  <c r="AO1056" i="4"/>
  <c r="AP1056" i="4"/>
  <c r="AQ1056" i="4"/>
  <c r="AR1056" i="4"/>
  <c r="AS1056" i="4"/>
  <c r="AT1056" i="4"/>
  <c r="AU1056" i="4"/>
  <c r="AV1056" i="4"/>
  <c r="AW1056" i="4"/>
  <c r="AX1056" i="4"/>
  <c r="AY1056" i="4"/>
  <c r="AZ1056" i="4"/>
  <c r="BA1056" i="4"/>
  <c r="BB1056" i="4"/>
  <c r="BC1056" i="4"/>
  <c r="BD1056" i="4"/>
  <c r="BE1056" i="4"/>
  <c r="BF1056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AG1057" i="4"/>
  <c r="AH1057" i="4"/>
  <c r="AI1057" i="4"/>
  <c r="AJ1057" i="4"/>
  <c r="AK1057" i="4"/>
  <c r="AL1057" i="4"/>
  <c r="AM1057" i="4"/>
  <c r="AN1057" i="4"/>
  <c r="AO1057" i="4"/>
  <c r="AP1057" i="4"/>
  <c r="AQ1057" i="4"/>
  <c r="AR1057" i="4"/>
  <c r="AS1057" i="4"/>
  <c r="AT1057" i="4"/>
  <c r="AU1057" i="4"/>
  <c r="AV1057" i="4"/>
  <c r="AW1057" i="4"/>
  <c r="AX1057" i="4"/>
  <c r="AY1057" i="4"/>
  <c r="AZ1057" i="4"/>
  <c r="BA1057" i="4"/>
  <c r="BB1057" i="4"/>
  <c r="BC1057" i="4"/>
  <c r="BD1057" i="4"/>
  <c r="BE1057" i="4"/>
  <c r="BF1057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AG1058" i="4"/>
  <c r="AH1058" i="4"/>
  <c r="AI1058" i="4"/>
  <c r="AJ1058" i="4"/>
  <c r="AK1058" i="4"/>
  <c r="AL1058" i="4"/>
  <c r="AM1058" i="4"/>
  <c r="AN1058" i="4"/>
  <c r="AO1058" i="4"/>
  <c r="AP1058" i="4"/>
  <c r="AQ1058" i="4"/>
  <c r="AR1058" i="4"/>
  <c r="AS1058" i="4"/>
  <c r="AT1058" i="4"/>
  <c r="AU1058" i="4"/>
  <c r="AV1058" i="4"/>
  <c r="AW1058" i="4"/>
  <c r="AX1058" i="4"/>
  <c r="AY1058" i="4"/>
  <c r="AZ1058" i="4"/>
  <c r="BA1058" i="4"/>
  <c r="BB1058" i="4"/>
  <c r="BC1058" i="4"/>
  <c r="BD1058" i="4"/>
  <c r="BE1058" i="4"/>
  <c r="BF1058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AG1059" i="4"/>
  <c r="AH1059" i="4"/>
  <c r="AI1059" i="4"/>
  <c r="AJ1059" i="4"/>
  <c r="AK1059" i="4"/>
  <c r="AL1059" i="4"/>
  <c r="AM1059" i="4"/>
  <c r="AN1059" i="4"/>
  <c r="AO1059" i="4"/>
  <c r="AP1059" i="4"/>
  <c r="AQ1059" i="4"/>
  <c r="AR1059" i="4"/>
  <c r="AS1059" i="4"/>
  <c r="AT1059" i="4"/>
  <c r="AU1059" i="4"/>
  <c r="AV1059" i="4"/>
  <c r="AW1059" i="4"/>
  <c r="AX1059" i="4"/>
  <c r="AY1059" i="4"/>
  <c r="AZ1059" i="4"/>
  <c r="BA1059" i="4"/>
  <c r="BB1059" i="4"/>
  <c r="BC1059" i="4"/>
  <c r="BD1059" i="4"/>
  <c r="BE1059" i="4"/>
  <c r="BF1059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AG1060" i="4"/>
  <c r="AH1060" i="4"/>
  <c r="AI1060" i="4"/>
  <c r="AJ1060" i="4"/>
  <c r="AK1060" i="4"/>
  <c r="AL1060" i="4"/>
  <c r="AM1060" i="4"/>
  <c r="AN1060" i="4"/>
  <c r="AO1060" i="4"/>
  <c r="AP1060" i="4"/>
  <c r="AQ1060" i="4"/>
  <c r="AR1060" i="4"/>
  <c r="AS1060" i="4"/>
  <c r="AT1060" i="4"/>
  <c r="AU1060" i="4"/>
  <c r="AV1060" i="4"/>
  <c r="AW1060" i="4"/>
  <c r="AX1060" i="4"/>
  <c r="AY1060" i="4"/>
  <c r="AZ1060" i="4"/>
  <c r="BA1060" i="4"/>
  <c r="BB1060" i="4"/>
  <c r="BC1060" i="4"/>
  <c r="BD1060" i="4"/>
  <c r="BE1060" i="4"/>
  <c r="BF1060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AG1061" i="4"/>
  <c r="AH1061" i="4"/>
  <c r="AI1061" i="4"/>
  <c r="AJ1061" i="4"/>
  <c r="AK1061" i="4"/>
  <c r="AL1061" i="4"/>
  <c r="AM1061" i="4"/>
  <c r="AN1061" i="4"/>
  <c r="AO1061" i="4"/>
  <c r="AP1061" i="4"/>
  <c r="AQ1061" i="4"/>
  <c r="AR1061" i="4"/>
  <c r="AS1061" i="4"/>
  <c r="AT1061" i="4"/>
  <c r="AU1061" i="4"/>
  <c r="AV1061" i="4"/>
  <c r="AW1061" i="4"/>
  <c r="AX1061" i="4"/>
  <c r="AY1061" i="4"/>
  <c r="AZ1061" i="4"/>
  <c r="BA1061" i="4"/>
  <c r="BB1061" i="4"/>
  <c r="BC1061" i="4"/>
  <c r="BD1061" i="4"/>
  <c r="BE1061" i="4"/>
  <c r="BF1061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AG1062" i="4"/>
  <c r="AH1062" i="4"/>
  <c r="AI1062" i="4"/>
  <c r="AJ1062" i="4"/>
  <c r="AK1062" i="4"/>
  <c r="AL1062" i="4"/>
  <c r="AM1062" i="4"/>
  <c r="AN1062" i="4"/>
  <c r="AO1062" i="4"/>
  <c r="AP1062" i="4"/>
  <c r="AQ1062" i="4"/>
  <c r="AR1062" i="4"/>
  <c r="AS1062" i="4"/>
  <c r="AT1062" i="4"/>
  <c r="AU1062" i="4"/>
  <c r="AV1062" i="4"/>
  <c r="AW1062" i="4"/>
  <c r="AX1062" i="4"/>
  <c r="AY1062" i="4"/>
  <c r="AZ1062" i="4"/>
  <c r="BA1062" i="4"/>
  <c r="BB1062" i="4"/>
  <c r="BC1062" i="4"/>
  <c r="BD1062" i="4"/>
  <c r="BE1062" i="4"/>
  <c r="BF1062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AG1063" i="4"/>
  <c r="AH1063" i="4"/>
  <c r="AI1063" i="4"/>
  <c r="AJ1063" i="4"/>
  <c r="AK1063" i="4"/>
  <c r="AL1063" i="4"/>
  <c r="AM1063" i="4"/>
  <c r="AN1063" i="4"/>
  <c r="AO1063" i="4"/>
  <c r="AP1063" i="4"/>
  <c r="AQ1063" i="4"/>
  <c r="AR1063" i="4"/>
  <c r="AS1063" i="4"/>
  <c r="AT1063" i="4"/>
  <c r="AU1063" i="4"/>
  <c r="AV1063" i="4"/>
  <c r="AW1063" i="4"/>
  <c r="AX1063" i="4"/>
  <c r="AY1063" i="4"/>
  <c r="AZ1063" i="4"/>
  <c r="BA1063" i="4"/>
  <c r="BB1063" i="4"/>
  <c r="BC1063" i="4"/>
  <c r="BD1063" i="4"/>
  <c r="BE1063" i="4"/>
  <c r="BF1063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AG1064" i="4"/>
  <c r="AH1064" i="4"/>
  <c r="AI1064" i="4"/>
  <c r="AJ1064" i="4"/>
  <c r="AK1064" i="4"/>
  <c r="AL1064" i="4"/>
  <c r="AM1064" i="4"/>
  <c r="AN1064" i="4"/>
  <c r="AO1064" i="4"/>
  <c r="AP1064" i="4"/>
  <c r="AQ1064" i="4"/>
  <c r="AR1064" i="4"/>
  <c r="AS1064" i="4"/>
  <c r="AT1064" i="4"/>
  <c r="AU1064" i="4"/>
  <c r="AV1064" i="4"/>
  <c r="AW1064" i="4"/>
  <c r="AX1064" i="4"/>
  <c r="AY1064" i="4"/>
  <c r="AZ1064" i="4"/>
  <c r="BA1064" i="4"/>
  <c r="BB1064" i="4"/>
  <c r="BC1064" i="4"/>
  <c r="BD1064" i="4"/>
  <c r="BE1064" i="4"/>
  <c r="BF1064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AG1065" i="4"/>
  <c r="AH1065" i="4"/>
  <c r="AI1065" i="4"/>
  <c r="AJ1065" i="4"/>
  <c r="AK1065" i="4"/>
  <c r="AL1065" i="4"/>
  <c r="AM1065" i="4"/>
  <c r="AN1065" i="4"/>
  <c r="AO1065" i="4"/>
  <c r="AP1065" i="4"/>
  <c r="AQ1065" i="4"/>
  <c r="AR1065" i="4"/>
  <c r="AS1065" i="4"/>
  <c r="AT1065" i="4"/>
  <c r="AU1065" i="4"/>
  <c r="AV1065" i="4"/>
  <c r="AW1065" i="4"/>
  <c r="AX1065" i="4"/>
  <c r="AY1065" i="4"/>
  <c r="AZ1065" i="4"/>
  <c r="BA1065" i="4"/>
  <c r="BB1065" i="4"/>
  <c r="BC1065" i="4"/>
  <c r="BD1065" i="4"/>
  <c r="BE1065" i="4"/>
  <c r="BF1065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AG1066" i="4"/>
  <c r="AH1066" i="4"/>
  <c r="AI1066" i="4"/>
  <c r="AJ1066" i="4"/>
  <c r="AK1066" i="4"/>
  <c r="AL1066" i="4"/>
  <c r="AM1066" i="4"/>
  <c r="AN1066" i="4"/>
  <c r="AO1066" i="4"/>
  <c r="AP1066" i="4"/>
  <c r="AQ1066" i="4"/>
  <c r="AR1066" i="4"/>
  <c r="AS1066" i="4"/>
  <c r="AT1066" i="4"/>
  <c r="AU1066" i="4"/>
  <c r="AV1066" i="4"/>
  <c r="AW1066" i="4"/>
  <c r="AX1066" i="4"/>
  <c r="AY1066" i="4"/>
  <c r="AZ1066" i="4"/>
  <c r="BA1066" i="4"/>
  <c r="BB1066" i="4"/>
  <c r="BC1066" i="4"/>
  <c r="BD1066" i="4"/>
  <c r="BE1066" i="4"/>
  <c r="BF1066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AG1067" i="4"/>
  <c r="AH1067" i="4"/>
  <c r="AI1067" i="4"/>
  <c r="AJ1067" i="4"/>
  <c r="AK1067" i="4"/>
  <c r="AL1067" i="4"/>
  <c r="AM1067" i="4"/>
  <c r="AN1067" i="4"/>
  <c r="AO1067" i="4"/>
  <c r="AP1067" i="4"/>
  <c r="AQ1067" i="4"/>
  <c r="AR1067" i="4"/>
  <c r="AS1067" i="4"/>
  <c r="AT1067" i="4"/>
  <c r="AU1067" i="4"/>
  <c r="AV1067" i="4"/>
  <c r="AW1067" i="4"/>
  <c r="AX1067" i="4"/>
  <c r="AY1067" i="4"/>
  <c r="AZ1067" i="4"/>
  <c r="BA1067" i="4"/>
  <c r="BB1067" i="4"/>
  <c r="BC1067" i="4"/>
  <c r="BD1067" i="4"/>
  <c r="BE1067" i="4"/>
  <c r="BF1067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AG1068" i="4"/>
  <c r="AH1068" i="4"/>
  <c r="AI1068" i="4"/>
  <c r="AJ1068" i="4"/>
  <c r="AK1068" i="4"/>
  <c r="AL1068" i="4"/>
  <c r="AM1068" i="4"/>
  <c r="AN1068" i="4"/>
  <c r="AO1068" i="4"/>
  <c r="AP1068" i="4"/>
  <c r="AQ1068" i="4"/>
  <c r="AR1068" i="4"/>
  <c r="AS1068" i="4"/>
  <c r="AT1068" i="4"/>
  <c r="AU1068" i="4"/>
  <c r="AV1068" i="4"/>
  <c r="AW1068" i="4"/>
  <c r="AX1068" i="4"/>
  <c r="AY1068" i="4"/>
  <c r="AZ1068" i="4"/>
  <c r="BA1068" i="4"/>
  <c r="BB1068" i="4"/>
  <c r="BC1068" i="4"/>
  <c r="BD1068" i="4"/>
  <c r="BE1068" i="4"/>
  <c r="BF1068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AG1069" i="4"/>
  <c r="AH1069" i="4"/>
  <c r="AI1069" i="4"/>
  <c r="AJ1069" i="4"/>
  <c r="AK1069" i="4"/>
  <c r="AL1069" i="4"/>
  <c r="AM1069" i="4"/>
  <c r="AN1069" i="4"/>
  <c r="AO1069" i="4"/>
  <c r="AP1069" i="4"/>
  <c r="AQ1069" i="4"/>
  <c r="AR1069" i="4"/>
  <c r="AS1069" i="4"/>
  <c r="AT1069" i="4"/>
  <c r="AU1069" i="4"/>
  <c r="AV1069" i="4"/>
  <c r="AW1069" i="4"/>
  <c r="AX1069" i="4"/>
  <c r="AY1069" i="4"/>
  <c r="AZ1069" i="4"/>
  <c r="BA1069" i="4"/>
  <c r="BB1069" i="4"/>
  <c r="BC1069" i="4"/>
  <c r="BD1069" i="4"/>
  <c r="BE1069" i="4"/>
  <c r="BF1069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AG1070" i="4"/>
  <c r="AH1070" i="4"/>
  <c r="AI1070" i="4"/>
  <c r="AJ1070" i="4"/>
  <c r="AK1070" i="4"/>
  <c r="AL1070" i="4"/>
  <c r="AM1070" i="4"/>
  <c r="AN1070" i="4"/>
  <c r="AO1070" i="4"/>
  <c r="AP1070" i="4"/>
  <c r="AQ1070" i="4"/>
  <c r="AR1070" i="4"/>
  <c r="AS1070" i="4"/>
  <c r="AT1070" i="4"/>
  <c r="AU1070" i="4"/>
  <c r="AV1070" i="4"/>
  <c r="AW1070" i="4"/>
  <c r="AX1070" i="4"/>
  <c r="AY1070" i="4"/>
  <c r="AZ1070" i="4"/>
  <c r="BA1070" i="4"/>
  <c r="BB1070" i="4"/>
  <c r="BC1070" i="4"/>
  <c r="BD1070" i="4"/>
  <c r="BE1070" i="4"/>
  <c r="BF1070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AG1071" i="4"/>
  <c r="AH1071" i="4"/>
  <c r="AI1071" i="4"/>
  <c r="AJ1071" i="4"/>
  <c r="AK1071" i="4"/>
  <c r="AL1071" i="4"/>
  <c r="AM1071" i="4"/>
  <c r="AN1071" i="4"/>
  <c r="AO1071" i="4"/>
  <c r="AP1071" i="4"/>
  <c r="AQ1071" i="4"/>
  <c r="AR1071" i="4"/>
  <c r="AS1071" i="4"/>
  <c r="AT1071" i="4"/>
  <c r="AU1071" i="4"/>
  <c r="AV1071" i="4"/>
  <c r="AW1071" i="4"/>
  <c r="AX1071" i="4"/>
  <c r="AY1071" i="4"/>
  <c r="AZ1071" i="4"/>
  <c r="BA1071" i="4"/>
  <c r="BB1071" i="4"/>
  <c r="BC1071" i="4"/>
  <c r="BD1071" i="4"/>
  <c r="BE1071" i="4"/>
  <c r="BF1071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AG1072" i="4"/>
  <c r="AH1072" i="4"/>
  <c r="AI1072" i="4"/>
  <c r="AJ1072" i="4"/>
  <c r="AK1072" i="4"/>
  <c r="AL1072" i="4"/>
  <c r="AM1072" i="4"/>
  <c r="AN1072" i="4"/>
  <c r="AO1072" i="4"/>
  <c r="AP1072" i="4"/>
  <c r="AQ1072" i="4"/>
  <c r="AR1072" i="4"/>
  <c r="AS1072" i="4"/>
  <c r="AT1072" i="4"/>
  <c r="AU1072" i="4"/>
  <c r="AV1072" i="4"/>
  <c r="AW1072" i="4"/>
  <c r="AX1072" i="4"/>
  <c r="AY1072" i="4"/>
  <c r="AZ1072" i="4"/>
  <c r="BA1072" i="4"/>
  <c r="BB1072" i="4"/>
  <c r="BC1072" i="4"/>
  <c r="BD1072" i="4"/>
  <c r="BE1072" i="4"/>
  <c r="BF1072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AG1073" i="4"/>
  <c r="AH1073" i="4"/>
  <c r="AI1073" i="4"/>
  <c r="AJ1073" i="4"/>
  <c r="AK1073" i="4"/>
  <c r="AL1073" i="4"/>
  <c r="AM1073" i="4"/>
  <c r="AN1073" i="4"/>
  <c r="AO1073" i="4"/>
  <c r="AP1073" i="4"/>
  <c r="AQ1073" i="4"/>
  <c r="AR1073" i="4"/>
  <c r="AS1073" i="4"/>
  <c r="AT1073" i="4"/>
  <c r="AU1073" i="4"/>
  <c r="AV1073" i="4"/>
  <c r="AW1073" i="4"/>
  <c r="AX1073" i="4"/>
  <c r="AY1073" i="4"/>
  <c r="AZ1073" i="4"/>
  <c r="BA1073" i="4"/>
  <c r="BB1073" i="4"/>
  <c r="BC1073" i="4"/>
  <c r="BD1073" i="4"/>
  <c r="BE1073" i="4"/>
  <c r="BF1073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AG1074" i="4"/>
  <c r="AH1074" i="4"/>
  <c r="AI1074" i="4"/>
  <c r="AJ1074" i="4"/>
  <c r="AK1074" i="4"/>
  <c r="AL1074" i="4"/>
  <c r="AM1074" i="4"/>
  <c r="AN1074" i="4"/>
  <c r="AO1074" i="4"/>
  <c r="AP1074" i="4"/>
  <c r="AQ1074" i="4"/>
  <c r="AR1074" i="4"/>
  <c r="AS1074" i="4"/>
  <c r="AT1074" i="4"/>
  <c r="AU1074" i="4"/>
  <c r="AV1074" i="4"/>
  <c r="AW1074" i="4"/>
  <c r="AX1074" i="4"/>
  <c r="AY1074" i="4"/>
  <c r="AZ1074" i="4"/>
  <c r="BA1074" i="4"/>
  <c r="BB1074" i="4"/>
  <c r="BC1074" i="4"/>
  <c r="BD1074" i="4"/>
  <c r="BE1074" i="4"/>
  <c r="BF1074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AG1075" i="4"/>
  <c r="AH1075" i="4"/>
  <c r="AI1075" i="4"/>
  <c r="AJ1075" i="4"/>
  <c r="AK1075" i="4"/>
  <c r="AL1075" i="4"/>
  <c r="AM1075" i="4"/>
  <c r="AN1075" i="4"/>
  <c r="AO1075" i="4"/>
  <c r="AP1075" i="4"/>
  <c r="AQ1075" i="4"/>
  <c r="AR1075" i="4"/>
  <c r="AS1075" i="4"/>
  <c r="AT1075" i="4"/>
  <c r="AU1075" i="4"/>
  <c r="AV1075" i="4"/>
  <c r="AW1075" i="4"/>
  <c r="AX1075" i="4"/>
  <c r="AY1075" i="4"/>
  <c r="AZ1075" i="4"/>
  <c r="BA1075" i="4"/>
  <c r="BB1075" i="4"/>
  <c r="BC1075" i="4"/>
  <c r="BD1075" i="4"/>
  <c r="BE1075" i="4"/>
  <c r="BF1075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AG1076" i="4"/>
  <c r="AH1076" i="4"/>
  <c r="AI1076" i="4"/>
  <c r="AJ1076" i="4"/>
  <c r="AK1076" i="4"/>
  <c r="AL1076" i="4"/>
  <c r="AM1076" i="4"/>
  <c r="AN1076" i="4"/>
  <c r="AO1076" i="4"/>
  <c r="AP1076" i="4"/>
  <c r="AQ1076" i="4"/>
  <c r="AR1076" i="4"/>
  <c r="AS1076" i="4"/>
  <c r="AT1076" i="4"/>
  <c r="AU1076" i="4"/>
  <c r="AV1076" i="4"/>
  <c r="AW1076" i="4"/>
  <c r="AX1076" i="4"/>
  <c r="AY1076" i="4"/>
  <c r="AZ1076" i="4"/>
  <c r="BA1076" i="4"/>
  <c r="BB1076" i="4"/>
  <c r="BC1076" i="4"/>
  <c r="BD1076" i="4"/>
  <c r="BE1076" i="4"/>
  <c r="BF1076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AG1077" i="4"/>
  <c r="AH1077" i="4"/>
  <c r="AI1077" i="4"/>
  <c r="AJ1077" i="4"/>
  <c r="AK1077" i="4"/>
  <c r="AL1077" i="4"/>
  <c r="AM1077" i="4"/>
  <c r="AN1077" i="4"/>
  <c r="AO1077" i="4"/>
  <c r="AP1077" i="4"/>
  <c r="AQ1077" i="4"/>
  <c r="AR1077" i="4"/>
  <c r="AS1077" i="4"/>
  <c r="AT1077" i="4"/>
  <c r="AU1077" i="4"/>
  <c r="AV1077" i="4"/>
  <c r="AW1077" i="4"/>
  <c r="AX1077" i="4"/>
  <c r="AY1077" i="4"/>
  <c r="AZ1077" i="4"/>
  <c r="BA1077" i="4"/>
  <c r="BB1077" i="4"/>
  <c r="BC1077" i="4"/>
  <c r="BD1077" i="4"/>
  <c r="BE1077" i="4"/>
  <c r="BF1077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AG1078" i="4"/>
  <c r="AH1078" i="4"/>
  <c r="AI1078" i="4"/>
  <c r="AJ1078" i="4"/>
  <c r="AK1078" i="4"/>
  <c r="AL1078" i="4"/>
  <c r="AM1078" i="4"/>
  <c r="AN1078" i="4"/>
  <c r="AO1078" i="4"/>
  <c r="AP1078" i="4"/>
  <c r="AQ1078" i="4"/>
  <c r="AR1078" i="4"/>
  <c r="AS1078" i="4"/>
  <c r="AT1078" i="4"/>
  <c r="AU1078" i="4"/>
  <c r="AV1078" i="4"/>
  <c r="AW1078" i="4"/>
  <c r="AX1078" i="4"/>
  <c r="AY1078" i="4"/>
  <c r="AZ1078" i="4"/>
  <c r="BA1078" i="4"/>
  <c r="BB1078" i="4"/>
  <c r="BC1078" i="4"/>
  <c r="BD1078" i="4"/>
  <c r="BE1078" i="4"/>
  <c r="BF1078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AG1079" i="4"/>
  <c r="AH1079" i="4"/>
  <c r="AI1079" i="4"/>
  <c r="AJ1079" i="4"/>
  <c r="AK1079" i="4"/>
  <c r="AL1079" i="4"/>
  <c r="AM1079" i="4"/>
  <c r="AN1079" i="4"/>
  <c r="AO1079" i="4"/>
  <c r="AP1079" i="4"/>
  <c r="AQ1079" i="4"/>
  <c r="AR1079" i="4"/>
  <c r="AS1079" i="4"/>
  <c r="AT1079" i="4"/>
  <c r="AU1079" i="4"/>
  <c r="AV1079" i="4"/>
  <c r="AW1079" i="4"/>
  <c r="AX1079" i="4"/>
  <c r="AY1079" i="4"/>
  <c r="AZ1079" i="4"/>
  <c r="BA1079" i="4"/>
  <c r="BB1079" i="4"/>
  <c r="BC1079" i="4"/>
  <c r="BD1079" i="4"/>
  <c r="BE1079" i="4"/>
  <c r="BF1079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AG1080" i="4"/>
  <c r="AH1080" i="4"/>
  <c r="AI1080" i="4"/>
  <c r="AJ1080" i="4"/>
  <c r="AK1080" i="4"/>
  <c r="AL1080" i="4"/>
  <c r="AM1080" i="4"/>
  <c r="AN1080" i="4"/>
  <c r="AO1080" i="4"/>
  <c r="AP1080" i="4"/>
  <c r="AQ1080" i="4"/>
  <c r="AR1080" i="4"/>
  <c r="AS1080" i="4"/>
  <c r="AT1080" i="4"/>
  <c r="AU1080" i="4"/>
  <c r="AV1080" i="4"/>
  <c r="AW1080" i="4"/>
  <c r="AX1080" i="4"/>
  <c r="AY1080" i="4"/>
  <c r="AZ1080" i="4"/>
  <c r="BA1080" i="4"/>
  <c r="BB1080" i="4"/>
  <c r="BC1080" i="4"/>
  <c r="BD1080" i="4"/>
  <c r="BE1080" i="4"/>
  <c r="BF1080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AG1081" i="4"/>
  <c r="AH1081" i="4"/>
  <c r="AI1081" i="4"/>
  <c r="AJ1081" i="4"/>
  <c r="AK1081" i="4"/>
  <c r="AL1081" i="4"/>
  <c r="AM1081" i="4"/>
  <c r="AN1081" i="4"/>
  <c r="AO1081" i="4"/>
  <c r="AP1081" i="4"/>
  <c r="AQ1081" i="4"/>
  <c r="AR1081" i="4"/>
  <c r="AS1081" i="4"/>
  <c r="AT1081" i="4"/>
  <c r="AU1081" i="4"/>
  <c r="AV1081" i="4"/>
  <c r="AW1081" i="4"/>
  <c r="AX1081" i="4"/>
  <c r="AY1081" i="4"/>
  <c r="AZ1081" i="4"/>
  <c r="BA1081" i="4"/>
  <c r="BB1081" i="4"/>
  <c r="BC1081" i="4"/>
  <c r="BD1081" i="4"/>
  <c r="BE1081" i="4"/>
  <c r="BF1081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AG1082" i="4"/>
  <c r="AH1082" i="4"/>
  <c r="AI1082" i="4"/>
  <c r="AJ1082" i="4"/>
  <c r="AK1082" i="4"/>
  <c r="AL1082" i="4"/>
  <c r="AM1082" i="4"/>
  <c r="AN1082" i="4"/>
  <c r="AO1082" i="4"/>
  <c r="AP1082" i="4"/>
  <c r="AQ1082" i="4"/>
  <c r="AR1082" i="4"/>
  <c r="AS1082" i="4"/>
  <c r="AT1082" i="4"/>
  <c r="AU1082" i="4"/>
  <c r="AV1082" i="4"/>
  <c r="AW1082" i="4"/>
  <c r="AX1082" i="4"/>
  <c r="AY1082" i="4"/>
  <c r="AZ1082" i="4"/>
  <c r="BA1082" i="4"/>
  <c r="BB1082" i="4"/>
  <c r="BC1082" i="4"/>
  <c r="BD1082" i="4"/>
  <c r="BE1082" i="4"/>
  <c r="BF1082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AG1083" i="4"/>
  <c r="AH1083" i="4"/>
  <c r="AI1083" i="4"/>
  <c r="AJ1083" i="4"/>
  <c r="AK1083" i="4"/>
  <c r="AL1083" i="4"/>
  <c r="AM1083" i="4"/>
  <c r="AN1083" i="4"/>
  <c r="AO1083" i="4"/>
  <c r="AP1083" i="4"/>
  <c r="AQ1083" i="4"/>
  <c r="AR1083" i="4"/>
  <c r="AS1083" i="4"/>
  <c r="AT1083" i="4"/>
  <c r="AU1083" i="4"/>
  <c r="AV1083" i="4"/>
  <c r="AW1083" i="4"/>
  <c r="AX1083" i="4"/>
  <c r="AY1083" i="4"/>
  <c r="AZ1083" i="4"/>
  <c r="BA1083" i="4"/>
  <c r="BB1083" i="4"/>
  <c r="BC1083" i="4"/>
  <c r="BD1083" i="4"/>
  <c r="BE1083" i="4"/>
  <c r="BF1083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AG1084" i="4"/>
  <c r="AH1084" i="4"/>
  <c r="AI1084" i="4"/>
  <c r="AJ1084" i="4"/>
  <c r="AK1084" i="4"/>
  <c r="AL1084" i="4"/>
  <c r="AM1084" i="4"/>
  <c r="AN1084" i="4"/>
  <c r="AO1084" i="4"/>
  <c r="AP1084" i="4"/>
  <c r="AQ1084" i="4"/>
  <c r="AR1084" i="4"/>
  <c r="AS1084" i="4"/>
  <c r="AT1084" i="4"/>
  <c r="AU1084" i="4"/>
  <c r="AV1084" i="4"/>
  <c r="AW1084" i="4"/>
  <c r="AX1084" i="4"/>
  <c r="AY1084" i="4"/>
  <c r="AZ1084" i="4"/>
  <c r="BA1084" i="4"/>
  <c r="BB1084" i="4"/>
  <c r="BC1084" i="4"/>
  <c r="BD1084" i="4"/>
  <c r="BE1084" i="4"/>
  <c r="BF1084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AG1085" i="4"/>
  <c r="AH1085" i="4"/>
  <c r="AI1085" i="4"/>
  <c r="AJ1085" i="4"/>
  <c r="AK1085" i="4"/>
  <c r="AL1085" i="4"/>
  <c r="AM1085" i="4"/>
  <c r="AN1085" i="4"/>
  <c r="AO1085" i="4"/>
  <c r="AP1085" i="4"/>
  <c r="AQ1085" i="4"/>
  <c r="AR1085" i="4"/>
  <c r="AS1085" i="4"/>
  <c r="AT1085" i="4"/>
  <c r="AU1085" i="4"/>
  <c r="AV1085" i="4"/>
  <c r="AW1085" i="4"/>
  <c r="AX1085" i="4"/>
  <c r="AY1085" i="4"/>
  <c r="AZ1085" i="4"/>
  <c r="BA1085" i="4"/>
  <c r="BB1085" i="4"/>
  <c r="BC1085" i="4"/>
  <c r="BD1085" i="4"/>
  <c r="BE1085" i="4"/>
  <c r="BF1085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AG1086" i="4"/>
  <c r="AH1086" i="4"/>
  <c r="AI1086" i="4"/>
  <c r="AJ1086" i="4"/>
  <c r="AK1086" i="4"/>
  <c r="AL1086" i="4"/>
  <c r="AM1086" i="4"/>
  <c r="AN1086" i="4"/>
  <c r="AO1086" i="4"/>
  <c r="AP1086" i="4"/>
  <c r="AQ1086" i="4"/>
  <c r="AR1086" i="4"/>
  <c r="AS1086" i="4"/>
  <c r="AT1086" i="4"/>
  <c r="AU1086" i="4"/>
  <c r="AV1086" i="4"/>
  <c r="AW1086" i="4"/>
  <c r="AX1086" i="4"/>
  <c r="AY1086" i="4"/>
  <c r="AZ1086" i="4"/>
  <c r="BA1086" i="4"/>
  <c r="BB1086" i="4"/>
  <c r="BC1086" i="4"/>
  <c r="BD1086" i="4"/>
  <c r="BE1086" i="4"/>
  <c r="BF1086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AG1087" i="4"/>
  <c r="AH1087" i="4"/>
  <c r="AI1087" i="4"/>
  <c r="AJ1087" i="4"/>
  <c r="AK1087" i="4"/>
  <c r="AL1087" i="4"/>
  <c r="AM1087" i="4"/>
  <c r="AN1087" i="4"/>
  <c r="AO1087" i="4"/>
  <c r="AP1087" i="4"/>
  <c r="AQ1087" i="4"/>
  <c r="AR1087" i="4"/>
  <c r="AS1087" i="4"/>
  <c r="AT1087" i="4"/>
  <c r="AU1087" i="4"/>
  <c r="AV1087" i="4"/>
  <c r="AW1087" i="4"/>
  <c r="AX1087" i="4"/>
  <c r="AY1087" i="4"/>
  <c r="AZ1087" i="4"/>
  <c r="BA1087" i="4"/>
  <c r="BB1087" i="4"/>
  <c r="BC1087" i="4"/>
  <c r="BD1087" i="4"/>
  <c r="BE1087" i="4"/>
  <c r="BF1087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AG1088" i="4"/>
  <c r="AH1088" i="4"/>
  <c r="AI1088" i="4"/>
  <c r="AJ1088" i="4"/>
  <c r="AK1088" i="4"/>
  <c r="AL1088" i="4"/>
  <c r="AM1088" i="4"/>
  <c r="AN1088" i="4"/>
  <c r="AO1088" i="4"/>
  <c r="AP1088" i="4"/>
  <c r="AQ1088" i="4"/>
  <c r="AR1088" i="4"/>
  <c r="AS1088" i="4"/>
  <c r="AT1088" i="4"/>
  <c r="AU1088" i="4"/>
  <c r="AV1088" i="4"/>
  <c r="AW1088" i="4"/>
  <c r="AX1088" i="4"/>
  <c r="AY1088" i="4"/>
  <c r="AZ1088" i="4"/>
  <c r="BA1088" i="4"/>
  <c r="BB1088" i="4"/>
  <c r="BC1088" i="4"/>
  <c r="BD1088" i="4"/>
  <c r="BE1088" i="4"/>
  <c r="BF1088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AG1089" i="4"/>
  <c r="AH1089" i="4"/>
  <c r="AI1089" i="4"/>
  <c r="AJ1089" i="4"/>
  <c r="AK1089" i="4"/>
  <c r="AL1089" i="4"/>
  <c r="AM1089" i="4"/>
  <c r="AN1089" i="4"/>
  <c r="AO1089" i="4"/>
  <c r="AP1089" i="4"/>
  <c r="AQ1089" i="4"/>
  <c r="AR1089" i="4"/>
  <c r="AS1089" i="4"/>
  <c r="AT1089" i="4"/>
  <c r="AU1089" i="4"/>
  <c r="AV1089" i="4"/>
  <c r="AW1089" i="4"/>
  <c r="AX1089" i="4"/>
  <c r="AY1089" i="4"/>
  <c r="AZ1089" i="4"/>
  <c r="BA1089" i="4"/>
  <c r="BB1089" i="4"/>
  <c r="BC1089" i="4"/>
  <c r="BD1089" i="4"/>
  <c r="BE1089" i="4"/>
  <c r="BF1089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AG1090" i="4"/>
  <c r="AH1090" i="4"/>
  <c r="AI1090" i="4"/>
  <c r="AJ1090" i="4"/>
  <c r="AK1090" i="4"/>
  <c r="AL1090" i="4"/>
  <c r="AM1090" i="4"/>
  <c r="AN1090" i="4"/>
  <c r="AO1090" i="4"/>
  <c r="AP1090" i="4"/>
  <c r="AQ1090" i="4"/>
  <c r="AR1090" i="4"/>
  <c r="AS1090" i="4"/>
  <c r="AT1090" i="4"/>
  <c r="AU1090" i="4"/>
  <c r="AV1090" i="4"/>
  <c r="AW1090" i="4"/>
  <c r="AX1090" i="4"/>
  <c r="AY1090" i="4"/>
  <c r="AZ1090" i="4"/>
  <c r="BA1090" i="4"/>
  <c r="BB1090" i="4"/>
  <c r="BC1090" i="4"/>
  <c r="BD1090" i="4"/>
  <c r="BE1090" i="4"/>
  <c r="BF1090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AG1091" i="4"/>
  <c r="AH1091" i="4"/>
  <c r="AI1091" i="4"/>
  <c r="AJ1091" i="4"/>
  <c r="AK1091" i="4"/>
  <c r="AL1091" i="4"/>
  <c r="AM1091" i="4"/>
  <c r="AN1091" i="4"/>
  <c r="AO1091" i="4"/>
  <c r="AP1091" i="4"/>
  <c r="AQ1091" i="4"/>
  <c r="AR1091" i="4"/>
  <c r="AS1091" i="4"/>
  <c r="AT1091" i="4"/>
  <c r="AU1091" i="4"/>
  <c r="AV1091" i="4"/>
  <c r="AW1091" i="4"/>
  <c r="AX1091" i="4"/>
  <c r="AY1091" i="4"/>
  <c r="AZ1091" i="4"/>
  <c r="BA1091" i="4"/>
  <c r="BB1091" i="4"/>
  <c r="BC1091" i="4"/>
  <c r="BD1091" i="4"/>
  <c r="BE1091" i="4"/>
  <c r="BF1091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AG1092" i="4"/>
  <c r="AH1092" i="4"/>
  <c r="AI1092" i="4"/>
  <c r="AJ1092" i="4"/>
  <c r="AK1092" i="4"/>
  <c r="AL1092" i="4"/>
  <c r="AM1092" i="4"/>
  <c r="AN1092" i="4"/>
  <c r="AO1092" i="4"/>
  <c r="AP1092" i="4"/>
  <c r="AQ1092" i="4"/>
  <c r="AR1092" i="4"/>
  <c r="AS1092" i="4"/>
  <c r="AT1092" i="4"/>
  <c r="AU1092" i="4"/>
  <c r="AV1092" i="4"/>
  <c r="AW1092" i="4"/>
  <c r="AX1092" i="4"/>
  <c r="AY1092" i="4"/>
  <c r="AZ1092" i="4"/>
  <c r="BA1092" i="4"/>
  <c r="BB1092" i="4"/>
  <c r="BC1092" i="4"/>
  <c r="BD1092" i="4"/>
  <c r="BE1092" i="4"/>
  <c r="BF1092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AG1093" i="4"/>
  <c r="AH1093" i="4"/>
  <c r="AI1093" i="4"/>
  <c r="AJ1093" i="4"/>
  <c r="AK1093" i="4"/>
  <c r="AL1093" i="4"/>
  <c r="AM1093" i="4"/>
  <c r="AN1093" i="4"/>
  <c r="AO1093" i="4"/>
  <c r="AP1093" i="4"/>
  <c r="AQ1093" i="4"/>
  <c r="AR1093" i="4"/>
  <c r="AS1093" i="4"/>
  <c r="AT1093" i="4"/>
  <c r="AU1093" i="4"/>
  <c r="AV1093" i="4"/>
  <c r="AW1093" i="4"/>
  <c r="AX1093" i="4"/>
  <c r="AY1093" i="4"/>
  <c r="AZ1093" i="4"/>
  <c r="BA1093" i="4"/>
  <c r="BB1093" i="4"/>
  <c r="BC1093" i="4"/>
  <c r="BD1093" i="4"/>
  <c r="BE1093" i="4"/>
  <c r="BF1093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AG1094" i="4"/>
  <c r="AH1094" i="4"/>
  <c r="AI1094" i="4"/>
  <c r="AJ1094" i="4"/>
  <c r="AK1094" i="4"/>
  <c r="AL1094" i="4"/>
  <c r="AM1094" i="4"/>
  <c r="AN1094" i="4"/>
  <c r="AO1094" i="4"/>
  <c r="AP1094" i="4"/>
  <c r="AQ1094" i="4"/>
  <c r="AR1094" i="4"/>
  <c r="AS1094" i="4"/>
  <c r="AT1094" i="4"/>
  <c r="AU1094" i="4"/>
  <c r="AV1094" i="4"/>
  <c r="AW1094" i="4"/>
  <c r="AX1094" i="4"/>
  <c r="AY1094" i="4"/>
  <c r="AZ1094" i="4"/>
  <c r="BA1094" i="4"/>
  <c r="BB1094" i="4"/>
  <c r="BC1094" i="4"/>
  <c r="BD1094" i="4"/>
  <c r="BE1094" i="4"/>
  <c r="BF1094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AG1095" i="4"/>
  <c r="AH1095" i="4"/>
  <c r="AI1095" i="4"/>
  <c r="AJ1095" i="4"/>
  <c r="AK1095" i="4"/>
  <c r="AL1095" i="4"/>
  <c r="AM1095" i="4"/>
  <c r="AN1095" i="4"/>
  <c r="AO1095" i="4"/>
  <c r="AP1095" i="4"/>
  <c r="AQ1095" i="4"/>
  <c r="AR1095" i="4"/>
  <c r="AS1095" i="4"/>
  <c r="AT1095" i="4"/>
  <c r="AU1095" i="4"/>
  <c r="AV1095" i="4"/>
  <c r="AW1095" i="4"/>
  <c r="AX1095" i="4"/>
  <c r="AY1095" i="4"/>
  <c r="AZ1095" i="4"/>
  <c r="BA1095" i="4"/>
  <c r="BB1095" i="4"/>
  <c r="BC1095" i="4"/>
  <c r="BD1095" i="4"/>
  <c r="BE1095" i="4"/>
  <c r="BF1095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AG1096" i="4"/>
  <c r="AH1096" i="4"/>
  <c r="AI1096" i="4"/>
  <c r="AJ1096" i="4"/>
  <c r="AK1096" i="4"/>
  <c r="AL1096" i="4"/>
  <c r="AM1096" i="4"/>
  <c r="AN1096" i="4"/>
  <c r="AO1096" i="4"/>
  <c r="AP1096" i="4"/>
  <c r="AQ1096" i="4"/>
  <c r="AR1096" i="4"/>
  <c r="AS1096" i="4"/>
  <c r="AT1096" i="4"/>
  <c r="AU1096" i="4"/>
  <c r="AV1096" i="4"/>
  <c r="AW1096" i="4"/>
  <c r="AX1096" i="4"/>
  <c r="AY1096" i="4"/>
  <c r="AZ1096" i="4"/>
  <c r="BA1096" i="4"/>
  <c r="BB1096" i="4"/>
  <c r="BC1096" i="4"/>
  <c r="BD1096" i="4"/>
  <c r="BE1096" i="4"/>
  <c r="BF1096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AG1097" i="4"/>
  <c r="AH1097" i="4"/>
  <c r="AI1097" i="4"/>
  <c r="AJ1097" i="4"/>
  <c r="AK1097" i="4"/>
  <c r="AL1097" i="4"/>
  <c r="AM1097" i="4"/>
  <c r="AN1097" i="4"/>
  <c r="AO1097" i="4"/>
  <c r="AP1097" i="4"/>
  <c r="AQ1097" i="4"/>
  <c r="AR1097" i="4"/>
  <c r="AS1097" i="4"/>
  <c r="AT1097" i="4"/>
  <c r="AU1097" i="4"/>
  <c r="AV1097" i="4"/>
  <c r="AW1097" i="4"/>
  <c r="AX1097" i="4"/>
  <c r="AY1097" i="4"/>
  <c r="AZ1097" i="4"/>
  <c r="BA1097" i="4"/>
  <c r="BB1097" i="4"/>
  <c r="BC1097" i="4"/>
  <c r="BD1097" i="4"/>
  <c r="BE1097" i="4"/>
  <c r="BF1097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AG1098" i="4"/>
  <c r="AH1098" i="4"/>
  <c r="AI1098" i="4"/>
  <c r="AJ1098" i="4"/>
  <c r="AK1098" i="4"/>
  <c r="AL1098" i="4"/>
  <c r="AM1098" i="4"/>
  <c r="AN1098" i="4"/>
  <c r="AO1098" i="4"/>
  <c r="AP1098" i="4"/>
  <c r="AQ1098" i="4"/>
  <c r="AR1098" i="4"/>
  <c r="AS1098" i="4"/>
  <c r="AT1098" i="4"/>
  <c r="AU1098" i="4"/>
  <c r="AV1098" i="4"/>
  <c r="AW1098" i="4"/>
  <c r="AX1098" i="4"/>
  <c r="AY1098" i="4"/>
  <c r="AZ1098" i="4"/>
  <c r="BA1098" i="4"/>
  <c r="BB1098" i="4"/>
  <c r="BC1098" i="4"/>
  <c r="BD1098" i="4"/>
  <c r="BE1098" i="4"/>
  <c r="BF1098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AG1099" i="4"/>
  <c r="AH1099" i="4"/>
  <c r="AI1099" i="4"/>
  <c r="AJ1099" i="4"/>
  <c r="AK1099" i="4"/>
  <c r="AL1099" i="4"/>
  <c r="AM1099" i="4"/>
  <c r="AN1099" i="4"/>
  <c r="AO1099" i="4"/>
  <c r="AP1099" i="4"/>
  <c r="AQ1099" i="4"/>
  <c r="AR1099" i="4"/>
  <c r="AS1099" i="4"/>
  <c r="AT1099" i="4"/>
  <c r="AU1099" i="4"/>
  <c r="AV1099" i="4"/>
  <c r="AW1099" i="4"/>
  <c r="AX1099" i="4"/>
  <c r="AY1099" i="4"/>
  <c r="AZ1099" i="4"/>
  <c r="BA1099" i="4"/>
  <c r="BB1099" i="4"/>
  <c r="BC1099" i="4"/>
  <c r="BD1099" i="4"/>
  <c r="BE1099" i="4"/>
  <c r="BF1099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AG1100" i="4"/>
  <c r="AH1100" i="4"/>
  <c r="AI1100" i="4"/>
  <c r="AJ1100" i="4"/>
  <c r="AK1100" i="4"/>
  <c r="AL1100" i="4"/>
  <c r="AM1100" i="4"/>
  <c r="AN1100" i="4"/>
  <c r="AO1100" i="4"/>
  <c r="AP1100" i="4"/>
  <c r="AQ1100" i="4"/>
  <c r="AR1100" i="4"/>
  <c r="AS1100" i="4"/>
  <c r="AT1100" i="4"/>
  <c r="AU1100" i="4"/>
  <c r="AV1100" i="4"/>
  <c r="AW1100" i="4"/>
  <c r="AX1100" i="4"/>
  <c r="AY1100" i="4"/>
  <c r="AZ1100" i="4"/>
  <c r="BA1100" i="4"/>
  <c r="BB1100" i="4"/>
  <c r="BC1100" i="4"/>
  <c r="BD1100" i="4"/>
  <c r="BE1100" i="4"/>
  <c r="BF1100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AG1101" i="4"/>
  <c r="AH1101" i="4"/>
  <c r="AI1101" i="4"/>
  <c r="AJ1101" i="4"/>
  <c r="AK1101" i="4"/>
  <c r="AL1101" i="4"/>
  <c r="AM1101" i="4"/>
  <c r="AN1101" i="4"/>
  <c r="AO1101" i="4"/>
  <c r="AP1101" i="4"/>
  <c r="AQ1101" i="4"/>
  <c r="AR1101" i="4"/>
  <c r="AS1101" i="4"/>
  <c r="AT1101" i="4"/>
  <c r="AU1101" i="4"/>
  <c r="AV1101" i="4"/>
  <c r="AW1101" i="4"/>
  <c r="AX1101" i="4"/>
  <c r="AY1101" i="4"/>
  <c r="AZ1101" i="4"/>
  <c r="BA1101" i="4"/>
  <c r="BB1101" i="4"/>
  <c r="BC1101" i="4"/>
  <c r="BD1101" i="4"/>
  <c r="BE1101" i="4"/>
  <c r="BF1101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AG1102" i="4"/>
  <c r="AH1102" i="4"/>
  <c r="AI1102" i="4"/>
  <c r="AJ1102" i="4"/>
  <c r="AK1102" i="4"/>
  <c r="AL1102" i="4"/>
  <c r="AM1102" i="4"/>
  <c r="AN1102" i="4"/>
  <c r="AO1102" i="4"/>
  <c r="AP1102" i="4"/>
  <c r="AQ1102" i="4"/>
  <c r="AR1102" i="4"/>
  <c r="AS1102" i="4"/>
  <c r="AT1102" i="4"/>
  <c r="AU1102" i="4"/>
  <c r="AV1102" i="4"/>
  <c r="AW1102" i="4"/>
  <c r="AX1102" i="4"/>
  <c r="AY1102" i="4"/>
  <c r="AZ1102" i="4"/>
  <c r="BA1102" i="4"/>
  <c r="BB1102" i="4"/>
  <c r="BC1102" i="4"/>
  <c r="BD1102" i="4"/>
  <c r="BE1102" i="4"/>
  <c r="BF1102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AG1103" i="4"/>
  <c r="AH1103" i="4"/>
  <c r="AI1103" i="4"/>
  <c r="AJ1103" i="4"/>
  <c r="AK1103" i="4"/>
  <c r="AL1103" i="4"/>
  <c r="AM1103" i="4"/>
  <c r="AN1103" i="4"/>
  <c r="AO1103" i="4"/>
  <c r="AP1103" i="4"/>
  <c r="AQ1103" i="4"/>
  <c r="AR1103" i="4"/>
  <c r="AS1103" i="4"/>
  <c r="AT1103" i="4"/>
  <c r="AU1103" i="4"/>
  <c r="AV1103" i="4"/>
  <c r="AW1103" i="4"/>
  <c r="AX1103" i="4"/>
  <c r="AY1103" i="4"/>
  <c r="AZ1103" i="4"/>
  <c r="BA1103" i="4"/>
  <c r="BB1103" i="4"/>
  <c r="BC1103" i="4"/>
  <c r="BD1103" i="4"/>
  <c r="BE1103" i="4"/>
  <c r="BF1103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AG1104" i="4"/>
  <c r="AH1104" i="4"/>
  <c r="AI1104" i="4"/>
  <c r="AJ1104" i="4"/>
  <c r="AK1104" i="4"/>
  <c r="AL1104" i="4"/>
  <c r="AM1104" i="4"/>
  <c r="AN1104" i="4"/>
  <c r="AO1104" i="4"/>
  <c r="AP1104" i="4"/>
  <c r="AQ1104" i="4"/>
  <c r="AR1104" i="4"/>
  <c r="AS1104" i="4"/>
  <c r="AT1104" i="4"/>
  <c r="AU1104" i="4"/>
  <c r="AV1104" i="4"/>
  <c r="AW1104" i="4"/>
  <c r="AX1104" i="4"/>
  <c r="AY1104" i="4"/>
  <c r="AZ1104" i="4"/>
  <c r="BA1104" i="4"/>
  <c r="BB1104" i="4"/>
  <c r="BC1104" i="4"/>
  <c r="BD1104" i="4"/>
  <c r="BE1104" i="4"/>
  <c r="BF1104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AG1105" i="4"/>
  <c r="AH1105" i="4"/>
  <c r="AI1105" i="4"/>
  <c r="AJ1105" i="4"/>
  <c r="AK1105" i="4"/>
  <c r="AL1105" i="4"/>
  <c r="AM1105" i="4"/>
  <c r="AN1105" i="4"/>
  <c r="AO1105" i="4"/>
  <c r="AP1105" i="4"/>
  <c r="AQ1105" i="4"/>
  <c r="AR1105" i="4"/>
  <c r="AS1105" i="4"/>
  <c r="AT1105" i="4"/>
  <c r="AU1105" i="4"/>
  <c r="AV1105" i="4"/>
  <c r="AW1105" i="4"/>
  <c r="AX1105" i="4"/>
  <c r="AY1105" i="4"/>
  <c r="AZ1105" i="4"/>
  <c r="BA1105" i="4"/>
  <c r="BB1105" i="4"/>
  <c r="BC1105" i="4"/>
  <c r="BD1105" i="4"/>
  <c r="BE1105" i="4"/>
  <c r="BF1105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AG1106" i="4"/>
  <c r="AH1106" i="4"/>
  <c r="AI1106" i="4"/>
  <c r="AJ1106" i="4"/>
  <c r="AK1106" i="4"/>
  <c r="AL1106" i="4"/>
  <c r="AM1106" i="4"/>
  <c r="AN1106" i="4"/>
  <c r="AO1106" i="4"/>
  <c r="AP1106" i="4"/>
  <c r="AQ1106" i="4"/>
  <c r="AR1106" i="4"/>
  <c r="AS1106" i="4"/>
  <c r="AT1106" i="4"/>
  <c r="AU1106" i="4"/>
  <c r="AV1106" i="4"/>
  <c r="AW1106" i="4"/>
  <c r="AX1106" i="4"/>
  <c r="AY1106" i="4"/>
  <c r="AZ1106" i="4"/>
  <c r="BA1106" i="4"/>
  <c r="BB1106" i="4"/>
  <c r="BC1106" i="4"/>
  <c r="BD1106" i="4"/>
  <c r="BE1106" i="4"/>
  <c r="BF1106" i="4"/>
  <c r="D1107" i="4"/>
  <c r="E1107" i="4"/>
  <c r="F1107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S1107" i="4"/>
  <c r="T1107" i="4"/>
  <c r="U1107" i="4"/>
  <c r="V1107" i="4"/>
  <c r="W1107" i="4"/>
  <c r="X1107" i="4"/>
  <c r="Y1107" i="4"/>
  <c r="Z1107" i="4"/>
  <c r="AA1107" i="4"/>
  <c r="AB1107" i="4"/>
  <c r="AC1107" i="4"/>
  <c r="AD1107" i="4"/>
  <c r="AE1107" i="4"/>
  <c r="AF1107" i="4"/>
  <c r="AG1107" i="4"/>
  <c r="AH1107" i="4"/>
  <c r="AI1107" i="4"/>
  <c r="AJ1107" i="4"/>
  <c r="AK1107" i="4"/>
  <c r="AL1107" i="4"/>
  <c r="AM1107" i="4"/>
  <c r="AN1107" i="4"/>
  <c r="AO1107" i="4"/>
  <c r="AP1107" i="4"/>
  <c r="AQ1107" i="4"/>
  <c r="AR1107" i="4"/>
  <c r="AS1107" i="4"/>
  <c r="AT1107" i="4"/>
  <c r="AU1107" i="4"/>
  <c r="AV1107" i="4"/>
  <c r="AW1107" i="4"/>
  <c r="AX1107" i="4"/>
  <c r="AY1107" i="4"/>
  <c r="AZ1107" i="4"/>
  <c r="BA1107" i="4"/>
  <c r="BB1107" i="4"/>
  <c r="BC1107" i="4"/>
  <c r="BD1107" i="4"/>
  <c r="BE1107" i="4"/>
  <c r="BF1107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S1108" i="4"/>
  <c r="T1108" i="4"/>
  <c r="U1108" i="4"/>
  <c r="V1108" i="4"/>
  <c r="W1108" i="4"/>
  <c r="X1108" i="4"/>
  <c r="Y1108" i="4"/>
  <c r="Z1108" i="4"/>
  <c r="AA1108" i="4"/>
  <c r="AB1108" i="4"/>
  <c r="AC1108" i="4"/>
  <c r="AD1108" i="4"/>
  <c r="AE1108" i="4"/>
  <c r="AF1108" i="4"/>
  <c r="AG1108" i="4"/>
  <c r="AH1108" i="4"/>
  <c r="AI1108" i="4"/>
  <c r="AJ1108" i="4"/>
  <c r="AK1108" i="4"/>
  <c r="AL1108" i="4"/>
  <c r="AM1108" i="4"/>
  <c r="AN1108" i="4"/>
  <c r="AO1108" i="4"/>
  <c r="AP1108" i="4"/>
  <c r="AQ1108" i="4"/>
  <c r="AR1108" i="4"/>
  <c r="AS1108" i="4"/>
  <c r="AT1108" i="4"/>
  <c r="AU1108" i="4"/>
  <c r="AV1108" i="4"/>
  <c r="AW1108" i="4"/>
  <c r="AX1108" i="4"/>
  <c r="AY1108" i="4"/>
  <c r="AZ1108" i="4"/>
  <c r="BA1108" i="4"/>
  <c r="BB1108" i="4"/>
  <c r="BC1108" i="4"/>
  <c r="BD1108" i="4"/>
  <c r="BE1108" i="4"/>
  <c r="BF1108" i="4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S1109" i="4"/>
  <c r="T1109" i="4"/>
  <c r="U1109" i="4"/>
  <c r="V1109" i="4"/>
  <c r="W1109" i="4"/>
  <c r="X1109" i="4"/>
  <c r="Y1109" i="4"/>
  <c r="Z1109" i="4"/>
  <c r="AA1109" i="4"/>
  <c r="AB1109" i="4"/>
  <c r="AC1109" i="4"/>
  <c r="AD1109" i="4"/>
  <c r="AE1109" i="4"/>
  <c r="AF1109" i="4"/>
  <c r="AG1109" i="4"/>
  <c r="AH1109" i="4"/>
  <c r="AI1109" i="4"/>
  <c r="AJ1109" i="4"/>
  <c r="AK1109" i="4"/>
  <c r="AL1109" i="4"/>
  <c r="AM1109" i="4"/>
  <c r="AN1109" i="4"/>
  <c r="AO1109" i="4"/>
  <c r="AP1109" i="4"/>
  <c r="AQ1109" i="4"/>
  <c r="AR1109" i="4"/>
  <c r="AS1109" i="4"/>
  <c r="AT1109" i="4"/>
  <c r="AU1109" i="4"/>
  <c r="AV1109" i="4"/>
  <c r="AW1109" i="4"/>
  <c r="AX1109" i="4"/>
  <c r="AY1109" i="4"/>
  <c r="AZ1109" i="4"/>
  <c r="BA1109" i="4"/>
  <c r="BB1109" i="4"/>
  <c r="BC1109" i="4"/>
  <c r="BD1109" i="4"/>
  <c r="BE1109" i="4"/>
  <c r="BF1109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S1110" i="4"/>
  <c r="T1110" i="4"/>
  <c r="U1110" i="4"/>
  <c r="V1110" i="4"/>
  <c r="W1110" i="4"/>
  <c r="X1110" i="4"/>
  <c r="Y1110" i="4"/>
  <c r="Z1110" i="4"/>
  <c r="AA1110" i="4"/>
  <c r="AB1110" i="4"/>
  <c r="AC1110" i="4"/>
  <c r="AD1110" i="4"/>
  <c r="AE1110" i="4"/>
  <c r="AF1110" i="4"/>
  <c r="AG1110" i="4"/>
  <c r="AH1110" i="4"/>
  <c r="AI1110" i="4"/>
  <c r="AJ1110" i="4"/>
  <c r="AK1110" i="4"/>
  <c r="AL1110" i="4"/>
  <c r="AM1110" i="4"/>
  <c r="AN1110" i="4"/>
  <c r="AO1110" i="4"/>
  <c r="AP1110" i="4"/>
  <c r="AQ1110" i="4"/>
  <c r="AR1110" i="4"/>
  <c r="AS1110" i="4"/>
  <c r="AT1110" i="4"/>
  <c r="AU1110" i="4"/>
  <c r="AV1110" i="4"/>
  <c r="AW1110" i="4"/>
  <c r="AX1110" i="4"/>
  <c r="AY1110" i="4"/>
  <c r="AZ1110" i="4"/>
  <c r="BA1110" i="4"/>
  <c r="BB1110" i="4"/>
  <c r="BC1110" i="4"/>
  <c r="BD1110" i="4"/>
  <c r="BE1110" i="4"/>
  <c r="BF1110" i="4"/>
  <c r="D1111" i="4"/>
  <c r="E1111" i="4"/>
  <c r="F1111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S1111" i="4"/>
  <c r="T1111" i="4"/>
  <c r="U1111" i="4"/>
  <c r="V1111" i="4"/>
  <c r="W1111" i="4"/>
  <c r="X1111" i="4"/>
  <c r="Y1111" i="4"/>
  <c r="Z1111" i="4"/>
  <c r="AA1111" i="4"/>
  <c r="AB1111" i="4"/>
  <c r="AC1111" i="4"/>
  <c r="AD1111" i="4"/>
  <c r="AE1111" i="4"/>
  <c r="AF1111" i="4"/>
  <c r="AG1111" i="4"/>
  <c r="AH1111" i="4"/>
  <c r="AI1111" i="4"/>
  <c r="AJ1111" i="4"/>
  <c r="AK1111" i="4"/>
  <c r="AL1111" i="4"/>
  <c r="AM1111" i="4"/>
  <c r="AN1111" i="4"/>
  <c r="AO1111" i="4"/>
  <c r="AP1111" i="4"/>
  <c r="AQ1111" i="4"/>
  <c r="AR1111" i="4"/>
  <c r="AS1111" i="4"/>
  <c r="AT1111" i="4"/>
  <c r="AU1111" i="4"/>
  <c r="AV1111" i="4"/>
  <c r="AW1111" i="4"/>
  <c r="AX1111" i="4"/>
  <c r="AY1111" i="4"/>
  <c r="AZ1111" i="4"/>
  <c r="BA1111" i="4"/>
  <c r="BB1111" i="4"/>
  <c r="BC1111" i="4"/>
  <c r="BD1111" i="4"/>
  <c r="BE1111" i="4"/>
  <c r="BF1111" i="4"/>
  <c r="D1112" i="4"/>
  <c r="E1112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S1112" i="4"/>
  <c r="T1112" i="4"/>
  <c r="U1112" i="4"/>
  <c r="V1112" i="4"/>
  <c r="W1112" i="4"/>
  <c r="X1112" i="4"/>
  <c r="Y1112" i="4"/>
  <c r="Z1112" i="4"/>
  <c r="AA1112" i="4"/>
  <c r="AB1112" i="4"/>
  <c r="AC1112" i="4"/>
  <c r="AD1112" i="4"/>
  <c r="AE1112" i="4"/>
  <c r="AF1112" i="4"/>
  <c r="AG1112" i="4"/>
  <c r="AH1112" i="4"/>
  <c r="AI1112" i="4"/>
  <c r="AJ1112" i="4"/>
  <c r="AK1112" i="4"/>
  <c r="AL1112" i="4"/>
  <c r="AM1112" i="4"/>
  <c r="AN1112" i="4"/>
  <c r="AO1112" i="4"/>
  <c r="AP1112" i="4"/>
  <c r="AQ1112" i="4"/>
  <c r="AR1112" i="4"/>
  <c r="AS1112" i="4"/>
  <c r="AT1112" i="4"/>
  <c r="AU1112" i="4"/>
  <c r="AV1112" i="4"/>
  <c r="AW1112" i="4"/>
  <c r="AX1112" i="4"/>
  <c r="AY1112" i="4"/>
  <c r="AZ1112" i="4"/>
  <c r="BA1112" i="4"/>
  <c r="BB1112" i="4"/>
  <c r="BC1112" i="4"/>
  <c r="BD1112" i="4"/>
  <c r="BE1112" i="4"/>
  <c r="BF1112" i="4"/>
  <c r="D1113" i="4"/>
  <c r="E1113" i="4"/>
  <c r="F1113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S1113" i="4"/>
  <c r="T1113" i="4"/>
  <c r="U1113" i="4"/>
  <c r="V1113" i="4"/>
  <c r="W1113" i="4"/>
  <c r="X1113" i="4"/>
  <c r="Y1113" i="4"/>
  <c r="Z1113" i="4"/>
  <c r="AA1113" i="4"/>
  <c r="AB1113" i="4"/>
  <c r="AC1113" i="4"/>
  <c r="AD1113" i="4"/>
  <c r="AE1113" i="4"/>
  <c r="AF1113" i="4"/>
  <c r="AG1113" i="4"/>
  <c r="AH1113" i="4"/>
  <c r="AI1113" i="4"/>
  <c r="AJ1113" i="4"/>
  <c r="AK1113" i="4"/>
  <c r="AL1113" i="4"/>
  <c r="AM1113" i="4"/>
  <c r="AN1113" i="4"/>
  <c r="AO1113" i="4"/>
  <c r="AP1113" i="4"/>
  <c r="AQ1113" i="4"/>
  <c r="AR1113" i="4"/>
  <c r="AS1113" i="4"/>
  <c r="AT1113" i="4"/>
  <c r="AU1113" i="4"/>
  <c r="AV1113" i="4"/>
  <c r="AW1113" i="4"/>
  <c r="AX1113" i="4"/>
  <c r="AY1113" i="4"/>
  <c r="AZ1113" i="4"/>
  <c r="BA1113" i="4"/>
  <c r="BB1113" i="4"/>
  <c r="BC1113" i="4"/>
  <c r="BD1113" i="4"/>
  <c r="BE1113" i="4"/>
  <c r="BF1113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S1114" i="4"/>
  <c r="T1114" i="4"/>
  <c r="U1114" i="4"/>
  <c r="V1114" i="4"/>
  <c r="W1114" i="4"/>
  <c r="X1114" i="4"/>
  <c r="Y1114" i="4"/>
  <c r="Z1114" i="4"/>
  <c r="AA1114" i="4"/>
  <c r="AB1114" i="4"/>
  <c r="AC1114" i="4"/>
  <c r="AD1114" i="4"/>
  <c r="AE1114" i="4"/>
  <c r="AF1114" i="4"/>
  <c r="AG1114" i="4"/>
  <c r="AH1114" i="4"/>
  <c r="AI1114" i="4"/>
  <c r="AJ1114" i="4"/>
  <c r="AK1114" i="4"/>
  <c r="AL1114" i="4"/>
  <c r="AM1114" i="4"/>
  <c r="AN1114" i="4"/>
  <c r="AO1114" i="4"/>
  <c r="AP1114" i="4"/>
  <c r="AQ1114" i="4"/>
  <c r="AR1114" i="4"/>
  <c r="AS1114" i="4"/>
  <c r="AT1114" i="4"/>
  <c r="AU1114" i="4"/>
  <c r="AV1114" i="4"/>
  <c r="AW1114" i="4"/>
  <c r="AX1114" i="4"/>
  <c r="AY1114" i="4"/>
  <c r="AZ1114" i="4"/>
  <c r="BA1114" i="4"/>
  <c r="BB1114" i="4"/>
  <c r="BC1114" i="4"/>
  <c r="BD1114" i="4"/>
  <c r="BE1114" i="4"/>
  <c r="BF1114" i="4"/>
  <c r="D1115" i="4"/>
  <c r="E1115" i="4"/>
  <c r="F1115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S1115" i="4"/>
  <c r="T1115" i="4"/>
  <c r="U1115" i="4"/>
  <c r="V1115" i="4"/>
  <c r="W1115" i="4"/>
  <c r="X1115" i="4"/>
  <c r="Y1115" i="4"/>
  <c r="Z1115" i="4"/>
  <c r="AA1115" i="4"/>
  <c r="AB1115" i="4"/>
  <c r="AC1115" i="4"/>
  <c r="AD1115" i="4"/>
  <c r="AE1115" i="4"/>
  <c r="AF1115" i="4"/>
  <c r="AG1115" i="4"/>
  <c r="AH1115" i="4"/>
  <c r="AI1115" i="4"/>
  <c r="AJ1115" i="4"/>
  <c r="AK1115" i="4"/>
  <c r="AL1115" i="4"/>
  <c r="AM1115" i="4"/>
  <c r="AN1115" i="4"/>
  <c r="AO1115" i="4"/>
  <c r="AP1115" i="4"/>
  <c r="AQ1115" i="4"/>
  <c r="AR1115" i="4"/>
  <c r="AS1115" i="4"/>
  <c r="AT1115" i="4"/>
  <c r="AU1115" i="4"/>
  <c r="AV1115" i="4"/>
  <c r="AW1115" i="4"/>
  <c r="AX1115" i="4"/>
  <c r="AY1115" i="4"/>
  <c r="AZ1115" i="4"/>
  <c r="BA1115" i="4"/>
  <c r="BB1115" i="4"/>
  <c r="BC1115" i="4"/>
  <c r="BD1115" i="4"/>
  <c r="BE1115" i="4"/>
  <c r="BF1115" i="4"/>
  <c r="D1116" i="4"/>
  <c r="E1116" i="4"/>
  <c r="F1116" i="4"/>
  <c r="G1116" i="4"/>
  <c r="H1116" i="4"/>
  <c r="I1116" i="4"/>
  <c r="J1116" i="4"/>
  <c r="K1116" i="4"/>
  <c r="L1116" i="4"/>
  <c r="M1116" i="4"/>
  <c r="N1116" i="4"/>
  <c r="O1116" i="4"/>
  <c r="P1116" i="4"/>
  <c r="Q1116" i="4"/>
  <c r="R1116" i="4"/>
  <c r="S1116" i="4"/>
  <c r="T1116" i="4"/>
  <c r="U1116" i="4"/>
  <c r="V1116" i="4"/>
  <c r="W1116" i="4"/>
  <c r="X1116" i="4"/>
  <c r="Y1116" i="4"/>
  <c r="Z1116" i="4"/>
  <c r="AA1116" i="4"/>
  <c r="AB1116" i="4"/>
  <c r="AC1116" i="4"/>
  <c r="AD1116" i="4"/>
  <c r="AE1116" i="4"/>
  <c r="AF1116" i="4"/>
  <c r="AG1116" i="4"/>
  <c r="AH1116" i="4"/>
  <c r="AI1116" i="4"/>
  <c r="AJ1116" i="4"/>
  <c r="AK1116" i="4"/>
  <c r="AL1116" i="4"/>
  <c r="AM1116" i="4"/>
  <c r="AN1116" i="4"/>
  <c r="AO1116" i="4"/>
  <c r="AP1116" i="4"/>
  <c r="AQ1116" i="4"/>
  <c r="AR1116" i="4"/>
  <c r="AS1116" i="4"/>
  <c r="AT1116" i="4"/>
  <c r="AU1116" i="4"/>
  <c r="AV1116" i="4"/>
  <c r="AW1116" i="4"/>
  <c r="AX1116" i="4"/>
  <c r="AY1116" i="4"/>
  <c r="AZ1116" i="4"/>
  <c r="BA1116" i="4"/>
  <c r="BB1116" i="4"/>
  <c r="BC1116" i="4"/>
  <c r="BD1116" i="4"/>
  <c r="BE1116" i="4"/>
  <c r="BF1116" i="4"/>
  <c r="D1117" i="4"/>
  <c r="E1117" i="4"/>
  <c r="F1117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S1117" i="4"/>
  <c r="T1117" i="4"/>
  <c r="U1117" i="4"/>
  <c r="V1117" i="4"/>
  <c r="W1117" i="4"/>
  <c r="X1117" i="4"/>
  <c r="Y1117" i="4"/>
  <c r="Z1117" i="4"/>
  <c r="AA1117" i="4"/>
  <c r="AB1117" i="4"/>
  <c r="AC1117" i="4"/>
  <c r="AD1117" i="4"/>
  <c r="AE1117" i="4"/>
  <c r="AF1117" i="4"/>
  <c r="AG1117" i="4"/>
  <c r="AH1117" i="4"/>
  <c r="AI1117" i="4"/>
  <c r="AJ1117" i="4"/>
  <c r="AK1117" i="4"/>
  <c r="AL1117" i="4"/>
  <c r="AM1117" i="4"/>
  <c r="AN1117" i="4"/>
  <c r="AO1117" i="4"/>
  <c r="AP1117" i="4"/>
  <c r="AQ1117" i="4"/>
  <c r="AR1117" i="4"/>
  <c r="AS1117" i="4"/>
  <c r="AT1117" i="4"/>
  <c r="AU1117" i="4"/>
  <c r="AV1117" i="4"/>
  <c r="AW1117" i="4"/>
  <c r="AX1117" i="4"/>
  <c r="AY1117" i="4"/>
  <c r="AZ1117" i="4"/>
  <c r="BA1117" i="4"/>
  <c r="BB1117" i="4"/>
  <c r="BC1117" i="4"/>
  <c r="BD1117" i="4"/>
  <c r="BE1117" i="4"/>
  <c r="BF1117" i="4"/>
  <c r="D1118" i="4"/>
  <c r="E1118" i="4"/>
  <c r="F1118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S1118" i="4"/>
  <c r="T1118" i="4"/>
  <c r="U1118" i="4"/>
  <c r="V1118" i="4"/>
  <c r="W1118" i="4"/>
  <c r="X1118" i="4"/>
  <c r="Y1118" i="4"/>
  <c r="Z1118" i="4"/>
  <c r="AA1118" i="4"/>
  <c r="AB1118" i="4"/>
  <c r="AC1118" i="4"/>
  <c r="AD1118" i="4"/>
  <c r="AE1118" i="4"/>
  <c r="AF1118" i="4"/>
  <c r="AG1118" i="4"/>
  <c r="AH1118" i="4"/>
  <c r="AI1118" i="4"/>
  <c r="AJ1118" i="4"/>
  <c r="AK1118" i="4"/>
  <c r="AL1118" i="4"/>
  <c r="AM1118" i="4"/>
  <c r="AN1118" i="4"/>
  <c r="AO1118" i="4"/>
  <c r="AP1118" i="4"/>
  <c r="AQ1118" i="4"/>
  <c r="AR1118" i="4"/>
  <c r="AS1118" i="4"/>
  <c r="AT1118" i="4"/>
  <c r="AU1118" i="4"/>
  <c r="AV1118" i="4"/>
  <c r="AW1118" i="4"/>
  <c r="AX1118" i="4"/>
  <c r="AY1118" i="4"/>
  <c r="AZ1118" i="4"/>
  <c r="BA1118" i="4"/>
  <c r="BB1118" i="4"/>
  <c r="BC1118" i="4"/>
  <c r="BD1118" i="4"/>
  <c r="BE1118" i="4"/>
  <c r="BF1118" i="4"/>
  <c r="D1119" i="4"/>
  <c r="E1119" i="4"/>
  <c r="F1119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S1119" i="4"/>
  <c r="T1119" i="4"/>
  <c r="U1119" i="4"/>
  <c r="V1119" i="4"/>
  <c r="W1119" i="4"/>
  <c r="X1119" i="4"/>
  <c r="Y1119" i="4"/>
  <c r="Z1119" i="4"/>
  <c r="AA1119" i="4"/>
  <c r="AB1119" i="4"/>
  <c r="AC1119" i="4"/>
  <c r="AD1119" i="4"/>
  <c r="AE1119" i="4"/>
  <c r="AF1119" i="4"/>
  <c r="AG1119" i="4"/>
  <c r="AH1119" i="4"/>
  <c r="AI1119" i="4"/>
  <c r="AJ1119" i="4"/>
  <c r="AK1119" i="4"/>
  <c r="AL1119" i="4"/>
  <c r="AM1119" i="4"/>
  <c r="AN1119" i="4"/>
  <c r="AO1119" i="4"/>
  <c r="AP1119" i="4"/>
  <c r="AQ1119" i="4"/>
  <c r="AR1119" i="4"/>
  <c r="AS1119" i="4"/>
  <c r="AT1119" i="4"/>
  <c r="AU1119" i="4"/>
  <c r="AV1119" i="4"/>
  <c r="AW1119" i="4"/>
  <c r="AX1119" i="4"/>
  <c r="AY1119" i="4"/>
  <c r="AZ1119" i="4"/>
  <c r="BA1119" i="4"/>
  <c r="BB1119" i="4"/>
  <c r="BC1119" i="4"/>
  <c r="BD1119" i="4"/>
  <c r="BE1119" i="4"/>
  <c r="BF1119" i="4"/>
  <c r="D1120" i="4"/>
  <c r="E1120" i="4"/>
  <c r="F1120" i="4"/>
  <c r="G1120" i="4"/>
  <c r="H1120" i="4"/>
  <c r="I1120" i="4"/>
  <c r="J1120" i="4"/>
  <c r="K1120" i="4"/>
  <c r="L1120" i="4"/>
  <c r="M1120" i="4"/>
  <c r="N1120" i="4"/>
  <c r="O1120" i="4"/>
  <c r="P1120" i="4"/>
  <c r="Q1120" i="4"/>
  <c r="R1120" i="4"/>
  <c r="S1120" i="4"/>
  <c r="T1120" i="4"/>
  <c r="U1120" i="4"/>
  <c r="V1120" i="4"/>
  <c r="W1120" i="4"/>
  <c r="X1120" i="4"/>
  <c r="Y1120" i="4"/>
  <c r="Z1120" i="4"/>
  <c r="AA1120" i="4"/>
  <c r="AB1120" i="4"/>
  <c r="AC1120" i="4"/>
  <c r="AD1120" i="4"/>
  <c r="AE1120" i="4"/>
  <c r="AF1120" i="4"/>
  <c r="AG1120" i="4"/>
  <c r="AH1120" i="4"/>
  <c r="AI1120" i="4"/>
  <c r="AJ1120" i="4"/>
  <c r="AK1120" i="4"/>
  <c r="AL1120" i="4"/>
  <c r="AM1120" i="4"/>
  <c r="AN1120" i="4"/>
  <c r="AO1120" i="4"/>
  <c r="AP1120" i="4"/>
  <c r="AQ1120" i="4"/>
  <c r="AR1120" i="4"/>
  <c r="AS1120" i="4"/>
  <c r="AT1120" i="4"/>
  <c r="AU1120" i="4"/>
  <c r="AV1120" i="4"/>
  <c r="AW1120" i="4"/>
  <c r="AX1120" i="4"/>
  <c r="AY1120" i="4"/>
  <c r="AZ1120" i="4"/>
  <c r="BA1120" i="4"/>
  <c r="BB1120" i="4"/>
  <c r="BC1120" i="4"/>
  <c r="BD1120" i="4"/>
  <c r="BE1120" i="4"/>
  <c r="BF1120" i="4"/>
  <c r="D1121" i="4"/>
  <c r="E1121" i="4"/>
  <c r="F1121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S1121" i="4"/>
  <c r="T1121" i="4"/>
  <c r="U1121" i="4"/>
  <c r="V1121" i="4"/>
  <c r="W1121" i="4"/>
  <c r="X1121" i="4"/>
  <c r="Y1121" i="4"/>
  <c r="Z1121" i="4"/>
  <c r="AA1121" i="4"/>
  <c r="AB1121" i="4"/>
  <c r="AC1121" i="4"/>
  <c r="AD1121" i="4"/>
  <c r="AE1121" i="4"/>
  <c r="AF1121" i="4"/>
  <c r="AG1121" i="4"/>
  <c r="AH1121" i="4"/>
  <c r="AI1121" i="4"/>
  <c r="AJ1121" i="4"/>
  <c r="AK1121" i="4"/>
  <c r="AL1121" i="4"/>
  <c r="AM1121" i="4"/>
  <c r="AN1121" i="4"/>
  <c r="AO1121" i="4"/>
  <c r="AP1121" i="4"/>
  <c r="AQ1121" i="4"/>
  <c r="AR1121" i="4"/>
  <c r="AS1121" i="4"/>
  <c r="AT1121" i="4"/>
  <c r="AU1121" i="4"/>
  <c r="AV1121" i="4"/>
  <c r="AW1121" i="4"/>
  <c r="AX1121" i="4"/>
  <c r="AY1121" i="4"/>
  <c r="AZ1121" i="4"/>
  <c r="BA1121" i="4"/>
  <c r="BB1121" i="4"/>
  <c r="BC1121" i="4"/>
  <c r="BD1121" i="4"/>
  <c r="BE1121" i="4"/>
  <c r="BF1121" i="4"/>
  <c r="D1122" i="4"/>
  <c r="E1122" i="4"/>
  <c r="F1122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S1122" i="4"/>
  <c r="T1122" i="4"/>
  <c r="U1122" i="4"/>
  <c r="V1122" i="4"/>
  <c r="W1122" i="4"/>
  <c r="X1122" i="4"/>
  <c r="Y1122" i="4"/>
  <c r="Z1122" i="4"/>
  <c r="AA1122" i="4"/>
  <c r="AB1122" i="4"/>
  <c r="AC1122" i="4"/>
  <c r="AD1122" i="4"/>
  <c r="AE1122" i="4"/>
  <c r="AF1122" i="4"/>
  <c r="AG1122" i="4"/>
  <c r="AH1122" i="4"/>
  <c r="AI1122" i="4"/>
  <c r="AJ1122" i="4"/>
  <c r="AK1122" i="4"/>
  <c r="AL1122" i="4"/>
  <c r="AM1122" i="4"/>
  <c r="AN1122" i="4"/>
  <c r="AO1122" i="4"/>
  <c r="AP1122" i="4"/>
  <c r="AQ1122" i="4"/>
  <c r="AR1122" i="4"/>
  <c r="AS1122" i="4"/>
  <c r="AT1122" i="4"/>
  <c r="AU1122" i="4"/>
  <c r="AV1122" i="4"/>
  <c r="AW1122" i="4"/>
  <c r="AX1122" i="4"/>
  <c r="AY1122" i="4"/>
  <c r="AZ1122" i="4"/>
  <c r="BA1122" i="4"/>
  <c r="BB1122" i="4"/>
  <c r="BC1122" i="4"/>
  <c r="BD1122" i="4"/>
  <c r="BE1122" i="4"/>
  <c r="BF1122" i="4"/>
  <c r="D1123" i="4"/>
  <c r="E1123" i="4"/>
  <c r="F1123" i="4"/>
  <c r="G1123" i="4"/>
  <c r="H1123" i="4"/>
  <c r="I1123" i="4"/>
  <c r="J1123" i="4"/>
  <c r="K1123" i="4"/>
  <c r="L1123" i="4"/>
  <c r="M1123" i="4"/>
  <c r="N1123" i="4"/>
  <c r="O1123" i="4"/>
  <c r="P1123" i="4"/>
  <c r="Q1123" i="4"/>
  <c r="R1123" i="4"/>
  <c r="S1123" i="4"/>
  <c r="T1123" i="4"/>
  <c r="U1123" i="4"/>
  <c r="V1123" i="4"/>
  <c r="W1123" i="4"/>
  <c r="X1123" i="4"/>
  <c r="Y1123" i="4"/>
  <c r="Z1123" i="4"/>
  <c r="AA1123" i="4"/>
  <c r="AB1123" i="4"/>
  <c r="AC1123" i="4"/>
  <c r="AD1123" i="4"/>
  <c r="AE1123" i="4"/>
  <c r="AF1123" i="4"/>
  <c r="AG1123" i="4"/>
  <c r="AH1123" i="4"/>
  <c r="AI1123" i="4"/>
  <c r="AJ1123" i="4"/>
  <c r="AK1123" i="4"/>
  <c r="AL1123" i="4"/>
  <c r="AM1123" i="4"/>
  <c r="AN1123" i="4"/>
  <c r="AO1123" i="4"/>
  <c r="AP1123" i="4"/>
  <c r="AQ1123" i="4"/>
  <c r="AR1123" i="4"/>
  <c r="AS1123" i="4"/>
  <c r="AT1123" i="4"/>
  <c r="AU1123" i="4"/>
  <c r="AV1123" i="4"/>
  <c r="AW1123" i="4"/>
  <c r="AX1123" i="4"/>
  <c r="AY1123" i="4"/>
  <c r="AZ1123" i="4"/>
  <c r="BA1123" i="4"/>
  <c r="BB1123" i="4"/>
  <c r="BC1123" i="4"/>
  <c r="BD1123" i="4"/>
  <c r="BE1123" i="4"/>
  <c r="BF1123" i="4"/>
  <c r="D1124" i="4"/>
  <c r="E1124" i="4"/>
  <c r="F1124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S1124" i="4"/>
  <c r="T1124" i="4"/>
  <c r="U1124" i="4"/>
  <c r="V1124" i="4"/>
  <c r="W1124" i="4"/>
  <c r="X1124" i="4"/>
  <c r="Y1124" i="4"/>
  <c r="Z1124" i="4"/>
  <c r="AA1124" i="4"/>
  <c r="AB1124" i="4"/>
  <c r="AC1124" i="4"/>
  <c r="AD1124" i="4"/>
  <c r="AE1124" i="4"/>
  <c r="AF1124" i="4"/>
  <c r="AG1124" i="4"/>
  <c r="AH1124" i="4"/>
  <c r="AI1124" i="4"/>
  <c r="AJ1124" i="4"/>
  <c r="AK1124" i="4"/>
  <c r="AL1124" i="4"/>
  <c r="AM1124" i="4"/>
  <c r="AN1124" i="4"/>
  <c r="AO1124" i="4"/>
  <c r="AP1124" i="4"/>
  <c r="AQ1124" i="4"/>
  <c r="AR1124" i="4"/>
  <c r="AS1124" i="4"/>
  <c r="AT1124" i="4"/>
  <c r="AU1124" i="4"/>
  <c r="AV1124" i="4"/>
  <c r="AW1124" i="4"/>
  <c r="AX1124" i="4"/>
  <c r="AY1124" i="4"/>
  <c r="AZ1124" i="4"/>
  <c r="BA1124" i="4"/>
  <c r="BB1124" i="4"/>
  <c r="BC1124" i="4"/>
  <c r="BD1124" i="4"/>
  <c r="BE1124" i="4"/>
  <c r="BF1124" i="4"/>
  <c r="D1125" i="4"/>
  <c r="E1125" i="4"/>
  <c r="F1125" i="4"/>
  <c r="G1125" i="4"/>
  <c r="H1125" i="4"/>
  <c r="I1125" i="4"/>
  <c r="J1125" i="4"/>
  <c r="K1125" i="4"/>
  <c r="L1125" i="4"/>
  <c r="M1125" i="4"/>
  <c r="N1125" i="4"/>
  <c r="O1125" i="4"/>
  <c r="P1125" i="4"/>
  <c r="Q1125" i="4"/>
  <c r="R1125" i="4"/>
  <c r="S1125" i="4"/>
  <c r="T1125" i="4"/>
  <c r="U1125" i="4"/>
  <c r="V1125" i="4"/>
  <c r="W1125" i="4"/>
  <c r="X1125" i="4"/>
  <c r="Y1125" i="4"/>
  <c r="Z1125" i="4"/>
  <c r="AA1125" i="4"/>
  <c r="AB1125" i="4"/>
  <c r="AC1125" i="4"/>
  <c r="AD1125" i="4"/>
  <c r="AE1125" i="4"/>
  <c r="AF1125" i="4"/>
  <c r="AG1125" i="4"/>
  <c r="AH1125" i="4"/>
  <c r="AI1125" i="4"/>
  <c r="AJ1125" i="4"/>
  <c r="AK1125" i="4"/>
  <c r="AL1125" i="4"/>
  <c r="AM1125" i="4"/>
  <c r="AN1125" i="4"/>
  <c r="AO1125" i="4"/>
  <c r="AP1125" i="4"/>
  <c r="AQ1125" i="4"/>
  <c r="AR1125" i="4"/>
  <c r="AS1125" i="4"/>
  <c r="AT1125" i="4"/>
  <c r="AU1125" i="4"/>
  <c r="AV1125" i="4"/>
  <c r="AW1125" i="4"/>
  <c r="AX1125" i="4"/>
  <c r="AY1125" i="4"/>
  <c r="AZ1125" i="4"/>
  <c r="BA1125" i="4"/>
  <c r="BB1125" i="4"/>
  <c r="BC1125" i="4"/>
  <c r="BD1125" i="4"/>
  <c r="BE1125" i="4"/>
  <c r="BF1125" i="4"/>
  <c r="D1126" i="4"/>
  <c r="E1126" i="4"/>
  <c r="F1126" i="4"/>
  <c r="G1126" i="4"/>
  <c r="H1126" i="4"/>
  <c r="I1126" i="4"/>
  <c r="J1126" i="4"/>
  <c r="K1126" i="4"/>
  <c r="L1126" i="4"/>
  <c r="M1126" i="4"/>
  <c r="N1126" i="4"/>
  <c r="O1126" i="4"/>
  <c r="P1126" i="4"/>
  <c r="Q1126" i="4"/>
  <c r="R1126" i="4"/>
  <c r="S1126" i="4"/>
  <c r="T1126" i="4"/>
  <c r="U1126" i="4"/>
  <c r="V1126" i="4"/>
  <c r="W1126" i="4"/>
  <c r="X1126" i="4"/>
  <c r="Y1126" i="4"/>
  <c r="Z1126" i="4"/>
  <c r="AA1126" i="4"/>
  <c r="AB1126" i="4"/>
  <c r="AC1126" i="4"/>
  <c r="AD1126" i="4"/>
  <c r="AE1126" i="4"/>
  <c r="AF1126" i="4"/>
  <c r="AG1126" i="4"/>
  <c r="AH1126" i="4"/>
  <c r="AI1126" i="4"/>
  <c r="AJ1126" i="4"/>
  <c r="AK1126" i="4"/>
  <c r="AL1126" i="4"/>
  <c r="AM1126" i="4"/>
  <c r="AN1126" i="4"/>
  <c r="AO1126" i="4"/>
  <c r="AP1126" i="4"/>
  <c r="AQ1126" i="4"/>
  <c r="AR1126" i="4"/>
  <c r="AS1126" i="4"/>
  <c r="AT1126" i="4"/>
  <c r="AU1126" i="4"/>
  <c r="AV1126" i="4"/>
  <c r="AW1126" i="4"/>
  <c r="AX1126" i="4"/>
  <c r="AY1126" i="4"/>
  <c r="AZ1126" i="4"/>
  <c r="BA1126" i="4"/>
  <c r="BB1126" i="4"/>
  <c r="BC1126" i="4"/>
  <c r="BD1126" i="4"/>
  <c r="BE1126" i="4"/>
  <c r="BF1126" i="4"/>
  <c r="D1127" i="4"/>
  <c r="E1127" i="4"/>
  <c r="F1127" i="4"/>
  <c r="G1127" i="4"/>
  <c r="H1127" i="4"/>
  <c r="I1127" i="4"/>
  <c r="J1127" i="4"/>
  <c r="K1127" i="4"/>
  <c r="L1127" i="4"/>
  <c r="M1127" i="4"/>
  <c r="N1127" i="4"/>
  <c r="O1127" i="4"/>
  <c r="P1127" i="4"/>
  <c r="Q1127" i="4"/>
  <c r="R1127" i="4"/>
  <c r="S1127" i="4"/>
  <c r="T1127" i="4"/>
  <c r="U1127" i="4"/>
  <c r="V1127" i="4"/>
  <c r="W1127" i="4"/>
  <c r="X1127" i="4"/>
  <c r="Y1127" i="4"/>
  <c r="Z1127" i="4"/>
  <c r="AA1127" i="4"/>
  <c r="AB1127" i="4"/>
  <c r="AC1127" i="4"/>
  <c r="AD1127" i="4"/>
  <c r="AE1127" i="4"/>
  <c r="AF1127" i="4"/>
  <c r="AG1127" i="4"/>
  <c r="AH1127" i="4"/>
  <c r="AI1127" i="4"/>
  <c r="AJ1127" i="4"/>
  <c r="AK1127" i="4"/>
  <c r="AL1127" i="4"/>
  <c r="AM1127" i="4"/>
  <c r="AN1127" i="4"/>
  <c r="AO1127" i="4"/>
  <c r="AP1127" i="4"/>
  <c r="AQ1127" i="4"/>
  <c r="AR1127" i="4"/>
  <c r="AS1127" i="4"/>
  <c r="AT1127" i="4"/>
  <c r="AU1127" i="4"/>
  <c r="AV1127" i="4"/>
  <c r="AW1127" i="4"/>
  <c r="AX1127" i="4"/>
  <c r="AY1127" i="4"/>
  <c r="AZ1127" i="4"/>
  <c r="BA1127" i="4"/>
  <c r="BB1127" i="4"/>
  <c r="BC1127" i="4"/>
  <c r="BD1127" i="4"/>
  <c r="BE1127" i="4"/>
  <c r="BF1127" i="4"/>
  <c r="D1128" i="4"/>
  <c r="E1128" i="4"/>
  <c r="F1128" i="4"/>
  <c r="G1128" i="4"/>
  <c r="H1128" i="4"/>
  <c r="I1128" i="4"/>
  <c r="J1128" i="4"/>
  <c r="K1128" i="4"/>
  <c r="L1128" i="4"/>
  <c r="M1128" i="4"/>
  <c r="N1128" i="4"/>
  <c r="O1128" i="4"/>
  <c r="P1128" i="4"/>
  <c r="Q1128" i="4"/>
  <c r="R1128" i="4"/>
  <c r="S1128" i="4"/>
  <c r="T1128" i="4"/>
  <c r="U1128" i="4"/>
  <c r="V1128" i="4"/>
  <c r="W1128" i="4"/>
  <c r="X1128" i="4"/>
  <c r="Y1128" i="4"/>
  <c r="Z1128" i="4"/>
  <c r="AA1128" i="4"/>
  <c r="AB1128" i="4"/>
  <c r="AC1128" i="4"/>
  <c r="AD1128" i="4"/>
  <c r="AE1128" i="4"/>
  <c r="AF1128" i="4"/>
  <c r="AG1128" i="4"/>
  <c r="AH1128" i="4"/>
  <c r="AI1128" i="4"/>
  <c r="AJ1128" i="4"/>
  <c r="AK1128" i="4"/>
  <c r="AL1128" i="4"/>
  <c r="AM1128" i="4"/>
  <c r="AN1128" i="4"/>
  <c r="AO1128" i="4"/>
  <c r="AP1128" i="4"/>
  <c r="AQ1128" i="4"/>
  <c r="AR1128" i="4"/>
  <c r="AS1128" i="4"/>
  <c r="AT1128" i="4"/>
  <c r="AU1128" i="4"/>
  <c r="AV1128" i="4"/>
  <c r="AW1128" i="4"/>
  <c r="AX1128" i="4"/>
  <c r="AY1128" i="4"/>
  <c r="AZ1128" i="4"/>
  <c r="BA1128" i="4"/>
  <c r="BB1128" i="4"/>
  <c r="BC1128" i="4"/>
  <c r="BD1128" i="4"/>
  <c r="BE1128" i="4"/>
  <c r="BF1128" i="4"/>
  <c r="D1129" i="4"/>
  <c r="E1129" i="4"/>
  <c r="F1129" i="4"/>
  <c r="G1129" i="4"/>
  <c r="H1129" i="4"/>
  <c r="I1129" i="4"/>
  <c r="J1129" i="4"/>
  <c r="K1129" i="4"/>
  <c r="L1129" i="4"/>
  <c r="M1129" i="4"/>
  <c r="N1129" i="4"/>
  <c r="O1129" i="4"/>
  <c r="P1129" i="4"/>
  <c r="Q1129" i="4"/>
  <c r="R1129" i="4"/>
  <c r="S1129" i="4"/>
  <c r="T1129" i="4"/>
  <c r="U1129" i="4"/>
  <c r="V1129" i="4"/>
  <c r="W1129" i="4"/>
  <c r="X1129" i="4"/>
  <c r="Y1129" i="4"/>
  <c r="Z1129" i="4"/>
  <c r="AA1129" i="4"/>
  <c r="AB1129" i="4"/>
  <c r="AC1129" i="4"/>
  <c r="AD1129" i="4"/>
  <c r="AE1129" i="4"/>
  <c r="AF1129" i="4"/>
  <c r="AG1129" i="4"/>
  <c r="AH1129" i="4"/>
  <c r="AI1129" i="4"/>
  <c r="AJ1129" i="4"/>
  <c r="AK1129" i="4"/>
  <c r="AL1129" i="4"/>
  <c r="AM1129" i="4"/>
  <c r="AN1129" i="4"/>
  <c r="AO1129" i="4"/>
  <c r="AP1129" i="4"/>
  <c r="AQ1129" i="4"/>
  <c r="AR1129" i="4"/>
  <c r="AS1129" i="4"/>
  <c r="AT1129" i="4"/>
  <c r="AU1129" i="4"/>
  <c r="AV1129" i="4"/>
  <c r="AW1129" i="4"/>
  <c r="AX1129" i="4"/>
  <c r="AY1129" i="4"/>
  <c r="AZ1129" i="4"/>
  <c r="BA1129" i="4"/>
  <c r="BB1129" i="4"/>
  <c r="BC1129" i="4"/>
  <c r="BD1129" i="4"/>
  <c r="BE1129" i="4"/>
  <c r="BF1129" i="4"/>
  <c r="D1130" i="4"/>
  <c r="E1130" i="4"/>
  <c r="F1130" i="4"/>
  <c r="G1130" i="4"/>
  <c r="H1130" i="4"/>
  <c r="I1130" i="4"/>
  <c r="J1130" i="4"/>
  <c r="K1130" i="4"/>
  <c r="L1130" i="4"/>
  <c r="M1130" i="4"/>
  <c r="N1130" i="4"/>
  <c r="O1130" i="4"/>
  <c r="P1130" i="4"/>
  <c r="Q1130" i="4"/>
  <c r="R1130" i="4"/>
  <c r="S1130" i="4"/>
  <c r="T1130" i="4"/>
  <c r="U1130" i="4"/>
  <c r="V1130" i="4"/>
  <c r="W1130" i="4"/>
  <c r="X1130" i="4"/>
  <c r="Y1130" i="4"/>
  <c r="Z1130" i="4"/>
  <c r="AA1130" i="4"/>
  <c r="AB1130" i="4"/>
  <c r="AC1130" i="4"/>
  <c r="AD1130" i="4"/>
  <c r="AE1130" i="4"/>
  <c r="AF1130" i="4"/>
  <c r="AG1130" i="4"/>
  <c r="AH1130" i="4"/>
  <c r="AI1130" i="4"/>
  <c r="AJ1130" i="4"/>
  <c r="AK1130" i="4"/>
  <c r="AL1130" i="4"/>
  <c r="AM1130" i="4"/>
  <c r="AN1130" i="4"/>
  <c r="AO1130" i="4"/>
  <c r="AP1130" i="4"/>
  <c r="AQ1130" i="4"/>
  <c r="AR1130" i="4"/>
  <c r="AS1130" i="4"/>
  <c r="AT1130" i="4"/>
  <c r="AU1130" i="4"/>
  <c r="AV1130" i="4"/>
  <c r="AW1130" i="4"/>
  <c r="AX1130" i="4"/>
  <c r="AY1130" i="4"/>
  <c r="AZ1130" i="4"/>
  <c r="BA1130" i="4"/>
  <c r="BB1130" i="4"/>
  <c r="BC1130" i="4"/>
  <c r="BD1130" i="4"/>
  <c r="BE1130" i="4"/>
  <c r="BF1130" i="4"/>
  <c r="D1131" i="4"/>
  <c r="E1131" i="4"/>
  <c r="F1131" i="4"/>
  <c r="G1131" i="4"/>
  <c r="H1131" i="4"/>
  <c r="I1131" i="4"/>
  <c r="J1131" i="4"/>
  <c r="K1131" i="4"/>
  <c r="L1131" i="4"/>
  <c r="M1131" i="4"/>
  <c r="N1131" i="4"/>
  <c r="O1131" i="4"/>
  <c r="P1131" i="4"/>
  <c r="Q1131" i="4"/>
  <c r="R1131" i="4"/>
  <c r="S1131" i="4"/>
  <c r="T1131" i="4"/>
  <c r="U1131" i="4"/>
  <c r="V1131" i="4"/>
  <c r="W1131" i="4"/>
  <c r="X1131" i="4"/>
  <c r="Y1131" i="4"/>
  <c r="Z1131" i="4"/>
  <c r="AA1131" i="4"/>
  <c r="AB1131" i="4"/>
  <c r="AC1131" i="4"/>
  <c r="AD1131" i="4"/>
  <c r="AE1131" i="4"/>
  <c r="AF1131" i="4"/>
  <c r="AG1131" i="4"/>
  <c r="AH1131" i="4"/>
  <c r="AI1131" i="4"/>
  <c r="AJ1131" i="4"/>
  <c r="AK1131" i="4"/>
  <c r="AL1131" i="4"/>
  <c r="AM1131" i="4"/>
  <c r="AN1131" i="4"/>
  <c r="AO1131" i="4"/>
  <c r="AP1131" i="4"/>
  <c r="AQ1131" i="4"/>
  <c r="AR1131" i="4"/>
  <c r="AS1131" i="4"/>
  <c r="AT1131" i="4"/>
  <c r="AU1131" i="4"/>
  <c r="AV1131" i="4"/>
  <c r="AW1131" i="4"/>
  <c r="AX1131" i="4"/>
  <c r="AY1131" i="4"/>
  <c r="AZ1131" i="4"/>
  <c r="BA1131" i="4"/>
  <c r="BB1131" i="4"/>
  <c r="BC1131" i="4"/>
  <c r="BD1131" i="4"/>
  <c r="BE1131" i="4"/>
  <c r="BF1131" i="4"/>
  <c r="D1132" i="4"/>
  <c r="E1132" i="4"/>
  <c r="F1132" i="4"/>
  <c r="G1132" i="4"/>
  <c r="H1132" i="4"/>
  <c r="I1132" i="4"/>
  <c r="J1132" i="4"/>
  <c r="K1132" i="4"/>
  <c r="L1132" i="4"/>
  <c r="M1132" i="4"/>
  <c r="N1132" i="4"/>
  <c r="O1132" i="4"/>
  <c r="P1132" i="4"/>
  <c r="Q1132" i="4"/>
  <c r="R1132" i="4"/>
  <c r="S1132" i="4"/>
  <c r="T1132" i="4"/>
  <c r="U1132" i="4"/>
  <c r="V1132" i="4"/>
  <c r="W1132" i="4"/>
  <c r="X1132" i="4"/>
  <c r="Y1132" i="4"/>
  <c r="Z1132" i="4"/>
  <c r="AA1132" i="4"/>
  <c r="AB1132" i="4"/>
  <c r="AC1132" i="4"/>
  <c r="AD1132" i="4"/>
  <c r="AE1132" i="4"/>
  <c r="AF1132" i="4"/>
  <c r="AG1132" i="4"/>
  <c r="AH1132" i="4"/>
  <c r="AI1132" i="4"/>
  <c r="AJ1132" i="4"/>
  <c r="AK1132" i="4"/>
  <c r="AL1132" i="4"/>
  <c r="AM1132" i="4"/>
  <c r="AN1132" i="4"/>
  <c r="AO1132" i="4"/>
  <c r="AP1132" i="4"/>
  <c r="AQ1132" i="4"/>
  <c r="AR1132" i="4"/>
  <c r="AS1132" i="4"/>
  <c r="AT1132" i="4"/>
  <c r="AU1132" i="4"/>
  <c r="AV1132" i="4"/>
  <c r="AW1132" i="4"/>
  <c r="AX1132" i="4"/>
  <c r="AY1132" i="4"/>
  <c r="AZ1132" i="4"/>
  <c r="BA1132" i="4"/>
  <c r="BB1132" i="4"/>
  <c r="BC1132" i="4"/>
  <c r="BD1132" i="4"/>
  <c r="BE1132" i="4"/>
  <c r="BF1132" i="4"/>
  <c r="D1133" i="4"/>
  <c r="E1133" i="4"/>
  <c r="F1133" i="4"/>
  <c r="G1133" i="4"/>
  <c r="H1133" i="4"/>
  <c r="I1133" i="4"/>
  <c r="J1133" i="4"/>
  <c r="K1133" i="4"/>
  <c r="L1133" i="4"/>
  <c r="M1133" i="4"/>
  <c r="N1133" i="4"/>
  <c r="O1133" i="4"/>
  <c r="P1133" i="4"/>
  <c r="Q1133" i="4"/>
  <c r="R1133" i="4"/>
  <c r="S1133" i="4"/>
  <c r="T1133" i="4"/>
  <c r="U1133" i="4"/>
  <c r="V1133" i="4"/>
  <c r="W1133" i="4"/>
  <c r="X1133" i="4"/>
  <c r="Y1133" i="4"/>
  <c r="Z1133" i="4"/>
  <c r="AA1133" i="4"/>
  <c r="AB1133" i="4"/>
  <c r="AC1133" i="4"/>
  <c r="AD1133" i="4"/>
  <c r="AE1133" i="4"/>
  <c r="AF1133" i="4"/>
  <c r="AG1133" i="4"/>
  <c r="AH1133" i="4"/>
  <c r="AI1133" i="4"/>
  <c r="AJ1133" i="4"/>
  <c r="AK1133" i="4"/>
  <c r="AL1133" i="4"/>
  <c r="AM1133" i="4"/>
  <c r="AN1133" i="4"/>
  <c r="AO1133" i="4"/>
  <c r="AP1133" i="4"/>
  <c r="AQ1133" i="4"/>
  <c r="AR1133" i="4"/>
  <c r="AS1133" i="4"/>
  <c r="AT1133" i="4"/>
  <c r="AU1133" i="4"/>
  <c r="AV1133" i="4"/>
  <c r="AW1133" i="4"/>
  <c r="AX1133" i="4"/>
  <c r="AY1133" i="4"/>
  <c r="AZ1133" i="4"/>
  <c r="BA1133" i="4"/>
  <c r="BB1133" i="4"/>
  <c r="BC1133" i="4"/>
  <c r="BD1133" i="4"/>
  <c r="BE1133" i="4"/>
  <c r="BF1133" i="4"/>
  <c r="D1134" i="4"/>
  <c r="E1134" i="4"/>
  <c r="F1134" i="4"/>
  <c r="G1134" i="4"/>
  <c r="H1134" i="4"/>
  <c r="I1134" i="4"/>
  <c r="J1134" i="4"/>
  <c r="K1134" i="4"/>
  <c r="L1134" i="4"/>
  <c r="M1134" i="4"/>
  <c r="N1134" i="4"/>
  <c r="O1134" i="4"/>
  <c r="P1134" i="4"/>
  <c r="Q1134" i="4"/>
  <c r="R1134" i="4"/>
  <c r="S1134" i="4"/>
  <c r="T1134" i="4"/>
  <c r="U1134" i="4"/>
  <c r="V1134" i="4"/>
  <c r="W1134" i="4"/>
  <c r="X1134" i="4"/>
  <c r="Y1134" i="4"/>
  <c r="Z1134" i="4"/>
  <c r="AA1134" i="4"/>
  <c r="AB1134" i="4"/>
  <c r="AC1134" i="4"/>
  <c r="AD1134" i="4"/>
  <c r="AE1134" i="4"/>
  <c r="AF1134" i="4"/>
  <c r="AG1134" i="4"/>
  <c r="AH1134" i="4"/>
  <c r="AI1134" i="4"/>
  <c r="AJ1134" i="4"/>
  <c r="AK1134" i="4"/>
  <c r="AL1134" i="4"/>
  <c r="AM1134" i="4"/>
  <c r="AN1134" i="4"/>
  <c r="AO1134" i="4"/>
  <c r="AP1134" i="4"/>
  <c r="AQ1134" i="4"/>
  <c r="AR1134" i="4"/>
  <c r="AS1134" i="4"/>
  <c r="AT1134" i="4"/>
  <c r="AU1134" i="4"/>
  <c r="AV1134" i="4"/>
  <c r="AW1134" i="4"/>
  <c r="AX1134" i="4"/>
  <c r="AY1134" i="4"/>
  <c r="AZ1134" i="4"/>
  <c r="BA1134" i="4"/>
  <c r="BB1134" i="4"/>
  <c r="BC1134" i="4"/>
  <c r="BD1134" i="4"/>
  <c r="BE1134" i="4"/>
  <c r="BF1134" i="4"/>
  <c r="D1135" i="4"/>
  <c r="E1135" i="4"/>
  <c r="F1135" i="4"/>
  <c r="G1135" i="4"/>
  <c r="H1135" i="4"/>
  <c r="I1135" i="4"/>
  <c r="J1135" i="4"/>
  <c r="K1135" i="4"/>
  <c r="L1135" i="4"/>
  <c r="M1135" i="4"/>
  <c r="N1135" i="4"/>
  <c r="O1135" i="4"/>
  <c r="P1135" i="4"/>
  <c r="Q1135" i="4"/>
  <c r="R1135" i="4"/>
  <c r="S1135" i="4"/>
  <c r="T1135" i="4"/>
  <c r="U1135" i="4"/>
  <c r="V1135" i="4"/>
  <c r="W1135" i="4"/>
  <c r="X1135" i="4"/>
  <c r="Y1135" i="4"/>
  <c r="Z1135" i="4"/>
  <c r="AA1135" i="4"/>
  <c r="AB1135" i="4"/>
  <c r="AC1135" i="4"/>
  <c r="AD1135" i="4"/>
  <c r="AE1135" i="4"/>
  <c r="AF1135" i="4"/>
  <c r="AG1135" i="4"/>
  <c r="AH1135" i="4"/>
  <c r="AI1135" i="4"/>
  <c r="AJ1135" i="4"/>
  <c r="AK1135" i="4"/>
  <c r="AL1135" i="4"/>
  <c r="AM1135" i="4"/>
  <c r="AN1135" i="4"/>
  <c r="AO1135" i="4"/>
  <c r="AP1135" i="4"/>
  <c r="AQ1135" i="4"/>
  <c r="AR1135" i="4"/>
  <c r="AS1135" i="4"/>
  <c r="AT1135" i="4"/>
  <c r="AU1135" i="4"/>
  <c r="AV1135" i="4"/>
  <c r="AW1135" i="4"/>
  <c r="AX1135" i="4"/>
  <c r="AY1135" i="4"/>
  <c r="AZ1135" i="4"/>
  <c r="BA1135" i="4"/>
  <c r="BB1135" i="4"/>
  <c r="BC1135" i="4"/>
  <c r="BD1135" i="4"/>
  <c r="BE1135" i="4"/>
  <c r="BF1135" i="4"/>
  <c r="D1136" i="4"/>
  <c r="E1136" i="4"/>
  <c r="F1136" i="4"/>
  <c r="G1136" i="4"/>
  <c r="H1136" i="4"/>
  <c r="I1136" i="4"/>
  <c r="J1136" i="4"/>
  <c r="K1136" i="4"/>
  <c r="L1136" i="4"/>
  <c r="M1136" i="4"/>
  <c r="N1136" i="4"/>
  <c r="O1136" i="4"/>
  <c r="P1136" i="4"/>
  <c r="Q1136" i="4"/>
  <c r="R1136" i="4"/>
  <c r="S1136" i="4"/>
  <c r="T1136" i="4"/>
  <c r="U1136" i="4"/>
  <c r="V1136" i="4"/>
  <c r="W1136" i="4"/>
  <c r="X1136" i="4"/>
  <c r="Y1136" i="4"/>
  <c r="Z1136" i="4"/>
  <c r="AA1136" i="4"/>
  <c r="AB1136" i="4"/>
  <c r="AC1136" i="4"/>
  <c r="AD1136" i="4"/>
  <c r="AE1136" i="4"/>
  <c r="AF1136" i="4"/>
  <c r="AG1136" i="4"/>
  <c r="AH1136" i="4"/>
  <c r="AI1136" i="4"/>
  <c r="AJ1136" i="4"/>
  <c r="AK1136" i="4"/>
  <c r="AL1136" i="4"/>
  <c r="AM1136" i="4"/>
  <c r="AN1136" i="4"/>
  <c r="AO1136" i="4"/>
  <c r="AP1136" i="4"/>
  <c r="AQ1136" i="4"/>
  <c r="AR1136" i="4"/>
  <c r="AS1136" i="4"/>
  <c r="AT1136" i="4"/>
  <c r="AU1136" i="4"/>
  <c r="AV1136" i="4"/>
  <c r="AW1136" i="4"/>
  <c r="AX1136" i="4"/>
  <c r="AY1136" i="4"/>
  <c r="AZ1136" i="4"/>
  <c r="BA1136" i="4"/>
  <c r="BB1136" i="4"/>
  <c r="BC1136" i="4"/>
  <c r="BD1136" i="4"/>
  <c r="BE1136" i="4"/>
  <c r="BF1136" i="4"/>
  <c r="D1137" i="4"/>
  <c r="E1137" i="4"/>
  <c r="F1137" i="4"/>
  <c r="G1137" i="4"/>
  <c r="H1137" i="4"/>
  <c r="I1137" i="4"/>
  <c r="J1137" i="4"/>
  <c r="K1137" i="4"/>
  <c r="L1137" i="4"/>
  <c r="M1137" i="4"/>
  <c r="N1137" i="4"/>
  <c r="O1137" i="4"/>
  <c r="P1137" i="4"/>
  <c r="Q1137" i="4"/>
  <c r="R1137" i="4"/>
  <c r="S1137" i="4"/>
  <c r="T1137" i="4"/>
  <c r="U1137" i="4"/>
  <c r="V1137" i="4"/>
  <c r="W1137" i="4"/>
  <c r="X1137" i="4"/>
  <c r="Y1137" i="4"/>
  <c r="Z1137" i="4"/>
  <c r="AA1137" i="4"/>
  <c r="AB1137" i="4"/>
  <c r="AC1137" i="4"/>
  <c r="AD1137" i="4"/>
  <c r="AE1137" i="4"/>
  <c r="AF1137" i="4"/>
  <c r="AG1137" i="4"/>
  <c r="AH1137" i="4"/>
  <c r="AI1137" i="4"/>
  <c r="AJ1137" i="4"/>
  <c r="AK1137" i="4"/>
  <c r="AL1137" i="4"/>
  <c r="AM1137" i="4"/>
  <c r="AN1137" i="4"/>
  <c r="AO1137" i="4"/>
  <c r="AP1137" i="4"/>
  <c r="AQ1137" i="4"/>
  <c r="AR1137" i="4"/>
  <c r="AS1137" i="4"/>
  <c r="AT1137" i="4"/>
  <c r="AU1137" i="4"/>
  <c r="AV1137" i="4"/>
  <c r="AW1137" i="4"/>
  <c r="AX1137" i="4"/>
  <c r="AY1137" i="4"/>
  <c r="AZ1137" i="4"/>
  <c r="BA1137" i="4"/>
  <c r="BB1137" i="4"/>
  <c r="BC1137" i="4"/>
  <c r="BD1137" i="4"/>
  <c r="BE1137" i="4"/>
  <c r="BF1137" i="4"/>
  <c r="D1138" i="4"/>
  <c r="E1138" i="4"/>
  <c r="F1138" i="4"/>
  <c r="G1138" i="4"/>
  <c r="H1138" i="4"/>
  <c r="I1138" i="4"/>
  <c r="J1138" i="4"/>
  <c r="K1138" i="4"/>
  <c r="L1138" i="4"/>
  <c r="M1138" i="4"/>
  <c r="N1138" i="4"/>
  <c r="O1138" i="4"/>
  <c r="P1138" i="4"/>
  <c r="Q1138" i="4"/>
  <c r="R1138" i="4"/>
  <c r="S1138" i="4"/>
  <c r="T1138" i="4"/>
  <c r="U1138" i="4"/>
  <c r="V1138" i="4"/>
  <c r="W1138" i="4"/>
  <c r="X1138" i="4"/>
  <c r="Y1138" i="4"/>
  <c r="Z1138" i="4"/>
  <c r="AA1138" i="4"/>
  <c r="AB1138" i="4"/>
  <c r="AC1138" i="4"/>
  <c r="AD1138" i="4"/>
  <c r="AE1138" i="4"/>
  <c r="AF1138" i="4"/>
  <c r="AG1138" i="4"/>
  <c r="AH1138" i="4"/>
  <c r="AI1138" i="4"/>
  <c r="AJ1138" i="4"/>
  <c r="AK1138" i="4"/>
  <c r="AL1138" i="4"/>
  <c r="AM1138" i="4"/>
  <c r="AN1138" i="4"/>
  <c r="AO1138" i="4"/>
  <c r="AP1138" i="4"/>
  <c r="AQ1138" i="4"/>
  <c r="AR1138" i="4"/>
  <c r="AS1138" i="4"/>
  <c r="AT1138" i="4"/>
  <c r="AU1138" i="4"/>
  <c r="AV1138" i="4"/>
  <c r="AW1138" i="4"/>
  <c r="AX1138" i="4"/>
  <c r="AY1138" i="4"/>
  <c r="AZ1138" i="4"/>
  <c r="BA1138" i="4"/>
  <c r="BB1138" i="4"/>
  <c r="BC1138" i="4"/>
  <c r="BD1138" i="4"/>
  <c r="BE1138" i="4"/>
  <c r="BF1138" i="4"/>
  <c r="D1139" i="4"/>
  <c r="E1139" i="4"/>
  <c r="F1139" i="4"/>
  <c r="G1139" i="4"/>
  <c r="H1139" i="4"/>
  <c r="I1139" i="4"/>
  <c r="J1139" i="4"/>
  <c r="K1139" i="4"/>
  <c r="L1139" i="4"/>
  <c r="M1139" i="4"/>
  <c r="N1139" i="4"/>
  <c r="O1139" i="4"/>
  <c r="P1139" i="4"/>
  <c r="Q1139" i="4"/>
  <c r="R1139" i="4"/>
  <c r="S1139" i="4"/>
  <c r="T1139" i="4"/>
  <c r="U1139" i="4"/>
  <c r="V1139" i="4"/>
  <c r="W1139" i="4"/>
  <c r="X1139" i="4"/>
  <c r="Y1139" i="4"/>
  <c r="Z1139" i="4"/>
  <c r="AA1139" i="4"/>
  <c r="AB1139" i="4"/>
  <c r="AC1139" i="4"/>
  <c r="AD1139" i="4"/>
  <c r="AE1139" i="4"/>
  <c r="AF1139" i="4"/>
  <c r="AG1139" i="4"/>
  <c r="AH1139" i="4"/>
  <c r="AI1139" i="4"/>
  <c r="AJ1139" i="4"/>
  <c r="AK1139" i="4"/>
  <c r="AL1139" i="4"/>
  <c r="AM1139" i="4"/>
  <c r="AN1139" i="4"/>
  <c r="AO1139" i="4"/>
  <c r="AP1139" i="4"/>
  <c r="AQ1139" i="4"/>
  <c r="AR1139" i="4"/>
  <c r="AS1139" i="4"/>
  <c r="AT1139" i="4"/>
  <c r="AU1139" i="4"/>
  <c r="AV1139" i="4"/>
  <c r="AW1139" i="4"/>
  <c r="AX1139" i="4"/>
  <c r="AY1139" i="4"/>
  <c r="AZ1139" i="4"/>
  <c r="BA1139" i="4"/>
  <c r="BB1139" i="4"/>
  <c r="BC1139" i="4"/>
  <c r="BD1139" i="4"/>
  <c r="BE1139" i="4"/>
  <c r="BF1139" i="4"/>
  <c r="D1140" i="4"/>
  <c r="E1140" i="4"/>
  <c r="F1140" i="4"/>
  <c r="G1140" i="4"/>
  <c r="H1140" i="4"/>
  <c r="I1140" i="4"/>
  <c r="J1140" i="4"/>
  <c r="K1140" i="4"/>
  <c r="L1140" i="4"/>
  <c r="M1140" i="4"/>
  <c r="N1140" i="4"/>
  <c r="O1140" i="4"/>
  <c r="P1140" i="4"/>
  <c r="Q1140" i="4"/>
  <c r="R1140" i="4"/>
  <c r="S1140" i="4"/>
  <c r="T1140" i="4"/>
  <c r="U1140" i="4"/>
  <c r="V1140" i="4"/>
  <c r="W1140" i="4"/>
  <c r="X1140" i="4"/>
  <c r="Y1140" i="4"/>
  <c r="Z1140" i="4"/>
  <c r="AA1140" i="4"/>
  <c r="AB1140" i="4"/>
  <c r="AC1140" i="4"/>
  <c r="AD1140" i="4"/>
  <c r="AE1140" i="4"/>
  <c r="AF1140" i="4"/>
  <c r="AG1140" i="4"/>
  <c r="AH1140" i="4"/>
  <c r="AI1140" i="4"/>
  <c r="AJ1140" i="4"/>
  <c r="AK1140" i="4"/>
  <c r="AL1140" i="4"/>
  <c r="AM1140" i="4"/>
  <c r="AN1140" i="4"/>
  <c r="AO1140" i="4"/>
  <c r="AP1140" i="4"/>
  <c r="AQ1140" i="4"/>
  <c r="AR1140" i="4"/>
  <c r="AS1140" i="4"/>
  <c r="AT1140" i="4"/>
  <c r="AU1140" i="4"/>
  <c r="AV1140" i="4"/>
  <c r="AW1140" i="4"/>
  <c r="AX1140" i="4"/>
  <c r="AY1140" i="4"/>
  <c r="AZ1140" i="4"/>
  <c r="BA1140" i="4"/>
  <c r="BB1140" i="4"/>
  <c r="BC1140" i="4"/>
  <c r="BD1140" i="4"/>
  <c r="BE1140" i="4"/>
  <c r="BF1140" i="4"/>
  <c r="D1141" i="4"/>
  <c r="E1141" i="4"/>
  <c r="F1141" i="4"/>
  <c r="G1141" i="4"/>
  <c r="H1141" i="4"/>
  <c r="I1141" i="4"/>
  <c r="J1141" i="4"/>
  <c r="K1141" i="4"/>
  <c r="L1141" i="4"/>
  <c r="M1141" i="4"/>
  <c r="N1141" i="4"/>
  <c r="O1141" i="4"/>
  <c r="P1141" i="4"/>
  <c r="Q1141" i="4"/>
  <c r="R1141" i="4"/>
  <c r="S1141" i="4"/>
  <c r="T1141" i="4"/>
  <c r="U1141" i="4"/>
  <c r="V1141" i="4"/>
  <c r="W1141" i="4"/>
  <c r="X1141" i="4"/>
  <c r="Y1141" i="4"/>
  <c r="Z1141" i="4"/>
  <c r="AA1141" i="4"/>
  <c r="AB1141" i="4"/>
  <c r="AC1141" i="4"/>
  <c r="AD1141" i="4"/>
  <c r="AE1141" i="4"/>
  <c r="AF1141" i="4"/>
  <c r="AG1141" i="4"/>
  <c r="AH1141" i="4"/>
  <c r="AI1141" i="4"/>
  <c r="AJ1141" i="4"/>
  <c r="AK1141" i="4"/>
  <c r="AL1141" i="4"/>
  <c r="AM1141" i="4"/>
  <c r="AN1141" i="4"/>
  <c r="AO1141" i="4"/>
  <c r="AP1141" i="4"/>
  <c r="AQ1141" i="4"/>
  <c r="AR1141" i="4"/>
  <c r="AS1141" i="4"/>
  <c r="AT1141" i="4"/>
  <c r="AU1141" i="4"/>
  <c r="AV1141" i="4"/>
  <c r="AW1141" i="4"/>
  <c r="AX1141" i="4"/>
  <c r="AY1141" i="4"/>
  <c r="AZ1141" i="4"/>
  <c r="BA1141" i="4"/>
  <c r="BB1141" i="4"/>
  <c r="BC1141" i="4"/>
  <c r="BD1141" i="4"/>
  <c r="BE1141" i="4"/>
  <c r="BF1141" i="4"/>
  <c r="D1142" i="4"/>
  <c r="E1142" i="4"/>
  <c r="F1142" i="4"/>
  <c r="G1142" i="4"/>
  <c r="H1142" i="4"/>
  <c r="I1142" i="4"/>
  <c r="J1142" i="4"/>
  <c r="K1142" i="4"/>
  <c r="L1142" i="4"/>
  <c r="M1142" i="4"/>
  <c r="N1142" i="4"/>
  <c r="O1142" i="4"/>
  <c r="P1142" i="4"/>
  <c r="Q1142" i="4"/>
  <c r="R1142" i="4"/>
  <c r="S1142" i="4"/>
  <c r="T1142" i="4"/>
  <c r="U1142" i="4"/>
  <c r="V1142" i="4"/>
  <c r="W1142" i="4"/>
  <c r="X1142" i="4"/>
  <c r="Y1142" i="4"/>
  <c r="Z1142" i="4"/>
  <c r="AA1142" i="4"/>
  <c r="AB1142" i="4"/>
  <c r="AC1142" i="4"/>
  <c r="AD1142" i="4"/>
  <c r="AE1142" i="4"/>
  <c r="AF1142" i="4"/>
  <c r="AG1142" i="4"/>
  <c r="AH1142" i="4"/>
  <c r="AI1142" i="4"/>
  <c r="AJ1142" i="4"/>
  <c r="AK1142" i="4"/>
  <c r="AL1142" i="4"/>
  <c r="AM1142" i="4"/>
  <c r="AN1142" i="4"/>
  <c r="AO1142" i="4"/>
  <c r="AP1142" i="4"/>
  <c r="AQ1142" i="4"/>
  <c r="AR1142" i="4"/>
  <c r="AS1142" i="4"/>
  <c r="AT1142" i="4"/>
  <c r="AU1142" i="4"/>
  <c r="AV1142" i="4"/>
  <c r="AW1142" i="4"/>
  <c r="AX1142" i="4"/>
  <c r="AY1142" i="4"/>
  <c r="AZ1142" i="4"/>
  <c r="BA1142" i="4"/>
  <c r="BB1142" i="4"/>
  <c r="BC1142" i="4"/>
  <c r="BD1142" i="4"/>
  <c r="BE1142" i="4"/>
  <c r="BF1142" i="4"/>
  <c r="D1143" i="4"/>
  <c r="E1143" i="4"/>
  <c r="F1143" i="4"/>
  <c r="G1143" i="4"/>
  <c r="H1143" i="4"/>
  <c r="I1143" i="4"/>
  <c r="J1143" i="4"/>
  <c r="K1143" i="4"/>
  <c r="L1143" i="4"/>
  <c r="M1143" i="4"/>
  <c r="N1143" i="4"/>
  <c r="O1143" i="4"/>
  <c r="P1143" i="4"/>
  <c r="Q1143" i="4"/>
  <c r="R1143" i="4"/>
  <c r="S1143" i="4"/>
  <c r="T1143" i="4"/>
  <c r="U1143" i="4"/>
  <c r="V1143" i="4"/>
  <c r="W1143" i="4"/>
  <c r="X1143" i="4"/>
  <c r="Y1143" i="4"/>
  <c r="Z1143" i="4"/>
  <c r="AA1143" i="4"/>
  <c r="AB1143" i="4"/>
  <c r="AC1143" i="4"/>
  <c r="AD1143" i="4"/>
  <c r="AE1143" i="4"/>
  <c r="AF1143" i="4"/>
  <c r="AG1143" i="4"/>
  <c r="AH1143" i="4"/>
  <c r="AI1143" i="4"/>
  <c r="AJ1143" i="4"/>
  <c r="AK1143" i="4"/>
  <c r="AL1143" i="4"/>
  <c r="AM1143" i="4"/>
  <c r="AN1143" i="4"/>
  <c r="AO1143" i="4"/>
  <c r="AP1143" i="4"/>
  <c r="AQ1143" i="4"/>
  <c r="AR1143" i="4"/>
  <c r="AS1143" i="4"/>
  <c r="AT1143" i="4"/>
  <c r="AU1143" i="4"/>
  <c r="AV1143" i="4"/>
  <c r="AW1143" i="4"/>
  <c r="AX1143" i="4"/>
  <c r="AY1143" i="4"/>
  <c r="AZ1143" i="4"/>
  <c r="BA1143" i="4"/>
  <c r="BB1143" i="4"/>
  <c r="BC1143" i="4"/>
  <c r="BD1143" i="4"/>
  <c r="BE1143" i="4"/>
  <c r="BF1143" i="4"/>
  <c r="D1144" i="4"/>
  <c r="E1144" i="4"/>
  <c r="F1144" i="4"/>
  <c r="G1144" i="4"/>
  <c r="H1144" i="4"/>
  <c r="I1144" i="4"/>
  <c r="J1144" i="4"/>
  <c r="K1144" i="4"/>
  <c r="L1144" i="4"/>
  <c r="M1144" i="4"/>
  <c r="N1144" i="4"/>
  <c r="O1144" i="4"/>
  <c r="P1144" i="4"/>
  <c r="Q1144" i="4"/>
  <c r="R1144" i="4"/>
  <c r="S1144" i="4"/>
  <c r="T1144" i="4"/>
  <c r="U1144" i="4"/>
  <c r="V1144" i="4"/>
  <c r="W1144" i="4"/>
  <c r="X1144" i="4"/>
  <c r="Y1144" i="4"/>
  <c r="Z1144" i="4"/>
  <c r="AA1144" i="4"/>
  <c r="AB1144" i="4"/>
  <c r="AC1144" i="4"/>
  <c r="AD1144" i="4"/>
  <c r="AE1144" i="4"/>
  <c r="AF1144" i="4"/>
  <c r="AG1144" i="4"/>
  <c r="AH1144" i="4"/>
  <c r="AI1144" i="4"/>
  <c r="AJ1144" i="4"/>
  <c r="AK1144" i="4"/>
  <c r="AL1144" i="4"/>
  <c r="AM1144" i="4"/>
  <c r="AN1144" i="4"/>
  <c r="AO1144" i="4"/>
  <c r="AP1144" i="4"/>
  <c r="AQ1144" i="4"/>
  <c r="AR1144" i="4"/>
  <c r="AS1144" i="4"/>
  <c r="AT1144" i="4"/>
  <c r="AU1144" i="4"/>
  <c r="AV1144" i="4"/>
  <c r="AW1144" i="4"/>
  <c r="AX1144" i="4"/>
  <c r="AY1144" i="4"/>
  <c r="AZ1144" i="4"/>
  <c r="BA1144" i="4"/>
  <c r="BB1144" i="4"/>
  <c r="BC1144" i="4"/>
  <c r="BD1144" i="4"/>
  <c r="BE1144" i="4"/>
  <c r="BF1144" i="4"/>
  <c r="D1145" i="4"/>
  <c r="E1145" i="4"/>
  <c r="F1145" i="4"/>
  <c r="G1145" i="4"/>
  <c r="H1145" i="4"/>
  <c r="I1145" i="4"/>
  <c r="J1145" i="4"/>
  <c r="K1145" i="4"/>
  <c r="L1145" i="4"/>
  <c r="M1145" i="4"/>
  <c r="N1145" i="4"/>
  <c r="O1145" i="4"/>
  <c r="P1145" i="4"/>
  <c r="Q1145" i="4"/>
  <c r="R1145" i="4"/>
  <c r="S1145" i="4"/>
  <c r="T1145" i="4"/>
  <c r="U1145" i="4"/>
  <c r="V1145" i="4"/>
  <c r="W1145" i="4"/>
  <c r="X1145" i="4"/>
  <c r="Y1145" i="4"/>
  <c r="Z1145" i="4"/>
  <c r="AA1145" i="4"/>
  <c r="AB1145" i="4"/>
  <c r="AC1145" i="4"/>
  <c r="AD1145" i="4"/>
  <c r="AE1145" i="4"/>
  <c r="AF1145" i="4"/>
  <c r="AG1145" i="4"/>
  <c r="AH1145" i="4"/>
  <c r="AI1145" i="4"/>
  <c r="AJ1145" i="4"/>
  <c r="AK1145" i="4"/>
  <c r="AL1145" i="4"/>
  <c r="AM1145" i="4"/>
  <c r="AN1145" i="4"/>
  <c r="AO1145" i="4"/>
  <c r="AP1145" i="4"/>
  <c r="AQ1145" i="4"/>
  <c r="AR1145" i="4"/>
  <c r="AS1145" i="4"/>
  <c r="AT1145" i="4"/>
  <c r="AU1145" i="4"/>
  <c r="AV1145" i="4"/>
  <c r="AW1145" i="4"/>
  <c r="AX1145" i="4"/>
  <c r="AY1145" i="4"/>
  <c r="AZ1145" i="4"/>
  <c r="BA1145" i="4"/>
  <c r="BB1145" i="4"/>
  <c r="BC1145" i="4"/>
  <c r="BD1145" i="4"/>
  <c r="BE1145" i="4"/>
  <c r="BF1145" i="4"/>
  <c r="D1146" i="4"/>
  <c r="E1146" i="4"/>
  <c r="F1146" i="4"/>
  <c r="G1146" i="4"/>
  <c r="H1146" i="4"/>
  <c r="I1146" i="4"/>
  <c r="J1146" i="4"/>
  <c r="K1146" i="4"/>
  <c r="L1146" i="4"/>
  <c r="M1146" i="4"/>
  <c r="N1146" i="4"/>
  <c r="O1146" i="4"/>
  <c r="P1146" i="4"/>
  <c r="Q1146" i="4"/>
  <c r="R1146" i="4"/>
  <c r="S1146" i="4"/>
  <c r="T1146" i="4"/>
  <c r="U1146" i="4"/>
  <c r="V1146" i="4"/>
  <c r="W1146" i="4"/>
  <c r="X1146" i="4"/>
  <c r="Y1146" i="4"/>
  <c r="Z1146" i="4"/>
  <c r="AA1146" i="4"/>
  <c r="AB1146" i="4"/>
  <c r="AC1146" i="4"/>
  <c r="AD1146" i="4"/>
  <c r="AE1146" i="4"/>
  <c r="AF1146" i="4"/>
  <c r="AG1146" i="4"/>
  <c r="AH1146" i="4"/>
  <c r="AI1146" i="4"/>
  <c r="AJ1146" i="4"/>
  <c r="AK1146" i="4"/>
  <c r="AL1146" i="4"/>
  <c r="AM1146" i="4"/>
  <c r="AN1146" i="4"/>
  <c r="AO1146" i="4"/>
  <c r="AP1146" i="4"/>
  <c r="AQ1146" i="4"/>
  <c r="AR1146" i="4"/>
  <c r="AS1146" i="4"/>
  <c r="AT1146" i="4"/>
  <c r="AU1146" i="4"/>
  <c r="AV1146" i="4"/>
  <c r="AW1146" i="4"/>
  <c r="AX1146" i="4"/>
  <c r="AY1146" i="4"/>
  <c r="AZ1146" i="4"/>
  <c r="BA1146" i="4"/>
  <c r="BB1146" i="4"/>
  <c r="BC1146" i="4"/>
  <c r="BD1146" i="4"/>
  <c r="BE1146" i="4"/>
  <c r="BF1146" i="4"/>
  <c r="D1147" i="4"/>
  <c r="E1147" i="4"/>
  <c r="F1147" i="4"/>
  <c r="G1147" i="4"/>
  <c r="H1147" i="4"/>
  <c r="I1147" i="4"/>
  <c r="J1147" i="4"/>
  <c r="K1147" i="4"/>
  <c r="L1147" i="4"/>
  <c r="M1147" i="4"/>
  <c r="N1147" i="4"/>
  <c r="O1147" i="4"/>
  <c r="P1147" i="4"/>
  <c r="Q1147" i="4"/>
  <c r="R1147" i="4"/>
  <c r="S1147" i="4"/>
  <c r="T1147" i="4"/>
  <c r="U1147" i="4"/>
  <c r="V1147" i="4"/>
  <c r="W1147" i="4"/>
  <c r="X1147" i="4"/>
  <c r="Y1147" i="4"/>
  <c r="Z1147" i="4"/>
  <c r="AA1147" i="4"/>
  <c r="AB1147" i="4"/>
  <c r="AC1147" i="4"/>
  <c r="AD1147" i="4"/>
  <c r="AE1147" i="4"/>
  <c r="AF1147" i="4"/>
  <c r="AG1147" i="4"/>
  <c r="AH1147" i="4"/>
  <c r="AI1147" i="4"/>
  <c r="AJ1147" i="4"/>
  <c r="AK1147" i="4"/>
  <c r="AL1147" i="4"/>
  <c r="AM1147" i="4"/>
  <c r="AN1147" i="4"/>
  <c r="AO1147" i="4"/>
  <c r="AP1147" i="4"/>
  <c r="AQ1147" i="4"/>
  <c r="AR1147" i="4"/>
  <c r="AS1147" i="4"/>
  <c r="AT1147" i="4"/>
  <c r="AU1147" i="4"/>
  <c r="AV1147" i="4"/>
  <c r="AW1147" i="4"/>
  <c r="AX1147" i="4"/>
  <c r="AY1147" i="4"/>
  <c r="AZ1147" i="4"/>
  <c r="BA1147" i="4"/>
  <c r="BB1147" i="4"/>
  <c r="BC1147" i="4"/>
  <c r="BD1147" i="4"/>
  <c r="BE1147" i="4"/>
  <c r="BF1147" i="4"/>
  <c r="D1148" i="4"/>
  <c r="E1148" i="4"/>
  <c r="F1148" i="4"/>
  <c r="G1148" i="4"/>
  <c r="H1148" i="4"/>
  <c r="I1148" i="4"/>
  <c r="J1148" i="4"/>
  <c r="K1148" i="4"/>
  <c r="L1148" i="4"/>
  <c r="M1148" i="4"/>
  <c r="N1148" i="4"/>
  <c r="O1148" i="4"/>
  <c r="P1148" i="4"/>
  <c r="Q1148" i="4"/>
  <c r="R1148" i="4"/>
  <c r="S1148" i="4"/>
  <c r="T1148" i="4"/>
  <c r="U1148" i="4"/>
  <c r="V1148" i="4"/>
  <c r="W1148" i="4"/>
  <c r="X1148" i="4"/>
  <c r="Y1148" i="4"/>
  <c r="Z1148" i="4"/>
  <c r="AA1148" i="4"/>
  <c r="AB1148" i="4"/>
  <c r="AC1148" i="4"/>
  <c r="AD1148" i="4"/>
  <c r="AE1148" i="4"/>
  <c r="AF1148" i="4"/>
  <c r="AG1148" i="4"/>
  <c r="AH1148" i="4"/>
  <c r="AI1148" i="4"/>
  <c r="AJ1148" i="4"/>
  <c r="AK1148" i="4"/>
  <c r="AL1148" i="4"/>
  <c r="AM1148" i="4"/>
  <c r="AN1148" i="4"/>
  <c r="AO1148" i="4"/>
  <c r="AP1148" i="4"/>
  <c r="AQ1148" i="4"/>
  <c r="AR1148" i="4"/>
  <c r="AS1148" i="4"/>
  <c r="AT1148" i="4"/>
  <c r="AU1148" i="4"/>
  <c r="AV1148" i="4"/>
  <c r="AW1148" i="4"/>
  <c r="AX1148" i="4"/>
  <c r="AY1148" i="4"/>
  <c r="AZ1148" i="4"/>
  <c r="BA1148" i="4"/>
  <c r="BB1148" i="4"/>
  <c r="BC1148" i="4"/>
  <c r="BD1148" i="4"/>
  <c r="BE1148" i="4"/>
  <c r="BF1148" i="4"/>
  <c r="D1149" i="4"/>
  <c r="E1149" i="4"/>
  <c r="F1149" i="4"/>
  <c r="G1149" i="4"/>
  <c r="H1149" i="4"/>
  <c r="I1149" i="4"/>
  <c r="J1149" i="4"/>
  <c r="K1149" i="4"/>
  <c r="L1149" i="4"/>
  <c r="M1149" i="4"/>
  <c r="N1149" i="4"/>
  <c r="O1149" i="4"/>
  <c r="P1149" i="4"/>
  <c r="Q1149" i="4"/>
  <c r="R1149" i="4"/>
  <c r="S1149" i="4"/>
  <c r="T1149" i="4"/>
  <c r="U1149" i="4"/>
  <c r="V1149" i="4"/>
  <c r="W1149" i="4"/>
  <c r="X1149" i="4"/>
  <c r="Y1149" i="4"/>
  <c r="Z1149" i="4"/>
  <c r="AA1149" i="4"/>
  <c r="AB1149" i="4"/>
  <c r="AC1149" i="4"/>
  <c r="AD1149" i="4"/>
  <c r="AE1149" i="4"/>
  <c r="AF1149" i="4"/>
  <c r="AG1149" i="4"/>
  <c r="AH1149" i="4"/>
  <c r="AI1149" i="4"/>
  <c r="AJ1149" i="4"/>
  <c r="AK1149" i="4"/>
  <c r="AL1149" i="4"/>
  <c r="AM1149" i="4"/>
  <c r="AN1149" i="4"/>
  <c r="AO1149" i="4"/>
  <c r="AP1149" i="4"/>
  <c r="AQ1149" i="4"/>
  <c r="AR1149" i="4"/>
  <c r="AS1149" i="4"/>
  <c r="AT1149" i="4"/>
  <c r="AU1149" i="4"/>
  <c r="AV1149" i="4"/>
  <c r="AW1149" i="4"/>
  <c r="AX1149" i="4"/>
  <c r="AY1149" i="4"/>
  <c r="AZ1149" i="4"/>
  <c r="BA1149" i="4"/>
  <c r="BB1149" i="4"/>
  <c r="BC1149" i="4"/>
  <c r="BD1149" i="4"/>
  <c r="BE1149" i="4"/>
  <c r="BF1149" i="4"/>
  <c r="D1150" i="4"/>
  <c r="E1150" i="4"/>
  <c r="F1150" i="4"/>
  <c r="G1150" i="4"/>
  <c r="H1150" i="4"/>
  <c r="I1150" i="4"/>
  <c r="J1150" i="4"/>
  <c r="K1150" i="4"/>
  <c r="L1150" i="4"/>
  <c r="M1150" i="4"/>
  <c r="N1150" i="4"/>
  <c r="O1150" i="4"/>
  <c r="P1150" i="4"/>
  <c r="Q1150" i="4"/>
  <c r="R1150" i="4"/>
  <c r="S1150" i="4"/>
  <c r="T1150" i="4"/>
  <c r="U1150" i="4"/>
  <c r="V1150" i="4"/>
  <c r="W1150" i="4"/>
  <c r="X1150" i="4"/>
  <c r="Y1150" i="4"/>
  <c r="Z1150" i="4"/>
  <c r="AA1150" i="4"/>
  <c r="AB1150" i="4"/>
  <c r="AC1150" i="4"/>
  <c r="AD1150" i="4"/>
  <c r="AE1150" i="4"/>
  <c r="AF1150" i="4"/>
  <c r="AG1150" i="4"/>
  <c r="AH1150" i="4"/>
  <c r="AI1150" i="4"/>
  <c r="AJ1150" i="4"/>
  <c r="AK1150" i="4"/>
  <c r="AL1150" i="4"/>
  <c r="AM1150" i="4"/>
  <c r="AN1150" i="4"/>
  <c r="AO1150" i="4"/>
  <c r="AP1150" i="4"/>
  <c r="AQ1150" i="4"/>
  <c r="AR1150" i="4"/>
  <c r="AS1150" i="4"/>
  <c r="AT1150" i="4"/>
  <c r="AU1150" i="4"/>
  <c r="AV1150" i="4"/>
  <c r="AW1150" i="4"/>
  <c r="AX1150" i="4"/>
  <c r="AY1150" i="4"/>
  <c r="AZ1150" i="4"/>
  <c r="BA1150" i="4"/>
  <c r="BB1150" i="4"/>
  <c r="BC1150" i="4"/>
  <c r="BD1150" i="4"/>
  <c r="BE1150" i="4"/>
  <c r="BF1150" i="4"/>
  <c r="D1151" i="4"/>
  <c r="E1151" i="4"/>
  <c r="F1151" i="4"/>
  <c r="G1151" i="4"/>
  <c r="H1151" i="4"/>
  <c r="I1151" i="4"/>
  <c r="J1151" i="4"/>
  <c r="K1151" i="4"/>
  <c r="L1151" i="4"/>
  <c r="M1151" i="4"/>
  <c r="N1151" i="4"/>
  <c r="O1151" i="4"/>
  <c r="P1151" i="4"/>
  <c r="Q1151" i="4"/>
  <c r="R1151" i="4"/>
  <c r="S1151" i="4"/>
  <c r="T1151" i="4"/>
  <c r="U1151" i="4"/>
  <c r="V1151" i="4"/>
  <c r="W1151" i="4"/>
  <c r="X1151" i="4"/>
  <c r="Y1151" i="4"/>
  <c r="Z1151" i="4"/>
  <c r="AA1151" i="4"/>
  <c r="AB1151" i="4"/>
  <c r="AC1151" i="4"/>
  <c r="AD1151" i="4"/>
  <c r="AE1151" i="4"/>
  <c r="AF1151" i="4"/>
  <c r="AG1151" i="4"/>
  <c r="AH1151" i="4"/>
  <c r="AI1151" i="4"/>
  <c r="AJ1151" i="4"/>
  <c r="AK1151" i="4"/>
  <c r="AL1151" i="4"/>
  <c r="AM1151" i="4"/>
  <c r="AN1151" i="4"/>
  <c r="AO1151" i="4"/>
  <c r="AP1151" i="4"/>
  <c r="AQ1151" i="4"/>
  <c r="AR1151" i="4"/>
  <c r="AS1151" i="4"/>
  <c r="AT1151" i="4"/>
  <c r="AU1151" i="4"/>
  <c r="AV1151" i="4"/>
  <c r="AW1151" i="4"/>
  <c r="AX1151" i="4"/>
  <c r="AY1151" i="4"/>
  <c r="AZ1151" i="4"/>
  <c r="BA1151" i="4"/>
  <c r="BB1151" i="4"/>
  <c r="BC1151" i="4"/>
  <c r="BD1151" i="4"/>
  <c r="BE1151" i="4"/>
  <c r="BF1151" i="4"/>
  <c r="D1152" i="4"/>
  <c r="E1152" i="4"/>
  <c r="F1152" i="4"/>
  <c r="G1152" i="4"/>
  <c r="H1152" i="4"/>
  <c r="I1152" i="4"/>
  <c r="J1152" i="4"/>
  <c r="K1152" i="4"/>
  <c r="L1152" i="4"/>
  <c r="M1152" i="4"/>
  <c r="N1152" i="4"/>
  <c r="O1152" i="4"/>
  <c r="P1152" i="4"/>
  <c r="Q1152" i="4"/>
  <c r="R1152" i="4"/>
  <c r="S1152" i="4"/>
  <c r="T1152" i="4"/>
  <c r="U1152" i="4"/>
  <c r="V1152" i="4"/>
  <c r="W1152" i="4"/>
  <c r="X1152" i="4"/>
  <c r="Y1152" i="4"/>
  <c r="Z1152" i="4"/>
  <c r="AA1152" i="4"/>
  <c r="AB1152" i="4"/>
  <c r="AC1152" i="4"/>
  <c r="AD1152" i="4"/>
  <c r="AE1152" i="4"/>
  <c r="AF1152" i="4"/>
  <c r="AG1152" i="4"/>
  <c r="AH1152" i="4"/>
  <c r="AI1152" i="4"/>
  <c r="AJ1152" i="4"/>
  <c r="AK1152" i="4"/>
  <c r="AL1152" i="4"/>
  <c r="AM1152" i="4"/>
  <c r="AN1152" i="4"/>
  <c r="AO1152" i="4"/>
  <c r="AP1152" i="4"/>
  <c r="AQ1152" i="4"/>
  <c r="AR1152" i="4"/>
  <c r="AS1152" i="4"/>
  <c r="AT1152" i="4"/>
  <c r="AU1152" i="4"/>
  <c r="AV1152" i="4"/>
  <c r="AW1152" i="4"/>
  <c r="AX1152" i="4"/>
  <c r="AY1152" i="4"/>
  <c r="AZ1152" i="4"/>
  <c r="BA1152" i="4"/>
  <c r="BB1152" i="4"/>
  <c r="BC1152" i="4"/>
  <c r="BD1152" i="4"/>
  <c r="BE1152" i="4"/>
  <c r="BF1152" i="4"/>
  <c r="D1153" i="4"/>
  <c r="E1153" i="4"/>
  <c r="F1153" i="4"/>
  <c r="G1153" i="4"/>
  <c r="H1153" i="4"/>
  <c r="I1153" i="4"/>
  <c r="J1153" i="4"/>
  <c r="K1153" i="4"/>
  <c r="L1153" i="4"/>
  <c r="M1153" i="4"/>
  <c r="N1153" i="4"/>
  <c r="O1153" i="4"/>
  <c r="P1153" i="4"/>
  <c r="Q1153" i="4"/>
  <c r="R1153" i="4"/>
  <c r="S1153" i="4"/>
  <c r="T1153" i="4"/>
  <c r="U1153" i="4"/>
  <c r="V1153" i="4"/>
  <c r="W1153" i="4"/>
  <c r="X1153" i="4"/>
  <c r="Y1153" i="4"/>
  <c r="Z1153" i="4"/>
  <c r="AA1153" i="4"/>
  <c r="AB1153" i="4"/>
  <c r="AC1153" i="4"/>
  <c r="AD1153" i="4"/>
  <c r="AE1153" i="4"/>
  <c r="AF1153" i="4"/>
  <c r="AG1153" i="4"/>
  <c r="AH1153" i="4"/>
  <c r="AI1153" i="4"/>
  <c r="AJ1153" i="4"/>
  <c r="AK1153" i="4"/>
  <c r="AL1153" i="4"/>
  <c r="AM1153" i="4"/>
  <c r="AN1153" i="4"/>
  <c r="AO1153" i="4"/>
  <c r="AP1153" i="4"/>
  <c r="AQ1153" i="4"/>
  <c r="AR1153" i="4"/>
  <c r="AS1153" i="4"/>
  <c r="AT1153" i="4"/>
  <c r="AU1153" i="4"/>
  <c r="AV1153" i="4"/>
  <c r="AW1153" i="4"/>
  <c r="AX1153" i="4"/>
  <c r="AY1153" i="4"/>
  <c r="AZ1153" i="4"/>
  <c r="BA1153" i="4"/>
  <c r="BB1153" i="4"/>
  <c r="BC1153" i="4"/>
  <c r="BD1153" i="4"/>
  <c r="BE1153" i="4"/>
  <c r="BF1153" i="4"/>
  <c r="D1154" i="4"/>
  <c r="E1154" i="4"/>
  <c r="F1154" i="4"/>
  <c r="G1154" i="4"/>
  <c r="H1154" i="4"/>
  <c r="I1154" i="4"/>
  <c r="J1154" i="4"/>
  <c r="K1154" i="4"/>
  <c r="L1154" i="4"/>
  <c r="M1154" i="4"/>
  <c r="N1154" i="4"/>
  <c r="O1154" i="4"/>
  <c r="P1154" i="4"/>
  <c r="Q1154" i="4"/>
  <c r="R1154" i="4"/>
  <c r="S1154" i="4"/>
  <c r="T1154" i="4"/>
  <c r="U1154" i="4"/>
  <c r="V1154" i="4"/>
  <c r="W1154" i="4"/>
  <c r="X1154" i="4"/>
  <c r="Y1154" i="4"/>
  <c r="Z1154" i="4"/>
  <c r="AA1154" i="4"/>
  <c r="AB1154" i="4"/>
  <c r="AC1154" i="4"/>
  <c r="AD1154" i="4"/>
  <c r="AE1154" i="4"/>
  <c r="AF1154" i="4"/>
  <c r="AG1154" i="4"/>
  <c r="AH1154" i="4"/>
  <c r="AI1154" i="4"/>
  <c r="AJ1154" i="4"/>
  <c r="AK1154" i="4"/>
  <c r="AL1154" i="4"/>
  <c r="AM1154" i="4"/>
  <c r="AN1154" i="4"/>
  <c r="AO1154" i="4"/>
  <c r="AP1154" i="4"/>
  <c r="AQ1154" i="4"/>
  <c r="AR1154" i="4"/>
  <c r="AS1154" i="4"/>
  <c r="AT1154" i="4"/>
  <c r="AU1154" i="4"/>
  <c r="AV1154" i="4"/>
  <c r="AW1154" i="4"/>
  <c r="AX1154" i="4"/>
  <c r="AY1154" i="4"/>
  <c r="AZ1154" i="4"/>
  <c r="BA1154" i="4"/>
  <c r="BB1154" i="4"/>
  <c r="BC1154" i="4"/>
  <c r="BD1154" i="4"/>
  <c r="BE1154" i="4"/>
  <c r="BF1154" i="4"/>
  <c r="D1155" i="4"/>
  <c r="E1155" i="4"/>
  <c r="F1155" i="4"/>
  <c r="G1155" i="4"/>
  <c r="H1155" i="4"/>
  <c r="I1155" i="4"/>
  <c r="J1155" i="4"/>
  <c r="K1155" i="4"/>
  <c r="L1155" i="4"/>
  <c r="M1155" i="4"/>
  <c r="N1155" i="4"/>
  <c r="O1155" i="4"/>
  <c r="P1155" i="4"/>
  <c r="Q1155" i="4"/>
  <c r="R1155" i="4"/>
  <c r="S1155" i="4"/>
  <c r="T1155" i="4"/>
  <c r="U1155" i="4"/>
  <c r="V1155" i="4"/>
  <c r="W1155" i="4"/>
  <c r="X1155" i="4"/>
  <c r="Y1155" i="4"/>
  <c r="Z1155" i="4"/>
  <c r="AA1155" i="4"/>
  <c r="AB1155" i="4"/>
  <c r="AC1155" i="4"/>
  <c r="AD1155" i="4"/>
  <c r="AE1155" i="4"/>
  <c r="AF1155" i="4"/>
  <c r="AG1155" i="4"/>
  <c r="AH1155" i="4"/>
  <c r="AI1155" i="4"/>
  <c r="AJ1155" i="4"/>
  <c r="AK1155" i="4"/>
  <c r="AL1155" i="4"/>
  <c r="AM1155" i="4"/>
  <c r="AN1155" i="4"/>
  <c r="AO1155" i="4"/>
  <c r="AP1155" i="4"/>
  <c r="AQ1155" i="4"/>
  <c r="AR1155" i="4"/>
  <c r="AS1155" i="4"/>
  <c r="AT1155" i="4"/>
  <c r="AU1155" i="4"/>
  <c r="AV1155" i="4"/>
  <c r="AW1155" i="4"/>
  <c r="AX1155" i="4"/>
  <c r="AY1155" i="4"/>
  <c r="AZ1155" i="4"/>
  <c r="BA1155" i="4"/>
  <c r="BB1155" i="4"/>
  <c r="BC1155" i="4"/>
  <c r="BD1155" i="4"/>
  <c r="BE1155" i="4"/>
  <c r="BF1155" i="4"/>
  <c r="D1156" i="4"/>
  <c r="E1156" i="4"/>
  <c r="F1156" i="4"/>
  <c r="G1156" i="4"/>
  <c r="H1156" i="4"/>
  <c r="I1156" i="4"/>
  <c r="J1156" i="4"/>
  <c r="K1156" i="4"/>
  <c r="L1156" i="4"/>
  <c r="M1156" i="4"/>
  <c r="N1156" i="4"/>
  <c r="O1156" i="4"/>
  <c r="P1156" i="4"/>
  <c r="Q1156" i="4"/>
  <c r="R1156" i="4"/>
  <c r="S1156" i="4"/>
  <c r="T1156" i="4"/>
  <c r="U1156" i="4"/>
  <c r="V1156" i="4"/>
  <c r="W1156" i="4"/>
  <c r="X1156" i="4"/>
  <c r="Y1156" i="4"/>
  <c r="Z1156" i="4"/>
  <c r="AA1156" i="4"/>
  <c r="AB1156" i="4"/>
  <c r="AC1156" i="4"/>
  <c r="AD1156" i="4"/>
  <c r="AE1156" i="4"/>
  <c r="AF1156" i="4"/>
  <c r="AG1156" i="4"/>
  <c r="AH1156" i="4"/>
  <c r="AI1156" i="4"/>
  <c r="AJ1156" i="4"/>
  <c r="AK1156" i="4"/>
  <c r="AL1156" i="4"/>
  <c r="AM1156" i="4"/>
  <c r="AN1156" i="4"/>
  <c r="AO1156" i="4"/>
  <c r="AP1156" i="4"/>
  <c r="AQ1156" i="4"/>
  <c r="AR1156" i="4"/>
  <c r="AS1156" i="4"/>
  <c r="AT1156" i="4"/>
  <c r="AU1156" i="4"/>
  <c r="AV1156" i="4"/>
  <c r="AW1156" i="4"/>
  <c r="AX1156" i="4"/>
  <c r="AY1156" i="4"/>
  <c r="AZ1156" i="4"/>
  <c r="BA1156" i="4"/>
  <c r="BB1156" i="4"/>
  <c r="BC1156" i="4"/>
  <c r="BD1156" i="4"/>
  <c r="BE1156" i="4"/>
  <c r="BF1156" i="4"/>
  <c r="D1157" i="4"/>
  <c r="E1157" i="4"/>
  <c r="F1157" i="4"/>
  <c r="G1157" i="4"/>
  <c r="H1157" i="4"/>
  <c r="I1157" i="4"/>
  <c r="J1157" i="4"/>
  <c r="K1157" i="4"/>
  <c r="L1157" i="4"/>
  <c r="M1157" i="4"/>
  <c r="N1157" i="4"/>
  <c r="O1157" i="4"/>
  <c r="P1157" i="4"/>
  <c r="Q1157" i="4"/>
  <c r="R1157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E1157" i="4"/>
  <c r="AF1157" i="4"/>
  <c r="AG1157" i="4"/>
  <c r="AH1157" i="4"/>
  <c r="AI1157" i="4"/>
  <c r="AJ1157" i="4"/>
  <c r="AK1157" i="4"/>
  <c r="AL1157" i="4"/>
  <c r="AM1157" i="4"/>
  <c r="AN1157" i="4"/>
  <c r="AO1157" i="4"/>
  <c r="AP1157" i="4"/>
  <c r="AQ1157" i="4"/>
  <c r="AR1157" i="4"/>
  <c r="AS1157" i="4"/>
  <c r="AT1157" i="4"/>
  <c r="AU1157" i="4"/>
  <c r="AV1157" i="4"/>
  <c r="AW1157" i="4"/>
  <c r="AX1157" i="4"/>
  <c r="AY1157" i="4"/>
  <c r="AZ1157" i="4"/>
  <c r="BA1157" i="4"/>
  <c r="BB1157" i="4"/>
  <c r="BC1157" i="4"/>
  <c r="BD1157" i="4"/>
  <c r="BE1157" i="4"/>
  <c r="BF1157" i="4"/>
  <c r="D1158" i="4"/>
  <c r="E1158" i="4"/>
  <c r="F1158" i="4"/>
  <c r="G1158" i="4"/>
  <c r="H1158" i="4"/>
  <c r="I1158" i="4"/>
  <c r="J1158" i="4"/>
  <c r="K1158" i="4"/>
  <c r="L1158" i="4"/>
  <c r="M1158" i="4"/>
  <c r="N1158" i="4"/>
  <c r="O1158" i="4"/>
  <c r="P1158" i="4"/>
  <c r="Q1158" i="4"/>
  <c r="R1158" i="4"/>
  <c r="S1158" i="4"/>
  <c r="T1158" i="4"/>
  <c r="U1158" i="4"/>
  <c r="V1158" i="4"/>
  <c r="W1158" i="4"/>
  <c r="X1158" i="4"/>
  <c r="Y1158" i="4"/>
  <c r="Z1158" i="4"/>
  <c r="AA1158" i="4"/>
  <c r="AB1158" i="4"/>
  <c r="AC1158" i="4"/>
  <c r="AD1158" i="4"/>
  <c r="AE1158" i="4"/>
  <c r="AF1158" i="4"/>
  <c r="AG1158" i="4"/>
  <c r="AH1158" i="4"/>
  <c r="AI1158" i="4"/>
  <c r="AJ1158" i="4"/>
  <c r="AK1158" i="4"/>
  <c r="AL1158" i="4"/>
  <c r="AM1158" i="4"/>
  <c r="AN1158" i="4"/>
  <c r="AO1158" i="4"/>
  <c r="AP1158" i="4"/>
  <c r="AQ1158" i="4"/>
  <c r="AR1158" i="4"/>
  <c r="AS1158" i="4"/>
  <c r="AT1158" i="4"/>
  <c r="AU1158" i="4"/>
  <c r="AV1158" i="4"/>
  <c r="AW1158" i="4"/>
  <c r="AX1158" i="4"/>
  <c r="AY1158" i="4"/>
  <c r="AZ1158" i="4"/>
  <c r="BA1158" i="4"/>
  <c r="BB1158" i="4"/>
  <c r="BC1158" i="4"/>
  <c r="BD1158" i="4"/>
  <c r="BE1158" i="4"/>
  <c r="BF1158" i="4"/>
  <c r="D1159" i="4"/>
  <c r="E1159" i="4"/>
  <c r="F1159" i="4"/>
  <c r="G1159" i="4"/>
  <c r="H1159" i="4"/>
  <c r="I1159" i="4"/>
  <c r="J1159" i="4"/>
  <c r="K1159" i="4"/>
  <c r="L1159" i="4"/>
  <c r="M1159" i="4"/>
  <c r="N1159" i="4"/>
  <c r="O1159" i="4"/>
  <c r="P1159" i="4"/>
  <c r="Q1159" i="4"/>
  <c r="R1159" i="4"/>
  <c r="S1159" i="4"/>
  <c r="T1159" i="4"/>
  <c r="U1159" i="4"/>
  <c r="V1159" i="4"/>
  <c r="W1159" i="4"/>
  <c r="X1159" i="4"/>
  <c r="Y1159" i="4"/>
  <c r="Z1159" i="4"/>
  <c r="AA1159" i="4"/>
  <c r="AB1159" i="4"/>
  <c r="AC1159" i="4"/>
  <c r="AD1159" i="4"/>
  <c r="AE1159" i="4"/>
  <c r="AF1159" i="4"/>
  <c r="AG1159" i="4"/>
  <c r="AH1159" i="4"/>
  <c r="AI1159" i="4"/>
  <c r="AJ1159" i="4"/>
  <c r="AK1159" i="4"/>
  <c r="AL1159" i="4"/>
  <c r="AM1159" i="4"/>
  <c r="AN1159" i="4"/>
  <c r="AO1159" i="4"/>
  <c r="AP1159" i="4"/>
  <c r="AQ1159" i="4"/>
  <c r="AR1159" i="4"/>
  <c r="AS1159" i="4"/>
  <c r="AT1159" i="4"/>
  <c r="AU1159" i="4"/>
  <c r="AV1159" i="4"/>
  <c r="AW1159" i="4"/>
  <c r="AX1159" i="4"/>
  <c r="AY1159" i="4"/>
  <c r="AZ1159" i="4"/>
  <c r="BA1159" i="4"/>
  <c r="BB1159" i="4"/>
  <c r="BC1159" i="4"/>
  <c r="BD1159" i="4"/>
  <c r="BE1159" i="4"/>
  <c r="BF1159" i="4"/>
  <c r="D1160" i="4"/>
  <c r="E1160" i="4"/>
  <c r="F1160" i="4"/>
  <c r="G1160" i="4"/>
  <c r="H1160" i="4"/>
  <c r="I1160" i="4"/>
  <c r="J1160" i="4"/>
  <c r="K1160" i="4"/>
  <c r="L1160" i="4"/>
  <c r="M1160" i="4"/>
  <c r="N1160" i="4"/>
  <c r="O1160" i="4"/>
  <c r="P1160" i="4"/>
  <c r="Q1160" i="4"/>
  <c r="R1160" i="4"/>
  <c r="S1160" i="4"/>
  <c r="T1160" i="4"/>
  <c r="U1160" i="4"/>
  <c r="V1160" i="4"/>
  <c r="W1160" i="4"/>
  <c r="X1160" i="4"/>
  <c r="Y1160" i="4"/>
  <c r="Z1160" i="4"/>
  <c r="AA1160" i="4"/>
  <c r="AB1160" i="4"/>
  <c r="AC1160" i="4"/>
  <c r="AD1160" i="4"/>
  <c r="AE1160" i="4"/>
  <c r="AF1160" i="4"/>
  <c r="AG1160" i="4"/>
  <c r="AH1160" i="4"/>
  <c r="AI1160" i="4"/>
  <c r="AJ1160" i="4"/>
  <c r="AK1160" i="4"/>
  <c r="AL1160" i="4"/>
  <c r="AM1160" i="4"/>
  <c r="AN1160" i="4"/>
  <c r="AO1160" i="4"/>
  <c r="AP1160" i="4"/>
  <c r="AQ1160" i="4"/>
  <c r="AR1160" i="4"/>
  <c r="AS1160" i="4"/>
  <c r="AT1160" i="4"/>
  <c r="AU1160" i="4"/>
  <c r="AV1160" i="4"/>
  <c r="AW1160" i="4"/>
  <c r="AX1160" i="4"/>
  <c r="AY1160" i="4"/>
  <c r="AZ1160" i="4"/>
  <c r="BA1160" i="4"/>
  <c r="BB1160" i="4"/>
  <c r="BC1160" i="4"/>
  <c r="BD1160" i="4"/>
  <c r="BE1160" i="4"/>
  <c r="BF1160" i="4"/>
  <c r="D1161" i="4"/>
  <c r="E1161" i="4"/>
  <c r="F1161" i="4"/>
  <c r="G1161" i="4"/>
  <c r="H1161" i="4"/>
  <c r="I1161" i="4"/>
  <c r="J1161" i="4"/>
  <c r="K1161" i="4"/>
  <c r="L1161" i="4"/>
  <c r="M1161" i="4"/>
  <c r="N1161" i="4"/>
  <c r="O1161" i="4"/>
  <c r="P1161" i="4"/>
  <c r="Q1161" i="4"/>
  <c r="R1161" i="4"/>
  <c r="S1161" i="4"/>
  <c r="T1161" i="4"/>
  <c r="U1161" i="4"/>
  <c r="V1161" i="4"/>
  <c r="W1161" i="4"/>
  <c r="X1161" i="4"/>
  <c r="Y1161" i="4"/>
  <c r="Z1161" i="4"/>
  <c r="AA1161" i="4"/>
  <c r="AB1161" i="4"/>
  <c r="AC1161" i="4"/>
  <c r="AD1161" i="4"/>
  <c r="AE1161" i="4"/>
  <c r="AF1161" i="4"/>
  <c r="AG1161" i="4"/>
  <c r="AH1161" i="4"/>
  <c r="AI1161" i="4"/>
  <c r="AJ1161" i="4"/>
  <c r="AK1161" i="4"/>
  <c r="AL1161" i="4"/>
  <c r="AM1161" i="4"/>
  <c r="AN1161" i="4"/>
  <c r="AO1161" i="4"/>
  <c r="AP1161" i="4"/>
  <c r="AQ1161" i="4"/>
  <c r="AR1161" i="4"/>
  <c r="AS1161" i="4"/>
  <c r="AT1161" i="4"/>
  <c r="AU1161" i="4"/>
  <c r="AV1161" i="4"/>
  <c r="AW1161" i="4"/>
  <c r="AX1161" i="4"/>
  <c r="AY1161" i="4"/>
  <c r="AZ1161" i="4"/>
  <c r="BA1161" i="4"/>
  <c r="BB1161" i="4"/>
  <c r="BC1161" i="4"/>
  <c r="BD1161" i="4"/>
  <c r="BE1161" i="4"/>
  <c r="BF1161" i="4"/>
  <c r="D1162" i="4"/>
  <c r="E1162" i="4"/>
  <c r="F1162" i="4"/>
  <c r="G1162" i="4"/>
  <c r="H1162" i="4"/>
  <c r="I1162" i="4"/>
  <c r="J1162" i="4"/>
  <c r="K1162" i="4"/>
  <c r="L1162" i="4"/>
  <c r="M1162" i="4"/>
  <c r="N1162" i="4"/>
  <c r="O1162" i="4"/>
  <c r="P1162" i="4"/>
  <c r="Q1162" i="4"/>
  <c r="R1162" i="4"/>
  <c r="S1162" i="4"/>
  <c r="T1162" i="4"/>
  <c r="U1162" i="4"/>
  <c r="V1162" i="4"/>
  <c r="W1162" i="4"/>
  <c r="X1162" i="4"/>
  <c r="Y1162" i="4"/>
  <c r="Z1162" i="4"/>
  <c r="AA1162" i="4"/>
  <c r="AB1162" i="4"/>
  <c r="AC1162" i="4"/>
  <c r="AD1162" i="4"/>
  <c r="AE1162" i="4"/>
  <c r="AF1162" i="4"/>
  <c r="AG1162" i="4"/>
  <c r="AH1162" i="4"/>
  <c r="AI1162" i="4"/>
  <c r="AJ1162" i="4"/>
  <c r="AK1162" i="4"/>
  <c r="AL1162" i="4"/>
  <c r="AM1162" i="4"/>
  <c r="AN1162" i="4"/>
  <c r="AO1162" i="4"/>
  <c r="AP1162" i="4"/>
  <c r="AQ1162" i="4"/>
  <c r="AR1162" i="4"/>
  <c r="AS1162" i="4"/>
  <c r="AT1162" i="4"/>
  <c r="AU1162" i="4"/>
  <c r="AV1162" i="4"/>
  <c r="AW1162" i="4"/>
  <c r="AX1162" i="4"/>
  <c r="AY1162" i="4"/>
  <c r="AZ1162" i="4"/>
  <c r="BA1162" i="4"/>
  <c r="BB1162" i="4"/>
  <c r="BC1162" i="4"/>
  <c r="BD1162" i="4"/>
  <c r="BE1162" i="4"/>
  <c r="BF1162" i="4"/>
  <c r="D1163" i="4"/>
  <c r="E1163" i="4"/>
  <c r="F1163" i="4"/>
  <c r="G1163" i="4"/>
  <c r="H1163" i="4"/>
  <c r="I1163" i="4"/>
  <c r="J1163" i="4"/>
  <c r="K1163" i="4"/>
  <c r="L1163" i="4"/>
  <c r="M1163" i="4"/>
  <c r="N1163" i="4"/>
  <c r="O1163" i="4"/>
  <c r="P1163" i="4"/>
  <c r="Q1163" i="4"/>
  <c r="R1163" i="4"/>
  <c r="S1163" i="4"/>
  <c r="T1163" i="4"/>
  <c r="U1163" i="4"/>
  <c r="V1163" i="4"/>
  <c r="W1163" i="4"/>
  <c r="X1163" i="4"/>
  <c r="Y1163" i="4"/>
  <c r="Z1163" i="4"/>
  <c r="AA1163" i="4"/>
  <c r="AB1163" i="4"/>
  <c r="AC1163" i="4"/>
  <c r="AD1163" i="4"/>
  <c r="AE1163" i="4"/>
  <c r="AF1163" i="4"/>
  <c r="AG1163" i="4"/>
  <c r="AH1163" i="4"/>
  <c r="AI1163" i="4"/>
  <c r="AJ1163" i="4"/>
  <c r="AK1163" i="4"/>
  <c r="AL1163" i="4"/>
  <c r="AM1163" i="4"/>
  <c r="AN1163" i="4"/>
  <c r="AO1163" i="4"/>
  <c r="AP1163" i="4"/>
  <c r="AQ1163" i="4"/>
  <c r="AR1163" i="4"/>
  <c r="AS1163" i="4"/>
  <c r="AT1163" i="4"/>
  <c r="AU1163" i="4"/>
  <c r="AV1163" i="4"/>
  <c r="AW1163" i="4"/>
  <c r="AX1163" i="4"/>
  <c r="AY1163" i="4"/>
  <c r="AZ1163" i="4"/>
  <c r="BA1163" i="4"/>
  <c r="BB1163" i="4"/>
  <c r="BC1163" i="4"/>
  <c r="BD1163" i="4"/>
  <c r="BE1163" i="4"/>
  <c r="BF1163" i="4"/>
  <c r="D1164" i="4"/>
  <c r="E1164" i="4"/>
  <c r="F1164" i="4"/>
  <c r="G1164" i="4"/>
  <c r="H1164" i="4"/>
  <c r="I1164" i="4"/>
  <c r="J1164" i="4"/>
  <c r="K1164" i="4"/>
  <c r="L1164" i="4"/>
  <c r="M1164" i="4"/>
  <c r="N1164" i="4"/>
  <c r="O1164" i="4"/>
  <c r="P1164" i="4"/>
  <c r="Q1164" i="4"/>
  <c r="R1164" i="4"/>
  <c r="S1164" i="4"/>
  <c r="T1164" i="4"/>
  <c r="U1164" i="4"/>
  <c r="V1164" i="4"/>
  <c r="W1164" i="4"/>
  <c r="X1164" i="4"/>
  <c r="Y1164" i="4"/>
  <c r="Z1164" i="4"/>
  <c r="AA1164" i="4"/>
  <c r="AB1164" i="4"/>
  <c r="AC1164" i="4"/>
  <c r="AD1164" i="4"/>
  <c r="AE1164" i="4"/>
  <c r="AF1164" i="4"/>
  <c r="AG1164" i="4"/>
  <c r="AH1164" i="4"/>
  <c r="AI1164" i="4"/>
  <c r="AJ1164" i="4"/>
  <c r="AK1164" i="4"/>
  <c r="AL1164" i="4"/>
  <c r="AM1164" i="4"/>
  <c r="AN1164" i="4"/>
  <c r="AO1164" i="4"/>
  <c r="AP1164" i="4"/>
  <c r="AQ1164" i="4"/>
  <c r="AR1164" i="4"/>
  <c r="AS1164" i="4"/>
  <c r="AT1164" i="4"/>
  <c r="AU1164" i="4"/>
  <c r="AV1164" i="4"/>
  <c r="AW1164" i="4"/>
  <c r="AX1164" i="4"/>
  <c r="AY1164" i="4"/>
  <c r="AZ1164" i="4"/>
  <c r="BA1164" i="4"/>
  <c r="BB1164" i="4"/>
  <c r="BC1164" i="4"/>
  <c r="BD1164" i="4"/>
  <c r="BE1164" i="4"/>
  <c r="BF1164" i="4"/>
  <c r="D1165" i="4"/>
  <c r="E1165" i="4"/>
  <c r="F1165" i="4"/>
  <c r="G1165" i="4"/>
  <c r="H1165" i="4"/>
  <c r="I1165" i="4"/>
  <c r="J1165" i="4"/>
  <c r="K1165" i="4"/>
  <c r="L1165" i="4"/>
  <c r="M1165" i="4"/>
  <c r="N1165" i="4"/>
  <c r="O1165" i="4"/>
  <c r="P1165" i="4"/>
  <c r="Q1165" i="4"/>
  <c r="R1165" i="4"/>
  <c r="S1165" i="4"/>
  <c r="T1165" i="4"/>
  <c r="U1165" i="4"/>
  <c r="V1165" i="4"/>
  <c r="W1165" i="4"/>
  <c r="X1165" i="4"/>
  <c r="Y1165" i="4"/>
  <c r="Z1165" i="4"/>
  <c r="AA1165" i="4"/>
  <c r="AB1165" i="4"/>
  <c r="AC1165" i="4"/>
  <c r="AD1165" i="4"/>
  <c r="AE1165" i="4"/>
  <c r="AF1165" i="4"/>
  <c r="AG1165" i="4"/>
  <c r="AH1165" i="4"/>
  <c r="AI1165" i="4"/>
  <c r="AJ1165" i="4"/>
  <c r="AK1165" i="4"/>
  <c r="AL1165" i="4"/>
  <c r="AM1165" i="4"/>
  <c r="AN1165" i="4"/>
  <c r="AO1165" i="4"/>
  <c r="AP1165" i="4"/>
  <c r="AQ1165" i="4"/>
  <c r="AR1165" i="4"/>
  <c r="AS1165" i="4"/>
  <c r="AT1165" i="4"/>
  <c r="AU1165" i="4"/>
  <c r="AV1165" i="4"/>
  <c r="AW1165" i="4"/>
  <c r="AX1165" i="4"/>
  <c r="AY1165" i="4"/>
  <c r="AZ1165" i="4"/>
  <c r="BA1165" i="4"/>
  <c r="BB1165" i="4"/>
  <c r="BC1165" i="4"/>
  <c r="BD1165" i="4"/>
  <c r="BE1165" i="4"/>
  <c r="BF1165" i="4"/>
  <c r="D1166" i="4"/>
  <c r="E1166" i="4"/>
  <c r="F1166" i="4"/>
  <c r="G1166" i="4"/>
  <c r="H1166" i="4"/>
  <c r="I1166" i="4"/>
  <c r="J1166" i="4"/>
  <c r="K1166" i="4"/>
  <c r="L1166" i="4"/>
  <c r="M1166" i="4"/>
  <c r="N1166" i="4"/>
  <c r="O1166" i="4"/>
  <c r="P1166" i="4"/>
  <c r="Q1166" i="4"/>
  <c r="R1166" i="4"/>
  <c r="S1166" i="4"/>
  <c r="T1166" i="4"/>
  <c r="U1166" i="4"/>
  <c r="V1166" i="4"/>
  <c r="W1166" i="4"/>
  <c r="X1166" i="4"/>
  <c r="Y1166" i="4"/>
  <c r="Z1166" i="4"/>
  <c r="AA1166" i="4"/>
  <c r="AB1166" i="4"/>
  <c r="AC1166" i="4"/>
  <c r="AD1166" i="4"/>
  <c r="AE1166" i="4"/>
  <c r="AF1166" i="4"/>
  <c r="AG1166" i="4"/>
  <c r="AH1166" i="4"/>
  <c r="AI1166" i="4"/>
  <c r="AJ1166" i="4"/>
  <c r="AK1166" i="4"/>
  <c r="AL1166" i="4"/>
  <c r="AM1166" i="4"/>
  <c r="AN1166" i="4"/>
  <c r="AO1166" i="4"/>
  <c r="AP1166" i="4"/>
  <c r="AQ1166" i="4"/>
  <c r="AR1166" i="4"/>
  <c r="AS1166" i="4"/>
  <c r="AT1166" i="4"/>
  <c r="AU1166" i="4"/>
  <c r="AV1166" i="4"/>
  <c r="AW1166" i="4"/>
  <c r="AX1166" i="4"/>
  <c r="AY1166" i="4"/>
  <c r="AZ1166" i="4"/>
  <c r="BA1166" i="4"/>
  <c r="BB1166" i="4"/>
  <c r="BC1166" i="4"/>
  <c r="BD1166" i="4"/>
  <c r="BE1166" i="4"/>
  <c r="BF1166" i="4"/>
  <c r="D1167" i="4"/>
  <c r="E1167" i="4"/>
  <c r="F1167" i="4"/>
  <c r="G1167" i="4"/>
  <c r="H1167" i="4"/>
  <c r="I1167" i="4"/>
  <c r="J1167" i="4"/>
  <c r="K1167" i="4"/>
  <c r="L1167" i="4"/>
  <c r="M1167" i="4"/>
  <c r="N1167" i="4"/>
  <c r="O1167" i="4"/>
  <c r="P1167" i="4"/>
  <c r="Q1167" i="4"/>
  <c r="R1167" i="4"/>
  <c r="S1167" i="4"/>
  <c r="T1167" i="4"/>
  <c r="U1167" i="4"/>
  <c r="V1167" i="4"/>
  <c r="W1167" i="4"/>
  <c r="X1167" i="4"/>
  <c r="Y1167" i="4"/>
  <c r="Z1167" i="4"/>
  <c r="AA1167" i="4"/>
  <c r="AB1167" i="4"/>
  <c r="AC1167" i="4"/>
  <c r="AD1167" i="4"/>
  <c r="AE1167" i="4"/>
  <c r="AF1167" i="4"/>
  <c r="AG1167" i="4"/>
  <c r="AH1167" i="4"/>
  <c r="AI1167" i="4"/>
  <c r="AJ1167" i="4"/>
  <c r="AK1167" i="4"/>
  <c r="AL1167" i="4"/>
  <c r="AM1167" i="4"/>
  <c r="AN1167" i="4"/>
  <c r="AO1167" i="4"/>
  <c r="AP1167" i="4"/>
  <c r="AQ1167" i="4"/>
  <c r="AR1167" i="4"/>
  <c r="AS1167" i="4"/>
  <c r="AT1167" i="4"/>
  <c r="AU1167" i="4"/>
  <c r="AV1167" i="4"/>
  <c r="AW1167" i="4"/>
  <c r="AX1167" i="4"/>
  <c r="AY1167" i="4"/>
  <c r="AZ1167" i="4"/>
  <c r="BA1167" i="4"/>
  <c r="BB1167" i="4"/>
  <c r="BC1167" i="4"/>
  <c r="BD1167" i="4"/>
  <c r="BE1167" i="4"/>
  <c r="BF1167" i="4"/>
  <c r="D1168" i="4"/>
  <c r="E1168" i="4"/>
  <c r="F1168" i="4"/>
  <c r="G1168" i="4"/>
  <c r="H1168" i="4"/>
  <c r="I1168" i="4"/>
  <c r="J1168" i="4"/>
  <c r="K1168" i="4"/>
  <c r="L1168" i="4"/>
  <c r="M1168" i="4"/>
  <c r="N1168" i="4"/>
  <c r="O1168" i="4"/>
  <c r="P1168" i="4"/>
  <c r="Q1168" i="4"/>
  <c r="R1168" i="4"/>
  <c r="S1168" i="4"/>
  <c r="T1168" i="4"/>
  <c r="U1168" i="4"/>
  <c r="V1168" i="4"/>
  <c r="W1168" i="4"/>
  <c r="X1168" i="4"/>
  <c r="Y1168" i="4"/>
  <c r="Z1168" i="4"/>
  <c r="AA1168" i="4"/>
  <c r="AB1168" i="4"/>
  <c r="AC1168" i="4"/>
  <c r="AD1168" i="4"/>
  <c r="AE1168" i="4"/>
  <c r="AF1168" i="4"/>
  <c r="AG1168" i="4"/>
  <c r="AH1168" i="4"/>
  <c r="AI1168" i="4"/>
  <c r="AJ1168" i="4"/>
  <c r="AK1168" i="4"/>
  <c r="AL1168" i="4"/>
  <c r="AM1168" i="4"/>
  <c r="AN1168" i="4"/>
  <c r="AO1168" i="4"/>
  <c r="AP1168" i="4"/>
  <c r="AQ1168" i="4"/>
  <c r="AR1168" i="4"/>
  <c r="AS1168" i="4"/>
  <c r="AT1168" i="4"/>
  <c r="AU1168" i="4"/>
  <c r="AV1168" i="4"/>
  <c r="AW1168" i="4"/>
  <c r="AX1168" i="4"/>
  <c r="AY1168" i="4"/>
  <c r="AZ1168" i="4"/>
  <c r="BA1168" i="4"/>
  <c r="BB1168" i="4"/>
  <c r="BC1168" i="4"/>
  <c r="BD1168" i="4"/>
  <c r="BE1168" i="4"/>
  <c r="BF1168" i="4"/>
  <c r="D1169" i="4"/>
  <c r="E1169" i="4"/>
  <c r="F1169" i="4"/>
  <c r="G1169" i="4"/>
  <c r="H1169" i="4"/>
  <c r="I1169" i="4"/>
  <c r="J1169" i="4"/>
  <c r="K1169" i="4"/>
  <c r="L1169" i="4"/>
  <c r="M1169" i="4"/>
  <c r="N1169" i="4"/>
  <c r="O1169" i="4"/>
  <c r="P1169" i="4"/>
  <c r="Q1169" i="4"/>
  <c r="R1169" i="4"/>
  <c r="S1169" i="4"/>
  <c r="T1169" i="4"/>
  <c r="U1169" i="4"/>
  <c r="V1169" i="4"/>
  <c r="W1169" i="4"/>
  <c r="X1169" i="4"/>
  <c r="Y1169" i="4"/>
  <c r="Z1169" i="4"/>
  <c r="AA1169" i="4"/>
  <c r="AB1169" i="4"/>
  <c r="AC1169" i="4"/>
  <c r="AD1169" i="4"/>
  <c r="AE1169" i="4"/>
  <c r="AF1169" i="4"/>
  <c r="AG1169" i="4"/>
  <c r="AH1169" i="4"/>
  <c r="AI1169" i="4"/>
  <c r="AJ1169" i="4"/>
  <c r="AK1169" i="4"/>
  <c r="AL1169" i="4"/>
  <c r="AM1169" i="4"/>
  <c r="AN1169" i="4"/>
  <c r="AO1169" i="4"/>
  <c r="AP1169" i="4"/>
  <c r="AQ1169" i="4"/>
  <c r="AR1169" i="4"/>
  <c r="AS1169" i="4"/>
  <c r="AT1169" i="4"/>
  <c r="AU1169" i="4"/>
  <c r="AV1169" i="4"/>
  <c r="AW1169" i="4"/>
  <c r="AX1169" i="4"/>
  <c r="AY1169" i="4"/>
  <c r="AZ1169" i="4"/>
  <c r="BA1169" i="4"/>
  <c r="BB1169" i="4"/>
  <c r="BC1169" i="4"/>
  <c r="BD1169" i="4"/>
  <c r="BE1169" i="4"/>
  <c r="BF1169" i="4"/>
  <c r="D1170" i="4"/>
  <c r="E1170" i="4"/>
  <c r="F1170" i="4"/>
  <c r="G1170" i="4"/>
  <c r="H1170" i="4"/>
  <c r="I1170" i="4"/>
  <c r="J1170" i="4"/>
  <c r="K1170" i="4"/>
  <c r="L1170" i="4"/>
  <c r="M1170" i="4"/>
  <c r="N1170" i="4"/>
  <c r="O1170" i="4"/>
  <c r="P1170" i="4"/>
  <c r="Q1170" i="4"/>
  <c r="R1170" i="4"/>
  <c r="S1170" i="4"/>
  <c r="T1170" i="4"/>
  <c r="U1170" i="4"/>
  <c r="V1170" i="4"/>
  <c r="W1170" i="4"/>
  <c r="X1170" i="4"/>
  <c r="Y1170" i="4"/>
  <c r="Z1170" i="4"/>
  <c r="AA1170" i="4"/>
  <c r="AB1170" i="4"/>
  <c r="AC1170" i="4"/>
  <c r="AD1170" i="4"/>
  <c r="AE1170" i="4"/>
  <c r="AF1170" i="4"/>
  <c r="AG1170" i="4"/>
  <c r="AH1170" i="4"/>
  <c r="AI1170" i="4"/>
  <c r="AJ1170" i="4"/>
  <c r="AK1170" i="4"/>
  <c r="AL1170" i="4"/>
  <c r="AM1170" i="4"/>
  <c r="AN1170" i="4"/>
  <c r="AO1170" i="4"/>
  <c r="AP1170" i="4"/>
  <c r="AQ1170" i="4"/>
  <c r="AR1170" i="4"/>
  <c r="AS1170" i="4"/>
  <c r="AT1170" i="4"/>
  <c r="AU1170" i="4"/>
  <c r="AV1170" i="4"/>
  <c r="AW1170" i="4"/>
  <c r="AX1170" i="4"/>
  <c r="AY1170" i="4"/>
  <c r="AZ1170" i="4"/>
  <c r="BA1170" i="4"/>
  <c r="BB1170" i="4"/>
  <c r="BC1170" i="4"/>
  <c r="BD1170" i="4"/>
  <c r="BE1170" i="4"/>
  <c r="BF1170" i="4"/>
  <c r="D1171" i="4"/>
  <c r="E1171" i="4"/>
  <c r="F1171" i="4"/>
  <c r="G1171" i="4"/>
  <c r="H1171" i="4"/>
  <c r="I1171" i="4"/>
  <c r="J1171" i="4"/>
  <c r="K1171" i="4"/>
  <c r="L1171" i="4"/>
  <c r="M1171" i="4"/>
  <c r="N1171" i="4"/>
  <c r="O1171" i="4"/>
  <c r="P1171" i="4"/>
  <c r="Q1171" i="4"/>
  <c r="R1171" i="4"/>
  <c r="S1171" i="4"/>
  <c r="T1171" i="4"/>
  <c r="U1171" i="4"/>
  <c r="V1171" i="4"/>
  <c r="W1171" i="4"/>
  <c r="X1171" i="4"/>
  <c r="Y1171" i="4"/>
  <c r="Z1171" i="4"/>
  <c r="AA1171" i="4"/>
  <c r="AB1171" i="4"/>
  <c r="AC1171" i="4"/>
  <c r="AD1171" i="4"/>
  <c r="AE1171" i="4"/>
  <c r="AF1171" i="4"/>
  <c r="AG1171" i="4"/>
  <c r="AH1171" i="4"/>
  <c r="AI1171" i="4"/>
  <c r="AJ1171" i="4"/>
  <c r="AK1171" i="4"/>
  <c r="AL1171" i="4"/>
  <c r="AM1171" i="4"/>
  <c r="AN1171" i="4"/>
  <c r="AO1171" i="4"/>
  <c r="AP1171" i="4"/>
  <c r="AQ1171" i="4"/>
  <c r="AR1171" i="4"/>
  <c r="AS1171" i="4"/>
  <c r="AT1171" i="4"/>
  <c r="AU1171" i="4"/>
  <c r="AV1171" i="4"/>
  <c r="AW1171" i="4"/>
  <c r="AX1171" i="4"/>
  <c r="AY1171" i="4"/>
  <c r="AZ1171" i="4"/>
  <c r="BA1171" i="4"/>
  <c r="BB1171" i="4"/>
  <c r="BC1171" i="4"/>
  <c r="BD1171" i="4"/>
  <c r="BE1171" i="4"/>
  <c r="BF1171" i="4"/>
  <c r="D1172" i="4"/>
  <c r="E1172" i="4"/>
  <c r="F1172" i="4"/>
  <c r="G1172" i="4"/>
  <c r="H1172" i="4"/>
  <c r="I1172" i="4"/>
  <c r="J1172" i="4"/>
  <c r="K1172" i="4"/>
  <c r="L1172" i="4"/>
  <c r="M1172" i="4"/>
  <c r="N1172" i="4"/>
  <c r="O1172" i="4"/>
  <c r="P1172" i="4"/>
  <c r="Q1172" i="4"/>
  <c r="R1172" i="4"/>
  <c r="S1172" i="4"/>
  <c r="T1172" i="4"/>
  <c r="U1172" i="4"/>
  <c r="V1172" i="4"/>
  <c r="W1172" i="4"/>
  <c r="X1172" i="4"/>
  <c r="Y1172" i="4"/>
  <c r="Z1172" i="4"/>
  <c r="AA1172" i="4"/>
  <c r="AB1172" i="4"/>
  <c r="AC1172" i="4"/>
  <c r="AD1172" i="4"/>
  <c r="AE1172" i="4"/>
  <c r="AF1172" i="4"/>
  <c r="AG1172" i="4"/>
  <c r="AH1172" i="4"/>
  <c r="AI1172" i="4"/>
  <c r="AJ1172" i="4"/>
  <c r="AK1172" i="4"/>
  <c r="AL1172" i="4"/>
  <c r="AM1172" i="4"/>
  <c r="AN1172" i="4"/>
  <c r="AO1172" i="4"/>
  <c r="AP1172" i="4"/>
  <c r="AQ1172" i="4"/>
  <c r="AR1172" i="4"/>
  <c r="AS1172" i="4"/>
  <c r="AT1172" i="4"/>
  <c r="AU1172" i="4"/>
  <c r="AV1172" i="4"/>
  <c r="AW1172" i="4"/>
  <c r="AX1172" i="4"/>
  <c r="AY1172" i="4"/>
  <c r="AZ1172" i="4"/>
  <c r="BA1172" i="4"/>
  <c r="BB1172" i="4"/>
  <c r="BC1172" i="4"/>
  <c r="BD1172" i="4"/>
  <c r="BE1172" i="4"/>
  <c r="BF1172" i="4"/>
  <c r="D1173" i="4"/>
  <c r="E1173" i="4"/>
  <c r="F1173" i="4"/>
  <c r="G1173" i="4"/>
  <c r="H1173" i="4"/>
  <c r="I1173" i="4"/>
  <c r="J1173" i="4"/>
  <c r="K1173" i="4"/>
  <c r="L1173" i="4"/>
  <c r="M1173" i="4"/>
  <c r="N1173" i="4"/>
  <c r="O1173" i="4"/>
  <c r="P1173" i="4"/>
  <c r="Q1173" i="4"/>
  <c r="R1173" i="4"/>
  <c r="S1173" i="4"/>
  <c r="T1173" i="4"/>
  <c r="U1173" i="4"/>
  <c r="V1173" i="4"/>
  <c r="W1173" i="4"/>
  <c r="X1173" i="4"/>
  <c r="Y1173" i="4"/>
  <c r="Z1173" i="4"/>
  <c r="AA1173" i="4"/>
  <c r="AB1173" i="4"/>
  <c r="AC1173" i="4"/>
  <c r="AD1173" i="4"/>
  <c r="AE1173" i="4"/>
  <c r="AF1173" i="4"/>
  <c r="AG1173" i="4"/>
  <c r="AH1173" i="4"/>
  <c r="AI1173" i="4"/>
  <c r="AJ1173" i="4"/>
  <c r="AK1173" i="4"/>
  <c r="AL1173" i="4"/>
  <c r="AM1173" i="4"/>
  <c r="AN1173" i="4"/>
  <c r="AO1173" i="4"/>
  <c r="AP1173" i="4"/>
  <c r="AQ1173" i="4"/>
  <c r="AR1173" i="4"/>
  <c r="AS1173" i="4"/>
  <c r="AT1173" i="4"/>
  <c r="AU1173" i="4"/>
  <c r="AV1173" i="4"/>
  <c r="AW1173" i="4"/>
  <c r="AX1173" i="4"/>
  <c r="AY1173" i="4"/>
  <c r="AZ1173" i="4"/>
  <c r="BA1173" i="4"/>
  <c r="BB1173" i="4"/>
  <c r="BC1173" i="4"/>
  <c r="BD1173" i="4"/>
  <c r="BE1173" i="4"/>
  <c r="BF1173" i="4"/>
  <c r="D1174" i="4"/>
  <c r="E1174" i="4"/>
  <c r="F1174" i="4"/>
  <c r="G1174" i="4"/>
  <c r="H1174" i="4"/>
  <c r="I1174" i="4"/>
  <c r="J1174" i="4"/>
  <c r="K1174" i="4"/>
  <c r="L1174" i="4"/>
  <c r="M1174" i="4"/>
  <c r="N1174" i="4"/>
  <c r="O1174" i="4"/>
  <c r="P1174" i="4"/>
  <c r="Q1174" i="4"/>
  <c r="R1174" i="4"/>
  <c r="S1174" i="4"/>
  <c r="T1174" i="4"/>
  <c r="U1174" i="4"/>
  <c r="V1174" i="4"/>
  <c r="W1174" i="4"/>
  <c r="X1174" i="4"/>
  <c r="Y1174" i="4"/>
  <c r="Z1174" i="4"/>
  <c r="AA1174" i="4"/>
  <c r="AB1174" i="4"/>
  <c r="AC1174" i="4"/>
  <c r="AD1174" i="4"/>
  <c r="AE1174" i="4"/>
  <c r="AF1174" i="4"/>
  <c r="AG1174" i="4"/>
  <c r="AH1174" i="4"/>
  <c r="AI1174" i="4"/>
  <c r="AJ1174" i="4"/>
  <c r="AK1174" i="4"/>
  <c r="AL1174" i="4"/>
  <c r="AM1174" i="4"/>
  <c r="AN1174" i="4"/>
  <c r="AO1174" i="4"/>
  <c r="AP1174" i="4"/>
  <c r="AQ1174" i="4"/>
  <c r="AR1174" i="4"/>
  <c r="AS1174" i="4"/>
  <c r="AT1174" i="4"/>
  <c r="AU1174" i="4"/>
  <c r="AV1174" i="4"/>
  <c r="AW1174" i="4"/>
  <c r="AX1174" i="4"/>
  <c r="AY1174" i="4"/>
  <c r="AZ1174" i="4"/>
  <c r="BA1174" i="4"/>
  <c r="BB1174" i="4"/>
  <c r="BC1174" i="4"/>
  <c r="BD1174" i="4"/>
  <c r="BE1174" i="4"/>
  <c r="BF1174" i="4"/>
  <c r="D1175" i="4"/>
  <c r="E1175" i="4"/>
  <c r="F1175" i="4"/>
  <c r="G1175" i="4"/>
  <c r="H1175" i="4"/>
  <c r="I1175" i="4"/>
  <c r="J1175" i="4"/>
  <c r="K1175" i="4"/>
  <c r="L1175" i="4"/>
  <c r="M1175" i="4"/>
  <c r="N1175" i="4"/>
  <c r="O1175" i="4"/>
  <c r="P1175" i="4"/>
  <c r="Q1175" i="4"/>
  <c r="R1175" i="4"/>
  <c r="S1175" i="4"/>
  <c r="T1175" i="4"/>
  <c r="U1175" i="4"/>
  <c r="V1175" i="4"/>
  <c r="W1175" i="4"/>
  <c r="X1175" i="4"/>
  <c r="Y1175" i="4"/>
  <c r="Z1175" i="4"/>
  <c r="AA1175" i="4"/>
  <c r="AB1175" i="4"/>
  <c r="AC1175" i="4"/>
  <c r="AD1175" i="4"/>
  <c r="AE1175" i="4"/>
  <c r="AF1175" i="4"/>
  <c r="AG1175" i="4"/>
  <c r="AH1175" i="4"/>
  <c r="AI1175" i="4"/>
  <c r="AJ1175" i="4"/>
  <c r="AK1175" i="4"/>
  <c r="AL1175" i="4"/>
  <c r="AM1175" i="4"/>
  <c r="AN1175" i="4"/>
  <c r="AO1175" i="4"/>
  <c r="AP1175" i="4"/>
  <c r="AQ1175" i="4"/>
  <c r="AR1175" i="4"/>
  <c r="AS1175" i="4"/>
  <c r="AT1175" i="4"/>
  <c r="AU1175" i="4"/>
  <c r="AV1175" i="4"/>
  <c r="AW1175" i="4"/>
  <c r="AX1175" i="4"/>
  <c r="AY1175" i="4"/>
  <c r="AZ1175" i="4"/>
  <c r="BA1175" i="4"/>
  <c r="BB1175" i="4"/>
  <c r="BC1175" i="4"/>
  <c r="BD1175" i="4"/>
  <c r="BE1175" i="4"/>
  <c r="BF1175" i="4"/>
  <c r="D1176" i="4"/>
  <c r="E1176" i="4"/>
  <c r="F1176" i="4"/>
  <c r="G1176" i="4"/>
  <c r="H1176" i="4"/>
  <c r="I1176" i="4"/>
  <c r="J1176" i="4"/>
  <c r="K1176" i="4"/>
  <c r="L1176" i="4"/>
  <c r="M1176" i="4"/>
  <c r="N1176" i="4"/>
  <c r="O1176" i="4"/>
  <c r="P1176" i="4"/>
  <c r="Q1176" i="4"/>
  <c r="R1176" i="4"/>
  <c r="S1176" i="4"/>
  <c r="T1176" i="4"/>
  <c r="U1176" i="4"/>
  <c r="V1176" i="4"/>
  <c r="W1176" i="4"/>
  <c r="X1176" i="4"/>
  <c r="Y1176" i="4"/>
  <c r="Z1176" i="4"/>
  <c r="AA1176" i="4"/>
  <c r="AB1176" i="4"/>
  <c r="AC1176" i="4"/>
  <c r="AD1176" i="4"/>
  <c r="AE1176" i="4"/>
  <c r="AF1176" i="4"/>
  <c r="AG1176" i="4"/>
  <c r="AH1176" i="4"/>
  <c r="AI1176" i="4"/>
  <c r="AJ1176" i="4"/>
  <c r="AK1176" i="4"/>
  <c r="AL1176" i="4"/>
  <c r="AM1176" i="4"/>
  <c r="AN1176" i="4"/>
  <c r="AO1176" i="4"/>
  <c r="AP1176" i="4"/>
  <c r="AQ1176" i="4"/>
  <c r="AR1176" i="4"/>
  <c r="AS1176" i="4"/>
  <c r="AT1176" i="4"/>
  <c r="AU1176" i="4"/>
  <c r="AV1176" i="4"/>
  <c r="AW1176" i="4"/>
  <c r="AX1176" i="4"/>
  <c r="AY1176" i="4"/>
  <c r="AZ1176" i="4"/>
  <c r="BA1176" i="4"/>
  <c r="BB1176" i="4"/>
  <c r="BC1176" i="4"/>
  <c r="BD1176" i="4"/>
  <c r="BE1176" i="4"/>
  <c r="BF1176" i="4"/>
  <c r="D1177" i="4"/>
  <c r="E1177" i="4"/>
  <c r="F1177" i="4"/>
  <c r="G1177" i="4"/>
  <c r="H1177" i="4"/>
  <c r="I1177" i="4"/>
  <c r="J1177" i="4"/>
  <c r="K1177" i="4"/>
  <c r="L1177" i="4"/>
  <c r="M1177" i="4"/>
  <c r="N1177" i="4"/>
  <c r="O1177" i="4"/>
  <c r="P1177" i="4"/>
  <c r="Q1177" i="4"/>
  <c r="R1177" i="4"/>
  <c r="S1177" i="4"/>
  <c r="T1177" i="4"/>
  <c r="U1177" i="4"/>
  <c r="V1177" i="4"/>
  <c r="W1177" i="4"/>
  <c r="X1177" i="4"/>
  <c r="Y1177" i="4"/>
  <c r="Z1177" i="4"/>
  <c r="AA1177" i="4"/>
  <c r="AB1177" i="4"/>
  <c r="AC1177" i="4"/>
  <c r="AD1177" i="4"/>
  <c r="AE1177" i="4"/>
  <c r="AF1177" i="4"/>
  <c r="AG1177" i="4"/>
  <c r="AH1177" i="4"/>
  <c r="AI1177" i="4"/>
  <c r="AJ1177" i="4"/>
  <c r="AK1177" i="4"/>
  <c r="AL1177" i="4"/>
  <c r="AM1177" i="4"/>
  <c r="AN1177" i="4"/>
  <c r="AO1177" i="4"/>
  <c r="AP1177" i="4"/>
  <c r="AQ1177" i="4"/>
  <c r="AR1177" i="4"/>
  <c r="AS1177" i="4"/>
  <c r="AT1177" i="4"/>
  <c r="AU1177" i="4"/>
  <c r="AV1177" i="4"/>
  <c r="AW1177" i="4"/>
  <c r="AX1177" i="4"/>
  <c r="AY1177" i="4"/>
  <c r="AZ1177" i="4"/>
  <c r="BA1177" i="4"/>
  <c r="BB1177" i="4"/>
  <c r="BC1177" i="4"/>
  <c r="BD1177" i="4"/>
  <c r="BE1177" i="4"/>
  <c r="BF1177" i="4"/>
  <c r="D1178" i="4"/>
  <c r="E1178" i="4"/>
  <c r="F1178" i="4"/>
  <c r="G1178" i="4"/>
  <c r="H1178" i="4"/>
  <c r="I1178" i="4"/>
  <c r="J1178" i="4"/>
  <c r="K1178" i="4"/>
  <c r="L1178" i="4"/>
  <c r="M1178" i="4"/>
  <c r="N1178" i="4"/>
  <c r="O1178" i="4"/>
  <c r="P1178" i="4"/>
  <c r="Q1178" i="4"/>
  <c r="R1178" i="4"/>
  <c r="S1178" i="4"/>
  <c r="T1178" i="4"/>
  <c r="U1178" i="4"/>
  <c r="V1178" i="4"/>
  <c r="W1178" i="4"/>
  <c r="X1178" i="4"/>
  <c r="Y1178" i="4"/>
  <c r="Z1178" i="4"/>
  <c r="AA1178" i="4"/>
  <c r="AB1178" i="4"/>
  <c r="AC1178" i="4"/>
  <c r="AD1178" i="4"/>
  <c r="AE1178" i="4"/>
  <c r="AF1178" i="4"/>
  <c r="AG1178" i="4"/>
  <c r="AH1178" i="4"/>
  <c r="AI1178" i="4"/>
  <c r="AJ1178" i="4"/>
  <c r="AK1178" i="4"/>
  <c r="AL1178" i="4"/>
  <c r="AM1178" i="4"/>
  <c r="AN1178" i="4"/>
  <c r="AO1178" i="4"/>
  <c r="AP1178" i="4"/>
  <c r="AQ1178" i="4"/>
  <c r="AR1178" i="4"/>
  <c r="AS1178" i="4"/>
  <c r="AT1178" i="4"/>
  <c r="AU1178" i="4"/>
  <c r="AV1178" i="4"/>
  <c r="AW1178" i="4"/>
  <c r="AX1178" i="4"/>
  <c r="AY1178" i="4"/>
  <c r="AZ1178" i="4"/>
  <c r="BA1178" i="4"/>
  <c r="BB1178" i="4"/>
  <c r="BC1178" i="4"/>
  <c r="BD1178" i="4"/>
  <c r="BE1178" i="4"/>
  <c r="BF1178" i="4"/>
  <c r="D1179" i="4"/>
  <c r="E1179" i="4"/>
  <c r="F1179" i="4"/>
  <c r="G1179" i="4"/>
  <c r="H1179" i="4"/>
  <c r="I1179" i="4"/>
  <c r="J1179" i="4"/>
  <c r="K1179" i="4"/>
  <c r="L1179" i="4"/>
  <c r="M1179" i="4"/>
  <c r="N1179" i="4"/>
  <c r="O1179" i="4"/>
  <c r="P1179" i="4"/>
  <c r="Q1179" i="4"/>
  <c r="R1179" i="4"/>
  <c r="S1179" i="4"/>
  <c r="T1179" i="4"/>
  <c r="U1179" i="4"/>
  <c r="V1179" i="4"/>
  <c r="W1179" i="4"/>
  <c r="X1179" i="4"/>
  <c r="Y1179" i="4"/>
  <c r="Z1179" i="4"/>
  <c r="AA1179" i="4"/>
  <c r="AB1179" i="4"/>
  <c r="AC1179" i="4"/>
  <c r="AD1179" i="4"/>
  <c r="AE1179" i="4"/>
  <c r="AF1179" i="4"/>
  <c r="AG1179" i="4"/>
  <c r="AH1179" i="4"/>
  <c r="AI1179" i="4"/>
  <c r="AJ1179" i="4"/>
  <c r="AK1179" i="4"/>
  <c r="AL1179" i="4"/>
  <c r="AM1179" i="4"/>
  <c r="AN1179" i="4"/>
  <c r="AO1179" i="4"/>
  <c r="AP1179" i="4"/>
  <c r="AQ1179" i="4"/>
  <c r="AR1179" i="4"/>
  <c r="AS1179" i="4"/>
  <c r="AT1179" i="4"/>
  <c r="AU1179" i="4"/>
  <c r="AV1179" i="4"/>
  <c r="AW1179" i="4"/>
  <c r="AX1179" i="4"/>
  <c r="AY1179" i="4"/>
  <c r="AZ1179" i="4"/>
  <c r="BA1179" i="4"/>
  <c r="BB1179" i="4"/>
  <c r="BC1179" i="4"/>
  <c r="BD1179" i="4"/>
  <c r="BE1179" i="4"/>
  <c r="BF1179" i="4"/>
  <c r="D1180" i="4"/>
  <c r="E1180" i="4"/>
  <c r="F1180" i="4"/>
  <c r="G1180" i="4"/>
  <c r="H1180" i="4"/>
  <c r="I1180" i="4"/>
  <c r="J1180" i="4"/>
  <c r="K1180" i="4"/>
  <c r="L1180" i="4"/>
  <c r="M1180" i="4"/>
  <c r="N1180" i="4"/>
  <c r="O1180" i="4"/>
  <c r="P1180" i="4"/>
  <c r="Q1180" i="4"/>
  <c r="R1180" i="4"/>
  <c r="S1180" i="4"/>
  <c r="T1180" i="4"/>
  <c r="U1180" i="4"/>
  <c r="V1180" i="4"/>
  <c r="W1180" i="4"/>
  <c r="X1180" i="4"/>
  <c r="Y1180" i="4"/>
  <c r="Z1180" i="4"/>
  <c r="AA1180" i="4"/>
  <c r="AB1180" i="4"/>
  <c r="AC1180" i="4"/>
  <c r="AD1180" i="4"/>
  <c r="AE1180" i="4"/>
  <c r="AF1180" i="4"/>
  <c r="AG1180" i="4"/>
  <c r="AH1180" i="4"/>
  <c r="AI1180" i="4"/>
  <c r="AJ1180" i="4"/>
  <c r="AK1180" i="4"/>
  <c r="AL1180" i="4"/>
  <c r="AM1180" i="4"/>
  <c r="AN1180" i="4"/>
  <c r="AO1180" i="4"/>
  <c r="AP1180" i="4"/>
  <c r="AQ1180" i="4"/>
  <c r="AR1180" i="4"/>
  <c r="AS1180" i="4"/>
  <c r="AT1180" i="4"/>
  <c r="AU1180" i="4"/>
  <c r="AV1180" i="4"/>
  <c r="AW1180" i="4"/>
  <c r="AX1180" i="4"/>
  <c r="AY1180" i="4"/>
  <c r="AZ1180" i="4"/>
  <c r="BA1180" i="4"/>
  <c r="BB1180" i="4"/>
  <c r="BC1180" i="4"/>
  <c r="BD1180" i="4"/>
  <c r="BE1180" i="4"/>
  <c r="BF1180" i="4"/>
  <c r="D1181" i="4"/>
  <c r="E1181" i="4"/>
  <c r="F1181" i="4"/>
  <c r="G1181" i="4"/>
  <c r="H1181" i="4"/>
  <c r="I1181" i="4"/>
  <c r="J1181" i="4"/>
  <c r="K1181" i="4"/>
  <c r="L1181" i="4"/>
  <c r="M1181" i="4"/>
  <c r="N1181" i="4"/>
  <c r="O1181" i="4"/>
  <c r="P1181" i="4"/>
  <c r="Q1181" i="4"/>
  <c r="R1181" i="4"/>
  <c r="S1181" i="4"/>
  <c r="T1181" i="4"/>
  <c r="U1181" i="4"/>
  <c r="V1181" i="4"/>
  <c r="W1181" i="4"/>
  <c r="X1181" i="4"/>
  <c r="Y1181" i="4"/>
  <c r="Z1181" i="4"/>
  <c r="AA1181" i="4"/>
  <c r="AB1181" i="4"/>
  <c r="AC1181" i="4"/>
  <c r="AD1181" i="4"/>
  <c r="AE1181" i="4"/>
  <c r="AF1181" i="4"/>
  <c r="AG1181" i="4"/>
  <c r="AH1181" i="4"/>
  <c r="AI1181" i="4"/>
  <c r="AJ1181" i="4"/>
  <c r="AK1181" i="4"/>
  <c r="AL1181" i="4"/>
  <c r="AM1181" i="4"/>
  <c r="AN1181" i="4"/>
  <c r="AO1181" i="4"/>
  <c r="AP1181" i="4"/>
  <c r="AQ1181" i="4"/>
  <c r="AR1181" i="4"/>
  <c r="AS1181" i="4"/>
  <c r="AT1181" i="4"/>
  <c r="AU1181" i="4"/>
  <c r="AV1181" i="4"/>
  <c r="AW1181" i="4"/>
  <c r="AX1181" i="4"/>
  <c r="AY1181" i="4"/>
  <c r="AZ1181" i="4"/>
  <c r="BA1181" i="4"/>
  <c r="BB1181" i="4"/>
  <c r="BC1181" i="4"/>
  <c r="BD1181" i="4"/>
  <c r="BE1181" i="4"/>
  <c r="BF1181" i="4"/>
  <c r="D1182" i="4"/>
  <c r="E1182" i="4"/>
  <c r="F1182" i="4"/>
  <c r="G1182" i="4"/>
  <c r="H1182" i="4"/>
  <c r="I1182" i="4"/>
  <c r="J1182" i="4"/>
  <c r="K1182" i="4"/>
  <c r="L1182" i="4"/>
  <c r="M1182" i="4"/>
  <c r="N1182" i="4"/>
  <c r="O1182" i="4"/>
  <c r="P1182" i="4"/>
  <c r="Q1182" i="4"/>
  <c r="R1182" i="4"/>
  <c r="S1182" i="4"/>
  <c r="T1182" i="4"/>
  <c r="U1182" i="4"/>
  <c r="V1182" i="4"/>
  <c r="W1182" i="4"/>
  <c r="X1182" i="4"/>
  <c r="Y1182" i="4"/>
  <c r="Z1182" i="4"/>
  <c r="AA1182" i="4"/>
  <c r="AB1182" i="4"/>
  <c r="AC1182" i="4"/>
  <c r="AD1182" i="4"/>
  <c r="AE1182" i="4"/>
  <c r="AF1182" i="4"/>
  <c r="AG1182" i="4"/>
  <c r="AH1182" i="4"/>
  <c r="AI1182" i="4"/>
  <c r="AJ1182" i="4"/>
  <c r="AK1182" i="4"/>
  <c r="AL1182" i="4"/>
  <c r="AM1182" i="4"/>
  <c r="AN1182" i="4"/>
  <c r="AO1182" i="4"/>
  <c r="AP1182" i="4"/>
  <c r="AQ1182" i="4"/>
  <c r="AR1182" i="4"/>
  <c r="AS1182" i="4"/>
  <c r="AT1182" i="4"/>
  <c r="AU1182" i="4"/>
  <c r="AV1182" i="4"/>
  <c r="AW1182" i="4"/>
  <c r="AX1182" i="4"/>
  <c r="AY1182" i="4"/>
  <c r="AZ1182" i="4"/>
  <c r="BA1182" i="4"/>
  <c r="BB1182" i="4"/>
  <c r="BC1182" i="4"/>
  <c r="BD1182" i="4"/>
  <c r="BE1182" i="4"/>
  <c r="BF1182" i="4"/>
  <c r="D1183" i="4"/>
  <c r="E1183" i="4"/>
  <c r="F1183" i="4"/>
  <c r="G1183" i="4"/>
  <c r="H1183" i="4"/>
  <c r="I1183" i="4"/>
  <c r="J1183" i="4"/>
  <c r="K1183" i="4"/>
  <c r="L1183" i="4"/>
  <c r="M1183" i="4"/>
  <c r="N1183" i="4"/>
  <c r="O1183" i="4"/>
  <c r="P1183" i="4"/>
  <c r="Q1183" i="4"/>
  <c r="R1183" i="4"/>
  <c r="S1183" i="4"/>
  <c r="T1183" i="4"/>
  <c r="U1183" i="4"/>
  <c r="V1183" i="4"/>
  <c r="W1183" i="4"/>
  <c r="X1183" i="4"/>
  <c r="Y1183" i="4"/>
  <c r="Z1183" i="4"/>
  <c r="AA1183" i="4"/>
  <c r="AB1183" i="4"/>
  <c r="AC1183" i="4"/>
  <c r="AD1183" i="4"/>
  <c r="AE1183" i="4"/>
  <c r="AF1183" i="4"/>
  <c r="AG1183" i="4"/>
  <c r="AH1183" i="4"/>
  <c r="AI1183" i="4"/>
  <c r="AJ1183" i="4"/>
  <c r="AK1183" i="4"/>
  <c r="AL1183" i="4"/>
  <c r="AM1183" i="4"/>
  <c r="AN1183" i="4"/>
  <c r="AO1183" i="4"/>
  <c r="AP1183" i="4"/>
  <c r="AQ1183" i="4"/>
  <c r="AR1183" i="4"/>
  <c r="AS1183" i="4"/>
  <c r="AT1183" i="4"/>
  <c r="AU1183" i="4"/>
  <c r="AV1183" i="4"/>
  <c r="AW1183" i="4"/>
  <c r="AX1183" i="4"/>
  <c r="AY1183" i="4"/>
  <c r="AZ1183" i="4"/>
  <c r="BA1183" i="4"/>
  <c r="BB1183" i="4"/>
  <c r="BC1183" i="4"/>
  <c r="BD1183" i="4"/>
  <c r="BE1183" i="4"/>
  <c r="BF1183" i="4"/>
  <c r="D1184" i="4"/>
  <c r="E1184" i="4"/>
  <c r="F1184" i="4"/>
  <c r="G1184" i="4"/>
  <c r="H1184" i="4"/>
  <c r="I1184" i="4"/>
  <c r="J1184" i="4"/>
  <c r="K1184" i="4"/>
  <c r="L1184" i="4"/>
  <c r="M1184" i="4"/>
  <c r="N1184" i="4"/>
  <c r="O1184" i="4"/>
  <c r="P1184" i="4"/>
  <c r="Q1184" i="4"/>
  <c r="R1184" i="4"/>
  <c r="S1184" i="4"/>
  <c r="T1184" i="4"/>
  <c r="U1184" i="4"/>
  <c r="V1184" i="4"/>
  <c r="W1184" i="4"/>
  <c r="X1184" i="4"/>
  <c r="Y1184" i="4"/>
  <c r="Z1184" i="4"/>
  <c r="AA1184" i="4"/>
  <c r="AB1184" i="4"/>
  <c r="AC1184" i="4"/>
  <c r="AD1184" i="4"/>
  <c r="AE1184" i="4"/>
  <c r="AF1184" i="4"/>
  <c r="AG1184" i="4"/>
  <c r="AH1184" i="4"/>
  <c r="AI1184" i="4"/>
  <c r="AJ1184" i="4"/>
  <c r="AK1184" i="4"/>
  <c r="AL1184" i="4"/>
  <c r="AM1184" i="4"/>
  <c r="AN1184" i="4"/>
  <c r="AO1184" i="4"/>
  <c r="AP1184" i="4"/>
  <c r="AQ1184" i="4"/>
  <c r="AR1184" i="4"/>
  <c r="AS1184" i="4"/>
  <c r="AT1184" i="4"/>
  <c r="AU1184" i="4"/>
  <c r="AV1184" i="4"/>
  <c r="AW1184" i="4"/>
  <c r="AX1184" i="4"/>
  <c r="AY1184" i="4"/>
  <c r="AZ1184" i="4"/>
  <c r="BA1184" i="4"/>
  <c r="BB1184" i="4"/>
  <c r="BC1184" i="4"/>
  <c r="BD1184" i="4"/>
  <c r="BE1184" i="4"/>
  <c r="BF1184" i="4"/>
  <c r="D1185" i="4"/>
  <c r="E1185" i="4"/>
  <c r="F1185" i="4"/>
  <c r="G1185" i="4"/>
  <c r="H1185" i="4"/>
  <c r="I1185" i="4"/>
  <c r="J1185" i="4"/>
  <c r="K1185" i="4"/>
  <c r="L1185" i="4"/>
  <c r="M1185" i="4"/>
  <c r="N1185" i="4"/>
  <c r="O1185" i="4"/>
  <c r="P1185" i="4"/>
  <c r="Q1185" i="4"/>
  <c r="R1185" i="4"/>
  <c r="S1185" i="4"/>
  <c r="T1185" i="4"/>
  <c r="U1185" i="4"/>
  <c r="V1185" i="4"/>
  <c r="W1185" i="4"/>
  <c r="X1185" i="4"/>
  <c r="Y1185" i="4"/>
  <c r="Z1185" i="4"/>
  <c r="AA1185" i="4"/>
  <c r="AB1185" i="4"/>
  <c r="AC1185" i="4"/>
  <c r="AD1185" i="4"/>
  <c r="AE1185" i="4"/>
  <c r="AF1185" i="4"/>
  <c r="AG1185" i="4"/>
  <c r="AH1185" i="4"/>
  <c r="AI1185" i="4"/>
  <c r="AJ1185" i="4"/>
  <c r="AK1185" i="4"/>
  <c r="AL1185" i="4"/>
  <c r="AM1185" i="4"/>
  <c r="AN1185" i="4"/>
  <c r="AO1185" i="4"/>
  <c r="AP1185" i="4"/>
  <c r="AQ1185" i="4"/>
  <c r="AR1185" i="4"/>
  <c r="AS1185" i="4"/>
  <c r="AT1185" i="4"/>
  <c r="AU1185" i="4"/>
  <c r="AV1185" i="4"/>
  <c r="AW1185" i="4"/>
  <c r="AX1185" i="4"/>
  <c r="AY1185" i="4"/>
  <c r="AZ1185" i="4"/>
  <c r="BA1185" i="4"/>
  <c r="BB1185" i="4"/>
  <c r="BC1185" i="4"/>
  <c r="BD1185" i="4"/>
  <c r="BE1185" i="4"/>
  <c r="BF1185" i="4"/>
  <c r="D1186" i="4"/>
  <c r="E1186" i="4"/>
  <c r="F1186" i="4"/>
  <c r="G1186" i="4"/>
  <c r="H1186" i="4"/>
  <c r="I1186" i="4"/>
  <c r="J1186" i="4"/>
  <c r="K1186" i="4"/>
  <c r="L1186" i="4"/>
  <c r="M1186" i="4"/>
  <c r="N1186" i="4"/>
  <c r="O1186" i="4"/>
  <c r="P1186" i="4"/>
  <c r="Q1186" i="4"/>
  <c r="R1186" i="4"/>
  <c r="S1186" i="4"/>
  <c r="T1186" i="4"/>
  <c r="U1186" i="4"/>
  <c r="V1186" i="4"/>
  <c r="W1186" i="4"/>
  <c r="X1186" i="4"/>
  <c r="Y1186" i="4"/>
  <c r="Z1186" i="4"/>
  <c r="AA1186" i="4"/>
  <c r="AB1186" i="4"/>
  <c r="AC1186" i="4"/>
  <c r="AD1186" i="4"/>
  <c r="AE1186" i="4"/>
  <c r="AF1186" i="4"/>
  <c r="AG1186" i="4"/>
  <c r="AH1186" i="4"/>
  <c r="AI1186" i="4"/>
  <c r="AJ1186" i="4"/>
  <c r="AK1186" i="4"/>
  <c r="AL1186" i="4"/>
  <c r="AM1186" i="4"/>
  <c r="AN1186" i="4"/>
  <c r="AO1186" i="4"/>
  <c r="AP1186" i="4"/>
  <c r="AQ1186" i="4"/>
  <c r="AR1186" i="4"/>
  <c r="AS1186" i="4"/>
  <c r="AT1186" i="4"/>
  <c r="AU1186" i="4"/>
  <c r="AV1186" i="4"/>
  <c r="AW1186" i="4"/>
  <c r="AX1186" i="4"/>
  <c r="AY1186" i="4"/>
  <c r="AZ1186" i="4"/>
  <c r="BA1186" i="4"/>
  <c r="BB1186" i="4"/>
  <c r="BC1186" i="4"/>
  <c r="BD1186" i="4"/>
  <c r="BE1186" i="4"/>
  <c r="BF1186" i="4"/>
  <c r="D1187" i="4"/>
  <c r="E1187" i="4"/>
  <c r="F1187" i="4"/>
  <c r="G1187" i="4"/>
  <c r="H1187" i="4"/>
  <c r="I1187" i="4"/>
  <c r="J1187" i="4"/>
  <c r="K1187" i="4"/>
  <c r="L1187" i="4"/>
  <c r="M1187" i="4"/>
  <c r="N1187" i="4"/>
  <c r="O1187" i="4"/>
  <c r="P1187" i="4"/>
  <c r="Q1187" i="4"/>
  <c r="R1187" i="4"/>
  <c r="S1187" i="4"/>
  <c r="T1187" i="4"/>
  <c r="U1187" i="4"/>
  <c r="V1187" i="4"/>
  <c r="W1187" i="4"/>
  <c r="X1187" i="4"/>
  <c r="Y1187" i="4"/>
  <c r="Z1187" i="4"/>
  <c r="AA1187" i="4"/>
  <c r="AB1187" i="4"/>
  <c r="AC1187" i="4"/>
  <c r="AD1187" i="4"/>
  <c r="AE1187" i="4"/>
  <c r="AF1187" i="4"/>
  <c r="AG1187" i="4"/>
  <c r="AH1187" i="4"/>
  <c r="AI1187" i="4"/>
  <c r="AJ1187" i="4"/>
  <c r="AK1187" i="4"/>
  <c r="AL1187" i="4"/>
  <c r="AM1187" i="4"/>
  <c r="AN1187" i="4"/>
  <c r="AO1187" i="4"/>
  <c r="AP1187" i="4"/>
  <c r="AQ1187" i="4"/>
  <c r="AR1187" i="4"/>
  <c r="AS1187" i="4"/>
  <c r="AT1187" i="4"/>
  <c r="AU1187" i="4"/>
  <c r="AV1187" i="4"/>
  <c r="AW1187" i="4"/>
  <c r="AX1187" i="4"/>
  <c r="AY1187" i="4"/>
  <c r="AZ1187" i="4"/>
  <c r="BA1187" i="4"/>
  <c r="BB1187" i="4"/>
  <c r="BC1187" i="4"/>
  <c r="BD1187" i="4"/>
  <c r="BE1187" i="4"/>
  <c r="BF1187" i="4"/>
  <c r="D1188" i="4"/>
  <c r="E1188" i="4"/>
  <c r="F1188" i="4"/>
  <c r="G1188" i="4"/>
  <c r="H1188" i="4"/>
  <c r="I1188" i="4"/>
  <c r="J1188" i="4"/>
  <c r="K1188" i="4"/>
  <c r="L1188" i="4"/>
  <c r="M1188" i="4"/>
  <c r="N1188" i="4"/>
  <c r="O1188" i="4"/>
  <c r="P1188" i="4"/>
  <c r="Q1188" i="4"/>
  <c r="R1188" i="4"/>
  <c r="S1188" i="4"/>
  <c r="T1188" i="4"/>
  <c r="U1188" i="4"/>
  <c r="V1188" i="4"/>
  <c r="W1188" i="4"/>
  <c r="X1188" i="4"/>
  <c r="Y1188" i="4"/>
  <c r="Z1188" i="4"/>
  <c r="AA1188" i="4"/>
  <c r="AB1188" i="4"/>
  <c r="AC1188" i="4"/>
  <c r="AD1188" i="4"/>
  <c r="AE1188" i="4"/>
  <c r="AF1188" i="4"/>
  <c r="AG1188" i="4"/>
  <c r="AH1188" i="4"/>
  <c r="AI1188" i="4"/>
  <c r="AJ1188" i="4"/>
  <c r="AK1188" i="4"/>
  <c r="AL1188" i="4"/>
  <c r="AM1188" i="4"/>
  <c r="AN1188" i="4"/>
  <c r="AO1188" i="4"/>
  <c r="AP1188" i="4"/>
  <c r="AQ1188" i="4"/>
  <c r="AR1188" i="4"/>
  <c r="AS1188" i="4"/>
  <c r="AT1188" i="4"/>
  <c r="AU1188" i="4"/>
  <c r="AV1188" i="4"/>
  <c r="AW1188" i="4"/>
  <c r="AX1188" i="4"/>
  <c r="AY1188" i="4"/>
  <c r="AZ1188" i="4"/>
  <c r="BA1188" i="4"/>
  <c r="BB1188" i="4"/>
  <c r="BC1188" i="4"/>
  <c r="BD1188" i="4"/>
  <c r="BE1188" i="4"/>
  <c r="BF1188" i="4"/>
  <c r="D1189" i="4"/>
  <c r="E1189" i="4"/>
  <c r="F1189" i="4"/>
  <c r="G1189" i="4"/>
  <c r="H1189" i="4"/>
  <c r="I1189" i="4"/>
  <c r="J1189" i="4"/>
  <c r="K1189" i="4"/>
  <c r="L1189" i="4"/>
  <c r="M1189" i="4"/>
  <c r="N1189" i="4"/>
  <c r="O1189" i="4"/>
  <c r="P1189" i="4"/>
  <c r="Q1189" i="4"/>
  <c r="R1189" i="4"/>
  <c r="S1189" i="4"/>
  <c r="T1189" i="4"/>
  <c r="U1189" i="4"/>
  <c r="V1189" i="4"/>
  <c r="W1189" i="4"/>
  <c r="X1189" i="4"/>
  <c r="Y1189" i="4"/>
  <c r="Z1189" i="4"/>
  <c r="AA1189" i="4"/>
  <c r="AB1189" i="4"/>
  <c r="AC1189" i="4"/>
  <c r="AD1189" i="4"/>
  <c r="AE1189" i="4"/>
  <c r="AF1189" i="4"/>
  <c r="AG1189" i="4"/>
  <c r="AH1189" i="4"/>
  <c r="AI1189" i="4"/>
  <c r="AJ1189" i="4"/>
  <c r="AK1189" i="4"/>
  <c r="AL1189" i="4"/>
  <c r="AM1189" i="4"/>
  <c r="AN1189" i="4"/>
  <c r="AO1189" i="4"/>
  <c r="AP1189" i="4"/>
  <c r="AQ1189" i="4"/>
  <c r="AR1189" i="4"/>
  <c r="AS1189" i="4"/>
  <c r="AT1189" i="4"/>
  <c r="AU1189" i="4"/>
  <c r="AV1189" i="4"/>
  <c r="AW1189" i="4"/>
  <c r="AX1189" i="4"/>
  <c r="AY1189" i="4"/>
  <c r="AZ1189" i="4"/>
  <c r="BA1189" i="4"/>
  <c r="BB1189" i="4"/>
  <c r="BC1189" i="4"/>
  <c r="BD1189" i="4"/>
  <c r="BE1189" i="4"/>
  <c r="BF1189" i="4"/>
  <c r="D1190" i="4"/>
  <c r="E1190" i="4"/>
  <c r="F1190" i="4"/>
  <c r="G1190" i="4"/>
  <c r="H1190" i="4"/>
  <c r="I1190" i="4"/>
  <c r="J1190" i="4"/>
  <c r="K1190" i="4"/>
  <c r="L1190" i="4"/>
  <c r="M1190" i="4"/>
  <c r="N1190" i="4"/>
  <c r="O1190" i="4"/>
  <c r="P1190" i="4"/>
  <c r="Q1190" i="4"/>
  <c r="R1190" i="4"/>
  <c r="S1190" i="4"/>
  <c r="T1190" i="4"/>
  <c r="U1190" i="4"/>
  <c r="V1190" i="4"/>
  <c r="W1190" i="4"/>
  <c r="X1190" i="4"/>
  <c r="Y1190" i="4"/>
  <c r="Z1190" i="4"/>
  <c r="AA1190" i="4"/>
  <c r="AB1190" i="4"/>
  <c r="AC1190" i="4"/>
  <c r="AD1190" i="4"/>
  <c r="AE1190" i="4"/>
  <c r="AF1190" i="4"/>
  <c r="AG1190" i="4"/>
  <c r="AH1190" i="4"/>
  <c r="AI1190" i="4"/>
  <c r="AJ1190" i="4"/>
  <c r="AK1190" i="4"/>
  <c r="AL1190" i="4"/>
  <c r="AM1190" i="4"/>
  <c r="AN1190" i="4"/>
  <c r="AO1190" i="4"/>
  <c r="AP1190" i="4"/>
  <c r="AQ1190" i="4"/>
  <c r="AR1190" i="4"/>
  <c r="AS1190" i="4"/>
  <c r="AT1190" i="4"/>
  <c r="AU1190" i="4"/>
  <c r="AV1190" i="4"/>
  <c r="AW1190" i="4"/>
  <c r="AX1190" i="4"/>
  <c r="AY1190" i="4"/>
  <c r="AZ1190" i="4"/>
  <c r="BA1190" i="4"/>
  <c r="BB1190" i="4"/>
  <c r="BC1190" i="4"/>
  <c r="BD1190" i="4"/>
  <c r="BE1190" i="4"/>
  <c r="BF1190" i="4"/>
  <c r="D1191" i="4"/>
  <c r="E1191" i="4"/>
  <c r="F1191" i="4"/>
  <c r="G1191" i="4"/>
  <c r="H1191" i="4"/>
  <c r="I1191" i="4"/>
  <c r="J1191" i="4"/>
  <c r="K1191" i="4"/>
  <c r="L1191" i="4"/>
  <c r="M1191" i="4"/>
  <c r="N1191" i="4"/>
  <c r="O1191" i="4"/>
  <c r="P1191" i="4"/>
  <c r="Q1191" i="4"/>
  <c r="R1191" i="4"/>
  <c r="S1191" i="4"/>
  <c r="T1191" i="4"/>
  <c r="U1191" i="4"/>
  <c r="V1191" i="4"/>
  <c r="W1191" i="4"/>
  <c r="X1191" i="4"/>
  <c r="Y1191" i="4"/>
  <c r="Z1191" i="4"/>
  <c r="AA1191" i="4"/>
  <c r="AB1191" i="4"/>
  <c r="AC1191" i="4"/>
  <c r="AD1191" i="4"/>
  <c r="AE1191" i="4"/>
  <c r="AF1191" i="4"/>
  <c r="AG1191" i="4"/>
  <c r="AH1191" i="4"/>
  <c r="AI1191" i="4"/>
  <c r="AJ1191" i="4"/>
  <c r="AK1191" i="4"/>
  <c r="AL1191" i="4"/>
  <c r="AM1191" i="4"/>
  <c r="AN1191" i="4"/>
  <c r="AO1191" i="4"/>
  <c r="AP1191" i="4"/>
  <c r="AQ1191" i="4"/>
  <c r="AR1191" i="4"/>
  <c r="AS1191" i="4"/>
  <c r="AT1191" i="4"/>
  <c r="AU1191" i="4"/>
  <c r="AV1191" i="4"/>
  <c r="AW1191" i="4"/>
  <c r="AX1191" i="4"/>
  <c r="AY1191" i="4"/>
  <c r="AZ1191" i="4"/>
  <c r="BA1191" i="4"/>
  <c r="BB1191" i="4"/>
  <c r="BC1191" i="4"/>
  <c r="BD1191" i="4"/>
  <c r="BE1191" i="4"/>
  <c r="BF1191" i="4"/>
  <c r="D1192" i="4"/>
  <c r="E1192" i="4"/>
  <c r="F1192" i="4"/>
  <c r="G1192" i="4"/>
  <c r="H1192" i="4"/>
  <c r="I1192" i="4"/>
  <c r="J1192" i="4"/>
  <c r="K1192" i="4"/>
  <c r="L1192" i="4"/>
  <c r="M1192" i="4"/>
  <c r="N1192" i="4"/>
  <c r="O1192" i="4"/>
  <c r="P1192" i="4"/>
  <c r="Q1192" i="4"/>
  <c r="R1192" i="4"/>
  <c r="S1192" i="4"/>
  <c r="T1192" i="4"/>
  <c r="U1192" i="4"/>
  <c r="V1192" i="4"/>
  <c r="W1192" i="4"/>
  <c r="X1192" i="4"/>
  <c r="Y1192" i="4"/>
  <c r="Z1192" i="4"/>
  <c r="AA1192" i="4"/>
  <c r="AB1192" i="4"/>
  <c r="AC1192" i="4"/>
  <c r="AD1192" i="4"/>
  <c r="AE1192" i="4"/>
  <c r="AF1192" i="4"/>
  <c r="AG1192" i="4"/>
  <c r="AH1192" i="4"/>
  <c r="AI1192" i="4"/>
  <c r="AJ1192" i="4"/>
  <c r="AK1192" i="4"/>
  <c r="AL1192" i="4"/>
  <c r="AM1192" i="4"/>
  <c r="AN1192" i="4"/>
  <c r="AO1192" i="4"/>
  <c r="AP1192" i="4"/>
  <c r="AQ1192" i="4"/>
  <c r="AR1192" i="4"/>
  <c r="AS1192" i="4"/>
  <c r="AT1192" i="4"/>
  <c r="AU1192" i="4"/>
  <c r="AV1192" i="4"/>
  <c r="AW1192" i="4"/>
  <c r="AX1192" i="4"/>
  <c r="AY1192" i="4"/>
  <c r="AZ1192" i="4"/>
  <c r="BA1192" i="4"/>
  <c r="BB1192" i="4"/>
  <c r="BC1192" i="4"/>
  <c r="BD1192" i="4"/>
  <c r="BE1192" i="4"/>
  <c r="BF1192" i="4"/>
  <c r="D1193" i="4"/>
  <c r="E1193" i="4"/>
  <c r="F1193" i="4"/>
  <c r="G1193" i="4"/>
  <c r="H1193" i="4"/>
  <c r="I1193" i="4"/>
  <c r="J1193" i="4"/>
  <c r="K1193" i="4"/>
  <c r="L1193" i="4"/>
  <c r="M1193" i="4"/>
  <c r="N1193" i="4"/>
  <c r="O1193" i="4"/>
  <c r="P1193" i="4"/>
  <c r="Q1193" i="4"/>
  <c r="R1193" i="4"/>
  <c r="S1193" i="4"/>
  <c r="T1193" i="4"/>
  <c r="U1193" i="4"/>
  <c r="V1193" i="4"/>
  <c r="W1193" i="4"/>
  <c r="X1193" i="4"/>
  <c r="Y1193" i="4"/>
  <c r="Z1193" i="4"/>
  <c r="AA1193" i="4"/>
  <c r="AB1193" i="4"/>
  <c r="AC1193" i="4"/>
  <c r="AD1193" i="4"/>
  <c r="AE1193" i="4"/>
  <c r="AF1193" i="4"/>
  <c r="AG1193" i="4"/>
  <c r="AH1193" i="4"/>
  <c r="AI1193" i="4"/>
  <c r="AJ1193" i="4"/>
  <c r="AK1193" i="4"/>
  <c r="AL1193" i="4"/>
  <c r="AM1193" i="4"/>
  <c r="AN1193" i="4"/>
  <c r="AO1193" i="4"/>
  <c r="AP1193" i="4"/>
  <c r="AQ1193" i="4"/>
  <c r="AR1193" i="4"/>
  <c r="AS1193" i="4"/>
  <c r="AT1193" i="4"/>
  <c r="AU1193" i="4"/>
  <c r="AV1193" i="4"/>
  <c r="AW1193" i="4"/>
  <c r="AX1193" i="4"/>
  <c r="AY1193" i="4"/>
  <c r="AZ1193" i="4"/>
  <c r="BA1193" i="4"/>
  <c r="BB1193" i="4"/>
  <c r="BC1193" i="4"/>
  <c r="BD1193" i="4"/>
  <c r="BE1193" i="4"/>
  <c r="BF1193" i="4"/>
  <c r="D1194" i="4"/>
  <c r="E1194" i="4"/>
  <c r="F1194" i="4"/>
  <c r="G1194" i="4"/>
  <c r="H1194" i="4"/>
  <c r="I1194" i="4"/>
  <c r="J1194" i="4"/>
  <c r="K1194" i="4"/>
  <c r="L1194" i="4"/>
  <c r="M1194" i="4"/>
  <c r="N1194" i="4"/>
  <c r="O1194" i="4"/>
  <c r="P1194" i="4"/>
  <c r="Q1194" i="4"/>
  <c r="R1194" i="4"/>
  <c r="S1194" i="4"/>
  <c r="T1194" i="4"/>
  <c r="U1194" i="4"/>
  <c r="V1194" i="4"/>
  <c r="W1194" i="4"/>
  <c r="X1194" i="4"/>
  <c r="Y1194" i="4"/>
  <c r="Z1194" i="4"/>
  <c r="AA1194" i="4"/>
  <c r="AB1194" i="4"/>
  <c r="AC1194" i="4"/>
  <c r="AD1194" i="4"/>
  <c r="AE1194" i="4"/>
  <c r="AF1194" i="4"/>
  <c r="AG1194" i="4"/>
  <c r="AH1194" i="4"/>
  <c r="AI1194" i="4"/>
  <c r="AJ1194" i="4"/>
  <c r="AK1194" i="4"/>
  <c r="AL1194" i="4"/>
  <c r="AM1194" i="4"/>
  <c r="AN1194" i="4"/>
  <c r="AO1194" i="4"/>
  <c r="AP1194" i="4"/>
  <c r="AQ1194" i="4"/>
  <c r="AR1194" i="4"/>
  <c r="AS1194" i="4"/>
  <c r="AT1194" i="4"/>
  <c r="AU1194" i="4"/>
  <c r="AV1194" i="4"/>
  <c r="AW1194" i="4"/>
  <c r="AX1194" i="4"/>
  <c r="AY1194" i="4"/>
  <c r="AZ1194" i="4"/>
  <c r="BA1194" i="4"/>
  <c r="BB1194" i="4"/>
  <c r="BC1194" i="4"/>
  <c r="BD1194" i="4"/>
  <c r="BE1194" i="4"/>
  <c r="BF1194" i="4"/>
  <c r="D1195" i="4"/>
  <c r="E1195" i="4"/>
  <c r="F1195" i="4"/>
  <c r="G1195" i="4"/>
  <c r="H1195" i="4"/>
  <c r="I1195" i="4"/>
  <c r="J1195" i="4"/>
  <c r="K1195" i="4"/>
  <c r="L1195" i="4"/>
  <c r="M1195" i="4"/>
  <c r="N1195" i="4"/>
  <c r="O1195" i="4"/>
  <c r="P1195" i="4"/>
  <c r="Q1195" i="4"/>
  <c r="R1195" i="4"/>
  <c r="S1195" i="4"/>
  <c r="T1195" i="4"/>
  <c r="U1195" i="4"/>
  <c r="V1195" i="4"/>
  <c r="W1195" i="4"/>
  <c r="X1195" i="4"/>
  <c r="Y1195" i="4"/>
  <c r="Z1195" i="4"/>
  <c r="AA1195" i="4"/>
  <c r="AB1195" i="4"/>
  <c r="AC1195" i="4"/>
  <c r="AD1195" i="4"/>
  <c r="AE1195" i="4"/>
  <c r="AF1195" i="4"/>
  <c r="AG1195" i="4"/>
  <c r="AH1195" i="4"/>
  <c r="AI1195" i="4"/>
  <c r="AJ1195" i="4"/>
  <c r="AK1195" i="4"/>
  <c r="AL1195" i="4"/>
  <c r="AM1195" i="4"/>
  <c r="AN1195" i="4"/>
  <c r="AO1195" i="4"/>
  <c r="AP1195" i="4"/>
  <c r="AQ1195" i="4"/>
  <c r="AR1195" i="4"/>
  <c r="AS1195" i="4"/>
  <c r="AT1195" i="4"/>
  <c r="AU1195" i="4"/>
  <c r="AV1195" i="4"/>
  <c r="AW1195" i="4"/>
  <c r="AX1195" i="4"/>
  <c r="AY1195" i="4"/>
  <c r="AZ1195" i="4"/>
  <c r="BA1195" i="4"/>
  <c r="BB1195" i="4"/>
  <c r="BC1195" i="4"/>
  <c r="BD1195" i="4"/>
  <c r="BE1195" i="4"/>
  <c r="BF1195" i="4"/>
  <c r="D1196" i="4"/>
  <c r="E1196" i="4"/>
  <c r="F1196" i="4"/>
  <c r="G1196" i="4"/>
  <c r="H1196" i="4"/>
  <c r="I1196" i="4"/>
  <c r="J1196" i="4"/>
  <c r="K1196" i="4"/>
  <c r="L1196" i="4"/>
  <c r="M1196" i="4"/>
  <c r="N1196" i="4"/>
  <c r="O1196" i="4"/>
  <c r="P1196" i="4"/>
  <c r="Q1196" i="4"/>
  <c r="R1196" i="4"/>
  <c r="S1196" i="4"/>
  <c r="T1196" i="4"/>
  <c r="U1196" i="4"/>
  <c r="V1196" i="4"/>
  <c r="W1196" i="4"/>
  <c r="X1196" i="4"/>
  <c r="Y1196" i="4"/>
  <c r="Z1196" i="4"/>
  <c r="AA1196" i="4"/>
  <c r="AB1196" i="4"/>
  <c r="AC1196" i="4"/>
  <c r="AD1196" i="4"/>
  <c r="AE1196" i="4"/>
  <c r="AF1196" i="4"/>
  <c r="AG1196" i="4"/>
  <c r="AH1196" i="4"/>
  <c r="AI1196" i="4"/>
  <c r="AJ1196" i="4"/>
  <c r="AK1196" i="4"/>
  <c r="AL1196" i="4"/>
  <c r="AM1196" i="4"/>
  <c r="AN1196" i="4"/>
  <c r="AO1196" i="4"/>
  <c r="AP1196" i="4"/>
  <c r="AQ1196" i="4"/>
  <c r="AR1196" i="4"/>
  <c r="AS1196" i="4"/>
  <c r="AT1196" i="4"/>
  <c r="AU1196" i="4"/>
  <c r="AV1196" i="4"/>
  <c r="AW1196" i="4"/>
  <c r="AX1196" i="4"/>
  <c r="AY1196" i="4"/>
  <c r="AZ1196" i="4"/>
  <c r="BA1196" i="4"/>
  <c r="BB1196" i="4"/>
  <c r="BC1196" i="4"/>
  <c r="BD1196" i="4"/>
  <c r="BE1196" i="4"/>
  <c r="BF1196" i="4"/>
  <c r="D1197" i="4"/>
  <c r="E1197" i="4"/>
  <c r="F1197" i="4"/>
  <c r="G1197" i="4"/>
  <c r="H1197" i="4"/>
  <c r="I1197" i="4"/>
  <c r="J1197" i="4"/>
  <c r="K1197" i="4"/>
  <c r="L1197" i="4"/>
  <c r="M1197" i="4"/>
  <c r="N1197" i="4"/>
  <c r="O1197" i="4"/>
  <c r="P1197" i="4"/>
  <c r="Q1197" i="4"/>
  <c r="R1197" i="4"/>
  <c r="S1197" i="4"/>
  <c r="T1197" i="4"/>
  <c r="U1197" i="4"/>
  <c r="V1197" i="4"/>
  <c r="W1197" i="4"/>
  <c r="X1197" i="4"/>
  <c r="Y1197" i="4"/>
  <c r="Z1197" i="4"/>
  <c r="AA1197" i="4"/>
  <c r="AB1197" i="4"/>
  <c r="AC1197" i="4"/>
  <c r="AD1197" i="4"/>
  <c r="AE1197" i="4"/>
  <c r="AF1197" i="4"/>
  <c r="AG1197" i="4"/>
  <c r="AH1197" i="4"/>
  <c r="AI1197" i="4"/>
  <c r="AJ1197" i="4"/>
  <c r="AK1197" i="4"/>
  <c r="AL1197" i="4"/>
  <c r="AM1197" i="4"/>
  <c r="AN1197" i="4"/>
  <c r="AO1197" i="4"/>
  <c r="AP1197" i="4"/>
  <c r="AQ1197" i="4"/>
  <c r="AR1197" i="4"/>
  <c r="AS1197" i="4"/>
  <c r="AT1197" i="4"/>
  <c r="AU1197" i="4"/>
  <c r="AV1197" i="4"/>
  <c r="AW1197" i="4"/>
  <c r="AX1197" i="4"/>
  <c r="AY1197" i="4"/>
  <c r="AZ1197" i="4"/>
  <c r="BA1197" i="4"/>
  <c r="BB1197" i="4"/>
  <c r="BC1197" i="4"/>
  <c r="BD1197" i="4"/>
  <c r="BE1197" i="4"/>
  <c r="BF1197" i="4"/>
  <c r="D1198" i="4"/>
  <c r="E1198" i="4"/>
  <c r="F1198" i="4"/>
  <c r="G1198" i="4"/>
  <c r="H1198" i="4"/>
  <c r="I1198" i="4"/>
  <c r="J1198" i="4"/>
  <c r="K1198" i="4"/>
  <c r="L1198" i="4"/>
  <c r="M1198" i="4"/>
  <c r="N1198" i="4"/>
  <c r="O1198" i="4"/>
  <c r="P1198" i="4"/>
  <c r="Q1198" i="4"/>
  <c r="R1198" i="4"/>
  <c r="S1198" i="4"/>
  <c r="T1198" i="4"/>
  <c r="U1198" i="4"/>
  <c r="V1198" i="4"/>
  <c r="W1198" i="4"/>
  <c r="X1198" i="4"/>
  <c r="Y1198" i="4"/>
  <c r="Z1198" i="4"/>
  <c r="AA1198" i="4"/>
  <c r="AB1198" i="4"/>
  <c r="AC1198" i="4"/>
  <c r="AD1198" i="4"/>
  <c r="AE1198" i="4"/>
  <c r="AF1198" i="4"/>
  <c r="AG1198" i="4"/>
  <c r="AH1198" i="4"/>
  <c r="AI1198" i="4"/>
  <c r="AJ1198" i="4"/>
  <c r="AK1198" i="4"/>
  <c r="AL1198" i="4"/>
  <c r="AM1198" i="4"/>
  <c r="AN1198" i="4"/>
  <c r="AO1198" i="4"/>
  <c r="AP1198" i="4"/>
  <c r="AQ1198" i="4"/>
  <c r="AR1198" i="4"/>
  <c r="AS1198" i="4"/>
  <c r="AT1198" i="4"/>
  <c r="AU1198" i="4"/>
  <c r="AV1198" i="4"/>
  <c r="AW1198" i="4"/>
  <c r="AX1198" i="4"/>
  <c r="AY1198" i="4"/>
  <c r="AZ1198" i="4"/>
  <c r="BA1198" i="4"/>
  <c r="BB1198" i="4"/>
  <c r="BC1198" i="4"/>
  <c r="BD1198" i="4"/>
  <c r="BE1198" i="4"/>
  <c r="BF1198" i="4"/>
  <c r="D1199" i="4"/>
  <c r="E1199" i="4"/>
  <c r="F1199" i="4"/>
  <c r="G1199" i="4"/>
  <c r="H1199" i="4"/>
  <c r="I1199" i="4"/>
  <c r="J1199" i="4"/>
  <c r="K1199" i="4"/>
  <c r="L1199" i="4"/>
  <c r="M1199" i="4"/>
  <c r="N1199" i="4"/>
  <c r="O1199" i="4"/>
  <c r="P1199" i="4"/>
  <c r="Q1199" i="4"/>
  <c r="R1199" i="4"/>
  <c r="S1199" i="4"/>
  <c r="T1199" i="4"/>
  <c r="U1199" i="4"/>
  <c r="V1199" i="4"/>
  <c r="W1199" i="4"/>
  <c r="X1199" i="4"/>
  <c r="Y1199" i="4"/>
  <c r="Z1199" i="4"/>
  <c r="AA1199" i="4"/>
  <c r="AB1199" i="4"/>
  <c r="AC1199" i="4"/>
  <c r="AD1199" i="4"/>
  <c r="AE1199" i="4"/>
  <c r="AF1199" i="4"/>
  <c r="AG1199" i="4"/>
  <c r="AH1199" i="4"/>
  <c r="AI1199" i="4"/>
  <c r="AJ1199" i="4"/>
  <c r="AK1199" i="4"/>
  <c r="AL1199" i="4"/>
  <c r="AM1199" i="4"/>
  <c r="AN1199" i="4"/>
  <c r="AO1199" i="4"/>
  <c r="AP1199" i="4"/>
  <c r="AQ1199" i="4"/>
  <c r="AR1199" i="4"/>
  <c r="AS1199" i="4"/>
  <c r="AT1199" i="4"/>
  <c r="AU1199" i="4"/>
  <c r="AV1199" i="4"/>
  <c r="AW1199" i="4"/>
  <c r="AX1199" i="4"/>
  <c r="AY1199" i="4"/>
  <c r="AZ1199" i="4"/>
  <c r="BA1199" i="4"/>
  <c r="BB1199" i="4"/>
  <c r="BC1199" i="4"/>
  <c r="BD1199" i="4"/>
  <c r="BE1199" i="4"/>
  <c r="BF1199" i="4"/>
  <c r="D1200" i="4"/>
  <c r="E1200" i="4"/>
  <c r="F1200" i="4"/>
  <c r="G1200" i="4"/>
  <c r="H1200" i="4"/>
  <c r="I1200" i="4"/>
  <c r="J1200" i="4"/>
  <c r="K1200" i="4"/>
  <c r="L1200" i="4"/>
  <c r="M1200" i="4"/>
  <c r="N1200" i="4"/>
  <c r="O1200" i="4"/>
  <c r="P1200" i="4"/>
  <c r="Q1200" i="4"/>
  <c r="R1200" i="4"/>
  <c r="S1200" i="4"/>
  <c r="T1200" i="4"/>
  <c r="U1200" i="4"/>
  <c r="V1200" i="4"/>
  <c r="W1200" i="4"/>
  <c r="X1200" i="4"/>
  <c r="Y1200" i="4"/>
  <c r="Z1200" i="4"/>
  <c r="AA1200" i="4"/>
  <c r="AB1200" i="4"/>
  <c r="AC1200" i="4"/>
  <c r="AD1200" i="4"/>
  <c r="AE1200" i="4"/>
  <c r="AF1200" i="4"/>
  <c r="AG1200" i="4"/>
  <c r="AH1200" i="4"/>
  <c r="AI1200" i="4"/>
  <c r="AJ1200" i="4"/>
  <c r="AK1200" i="4"/>
  <c r="AL1200" i="4"/>
  <c r="AM1200" i="4"/>
  <c r="AN1200" i="4"/>
  <c r="AO1200" i="4"/>
  <c r="AP1200" i="4"/>
  <c r="AQ1200" i="4"/>
  <c r="AR1200" i="4"/>
  <c r="AS1200" i="4"/>
  <c r="AT1200" i="4"/>
  <c r="AU1200" i="4"/>
  <c r="AV1200" i="4"/>
  <c r="AW1200" i="4"/>
  <c r="AX1200" i="4"/>
  <c r="AY1200" i="4"/>
  <c r="AZ1200" i="4"/>
  <c r="BA1200" i="4"/>
  <c r="BB1200" i="4"/>
  <c r="BC1200" i="4"/>
  <c r="BD1200" i="4"/>
  <c r="BE1200" i="4"/>
  <c r="BF1200" i="4"/>
  <c r="D1201" i="4"/>
  <c r="E1201" i="4"/>
  <c r="F1201" i="4"/>
  <c r="G1201" i="4"/>
  <c r="H1201" i="4"/>
  <c r="I1201" i="4"/>
  <c r="J1201" i="4"/>
  <c r="K1201" i="4"/>
  <c r="L1201" i="4"/>
  <c r="M1201" i="4"/>
  <c r="N1201" i="4"/>
  <c r="O1201" i="4"/>
  <c r="P1201" i="4"/>
  <c r="Q1201" i="4"/>
  <c r="R1201" i="4"/>
  <c r="S1201" i="4"/>
  <c r="T1201" i="4"/>
  <c r="U1201" i="4"/>
  <c r="V1201" i="4"/>
  <c r="W1201" i="4"/>
  <c r="X1201" i="4"/>
  <c r="Y1201" i="4"/>
  <c r="Z1201" i="4"/>
  <c r="AA1201" i="4"/>
  <c r="AB1201" i="4"/>
  <c r="AC1201" i="4"/>
  <c r="AD1201" i="4"/>
  <c r="AE1201" i="4"/>
  <c r="AF1201" i="4"/>
  <c r="AG1201" i="4"/>
  <c r="AH1201" i="4"/>
  <c r="AI1201" i="4"/>
  <c r="AJ1201" i="4"/>
  <c r="AK1201" i="4"/>
  <c r="AL1201" i="4"/>
  <c r="AM1201" i="4"/>
  <c r="AN1201" i="4"/>
  <c r="AO1201" i="4"/>
  <c r="AP1201" i="4"/>
  <c r="AQ1201" i="4"/>
  <c r="AR1201" i="4"/>
  <c r="AS1201" i="4"/>
  <c r="AT1201" i="4"/>
  <c r="AU1201" i="4"/>
  <c r="AV1201" i="4"/>
  <c r="AW1201" i="4"/>
  <c r="AX1201" i="4"/>
  <c r="AY1201" i="4"/>
  <c r="AZ1201" i="4"/>
  <c r="BA1201" i="4"/>
  <c r="BB1201" i="4"/>
  <c r="BC1201" i="4"/>
  <c r="BD1201" i="4"/>
  <c r="BE1201" i="4"/>
  <c r="BF1201" i="4"/>
  <c r="D1202" i="4"/>
  <c r="E1202" i="4"/>
  <c r="F1202" i="4"/>
  <c r="G1202" i="4"/>
  <c r="H1202" i="4"/>
  <c r="I1202" i="4"/>
  <c r="J1202" i="4"/>
  <c r="K1202" i="4"/>
  <c r="L1202" i="4"/>
  <c r="M1202" i="4"/>
  <c r="N1202" i="4"/>
  <c r="O1202" i="4"/>
  <c r="P1202" i="4"/>
  <c r="Q1202" i="4"/>
  <c r="R1202" i="4"/>
  <c r="S1202" i="4"/>
  <c r="T1202" i="4"/>
  <c r="U1202" i="4"/>
  <c r="V1202" i="4"/>
  <c r="W1202" i="4"/>
  <c r="X1202" i="4"/>
  <c r="Y1202" i="4"/>
  <c r="Z1202" i="4"/>
  <c r="AA1202" i="4"/>
  <c r="AB1202" i="4"/>
  <c r="AC1202" i="4"/>
  <c r="AD1202" i="4"/>
  <c r="AE1202" i="4"/>
  <c r="AF1202" i="4"/>
  <c r="AG1202" i="4"/>
  <c r="AH1202" i="4"/>
  <c r="AI1202" i="4"/>
  <c r="AJ1202" i="4"/>
  <c r="AK1202" i="4"/>
  <c r="AL1202" i="4"/>
  <c r="AM1202" i="4"/>
  <c r="AN1202" i="4"/>
  <c r="AO1202" i="4"/>
  <c r="AP1202" i="4"/>
  <c r="AQ1202" i="4"/>
  <c r="AR1202" i="4"/>
  <c r="AS1202" i="4"/>
  <c r="AT1202" i="4"/>
  <c r="AU1202" i="4"/>
  <c r="AV1202" i="4"/>
  <c r="AW1202" i="4"/>
  <c r="AX1202" i="4"/>
  <c r="AY1202" i="4"/>
  <c r="AZ1202" i="4"/>
  <c r="BA1202" i="4"/>
  <c r="BB1202" i="4"/>
  <c r="BC1202" i="4"/>
  <c r="BD1202" i="4"/>
  <c r="BE1202" i="4"/>
  <c r="BF1202" i="4"/>
  <c r="D1203" i="4"/>
  <c r="E1203" i="4"/>
  <c r="F1203" i="4"/>
  <c r="G1203" i="4"/>
  <c r="H1203" i="4"/>
  <c r="I1203" i="4"/>
  <c r="J1203" i="4"/>
  <c r="K1203" i="4"/>
  <c r="L1203" i="4"/>
  <c r="M1203" i="4"/>
  <c r="N1203" i="4"/>
  <c r="O1203" i="4"/>
  <c r="P1203" i="4"/>
  <c r="Q1203" i="4"/>
  <c r="R1203" i="4"/>
  <c r="S1203" i="4"/>
  <c r="T1203" i="4"/>
  <c r="U1203" i="4"/>
  <c r="V1203" i="4"/>
  <c r="W1203" i="4"/>
  <c r="X1203" i="4"/>
  <c r="Y1203" i="4"/>
  <c r="Z1203" i="4"/>
  <c r="AA1203" i="4"/>
  <c r="AB1203" i="4"/>
  <c r="AC1203" i="4"/>
  <c r="AD1203" i="4"/>
  <c r="AE1203" i="4"/>
  <c r="AF1203" i="4"/>
  <c r="AG1203" i="4"/>
  <c r="AH1203" i="4"/>
  <c r="AI1203" i="4"/>
  <c r="AJ1203" i="4"/>
  <c r="AK1203" i="4"/>
  <c r="AL1203" i="4"/>
  <c r="AM1203" i="4"/>
  <c r="AN1203" i="4"/>
  <c r="AO1203" i="4"/>
  <c r="AP1203" i="4"/>
  <c r="AQ1203" i="4"/>
  <c r="AR1203" i="4"/>
  <c r="AS1203" i="4"/>
  <c r="AT1203" i="4"/>
  <c r="AU1203" i="4"/>
  <c r="AV1203" i="4"/>
  <c r="AW1203" i="4"/>
  <c r="AX1203" i="4"/>
  <c r="AY1203" i="4"/>
  <c r="AZ1203" i="4"/>
  <c r="BA1203" i="4"/>
  <c r="BB1203" i="4"/>
  <c r="BC1203" i="4"/>
  <c r="BD1203" i="4"/>
  <c r="BE1203" i="4"/>
  <c r="BF1203" i="4"/>
  <c r="D1204" i="4"/>
  <c r="E1204" i="4"/>
  <c r="F1204" i="4"/>
  <c r="G1204" i="4"/>
  <c r="H1204" i="4"/>
  <c r="I1204" i="4"/>
  <c r="J1204" i="4"/>
  <c r="K1204" i="4"/>
  <c r="L1204" i="4"/>
  <c r="M1204" i="4"/>
  <c r="N1204" i="4"/>
  <c r="O1204" i="4"/>
  <c r="P1204" i="4"/>
  <c r="Q1204" i="4"/>
  <c r="R1204" i="4"/>
  <c r="S1204" i="4"/>
  <c r="T1204" i="4"/>
  <c r="U1204" i="4"/>
  <c r="V1204" i="4"/>
  <c r="W1204" i="4"/>
  <c r="X1204" i="4"/>
  <c r="Y1204" i="4"/>
  <c r="Z1204" i="4"/>
  <c r="AA1204" i="4"/>
  <c r="AB1204" i="4"/>
  <c r="AC1204" i="4"/>
  <c r="AD1204" i="4"/>
  <c r="AE1204" i="4"/>
  <c r="AF1204" i="4"/>
  <c r="AG1204" i="4"/>
  <c r="AH1204" i="4"/>
  <c r="AI1204" i="4"/>
  <c r="AJ1204" i="4"/>
  <c r="AK1204" i="4"/>
  <c r="AL1204" i="4"/>
  <c r="AM1204" i="4"/>
  <c r="AN1204" i="4"/>
  <c r="AO1204" i="4"/>
  <c r="AP1204" i="4"/>
  <c r="AQ1204" i="4"/>
  <c r="AR1204" i="4"/>
  <c r="AS1204" i="4"/>
  <c r="AT1204" i="4"/>
  <c r="AU1204" i="4"/>
  <c r="AV1204" i="4"/>
  <c r="AW1204" i="4"/>
  <c r="AX1204" i="4"/>
  <c r="AY1204" i="4"/>
  <c r="AZ1204" i="4"/>
  <c r="BA1204" i="4"/>
  <c r="BB1204" i="4"/>
  <c r="BC1204" i="4"/>
  <c r="BD1204" i="4"/>
  <c r="BE1204" i="4"/>
  <c r="BF1204" i="4"/>
  <c r="D1205" i="4"/>
  <c r="E1205" i="4"/>
  <c r="F1205" i="4"/>
  <c r="G1205" i="4"/>
  <c r="H1205" i="4"/>
  <c r="I1205" i="4"/>
  <c r="J1205" i="4"/>
  <c r="K1205" i="4"/>
  <c r="L1205" i="4"/>
  <c r="M1205" i="4"/>
  <c r="N1205" i="4"/>
  <c r="O1205" i="4"/>
  <c r="P1205" i="4"/>
  <c r="Q1205" i="4"/>
  <c r="R1205" i="4"/>
  <c r="S1205" i="4"/>
  <c r="T1205" i="4"/>
  <c r="U1205" i="4"/>
  <c r="V1205" i="4"/>
  <c r="W1205" i="4"/>
  <c r="X1205" i="4"/>
  <c r="Y1205" i="4"/>
  <c r="Z1205" i="4"/>
  <c r="AA1205" i="4"/>
  <c r="AB1205" i="4"/>
  <c r="AC1205" i="4"/>
  <c r="AD1205" i="4"/>
  <c r="AE1205" i="4"/>
  <c r="AF1205" i="4"/>
  <c r="AG1205" i="4"/>
  <c r="AH1205" i="4"/>
  <c r="AI1205" i="4"/>
  <c r="AJ1205" i="4"/>
  <c r="AK1205" i="4"/>
  <c r="AL1205" i="4"/>
  <c r="AM1205" i="4"/>
  <c r="AN1205" i="4"/>
  <c r="AO1205" i="4"/>
  <c r="AP1205" i="4"/>
  <c r="AQ1205" i="4"/>
  <c r="AR1205" i="4"/>
  <c r="AS1205" i="4"/>
  <c r="AT1205" i="4"/>
  <c r="AU1205" i="4"/>
  <c r="AV1205" i="4"/>
  <c r="AW1205" i="4"/>
  <c r="AX1205" i="4"/>
  <c r="AY1205" i="4"/>
  <c r="AZ1205" i="4"/>
  <c r="BA1205" i="4"/>
  <c r="BB1205" i="4"/>
  <c r="BC1205" i="4"/>
  <c r="BD1205" i="4"/>
  <c r="BE1205" i="4"/>
  <c r="BF1205" i="4"/>
  <c r="D1206" i="4"/>
  <c r="E1206" i="4"/>
  <c r="F1206" i="4"/>
  <c r="G1206" i="4"/>
  <c r="H1206" i="4"/>
  <c r="I1206" i="4"/>
  <c r="J1206" i="4"/>
  <c r="K1206" i="4"/>
  <c r="L1206" i="4"/>
  <c r="M1206" i="4"/>
  <c r="N1206" i="4"/>
  <c r="O1206" i="4"/>
  <c r="P1206" i="4"/>
  <c r="Q1206" i="4"/>
  <c r="R1206" i="4"/>
  <c r="S1206" i="4"/>
  <c r="T1206" i="4"/>
  <c r="U1206" i="4"/>
  <c r="V1206" i="4"/>
  <c r="W1206" i="4"/>
  <c r="X1206" i="4"/>
  <c r="Y1206" i="4"/>
  <c r="Z1206" i="4"/>
  <c r="AA1206" i="4"/>
  <c r="AB1206" i="4"/>
  <c r="AC1206" i="4"/>
  <c r="AD1206" i="4"/>
  <c r="AE1206" i="4"/>
  <c r="AF1206" i="4"/>
  <c r="AG1206" i="4"/>
  <c r="AH1206" i="4"/>
  <c r="AI1206" i="4"/>
  <c r="AJ1206" i="4"/>
  <c r="AK1206" i="4"/>
  <c r="AL1206" i="4"/>
  <c r="AM1206" i="4"/>
  <c r="AN1206" i="4"/>
  <c r="AO1206" i="4"/>
  <c r="AP1206" i="4"/>
  <c r="AQ1206" i="4"/>
  <c r="AR1206" i="4"/>
  <c r="AS1206" i="4"/>
  <c r="AT1206" i="4"/>
  <c r="AU1206" i="4"/>
  <c r="AV1206" i="4"/>
  <c r="AW1206" i="4"/>
  <c r="AX1206" i="4"/>
  <c r="AY1206" i="4"/>
  <c r="AZ1206" i="4"/>
  <c r="BA1206" i="4"/>
  <c r="BB1206" i="4"/>
  <c r="BC1206" i="4"/>
  <c r="BD1206" i="4"/>
  <c r="BE1206" i="4"/>
  <c r="BF1206" i="4"/>
  <c r="D1207" i="4"/>
  <c r="E1207" i="4"/>
  <c r="F1207" i="4"/>
  <c r="G1207" i="4"/>
  <c r="H1207" i="4"/>
  <c r="I1207" i="4"/>
  <c r="J1207" i="4"/>
  <c r="K1207" i="4"/>
  <c r="L1207" i="4"/>
  <c r="M1207" i="4"/>
  <c r="N1207" i="4"/>
  <c r="O1207" i="4"/>
  <c r="P1207" i="4"/>
  <c r="Q1207" i="4"/>
  <c r="R1207" i="4"/>
  <c r="S1207" i="4"/>
  <c r="T1207" i="4"/>
  <c r="U1207" i="4"/>
  <c r="V1207" i="4"/>
  <c r="W1207" i="4"/>
  <c r="X1207" i="4"/>
  <c r="Y1207" i="4"/>
  <c r="Z1207" i="4"/>
  <c r="AA1207" i="4"/>
  <c r="AB1207" i="4"/>
  <c r="AC1207" i="4"/>
  <c r="AD1207" i="4"/>
  <c r="AE1207" i="4"/>
  <c r="AF1207" i="4"/>
  <c r="AG1207" i="4"/>
  <c r="AH1207" i="4"/>
  <c r="AI1207" i="4"/>
  <c r="AJ1207" i="4"/>
  <c r="AK1207" i="4"/>
  <c r="AL1207" i="4"/>
  <c r="AM1207" i="4"/>
  <c r="AN1207" i="4"/>
  <c r="AO1207" i="4"/>
  <c r="AP1207" i="4"/>
  <c r="AQ1207" i="4"/>
  <c r="AR1207" i="4"/>
  <c r="AS1207" i="4"/>
  <c r="AT1207" i="4"/>
  <c r="AU1207" i="4"/>
  <c r="AV1207" i="4"/>
  <c r="AW1207" i="4"/>
  <c r="AX1207" i="4"/>
  <c r="AY1207" i="4"/>
  <c r="AZ1207" i="4"/>
  <c r="BA1207" i="4"/>
  <c r="BB1207" i="4"/>
  <c r="BC1207" i="4"/>
  <c r="BD1207" i="4"/>
  <c r="BE1207" i="4"/>
  <c r="BF1207" i="4"/>
  <c r="D1208" i="4"/>
  <c r="E1208" i="4"/>
  <c r="F1208" i="4"/>
  <c r="G1208" i="4"/>
  <c r="H1208" i="4"/>
  <c r="I1208" i="4"/>
  <c r="J1208" i="4"/>
  <c r="K1208" i="4"/>
  <c r="L1208" i="4"/>
  <c r="M1208" i="4"/>
  <c r="N1208" i="4"/>
  <c r="O1208" i="4"/>
  <c r="P1208" i="4"/>
  <c r="Q1208" i="4"/>
  <c r="R1208" i="4"/>
  <c r="S1208" i="4"/>
  <c r="T1208" i="4"/>
  <c r="U1208" i="4"/>
  <c r="V1208" i="4"/>
  <c r="W1208" i="4"/>
  <c r="X1208" i="4"/>
  <c r="Y1208" i="4"/>
  <c r="Z1208" i="4"/>
  <c r="AA1208" i="4"/>
  <c r="AB1208" i="4"/>
  <c r="AC1208" i="4"/>
  <c r="AD1208" i="4"/>
  <c r="AE1208" i="4"/>
  <c r="AF1208" i="4"/>
  <c r="AG1208" i="4"/>
  <c r="AH1208" i="4"/>
  <c r="AI1208" i="4"/>
  <c r="AJ1208" i="4"/>
  <c r="AK1208" i="4"/>
  <c r="AL1208" i="4"/>
  <c r="AM1208" i="4"/>
  <c r="AN1208" i="4"/>
  <c r="AO1208" i="4"/>
  <c r="AP1208" i="4"/>
  <c r="AQ1208" i="4"/>
  <c r="AR1208" i="4"/>
  <c r="AS1208" i="4"/>
  <c r="AT1208" i="4"/>
  <c r="AU1208" i="4"/>
  <c r="AV1208" i="4"/>
  <c r="AW1208" i="4"/>
  <c r="AX1208" i="4"/>
  <c r="AY1208" i="4"/>
  <c r="AZ1208" i="4"/>
  <c r="BA1208" i="4"/>
  <c r="BB1208" i="4"/>
  <c r="BC1208" i="4"/>
  <c r="BD1208" i="4"/>
  <c r="BE1208" i="4"/>
  <c r="BF1208" i="4"/>
  <c r="D1209" i="4"/>
  <c r="E1209" i="4"/>
  <c r="F1209" i="4"/>
  <c r="G1209" i="4"/>
  <c r="H1209" i="4"/>
  <c r="I1209" i="4"/>
  <c r="J1209" i="4"/>
  <c r="K1209" i="4"/>
  <c r="L1209" i="4"/>
  <c r="M1209" i="4"/>
  <c r="N1209" i="4"/>
  <c r="O1209" i="4"/>
  <c r="P1209" i="4"/>
  <c r="Q1209" i="4"/>
  <c r="R1209" i="4"/>
  <c r="S1209" i="4"/>
  <c r="T1209" i="4"/>
  <c r="U1209" i="4"/>
  <c r="V1209" i="4"/>
  <c r="W1209" i="4"/>
  <c r="X1209" i="4"/>
  <c r="Y1209" i="4"/>
  <c r="Z1209" i="4"/>
  <c r="AA1209" i="4"/>
  <c r="AB1209" i="4"/>
  <c r="AC1209" i="4"/>
  <c r="AD1209" i="4"/>
  <c r="AE1209" i="4"/>
  <c r="AF1209" i="4"/>
  <c r="AG1209" i="4"/>
  <c r="AH1209" i="4"/>
  <c r="AI1209" i="4"/>
  <c r="AJ1209" i="4"/>
  <c r="AK1209" i="4"/>
  <c r="AL1209" i="4"/>
  <c r="AM1209" i="4"/>
  <c r="AN1209" i="4"/>
  <c r="AO1209" i="4"/>
  <c r="AP1209" i="4"/>
  <c r="AQ1209" i="4"/>
  <c r="AR1209" i="4"/>
  <c r="AS1209" i="4"/>
  <c r="AT1209" i="4"/>
  <c r="AU1209" i="4"/>
  <c r="AV1209" i="4"/>
  <c r="AW1209" i="4"/>
  <c r="AX1209" i="4"/>
  <c r="AY1209" i="4"/>
  <c r="AZ1209" i="4"/>
  <c r="BA1209" i="4"/>
  <c r="BB1209" i="4"/>
  <c r="BC1209" i="4"/>
  <c r="BD1209" i="4"/>
  <c r="BE1209" i="4"/>
  <c r="BF1209" i="4"/>
  <c r="D1210" i="4"/>
  <c r="E1210" i="4"/>
  <c r="F1210" i="4"/>
  <c r="G1210" i="4"/>
  <c r="H1210" i="4"/>
  <c r="I1210" i="4"/>
  <c r="J1210" i="4"/>
  <c r="K1210" i="4"/>
  <c r="L1210" i="4"/>
  <c r="M1210" i="4"/>
  <c r="N1210" i="4"/>
  <c r="O1210" i="4"/>
  <c r="P1210" i="4"/>
  <c r="Q1210" i="4"/>
  <c r="R1210" i="4"/>
  <c r="S1210" i="4"/>
  <c r="T1210" i="4"/>
  <c r="U1210" i="4"/>
  <c r="V1210" i="4"/>
  <c r="W1210" i="4"/>
  <c r="X1210" i="4"/>
  <c r="Y1210" i="4"/>
  <c r="Z1210" i="4"/>
  <c r="AA1210" i="4"/>
  <c r="AB1210" i="4"/>
  <c r="AC1210" i="4"/>
  <c r="AD1210" i="4"/>
  <c r="AE1210" i="4"/>
  <c r="AF1210" i="4"/>
  <c r="AG1210" i="4"/>
  <c r="AH1210" i="4"/>
  <c r="AI1210" i="4"/>
  <c r="AJ1210" i="4"/>
  <c r="AK1210" i="4"/>
  <c r="AL1210" i="4"/>
  <c r="AM1210" i="4"/>
  <c r="AN1210" i="4"/>
  <c r="AO1210" i="4"/>
  <c r="AP1210" i="4"/>
  <c r="AQ1210" i="4"/>
  <c r="AR1210" i="4"/>
  <c r="AS1210" i="4"/>
  <c r="AT1210" i="4"/>
  <c r="AU1210" i="4"/>
  <c r="AV1210" i="4"/>
  <c r="AW1210" i="4"/>
  <c r="AX1210" i="4"/>
  <c r="AY1210" i="4"/>
  <c r="AZ1210" i="4"/>
  <c r="BA1210" i="4"/>
  <c r="BB1210" i="4"/>
  <c r="BC1210" i="4"/>
  <c r="BD1210" i="4"/>
  <c r="BE1210" i="4"/>
  <c r="BF1210" i="4"/>
  <c r="D1211" i="4"/>
  <c r="E1211" i="4"/>
  <c r="F1211" i="4"/>
  <c r="G1211" i="4"/>
  <c r="H1211" i="4"/>
  <c r="I1211" i="4"/>
  <c r="J1211" i="4"/>
  <c r="K1211" i="4"/>
  <c r="L1211" i="4"/>
  <c r="M1211" i="4"/>
  <c r="N1211" i="4"/>
  <c r="O1211" i="4"/>
  <c r="P1211" i="4"/>
  <c r="Q1211" i="4"/>
  <c r="R1211" i="4"/>
  <c r="S1211" i="4"/>
  <c r="T1211" i="4"/>
  <c r="U1211" i="4"/>
  <c r="V1211" i="4"/>
  <c r="W1211" i="4"/>
  <c r="X1211" i="4"/>
  <c r="Y1211" i="4"/>
  <c r="Z1211" i="4"/>
  <c r="AA1211" i="4"/>
  <c r="AB1211" i="4"/>
  <c r="AC1211" i="4"/>
  <c r="AD1211" i="4"/>
  <c r="AE1211" i="4"/>
  <c r="AF1211" i="4"/>
  <c r="AG1211" i="4"/>
  <c r="AH1211" i="4"/>
  <c r="AI1211" i="4"/>
  <c r="AJ1211" i="4"/>
  <c r="AK1211" i="4"/>
  <c r="AL1211" i="4"/>
  <c r="AM1211" i="4"/>
  <c r="AN1211" i="4"/>
  <c r="AO1211" i="4"/>
  <c r="AP1211" i="4"/>
  <c r="AQ1211" i="4"/>
  <c r="AR1211" i="4"/>
  <c r="AS1211" i="4"/>
  <c r="AT1211" i="4"/>
  <c r="AU1211" i="4"/>
  <c r="AV1211" i="4"/>
  <c r="AW1211" i="4"/>
  <c r="AX1211" i="4"/>
  <c r="AY1211" i="4"/>
  <c r="AZ1211" i="4"/>
  <c r="BA1211" i="4"/>
  <c r="BB1211" i="4"/>
  <c r="BC1211" i="4"/>
  <c r="BD1211" i="4"/>
  <c r="BE1211" i="4"/>
  <c r="BF1211" i="4"/>
  <c r="D1212" i="4"/>
  <c r="E1212" i="4"/>
  <c r="F1212" i="4"/>
  <c r="G1212" i="4"/>
  <c r="H1212" i="4"/>
  <c r="I1212" i="4"/>
  <c r="J1212" i="4"/>
  <c r="K1212" i="4"/>
  <c r="L1212" i="4"/>
  <c r="M1212" i="4"/>
  <c r="N1212" i="4"/>
  <c r="O1212" i="4"/>
  <c r="P1212" i="4"/>
  <c r="Q1212" i="4"/>
  <c r="R1212" i="4"/>
  <c r="S1212" i="4"/>
  <c r="T1212" i="4"/>
  <c r="U1212" i="4"/>
  <c r="V1212" i="4"/>
  <c r="W1212" i="4"/>
  <c r="X1212" i="4"/>
  <c r="Y1212" i="4"/>
  <c r="Z1212" i="4"/>
  <c r="AA1212" i="4"/>
  <c r="AB1212" i="4"/>
  <c r="AC1212" i="4"/>
  <c r="AD1212" i="4"/>
  <c r="AE1212" i="4"/>
  <c r="AF1212" i="4"/>
  <c r="AG1212" i="4"/>
  <c r="AH1212" i="4"/>
  <c r="AI1212" i="4"/>
  <c r="AJ1212" i="4"/>
  <c r="AK1212" i="4"/>
  <c r="AL1212" i="4"/>
  <c r="AM1212" i="4"/>
  <c r="AN1212" i="4"/>
  <c r="AO1212" i="4"/>
  <c r="AP1212" i="4"/>
  <c r="AQ1212" i="4"/>
  <c r="AR1212" i="4"/>
  <c r="AS1212" i="4"/>
  <c r="AT1212" i="4"/>
  <c r="AU1212" i="4"/>
  <c r="AV1212" i="4"/>
  <c r="AW1212" i="4"/>
  <c r="AX1212" i="4"/>
  <c r="AY1212" i="4"/>
  <c r="AZ1212" i="4"/>
  <c r="BA1212" i="4"/>
  <c r="BB1212" i="4"/>
  <c r="BC1212" i="4"/>
  <c r="BD1212" i="4"/>
  <c r="BE1212" i="4"/>
  <c r="BF1212" i="4"/>
  <c r="D1213" i="4"/>
  <c r="E1213" i="4"/>
  <c r="F1213" i="4"/>
  <c r="G1213" i="4"/>
  <c r="H1213" i="4"/>
  <c r="I1213" i="4"/>
  <c r="J1213" i="4"/>
  <c r="K1213" i="4"/>
  <c r="L1213" i="4"/>
  <c r="M1213" i="4"/>
  <c r="N1213" i="4"/>
  <c r="O1213" i="4"/>
  <c r="P1213" i="4"/>
  <c r="Q1213" i="4"/>
  <c r="R1213" i="4"/>
  <c r="S1213" i="4"/>
  <c r="T1213" i="4"/>
  <c r="U1213" i="4"/>
  <c r="V1213" i="4"/>
  <c r="W1213" i="4"/>
  <c r="X1213" i="4"/>
  <c r="Y1213" i="4"/>
  <c r="Z1213" i="4"/>
  <c r="AA1213" i="4"/>
  <c r="AB1213" i="4"/>
  <c r="AC1213" i="4"/>
  <c r="AD1213" i="4"/>
  <c r="AE1213" i="4"/>
  <c r="AF1213" i="4"/>
  <c r="AG1213" i="4"/>
  <c r="AH1213" i="4"/>
  <c r="AI1213" i="4"/>
  <c r="AJ1213" i="4"/>
  <c r="AK1213" i="4"/>
  <c r="AL1213" i="4"/>
  <c r="AM1213" i="4"/>
  <c r="AN1213" i="4"/>
  <c r="AO1213" i="4"/>
  <c r="AP1213" i="4"/>
  <c r="AQ1213" i="4"/>
  <c r="AR1213" i="4"/>
  <c r="AS1213" i="4"/>
  <c r="AT1213" i="4"/>
  <c r="AU1213" i="4"/>
  <c r="AV1213" i="4"/>
  <c r="AW1213" i="4"/>
  <c r="AX1213" i="4"/>
  <c r="AY1213" i="4"/>
  <c r="AZ1213" i="4"/>
  <c r="BA1213" i="4"/>
  <c r="BB1213" i="4"/>
  <c r="BC1213" i="4"/>
  <c r="BD1213" i="4"/>
  <c r="BE1213" i="4"/>
  <c r="BF1213" i="4"/>
  <c r="D1214" i="4"/>
  <c r="E1214" i="4"/>
  <c r="F1214" i="4"/>
  <c r="G1214" i="4"/>
  <c r="H1214" i="4"/>
  <c r="I1214" i="4"/>
  <c r="J1214" i="4"/>
  <c r="K1214" i="4"/>
  <c r="L1214" i="4"/>
  <c r="M1214" i="4"/>
  <c r="N1214" i="4"/>
  <c r="O1214" i="4"/>
  <c r="P1214" i="4"/>
  <c r="Q1214" i="4"/>
  <c r="R1214" i="4"/>
  <c r="S1214" i="4"/>
  <c r="T1214" i="4"/>
  <c r="U1214" i="4"/>
  <c r="V1214" i="4"/>
  <c r="W1214" i="4"/>
  <c r="X1214" i="4"/>
  <c r="Y1214" i="4"/>
  <c r="Z1214" i="4"/>
  <c r="AA1214" i="4"/>
  <c r="AB1214" i="4"/>
  <c r="AC1214" i="4"/>
  <c r="AD1214" i="4"/>
  <c r="AE1214" i="4"/>
  <c r="AF1214" i="4"/>
  <c r="AG1214" i="4"/>
  <c r="AH1214" i="4"/>
  <c r="AI1214" i="4"/>
  <c r="AJ1214" i="4"/>
  <c r="AK1214" i="4"/>
  <c r="AL1214" i="4"/>
  <c r="AM1214" i="4"/>
  <c r="AN1214" i="4"/>
  <c r="AO1214" i="4"/>
  <c r="AP1214" i="4"/>
  <c r="AQ1214" i="4"/>
  <c r="AR1214" i="4"/>
  <c r="AS1214" i="4"/>
  <c r="AT1214" i="4"/>
  <c r="AU1214" i="4"/>
  <c r="AV1214" i="4"/>
  <c r="AW1214" i="4"/>
  <c r="AX1214" i="4"/>
  <c r="AY1214" i="4"/>
  <c r="AZ1214" i="4"/>
  <c r="BA1214" i="4"/>
  <c r="BB1214" i="4"/>
  <c r="BC1214" i="4"/>
  <c r="BD1214" i="4"/>
  <c r="BE1214" i="4"/>
  <c r="BF1214" i="4"/>
  <c r="D1215" i="4"/>
  <c r="E1215" i="4"/>
  <c r="F1215" i="4"/>
  <c r="G1215" i="4"/>
  <c r="H1215" i="4"/>
  <c r="I1215" i="4"/>
  <c r="J1215" i="4"/>
  <c r="K1215" i="4"/>
  <c r="L1215" i="4"/>
  <c r="M1215" i="4"/>
  <c r="N1215" i="4"/>
  <c r="O1215" i="4"/>
  <c r="P1215" i="4"/>
  <c r="Q1215" i="4"/>
  <c r="R1215" i="4"/>
  <c r="S1215" i="4"/>
  <c r="T1215" i="4"/>
  <c r="U1215" i="4"/>
  <c r="V1215" i="4"/>
  <c r="W1215" i="4"/>
  <c r="X1215" i="4"/>
  <c r="Y1215" i="4"/>
  <c r="Z1215" i="4"/>
  <c r="AA1215" i="4"/>
  <c r="AB1215" i="4"/>
  <c r="AC1215" i="4"/>
  <c r="AD1215" i="4"/>
  <c r="AE1215" i="4"/>
  <c r="AF1215" i="4"/>
  <c r="AG1215" i="4"/>
  <c r="AH1215" i="4"/>
  <c r="AI1215" i="4"/>
  <c r="AJ1215" i="4"/>
  <c r="AK1215" i="4"/>
  <c r="AL1215" i="4"/>
  <c r="AM1215" i="4"/>
  <c r="AN1215" i="4"/>
  <c r="AO1215" i="4"/>
  <c r="AP1215" i="4"/>
  <c r="AQ1215" i="4"/>
  <c r="AR1215" i="4"/>
  <c r="AS1215" i="4"/>
  <c r="AT1215" i="4"/>
  <c r="AU1215" i="4"/>
  <c r="AV1215" i="4"/>
  <c r="AW1215" i="4"/>
  <c r="AX1215" i="4"/>
  <c r="AY1215" i="4"/>
  <c r="AZ1215" i="4"/>
  <c r="BA1215" i="4"/>
  <c r="BB1215" i="4"/>
  <c r="BC1215" i="4"/>
  <c r="BD1215" i="4"/>
  <c r="BE1215" i="4"/>
  <c r="BF1215" i="4"/>
  <c r="D1216" i="4"/>
  <c r="E1216" i="4"/>
  <c r="F1216" i="4"/>
  <c r="G1216" i="4"/>
  <c r="H1216" i="4"/>
  <c r="I1216" i="4"/>
  <c r="J1216" i="4"/>
  <c r="K1216" i="4"/>
  <c r="L1216" i="4"/>
  <c r="M1216" i="4"/>
  <c r="N1216" i="4"/>
  <c r="O1216" i="4"/>
  <c r="P1216" i="4"/>
  <c r="Q1216" i="4"/>
  <c r="R1216" i="4"/>
  <c r="S1216" i="4"/>
  <c r="T1216" i="4"/>
  <c r="U1216" i="4"/>
  <c r="V1216" i="4"/>
  <c r="W1216" i="4"/>
  <c r="X1216" i="4"/>
  <c r="Y1216" i="4"/>
  <c r="Z1216" i="4"/>
  <c r="AA1216" i="4"/>
  <c r="AB1216" i="4"/>
  <c r="AC1216" i="4"/>
  <c r="AD1216" i="4"/>
  <c r="AE1216" i="4"/>
  <c r="AF1216" i="4"/>
  <c r="AG1216" i="4"/>
  <c r="AH1216" i="4"/>
  <c r="AI1216" i="4"/>
  <c r="AJ1216" i="4"/>
  <c r="AK1216" i="4"/>
  <c r="AL1216" i="4"/>
  <c r="AM1216" i="4"/>
  <c r="AN1216" i="4"/>
  <c r="AO1216" i="4"/>
  <c r="AP1216" i="4"/>
  <c r="AQ1216" i="4"/>
  <c r="AR1216" i="4"/>
  <c r="AS1216" i="4"/>
  <c r="AT1216" i="4"/>
  <c r="AU1216" i="4"/>
  <c r="AV1216" i="4"/>
  <c r="AW1216" i="4"/>
  <c r="AX1216" i="4"/>
  <c r="AY1216" i="4"/>
  <c r="AZ1216" i="4"/>
  <c r="BA1216" i="4"/>
  <c r="BB1216" i="4"/>
  <c r="BC1216" i="4"/>
  <c r="BD1216" i="4"/>
  <c r="BE1216" i="4"/>
  <c r="BF1216" i="4"/>
  <c r="D1217" i="4"/>
  <c r="E1217" i="4"/>
  <c r="F1217" i="4"/>
  <c r="G1217" i="4"/>
  <c r="H1217" i="4"/>
  <c r="I1217" i="4"/>
  <c r="J1217" i="4"/>
  <c r="K1217" i="4"/>
  <c r="L1217" i="4"/>
  <c r="M1217" i="4"/>
  <c r="N1217" i="4"/>
  <c r="O1217" i="4"/>
  <c r="P1217" i="4"/>
  <c r="Q1217" i="4"/>
  <c r="R1217" i="4"/>
  <c r="S1217" i="4"/>
  <c r="T1217" i="4"/>
  <c r="U1217" i="4"/>
  <c r="V1217" i="4"/>
  <c r="W1217" i="4"/>
  <c r="X1217" i="4"/>
  <c r="Y1217" i="4"/>
  <c r="Z1217" i="4"/>
  <c r="AA1217" i="4"/>
  <c r="AB1217" i="4"/>
  <c r="AC1217" i="4"/>
  <c r="AD1217" i="4"/>
  <c r="AE1217" i="4"/>
  <c r="AF1217" i="4"/>
  <c r="AG1217" i="4"/>
  <c r="AH1217" i="4"/>
  <c r="AI1217" i="4"/>
  <c r="AJ1217" i="4"/>
  <c r="AK1217" i="4"/>
  <c r="AL1217" i="4"/>
  <c r="AM1217" i="4"/>
  <c r="AN1217" i="4"/>
  <c r="AO1217" i="4"/>
  <c r="AP1217" i="4"/>
  <c r="AQ1217" i="4"/>
  <c r="AR1217" i="4"/>
  <c r="AS1217" i="4"/>
  <c r="AT1217" i="4"/>
  <c r="AU1217" i="4"/>
  <c r="AV1217" i="4"/>
  <c r="AW1217" i="4"/>
  <c r="AX1217" i="4"/>
  <c r="AY1217" i="4"/>
  <c r="AZ1217" i="4"/>
  <c r="BA1217" i="4"/>
  <c r="BB1217" i="4"/>
  <c r="BC1217" i="4"/>
  <c r="BD1217" i="4"/>
  <c r="BE1217" i="4"/>
  <c r="BF1217" i="4"/>
  <c r="D1218" i="4"/>
  <c r="E1218" i="4"/>
  <c r="F1218" i="4"/>
  <c r="G1218" i="4"/>
  <c r="H1218" i="4"/>
  <c r="I1218" i="4"/>
  <c r="J1218" i="4"/>
  <c r="K1218" i="4"/>
  <c r="L1218" i="4"/>
  <c r="M1218" i="4"/>
  <c r="N1218" i="4"/>
  <c r="O1218" i="4"/>
  <c r="P1218" i="4"/>
  <c r="Q1218" i="4"/>
  <c r="R1218" i="4"/>
  <c r="S1218" i="4"/>
  <c r="T1218" i="4"/>
  <c r="U1218" i="4"/>
  <c r="V1218" i="4"/>
  <c r="W1218" i="4"/>
  <c r="X1218" i="4"/>
  <c r="Y1218" i="4"/>
  <c r="Z1218" i="4"/>
  <c r="AA1218" i="4"/>
  <c r="AB1218" i="4"/>
  <c r="AC1218" i="4"/>
  <c r="AD1218" i="4"/>
  <c r="AE1218" i="4"/>
  <c r="AF1218" i="4"/>
  <c r="AG1218" i="4"/>
  <c r="AH1218" i="4"/>
  <c r="AI1218" i="4"/>
  <c r="AJ1218" i="4"/>
  <c r="AK1218" i="4"/>
  <c r="AL1218" i="4"/>
  <c r="AM1218" i="4"/>
  <c r="AN1218" i="4"/>
  <c r="AO1218" i="4"/>
  <c r="AP1218" i="4"/>
  <c r="AQ1218" i="4"/>
  <c r="AR1218" i="4"/>
  <c r="AS1218" i="4"/>
  <c r="AT1218" i="4"/>
  <c r="AU1218" i="4"/>
  <c r="AV1218" i="4"/>
  <c r="AW1218" i="4"/>
  <c r="AX1218" i="4"/>
  <c r="AY1218" i="4"/>
  <c r="AZ1218" i="4"/>
  <c r="BA1218" i="4"/>
  <c r="BB1218" i="4"/>
  <c r="BC1218" i="4"/>
  <c r="BD1218" i="4"/>
  <c r="BE1218" i="4"/>
  <c r="BF1218" i="4"/>
  <c r="D1219" i="4"/>
  <c r="E1219" i="4"/>
  <c r="F1219" i="4"/>
  <c r="G1219" i="4"/>
  <c r="H1219" i="4"/>
  <c r="I1219" i="4"/>
  <c r="J1219" i="4"/>
  <c r="K1219" i="4"/>
  <c r="L1219" i="4"/>
  <c r="M1219" i="4"/>
  <c r="N1219" i="4"/>
  <c r="O1219" i="4"/>
  <c r="P1219" i="4"/>
  <c r="Q1219" i="4"/>
  <c r="R1219" i="4"/>
  <c r="S1219" i="4"/>
  <c r="T1219" i="4"/>
  <c r="U1219" i="4"/>
  <c r="V1219" i="4"/>
  <c r="W1219" i="4"/>
  <c r="X1219" i="4"/>
  <c r="Y1219" i="4"/>
  <c r="Z1219" i="4"/>
  <c r="AA1219" i="4"/>
  <c r="AB1219" i="4"/>
  <c r="AC1219" i="4"/>
  <c r="AD1219" i="4"/>
  <c r="AE1219" i="4"/>
  <c r="AF1219" i="4"/>
  <c r="AG1219" i="4"/>
  <c r="AH1219" i="4"/>
  <c r="AI1219" i="4"/>
  <c r="AJ1219" i="4"/>
  <c r="AK1219" i="4"/>
  <c r="AL1219" i="4"/>
  <c r="AM1219" i="4"/>
  <c r="AN1219" i="4"/>
  <c r="AO1219" i="4"/>
  <c r="AP1219" i="4"/>
  <c r="AQ1219" i="4"/>
  <c r="AR1219" i="4"/>
  <c r="AS1219" i="4"/>
  <c r="AT1219" i="4"/>
  <c r="AU1219" i="4"/>
  <c r="AV1219" i="4"/>
  <c r="AW1219" i="4"/>
  <c r="AX1219" i="4"/>
  <c r="AY1219" i="4"/>
  <c r="AZ1219" i="4"/>
  <c r="BA1219" i="4"/>
  <c r="BB1219" i="4"/>
  <c r="BC1219" i="4"/>
  <c r="BD1219" i="4"/>
  <c r="BE1219" i="4"/>
  <c r="BF1219" i="4"/>
  <c r="D1220" i="4"/>
  <c r="E1220" i="4"/>
  <c r="F1220" i="4"/>
  <c r="G1220" i="4"/>
  <c r="H1220" i="4"/>
  <c r="I1220" i="4"/>
  <c r="J1220" i="4"/>
  <c r="K1220" i="4"/>
  <c r="L1220" i="4"/>
  <c r="M1220" i="4"/>
  <c r="N1220" i="4"/>
  <c r="O1220" i="4"/>
  <c r="P1220" i="4"/>
  <c r="Q1220" i="4"/>
  <c r="R1220" i="4"/>
  <c r="S1220" i="4"/>
  <c r="T1220" i="4"/>
  <c r="U1220" i="4"/>
  <c r="V1220" i="4"/>
  <c r="W1220" i="4"/>
  <c r="X1220" i="4"/>
  <c r="Y1220" i="4"/>
  <c r="Z1220" i="4"/>
  <c r="AA1220" i="4"/>
  <c r="AB1220" i="4"/>
  <c r="AC1220" i="4"/>
  <c r="AD1220" i="4"/>
  <c r="AE1220" i="4"/>
  <c r="AF1220" i="4"/>
  <c r="AG1220" i="4"/>
  <c r="AH1220" i="4"/>
  <c r="AI1220" i="4"/>
  <c r="AJ1220" i="4"/>
  <c r="AK1220" i="4"/>
  <c r="AL1220" i="4"/>
  <c r="AM1220" i="4"/>
  <c r="AN1220" i="4"/>
  <c r="AO1220" i="4"/>
  <c r="AP1220" i="4"/>
  <c r="AQ1220" i="4"/>
  <c r="AR1220" i="4"/>
  <c r="AS1220" i="4"/>
  <c r="AT1220" i="4"/>
  <c r="AU1220" i="4"/>
  <c r="AV1220" i="4"/>
  <c r="AW1220" i="4"/>
  <c r="AX1220" i="4"/>
  <c r="AY1220" i="4"/>
  <c r="AZ1220" i="4"/>
  <c r="BA1220" i="4"/>
  <c r="BB1220" i="4"/>
  <c r="BC1220" i="4"/>
  <c r="BD1220" i="4"/>
  <c r="BE1220" i="4"/>
  <c r="BF1220" i="4"/>
  <c r="D1221" i="4"/>
  <c r="E1221" i="4"/>
  <c r="F1221" i="4"/>
  <c r="G1221" i="4"/>
  <c r="H1221" i="4"/>
  <c r="I1221" i="4"/>
  <c r="J1221" i="4"/>
  <c r="K1221" i="4"/>
  <c r="L1221" i="4"/>
  <c r="M1221" i="4"/>
  <c r="N1221" i="4"/>
  <c r="O1221" i="4"/>
  <c r="P1221" i="4"/>
  <c r="Q1221" i="4"/>
  <c r="R1221" i="4"/>
  <c r="S1221" i="4"/>
  <c r="T1221" i="4"/>
  <c r="U1221" i="4"/>
  <c r="V1221" i="4"/>
  <c r="W1221" i="4"/>
  <c r="X1221" i="4"/>
  <c r="Y1221" i="4"/>
  <c r="Z1221" i="4"/>
  <c r="AA1221" i="4"/>
  <c r="AB1221" i="4"/>
  <c r="AC1221" i="4"/>
  <c r="AD1221" i="4"/>
  <c r="AE1221" i="4"/>
  <c r="AF1221" i="4"/>
  <c r="AG1221" i="4"/>
  <c r="AH1221" i="4"/>
  <c r="AI1221" i="4"/>
  <c r="AJ1221" i="4"/>
  <c r="AK1221" i="4"/>
  <c r="AL1221" i="4"/>
  <c r="AM1221" i="4"/>
  <c r="AN1221" i="4"/>
  <c r="AO1221" i="4"/>
  <c r="AP1221" i="4"/>
  <c r="AQ1221" i="4"/>
  <c r="AR1221" i="4"/>
  <c r="AS1221" i="4"/>
  <c r="AT1221" i="4"/>
  <c r="AU1221" i="4"/>
  <c r="AV1221" i="4"/>
  <c r="AW1221" i="4"/>
  <c r="AX1221" i="4"/>
  <c r="AY1221" i="4"/>
  <c r="AZ1221" i="4"/>
  <c r="BA1221" i="4"/>
  <c r="BB1221" i="4"/>
  <c r="BC1221" i="4"/>
  <c r="BD1221" i="4"/>
  <c r="BE1221" i="4"/>
  <c r="BF1221" i="4"/>
  <c r="D1222" i="4"/>
  <c r="E1222" i="4"/>
  <c r="F1222" i="4"/>
  <c r="G1222" i="4"/>
  <c r="H1222" i="4"/>
  <c r="I1222" i="4"/>
  <c r="J1222" i="4"/>
  <c r="K1222" i="4"/>
  <c r="L1222" i="4"/>
  <c r="M1222" i="4"/>
  <c r="N1222" i="4"/>
  <c r="O1222" i="4"/>
  <c r="P1222" i="4"/>
  <c r="Q1222" i="4"/>
  <c r="R1222" i="4"/>
  <c r="S1222" i="4"/>
  <c r="T1222" i="4"/>
  <c r="U1222" i="4"/>
  <c r="V1222" i="4"/>
  <c r="W1222" i="4"/>
  <c r="X1222" i="4"/>
  <c r="Y1222" i="4"/>
  <c r="Z1222" i="4"/>
  <c r="AA1222" i="4"/>
  <c r="AB1222" i="4"/>
  <c r="AC1222" i="4"/>
  <c r="AD1222" i="4"/>
  <c r="AE1222" i="4"/>
  <c r="AF1222" i="4"/>
  <c r="AG1222" i="4"/>
  <c r="AH1222" i="4"/>
  <c r="AI1222" i="4"/>
  <c r="AJ1222" i="4"/>
  <c r="AK1222" i="4"/>
  <c r="AL1222" i="4"/>
  <c r="AM1222" i="4"/>
  <c r="AN1222" i="4"/>
  <c r="AO1222" i="4"/>
  <c r="AP1222" i="4"/>
  <c r="AQ1222" i="4"/>
  <c r="AR1222" i="4"/>
  <c r="AS1222" i="4"/>
  <c r="AT1222" i="4"/>
  <c r="AU1222" i="4"/>
  <c r="AV1222" i="4"/>
  <c r="AW1222" i="4"/>
  <c r="AX1222" i="4"/>
  <c r="AY1222" i="4"/>
  <c r="AZ1222" i="4"/>
  <c r="BA1222" i="4"/>
  <c r="BB1222" i="4"/>
  <c r="BC1222" i="4"/>
  <c r="BD1222" i="4"/>
  <c r="BE1222" i="4"/>
  <c r="BF1222" i="4"/>
  <c r="D1223" i="4"/>
  <c r="E1223" i="4"/>
  <c r="F1223" i="4"/>
  <c r="G1223" i="4"/>
  <c r="H1223" i="4"/>
  <c r="I1223" i="4"/>
  <c r="J1223" i="4"/>
  <c r="K1223" i="4"/>
  <c r="L1223" i="4"/>
  <c r="M1223" i="4"/>
  <c r="N1223" i="4"/>
  <c r="O1223" i="4"/>
  <c r="P1223" i="4"/>
  <c r="Q1223" i="4"/>
  <c r="R1223" i="4"/>
  <c r="S1223" i="4"/>
  <c r="T1223" i="4"/>
  <c r="U1223" i="4"/>
  <c r="V1223" i="4"/>
  <c r="W1223" i="4"/>
  <c r="X1223" i="4"/>
  <c r="Y1223" i="4"/>
  <c r="Z1223" i="4"/>
  <c r="AA1223" i="4"/>
  <c r="AB1223" i="4"/>
  <c r="AC1223" i="4"/>
  <c r="AD1223" i="4"/>
  <c r="AE1223" i="4"/>
  <c r="AF1223" i="4"/>
  <c r="AG1223" i="4"/>
  <c r="AH1223" i="4"/>
  <c r="AI1223" i="4"/>
  <c r="AJ1223" i="4"/>
  <c r="AK1223" i="4"/>
  <c r="AL1223" i="4"/>
  <c r="AM1223" i="4"/>
  <c r="AN1223" i="4"/>
  <c r="AO1223" i="4"/>
  <c r="AP1223" i="4"/>
  <c r="AQ1223" i="4"/>
  <c r="AR1223" i="4"/>
  <c r="AS1223" i="4"/>
  <c r="AT1223" i="4"/>
  <c r="AU1223" i="4"/>
  <c r="AV1223" i="4"/>
  <c r="AW1223" i="4"/>
  <c r="AX1223" i="4"/>
  <c r="AY1223" i="4"/>
  <c r="AZ1223" i="4"/>
  <c r="BA1223" i="4"/>
  <c r="BB1223" i="4"/>
  <c r="BC1223" i="4"/>
  <c r="BD1223" i="4"/>
  <c r="BE1223" i="4"/>
  <c r="BF1223" i="4"/>
  <c r="D1224" i="4"/>
  <c r="E1224" i="4"/>
  <c r="F1224" i="4"/>
  <c r="G1224" i="4"/>
  <c r="H1224" i="4"/>
  <c r="I1224" i="4"/>
  <c r="J1224" i="4"/>
  <c r="K1224" i="4"/>
  <c r="L1224" i="4"/>
  <c r="M1224" i="4"/>
  <c r="N1224" i="4"/>
  <c r="O1224" i="4"/>
  <c r="P1224" i="4"/>
  <c r="Q1224" i="4"/>
  <c r="R1224" i="4"/>
  <c r="S1224" i="4"/>
  <c r="T1224" i="4"/>
  <c r="U1224" i="4"/>
  <c r="V1224" i="4"/>
  <c r="W1224" i="4"/>
  <c r="X1224" i="4"/>
  <c r="Y1224" i="4"/>
  <c r="Z1224" i="4"/>
  <c r="AA1224" i="4"/>
  <c r="AB1224" i="4"/>
  <c r="AC1224" i="4"/>
  <c r="AD1224" i="4"/>
  <c r="AE1224" i="4"/>
  <c r="AF1224" i="4"/>
  <c r="AG1224" i="4"/>
  <c r="AH1224" i="4"/>
  <c r="AI1224" i="4"/>
  <c r="AJ1224" i="4"/>
  <c r="AK1224" i="4"/>
  <c r="AL1224" i="4"/>
  <c r="AM1224" i="4"/>
  <c r="AN1224" i="4"/>
  <c r="AO1224" i="4"/>
  <c r="AP1224" i="4"/>
  <c r="AQ1224" i="4"/>
  <c r="AR1224" i="4"/>
  <c r="AS1224" i="4"/>
  <c r="AT1224" i="4"/>
  <c r="AU1224" i="4"/>
  <c r="AV1224" i="4"/>
  <c r="AW1224" i="4"/>
  <c r="AX1224" i="4"/>
  <c r="AY1224" i="4"/>
  <c r="AZ1224" i="4"/>
  <c r="BA1224" i="4"/>
  <c r="BB1224" i="4"/>
  <c r="BC1224" i="4"/>
  <c r="BD1224" i="4"/>
  <c r="BE1224" i="4"/>
  <c r="BF1224" i="4"/>
  <c r="D1225" i="4"/>
  <c r="E1225" i="4"/>
  <c r="F1225" i="4"/>
  <c r="G1225" i="4"/>
  <c r="H1225" i="4"/>
  <c r="I1225" i="4"/>
  <c r="J1225" i="4"/>
  <c r="K1225" i="4"/>
  <c r="L1225" i="4"/>
  <c r="M1225" i="4"/>
  <c r="N1225" i="4"/>
  <c r="O1225" i="4"/>
  <c r="P1225" i="4"/>
  <c r="Q1225" i="4"/>
  <c r="R1225" i="4"/>
  <c r="S1225" i="4"/>
  <c r="T1225" i="4"/>
  <c r="U1225" i="4"/>
  <c r="V1225" i="4"/>
  <c r="W1225" i="4"/>
  <c r="X1225" i="4"/>
  <c r="Y1225" i="4"/>
  <c r="Z1225" i="4"/>
  <c r="AA1225" i="4"/>
  <c r="AB1225" i="4"/>
  <c r="AC1225" i="4"/>
  <c r="AD1225" i="4"/>
  <c r="AE1225" i="4"/>
  <c r="AF1225" i="4"/>
  <c r="AG1225" i="4"/>
  <c r="AH1225" i="4"/>
  <c r="AI1225" i="4"/>
  <c r="AJ1225" i="4"/>
  <c r="AK1225" i="4"/>
  <c r="AL1225" i="4"/>
  <c r="AM1225" i="4"/>
  <c r="AN1225" i="4"/>
  <c r="AO1225" i="4"/>
  <c r="AP1225" i="4"/>
  <c r="AQ1225" i="4"/>
  <c r="AR1225" i="4"/>
  <c r="AS1225" i="4"/>
  <c r="AT1225" i="4"/>
  <c r="AU1225" i="4"/>
  <c r="AV1225" i="4"/>
  <c r="AW1225" i="4"/>
  <c r="AX1225" i="4"/>
  <c r="AY1225" i="4"/>
  <c r="AZ1225" i="4"/>
  <c r="BA1225" i="4"/>
  <c r="BB1225" i="4"/>
  <c r="BC1225" i="4"/>
  <c r="BD1225" i="4"/>
  <c r="BE1225" i="4"/>
  <c r="BF1225" i="4"/>
  <c r="D1226" i="4"/>
  <c r="E1226" i="4"/>
  <c r="F1226" i="4"/>
  <c r="G1226" i="4"/>
  <c r="H1226" i="4"/>
  <c r="I1226" i="4"/>
  <c r="J1226" i="4"/>
  <c r="K1226" i="4"/>
  <c r="L1226" i="4"/>
  <c r="M1226" i="4"/>
  <c r="N1226" i="4"/>
  <c r="O1226" i="4"/>
  <c r="P1226" i="4"/>
  <c r="Q1226" i="4"/>
  <c r="R1226" i="4"/>
  <c r="S1226" i="4"/>
  <c r="T1226" i="4"/>
  <c r="U1226" i="4"/>
  <c r="V1226" i="4"/>
  <c r="W1226" i="4"/>
  <c r="X1226" i="4"/>
  <c r="Y1226" i="4"/>
  <c r="Z1226" i="4"/>
  <c r="AA1226" i="4"/>
  <c r="AB1226" i="4"/>
  <c r="AC1226" i="4"/>
  <c r="AD1226" i="4"/>
  <c r="AE1226" i="4"/>
  <c r="AF1226" i="4"/>
  <c r="AG1226" i="4"/>
  <c r="AH1226" i="4"/>
  <c r="AI1226" i="4"/>
  <c r="AJ1226" i="4"/>
  <c r="AK1226" i="4"/>
  <c r="AL1226" i="4"/>
  <c r="AM1226" i="4"/>
  <c r="AN1226" i="4"/>
  <c r="AO1226" i="4"/>
  <c r="AP1226" i="4"/>
  <c r="AQ1226" i="4"/>
  <c r="AR1226" i="4"/>
  <c r="AS1226" i="4"/>
  <c r="AT1226" i="4"/>
  <c r="AU1226" i="4"/>
  <c r="AV1226" i="4"/>
  <c r="AW1226" i="4"/>
  <c r="AX1226" i="4"/>
  <c r="AY1226" i="4"/>
  <c r="AZ1226" i="4"/>
  <c r="BA1226" i="4"/>
  <c r="BB1226" i="4"/>
  <c r="BC1226" i="4"/>
  <c r="BD1226" i="4"/>
  <c r="BE1226" i="4"/>
  <c r="BF1226" i="4"/>
  <c r="D1227" i="4"/>
  <c r="E1227" i="4"/>
  <c r="F1227" i="4"/>
  <c r="G1227" i="4"/>
  <c r="H1227" i="4"/>
  <c r="I1227" i="4"/>
  <c r="J1227" i="4"/>
  <c r="K1227" i="4"/>
  <c r="L1227" i="4"/>
  <c r="M1227" i="4"/>
  <c r="N1227" i="4"/>
  <c r="O1227" i="4"/>
  <c r="P1227" i="4"/>
  <c r="Q1227" i="4"/>
  <c r="R1227" i="4"/>
  <c r="S1227" i="4"/>
  <c r="T1227" i="4"/>
  <c r="U1227" i="4"/>
  <c r="V1227" i="4"/>
  <c r="W1227" i="4"/>
  <c r="X1227" i="4"/>
  <c r="Y1227" i="4"/>
  <c r="Z1227" i="4"/>
  <c r="AA1227" i="4"/>
  <c r="AB1227" i="4"/>
  <c r="AC1227" i="4"/>
  <c r="AD1227" i="4"/>
  <c r="AE1227" i="4"/>
  <c r="AF1227" i="4"/>
  <c r="AG1227" i="4"/>
  <c r="AH1227" i="4"/>
  <c r="AI1227" i="4"/>
  <c r="AJ1227" i="4"/>
  <c r="AK1227" i="4"/>
  <c r="AL1227" i="4"/>
  <c r="AM1227" i="4"/>
  <c r="AN1227" i="4"/>
  <c r="AO1227" i="4"/>
  <c r="AP1227" i="4"/>
  <c r="AQ1227" i="4"/>
  <c r="AR1227" i="4"/>
  <c r="AS1227" i="4"/>
  <c r="AT1227" i="4"/>
  <c r="AU1227" i="4"/>
  <c r="AV1227" i="4"/>
  <c r="AW1227" i="4"/>
  <c r="AX1227" i="4"/>
  <c r="AY1227" i="4"/>
  <c r="AZ1227" i="4"/>
  <c r="BA1227" i="4"/>
  <c r="BB1227" i="4"/>
  <c r="BC1227" i="4"/>
  <c r="BD1227" i="4"/>
  <c r="BE1227" i="4"/>
  <c r="BF1227" i="4"/>
  <c r="D1228" i="4"/>
  <c r="E1228" i="4"/>
  <c r="F1228" i="4"/>
  <c r="G1228" i="4"/>
  <c r="H1228" i="4"/>
  <c r="I1228" i="4"/>
  <c r="J1228" i="4"/>
  <c r="K1228" i="4"/>
  <c r="L1228" i="4"/>
  <c r="M1228" i="4"/>
  <c r="N1228" i="4"/>
  <c r="O1228" i="4"/>
  <c r="P1228" i="4"/>
  <c r="Q1228" i="4"/>
  <c r="R1228" i="4"/>
  <c r="S1228" i="4"/>
  <c r="T1228" i="4"/>
  <c r="U1228" i="4"/>
  <c r="V1228" i="4"/>
  <c r="W1228" i="4"/>
  <c r="X1228" i="4"/>
  <c r="Y1228" i="4"/>
  <c r="Z1228" i="4"/>
  <c r="AA1228" i="4"/>
  <c r="AB1228" i="4"/>
  <c r="AC1228" i="4"/>
  <c r="AD1228" i="4"/>
  <c r="AE1228" i="4"/>
  <c r="AF1228" i="4"/>
  <c r="AG1228" i="4"/>
  <c r="AH1228" i="4"/>
  <c r="AI1228" i="4"/>
  <c r="AJ1228" i="4"/>
  <c r="AK1228" i="4"/>
  <c r="AL1228" i="4"/>
  <c r="AM1228" i="4"/>
  <c r="AN1228" i="4"/>
  <c r="AO1228" i="4"/>
  <c r="AP1228" i="4"/>
  <c r="AQ1228" i="4"/>
  <c r="AR1228" i="4"/>
  <c r="AS1228" i="4"/>
  <c r="AT1228" i="4"/>
  <c r="AU1228" i="4"/>
  <c r="AV1228" i="4"/>
  <c r="AW1228" i="4"/>
  <c r="AX1228" i="4"/>
  <c r="AY1228" i="4"/>
  <c r="AZ1228" i="4"/>
  <c r="BA1228" i="4"/>
  <c r="BB1228" i="4"/>
  <c r="BC1228" i="4"/>
  <c r="BD1228" i="4"/>
  <c r="BE1228" i="4"/>
  <c r="BF1228" i="4"/>
  <c r="D1229" i="4"/>
  <c r="E1229" i="4"/>
  <c r="F1229" i="4"/>
  <c r="G1229" i="4"/>
  <c r="H1229" i="4"/>
  <c r="I1229" i="4"/>
  <c r="J1229" i="4"/>
  <c r="K1229" i="4"/>
  <c r="L1229" i="4"/>
  <c r="M1229" i="4"/>
  <c r="N1229" i="4"/>
  <c r="O1229" i="4"/>
  <c r="P1229" i="4"/>
  <c r="Q1229" i="4"/>
  <c r="R1229" i="4"/>
  <c r="S1229" i="4"/>
  <c r="T1229" i="4"/>
  <c r="U1229" i="4"/>
  <c r="V1229" i="4"/>
  <c r="W1229" i="4"/>
  <c r="X1229" i="4"/>
  <c r="Y1229" i="4"/>
  <c r="Z1229" i="4"/>
  <c r="AA1229" i="4"/>
  <c r="AB1229" i="4"/>
  <c r="AC1229" i="4"/>
  <c r="AD1229" i="4"/>
  <c r="AE1229" i="4"/>
  <c r="AF1229" i="4"/>
  <c r="AG1229" i="4"/>
  <c r="AH1229" i="4"/>
  <c r="AI1229" i="4"/>
  <c r="AJ1229" i="4"/>
  <c r="AK1229" i="4"/>
  <c r="AL1229" i="4"/>
  <c r="AM1229" i="4"/>
  <c r="AN1229" i="4"/>
  <c r="AO1229" i="4"/>
  <c r="AP1229" i="4"/>
  <c r="AQ1229" i="4"/>
  <c r="AR1229" i="4"/>
  <c r="AS1229" i="4"/>
  <c r="AT1229" i="4"/>
  <c r="AU1229" i="4"/>
  <c r="AV1229" i="4"/>
  <c r="AW1229" i="4"/>
  <c r="AX1229" i="4"/>
  <c r="AY1229" i="4"/>
  <c r="AZ1229" i="4"/>
  <c r="BA1229" i="4"/>
  <c r="BB1229" i="4"/>
  <c r="BC1229" i="4"/>
  <c r="BD1229" i="4"/>
  <c r="BE1229" i="4"/>
  <c r="BF1229" i="4"/>
  <c r="D1230" i="4"/>
  <c r="E1230" i="4"/>
  <c r="F1230" i="4"/>
  <c r="G1230" i="4"/>
  <c r="H1230" i="4"/>
  <c r="I1230" i="4"/>
  <c r="J1230" i="4"/>
  <c r="K1230" i="4"/>
  <c r="L1230" i="4"/>
  <c r="M1230" i="4"/>
  <c r="N1230" i="4"/>
  <c r="O1230" i="4"/>
  <c r="P1230" i="4"/>
  <c r="Q1230" i="4"/>
  <c r="R1230" i="4"/>
  <c r="S1230" i="4"/>
  <c r="T1230" i="4"/>
  <c r="U1230" i="4"/>
  <c r="V1230" i="4"/>
  <c r="W1230" i="4"/>
  <c r="X1230" i="4"/>
  <c r="Y1230" i="4"/>
  <c r="Z1230" i="4"/>
  <c r="AA1230" i="4"/>
  <c r="AB1230" i="4"/>
  <c r="AC1230" i="4"/>
  <c r="AD1230" i="4"/>
  <c r="AE1230" i="4"/>
  <c r="AF1230" i="4"/>
  <c r="AG1230" i="4"/>
  <c r="AH1230" i="4"/>
  <c r="AI1230" i="4"/>
  <c r="AJ1230" i="4"/>
  <c r="AK1230" i="4"/>
  <c r="AL1230" i="4"/>
  <c r="AM1230" i="4"/>
  <c r="AN1230" i="4"/>
  <c r="AO1230" i="4"/>
  <c r="AP1230" i="4"/>
  <c r="AQ1230" i="4"/>
  <c r="AR1230" i="4"/>
  <c r="AS1230" i="4"/>
  <c r="AT1230" i="4"/>
  <c r="AU1230" i="4"/>
  <c r="AV1230" i="4"/>
  <c r="AW1230" i="4"/>
  <c r="AX1230" i="4"/>
  <c r="AY1230" i="4"/>
  <c r="AZ1230" i="4"/>
  <c r="BA1230" i="4"/>
  <c r="BB1230" i="4"/>
  <c r="BC1230" i="4"/>
  <c r="BD1230" i="4"/>
  <c r="BE1230" i="4"/>
  <c r="BF1230" i="4"/>
  <c r="D1231" i="4"/>
  <c r="E1231" i="4"/>
  <c r="F1231" i="4"/>
  <c r="G1231" i="4"/>
  <c r="H1231" i="4"/>
  <c r="I1231" i="4"/>
  <c r="J1231" i="4"/>
  <c r="K1231" i="4"/>
  <c r="L1231" i="4"/>
  <c r="M1231" i="4"/>
  <c r="N1231" i="4"/>
  <c r="O1231" i="4"/>
  <c r="P1231" i="4"/>
  <c r="Q1231" i="4"/>
  <c r="R1231" i="4"/>
  <c r="S1231" i="4"/>
  <c r="T1231" i="4"/>
  <c r="U1231" i="4"/>
  <c r="V1231" i="4"/>
  <c r="W1231" i="4"/>
  <c r="X1231" i="4"/>
  <c r="Y1231" i="4"/>
  <c r="Z1231" i="4"/>
  <c r="AA1231" i="4"/>
  <c r="AB1231" i="4"/>
  <c r="AC1231" i="4"/>
  <c r="AD1231" i="4"/>
  <c r="AE1231" i="4"/>
  <c r="AF1231" i="4"/>
  <c r="AG1231" i="4"/>
  <c r="AH1231" i="4"/>
  <c r="AI1231" i="4"/>
  <c r="AJ1231" i="4"/>
  <c r="AK1231" i="4"/>
  <c r="AL1231" i="4"/>
  <c r="AM1231" i="4"/>
  <c r="AN1231" i="4"/>
  <c r="AO1231" i="4"/>
  <c r="AP1231" i="4"/>
  <c r="AQ1231" i="4"/>
  <c r="AR1231" i="4"/>
  <c r="AS1231" i="4"/>
  <c r="AT1231" i="4"/>
  <c r="AU1231" i="4"/>
  <c r="AV1231" i="4"/>
  <c r="AW1231" i="4"/>
  <c r="AX1231" i="4"/>
  <c r="AY1231" i="4"/>
  <c r="AZ1231" i="4"/>
  <c r="BA1231" i="4"/>
  <c r="BB1231" i="4"/>
  <c r="BC1231" i="4"/>
  <c r="BD1231" i="4"/>
  <c r="BE1231" i="4"/>
  <c r="BF1231" i="4"/>
  <c r="D1232" i="4"/>
  <c r="E1232" i="4"/>
  <c r="F1232" i="4"/>
  <c r="G1232" i="4"/>
  <c r="H1232" i="4"/>
  <c r="I1232" i="4"/>
  <c r="J1232" i="4"/>
  <c r="K1232" i="4"/>
  <c r="L1232" i="4"/>
  <c r="M1232" i="4"/>
  <c r="N1232" i="4"/>
  <c r="O1232" i="4"/>
  <c r="P1232" i="4"/>
  <c r="Q1232" i="4"/>
  <c r="R1232" i="4"/>
  <c r="S1232" i="4"/>
  <c r="T1232" i="4"/>
  <c r="U1232" i="4"/>
  <c r="V1232" i="4"/>
  <c r="W1232" i="4"/>
  <c r="X1232" i="4"/>
  <c r="Y1232" i="4"/>
  <c r="Z1232" i="4"/>
  <c r="AA1232" i="4"/>
  <c r="AB1232" i="4"/>
  <c r="AC1232" i="4"/>
  <c r="AD1232" i="4"/>
  <c r="AE1232" i="4"/>
  <c r="AF1232" i="4"/>
  <c r="AG1232" i="4"/>
  <c r="AH1232" i="4"/>
  <c r="AI1232" i="4"/>
  <c r="AJ1232" i="4"/>
  <c r="AK1232" i="4"/>
  <c r="AL1232" i="4"/>
  <c r="AM1232" i="4"/>
  <c r="AN1232" i="4"/>
  <c r="AO1232" i="4"/>
  <c r="AP1232" i="4"/>
  <c r="AQ1232" i="4"/>
  <c r="AR1232" i="4"/>
  <c r="AS1232" i="4"/>
  <c r="AT1232" i="4"/>
  <c r="AU1232" i="4"/>
  <c r="AV1232" i="4"/>
  <c r="AW1232" i="4"/>
  <c r="AX1232" i="4"/>
  <c r="AY1232" i="4"/>
  <c r="AZ1232" i="4"/>
  <c r="BA1232" i="4"/>
  <c r="BB1232" i="4"/>
  <c r="BC1232" i="4"/>
  <c r="BD1232" i="4"/>
  <c r="BE1232" i="4"/>
  <c r="BF1232" i="4"/>
  <c r="D1233" i="4"/>
  <c r="E1233" i="4"/>
  <c r="F1233" i="4"/>
  <c r="G1233" i="4"/>
  <c r="H1233" i="4"/>
  <c r="I1233" i="4"/>
  <c r="J1233" i="4"/>
  <c r="K1233" i="4"/>
  <c r="L1233" i="4"/>
  <c r="M1233" i="4"/>
  <c r="N1233" i="4"/>
  <c r="O1233" i="4"/>
  <c r="P1233" i="4"/>
  <c r="Q1233" i="4"/>
  <c r="R1233" i="4"/>
  <c r="S1233" i="4"/>
  <c r="T1233" i="4"/>
  <c r="U1233" i="4"/>
  <c r="V1233" i="4"/>
  <c r="W1233" i="4"/>
  <c r="X1233" i="4"/>
  <c r="Y1233" i="4"/>
  <c r="Z1233" i="4"/>
  <c r="AA1233" i="4"/>
  <c r="AB1233" i="4"/>
  <c r="AC1233" i="4"/>
  <c r="AD1233" i="4"/>
  <c r="AE1233" i="4"/>
  <c r="AF1233" i="4"/>
  <c r="AG1233" i="4"/>
  <c r="AH1233" i="4"/>
  <c r="AI1233" i="4"/>
  <c r="AJ1233" i="4"/>
  <c r="AK1233" i="4"/>
  <c r="AL1233" i="4"/>
  <c r="AM1233" i="4"/>
  <c r="AN1233" i="4"/>
  <c r="AO1233" i="4"/>
  <c r="AP1233" i="4"/>
  <c r="AQ1233" i="4"/>
  <c r="AR1233" i="4"/>
  <c r="AS1233" i="4"/>
  <c r="AT1233" i="4"/>
  <c r="AU1233" i="4"/>
  <c r="AV1233" i="4"/>
  <c r="AW1233" i="4"/>
  <c r="AX1233" i="4"/>
  <c r="AY1233" i="4"/>
  <c r="AZ1233" i="4"/>
  <c r="BA1233" i="4"/>
  <c r="BB1233" i="4"/>
  <c r="BC1233" i="4"/>
  <c r="BD1233" i="4"/>
  <c r="BE1233" i="4"/>
  <c r="BF1233" i="4"/>
  <c r="D1234" i="4"/>
  <c r="E1234" i="4"/>
  <c r="F1234" i="4"/>
  <c r="G1234" i="4"/>
  <c r="H1234" i="4"/>
  <c r="I1234" i="4"/>
  <c r="J1234" i="4"/>
  <c r="K1234" i="4"/>
  <c r="L1234" i="4"/>
  <c r="M1234" i="4"/>
  <c r="N1234" i="4"/>
  <c r="O1234" i="4"/>
  <c r="P1234" i="4"/>
  <c r="Q1234" i="4"/>
  <c r="R1234" i="4"/>
  <c r="S1234" i="4"/>
  <c r="T1234" i="4"/>
  <c r="U1234" i="4"/>
  <c r="V1234" i="4"/>
  <c r="W1234" i="4"/>
  <c r="X1234" i="4"/>
  <c r="Y1234" i="4"/>
  <c r="Z1234" i="4"/>
  <c r="AA1234" i="4"/>
  <c r="AB1234" i="4"/>
  <c r="AC1234" i="4"/>
  <c r="AD1234" i="4"/>
  <c r="AE1234" i="4"/>
  <c r="AF1234" i="4"/>
  <c r="AG1234" i="4"/>
  <c r="AH1234" i="4"/>
  <c r="AI1234" i="4"/>
  <c r="AJ1234" i="4"/>
  <c r="AK1234" i="4"/>
  <c r="AL1234" i="4"/>
  <c r="AM1234" i="4"/>
  <c r="AN1234" i="4"/>
  <c r="AO1234" i="4"/>
  <c r="AP1234" i="4"/>
  <c r="AQ1234" i="4"/>
  <c r="AR1234" i="4"/>
  <c r="AS1234" i="4"/>
  <c r="AT1234" i="4"/>
  <c r="AU1234" i="4"/>
  <c r="AV1234" i="4"/>
  <c r="AW1234" i="4"/>
  <c r="AX1234" i="4"/>
  <c r="AY1234" i="4"/>
  <c r="AZ1234" i="4"/>
  <c r="BA1234" i="4"/>
  <c r="BB1234" i="4"/>
  <c r="BC1234" i="4"/>
  <c r="BD1234" i="4"/>
  <c r="BE1234" i="4"/>
  <c r="BF1234" i="4"/>
  <c r="D1235" i="4"/>
  <c r="E1235" i="4"/>
  <c r="F1235" i="4"/>
  <c r="G1235" i="4"/>
  <c r="H1235" i="4"/>
  <c r="I1235" i="4"/>
  <c r="J1235" i="4"/>
  <c r="K1235" i="4"/>
  <c r="L1235" i="4"/>
  <c r="M1235" i="4"/>
  <c r="N1235" i="4"/>
  <c r="O1235" i="4"/>
  <c r="P1235" i="4"/>
  <c r="Q1235" i="4"/>
  <c r="R1235" i="4"/>
  <c r="S1235" i="4"/>
  <c r="T1235" i="4"/>
  <c r="U1235" i="4"/>
  <c r="V1235" i="4"/>
  <c r="W1235" i="4"/>
  <c r="X1235" i="4"/>
  <c r="Y1235" i="4"/>
  <c r="Z1235" i="4"/>
  <c r="AA1235" i="4"/>
  <c r="AB1235" i="4"/>
  <c r="AC1235" i="4"/>
  <c r="AD1235" i="4"/>
  <c r="AE1235" i="4"/>
  <c r="AF1235" i="4"/>
  <c r="AG1235" i="4"/>
  <c r="AH1235" i="4"/>
  <c r="AI1235" i="4"/>
  <c r="AJ1235" i="4"/>
  <c r="AK1235" i="4"/>
  <c r="AL1235" i="4"/>
  <c r="AM1235" i="4"/>
  <c r="AN1235" i="4"/>
  <c r="AO1235" i="4"/>
  <c r="AP1235" i="4"/>
  <c r="AQ1235" i="4"/>
  <c r="AR1235" i="4"/>
  <c r="AS1235" i="4"/>
  <c r="AT1235" i="4"/>
  <c r="AU1235" i="4"/>
  <c r="AV1235" i="4"/>
  <c r="AW1235" i="4"/>
  <c r="AX1235" i="4"/>
  <c r="AY1235" i="4"/>
  <c r="AZ1235" i="4"/>
  <c r="BA1235" i="4"/>
  <c r="BB1235" i="4"/>
  <c r="BC1235" i="4"/>
  <c r="BD1235" i="4"/>
  <c r="BE1235" i="4"/>
  <c r="BF1235" i="4"/>
  <c r="D1236" i="4"/>
  <c r="E1236" i="4"/>
  <c r="F1236" i="4"/>
  <c r="G1236" i="4"/>
  <c r="H1236" i="4"/>
  <c r="I1236" i="4"/>
  <c r="J1236" i="4"/>
  <c r="K1236" i="4"/>
  <c r="L1236" i="4"/>
  <c r="M1236" i="4"/>
  <c r="N1236" i="4"/>
  <c r="O1236" i="4"/>
  <c r="P1236" i="4"/>
  <c r="Q1236" i="4"/>
  <c r="R1236" i="4"/>
  <c r="S1236" i="4"/>
  <c r="T1236" i="4"/>
  <c r="U1236" i="4"/>
  <c r="V1236" i="4"/>
  <c r="W1236" i="4"/>
  <c r="X1236" i="4"/>
  <c r="Y1236" i="4"/>
  <c r="Z1236" i="4"/>
  <c r="AA1236" i="4"/>
  <c r="AB1236" i="4"/>
  <c r="AC1236" i="4"/>
  <c r="AD1236" i="4"/>
  <c r="AE1236" i="4"/>
  <c r="AF1236" i="4"/>
  <c r="AG1236" i="4"/>
  <c r="AH1236" i="4"/>
  <c r="AI1236" i="4"/>
  <c r="AJ1236" i="4"/>
  <c r="AK1236" i="4"/>
  <c r="AL1236" i="4"/>
  <c r="AM1236" i="4"/>
  <c r="AN1236" i="4"/>
  <c r="AO1236" i="4"/>
  <c r="AP1236" i="4"/>
  <c r="AQ1236" i="4"/>
  <c r="AR1236" i="4"/>
  <c r="AS1236" i="4"/>
  <c r="AT1236" i="4"/>
  <c r="AU1236" i="4"/>
  <c r="AV1236" i="4"/>
  <c r="AW1236" i="4"/>
  <c r="AX1236" i="4"/>
  <c r="AY1236" i="4"/>
  <c r="AZ1236" i="4"/>
  <c r="BA1236" i="4"/>
  <c r="BB1236" i="4"/>
  <c r="BC1236" i="4"/>
  <c r="BD1236" i="4"/>
  <c r="BE1236" i="4"/>
  <c r="BF1236" i="4"/>
  <c r="D1237" i="4"/>
  <c r="E1237" i="4"/>
  <c r="F1237" i="4"/>
  <c r="G1237" i="4"/>
  <c r="H1237" i="4"/>
  <c r="I1237" i="4"/>
  <c r="J1237" i="4"/>
  <c r="K1237" i="4"/>
  <c r="L1237" i="4"/>
  <c r="M1237" i="4"/>
  <c r="N1237" i="4"/>
  <c r="O1237" i="4"/>
  <c r="P1237" i="4"/>
  <c r="Q1237" i="4"/>
  <c r="R1237" i="4"/>
  <c r="S1237" i="4"/>
  <c r="T1237" i="4"/>
  <c r="U1237" i="4"/>
  <c r="V1237" i="4"/>
  <c r="W1237" i="4"/>
  <c r="X1237" i="4"/>
  <c r="Y1237" i="4"/>
  <c r="Z1237" i="4"/>
  <c r="AA1237" i="4"/>
  <c r="AB1237" i="4"/>
  <c r="AC1237" i="4"/>
  <c r="AD1237" i="4"/>
  <c r="AE1237" i="4"/>
  <c r="AF1237" i="4"/>
  <c r="AG1237" i="4"/>
  <c r="AH1237" i="4"/>
  <c r="AI1237" i="4"/>
  <c r="AJ1237" i="4"/>
  <c r="AK1237" i="4"/>
  <c r="AL1237" i="4"/>
  <c r="AM1237" i="4"/>
  <c r="AN1237" i="4"/>
  <c r="AO1237" i="4"/>
  <c r="AP1237" i="4"/>
  <c r="AQ1237" i="4"/>
  <c r="AR1237" i="4"/>
  <c r="AS1237" i="4"/>
  <c r="AT1237" i="4"/>
  <c r="AU1237" i="4"/>
  <c r="AV1237" i="4"/>
  <c r="AW1237" i="4"/>
  <c r="AX1237" i="4"/>
  <c r="AY1237" i="4"/>
  <c r="AZ1237" i="4"/>
  <c r="BA1237" i="4"/>
  <c r="BB1237" i="4"/>
  <c r="BC1237" i="4"/>
  <c r="BD1237" i="4"/>
  <c r="BE1237" i="4"/>
  <c r="BF1237" i="4"/>
  <c r="D1238" i="4"/>
  <c r="E1238" i="4"/>
  <c r="F1238" i="4"/>
  <c r="G1238" i="4"/>
  <c r="H1238" i="4"/>
  <c r="I1238" i="4"/>
  <c r="J1238" i="4"/>
  <c r="K1238" i="4"/>
  <c r="L1238" i="4"/>
  <c r="M1238" i="4"/>
  <c r="N1238" i="4"/>
  <c r="O1238" i="4"/>
  <c r="P1238" i="4"/>
  <c r="Q1238" i="4"/>
  <c r="R1238" i="4"/>
  <c r="S1238" i="4"/>
  <c r="T1238" i="4"/>
  <c r="U1238" i="4"/>
  <c r="V1238" i="4"/>
  <c r="W1238" i="4"/>
  <c r="X1238" i="4"/>
  <c r="Y1238" i="4"/>
  <c r="Z1238" i="4"/>
  <c r="AA1238" i="4"/>
  <c r="AB1238" i="4"/>
  <c r="AC1238" i="4"/>
  <c r="AD1238" i="4"/>
  <c r="AE1238" i="4"/>
  <c r="AF1238" i="4"/>
  <c r="AG1238" i="4"/>
  <c r="AH1238" i="4"/>
  <c r="AI1238" i="4"/>
  <c r="AJ1238" i="4"/>
  <c r="AK1238" i="4"/>
  <c r="AL1238" i="4"/>
  <c r="AM1238" i="4"/>
  <c r="AN1238" i="4"/>
  <c r="AO1238" i="4"/>
  <c r="AP1238" i="4"/>
  <c r="AQ1238" i="4"/>
  <c r="AR1238" i="4"/>
  <c r="AS1238" i="4"/>
  <c r="AT1238" i="4"/>
  <c r="AU1238" i="4"/>
  <c r="AV1238" i="4"/>
  <c r="AW1238" i="4"/>
  <c r="AX1238" i="4"/>
  <c r="AY1238" i="4"/>
  <c r="AZ1238" i="4"/>
  <c r="BA1238" i="4"/>
  <c r="BB1238" i="4"/>
  <c r="BC1238" i="4"/>
  <c r="BD1238" i="4"/>
  <c r="BE1238" i="4"/>
  <c r="BF1238" i="4"/>
  <c r="D1239" i="4"/>
  <c r="E1239" i="4"/>
  <c r="F1239" i="4"/>
  <c r="G1239" i="4"/>
  <c r="H1239" i="4"/>
  <c r="I1239" i="4"/>
  <c r="J1239" i="4"/>
  <c r="K1239" i="4"/>
  <c r="L1239" i="4"/>
  <c r="M1239" i="4"/>
  <c r="N1239" i="4"/>
  <c r="O1239" i="4"/>
  <c r="P1239" i="4"/>
  <c r="Q1239" i="4"/>
  <c r="R1239" i="4"/>
  <c r="S1239" i="4"/>
  <c r="T1239" i="4"/>
  <c r="U1239" i="4"/>
  <c r="V1239" i="4"/>
  <c r="W1239" i="4"/>
  <c r="X1239" i="4"/>
  <c r="Y1239" i="4"/>
  <c r="Z1239" i="4"/>
  <c r="AA1239" i="4"/>
  <c r="AB1239" i="4"/>
  <c r="AC1239" i="4"/>
  <c r="AD1239" i="4"/>
  <c r="AE1239" i="4"/>
  <c r="AF1239" i="4"/>
  <c r="AG1239" i="4"/>
  <c r="AH1239" i="4"/>
  <c r="AI1239" i="4"/>
  <c r="AJ1239" i="4"/>
  <c r="AK1239" i="4"/>
  <c r="AL1239" i="4"/>
  <c r="AM1239" i="4"/>
  <c r="AN1239" i="4"/>
  <c r="AO1239" i="4"/>
  <c r="AP1239" i="4"/>
  <c r="AQ1239" i="4"/>
  <c r="AR1239" i="4"/>
  <c r="AS1239" i="4"/>
  <c r="AT1239" i="4"/>
  <c r="AU1239" i="4"/>
  <c r="AV1239" i="4"/>
  <c r="AW1239" i="4"/>
  <c r="AX1239" i="4"/>
  <c r="AY1239" i="4"/>
  <c r="AZ1239" i="4"/>
  <c r="BA1239" i="4"/>
  <c r="BB1239" i="4"/>
  <c r="BC1239" i="4"/>
  <c r="BD1239" i="4"/>
  <c r="BE1239" i="4"/>
  <c r="BF1239" i="4"/>
  <c r="D1240" i="4"/>
  <c r="E1240" i="4"/>
  <c r="F1240" i="4"/>
  <c r="G1240" i="4"/>
  <c r="H1240" i="4"/>
  <c r="I1240" i="4"/>
  <c r="J1240" i="4"/>
  <c r="K1240" i="4"/>
  <c r="L1240" i="4"/>
  <c r="M1240" i="4"/>
  <c r="N1240" i="4"/>
  <c r="O1240" i="4"/>
  <c r="P1240" i="4"/>
  <c r="Q1240" i="4"/>
  <c r="R1240" i="4"/>
  <c r="S1240" i="4"/>
  <c r="T1240" i="4"/>
  <c r="U1240" i="4"/>
  <c r="V1240" i="4"/>
  <c r="W1240" i="4"/>
  <c r="X1240" i="4"/>
  <c r="Y1240" i="4"/>
  <c r="Z1240" i="4"/>
  <c r="AA1240" i="4"/>
  <c r="AB1240" i="4"/>
  <c r="AC1240" i="4"/>
  <c r="AD1240" i="4"/>
  <c r="AE1240" i="4"/>
  <c r="AF1240" i="4"/>
  <c r="AG1240" i="4"/>
  <c r="AH1240" i="4"/>
  <c r="AI1240" i="4"/>
  <c r="AJ1240" i="4"/>
  <c r="AK1240" i="4"/>
  <c r="AL1240" i="4"/>
  <c r="AM1240" i="4"/>
  <c r="AN1240" i="4"/>
  <c r="AO1240" i="4"/>
  <c r="AP1240" i="4"/>
  <c r="AQ1240" i="4"/>
  <c r="AR1240" i="4"/>
  <c r="AS1240" i="4"/>
  <c r="AT1240" i="4"/>
  <c r="AU1240" i="4"/>
  <c r="AV1240" i="4"/>
  <c r="AW1240" i="4"/>
  <c r="AX1240" i="4"/>
  <c r="AY1240" i="4"/>
  <c r="AZ1240" i="4"/>
  <c r="BA1240" i="4"/>
  <c r="BB1240" i="4"/>
  <c r="BC1240" i="4"/>
  <c r="BD1240" i="4"/>
  <c r="BE1240" i="4"/>
  <c r="BF1240" i="4"/>
  <c r="D1241" i="4"/>
  <c r="E1241" i="4"/>
  <c r="F1241" i="4"/>
  <c r="G1241" i="4"/>
  <c r="H1241" i="4"/>
  <c r="I1241" i="4"/>
  <c r="J1241" i="4"/>
  <c r="K1241" i="4"/>
  <c r="L1241" i="4"/>
  <c r="M1241" i="4"/>
  <c r="N1241" i="4"/>
  <c r="O1241" i="4"/>
  <c r="P1241" i="4"/>
  <c r="Q1241" i="4"/>
  <c r="R1241" i="4"/>
  <c r="S1241" i="4"/>
  <c r="T1241" i="4"/>
  <c r="U1241" i="4"/>
  <c r="V1241" i="4"/>
  <c r="W1241" i="4"/>
  <c r="X1241" i="4"/>
  <c r="Y1241" i="4"/>
  <c r="Z1241" i="4"/>
  <c r="AA1241" i="4"/>
  <c r="AB1241" i="4"/>
  <c r="AC1241" i="4"/>
  <c r="AD1241" i="4"/>
  <c r="AE1241" i="4"/>
  <c r="AF1241" i="4"/>
  <c r="AG1241" i="4"/>
  <c r="AH1241" i="4"/>
  <c r="AI1241" i="4"/>
  <c r="AJ1241" i="4"/>
  <c r="AK1241" i="4"/>
  <c r="AL1241" i="4"/>
  <c r="AM1241" i="4"/>
  <c r="AN1241" i="4"/>
  <c r="AO1241" i="4"/>
  <c r="AP1241" i="4"/>
  <c r="AQ1241" i="4"/>
  <c r="AR1241" i="4"/>
  <c r="AS1241" i="4"/>
  <c r="AT1241" i="4"/>
  <c r="AU1241" i="4"/>
  <c r="AV1241" i="4"/>
  <c r="AW1241" i="4"/>
  <c r="AX1241" i="4"/>
  <c r="AY1241" i="4"/>
  <c r="AZ1241" i="4"/>
  <c r="BA1241" i="4"/>
  <c r="BB1241" i="4"/>
  <c r="BC1241" i="4"/>
  <c r="BD1241" i="4"/>
  <c r="BE1241" i="4"/>
  <c r="BF1241" i="4"/>
  <c r="D1242" i="4"/>
  <c r="E1242" i="4"/>
  <c r="F1242" i="4"/>
  <c r="G1242" i="4"/>
  <c r="H1242" i="4"/>
  <c r="I1242" i="4"/>
  <c r="J1242" i="4"/>
  <c r="K1242" i="4"/>
  <c r="L1242" i="4"/>
  <c r="M1242" i="4"/>
  <c r="N1242" i="4"/>
  <c r="O1242" i="4"/>
  <c r="P1242" i="4"/>
  <c r="Q1242" i="4"/>
  <c r="R1242" i="4"/>
  <c r="S1242" i="4"/>
  <c r="T1242" i="4"/>
  <c r="U1242" i="4"/>
  <c r="V1242" i="4"/>
  <c r="W1242" i="4"/>
  <c r="X1242" i="4"/>
  <c r="Y1242" i="4"/>
  <c r="Z1242" i="4"/>
  <c r="AA1242" i="4"/>
  <c r="AB1242" i="4"/>
  <c r="AC1242" i="4"/>
  <c r="AD1242" i="4"/>
  <c r="AE1242" i="4"/>
  <c r="AF1242" i="4"/>
  <c r="AG1242" i="4"/>
  <c r="AH1242" i="4"/>
  <c r="AI1242" i="4"/>
  <c r="AJ1242" i="4"/>
  <c r="AK1242" i="4"/>
  <c r="AL1242" i="4"/>
  <c r="AM1242" i="4"/>
  <c r="AN1242" i="4"/>
  <c r="AO1242" i="4"/>
  <c r="AP1242" i="4"/>
  <c r="AQ1242" i="4"/>
  <c r="AR1242" i="4"/>
  <c r="AS1242" i="4"/>
  <c r="AT1242" i="4"/>
  <c r="AU1242" i="4"/>
  <c r="AV1242" i="4"/>
  <c r="AW1242" i="4"/>
  <c r="AX1242" i="4"/>
  <c r="AY1242" i="4"/>
  <c r="AZ1242" i="4"/>
  <c r="BA1242" i="4"/>
  <c r="BB1242" i="4"/>
  <c r="BC1242" i="4"/>
  <c r="BD1242" i="4"/>
  <c r="BE1242" i="4"/>
  <c r="BF1242" i="4"/>
  <c r="D1243" i="4"/>
  <c r="E1243" i="4"/>
  <c r="F1243" i="4"/>
  <c r="G1243" i="4"/>
  <c r="H1243" i="4"/>
  <c r="I1243" i="4"/>
  <c r="J1243" i="4"/>
  <c r="K1243" i="4"/>
  <c r="L1243" i="4"/>
  <c r="M1243" i="4"/>
  <c r="N1243" i="4"/>
  <c r="O1243" i="4"/>
  <c r="P1243" i="4"/>
  <c r="Q1243" i="4"/>
  <c r="R1243" i="4"/>
  <c r="S1243" i="4"/>
  <c r="T1243" i="4"/>
  <c r="U1243" i="4"/>
  <c r="V1243" i="4"/>
  <c r="W1243" i="4"/>
  <c r="X1243" i="4"/>
  <c r="Y1243" i="4"/>
  <c r="Z1243" i="4"/>
  <c r="AA1243" i="4"/>
  <c r="AB1243" i="4"/>
  <c r="AC1243" i="4"/>
  <c r="AD1243" i="4"/>
  <c r="AE1243" i="4"/>
  <c r="AF1243" i="4"/>
  <c r="AG1243" i="4"/>
  <c r="AH1243" i="4"/>
  <c r="AI1243" i="4"/>
  <c r="AJ1243" i="4"/>
  <c r="AK1243" i="4"/>
  <c r="AL1243" i="4"/>
  <c r="AM1243" i="4"/>
  <c r="AN1243" i="4"/>
  <c r="AO1243" i="4"/>
  <c r="AP1243" i="4"/>
  <c r="AQ1243" i="4"/>
  <c r="AR1243" i="4"/>
  <c r="AS1243" i="4"/>
  <c r="AT1243" i="4"/>
  <c r="AU1243" i="4"/>
  <c r="AV1243" i="4"/>
  <c r="AW1243" i="4"/>
  <c r="AX1243" i="4"/>
  <c r="AY1243" i="4"/>
  <c r="AZ1243" i="4"/>
  <c r="BA1243" i="4"/>
  <c r="BB1243" i="4"/>
  <c r="BC1243" i="4"/>
  <c r="BD1243" i="4"/>
  <c r="BE1243" i="4"/>
  <c r="BF1243" i="4"/>
  <c r="D1244" i="4"/>
  <c r="E1244" i="4"/>
  <c r="F1244" i="4"/>
  <c r="G1244" i="4"/>
  <c r="H1244" i="4"/>
  <c r="I1244" i="4"/>
  <c r="J1244" i="4"/>
  <c r="K1244" i="4"/>
  <c r="L1244" i="4"/>
  <c r="M1244" i="4"/>
  <c r="N1244" i="4"/>
  <c r="O1244" i="4"/>
  <c r="P1244" i="4"/>
  <c r="Q1244" i="4"/>
  <c r="R1244" i="4"/>
  <c r="S1244" i="4"/>
  <c r="T1244" i="4"/>
  <c r="U1244" i="4"/>
  <c r="V1244" i="4"/>
  <c r="W1244" i="4"/>
  <c r="X1244" i="4"/>
  <c r="Y1244" i="4"/>
  <c r="Z1244" i="4"/>
  <c r="AA1244" i="4"/>
  <c r="AB1244" i="4"/>
  <c r="AC1244" i="4"/>
  <c r="AD1244" i="4"/>
  <c r="AE1244" i="4"/>
  <c r="AF1244" i="4"/>
  <c r="AG1244" i="4"/>
  <c r="AH1244" i="4"/>
  <c r="AI1244" i="4"/>
  <c r="AJ1244" i="4"/>
  <c r="AK1244" i="4"/>
  <c r="AL1244" i="4"/>
  <c r="AM1244" i="4"/>
  <c r="AN1244" i="4"/>
  <c r="AO1244" i="4"/>
  <c r="AP1244" i="4"/>
  <c r="AQ1244" i="4"/>
  <c r="AR1244" i="4"/>
  <c r="AS1244" i="4"/>
  <c r="AT1244" i="4"/>
  <c r="AU1244" i="4"/>
  <c r="AV1244" i="4"/>
  <c r="AW1244" i="4"/>
  <c r="AX1244" i="4"/>
  <c r="AY1244" i="4"/>
  <c r="AZ1244" i="4"/>
  <c r="BA1244" i="4"/>
  <c r="BB1244" i="4"/>
  <c r="BC1244" i="4"/>
  <c r="BD1244" i="4"/>
  <c r="BE1244" i="4"/>
  <c r="BF1244" i="4"/>
  <c r="D1245" i="4"/>
  <c r="E1245" i="4"/>
  <c r="F1245" i="4"/>
  <c r="G1245" i="4"/>
  <c r="H1245" i="4"/>
  <c r="I1245" i="4"/>
  <c r="J1245" i="4"/>
  <c r="K1245" i="4"/>
  <c r="L1245" i="4"/>
  <c r="M1245" i="4"/>
  <c r="N1245" i="4"/>
  <c r="O1245" i="4"/>
  <c r="P1245" i="4"/>
  <c r="Q1245" i="4"/>
  <c r="R1245" i="4"/>
  <c r="S1245" i="4"/>
  <c r="T1245" i="4"/>
  <c r="U1245" i="4"/>
  <c r="V1245" i="4"/>
  <c r="W1245" i="4"/>
  <c r="X1245" i="4"/>
  <c r="Y1245" i="4"/>
  <c r="Z1245" i="4"/>
  <c r="AA1245" i="4"/>
  <c r="AB1245" i="4"/>
  <c r="AC1245" i="4"/>
  <c r="AD1245" i="4"/>
  <c r="AE1245" i="4"/>
  <c r="AF1245" i="4"/>
  <c r="AG1245" i="4"/>
  <c r="AH1245" i="4"/>
  <c r="AI1245" i="4"/>
  <c r="AJ1245" i="4"/>
  <c r="AK1245" i="4"/>
  <c r="AL1245" i="4"/>
  <c r="AM1245" i="4"/>
  <c r="AN1245" i="4"/>
  <c r="AO1245" i="4"/>
  <c r="AP1245" i="4"/>
  <c r="AQ1245" i="4"/>
  <c r="AR1245" i="4"/>
  <c r="AS1245" i="4"/>
  <c r="AT1245" i="4"/>
  <c r="AU1245" i="4"/>
  <c r="AV1245" i="4"/>
  <c r="AW1245" i="4"/>
  <c r="AX1245" i="4"/>
  <c r="AY1245" i="4"/>
  <c r="AZ1245" i="4"/>
  <c r="BA1245" i="4"/>
  <c r="BB1245" i="4"/>
  <c r="BC1245" i="4"/>
  <c r="BD1245" i="4"/>
  <c r="BE1245" i="4"/>
  <c r="BF1245" i="4"/>
  <c r="D1246" i="4"/>
  <c r="E1246" i="4"/>
  <c r="F1246" i="4"/>
  <c r="G1246" i="4"/>
  <c r="H1246" i="4"/>
  <c r="I1246" i="4"/>
  <c r="J1246" i="4"/>
  <c r="K1246" i="4"/>
  <c r="L1246" i="4"/>
  <c r="M1246" i="4"/>
  <c r="N1246" i="4"/>
  <c r="O1246" i="4"/>
  <c r="P1246" i="4"/>
  <c r="Q1246" i="4"/>
  <c r="R1246" i="4"/>
  <c r="S1246" i="4"/>
  <c r="T1246" i="4"/>
  <c r="U1246" i="4"/>
  <c r="V1246" i="4"/>
  <c r="W1246" i="4"/>
  <c r="X1246" i="4"/>
  <c r="Y1246" i="4"/>
  <c r="Z1246" i="4"/>
  <c r="AA1246" i="4"/>
  <c r="AB1246" i="4"/>
  <c r="AC1246" i="4"/>
  <c r="AD1246" i="4"/>
  <c r="AE1246" i="4"/>
  <c r="AF1246" i="4"/>
  <c r="AG1246" i="4"/>
  <c r="AH1246" i="4"/>
  <c r="AI1246" i="4"/>
  <c r="AJ1246" i="4"/>
  <c r="AK1246" i="4"/>
  <c r="AL1246" i="4"/>
  <c r="AM1246" i="4"/>
  <c r="AN1246" i="4"/>
  <c r="AO1246" i="4"/>
  <c r="AP1246" i="4"/>
  <c r="AQ1246" i="4"/>
  <c r="AR1246" i="4"/>
  <c r="AS1246" i="4"/>
  <c r="AT1246" i="4"/>
  <c r="AU1246" i="4"/>
  <c r="AV1246" i="4"/>
  <c r="AW1246" i="4"/>
  <c r="AX1246" i="4"/>
  <c r="AY1246" i="4"/>
  <c r="AZ1246" i="4"/>
  <c r="BA1246" i="4"/>
  <c r="BB1246" i="4"/>
  <c r="BC1246" i="4"/>
  <c r="BD1246" i="4"/>
  <c r="BE1246" i="4"/>
  <c r="BF1246" i="4"/>
  <c r="D1247" i="4"/>
  <c r="E1247" i="4"/>
  <c r="F1247" i="4"/>
  <c r="G1247" i="4"/>
  <c r="H1247" i="4"/>
  <c r="I1247" i="4"/>
  <c r="J1247" i="4"/>
  <c r="K1247" i="4"/>
  <c r="L1247" i="4"/>
  <c r="M1247" i="4"/>
  <c r="N1247" i="4"/>
  <c r="O1247" i="4"/>
  <c r="P1247" i="4"/>
  <c r="Q1247" i="4"/>
  <c r="R1247" i="4"/>
  <c r="S1247" i="4"/>
  <c r="T1247" i="4"/>
  <c r="U1247" i="4"/>
  <c r="V1247" i="4"/>
  <c r="W1247" i="4"/>
  <c r="X1247" i="4"/>
  <c r="Y1247" i="4"/>
  <c r="Z1247" i="4"/>
  <c r="AA1247" i="4"/>
  <c r="AB1247" i="4"/>
  <c r="AC1247" i="4"/>
  <c r="AD1247" i="4"/>
  <c r="AE1247" i="4"/>
  <c r="AF1247" i="4"/>
  <c r="AG1247" i="4"/>
  <c r="AH1247" i="4"/>
  <c r="AI1247" i="4"/>
  <c r="AJ1247" i="4"/>
  <c r="AK1247" i="4"/>
  <c r="AL1247" i="4"/>
  <c r="AM1247" i="4"/>
  <c r="AN1247" i="4"/>
  <c r="AO1247" i="4"/>
  <c r="AP1247" i="4"/>
  <c r="AQ1247" i="4"/>
  <c r="AR1247" i="4"/>
  <c r="AS1247" i="4"/>
  <c r="AT1247" i="4"/>
  <c r="AU1247" i="4"/>
  <c r="AV1247" i="4"/>
  <c r="AW1247" i="4"/>
  <c r="AX1247" i="4"/>
  <c r="AY1247" i="4"/>
  <c r="AZ1247" i="4"/>
  <c r="BA1247" i="4"/>
  <c r="BB1247" i="4"/>
  <c r="BC1247" i="4"/>
  <c r="BD1247" i="4"/>
  <c r="BE1247" i="4"/>
  <c r="BF1247" i="4"/>
  <c r="D1248" i="4"/>
  <c r="E1248" i="4"/>
  <c r="F1248" i="4"/>
  <c r="G1248" i="4"/>
  <c r="H1248" i="4"/>
  <c r="I1248" i="4"/>
  <c r="J1248" i="4"/>
  <c r="K1248" i="4"/>
  <c r="L1248" i="4"/>
  <c r="M1248" i="4"/>
  <c r="N1248" i="4"/>
  <c r="O1248" i="4"/>
  <c r="P1248" i="4"/>
  <c r="Q1248" i="4"/>
  <c r="R1248" i="4"/>
  <c r="S1248" i="4"/>
  <c r="T1248" i="4"/>
  <c r="U1248" i="4"/>
  <c r="V1248" i="4"/>
  <c r="W1248" i="4"/>
  <c r="X1248" i="4"/>
  <c r="Y1248" i="4"/>
  <c r="Z1248" i="4"/>
  <c r="AA1248" i="4"/>
  <c r="AB1248" i="4"/>
  <c r="AC1248" i="4"/>
  <c r="AD1248" i="4"/>
  <c r="AE1248" i="4"/>
  <c r="AF1248" i="4"/>
  <c r="AG1248" i="4"/>
  <c r="AH1248" i="4"/>
  <c r="AI1248" i="4"/>
  <c r="AJ1248" i="4"/>
  <c r="AK1248" i="4"/>
  <c r="AL1248" i="4"/>
  <c r="AM1248" i="4"/>
  <c r="AN1248" i="4"/>
  <c r="AO1248" i="4"/>
  <c r="AP1248" i="4"/>
  <c r="AQ1248" i="4"/>
  <c r="AR1248" i="4"/>
  <c r="AS1248" i="4"/>
  <c r="AT1248" i="4"/>
  <c r="AU1248" i="4"/>
  <c r="AV1248" i="4"/>
  <c r="AW1248" i="4"/>
  <c r="AX1248" i="4"/>
  <c r="AY1248" i="4"/>
  <c r="AZ1248" i="4"/>
  <c r="BA1248" i="4"/>
  <c r="BB1248" i="4"/>
  <c r="BC1248" i="4"/>
  <c r="BD1248" i="4"/>
  <c r="BE1248" i="4"/>
  <c r="BF1248" i="4"/>
  <c r="D1249" i="4"/>
  <c r="E1249" i="4"/>
  <c r="F1249" i="4"/>
  <c r="G1249" i="4"/>
  <c r="H1249" i="4"/>
  <c r="I1249" i="4"/>
  <c r="J1249" i="4"/>
  <c r="K1249" i="4"/>
  <c r="L1249" i="4"/>
  <c r="M1249" i="4"/>
  <c r="N1249" i="4"/>
  <c r="O1249" i="4"/>
  <c r="P1249" i="4"/>
  <c r="Q1249" i="4"/>
  <c r="R1249" i="4"/>
  <c r="S1249" i="4"/>
  <c r="T1249" i="4"/>
  <c r="U1249" i="4"/>
  <c r="V1249" i="4"/>
  <c r="W1249" i="4"/>
  <c r="X1249" i="4"/>
  <c r="Y1249" i="4"/>
  <c r="Z1249" i="4"/>
  <c r="AA1249" i="4"/>
  <c r="AB1249" i="4"/>
  <c r="AC1249" i="4"/>
  <c r="AD1249" i="4"/>
  <c r="AE1249" i="4"/>
  <c r="AF1249" i="4"/>
  <c r="AG1249" i="4"/>
  <c r="AH1249" i="4"/>
  <c r="AI1249" i="4"/>
  <c r="AJ1249" i="4"/>
  <c r="AK1249" i="4"/>
  <c r="AL1249" i="4"/>
  <c r="AM1249" i="4"/>
  <c r="AN1249" i="4"/>
  <c r="AO1249" i="4"/>
  <c r="AP1249" i="4"/>
  <c r="AQ1249" i="4"/>
  <c r="AR1249" i="4"/>
  <c r="AS1249" i="4"/>
  <c r="AT1249" i="4"/>
  <c r="AU1249" i="4"/>
  <c r="AV1249" i="4"/>
  <c r="AW1249" i="4"/>
  <c r="AX1249" i="4"/>
  <c r="AY1249" i="4"/>
  <c r="AZ1249" i="4"/>
  <c r="BA1249" i="4"/>
  <c r="BB1249" i="4"/>
  <c r="BC1249" i="4"/>
  <c r="BD1249" i="4"/>
  <c r="BE1249" i="4"/>
  <c r="BF1249" i="4"/>
  <c r="D1250" i="4"/>
  <c r="E1250" i="4"/>
  <c r="F1250" i="4"/>
  <c r="G1250" i="4"/>
  <c r="H1250" i="4"/>
  <c r="I1250" i="4"/>
  <c r="J1250" i="4"/>
  <c r="K1250" i="4"/>
  <c r="L1250" i="4"/>
  <c r="M1250" i="4"/>
  <c r="N1250" i="4"/>
  <c r="O1250" i="4"/>
  <c r="P1250" i="4"/>
  <c r="Q1250" i="4"/>
  <c r="R1250" i="4"/>
  <c r="S1250" i="4"/>
  <c r="T1250" i="4"/>
  <c r="U1250" i="4"/>
  <c r="V1250" i="4"/>
  <c r="W1250" i="4"/>
  <c r="X1250" i="4"/>
  <c r="Y1250" i="4"/>
  <c r="Z1250" i="4"/>
  <c r="AA1250" i="4"/>
  <c r="AB1250" i="4"/>
  <c r="AC1250" i="4"/>
  <c r="AD1250" i="4"/>
  <c r="AE1250" i="4"/>
  <c r="AF1250" i="4"/>
  <c r="AG1250" i="4"/>
  <c r="AH1250" i="4"/>
  <c r="AI1250" i="4"/>
  <c r="AJ1250" i="4"/>
  <c r="AK1250" i="4"/>
  <c r="AL1250" i="4"/>
  <c r="AM1250" i="4"/>
  <c r="AN1250" i="4"/>
  <c r="AO1250" i="4"/>
  <c r="AP1250" i="4"/>
  <c r="AQ1250" i="4"/>
  <c r="AR1250" i="4"/>
  <c r="AS1250" i="4"/>
  <c r="AT1250" i="4"/>
  <c r="AU1250" i="4"/>
  <c r="AV1250" i="4"/>
  <c r="AW1250" i="4"/>
  <c r="AX1250" i="4"/>
  <c r="AY1250" i="4"/>
  <c r="AZ1250" i="4"/>
  <c r="BA1250" i="4"/>
  <c r="BB1250" i="4"/>
  <c r="BC1250" i="4"/>
  <c r="BD1250" i="4"/>
  <c r="BE1250" i="4"/>
  <c r="BF1250" i="4"/>
  <c r="D1251" i="4"/>
  <c r="E1251" i="4"/>
  <c r="F1251" i="4"/>
  <c r="G1251" i="4"/>
  <c r="H1251" i="4"/>
  <c r="I1251" i="4"/>
  <c r="J1251" i="4"/>
  <c r="K1251" i="4"/>
  <c r="L1251" i="4"/>
  <c r="M1251" i="4"/>
  <c r="N1251" i="4"/>
  <c r="O1251" i="4"/>
  <c r="P1251" i="4"/>
  <c r="Q1251" i="4"/>
  <c r="R1251" i="4"/>
  <c r="S1251" i="4"/>
  <c r="T1251" i="4"/>
  <c r="U1251" i="4"/>
  <c r="V1251" i="4"/>
  <c r="W1251" i="4"/>
  <c r="X1251" i="4"/>
  <c r="Y1251" i="4"/>
  <c r="Z1251" i="4"/>
  <c r="AA1251" i="4"/>
  <c r="AB1251" i="4"/>
  <c r="AC1251" i="4"/>
  <c r="AD1251" i="4"/>
  <c r="AE1251" i="4"/>
  <c r="AF1251" i="4"/>
  <c r="AG1251" i="4"/>
  <c r="AH1251" i="4"/>
  <c r="AI1251" i="4"/>
  <c r="AJ1251" i="4"/>
  <c r="AK1251" i="4"/>
  <c r="AL1251" i="4"/>
  <c r="AM1251" i="4"/>
  <c r="AN1251" i="4"/>
  <c r="AO1251" i="4"/>
  <c r="AP1251" i="4"/>
  <c r="AQ1251" i="4"/>
  <c r="AR1251" i="4"/>
  <c r="AS1251" i="4"/>
  <c r="AT1251" i="4"/>
  <c r="AU1251" i="4"/>
  <c r="AV1251" i="4"/>
  <c r="AW1251" i="4"/>
  <c r="AX1251" i="4"/>
  <c r="AY1251" i="4"/>
  <c r="AZ1251" i="4"/>
  <c r="BA1251" i="4"/>
  <c r="BB1251" i="4"/>
  <c r="BC1251" i="4"/>
  <c r="BD1251" i="4"/>
  <c r="BE1251" i="4"/>
  <c r="BF1251" i="4"/>
  <c r="D1252" i="4"/>
  <c r="E1252" i="4"/>
  <c r="F1252" i="4"/>
  <c r="G1252" i="4"/>
  <c r="H1252" i="4"/>
  <c r="I1252" i="4"/>
  <c r="J1252" i="4"/>
  <c r="K1252" i="4"/>
  <c r="L1252" i="4"/>
  <c r="M1252" i="4"/>
  <c r="N1252" i="4"/>
  <c r="O1252" i="4"/>
  <c r="P1252" i="4"/>
  <c r="Q1252" i="4"/>
  <c r="R1252" i="4"/>
  <c r="S1252" i="4"/>
  <c r="T1252" i="4"/>
  <c r="U1252" i="4"/>
  <c r="V1252" i="4"/>
  <c r="W1252" i="4"/>
  <c r="X1252" i="4"/>
  <c r="Y1252" i="4"/>
  <c r="Z1252" i="4"/>
  <c r="AA1252" i="4"/>
  <c r="AB1252" i="4"/>
  <c r="AC1252" i="4"/>
  <c r="AD1252" i="4"/>
  <c r="AE1252" i="4"/>
  <c r="AF1252" i="4"/>
  <c r="AG1252" i="4"/>
  <c r="AH1252" i="4"/>
  <c r="AI1252" i="4"/>
  <c r="AJ1252" i="4"/>
  <c r="AK1252" i="4"/>
  <c r="AL1252" i="4"/>
  <c r="AM1252" i="4"/>
  <c r="AN1252" i="4"/>
  <c r="AO1252" i="4"/>
  <c r="AP1252" i="4"/>
  <c r="AQ1252" i="4"/>
  <c r="AR1252" i="4"/>
  <c r="AS1252" i="4"/>
  <c r="AT1252" i="4"/>
  <c r="AU1252" i="4"/>
  <c r="AV1252" i="4"/>
  <c r="AW1252" i="4"/>
  <c r="AX1252" i="4"/>
  <c r="AY1252" i="4"/>
  <c r="AZ1252" i="4"/>
  <c r="BA1252" i="4"/>
  <c r="BB1252" i="4"/>
  <c r="BC1252" i="4"/>
  <c r="BD1252" i="4"/>
  <c r="BE1252" i="4"/>
  <c r="BF1252" i="4"/>
  <c r="D1253" i="4"/>
  <c r="E1253" i="4"/>
  <c r="F1253" i="4"/>
  <c r="G1253" i="4"/>
  <c r="H1253" i="4"/>
  <c r="I1253" i="4"/>
  <c r="J1253" i="4"/>
  <c r="K1253" i="4"/>
  <c r="L1253" i="4"/>
  <c r="M1253" i="4"/>
  <c r="N1253" i="4"/>
  <c r="O1253" i="4"/>
  <c r="P1253" i="4"/>
  <c r="Q1253" i="4"/>
  <c r="R1253" i="4"/>
  <c r="S1253" i="4"/>
  <c r="T1253" i="4"/>
  <c r="U1253" i="4"/>
  <c r="V1253" i="4"/>
  <c r="W1253" i="4"/>
  <c r="X1253" i="4"/>
  <c r="Y1253" i="4"/>
  <c r="Z1253" i="4"/>
  <c r="AA1253" i="4"/>
  <c r="AB1253" i="4"/>
  <c r="AC1253" i="4"/>
  <c r="AD1253" i="4"/>
  <c r="AE1253" i="4"/>
  <c r="AF1253" i="4"/>
  <c r="AG1253" i="4"/>
  <c r="AH1253" i="4"/>
  <c r="AI1253" i="4"/>
  <c r="AJ1253" i="4"/>
  <c r="AK1253" i="4"/>
  <c r="AL1253" i="4"/>
  <c r="AM1253" i="4"/>
  <c r="AN1253" i="4"/>
  <c r="AO1253" i="4"/>
  <c r="AP1253" i="4"/>
  <c r="AQ1253" i="4"/>
  <c r="AR1253" i="4"/>
  <c r="AS1253" i="4"/>
  <c r="AT1253" i="4"/>
  <c r="AU1253" i="4"/>
  <c r="AV1253" i="4"/>
  <c r="AW1253" i="4"/>
  <c r="AX1253" i="4"/>
  <c r="AY1253" i="4"/>
  <c r="AZ1253" i="4"/>
  <c r="BA1253" i="4"/>
  <c r="BB1253" i="4"/>
  <c r="BC1253" i="4"/>
  <c r="BD1253" i="4"/>
  <c r="BE1253" i="4"/>
  <c r="BF1253" i="4"/>
  <c r="D1254" i="4"/>
  <c r="E1254" i="4"/>
  <c r="F1254" i="4"/>
  <c r="G1254" i="4"/>
  <c r="H1254" i="4"/>
  <c r="I1254" i="4"/>
  <c r="J1254" i="4"/>
  <c r="K1254" i="4"/>
  <c r="L1254" i="4"/>
  <c r="M1254" i="4"/>
  <c r="N1254" i="4"/>
  <c r="O1254" i="4"/>
  <c r="P1254" i="4"/>
  <c r="Q1254" i="4"/>
  <c r="R1254" i="4"/>
  <c r="S1254" i="4"/>
  <c r="T1254" i="4"/>
  <c r="U1254" i="4"/>
  <c r="V1254" i="4"/>
  <c r="W1254" i="4"/>
  <c r="X1254" i="4"/>
  <c r="Y1254" i="4"/>
  <c r="Z1254" i="4"/>
  <c r="AA1254" i="4"/>
  <c r="AB1254" i="4"/>
  <c r="AC1254" i="4"/>
  <c r="AD1254" i="4"/>
  <c r="AE1254" i="4"/>
  <c r="AF1254" i="4"/>
  <c r="AG1254" i="4"/>
  <c r="AH1254" i="4"/>
  <c r="AI1254" i="4"/>
  <c r="AJ1254" i="4"/>
  <c r="AK1254" i="4"/>
  <c r="AL1254" i="4"/>
  <c r="AM1254" i="4"/>
  <c r="AN1254" i="4"/>
  <c r="AO1254" i="4"/>
  <c r="AP1254" i="4"/>
  <c r="AQ1254" i="4"/>
  <c r="AR1254" i="4"/>
  <c r="AS1254" i="4"/>
  <c r="AT1254" i="4"/>
  <c r="AU1254" i="4"/>
  <c r="AV1254" i="4"/>
  <c r="AW1254" i="4"/>
  <c r="AX1254" i="4"/>
  <c r="AY1254" i="4"/>
  <c r="AZ1254" i="4"/>
  <c r="BA1254" i="4"/>
  <c r="BB1254" i="4"/>
  <c r="BC1254" i="4"/>
  <c r="BD1254" i="4"/>
  <c r="BE1254" i="4"/>
  <c r="BF1254" i="4"/>
  <c r="D1255" i="4"/>
  <c r="E1255" i="4"/>
  <c r="F1255" i="4"/>
  <c r="G1255" i="4"/>
  <c r="H1255" i="4"/>
  <c r="I1255" i="4"/>
  <c r="J1255" i="4"/>
  <c r="K1255" i="4"/>
  <c r="L1255" i="4"/>
  <c r="M1255" i="4"/>
  <c r="N1255" i="4"/>
  <c r="O1255" i="4"/>
  <c r="P1255" i="4"/>
  <c r="Q1255" i="4"/>
  <c r="R1255" i="4"/>
  <c r="S1255" i="4"/>
  <c r="T1255" i="4"/>
  <c r="U1255" i="4"/>
  <c r="V1255" i="4"/>
  <c r="W1255" i="4"/>
  <c r="X1255" i="4"/>
  <c r="Y1255" i="4"/>
  <c r="Z1255" i="4"/>
  <c r="AA1255" i="4"/>
  <c r="AB1255" i="4"/>
  <c r="AC1255" i="4"/>
  <c r="AD1255" i="4"/>
  <c r="AE1255" i="4"/>
  <c r="AF1255" i="4"/>
  <c r="AG1255" i="4"/>
  <c r="AH1255" i="4"/>
  <c r="AI1255" i="4"/>
  <c r="AJ1255" i="4"/>
  <c r="AK1255" i="4"/>
  <c r="AL1255" i="4"/>
  <c r="AM1255" i="4"/>
  <c r="AN1255" i="4"/>
  <c r="AO1255" i="4"/>
  <c r="AP1255" i="4"/>
  <c r="AQ1255" i="4"/>
  <c r="AR1255" i="4"/>
  <c r="AS1255" i="4"/>
  <c r="AT1255" i="4"/>
  <c r="AU1255" i="4"/>
  <c r="AV1255" i="4"/>
  <c r="AW1255" i="4"/>
  <c r="AX1255" i="4"/>
  <c r="AY1255" i="4"/>
  <c r="AZ1255" i="4"/>
  <c r="BA1255" i="4"/>
  <c r="BB1255" i="4"/>
  <c r="BC1255" i="4"/>
  <c r="BD1255" i="4"/>
  <c r="BE1255" i="4"/>
  <c r="BF1255" i="4"/>
  <c r="D1256" i="4"/>
  <c r="E1256" i="4"/>
  <c r="F1256" i="4"/>
  <c r="G1256" i="4"/>
  <c r="H1256" i="4"/>
  <c r="I1256" i="4"/>
  <c r="J1256" i="4"/>
  <c r="K1256" i="4"/>
  <c r="L1256" i="4"/>
  <c r="M1256" i="4"/>
  <c r="N1256" i="4"/>
  <c r="O1256" i="4"/>
  <c r="P1256" i="4"/>
  <c r="Q1256" i="4"/>
  <c r="R1256" i="4"/>
  <c r="S1256" i="4"/>
  <c r="T1256" i="4"/>
  <c r="U1256" i="4"/>
  <c r="V1256" i="4"/>
  <c r="W1256" i="4"/>
  <c r="X1256" i="4"/>
  <c r="Y1256" i="4"/>
  <c r="Z1256" i="4"/>
  <c r="AA1256" i="4"/>
  <c r="AB1256" i="4"/>
  <c r="AC1256" i="4"/>
  <c r="AD1256" i="4"/>
  <c r="AE1256" i="4"/>
  <c r="AF1256" i="4"/>
  <c r="AG1256" i="4"/>
  <c r="AH1256" i="4"/>
  <c r="AI1256" i="4"/>
  <c r="AJ1256" i="4"/>
  <c r="AK1256" i="4"/>
  <c r="AL1256" i="4"/>
  <c r="AM1256" i="4"/>
  <c r="AN1256" i="4"/>
  <c r="AO1256" i="4"/>
  <c r="AP1256" i="4"/>
  <c r="AQ1256" i="4"/>
  <c r="AR1256" i="4"/>
  <c r="AS1256" i="4"/>
  <c r="AT1256" i="4"/>
  <c r="AU1256" i="4"/>
  <c r="AV1256" i="4"/>
  <c r="AW1256" i="4"/>
  <c r="AX1256" i="4"/>
  <c r="AY1256" i="4"/>
  <c r="AZ1256" i="4"/>
  <c r="BA1256" i="4"/>
  <c r="BB1256" i="4"/>
  <c r="BC1256" i="4"/>
  <c r="BD1256" i="4"/>
  <c r="BE1256" i="4"/>
  <c r="BF1256" i="4"/>
  <c r="D1257" i="4"/>
  <c r="E1257" i="4"/>
  <c r="F1257" i="4"/>
  <c r="G1257" i="4"/>
  <c r="H1257" i="4"/>
  <c r="I1257" i="4"/>
  <c r="J1257" i="4"/>
  <c r="K1257" i="4"/>
  <c r="L1257" i="4"/>
  <c r="M1257" i="4"/>
  <c r="N1257" i="4"/>
  <c r="O1257" i="4"/>
  <c r="P1257" i="4"/>
  <c r="Q1257" i="4"/>
  <c r="R1257" i="4"/>
  <c r="S1257" i="4"/>
  <c r="T1257" i="4"/>
  <c r="U1257" i="4"/>
  <c r="V1257" i="4"/>
  <c r="W1257" i="4"/>
  <c r="X1257" i="4"/>
  <c r="Y1257" i="4"/>
  <c r="Z1257" i="4"/>
  <c r="AA1257" i="4"/>
  <c r="AB1257" i="4"/>
  <c r="AC1257" i="4"/>
  <c r="AD1257" i="4"/>
  <c r="AE1257" i="4"/>
  <c r="AF1257" i="4"/>
  <c r="AG1257" i="4"/>
  <c r="AH1257" i="4"/>
  <c r="AI1257" i="4"/>
  <c r="AJ1257" i="4"/>
  <c r="AK1257" i="4"/>
  <c r="AL1257" i="4"/>
  <c r="AM1257" i="4"/>
  <c r="AN1257" i="4"/>
  <c r="AO1257" i="4"/>
  <c r="AP1257" i="4"/>
  <c r="AQ1257" i="4"/>
  <c r="AR1257" i="4"/>
  <c r="AS1257" i="4"/>
  <c r="AT1257" i="4"/>
  <c r="AU1257" i="4"/>
  <c r="AV1257" i="4"/>
  <c r="AW1257" i="4"/>
  <c r="AX1257" i="4"/>
  <c r="AY1257" i="4"/>
  <c r="AZ1257" i="4"/>
  <c r="BA1257" i="4"/>
  <c r="BB1257" i="4"/>
  <c r="BC1257" i="4"/>
  <c r="BD1257" i="4"/>
  <c r="BE1257" i="4"/>
  <c r="BF1257" i="4"/>
  <c r="D1258" i="4"/>
  <c r="E1258" i="4"/>
  <c r="F1258" i="4"/>
  <c r="G1258" i="4"/>
  <c r="H1258" i="4"/>
  <c r="I1258" i="4"/>
  <c r="J1258" i="4"/>
  <c r="K1258" i="4"/>
  <c r="L1258" i="4"/>
  <c r="M1258" i="4"/>
  <c r="N1258" i="4"/>
  <c r="O1258" i="4"/>
  <c r="P1258" i="4"/>
  <c r="Q1258" i="4"/>
  <c r="R1258" i="4"/>
  <c r="S1258" i="4"/>
  <c r="T1258" i="4"/>
  <c r="U1258" i="4"/>
  <c r="V1258" i="4"/>
  <c r="W1258" i="4"/>
  <c r="X1258" i="4"/>
  <c r="Y1258" i="4"/>
  <c r="Z1258" i="4"/>
  <c r="AA1258" i="4"/>
  <c r="AB1258" i="4"/>
  <c r="AC1258" i="4"/>
  <c r="AD1258" i="4"/>
  <c r="AE1258" i="4"/>
  <c r="AF1258" i="4"/>
  <c r="AG1258" i="4"/>
  <c r="AH1258" i="4"/>
  <c r="AI1258" i="4"/>
  <c r="AJ1258" i="4"/>
  <c r="AK1258" i="4"/>
  <c r="AL1258" i="4"/>
  <c r="AM1258" i="4"/>
  <c r="AN1258" i="4"/>
  <c r="AO1258" i="4"/>
  <c r="AP1258" i="4"/>
  <c r="AQ1258" i="4"/>
  <c r="AR1258" i="4"/>
  <c r="AS1258" i="4"/>
  <c r="AT1258" i="4"/>
  <c r="AU1258" i="4"/>
  <c r="AV1258" i="4"/>
  <c r="AW1258" i="4"/>
  <c r="AX1258" i="4"/>
  <c r="AY1258" i="4"/>
  <c r="AZ1258" i="4"/>
  <c r="BA1258" i="4"/>
  <c r="BB1258" i="4"/>
  <c r="BC1258" i="4"/>
  <c r="BD1258" i="4"/>
  <c r="BE1258" i="4"/>
  <c r="BF1258" i="4"/>
  <c r="D1259" i="4"/>
  <c r="E1259" i="4"/>
  <c r="F1259" i="4"/>
  <c r="G1259" i="4"/>
  <c r="H1259" i="4"/>
  <c r="I1259" i="4"/>
  <c r="J1259" i="4"/>
  <c r="K1259" i="4"/>
  <c r="L1259" i="4"/>
  <c r="M1259" i="4"/>
  <c r="N1259" i="4"/>
  <c r="O1259" i="4"/>
  <c r="P1259" i="4"/>
  <c r="Q1259" i="4"/>
  <c r="R1259" i="4"/>
  <c r="S1259" i="4"/>
  <c r="T1259" i="4"/>
  <c r="U1259" i="4"/>
  <c r="V1259" i="4"/>
  <c r="W1259" i="4"/>
  <c r="X1259" i="4"/>
  <c r="Y1259" i="4"/>
  <c r="Z1259" i="4"/>
  <c r="AA1259" i="4"/>
  <c r="AB1259" i="4"/>
  <c r="AC1259" i="4"/>
  <c r="AD1259" i="4"/>
  <c r="AE1259" i="4"/>
  <c r="AF1259" i="4"/>
  <c r="AG1259" i="4"/>
  <c r="AH1259" i="4"/>
  <c r="AI1259" i="4"/>
  <c r="AJ1259" i="4"/>
  <c r="AK1259" i="4"/>
  <c r="AL1259" i="4"/>
  <c r="AM1259" i="4"/>
  <c r="AN1259" i="4"/>
  <c r="AO1259" i="4"/>
  <c r="AP1259" i="4"/>
  <c r="AQ1259" i="4"/>
  <c r="AR1259" i="4"/>
  <c r="AS1259" i="4"/>
  <c r="AT1259" i="4"/>
  <c r="AU1259" i="4"/>
  <c r="AV1259" i="4"/>
  <c r="AW1259" i="4"/>
  <c r="AX1259" i="4"/>
  <c r="AY1259" i="4"/>
  <c r="AZ1259" i="4"/>
  <c r="BA1259" i="4"/>
  <c r="BB1259" i="4"/>
  <c r="BC1259" i="4"/>
  <c r="BD1259" i="4"/>
  <c r="BE1259" i="4"/>
  <c r="BF1259" i="4"/>
  <c r="D1260" i="4"/>
  <c r="E1260" i="4"/>
  <c r="F1260" i="4"/>
  <c r="G1260" i="4"/>
  <c r="H1260" i="4"/>
  <c r="I1260" i="4"/>
  <c r="J1260" i="4"/>
  <c r="K1260" i="4"/>
  <c r="L1260" i="4"/>
  <c r="M1260" i="4"/>
  <c r="N1260" i="4"/>
  <c r="O1260" i="4"/>
  <c r="P1260" i="4"/>
  <c r="Q1260" i="4"/>
  <c r="R1260" i="4"/>
  <c r="S1260" i="4"/>
  <c r="T1260" i="4"/>
  <c r="U1260" i="4"/>
  <c r="V1260" i="4"/>
  <c r="W1260" i="4"/>
  <c r="X1260" i="4"/>
  <c r="Y1260" i="4"/>
  <c r="Z1260" i="4"/>
  <c r="AA1260" i="4"/>
  <c r="AB1260" i="4"/>
  <c r="AC1260" i="4"/>
  <c r="AD1260" i="4"/>
  <c r="AE1260" i="4"/>
  <c r="AF1260" i="4"/>
  <c r="AG1260" i="4"/>
  <c r="AH1260" i="4"/>
  <c r="AI1260" i="4"/>
  <c r="AJ1260" i="4"/>
  <c r="AK1260" i="4"/>
  <c r="AL1260" i="4"/>
  <c r="AM1260" i="4"/>
  <c r="AN1260" i="4"/>
  <c r="AO1260" i="4"/>
  <c r="AP1260" i="4"/>
  <c r="AQ1260" i="4"/>
  <c r="AR1260" i="4"/>
  <c r="AS1260" i="4"/>
  <c r="AT1260" i="4"/>
  <c r="AU1260" i="4"/>
  <c r="AV1260" i="4"/>
  <c r="AW1260" i="4"/>
  <c r="AX1260" i="4"/>
  <c r="AY1260" i="4"/>
  <c r="AZ1260" i="4"/>
  <c r="BA1260" i="4"/>
  <c r="BB1260" i="4"/>
  <c r="BC1260" i="4"/>
  <c r="BD1260" i="4"/>
  <c r="BE1260" i="4"/>
  <c r="BF1260" i="4"/>
  <c r="D1261" i="4"/>
  <c r="E1261" i="4"/>
  <c r="F1261" i="4"/>
  <c r="G1261" i="4"/>
  <c r="H1261" i="4"/>
  <c r="I1261" i="4"/>
  <c r="J1261" i="4"/>
  <c r="K1261" i="4"/>
  <c r="L1261" i="4"/>
  <c r="M1261" i="4"/>
  <c r="N1261" i="4"/>
  <c r="O1261" i="4"/>
  <c r="P1261" i="4"/>
  <c r="Q1261" i="4"/>
  <c r="R1261" i="4"/>
  <c r="S1261" i="4"/>
  <c r="T1261" i="4"/>
  <c r="U1261" i="4"/>
  <c r="V1261" i="4"/>
  <c r="W1261" i="4"/>
  <c r="X1261" i="4"/>
  <c r="Y1261" i="4"/>
  <c r="Z1261" i="4"/>
  <c r="AA1261" i="4"/>
  <c r="AB1261" i="4"/>
  <c r="AC1261" i="4"/>
  <c r="AD1261" i="4"/>
  <c r="AE1261" i="4"/>
  <c r="AF1261" i="4"/>
  <c r="AG1261" i="4"/>
  <c r="AH1261" i="4"/>
  <c r="AI1261" i="4"/>
  <c r="AJ1261" i="4"/>
  <c r="AK1261" i="4"/>
  <c r="AL1261" i="4"/>
  <c r="AM1261" i="4"/>
  <c r="AN1261" i="4"/>
  <c r="AO1261" i="4"/>
  <c r="AP1261" i="4"/>
  <c r="AQ1261" i="4"/>
  <c r="AR1261" i="4"/>
  <c r="AS1261" i="4"/>
  <c r="AT1261" i="4"/>
  <c r="AU1261" i="4"/>
  <c r="AV1261" i="4"/>
  <c r="AW1261" i="4"/>
  <c r="AX1261" i="4"/>
  <c r="AY1261" i="4"/>
  <c r="AZ1261" i="4"/>
  <c r="BA1261" i="4"/>
  <c r="BB1261" i="4"/>
  <c r="BC1261" i="4"/>
  <c r="BD1261" i="4"/>
  <c r="BE1261" i="4"/>
  <c r="BF1261" i="4"/>
  <c r="D1262" i="4"/>
  <c r="E1262" i="4"/>
  <c r="F1262" i="4"/>
  <c r="G1262" i="4"/>
  <c r="H1262" i="4"/>
  <c r="I1262" i="4"/>
  <c r="J1262" i="4"/>
  <c r="K1262" i="4"/>
  <c r="L1262" i="4"/>
  <c r="M1262" i="4"/>
  <c r="N1262" i="4"/>
  <c r="O1262" i="4"/>
  <c r="P1262" i="4"/>
  <c r="Q1262" i="4"/>
  <c r="R1262" i="4"/>
  <c r="S1262" i="4"/>
  <c r="T1262" i="4"/>
  <c r="U1262" i="4"/>
  <c r="V1262" i="4"/>
  <c r="W1262" i="4"/>
  <c r="X1262" i="4"/>
  <c r="Y1262" i="4"/>
  <c r="Z1262" i="4"/>
  <c r="AA1262" i="4"/>
  <c r="AB1262" i="4"/>
  <c r="AC1262" i="4"/>
  <c r="AD1262" i="4"/>
  <c r="AE1262" i="4"/>
  <c r="AF1262" i="4"/>
  <c r="AG1262" i="4"/>
  <c r="AH1262" i="4"/>
  <c r="AI1262" i="4"/>
  <c r="AJ1262" i="4"/>
  <c r="AK1262" i="4"/>
  <c r="AL1262" i="4"/>
  <c r="AM1262" i="4"/>
  <c r="AN1262" i="4"/>
  <c r="AO1262" i="4"/>
  <c r="AP1262" i="4"/>
  <c r="AQ1262" i="4"/>
  <c r="AR1262" i="4"/>
  <c r="AS1262" i="4"/>
  <c r="AT1262" i="4"/>
  <c r="AU1262" i="4"/>
  <c r="AV1262" i="4"/>
  <c r="AW1262" i="4"/>
  <c r="AX1262" i="4"/>
  <c r="AY1262" i="4"/>
  <c r="AZ1262" i="4"/>
  <c r="BA1262" i="4"/>
  <c r="BB1262" i="4"/>
  <c r="BC1262" i="4"/>
  <c r="BD1262" i="4"/>
  <c r="BE1262" i="4"/>
  <c r="BF1262" i="4"/>
  <c r="D1263" i="4"/>
  <c r="E1263" i="4"/>
  <c r="F1263" i="4"/>
  <c r="G1263" i="4"/>
  <c r="H1263" i="4"/>
  <c r="I1263" i="4"/>
  <c r="J1263" i="4"/>
  <c r="K1263" i="4"/>
  <c r="L1263" i="4"/>
  <c r="M1263" i="4"/>
  <c r="N1263" i="4"/>
  <c r="O1263" i="4"/>
  <c r="P1263" i="4"/>
  <c r="Q1263" i="4"/>
  <c r="R1263" i="4"/>
  <c r="S1263" i="4"/>
  <c r="T1263" i="4"/>
  <c r="U1263" i="4"/>
  <c r="V1263" i="4"/>
  <c r="W1263" i="4"/>
  <c r="X1263" i="4"/>
  <c r="Y1263" i="4"/>
  <c r="Z1263" i="4"/>
  <c r="AA1263" i="4"/>
  <c r="AB1263" i="4"/>
  <c r="AC1263" i="4"/>
  <c r="AD1263" i="4"/>
  <c r="AE1263" i="4"/>
  <c r="AF1263" i="4"/>
  <c r="AG1263" i="4"/>
  <c r="AH1263" i="4"/>
  <c r="AI1263" i="4"/>
  <c r="AJ1263" i="4"/>
  <c r="AK1263" i="4"/>
  <c r="AL1263" i="4"/>
  <c r="AM1263" i="4"/>
  <c r="AN1263" i="4"/>
  <c r="AO1263" i="4"/>
  <c r="AP1263" i="4"/>
  <c r="AQ1263" i="4"/>
  <c r="AR1263" i="4"/>
  <c r="AS1263" i="4"/>
  <c r="AT1263" i="4"/>
  <c r="AU1263" i="4"/>
  <c r="AV1263" i="4"/>
  <c r="AW1263" i="4"/>
  <c r="AX1263" i="4"/>
  <c r="AY1263" i="4"/>
  <c r="AZ1263" i="4"/>
  <c r="BA1263" i="4"/>
  <c r="BB1263" i="4"/>
  <c r="BC1263" i="4"/>
  <c r="BD1263" i="4"/>
  <c r="BE1263" i="4"/>
  <c r="BF1263" i="4"/>
  <c r="D1264" i="4"/>
  <c r="E1264" i="4"/>
  <c r="F1264" i="4"/>
  <c r="G1264" i="4"/>
  <c r="H1264" i="4"/>
  <c r="I1264" i="4"/>
  <c r="J1264" i="4"/>
  <c r="K1264" i="4"/>
  <c r="L1264" i="4"/>
  <c r="M1264" i="4"/>
  <c r="N1264" i="4"/>
  <c r="O1264" i="4"/>
  <c r="P1264" i="4"/>
  <c r="Q1264" i="4"/>
  <c r="R1264" i="4"/>
  <c r="S1264" i="4"/>
  <c r="T1264" i="4"/>
  <c r="U1264" i="4"/>
  <c r="V1264" i="4"/>
  <c r="W1264" i="4"/>
  <c r="X1264" i="4"/>
  <c r="Y1264" i="4"/>
  <c r="Z1264" i="4"/>
  <c r="AA1264" i="4"/>
  <c r="AB1264" i="4"/>
  <c r="AC1264" i="4"/>
  <c r="AD1264" i="4"/>
  <c r="AE1264" i="4"/>
  <c r="AF1264" i="4"/>
  <c r="AG1264" i="4"/>
  <c r="AH1264" i="4"/>
  <c r="AI1264" i="4"/>
  <c r="AJ1264" i="4"/>
  <c r="AK1264" i="4"/>
  <c r="AL1264" i="4"/>
  <c r="AM1264" i="4"/>
  <c r="AN1264" i="4"/>
  <c r="AO1264" i="4"/>
  <c r="AP1264" i="4"/>
  <c r="AQ1264" i="4"/>
  <c r="AR1264" i="4"/>
  <c r="AS1264" i="4"/>
  <c r="AT1264" i="4"/>
  <c r="AU1264" i="4"/>
  <c r="AV1264" i="4"/>
  <c r="AW1264" i="4"/>
  <c r="AX1264" i="4"/>
  <c r="AY1264" i="4"/>
  <c r="AZ1264" i="4"/>
  <c r="BA1264" i="4"/>
  <c r="BB1264" i="4"/>
  <c r="BC1264" i="4"/>
  <c r="BD1264" i="4"/>
  <c r="BE1264" i="4"/>
  <c r="BF1264" i="4"/>
  <c r="D1265" i="4"/>
  <c r="E1265" i="4"/>
  <c r="F1265" i="4"/>
  <c r="G1265" i="4"/>
  <c r="H1265" i="4"/>
  <c r="I1265" i="4"/>
  <c r="J1265" i="4"/>
  <c r="K1265" i="4"/>
  <c r="L1265" i="4"/>
  <c r="M1265" i="4"/>
  <c r="N1265" i="4"/>
  <c r="O1265" i="4"/>
  <c r="P1265" i="4"/>
  <c r="Q1265" i="4"/>
  <c r="R1265" i="4"/>
  <c r="S1265" i="4"/>
  <c r="T1265" i="4"/>
  <c r="U1265" i="4"/>
  <c r="V1265" i="4"/>
  <c r="W1265" i="4"/>
  <c r="X1265" i="4"/>
  <c r="Y1265" i="4"/>
  <c r="Z1265" i="4"/>
  <c r="AA1265" i="4"/>
  <c r="AB1265" i="4"/>
  <c r="AC1265" i="4"/>
  <c r="AD1265" i="4"/>
  <c r="AE1265" i="4"/>
  <c r="AF1265" i="4"/>
  <c r="AG1265" i="4"/>
  <c r="AH1265" i="4"/>
  <c r="AI1265" i="4"/>
  <c r="AJ1265" i="4"/>
  <c r="AK1265" i="4"/>
  <c r="AL1265" i="4"/>
  <c r="AM1265" i="4"/>
  <c r="AN1265" i="4"/>
  <c r="AO1265" i="4"/>
  <c r="AP1265" i="4"/>
  <c r="AQ1265" i="4"/>
  <c r="AR1265" i="4"/>
  <c r="AS1265" i="4"/>
  <c r="AT1265" i="4"/>
  <c r="AU1265" i="4"/>
  <c r="AV1265" i="4"/>
  <c r="AW1265" i="4"/>
  <c r="AX1265" i="4"/>
  <c r="AY1265" i="4"/>
  <c r="AZ1265" i="4"/>
  <c r="BA1265" i="4"/>
  <c r="BB1265" i="4"/>
  <c r="BC1265" i="4"/>
  <c r="BD1265" i="4"/>
  <c r="BE1265" i="4"/>
  <c r="BF1265" i="4"/>
  <c r="D1266" i="4"/>
  <c r="E1266" i="4"/>
  <c r="F1266" i="4"/>
  <c r="G1266" i="4"/>
  <c r="H1266" i="4"/>
  <c r="I1266" i="4"/>
  <c r="J1266" i="4"/>
  <c r="K1266" i="4"/>
  <c r="L1266" i="4"/>
  <c r="M1266" i="4"/>
  <c r="N1266" i="4"/>
  <c r="O1266" i="4"/>
  <c r="P1266" i="4"/>
  <c r="Q1266" i="4"/>
  <c r="R1266" i="4"/>
  <c r="S1266" i="4"/>
  <c r="T1266" i="4"/>
  <c r="U1266" i="4"/>
  <c r="V1266" i="4"/>
  <c r="W1266" i="4"/>
  <c r="X1266" i="4"/>
  <c r="Y1266" i="4"/>
  <c r="Z1266" i="4"/>
  <c r="AA1266" i="4"/>
  <c r="AB1266" i="4"/>
  <c r="AC1266" i="4"/>
  <c r="AD1266" i="4"/>
  <c r="AE1266" i="4"/>
  <c r="AF1266" i="4"/>
  <c r="AG1266" i="4"/>
  <c r="AH1266" i="4"/>
  <c r="AI1266" i="4"/>
  <c r="AJ1266" i="4"/>
  <c r="AK1266" i="4"/>
  <c r="AL1266" i="4"/>
  <c r="AM1266" i="4"/>
  <c r="AN1266" i="4"/>
  <c r="AO1266" i="4"/>
  <c r="AP1266" i="4"/>
  <c r="AQ1266" i="4"/>
  <c r="AR1266" i="4"/>
  <c r="AS1266" i="4"/>
  <c r="AT1266" i="4"/>
  <c r="AU1266" i="4"/>
  <c r="AV1266" i="4"/>
  <c r="AW1266" i="4"/>
  <c r="AX1266" i="4"/>
  <c r="AY1266" i="4"/>
  <c r="AZ1266" i="4"/>
  <c r="BA1266" i="4"/>
  <c r="BB1266" i="4"/>
  <c r="BC1266" i="4"/>
  <c r="BD1266" i="4"/>
  <c r="BE1266" i="4"/>
  <c r="BF1266" i="4"/>
  <c r="D1267" i="4"/>
  <c r="E1267" i="4"/>
  <c r="F1267" i="4"/>
  <c r="G1267" i="4"/>
  <c r="H1267" i="4"/>
  <c r="I1267" i="4"/>
  <c r="J1267" i="4"/>
  <c r="K1267" i="4"/>
  <c r="L1267" i="4"/>
  <c r="M1267" i="4"/>
  <c r="N1267" i="4"/>
  <c r="O1267" i="4"/>
  <c r="P1267" i="4"/>
  <c r="Q1267" i="4"/>
  <c r="R1267" i="4"/>
  <c r="S1267" i="4"/>
  <c r="T1267" i="4"/>
  <c r="U1267" i="4"/>
  <c r="V1267" i="4"/>
  <c r="W1267" i="4"/>
  <c r="X1267" i="4"/>
  <c r="Y1267" i="4"/>
  <c r="Z1267" i="4"/>
  <c r="AA1267" i="4"/>
  <c r="AB1267" i="4"/>
  <c r="AC1267" i="4"/>
  <c r="AD1267" i="4"/>
  <c r="AE1267" i="4"/>
  <c r="AF1267" i="4"/>
  <c r="AG1267" i="4"/>
  <c r="AH1267" i="4"/>
  <c r="AI1267" i="4"/>
  <c r="AJ1267" i="4"/>
  <c r="AK1267" i="4"/>
  <c r="AL1267" i="4"/>
  <c r="AM1267" i="4"/>
  <c r="AN1267" i="4"/>
  <c r="AO1267" i="4"/>
  <c r="AP1267" i="4"/>
  <c r="AQ1267" i="4"/>
  <c r="AR1267" i="4"/>
  <c r="AS1267" i="4"/>
  <c r="AT1267" i="4"/>
  <c r="AU1267" i="4"/>
  <c r="AV1267" i="4"/>
  <c r="AW1267" i="4"/>
  <c r="AX1267" i="4"/>
  <c r="AY1267" i="4"/>
  <c r="AZ1267" i="4"/>
  <c r="BA1267" i="4"/>
  <c r="BB1267" i="4"/>
  <c r="BC1267" i="4"/>
  <c r="BD1267" i="4"/>
  <c r="BE1267" i="4"/>
  <c r="BF1267" i="4"/>
  <c r="D1268" i="4"/>
  <c r="E1268" i="4"/>
  <c r="F1268" i="4"/>
  <c r="G1268" i="4"/>
  <c r="H1268" i="4"/>
  <c r="I1268" i="4"/>
  <c r="J1268" i="4"/>
  <c r="K1268" i="4"/>
  <c r="L1268" i="4"/>
  <c r="M1268" i="4"/>
  <c r="N1268" i="4"/>
  <c r="O1268" i="4"/>
  <c r="P1268" i="4"/>
  <c r="Q1268" i="4"/>
  <c r="R1268" i="4"/>
  <c r="S1268" i="4"/>
  <c r="T1268" i="4"/>
  <c r="U1268" i="4"/>
  <c r="V1268" i="4"/>
  <c r="W1268" i="4"/>
  <c r="X1268" i="4"/>
  <c r="Y1268" i="4"/>
  <c r="Z1268" i="4"/>
  <c r="AA1268" i="4"/>
  <c r="AB1268" i="4"/>
  <c r="AC1268" i="4"/>
  <c r="AD1268" i="4"/>
  <c r="AE1268" i="4"/>
  <c r="AF1268" i="4"/>
  <c r="AG1268" i="4"/>
  <c r="AH1268" i="4"/>
  <c r="AI1268" i="4"/>
  <c r="AJ1268" i="4"/>
  <c r="AK1268" i="4"/>
  <c r="AL1268" i="4"/>
  <c r="AM1268" i="4"/>
  <c r="AN1268" i="4"/>
  <c r="AO1268" i="4"/>
  <c r="AP1268" i="4"/>
  <c r="AQ1268" i="4"/>
  <c r="AR1268" i="4"/>
  <c r="AS1268" i="4"/>
  <c r="AT1268" i="4"/>
  <c r="AU1268" i="4"/>
  <c r="AV1268" i="4"/>
  <c r="AW1268" i="4"/>
  <c r="AX1268" i="4"/>
  <c r="AY1268" i="4"/>
  <c r="AZ1268" i="4"/>
  <c r="BA1268" i="4"/>
  <c r="BB1268" i="4"/>
  <c r="BC1268" i="4"/>
  <c r="BD1268" i="4"/>
  <c r="BE1268" i="4"/>
  <c r="BF1268" i="4"/>
  <c r="D1269" i="4"/>
  <c r="E1269" i="4"/>
  <c r="F1269" i="4"/>
  <c r="G1269" i="4"/>
  <c r="H1269" i="4"/>
  <c r="I1269" i="4"/>
  <c r="J1269" i="4"/>
  <c r="K1269" i="4"/>
  <c r="L1269" i="4"/>
  <c r="M1269" i="4"/>
  <c r="N1269" i="4"/>
  <c r="O1269" i="4"/>
  <c r="P1269" i="4"/>
  <c r="Q1269" i="4"/>
  <c r="R1269" i="4"/>
  <c r="S1269" i="4"/>
  <c r="T1269" i="4"/>
  <c r="U1269" i="4"/>
  <c r="V1269" i="4"/>
  <c r="W1269" i="4"/>
  <c r="X1269" i="4"/>
  <c r="Y1269" i="4"/>
  <c r="Z1269" i="4"/>
  <c r="AA1269" i="4"/>
  <c r="AB1269" i="4"/>
  <c r="AC1269" i="4"/>
  <c r="AD1269" i="4"/>
  <c r="AE1269" i="4"/>
  <c r="AF1269" i="4"/>
  <c r="AG1269" i="4"/>
  <c r="AH1269" i="4"/>
  <c r="AI1269" i="4"/>
  <c r="AJ1269" i="4"/>
  <c r="AK1269" i="4"/>
  <c r="AL1269" i="4"/>
  <c r="AM1269" i="4"/>
  <c r="AN1269" i="4"/>
  <c r="AO1269" i="4"/>
  <c r="AP1269" i="4"/>
  <c r="AQ1269" i="4"/>
  <c r="AR1269" i="4"/>
  <c r="AS1269" i="4"/>
  <c r="AT1269" i="4"/>
  <c r="AU1269" i="4"/>
  <c r="AV1269" i="4"/>
  <c r="AW1269" i="4"/>
  <c r="AX1269" i="4"/>
  <c r="AY1269" i="4"/>
  <c r="AZ1269" i="4"/>
  <c r="BA1269" i="4"/>
  <c r="BB1269" i="4"/>
  <c r="BC1269" i="4"/>
  <c r="BD1269" i="4"/>
  <c r="BE1269" i="4"/>
  <c r="BF1269" i="4"/>
  <c r="D1270" i="4"/>
  <c r="E1270" i="4"/>
  <c r="F1270" i="4"/>
  <c r="G1270" i="4"/>
  <c r="H1270" i="4"/>
  <c r="I1270" i="4"/>
  <c r="J1270" i="4"/>
  <c r="K1270" i="4"/>
  <c r="L1270" i="4"/>
  <c r="M1270" i="4"/>
  <c r="N1270" i="4"/>
  <c r="O1270" i="4"/>
  <c r="P1270" i="4"/>
  <c r="Q1270" i="4"/>
  <c r="R1270" i="4"/>
  <c r="S1270" i="4"/>
  <c r="T1270" i="4"/>
  <c r="U1270" i="4"/>
  <c r="V1270" i="4"/>
  <c r="W1270" i="4"/>
  <c r="X1270" i="4"/>
  <c r="Y1270" i="4"/>
  <c r="Z1270" i="4"/>
  <c r="AA1270" i="4"/>
  <c r="AB1270" i="4"/>
  <c r="AC1270" i="4"/>
  <c r="AD1270" i="4"/>
  <c r="AE1270" i="4"/>
  <c r="AF1270" i="4"/>
  <c r="AG1270" i="4"/>
  <c r="AH1270" i="4"/>
  <c r="AI1270" i="4"/>
  <c r="AJ1270" i="4"/>
  <c r="AK1270" i="4"/>
  <c r="AL1270" i="4"/>
  <c r="AM1270" i="4"/>
  <c r="AN1270" i="4"/>
  <c r="AO1270" i="4"/>
  <c r="AP1270" i="4"/>
  <c r="AQ1270" i="4"/>
  <c r="AR1270" i="4"/>
  <c r="AS1270" i="4"/>
  <c r="AT1270" i="4"/>
  <c r="AU1270" i="4"/>
  <c r="AV1270" i="4"/>
  <c r="AW1270" i="4"/>
  <c r="AX1270" i="4"/>
  <c r="AY1270" i="4"/>
  <c r="AZ1270" i="4"/>
  <c r="BA1270" i="4"/>
  <c r="BB1270" i="4"/>
  <c r="BC1270" i="4"/>
  <c r="BD1270" i="4"/>
  <c r="BE1270" i="4"/>
  <c r="BF1270" i="4"/>
  <c r="D1271" i="4"/>
  <c r="E1271" i="4"/>
  <c r="F1271" i="4"/>
  <c r="G1271" i="4"/>
  <c r="H1271" i="4"/>
  <c r="I1271" i="4"/>
  <c r="J1271" i="4"/>
  <c r="K1271" i="4"/>
  <c r="L1271" i="4"/>
  <c r="M1271" i="4"/>
  <c r="N1271" i="4"/>
  <c r="O1271" i="4"/>
  <c r="P1271" i="4"/>
  <c r="Q1271" i="4"/>
  <c r="R1271" i="4"/>
  <c r="S1271" i="4"/>
  <c r="T1271" i="4"/>
  <c r="U1271" i="4"/>
  <c r="V1271" i="4"/>
  <c r="W1271" i="4"/>
  <c r="X1271" i="4"/>
  <c r="Y1271" i="4"/>
  <c r="Z1271" i="4"/>
  <c r="AA1271" i="4"/>
  <c r="AB1271" i="4"/>
  <c r="AC1271" i="4"/>
  <c r="AD1271" i="4"/>
  <c r="AE1271" i="4"/>
  <c r="AF1271" i="4"/>
  <c r="AG1271" i="4"/>
  <c r="AH1271" i="4"/>
  <c r="AI1271" i="4"/>
  <c r="AJ1271" i="4"/>
  <c r="AK1271" i="4"/>
  <c r="AL1271" i="4"/>
  <c r="AM1271" i="4"/>
  <c r="AN1271" i="4"/>
  <c r="AO1271" i="4"/>
  <c r="AP1271" i="4"/>
  <c r="AQ1271" i="4"/>
  <c r="AR1271" i="4"/>
  <c r="AS1271" i="4"/>
  <c r="AT1271" i="4"/>
  <c r="AU1271" i="4"/>
  <c r="AV1271" i="4"/>
  <c r="AW1271" i="4"/>
  <c r="AX1271" i="4"/>
  <c r="AY1271" i="4"/>
  <c r="AZ1271" i="4"/>
  <c r="BA1271" i="4"/>
  <c r="BB1271" i="4"/>
  <c r="BC1271" i="4"/>
  <c r="BD1271" i="4"/>
  <c r="BE1271" i="4"/>
  <c r="BF1271" i="4"/>
  <c r="D1272" i="4"/>
  <c r="E1272" i="4"/>
  <c r="F1272" i="4"/>
  <c r="G1272" i="4"/>
  <c r="H1272" i="4"/>
  <c r="I1272" i="4"/>
  <c r="J1272" i="4"/>
  <c r="K1272" i="4"/>
  <c r="L1272" i="4"/>
  <c r="M1272" i="4"/>
  <c r="N1272" i="4"/>
  <c r="O1272" i="4"/>
  <c r="P1272" i="4"/>
  <c r="Q1272" i="4"/>
  <c r="R1272" i="4"/>
  <c r="S1272" i="4"/>
  <c r="T1272" i="4"/>
  <c r="U1272" i="4"/>
  <c r="V1272" i="4"/>
  <c r="W1272" i="4"/>
  <c r="X1272" i="4"/>
  <c r="Y1272" i="4"/>
  <c r="Z1272" i="4"/>
  <c r="AA1272" i="4"/>
  <c r="AB1272" i="4"/>
  <c r="AC1272" i="4"/>
  <c r="AD1272" i="4"/>
  <c r="AE1272" i="4"/>
  <c r="AF1272" i="4"/>
  <c r="AG1272" i="4"/>
  <c r="AH1272" i="4"/>
  <c r="AI1272" i="4"/>
  <c r="AJ1272" i="4"/>
  <c r="AK1272" i="4"/>
  <c r="AL1272" i="4"/>
  <c r="AM1272" i="4"/>
  <c r="AN1272" i="4"/>
  <c r="AO1272" i="4"/>
  <c r="AP1272" i="4"/>
  <c r="AQ1272" i="4"/>
  <c r="AR1272" i="4"/>
  <c r="AS1272" i="4"/>
  <c r="AT1272" i="4"/>
  <c r="AU1272" i="4"/>
  <c r="AV1272" i="4"/>
  <c r="AW1272" i="4"/>
  <c r="AX1272" i="4"/>
  <c r="AY1272" i="4"/>
  <c r="AZ1272" i="4"/>
  <c r="BA1272" i="4"/>
  <c r="BB1272" i="4"/>
  <c r="BC1272" i="4"/>
  <c r="BD1272" i="4"/>
  <c r="BE1272" i="4"/>
  <c r="BF1272" i="4"/>
  <c r="D1273" i="4"/>
  <c r="E1273" i="4"/>
  <c r="F1273" i="4"/>
  <c r="G1273" i="4"/>
  <c r="H1273" i="4"/>
  <c r="I1273" i="4"/>
  <c r="J1273" i="4"/>
  <c r="K1273" i="4"/>
  <c r="L1273" i="4"/>
  <c r="M1273" i="4"/>
  <c r="N1273" i="4"/>
  <c r="O1273" i="4"/>
  <c r="P1273" i="4"/>
  <c r="Q1273" i="4"/>
  <c r="R1273" i="4"/>
  <c r="S1273" i="4"/>
  <c r="T1273" i="4"/>
  <c r="U1273" i="4"/>
  <c r="V1273" i="4"/>
  <c r="W1273" i="4"/>
  <c r="X1273" i="4"/>
  <c r="Y1273" i="4"/>
  <c r="Z1273" i="4"/>
  <c r="AA1273" i="4"/>
  <c r="AB1273" i="4"/>
  <c r="AC1273" i="4"/>
  <c r="AD1273" i="4"/>
  <c r="AE1273" i="4"/>
  <c r="AF1273" i="4"/>
  <c r="AG1273" i="4"/>
  <c r="AH1273" i="4"/>
  <c r="AI1273" i="4"/>
  <c r="AJ1273" i="4"/>
  <c r="AK1273" i="4"/>
  <c r="AL1273" i="4"/>
  <c r="AM1273" i="4"/>
  <c r="AN1273" i="4"/>
  <c r="AO1273" i="4"/>
  <c r="AP1273" i="4"/>
  <c r="AQ1273" i="4"/>
  <c r="AR1273" i="4"/>
  <c r="AS1273" i="4"/>
  <c r="AT1273" i="4"/>
  <c r="AU1273" i="4"/>
  <c r="AV1273" i="4"/>
  <c r="AW1273" i="4"/>
  <c r="AX1273" i="4"/>
  <c r="AY1273" i="4"/>
  <c r="AZ1273" i="4"/>
  <c r="BA1273" i="4"/>
  <c r="BB1273" i="4"/>
  <c r="BC1273" i="4"/>
  <c r="BD1273" i="4"/>
  <c r="BE1273" i="4"/>
  <c r="BF1273" i="4"/>
  <c r="D1274" i="4"/>
  <c r="E1274" i="4"/>
  <c r="F1274" i="4"/>
  <c r="G1274" i="4"/>
  <c r="H1274" i="4"/>
  <c r="I1274" i="4"/>
  <c r="J1274" i="4"/>
  <c r="K1274" i="4"/>
  <c r="L1274" i="4"/>
  <c r="M1274" i="4"/>
  <c r="N1274" i="4"/>
  <c r="O1274" i="4"/>
  <c r="P1274" i="4"/>
  <c r="Q1274" i="4"/>
  <c r="R1274" i="4"/>
  <c r="S1274" i="4"/>
  <c r="T1274" i="4"/>
  <c r="U1274" i="4"/>
  <c r="V1274" i="4"/>
  <c r="W1274" i="4"/>
  <c r="X1274" i="4"/>
  <c r="Y1274" i="4"/>
  <c r="Z1274" i="4"/>
  <c r="AA1274" i="4"/>
  <c r="AB1274" i="4"/>
  <c r="AC1274" i="4"/>
  <c r="AD1274" i="4"/>
  <c r="AE1274" i="4"/>
  <c r="AF1274" i="4"/>
  <c r="AG1274" i="4"/>
  <c r="AH1274" i="4"/>
  <c r="AI1274" i="4"/>
  <c r="AJ1274" i="4"/>
  <c r="AK1274" i="4"/>
  <c r="AL1274" i="4"/>
  <c r="AM1274" i="4"/>
  <c r="AN1274" i="4"/>
  <c r="AO1274" i="4"/>
  <c r="AP1274" i="4"/>
  <c r="AQ1274" i="4"/>
  <c r="AR1274" i="4"/>
  <c r="AS1274" i="4"/>
  <c r="AT1274" i="4"/>
  <c r="AU1274" i="4"/>
  <c r="AV1274" i="4"/>
  <c r="AW1274" i="4"/>
  <c r="AX1274" i="4"/>
  <c r="AY1274" i="4"/>
  <c r="AZ1274" i="4"/>
  <c r="BA1274" i="4"/>
  <c r="BB1274" i="4"/>
  <c r="BC1274" i="4"/>
  <c r="BD1274" i="4"/>
  <c r="BE1274" i="4"/>
  <c r="BF1274" i="4"/>
  <c r="D1275" i="4"/>
  <c r="E1275" i="4"/>
  <c r="F1275" i="4"/>
  <c r="G1275" i="4"/>
  <c r="H1275" i="4"/>
  <c r="I1275" i="4"/>
  <c r="J1275" i="4"/>
  <c r="K1275" i="4"/>
  <c r="L1275" i="4"/>
  <c r="M1275" i="4"/>
  <c r="N1275" i="4"/>
  <c r="O1275" i="4"/>
  <c r="P1275" i="4"/>
  <c r="Q1275" i="4"/>
  <c r="R1275" i="4"/>
  <c r="S1275" i="4"/>
  <c r="T1275" i="4"/>
  <c r="U1275" i="4"/>
  <c r="V1275" i="4"/>
  <c r="W1275" i="4"/>
  <c r="X1275" i="4"/>
  <c r="Y1275" i="4"/>
  <c r="Z1275" i="4"/>
  <c r="AA1275" i="4"/>
  <c r="AB1275" i="4"/>
  <c r="AC1275" i="4"/>
  <c r="AD1275" i="4"/>
  <c r="AE1275" i="4"/>
  <c r="AF1275" i="4"/>
  <c r="AG1275" i="4"/>
  <c r="AH1275" i="4"/>
  <c r="AI1275" i="4"/>
  <c r="AJ1275" i="4"/>
  <c r="AK1275" i="4"/>
  <c r="AL1275" i="4"/>
  <c r="AM1275" i="4"/>
  <c r="AN1275" i="4"/>
  <c r="AO1275" i="4"/>
  <c r="AP1275" i="4"/>
  <c r="AQ1275" i="4"/>
  <c r="AR1275" i="4"/>
  <c r="AS1275" i="4"/>
  <c r="AT1275" i="4"/>
  <c r="AU1275" i="4"/>
  <c r="AV1275" i="4"/>
  <c r="AW1275" i="4"/>
  <c r="AX1275" i="4"/>
  <c r="AY1275" i="4"/>
  <c r="AZ1275" i="4"/>
  <c r="BA1275" i="4"/>
  <c r="BB1275" i="4"/>
  <c r="BC1275" i="4"/>
  <c r="BD1275" i="4"/>
  <c r="BE1275" i="4"/>
  <c r="BF1275" i="4"/>
  <c r="D1276" i="4"/>
  <c r="E1276" i="4"/>
  <c r="F1276" i="4"/>
  <c r="G1276" i="4"/>
  <c r="H1276" i="4"/>
  <c r="I1276" i="4"/>
  <c r="J1276" i="4"/>
  <c r="K1276" i="4"/>
  <c r="L1276" i="4"/>
  <c r="M1276" i="4"/>
  <c r="N1276" i="4"/>
  <c r="O1276" i="4"/>
  <c r="P1276" i="4"/>
  <c r="Q1276" i="4"/>
  <c r="R1276" i="4"/>
  <c r="S1276" i="4"/>
  <c r="T1276" i="4"/>
  <c r="U1276" i="4"/>
  <c r="V1276" i="4"/>
  <c r="W1276" i="4"/>
  <c r="X1276" i="4"/>
  <c r="Y1276" i="4"/>
  <c r="Z1276" i="4"/>
  <c r="AA1276" i="4"/>
  <c r="AB1276" i="4"/>
  <c r="AC1276" i="4"/>
  <c r="AD1276" i="4"/>
  <c r="AE1276" i="4"/>
  <c r="AF1276" i="4"/>
  <c r="AG1276" i="4"/>
  <c r="AH1276" i="4"/>
  <c r="AI1276" i="4"/>
  <c r="AJ1276" i="4"/>
  <c r="AK1276" i="4"/>
  <c r="AL1276" i="4"/>
  <c r="AM1276" i="4"/>
  <c r="AN1276" i="4"/>
  <c r="AO1276" i="4"/>
  <c r="AP1276" i="4"/>
  <c r="AQ1276" i="4"/>
  <c r="AR1276" i="4"/>
  <c r="AS1276" i="4"/>
  <c r="AT1276" i="4"/>
  <c r="AU1276" i="4"/>
  <c r="AV1276" i="4"/>
  <c r="AW1276" i="4"/>
  <c r="AX1276" i="4"/>
  <c r="AY1276" i="4"/>
  <c r="AZ1276" i="4"/>
  <c r="BA1276" i="4"/>
  <c r="BB1276" i="4"/>
  <c r="BC1276" i="4"/>
  <c r="BD1276" i="4"/>
  <c r="BE1276" i="4"/>
  <c r="BF1276" i="4"/>
  <c r="D1277" i="4"/>
  <c r="E1277" i="4"/>
  <c r="F1277" i="4"/>
  <c r="G1277" i="4"/>
  <c r="H1277" i="4"/>
  <c r="I1277" i="4"/>
  <c r="J1277" i="4"/>
  <c r="K1277" i="4"/>
  <c r="L1277" i="4"/>
  <c r="M1277" i="4"/>
  <c r="N1277" i="4"/>
  <c r="O1277" i="4"/>
  <c r="P1277" i="4"/>
  <c r="Q1277" i="4"/>
  <c r="R1277" i="4"/>
  <c r="S1277" i="4"/>
  <c r="T1277" i="4"/>
  <c r="U1277" i="4"/>
  <c r="V1277" i="4"/>
  <c r="W1277" i="4"/>
  <c r="X1277" i="4"/>
  <c r="Y1277" i="4"/>
  <c r="Z1277" i="4"/>
  <c r="AA1277" i="4"/>
  <c r="AB1277" i="4"/>
  <c r="AC1277" i="4"/>
  <c r="AD1277" i="4"/>
  <c r="AE1277" i="4"/>
  <c r="AF1277" i="4"/>
  <c r="AG1277" i="4"/>
  <c r="AH1277" i="4"/>
  <c r="AI1277" i="4"/>
  <c r="AJ1277" i="4"/>
  <c r="AK1277" i="4"/>
  <c r="AL1277" i="4"/>
  <c r="AM1277" i="4"/>
  <c r="AN1277" i="4"/>
  <c r="AO1277" i="4"/>
  <c r="AP1277" i="4"/>
  <c r="AQ1277" i="4"/>
  <c r="AR1277" i="4"/>
  <c r="AS1277" i="4"/>
  <c r="AT1277" i="4"/>
  <c r="AU1277" i="4"/>
  <c r="AV1277" i="4"/>
  <c r="AW1277" i="4"/>
  <c r="AX1277" i="4"/>
  <c r="AY1277" i="4"/>
  <c r="AZ1277" i="4"/>
  <c r="BA1277" i="4"/>
  <c r="BB1277" i="4"/>
  <c r="BC1277" i="4"/>
  <c r="BD1277" i="4"/>
  <c r="BE1277" i="4"/>
  <c r="BF1277" i="4"/>
  <c r="D1278" i="4"/>
  <c r="E1278" i="4"/>
  <c r="F1278" i="4"/>
  <c r="G1278" i="4"/>
  <c r="H1278" i="4"/>
  <c r="I1278" i="4"/>
  <c r="J1278" i="4"/>
  <c r="K1278" i="4"/>
  <c r="L1278" i="4"/>
  <c r="M1278" i="4"/>
  <c r="N1278" i="4"/>
  <c r="O1278" i="4"/>
  <c r="P1278" i="4"/>
  <c r="Q1278" i="4"/>
  <c r="R1278" i="4"/>
  <c r="S1278" i="4"/>
  <c r="T1278" i="4"/>
  <c r="U1278" i="4"/>
  <c r="V1278" i="4"/>
  <c r="W1278" i="4"/>
  <c r="X1278" i="4"/>
  <c r="Y1278" i="4"/>
  <c r="Z1278" i="4"/>
  <c r="AA1278" i="4"/>
  <c r="AB1278" i="4"/>
  <c r="AC1278" i="4"/>
  <c r="AD1278" i="4"/>
  <c r="AE1278" i="4"/>
  <c r="AF1278" i="4"/>
  <c r="AG1278" i="4"/>
  <c r="AH1278" i="4"/>
  <c r="AI1278" i="4"/>
  <c r="AJ1278" i="4"/>
  <c r="AK1278" i="4"/>
  <c r="AL1278" i="4"/>
  <c r="AM1278" i="4"/>
  <c r="AN1278" i="4"/>
  <c r="AO1278" i="4"/>
  <c r="AP1278" i="4"/>
  <c r="AQ1278" i="4"/>
  <c r="AR1278" i="4"/>
  <c r="AS1278" i="4"/>
  <c r="AT1278" i="4"/>
  <c r="AU1278" i="4"/>
  <c r="AV1278" i="4"/>
  <c r="AW1278" i="4"/>
  <c r="AX1278" i="4"/>
  <c r="AY1278" i="4"/>
  <c r="AZ1278" i="4"/>
  <c r="BA1278" i="4"/>
  <c r="BB1278" i="4"/>
  <c r="BC1278" i="4"/>
  <c r="BD1278" i="4"/>
  <c r="BE1278" i="4"/>
  <c r="BF1278" i="4"/>
  <c r="D1279" i="4"/>
  <c r="E1279" i="4"/>
  <c r="F1279" i="4"/>
  <c r="G1279" i="4"/>
  <c r="H1279" i="4"/>
  <c r="I1279" i="4"/>
  <c r="J1279" i="4"/>
  <c r="K1279" i="4"/>
  <c r="L1279" i="4"/>
  <c r="M1279" i="4"/>
  <c r="N1279" i="4"/>
  <c r="O1279" i="4"/>
  <c r="P1279" i="4"/>
  <c r="Q1279" i="4"/>
  <c r="R1279" i="4"/>
  <c r="S1279" i="4"/>
  <c r="T1279" i="4"/>
  <c r="U1279" i="4"/>
  <c r="V1279" i="4"/>
  <c r="W1279" i="4"/>
  <c r="X1279" i="4"/>
  <c r="Y1279" i="4"/>
  <c r="Z1279" i="4"/>
  <c r="AA1279" i="4"/>
  <c r="AB1279" i="4"/>
  <c r="AC1279" i="4"/>
  <c r="AD1279" i="4"/>
  <c r="AE1279" i="4"/>
  <c r="AF1279" i="4"/>
  <c r="AG1279" i="4"/>
  <c r="AH1279" i="4"/>
  <c r="AI1279" i="4"/>
  <c r="AJ1279" i="4"/>
  <c r="AK1279" i="4"/>
  <c r="AL1279" i="4"/>
  <c r="AM1279" i="4"/>
  <c r="AN1279" i="4"/>
  <c r="AO1279" i="4"/>
  <c r="AP1279" i="4"/>
  <c r="AQ1279" i="4"/>
  <c r="AR1279" i="4"/>
  <c r="AS1279" i="4"/>
  <c r="AT1279" i="4"/>
  <c r="AU1279" i="4"/>
  <c r="AV1279" i="4"/>
  <c r="AW1279" i="4"/>
  <c r="AX1279" i="4"/>
  <c r="AY1279" i="4"/>
  <c r="AZ1279" i="4"/>
  <c r="BA1279" i="4"/>
  <c r="BB1279" i="4"/>
  <c r="BC1279" i="4"/>
  <c r="BD1279" i="4"/>
  <c r="BE1279" i="4"/>
  <c r="BF1279" i="4"/>
  <c r="D1280" i="4"/>
  <c r="E1280" i="4"/>
  <c r="F1280" i="4"/>
  <c r="G1280" i="4"/>
  <c r="H1280" i="4"/>
  <c r="I1280" i="4"/>
  <c r="J1280" i="4"/>
  <c r="K1280" i="4"/>
  <c r="L1280" i="4"/>
  <c r="M1280" i="4"/>
  <c r="N1280" i="4"/>
  <c r="O1280" i="4"/>
  <c r="P1280" i="4"/>
  <c r="Q1280" i="4"/>
  <c r="R1280" i="4"/>
  <c r="S1280" i="4"/>
  <c r="T1280" i="4"/>
  <c r="U1280" i="4"/>
  <c r="V1280" i="4"/>
  <c r="W1280" i="4"/>
  <c r="X1280" i="4"/>
  <c r="Y1280" i="4"/>
  <c r="Z1280" i="4"/>
  <c r="AA1280" i="4"/>
  <c r="AB1280" i="4"/>
  <c r="AC1280" i="4"/>
  <c r="AD1280" i="4"/>
  <c r="AE1280" i="4"/>
  <c r="AF1280" i="4"/>
  <c r="AG1280" i="4"/>
  <c r="AH1280" i="4"/>
  <c r="AI1280" i="4"/>
  <c r="AJ1280" i="4"/>
  <c r="AK1280" i="4"/>
  <c r="AL1280" i="4"/>
  <c r="AM1280" i="4"/>
  <c r="AN1280" i="4"/>
  <c r="AO1280" i="4"/>
  <c r="AP1280" i="4"/>
  <c r="AQ1280" i="4"/>
  <c r="AR1280" i="4"/>
  <c r="AS1280" i="4"/>
  <c r="AT1280" i="4"/>
  <c r="AU1280" i="4"/>
  <c r="AV1280" i="4"/>
  <c r="AW1280" i="4"/>
  <c r="AX1280" i="4"/>
  <c r="AY1280" i="4"/>
  <c r="AZ1280" i="4"/>
  <c r="BA1280" i="4"/>
  <c r="BB1280" i="4"/>
  <c r="BC1280" i="4"/>
  <c r="BD1280" i="4"/>
  <c r="BE1280" i="4"/>
  <c r="BF1280" i="4"/>
  <c r="D1281" i="4"/>
  <c r="E1281" i="4"/>
  <c r="F1281" i="4"/>
  <c r="G1281" i="4"/>
  <c r="H1281" i="4"/>
  <c r="I1281" i="4"/>
  <c r="J1281" i="4"/>
  <c r="K1281" i="4"/>
  <c r="L1281" i="4"/>
  <c r="M1281" i="4"/>
  <c r="N1281" i="4"/>
  <c r="O1281" i="4"/>
  <c r="P1281" i="4"/>
  <c r="Q1281" i="4"/>
  <c r="R1281" i="4"/>
  <c r="S1281" i="4"/>
  <c r="T1281" i="4"/>
  <c r="U1281" i="4"/>
  <c r="V1281" i="4"/>
  <c r="W1281" i="4"/>
  <c r="X1281" i="4"/>
  <c r="Y1281" i="4"/>
  <c r="Z1281" i="4"/>
  <c r="AA1281" i="4"/>
  <c r="AB1281" i="4"/>
  <c r="AC1281" i="4"/>
  <c r="AD1281" i="4"/>
  <c r="AE1281" i="4"/>
  <c r="AF1281" i="4"/>
  <c r="AG1281" i="4"/>
  <c r="AH1281" i="4"/>
  <c r="AI1281" i="4"/>
  <c r="AJ1281" i="4"/>
  <c r="AK1281" i="4"/>
  <c r="AL1281" i="4"/>
  <c r="AM1281" i="4"/>
  <c r="AN1281" i="4"/>
  <c r="AO1281" i="4"/>
  <c r="AP1281" i="4"/>
  <c r="AQ1281" i="4"/>
  <c r="AR1281" i="4"/>
  <c r="AS1281" i="4"/>
  <c r="AT1281" i="4"/>
  <c r="AU1281" i="4"/>
  <c r="AV1281" i="4"/>
  <c r="AW1281" i="4"/>
  <c r="AX1281" i="4"/>
  <c r="AY1281" i="4"/>
  <c r="AZ1281" i="4"/>
  <c r="BA1281" i="4"/>
  <c r="BB1281" i="4"/>
  <c r="BC1281" i="4"/>
  <c r="BD1281" i="4"/>
  <c r="BE1281" i="4"/>
  <c r="BF1281" i="4"/>
  <c r="D1282" i="4"/>
  <c r="E1282" i="4"/>
  <c r="F1282" i="4"/>
  <c r="G1282" i="4"/>
  <c r="H1282" i="4"/>
  <c r="I1282" i="4"/>
  <c r="J1282" i="4"/>
  <c r="K1282" i="4"/>
  <c r="L1282" i="4"/>
  <c r="M1282" i="4"/>
  <c r="N1282" i="4"/>
  <c r="O1282" i="4"/>
  <c r="P1282" i="4"/>
  <c r="Q1282" i="4"/>
  <c r="R1282" i="4"/>
  <c r="S1282" i="4"/>
  <c r="T1282" i="4"/>
  <c r="U1282" i="4"/>
  <c r="V1282" i="4"/>
  <c r="W1282" i="4"/>
  <c r="X1282" i="4"/>
  <c r="Y1282" i="4"/>
  <c r="Z1282" i="4"/>
  <c r="AA1282" i="4"/>
  <c r="AB1282" i="4"/>
  <c r="AC1282" i="4"/>
  <c r="AD1282" i="4"/>
  <c r="AE1282" i="4"/>
  <c r="AF1282" i="4"/>
  <c r="AG1282" i="4"/>
  <c r="AH1282" i="4"/>
  <c r="AI1282" i="4"/>
  <c r="AJ1282" i="4"/>
  <c r="AK1282" i="4"/>
  <c r="AL1282" i="4"/>
  <c r="AM1282" i="4"/>
  <c r="AN1282" i="4"/>
  <c r="AO1282" i="4"/>
  <c r="AP1282" i="4"/>
  <c r="AQ1282" i="4"/>
  <c r="AR1282" i="4"/>
  <c r="AS1282" i="4"/>
  <c r="AT1282" i="4"/>
  <c r="AU1282" i="4"/>
  <c r="AV1282" i="4"/>
  <c r="AW1282" i="4"/>
  <c r="AX1282" i="4"/>
  <c r="AY1282" i="4"/>
  <c r="AZ1282" i="4"/>
  <c r="BA1282" i="4"/>
  <c r="BB1282" i="4"/>
  <c r="BC1282" i="4"/>
  <c r="BD1282" i="4"/>
  <c r="BE1282" i="4"/>
  <c r="BF1282" i="4"/>
  <c r="D1283" i="4"/>
  <c r="E1283" i="4"/>
  <c r="F1283" i="4"/>
  <c r="G1283" i="4"/>
  <c r="H1283" i="4"/>
  <c r="I1283" i="4"/>
  <c r="J1283" i="4"/>
  <c r="K1283" i="4"/>
  <c r="L1283" i="4"/>
  <c r="M1283" i="4"/>
  <c r="N1283" i="4"/>
  <c r="O1283" i="4"/>
  <c r="P1283" i="4"/>
  <c r="Q1283" i="4"/>
  <c r="R1283" i="4"/>
  <c r="S1283" i="4"/>
  <c r="T1283" i="4"/>
  <c r="U1283" i="4"/>
  <c r="V1283" i="4"/>
  <c r="W1283" i="4"/>
  <c r="X1283" i="4"/>
  <c r="Y1283" i="4"/>
  <c r="Z1283" i="4"/>
  <c r="AA1283" i="4"/>
  <c r="AB1283" i="4"/>
  <c r="AC1283" i="4"/>
  <c r="AD1283" i="4"/>
  <c r="AE1283" i="4"/>
  <c r="AF1283" i="4"/>
  <c r="AG1283" i="4"/>
  <c r="AH1283" i="4"/>
  <c r="AI1283" i="4"/>
  <c r="AJ1283" i="4"/>
  <c r="AK1283" i="4"/>
  <c r="AL1283" i="4"/>
  <c r="AM1283" i="4"/>
  <c r="AN1283" i="4"/>
  <c r="AO1283" i="4"/>
  <c r="AP1283" i="4"/>
  <c r="AQ1283" i="4"/>
  <c r="AR1283" i="4"/>
  <c r="AS1283" i="4"/>
  <c r="AT1283" i="4"/>
  <c r="AU1283" i="4"/>
  <c r="AV1283" i="4"/>
  <c r="AW1283" i="4"/>
  <c r="AX1283" i="4"/>
  <c r="AY1283" i="4"/>
  <c r="AZ1283" i="4"/>
  <c r="BA1283" i="4"/>
  <c r="BB1283" i="4"/>
  <c r="BC1283" i="4"/>
  <c r="BD1283" i="4"/>
  <c r="BE1283" i="4"/>
  <c r="BF1283" i="4"/>
  <c r="D1284" i="4"/>
  <c r="E1284" i="4"/>
  <c r="F1284" i="4"/>
  <c r="G1284" i="4"/>
  <c r="H1284" i="4"/>
  <c r="I1284" i="4"/>
  <c r="J1284" i="4"/>
  <c r="K1284" i="4"/>
  <c r="L1284" i="4"/>
  <c r="M1284" i="4"/>
  <c r="N1284" i="4"/>
  <c r="O1284" i="4"/>
  <c r="P1284" i="4"/>
  <c r="Q1284" i="4"/>
  <c r="R1284" i="4"/>
  <c r="S1284" i="4"/>
  <c r="T1284" i="4"/>
  <c r="U1284" i="4"/>
  <c r="V1284" i="4"/>
  <c r="W1284" i="4"/>
  <c r="X1284" i="4"/>
  <c r="Y1284" i="4"/>
  <c r="Z1284" i="4"/>
  <c r="AA1284" i="4"/>
  <c r="AB1284" i="4"/>
  <c r="AC1284" i="4"/>
  <c r="AD1284" i="4"/>
  <c r="AE1284" i="4"/>
  <c r="AF1284" i="4"/>
  <c r="AG1284" i="4"/>
  <c r="AH1284" i="4"/>
  <c r="AI1284" i="4"/>
  <c r="AJ1284" i="4"/>
  <c r="AK1284" i="4"/>
  <c r="AL1284" i="4"/>
  <c r="AM1284" i="4"/>
  <c r="AN1284" i="4"/>
  <c r="AO1284" i="4"/>
  <c r="AP1284" i="4"/>
  <c r="AQ1284" i="4"/>
  <c r="AR1284" i="4"/>
  <c r="AS1284" i="4"/>
  <c r="AT1284" i="4"/>
  <c r="AU1284" i="4"/>
  <c r="AV1284" i="4"/>
  <c r="AW1284" i="4"/>
  <c r="AX1284" i="4"/>
  <c r="AY1284" i="4"/>
  <c r="AZ1284" i="4"/>
  <c r="BA1284" i="4"/>
  <c r="BB1284" i="4"/>
  <c r="BC1284" i="4"/>
  <c r="BD1284" i="4"/>
  <c r="BE1284" i="4"/>
  <c r="BF1284" i="4"/>
  <c r="D1285" i="4"/>
  <c r="E1285" i="4"/>
  <c r="F1285" i="4"/>
  <c r="G1285" i="4"/>
  <c r="H1285" i="4"/>
  <c r="I1285" i="4"/>
  <c r="J1285" i="4"/>
  <c r="K1285" i="4"/>
  <c r="L1285" i="4"/>
  <c r="M1285" i="4"/>
  <c r="N1285" i="4"/>
  <c r="O1285" i="4"/>
  <c r="P1285" i="4"/>
  <c r="Q1285" i="4"/>
  <c r="R1285" i="4"/>
  <c r="S1285" i="4"/>
  <c r="T1285" i="4"/>
  <c r="U1285" i="4"/>
  <c r="V1285" i="4"/>
  <c r="W1285" i="4"/>
  <c r="X1285" i="4"/>
  <c r="Y1285" i="4"/>
  <c r="Z1285" i="4"/>
  <c r="AA1285" i="4"/>
  <c r="AB1285" i="4"/>
  <c r="AC1285" i="4"/>
  <c r="AD1285" i="4"/>
  <c r="AE1285" i="4"/>
  <c r="AF1285" i="4"/>
  <c r="AG1285" i="4"/>
  <c r="AH1285" i="4"/>
  <c r="AI1285" i="4"/>
  <c r="AJ1285" i="4"/>
  <c r="AK1285" i="4"/>
  <c r="AL1285" i="4"/>
  <c r="AM1285" i="4"/>
  <c r="AN1285" i="4"/>
  <c r="AO1285" i="4"/>
  <c r="AP1285" i="4"/>
  <c r="AQ1285" i="4"/>
  <c r="AR1285" i="4"/>
  <c r="AS1285" i="4"/>
  <c r="AT1285" i="4"/>
  <c r="AU1285" i="4"/>
  <c r="AV1285" i="4"/>
  <c r="AW1285" i="4"/>
  <c r="AX1285" i="4"/>
  <c r="AY1285" i="4"/>
  <c r="AZ1285" i="4"/>
  <c r="BA1285" i="4"/>
  <c r="BB1285" i="4"/>
  <c r="BC1285" i="4"/>
  <c r="BD1285" i="4"/>
  <c r="BE1285" i="4"/>
  <c r="BF1285" i="4"/>
  <c r="D1286" i="4"/>
  <c r="E1286" i="4"/>
  <c r="F1286" i="4"/>
  <c r="G1286" i="4"/>
  <c r="H1286" i="4"/>
  <c r="I1286" i="4"/>
  <c r="J1286" i="4"/>
  <c r="K1286" i="4"/>
  <c r="L1286" i="4"/>
  <c r="M1286" i="4"/>
  <c r="N1286" i="4"/>
  <c r="O1286" i="4"/>
  <c r="P1286" i="4"/>
  <c r="Q1286" i="4"/>
  <c r="R1286" i="4"/>
  <c r="S1286" i="4"/>
  <c r="T1286" i="4"/>
  <c r="U1286" i="4"/>
  <c r="V1286" i="4"/>
  <c r="W1286" i="4"/>
  <c r="X1286" i="4"/>
  <c r="Y1286" i="4"/>
  <c r="Z1286" i="4"/>
  <c r="AA1286" i="4"/>
  <c r="AB1286" i="4"/>
  <c r="AC1286" i="4"/>
  <c r="AD1286" i="4"/>
  <c r="AE1286" i="4"/>
  <c r="AF1286" i="4"/>
  <c r="AG1286" i="4"/>
  <c r="AH1286" i="4"/>
  <c r="AI1286" i="4"/>
  <c r="AJ1286" i="4"/>
  <c r="AK1286" i="4"/>
  <c r="AL1286" i="4"/>
  <c r="AM1286" i="4"/>
  <c r="AN1286" i="4"/>
  <c r="AO1286" i="4"/>
  <c r="AP1286" i="4"/>
  <c r="AQ1286" i="4"/>
  <c r="AR1286" i="4"/>
  <c r="AS1286" i="4"/>
  <c r="AT1286" i="4"/>
  <c r="AU1286" i="4"/>
  <c r="AV1286" i="4"/>
  <c r="AW1286" i="4"/>
  <c r="AX1286" i="4"/>
  <c r="AY1286" i="4"/>
  <c r="AZ1286" i="4"/>
  <c r="BA1286" i="4"/>
  <c r="BB1286" i="4"/>
  <c r="BC1286" i="4"/>
  <c r="BD1286" i="4"/>
  <c r="BE1286" i="4"/>
  <c r="BF1286" i="4"/>
  <c r="D1287" i="4"/>
  <c r="E1287" i="4"/>
  <c r="F1287" i="4"/>
  <c r="G1287" i="4"/>
  <c r="H1287" i="4"/>
  <c r="I1287" i="4"/>
  <c r="J1287" i="4"/>
  <c r="K1287" i="4"/>
  <c r="L1287" i="4"/>
  <c r="M1287" i="4"/>
  <c r="N1287" i="4"/>
  <c r="O1287" i="4"/>
  <c r="P1287" i="4"/>
  <c r="Q1287" i="4"/>
  <c r="R1287" i="4"/>
  <c r="S1287" i="4"/>
  <c r="T1287" i="4"/>
  <c r="U1287" i="4"/>
  <c r="V1287" i="4"/>
  <c r="W1287" i="4"/>
  <c r="X1287" i="4"/>
  <c r="Y1287" i="4"/>
  <c r="Z1287" i="4"/>
  <c r="AA1287" i="4"/>
  <c r="AB1287" i="4"/>
  <c r="AC1287" i="4"/>
  <c r="AD1287" i="4"/>
  <c r="AE1287" i="4"/>
  <c r="AF1287" i="4"/>
  <c r="AG1287" i="4"/>
  <c r="AH1287" i="4"/>
  <c r="AI1287" i="4"/>
  <c r="AJ1287" i="4"/>
  <c r="AK1287" i="4"/>
  <c r="AL1287" i="4"/>
  <c r="AM1287" i="4"/>
  <c r="AN1287" i="4"/>
  <c r="AO1287" i="4"/>
  <c r="AP1287" i="4"/>
  <c r="AQ1287" i="4"/>
  <c r="AR1287" i="4"/>
  <c r="AS1287" i="4"/>
  <c r="AT1287" i="4"/>
  <c r="AU1287" i="4"/>
  <c r="AV1287" i="4"/>
  <c r="AW1287" i="4"/>
  <c r="AX1287" i="4"/>
  <c r="AY1287" i="4"/>
  <c r="AZ1287" i="4"/>
  <c r="BA1287" i="4"/>
  <c r="BB1287" i="4"/>
  <c r="BC1287" i="4"/>
  <c r="BD1287" i="4"/>
  <c r="BE1287" i="4"/>
  <c r="BF1287" i="4"/>
  <c r="D1288" i="4"/>
  <c r="E1288" i="4"/>
  <c r="F1288" i="4"/>
  <c r="G1288" i="4"/>
  <c r="H1288" i="4"/>
  <c r="I1288" i="4"/>
  <c r="J1288" i="4"/>
  <c r="K1288" i="4"/>
  <c r="L1288" i="4"/>
  <c r="M1288" i="4"/>
  <c r="N1288" i="4"/>
  <c r="O1288" i="4"/>
  <c r="P1288" i="4"/>
  <c r="Q1288" i="4"/>
  <c r="R1288" i="4"/>
  <c r="S1288" i="4"/>
  <c r="T1288" i="4"/>
  <c r="U1288" i="4"/>
  <c r="V1288" i="4"/>
  <c r="W1288" i="4"/>
  <c r="X1288" i="4"/>
  <c r="Y1288" i="4"/>
  <c r="Z1288" i="4"/>
  <c r="AA1288" i="4"/>
  <c r="AB1288" i="4"/>
  <c r="AC1288" i="4"/>
  <c r="AD1288" i="4"/>
  <c r="AE1288" i="4"/>
  <c r="AF1288" i="4"/>
  <c r="AG1288" i="4"/>
  <c r="AH1288" i="4"/>
  <c r="AI1288" i="4"/>
  <c r="AJ1288" i="4"/>
  <c r="AK1288" i="4"/>
  <c r="AL1288" i="4"/>
  <c r="AM1288" i="4"/>
  <c r="AN1288" i="4"/>
  <c r="AO1288" i="4"/>
  <c r="AP1288" i="4"/>
  <c r="AQ1288" i="4"/>
  <c r="AR1288" i="4"/>
  <c r="AS1288" i="4"/>
  <c r="AT1288" i="4"/>
  <c r="AU1288" i="4"/>
  <c r="AV1288" i="4"/>
  <c r="AW1288" i="4"/>
  <c r="AX1288" i="4"/>
  <c r="AY1288" i="4"/>
  <c r="AZ1288" i="4"/>
  <c r="BA1288" i="4"/>
  <c r="BB1288" i="4"/>
  <c r="BC1288" i="4"/>
  <c r="BD1288" i="4"/>
  <c r="BE1288" i="4"/>
  <c r="BF1288" i="4"/>
  <c r="D1289" i="4"/>
  <c r="E1289" i="4"/>
  <c r="F1289" i="4"/>
  <c r="G1289" i="4"/>
  <c r="H1289" i="4"/>
  <c r="I1289" i="4"/>
  <c r="J1289" i="4"/>
  <c r="K1289" i="4"/>
  <c r="L1289" i="4"/>
  <c r="M1289" i="4"/>
  <c r="N1289" i="4"/>
  <c r="O1289" i="4"/>
  <c r="P1289" i="4"/>
  <c r="Q1289" i="4"/>
  <c r="R1289" i="4"/>
  <c r="S1289" i="4"/>
  <c r="T1289" i="4"/>
  <c r="U1289" i="4"/>
  <c r="V1289" i="4"/>
  <c r="W1289" i="4"/>
  <c r="X1289" i="4"/>
  <c r="Y1289" i="4"/>
  <c r="Z1289" i="4"/>
  <c r="AA1289" i="4"/>
  <c r="AB1289" i="4"/>
  <c r="AC1289" i="4"/>
  <c r="AD1289" i="4"/>
  <c r="AE1289" i="4"/>
  <c r="AF1289" i="4"/>
  <c r="AG1289" i="4"/>
  <c r="AH1289" i="4"/>
  <c r="AI1289" i="4"/>
  <c r="AJ1289" i="4"/>
  <c r="AK1289" i="4"/>
  <c r="AL1289" i="4"/>
  <c r="AM1289" i="4"/>
  <c r="AN1289" i="4"/>
  <c r="AO1289" i="4"/>
  <c r="AP1289" i="4"/>
  <c r="AQ1289" i="4"/>
  <c r="AR1289" i="4"/>
  <c r="AS1289" i="4"/>
  <c r="AT1289" i="4"/>
  <c r="AU1289" i="4"/>
  <c r="AV1289" i="4"/>
  <c r="AW1289" i="4"/>
  <c r="AX1289" i="4"/>
  <c r="AY1289" i="4"/>
  <c r="AZ1289" i="4"/>
  <c r="BA1289" i="4"/>
  <c r="BB1289" i="4"/>
  <c r="BC1289" i="4"/>
  <c r="BD1289" i="4"/>
  <c r="BE1289" i="4"/>
  <c r="BF1289" i="4"/>
  <c r="D1290" i="4"/>
  <c r="E1290" i="4"/>
  <c r="F1290" i="4"/>
  <c r="G1290" i="4"/>
  <c r="H1290" i="4"/>
  <c r="I1290" i="4"/>
  <c r="J1290" i="4"/>
  <c r="K1290" i="4"/>
  <c r="L1290" i="4"/>
  <c r="M1290" i="4"/>
  <c r="N1290" i="4"/>
  <c r="O1290" i="4"/>
  <c r="P1290" i="4"/>
  <c r="Q1290" i="4"/>
  <c r="R1290" i="4"/>
  <c r="S1290" i="4"/>
  <c r="T1290" i="4"/>
  <c r="U1290" i="4"/>
  <c r="V1290" i="4"/>
  <c r="W1290" i="4"/>
  <c r="X1290" i="4"/>
  <c r="Y1290" i="4"/>
  <c r="Z1290" i="4"/>
  <c r="AA1290" i="4"/>
  <c r="AB1290" i="4"/>
  <c r="AC1290" i="4"/>
  <c r="AD1290" i="4"/>
  <c r="AE1290" i="4"/>
  <c r="AF1290" i="4"/>
  <c r="AG1290" i="4"/>
  <c r="AH1290" i="4"/>
  <c r="AI1290" i="4"/>
  <c r="AJ1290" i="4"/>
  <c r="AK1290" i="4"/>
  <c r="AL1290" i="4"/>
  <c r="AM1290" i="4"/>
  <c r="AN1290" i="4"/>
  <c r="AO1290" i="4"/>
  <c r="AP1290" i="4"/>
  <c r="AQ1290" i="4"/>
  <c r="AR1290" i="4"/>
  <c r="AS1290" i="4"/>
  <c r="AT1290" i="4"/>
  <c r="AU1290" i="4"/>
  <c r="AV1290" i="4"/>
  <c r="AW1290" i="4"/>
  <c r="AX1290" i="4"/>
  <c r="AY1290" i="4"/>
  <c r="AZ1290" i="4"/>
  <c r="BA1290" i="4"/>
  <c r="BB1290" i="4"/>
  <c r="BC1290" i="4"/>
  <c r="BD1290" i="4"/>
  <c r="BE1290" i="4"/>
  <c r="BF1290" i="4"/>
  <c r="D1291" i="4"/>
  <c r="E1291" i="4"/>
  <c r="F1291" i="4"/>
  <c r="G1291" i="4"/>
  <c r="H1291" i="4"/>
  <c r="I1291" i="4"/>
  <c r="J1291" i="4"/>
  <c r="K1291" i="4"/>
  <c r="L1291" i="4"/>
  <c r="M1291" i="4"/>
  <c r="N1291" i="4"/>
  <c r="O1291" i="4"/>
  <c r="P1291" i="4"/>
  <c r="Q1291" i="4"/>
  <c r="R1291" i="4"/>
  <c r="S1291" i="4"/>
  <c r="T1291" i="4"/>
  <c r="U1291" i="4"/>
  <c r="V1291" i="4"/>
  <c r="W1291" i="4"/>
  <c r="X1291" i="4"/>
  <c r="Y1291" i="4"/>
  <c r="Z1291" i="4"/>
  <c r="AA1291" i="4"/>
  <c r="AB1291" i="4"/>
  <c r="AC1291" i="4"/>
  <c r="AD1291" i="4"/>
  <c r="AE1291" i="4"/>
  <c r="AF1291" i="4"/>
  <c r="AG1291" i="4"/>
  <c r="AH1291" i="4"/>
  <c r="AI1291" i="4"/>
  <c r="AJ1291" i="4"/>
  <c r="AK1291" i="4"/>
  <c r="AL1291" i="4"/>
  <c r="AM1291" i="4"/>
  <c r="AN1291" i="4"/>
  <c r="AO1291" i="4"/>
  <c r="AP1291" i="4"/>
  <c r="AQ1291" i="4"/>
  <c r="AR1291" i="4"/>
  <c r="AS1291" i="4"/>
  <c r="AT1291" i="4"/>
  <c r="AU1291" i="4"/>
  <c r="AV1291" i="4"/>
  <c r="AW1291" i="4"/>
  <c r="AX1291" i="4"/>
  <c r="AY1291" i="4"/>
  <c r="AZ1291" i="4"/>
  <c r="BA1291" i="4"/>
  <c r="BB1291" i="4"/>
  <c r="BC1291" i="4"/>
  <c r="BD1291" i="4"/>
  <c r="BE1291" i="4"/>
  <c r="BF1291" i="4"/>
  <c r="D1292" i="4"/>
  <c r="E1292" i="4"/>
  <c r="F1292" i="4"/>
  <c r="G1292" i="4"/>
  <c r="H1292" i="4"/>
  <c r="I1292" i="4"/>
  <c r="J1292" i="4"/>
  <c r="K1292" i="4"/>
  <c r="L1292" i="4"/>
  <c r="M1292" i="4"/>
  <c r="N1292" i="4"/>
  <c r="O1292" i="4"/>
  <c r="P1292" i="4"/>
  <c r="Q1292" i="4"/>
  <c r="R1292" i="4"/>
  <c r="S1292" i="4"/>
  <c r="T1292" i="4"/>
  <c r="U1292" i="4"/>
  <c r="V1292" i="4"/>
  <c r="W1292" i="4"/>
  <c r="X1292" i="4"/>
  <c r="Y1292" i="4"/>
  <c r="Z1292" i="4"/>
  <c r="AA1292" i="4"/>
  <c r="AB1292" i="4"/>
  <c r="AC1292" i="4"/>
  <c r="AD1292" i="4"/>
  <c r="AE1292" i="4"/>
  <c r="AF1292" i="4"/>
  <c r="AG1292" i="4"/>
  <c r="AH1292" i="4"/>
  <c r="AI1292" i="4"/>
  <c r="AJ1292" i="4"/>
  <c r="AK1292" i="4"/>
  <c r="AL1292" i="4"/>
  <c r="AM1292" i="4"/>
  <c r="AN1292" i="4"/>
  <c r="AO1292" i="4"/>
  <c r="AP1292" i="4"/>
  <c r="AQ1292" i="4"/>
  <c r="AR1292" i="4"/>
  <c r="AS1292" i="4"/>
  <c r="AT1292" i="4"/>
  <c r="AU1292" i="4"/>
  <c r="AV1292" i="4"/>
  <c r="AW1292" i="4"/>
  <c r="AX1292" i="4"/>
  <c r="AY1292" i="4"/>
  <c r="AZ1292" i="4"/>
  <c r="BA1292" i="4"/>
  <c r="BB1292" i="4"/>
  <c r="BC1292" i="4"/>
  <c r="BD1292" i="4"/>
  <c r="BE1292" i="4"/>
  <c r="BF1292" i="4"/>
  <c r="D1293" i="4"/>
  <c r="E1293" i="4"/>
  <c r="F1293" i="4"/>
  <c r="G1293" i="4"/>
  <c r="H1293" i="4"/>
  <c r="I1293" i="4"/>
  <c r="J1293" i="4"/>
  <c r="K1293" i="4"/>
  <c r="L1293" i="4"/>
  <c r="M1293" i="4"/>
  <c r="N1293" i="4"/>
  <c r="O1293" i="4"/>
  <c r="P1293" i="4"/>
  <c r="Q1293" i="4"/>
  <c r="R1293" i="4"/>
  <c r="S1293" i="4"/>
  <c r="T1293" i="4"/>
  <c r="U1293" i="4"/>
  <c r="V1293" i="4"/>
  <c r="W1293" i="4"/>
  <c r="X1293" i="4"/>
  <c r="Y1293" i="4"/>
  <c r="Z1293" i="4"/>
  <c r="AA1293" i="4"/>
  <c r="AB1293" i="4"/>
  <c r="AC1293" i="4"/>
  <c r="AD1293" i="4"/>
  <c r="AE1293" i="4"/>
  <c r="AF1293" i="4"/>
  <c r="AG1293" i="4"/>
  <c r="AH1293" i="4"/>
  <c r="AI1293" i="4"/>
  <c r="AJ1293" i="4"/>
  <c r="AK1293" i="4"/>
  <c r="AL1293" i="4"/>
  <c r="AM1293" i="4"/>
  <c r="AN1293" i="4"/>
  <c r="AO1293" i="4"/>
  <c r="AP1293" i="4"/>
  <c r="AQ1293" i="4"/>
  <c r="AR1293" i="4"/>
  <c r="AS1293" i="4"/>
  <c r="AT1293" i="4"/>
  <c r="AU1293" i="4"/>
  <c r="AV1293" i="4"/>
  <c r="AW1293" i="4"/>
  <c r="AX1293" i="4"/>
  <c r="AY1293" i="4"/>
  <c r="AZ1293" i="4"/>
  <c r="BA1293" i="4"/>
  <c r="BB1293" i="4"/>
  <c r="BC1293" i="4"/>
  <c r="BD1293" i="4"/>
  <c r="BE1293" i="4"/>
  <c r="BF1293" i="4"/>
  <c r="D1294" i="4"/>
  <c r="E1294" i="4"/>
  <c r="F1294" i="4"/>
  <c r="G1294" i="4"/>
  <c r="H1294" i="4"/>
  <c r="I1294" i="4"/>
  <c r="J1294" i="4"/>
  <c r="K1294" i="4"/>
  <c r="L1294" i="4"/>
  <c r="M1294" i="4"/>
  <c r="N1294" i="4"/>
  <c r="O1294" i="4"/>
  <c r="P1294" i="4"/>
  <c r="Q1294" i="4"/>
  <c r="R1294" i="4"/>
  <c r="S1294" i="4"/>
  <c r="T1294" i="4"/>
  <c r="U1294" i="4"/>
  <c r="V1294" i="4"/>
  <c r="W1294" i="4"/>
  <c r="X1294" i="4"/>
  <c r="Y1294" i="4"/>
  <c r="Z1294" i="4"/>
  <c r="AA1294" i="4"/>
  <c r="AB1294" i="4"/>
  <c r="AC1294" i="4"/>
  <c r="AD1294" i="4"/>
  <c r="AE1294" i="4"/>
  <c r="AF1294" i="4"/>
  <c r="AG1294" i="4"/>
  <c r="AH1294" i="4"/>
  <c r="AI1294" i="4"/>
  <c r="AJ1294" i="4"/>
  <c r="AK1294" i="4"/>
  <c r="AL1294" i="4"/>
  <c r="AM1294" i="4"/>
  <c r="AN1294" i="4"/>
  <c r="AO1294" i="4"/>
  <c r="AP1294" i="4"/>
  <c r="AQ1294" i="4"/>
  <c r="AR1294" i="4"/>
  <c r="AS1294" i="4"/>
  <c r="AT1294" i="4"/>
  <c r="AU1294" i="4"/>
  <c r="AV1294" i="4"/>
  <c r="AW1294" i="4"/>
  <c r="AX1294" i="4"/>
  <c r="AY1294" i="4"/>
  <c r="AZ1294" i="4"/>
  <c r="BA1294" i="4"/>
  <c r="BB1294" i="4"/>
  <c r="BC1294" i="4"/>
  <c r="BD1294" i="4"/>
  <c r="BE1294" i="4"/>
  <c r="BF1294" i="4"/>
  <c r="D1295" i="4"/>
  <c r="E1295" i="4"/>
  <c r="F1295" i="4"/>
  <c r="G1295" i="4"/>
  <c r="H1295" i="4"/>
  <c r="I1295" i="4"/>
  <c r="J1295" i="4"/>
  <c r="K1295" i="4"/>
  <c r="L1295" i="4"/>
  <c r="M1295" i="4"/>
  <c r="N1295" i="4"/>
  <c r="O1295" i="4"/>
  <c r="P1295" i="4"/>
  <c r="Q1295" i="4"/>
  <c r="R1295" i="4"/>
  <c r="S1295" i="4"/>
  <c r="T1295" i="4"/>
  <c r="U1295" i="4"/>
  <c r="V1295" i="4"/>
  <c r="W1295" i="4"/>
  <c r="X1295" i="4"/>
  <c r="Y1295" i="4"/>
  <c r="Z1295" i="4"/>
  <c r="AA1295" i="4"/>
  <c r="AB1295" i="4"/>
  <c r="AC1295" i="4"/>
  <c r="AD1295" i="4"/>
  <c r="AE1295" i="4"/>
  <c r="AF1295" i="4"/>
  <c r="AG1295" i="4"/>
  <c r="AH1295" i="4"/>
  <c r="AI1295" i="4"/>
  <c r="AJ1295" i="4"/>
  <c r="AK1295" i="4"/>
  <c r="AL1295" i="4"/>
  <c r="AM1295" i="4"/>
  <c r="AN1295" i="4"/>
  <c r="AO1295" i="4"/>
  <c r="AP1295" i="4"/>
  <c r="AQ1295" i="4"/>
  <c r="AR1295" i="4"/>
  <c r="AS1295" i="4"/>
  <c r="AT1295" i="4"/>
  <c r="AU1295" i="4"/>
  <c r="AV1295" i="4"/>
  <c r="AW1295" i="4"/>
  <c r="AX1295" i="4"/>
  <c r="AY1295" i="4"/>
  <c r="AZ1295" i="4"/>
  <c r="BA1295" i="4"/>
  <c r="BB1295" i="4"/>
  <c r="BC1295" i="4"/>
  <c r="BD1295" i="4"/>
  <c r="BE1295" i="4"/>
  <c r="BF1295" i="4"/>
  <c r="D1296" i="4"/>
  <c r="E1296" i="4"/>
  <c r="F1296" i="4"/>
  <c r="G1296" i="4"/>
  <c r="H1296" i="4"/>
  <c r="I1296" i="4"/>
  <c r="J1296" i="4"/>
  <c r="K1296" i="4"/>
  <c r="L1296" i="4"/>
  <c r="M1296" i="4"/>
  <c r="N1296" i="4"/>
  <c r="O1296" i="4"/>
  <c r="P1296" i="4"/>
  <c r="Q1296" i="4"/>
  <c r="R1296" i="4"/>
  <c r="S1296" i="4"/>
  <c r="T1296" i="4"/>
  <c r="U1296" i="4"/>
  <c r="V1296" i="4"/>
  <c r="W1296" i="4"/>
  <c r="X1296" i="4"/>
  <c r="Y1296" i="4"/>
  <c r="Z1296" i="4"/>
  <c r="AA1296" i="4"/>
  <c r="AB1296" i="4"/>
  <c r="AC1296" i="4"/>
  <c r="AD1296" i="4"/>
  <c r="AE1296" i="4"/>
  <c r="AF1296" i="4"/>
  <c r="AG1296" i="4"/>
  <c r="AH1296" i="4"/>
  <c r="AI1296" i="4"/>
  <c r="AJ1296" i="4"/>
  <c r="AK1296" i="4"/>
  <c r="AL1296" i="4"/>
  <c r="AM1296" i="4"/>
  <c r="AN1296" i="4"/>
  <c r="AO1296" i="4"/>
  <c r="AP1296" i="4"/>
  <c r="AQ1296" i="4"/>
  <c r="AR1296" i="4"/>
  <c r="AS1296" i="4"/>
  <c r="AT1296" i="4"/>
  <c r="AU1296" i="4"/>
  <c r="AV1296" i="4"/>
  <c r="AW1296" i="4"/>
  <c r="AX1296" i="4"/>
  <c r="AY1296" i="4"/>
  <c r="AZ1296" i="4"/>
  <c r="BA1296" i="4"/>
  <c r="BB1296" i="4"/>
  <c r="BC1296" i="4"/>
  <c r="BD1296" i="4"/>
  <c r="BE1296" i="4"/>
  <c r="BF1296" i="4"/>
  <c r="D1297" i="4"/>
  <c r="E1297" i="4"/>
  <c r="F1297" i="4"/>
  <c r="G1297" i="4"/>
  <c r="H1297" i="4"/>
  <c r="I1297" i="4"/>
  <c r="J1297" i="4"/>
  <c r="K1297" i="4"/>
  <c r="L1297" i="4"/>
  <c r="M1297" i="4"/>
  <c r="N1297" i="4"/>
  <c r="O1297" i="4"/>
  <c r="P1297" i="4"/>
  <c r="Q1297" i="4"/>
  <c r="R1297" i="4"/>
  <c r="S1297" i="4"/>
  <c r="T1297" i="4"/>
  <c r="U1297" i="4"/>
  <c r="V1297" i="4"/>
  <c r="W1297" i="4"/>
  <c r="X1297" i="4"/>
  <c r="Y1297" i="4"/>
  <c r="Z1297" i="4"/>
  <c r="AA1297" i="4"/>
  <c r="AB1297" i="4"/>
  <c r="AC1297" i="4"/>
  <c r="AD1297" i="4"/>
  <c r="AE1297" i="4"/>
  <c r="AF1297" i="4"/>
  <c r="AG1297" i="4"/>
  <c r="AH1297" i="4"/>
  <c r="AI1297" i="4"/>
  <c r="AJ1297" i="4"/>
  <c r="AK1297" i="4"/>
  <c r="AL1297" i="4"/>
  <c r="AM1297" i="4"/>
  <c r="AN1297" i="4"/>
  <c r="AO1297" i="4"/>
  <c r="AP1297" i="4"/>
  <c r="AQ1297" i="4"/>
  <c r="AR1297" i="4"/>
  <c r="AS1297" i="4"/>
  <c r="AT1297" i="4"/>
  <c r="AU1297" i="4"/>
  <c r="AV1297" i="4"/>
  <c r="AW1297" i="4"/>
  <c r="AX1297" i="4"/>
  <c r="AY1297" i="4"/>
  <c r="AZ1297" i="4"/>
  <c r="BA1297" i="4"/>
  <c r="BB1297" i="4"/>
  <c r="BC1297" i="4"/>
  <c r="BD1297" i="4"/>
  <c r="BE1297" i="4"/>
  <c r="BF1297" i="4"/>
  <c r="D1298" i="4"/>
  <c r="E1298" i="4"/>
  <c r="F1298" i="4"/>
  <c r="G1298" i="4"/>
  <c r="H1298" i="4"/>
  <c r="I1298" i="4"/>
  <c r="J1298" i="4"/>
  <c r="K1298" i="4"/>
  <c r="L1298" i="4"/>
  <c r="M1298" i="4"/>
  <c r="N1298" i="4"/>
  <c r="O1298" i="4"/>
  <c r="P1298" i="4"/>
  <c r="Q1298" i="4"/>
  <c r="R1298" i="4"/>
  <c r="S1298" i="4"/>
  <c r="T1298" i="4"/>
  <c r="U1298" i="4"/>
  <c r="V1298" i="4"/>
  <c r="W1298" i="4"/>
  <c r="X1298" i="4"/>
  <c r="Y1298" i="4"/>
  <c r="Z1298" i="4"/>
  <c r="AA1298" i="4"/>
  <c r="AB1298" i="4"/>
  <c r="AC1298" i="4"/>
  <c r="AD1298" i="4"/>
  <c r="AE1298" i="4"/>
  <c r="AF1298" i="4"/>
  <c r="AG1298" i="4"/>
  <c r="AH1298" i="4"/>
  <c r="AI1298" i="4"/>
  <c r="AJ1298" i="4"/>
  <c r="AK1298" i="4"/>
  <c r="AL1298" i="4"/>
  <c r="AM1298" i="4"/>
  <c r="AN1298" i="4"/>
  <c r="AO1298" i="4"/>
  <c r="AP1298" i="4"/>
  <c r="AQ1298" i="4"/>
  <c r="AR1298" i="4"/>
  <c r="AS1298" i="4"/>
  <c r="AT1298" i="4"/>
  <c r="AU1298" i="4"/>
  <c r="AV1298" i="4"/>
  <c r="AW1298" i="4"/>
  <c r="AX1298" i="4"/>
  <c r="AY1298" i="4"/>
  <c r="AZ1298" i="4"/>
  <c r="BA1298" i="4"/>
  <c r="BB1298" i="4"/>
  <c r="BC1298" i="4"/>
  <c r="BD1298" i="4"/>
  <c r="BE1298" i="4"/>
  <c r="BF1298" i="4"/>
  <c r="D1299" i="4"/>
  <c r="E1299" i="4"/>
  <c r="F1299" i="4"/>
  <c r="G1299" i="4"/>
  <c r="H1299" i="4"/>
  <c r="I1299" i="4"/>
  <c r="J1299" i="4"/>
  <c r="K1299" i="4"/>
  <c r="L1299" i="4"/>
  <c r="M1299" i="4"/>
  <c r="N1299" i="4"/>
  <c r="O1299" i="4"/>
  <c r="P1299" i="4"/>
  <c r="Q1299" i="4"/>
  <c r="R1299" i="4"/>
  <c r="S1299" i="4"/>
  <c r="T1299" i="4"/>
  <c r="U1299" i="4"/>
  <c r="V1299" i="4"/>
  <c r="W1299" i="4"/>
  <c r="X1299" i="4"/>
  <c r="Y1299" i="4"/>
  <c r="Z1299" i="4"/>
  <c r="AA1299" i="4"/>
  <c r="AB1299" i="4"/>
  <c r="AC1299" i="4"/>
  <c r="AD1299" i="4"/>
  <c r="AE1299" i="4"/>
  <c r="AF1299" i="4"/>
  <c r="AG1299" i="4"/>
  <c r="AH1299" i="4"/>
  <c r="AI1299" i="4"/>
  <c r="AJ1299" i="4"/>
  <c r="AK1299" i="4"/>
  <c r="AL1299" i="4"/>
  <c r="AM1299" i="4"/>
  <c r="AN1299" i="4"/>
  <c r="AO1299" i="4"/>
  <c r="AP1299" i="4"/>
  <c r="AQ1299" i="4"/>
  <c r="AR1299" i="4"/>
  <c r="AS1299" i="4"/>
  <c r="AT1299" i="4"/>
  <c r="AU1299" i="4"/>
  <c r="AV1299" i="4"/>
  <c r="AW1299" i="4"/>
  <c r="AX1299" i="4"/>
  <c r="AY1299" i="4"/>
  <c r="AZ1299" i="4"/>
  <c r="BA1299" i="4"/>
  <c r="BB1299" i="4"/>
  <c r="BC1299" i="4"/>
  <c r="BD1299" i="4"/>
  <c r="BE1299" i="4"/>
  <c r="BF1299" i="4"/>
  <c r="D1300" i="4"/>
  <c r="E1300" i="4"/>
  <c r="F1300" i="4"/>
  <c r="G1300" i="4"/>
  <c r="H1300" i="4"/>
  <c r="I1300" i="4"/>
  <c r="J1300" i="4"/>
  <c r="K1300" i="4"/>
  <c r="L1300" i="4"/>
  <c r="M1300" i="4"/>
  <c r="N1300" i="4"/>
  <c r="O1300" i="4"/>
  <c r="P1300" i="4"/>
  <c r="Q1300" i="4"/>
  <c r="R1300" i="4"/>
  <c r="S1300" i="4"/>
  <c r="T1300" i="4"/>
  <c r="U1300" i="4"/>
  <c r="V1300" i="4"/>
  <c r="W1300" i="4"/>
  <c r="X1300" i="4"/>
  <c r="Y1300" i="4"/>
  <c r="Z1300" i="4"/>
  <c r="AA1300" i="4"/>
  <c r="AB1300" i="4"/>
  <c r="AC1300" i="4"/>
  <c r="AD1300" i="4"/>
  <c r="AE1300" i="4"/>
  <c r="AF1300" i="4"/>
  <c r="AG1300" i="4"/>
  <c r="AH1300" i="4"/>
  <c r="AI1300" i="4"/>
  <c r="AJ1300" i="4"/>
  <c r="AK1300" i="4"/>
  <c r="AL1300" i="4"/>
  <c r="AM1300" i="4"/>
  <c r="AN1300" i="4"/>
  <c r="AO1300" i="4"/>
  <c r="AP1300" i="4"/>
  <c r="AQ1300" i="4"/>
  <c r="AR1300" i="4"/>
  <c r="AS1300" i="4"/>
  <c r="AT1300" i="4"/>
  <c r="AU1300" i="4"/>
  <c r="AV1300" i="4"/>
  <c r="AW1300" i="4"/>
  <c r="AX1300" i="4"/>
  <c r="AY1300" i="4"/>
  <c r="AZ1300" i="4"/>
  <c r="BA1300" i="4"/>
  <c r="BB1300" i="4"/>
  <c r="BC1300" i="4"/>
  <c r="BD1300" i="4"/>
  <c r="BE1300" i="4"/>
  <c r="BF1300" i="4"/>
  <c r="D1301" i="4"/>
  <c r="E1301" i="4"/>
  <c r="F1301" i="4"/>
  <c r="G1301" i="4"/>
  <c r="H1301" i="4"/>
  <c r="I1301" i="4"/>
  <c r="J1301" i="4"/>
  <c r="K1301" i="4"/>
  <c r="L1301" i="4"/>
  <c r="M1301" i="4"/>
  <c r="N1301" i="4"/>
  <c r="O1301" i="4"/>
  <c r="P1301" i="4"/>
  <c r="Q1301" i="4"/>
  <c r="R1301" i="4"/>
  <c r="S1301" i="4"/>
  <c r="T1301" i="4"/>
  <c r="U1301" i="4"/>
  <c r="V1301" i="4"/>
  <c r="W1301" i="4"/>
  <c r="X1301" i="4"/>
  <c r="Y1301" i="4"/>
  <c r="Z1301" i="4"/>
  <c r="AA1301" i="4"/>
  <c r="AB1301" i="4"/>
  <c r="AC1301" i="4"/>
  <c r="AD1301" i="4"/>
  <c r="AE1301" i="4"/>
  <c r="AF1301" i="4"/>
  <c r="AG1301" i="4"/>
  <c r="AH1301" i="4"/>
  <c r="AI1301" i="4"/>
  <c r="AJ1301" i="4"/>
  <c r="AK1301" i="4"/>
  <c r="AL1301" i="4"/>
  <c r="AM1301" i="4"/>
  <c r="AN1301" i="4"/>
  <c r="AO1301" i="4"/>
  <c r="AP1301" i="4"/>
  <c r="AQ1301" i="4"/>
  <c r="AR1301" i="4"/>
  <c r="AS1301" i="4"/>
  <c r="AT1301" i="4"/>
  <c r="AU1301" i="4"/>
  <c r="AV1301" i="4"/>
  <c r="AW1301" i="4"/>
  <c r="AX1301" i="4"/>
  <c r="AY1301" i="4"/>
  <c r="AZ1301" i="4"/>
  <c r="BA1301" i="4"/>
  <c r="BB1301" i="4"/>
  <c r="BC1301" i="4"/>
  <c r="BD1301" i="4"/>
  <c r="BE1301" i="4"/>
  <c r="BF1301" i="4"/>
  <c r="D1302" i="4"/>
  <c r="E1302" i="4"/>
  <c r="F1302" i="4"/>
  <c r="G1302" i="4"/>
  <c r="H1302" i="4"/>
  <c r="I1302" i="4"/>
  <c r="J1302" i="4"/>
  <c r="K1302" i="4"/>
  <c r="L1302" i="4"/>
  <c r="M1302" i="4"/>
  <c r="N1302" i="4"/>
  <c r="O1302" i="4"/>
  <c r="P1302" i="4"/>
  <c r="Q1302" i="4"/>
  <c r="R1302" i="4"/>
  <c r="S1302" i="4"/>
  <c r="T1302" i="4"/>
  <c r="U1302" i="4"/>
  <c r="V1302" i="4"/>
  <c r="W1302" i="4"/>
  <c r="X1302" i="4"/>
  <c r="Y1302" i="4"/>
  <c r="Z1302" i="4"/>
  <c r="AA1302" i="4"/>
  <c r="AB1302" i="4"/>
  <c r="AC1302" i="4"/>
  <c r="AD1302" i="4"/>
  <c r="AE1302" i="4"/>
  <c r="AF1302" i="4"/>
  <c r="AG1302" i="4"/>
  <c r="AH1302" i="4"/>
  <c r="AI1302" i="4"/>
  <c r="AJ1302" i="4"/>
  <c r="AK1302" i="4"/>
  <c r="AL1302" i="4"/>
  <c r="AM1302" i="4"/>
  <c r="AN1302" i="4"/>
  <c r="AO1302" i="4"/>
  <c r="AP1302" i="4"/>
  <c r="AQ1302" i="4"/>
  <c r="AR1302" i="4"/>
  <c r="AS1302" i="4"/>
  <c r="AT1302" i="4"/>
  <c r="AU1302" i="4"/>
  <c r="AV1302" i="4"/>
  <c r="AW1302" i="4"/>
  <c r="AX1302" i="4"/>
  <c r="AY1302" i="4"/>
  <c r="AZ1302" i="4"/>
  <c r="BA1302" i="4"/>
  <c r="BB1302" i="4"/>
  <c r="BC1302" i="4"/>
  <c r="BD1302" i="4"/>
  <c r="BE1302" i="4"/>
  <c r="BF1302" i="4"/>
  <c r="D1303" i="4"/>
  <c r="E1303" i="4"/>
  <c r="F1303" i="4"/>
  <c r="G1303" i="4"/>
  <c r="H1303" i="4"/>
  <c r="I1303" i="4"/>
  <c r="J1303" i="4"/>
  <c r="K1303" i="4"/>
  <c r="L1303" i="4"/>
  <c r="M1303" i="4"/>
  <c r="N1303" i="4"/>
  <c r="O1303" i="4"/>
  <c r="P1303" i="4"/>
  <c r="Q1303" i="4"/>
  <c r="R1303" i="4"/>
  <c r="S1303" i="4"/>
  <c r="T1303" i="4"/>
  <c r="U1303" i="4"/>
  <c r="V1303" i="4"/>
  <c r="W1303" i="4"/>
  <c r="X1303" i="4"/>
  <c r="Y1303" i="4"/>
  <c r="Z1303" i="4"/>
  <c r="AA1303" i="4"/>
  <c r="AB1303" i="4"/>
  <c r="AC1303" i="4"/>
  <c r="AD1303" i="4"/>
  <c r="AE1303" i="4"/>
  <c r="AF1303" i="4"/>
  <c r="AG1303" i="4"/>
  <c r="AH1303" i="4"/>
  <c r="AI1303" i="4"/>
  <c r="AJ1303" i="4"/>
  <c r="AK1303" i="4"/>
  <c r="AL1303" i="4"/>
  <c r="AM1303" i="4"/>
  <c r="AN1303" i="4"/>
  <c r="AO1303" i="4"/>
  <c r="AP1303" i="4"/>
  <c r="AQ1303" i="4"/>
  <c r="AR1303" i="4"/>
  <c r="AS1303" i="4"/>
  <c r="AT1303" i="4"/>
  <c r="AU1303" i="4"/>
  <c r="AV1303" i="4"/>
  <c r="AW1303" i="4"/>
  <c r="AX1303" i="4"/>
  <c r="AY1303" i="4"/>
  <c r="AZ1303" i="4"/>
  <c r="BA1303" i="4"/>
  <c r="BB1303" i="4"/>
  <c r="BC1303" i="4"/>
  <c r="BD1303" i="4"/>
  <c r="BE1303" i="4"/>
  <c r="BF1303" i="4"/>
  <c r="D1304" i="4"/>
  <c r="E1304" i="4"/>
  <c r="F1304" i="4"/>
  <c r="G1304" i="4"/>
  <c r="H1304" i="4"/>
  <c r="I1304" i="4"/>
  <c r="J1304" i="4"/>
  <c r="K1304" i="4"/>
  <c r="L1304" i="4"/>
  <c r="M1304" i="4"/>
  <c r="N1304" i="4"/>
  <c r="O1304" i="4"/>
  <c r="P1304" i="4"/>
  <c r="Q1304" i="4"/>
  <c r="R1304" i="4"/>
  <c r="S1304" i="4"/>
  <c r="T1304" i="4"/>
  <c r="U1304" i="4"/>
  <c r="V1304" i="4"/>
  <c r="W1304" i="4"/>
  <c r="X1304" i="4"/>
  <c r="Y1304" i="4"/>
  <c r="Z1304" i="4"/>
  <c r="AA1304" i="4"/>
  <c r="AB1304" i="4"/>
  <c r="AC1304" i="4"/>
  <c r="AD1304" i="4"/>
  <c r="AE1304" i="4"/>
  <c r="AF1304" i="4"/>
  <c r="AG1304" i="4"/>
  <c r="AH1304" i="4"/>
  <c r="AI1304" i="4"/>
  <c r="AJ1304" i="4"/>
  <c r="AK1304" i="4"/>
  <c r="AL1304" i="4"/>
  <c r="AM1304" i="4"/>
  <c r="AN1304" i="4"/>
  <c r="AO1304" i="4"/>
  <c r="AP1304" i="4"/>
  <c r="AQ1304" i="4"/>
  <c r="AR1304" i="4"/>
  <c r="AS1304" i="4"/>
  <c r="AT1304" i="4"/>
  <c r="AU1304" i="4"/>
  <c r="AV1304" i="4"/>
  <c r="AW1304" i="4"/>
  <c r="AX1304" i="4"/>
  <c r="AY1304" i="4"/>
  <c r="AZ1304" i="4"/>
  <c r="BA1304" i="4"/>
  <c r="BB1304" i="4"/>
  <c r="BC1304" i="4"/>
  <c r="BD1304" i="4"/>
  <c r="BE1304" i="4"/>
  <c r="BF1304" i="4"/>
  <c r="D1305" i="4"/>
  <c r="E1305" i="4"/>
  <c r="F1305" i="4"/>
  <c r="G1305" i="4"/>
  <c r="H1305" i="4"/>
  <c r="I1305" i="4"/>
  <c r="J1305" i="4"/>
  <c r="K1305" i="4"/>
  <c r="L1305" i="4"/>
  <c r="M1305" i="4"/>
  <c r="N1305" i="4"/>
  <c r="O1305" i="4"/>
  <c r="P1305" i="4"/>
  <c r="Q1305" i="4"/>
  <c r="R1305" i="4"/>
  <c r="S1305" i="4"/>
  <c r="T1305" i="4"/>
  <c r="U1305" i="4"/>
  <c r="V1305" i="4"/>
  <c r="W1305" i="4"/>
  <c r="X1305" i="4"/>
  <c r="Y1305" i="4"/>
  <c r="Z1305" i="4"/>
  <c r="AA1305" i="4"/>
  <c r="AB1305" i="4"/>
  <c r="AC1305" i="4"/>
  <c r="AD1305" i="4"/>
  <c r="AE1305" i="4"/>
  <c r="AF1305" i="4"/>
  <c r="AG1305" i="4"/>
  <c r="AH1305" i="4"/>
  <c r="AI1305" i="4"/>
  <c r="AJ1305" i="4"/>
  <c r="AK1305" i="4"/>
  <c r="AL1305" i="4"/>
  <c r="AM1305" i="4"/>
  <c r="AN1305" i="4"/>
  <c r="AO1305" i="4"/>
  <c r="AP1305" i="4"/>
  <c r="AQ1305" i="4"/>
  <c r="AR1305" i="4"/>
  <c r="AS1305" i="4"/>
  <c r="AT1305" i="4"/>
  <c r="AU1305" i="4"/>
  <c r="AV1305" i="4"/>
  <c r="AW1305" i="4"/>
  <c r="AX1305" i="4"/>
  <c r="AY1305" i="4"/>
  <c r="AZ1305" i="4"/>
  <c r="BA1305" i="4"/>
  <c r="BB1305" i="4"/>
  <c r="BC1305" i="4"/>
  <c r="BD1305" i="4"/>
  <c r="BE1305" i="4"/>
  <c r="BF1305" i="4"/>
  <c r="D1306" i="4"/>
  <c r="E1306" i="4"/>
  <c r="F1306" i="4"/>
  <c r="G1306" i="4"/>
  <c r="H1306" i="4"/>
  <c r="I1306" i="4"/>
  <c r="J1306" i="4"/>
  <c r="K1306" i="4"/>
  <c r="L1306" i="4"/>
  <c r="M1306" i="4"/>
  <c r="N1306" i="4"/>
  <c r="O1306" i="4"/>
  <c r="P1306" i="4"/>
  <c r="Q1306" i="4"/>
  <c r="R1306" i="4"/>
  <c r="S1306" i="4"/>
  <c r="T1306" i="4"/>
  <c r="U1306" i="4"/>
  <c r="V1306" i="4"/>
  <c r="W1306" i="4"/>
  <c r="X1306" i="4"/>
  <c r="Y1306" i="4"/>
  <c r="Z1306" i="4"/>
  <c r="AA1306" i="4"/>
  <c r="AB1306" i="4"/>
  <c r="AC1306" i="4"/>
  <c r="AD1306" i="4"/>
  <c r="AE1306" i="4"/>
  <c r="AF1306" i="4"/>
  <c r="AG1306" i="4"/>
  <c r="AH1306" i="4"/>
  <c r="AI1306" i="4"/>
  <c r="AJ1306" i="4"/>
  <c r="AK1306" i="4"/>
  <c r="AL1306" i="4"/>
  <c r="AM1306" i="4"/>
  <c r="AN1306" i="4"/>
  <c r="AO1306" i="4"/>
  <c r="AP1306" i="4"/>
  <c r="AQ1306" i="4"/>
  <c r="AR1306" i="4"/>
  <c r="AS1306" i="4"/>
  <c r="AT1306" i="4"/>
  <c r="AU1306" i="4"/>
  <c r="AV1306" i="4"/>
  <c r="AW1306" i="4"/>
  <c r="AX1306" i="4"/>
  <c r="AY1306" i="4"/>
  <c r="AZ1306" i="4"/>
  <c r="BA1306" i="4"/>
  <c r="BB1306" i="4"/>
  <c r="BC1306" i="4"/>
  <c r="BD1306" i="4"/>
  <c r="BE1306" i="4"/>
  <c r="BF1306" i="4"/>
  <c r="D1307" i="4"/>
  <c r="E1307" i="4"/>
  <c r="F1307" i="4"/>
  <c r="G1307" i="4"/>
  <c r="H1307" i="4"/>
  <c r="I1307" i="4"/>
  <c r="J1307" i="4"/>
  <c r="K1307" i="4"/>
  <c r="L1307" i="4"/>
  <c r="M1307" i="4"/>
  <c r="N1307" i="4"/>
  <c r="O1307" i="4"/>
  <c r="P1307" i="4"/>
  <c r="Q1307" i="4"/>
  <c r="R1307" i="4"/>
  <c r="S1307" i="4"/>
  <c r="T1307" i="4"/>
  <c r="U1307" i="4"/>
  <c r="V1307" i="4"/>
  <c r="W1307" i="4"/>
  <c r="X1307" i="4"/>
  <c r="Y1307" i="4"/>
  <c r="Z1307" i="4"/>
  <c r="AA1307" i="4"/>
  <c r="AB1307" i="4"/>
  <c r="AC1307" i="4"/>
  <c r="AD1307" i="4"/>
  <c r="AE1307" i="4"/>
  <c r="AF1307" i="4"/>
  <c r="AG1307" i="4"/>
  <c r="AH1307" i="4"/>
  <c r="AI1307" i="4"/>
  <c r="AJ1307" i="4"/>
  <c r="AK1307" i="4"/>
  <c r="AL1307" i="4"/>
  <c r="AM1307" i="4"/>
  <c r="AN1307" i="4"/>
  <c r="AO1307" i="4"/>
  <c r="AP1307" i="4"/>
  <c r="AQ1307" i="4"/>
  <c r="AR1307" i="4"/>
  <c r="AS1307" i="4"/>
  <c r="AT1307" i="4"/>
  <c r="AU1307" i="4"/>
  <c r="AV1307" i="4"/>
  <c r="AW1307" i="4"/>
  <c r="AX1307" i="4"/>
  <c r="AY1307" i="4"/>
  <c r="AZ1307" i="4"/>
  <c r="BA1307" i="4"/>
  <c r="BB1307" i="4"/>
  <c r="BC1307" i="4"/>
  <c r="BD1307" i="4"/>
  <c r="BE1307" i="4"/>
  <c r="BF1307" i="4"/>
  <c r="D1308" i="4"/>
  <c r="E1308" i="4"/>
  <c r="F1308" i="4"/>
  <c r="G1308" i="4"/>
  <c r="H1308" i="4"/>
  <c r="I1308" i="4"/>
  <c r="J1308" i="4"/>
  <c r="K1308" i="4"/>
  <c r="L1308" i="4"/>
  <c r="M1308" i="4"/>
  <c r="N1308" i="4"/>
  <c r="O1308" i="4"/>
  <c r="P1308" i="4"/>
  <c r="Q1308" i="4"/>
  <c r="R1308" i="4"/>
  <c r="S1308" i="4"/>
  <c r="T1308" i="4"/>
  <c r="U1308" i="4"/>
  <c r="V1308" i="4"/>
  <c r="W1308" i="4"/>
  <c r="X1308" i="4"/>
  <c r="Y1308" i="4"/>
  <c r="Z1308" i="4"/>
  <c r="AA1308" i="4"/>
  <c r="AB1308" i="4"/>
  <c r="AC1308" i="4"/>
  <c r="AD1308" i="4"/>
  <c r="AE1308" i="4"/>
  <c r="AF1308" i="4"/>
  <c r="AG1308" i="4"/>
  <c r="AH1308" i="4"/>
  <c r="AI1308" i="4"/>
  <c r="AJ1308" i="4"/>
  <c r="AK1308" i="4"/>
  <c r="AL1308" i="4"/>
  <c r="AM1308" i="4"/>
  <c r="AN1308" i="4"/>
  <c r="AO1308" i="4"/>
  <c r="AP1308" i="4"/>
  <c r="AQ1308" i="4"/>
  <c r="AR1308" i="4"/>
  <c r="AS1308" i="4"/>
  <c r="AT1308" i="4"/>
  <c r="AU1308" i="4"/>
  <c r="AV1308" i="4"/>
  <c r="AW1308" i="4"/>
  <c r="AX1308" i="4"/>
  <c r="AY1308" i="4"/>
  <c r="AZ1308" i="4"/>
  <c r="BA1308" i="4"/>
  <c r="BB1308" i="4"/>
  <c r="BC1308" i="4"/>
  <c r="BD1308" i="4"/>
  <c r="BE1308" i="4"/>
  <c r="BF1308" i="4"/>
  <c r="D1309" i="4"/>
  <c r="E1309" i="4"/>
  <c r="F1309" i="4"/>
  <c r="G1309" i="4"/>
  <c r="H1309" i="4"/>
  <c r="I1309" i="4"/>
  <c r="J1309" i="4"/>
  <c r="K1309" i="4"/>
  <c r="L1309" i="4"/>
  <c r="M1309" i="4"/>
  <c r="N1309" i="4"/>
  <c r="O1309" i="4"/>
  <c r="P1309" i="4"/>
  <c r="Q1309" i="4"/>
  <c r="R1309" i="4"/>
  <c r="S1309" i="4"/>
  <c r="T1309" i="4"/>
  <c r="U1309" i="4"/>
  <c r="V1309" i="4"/>
  <c r="W1309" i="4"/>
  <c r="X1309" i="4"/>
  <c r="Y1309" i="4"/>
  <c r="Z1309" i="4"/>
  <c r="AA1309" i="4"/>
  <c r="AB1309" i="4"/>
  <c r="AC1309" i="4"/>
  <c r="AD1309" i="4"/>
  <c r="AE1309" i="4"/>
  <c r="AF1309" i="4"/>
  <c r="AG1309" i="4"/>
  <c r="AH1309" i="4"/>
  <c r="AI1309" i="4"/>
  <c r="AJ1309" i="4"/>
  <c r="AK1309" i="4"/>
  <c r="AL1309" i="4"/>
  <c r="AM1309" i="4"/>
  <c r="AN1309" i="4"/>
  <c r="AO1309" i="4"/>
  <c r="AP1309" i="4"/>
  <c r="AQ1309" i="4"/>
  <c r="AR1309" i="4"/>
  <c r="AS1309" i="4"/>
  <c r="AT1309" i="4"/>
  <c r="AU1309" i="4"/>
  <c r="AV1309" i="4"/>
  <c r="AW1309" i="4"/>
  <c r="AX1309" i="4"/>
  <c r="AY1309" i="4"/>
  <c r="AZ1309" i="4"/>
  <c r="BA1309" i="4"/>
  <c r="BB1309" i="4"/>
  <c r="BC1309" i="4"/>
  <c r="BD1309" i="4"/>
  <c r="BE1309" i="4"/>
  <c r="BF1309" i="4"/>
  <c r="D1310" i="4"/>
  <c r="E1310" i="4"/>
  <c r="F1310" i="4"/>
  <c r="G1310" i="4"/>
  <c r="H1310" i="4"/>
  <c r="I1310" i="4"/>
  <c r="J1310" i="4"/>
  <c r="K1310" i="4"/>
  <c r="L1310" i="4"/>
  <c r="M1310" i="4"/>
  <c r="N1310" i="4"/>
  <c r="O1310" i="4"/>
  <c r="P1310" i="4"/>
  <c r="Q1310" i="4"/>
  <c r="R1310" i="4"/>
  <c r="S1310" i="4"/>
  <c r="T1310" i="4"/>
  <c r="U1310" i="4"/>
  <c r="V1310" i="4"/>
  <c r="W1310" i="4"/>
  <c r="X1310" i="4"/>
  <c r="Y1310" i="4"/>
  <c r="Z1310" i="4"/>
  <c r="AA1310" i="4"/>
  <c r="AB1310" i="4"/>
  <c r="AC1310" i="4"/>
  <c r="AD1310" i="4"/>
  <c r="AE1310" i="4"/>
  <c r="AF1310" i="4"/>
  <c r="AG1310" i="4"/>
  <c r="AH1310" i="4"/>
  <c r="AI1310" i="4"/>
  <c r="AJ1310" i="4"/>
  <c r="AK1310" i="4"/>
  <c r="AL1310" i="4"/>
  <c r="AM1310" i="4"/>
  <c r="AN1310" i="4"/>
  <c r="AO1310" i="4"/>
  <c r="AP1310" i="4"/>
  <c r="AQ1310" i="4"/>
  <c r="AR1310" i="4"/>
  <c r="AS1310" i="4"/>
  <c r="AT1310" i="4"/>
  <c r="AU1310" i="4"/>
  <c r="AV1310" i="4"/>
  <c r="AW1310" i="4"/>
  <c r="AX1310" i="4"/>
  <c r="AY1310" i="4"/>
  <c r="AZ1310" i="4"/>
  <c r="BA1310" i="4"/>
  <c r="BB1310" i="4"/>
  <c r="BC1310" i="4"/>
  <c r="BD1310" i="4"/>
  <c r="BE1310" i="4"/>
  <c r="BF1310" i="4"/>
  <c r="D1311" i="4"/>
  <c r="E1311" i="4"/>
  <c r="F1311" i="4"/>
  <c r="G1311" i="4"/>
  <c r="H1311" i="4"/>
  <c r="I1311" i="4"/>
  <c r="J1311" i="4"/>
  <c r="K1311" i="4"/>
  <c r="L1311" i="4"/>
  <c r="M1311" i="4"/>
  <c r="N1311" i="4"/>
  <c r="O1311" i="4"/>
  <c r="P1311" i="4"/>
  <c r="Q1311" i="4"/>
  <c r="R1311" i="4"/>
  <c r="S1311" i="4"/>
  <c r="T1311" i="4"/>
  <c r="U1311" i="4"/>
  <c r="V1311" i="4"/>
  <c r="W1311" i="4"/>
  <c r="X1311" i="4"/>
  <c r="Y1311" i="4"/>
  <c r="Z1311" i="4"/>
  <c r="AA1311" i="4"/>
  <c r="AB1311" i="4"/>
  <c r="AC1311" i="4"/>
  <c r="AD1311" i="4"/>
  <c r="AE1311" i="4"/>
  <c r="AF1311" i="4"/>
  <c r="AG1311" i="4"/>
  <c r="AH1311" i="4"/>
  <c r="AI1311" i="4"/>
  <c r="AJ1311" i="4"/>
  <c r="AK1311" i="4"/>
  <c r="AL1311" i="4"/>
  <c r="AM1311" i="4"/>
  <c r="AN1311" i="4"/>
  <c r="AO1311" i="4"/>
  <c r="AP1311" i="4"/>
  <c r="AQ1311" i="4"/>
  <c r="AR1311" i="4"/>
  <c r="AS1311" i="4"/>
  <c r="AT1311" i="4"/>
  <c r="AU1311" i="4"/>
  <c r="AV1311" i="4"/>
  <c r="AW1311" i="4"/>
  <c r="AX1311" i="4"/>
  <c r="AY1311" i="4"/>
  <c r="AZ1311" i="4"/>
  <c r="BA1311" i="4"/>
  <c r="BB1311" i="4"/>
  <c r="BC1311" i="4"/>
  <c r="BD1311" i="4"/>
  <c r="BE1311" i="4"/>
  <c r="BF1311" i="4"/>
  <c r="D1312" i="4"/>
  <c r="E1312" i="4"/>
  <c r="F1312" i="4"/>
  <c r="G1312" i="4"/>
  <c r="H1312" i="4"/>
  <c r="I1312" i="4"/>
  <c r="J1312" i="4"/>
  <c r="K1312" i="4"/>
  <c r="L1312" i="4"/>
  <c r="M1312" i="4"/>
  <c r="N1312" i="4"/>
  <c r="O1312" i="4"/>
  <c r="P1312" i="4"/>
  <c r="Q1312" i="4"/>
  <c r="R1312" i="4"/>
  <c r="S1312" i="4"/>
  <c r="T1312" i="4"/>
  <c r="U1312" i="4"/>
  <c r="V1312" i="4"/>
  <c r="W1312" i="4"/>
  <c r="X1312" i="4"/>
  <c r="Y1312" i="4"/>
  <c r="Z1312" i="4"/>
  <c r="AA1312" i="4"/>
  <c r="AB1312" i="4"/>
  <c r="AC1312" i="4"/>
  <c r="AD1312" i="4"/>
  <c r="AE1312" i="4"/>
  <c r="AF1312" i="4"/>
  <c r="AG1312" i="4"/>
  <c r="AH1312" i="4"/>
  <c r="AI1312" i="4"/>
  <c r="AJ1312" i="4"/>
  <c r="AK1312" i="4"/>
  <c r="AL1312" i="4"/>
  <c r="AM1312" i="4"/>
  <c r="AN1312" i="4"/>
  <c r="AO1312" i="4"/>
  <c r="AP1312" i="4"/>
  <c r="AQ1312" i="4"/>
  <c r="AR1312" i="4"/>
  <c r="AS1312" i="4"/>
  <c r="AT1312" i="4"/>
  <c r="AU1312" i="4"/>
  <c r="AV1312" i="4"/>
  <c r="AW1312" i="4"/>
  <c r="AX1312" i="4"/>
  <c r="AY1312" i="4"/>
  <c r="AZ1312" i="4"/>
  <c r="BA1312" i="4"/>
  <c r="BB1312" i="4"/>
  <c r="BC1312" i="4"/>
  <c r="BD1312" i="4"/>
  <c r="BE1312" i="4"/>
  <c r="BF1312" i="4"/>
  <c r="D1313" i="4"/>
  <c r="E1313" i="4"/>
  <c r="F1313" i="4"/>
  <c r="G1313" i="4"/>
  <c r="H1313" i="4"/>
  <c r="I1313" i="4"/>
  <c r="J1313" i="4"/>
  <c r="K1313" i="4"/>
  <c r="L1313" i="4"/>
  <c r="M1313" i="4"/>
  <c r="N1313" i="4"/>
  <c r="O1313" i="4"/>
  <c r="P1313" i="4"/>
  <c r="Q1313" i="4"/>
  <c r="R1313" i="4"/>
  <c r="S1313" i="4"/>
  <c r="T1313" i="4"/>
  <c r="U1313" i="4"/>
  <c r="V1313" i="4"/>
  <c r="W1313" i="4"/>
  <c r="X1313" i="4"/>
  <c r="Y1313" i="4"/>
  <c r="Z1313" i="4"/>
  <c r="AA1313" i="4"/>
  <c r="AB1313" i="4"/>
  <c r="AC1313" i="4"/>
  <c r="AD1313" i="4"/>
  <c r="AE1313" i="4"/>
  <c r="AF1313" i="4"/>
  <c r="AG1313" i="4"/>
  <c r="AH1313" i="4"/>
  <c r="AI1313" i="4"/>
  <c r="AJ1313" i="4"/>
  <c r="AK1313" i="4"/>
  <c r="AL1313" i="4"/>
  <c r="AM1313" i="4"/>
  <c r="AN1313" i="4"/>
  <c r="AO1313" i="4"/>
  <c r="AP1313" i="4"/>
  <c r="AQ1313" i="4"/>
  <c r="AR1313" i="4"/>
  <c r="AS1313" i="4"/>
  <c r="AT1313" i="4"/>
  <c r="AU1313" i="4"/>
  <c r="AV1313" i="4"/>
  <c r="AW1313" i="4"/>
  <c r="AX1313" i="4"/>
  <c r="AY1313" i="4"/>
  <c r="AZ1313" i="4"/>
  <c r="BA1313" i="4"/>
  <c r="BB1313" i="4"/>
  <c r="BC1313" i="4"/>
  <c r="BD1313" i="4"/>
  <c r="BE1313" i="4"/>
  <c r="BF1313" i="4"/>
  <c r="D1314" i="4"/>
  <c r="E1314" i="4"/>
  <c r="F1314" i="4"/>
  <c r="G1314" i="4"/>
  <c r="H1314" i="4"/>
  <c r="I1314" i="4"/>
  <c r="J1314" i="4"/>
  <c r="K1314" i="4"/>
  <c r="L1314" i="4"/>
  <c r="M1314" i="4"/>
  <c r="N1314" i="4"/>
  <c r="O1314" i="4"/>
  <c r="P1314" i="4"/>
  <c r="Q1314" i="4"/>
  <c r="R1314" i="4"/>
  <c r="S1314" i="4"/>
  <c r="T1314" i="4"/>
  <c r="U1314" i="4"/>
  <c r="V1314" i="4"/>
  <c r="W1314" i="4"/>
  <c r="X1314" i="4"/>
  <c r="Y1314" i="4"/>
  <c r="Z1314" i="4"/>
  <c r="AA1314" i="4"/>
  <c r="AB1314" i="4"/>
  <c r="AC1314" i="4"/>
  <c r="AD1314" i="4"/>
  <c r="AE1314" i="4"/>
  <c r="AF1314" i="4"/>
  <c r="AG1314" i="4"/>
  <c r="AH1314" i="4"/>
  <c r="AI1314" i="4"/>
  <c r="AJ1314" i="4"/>
  <c r="AK1314" i="4"/>
  <c r="AL1314" i="4"/>
  <c r="AM1314" i="4"/>
  <c r="AN1314" i="4"/>
  <c r="AO1314" i="4"/>
  <c r="AP1314" i="4"/>
  <c r="AQ1314" i="4"/>
  <c r="AR1314" i="4"/>
  <c r="AS1314" i="4"/>
  <c r="AT1314" i="4"/>
  <c r="AU1314" i="4"/>
  <c r="AV1314" i="4"/>
  <c r="AW1314" i="4"/>
  <c r="AX1314" i="4"/>
  <c r="AY1314" i="4"/>
  <c r="AZ1314" i="4"/>
  <c r="BA1314" i="4"/>
  <c r="BB1314" i="4"/>
  <c r="BC1314" i="4"/>
  <c r="BD1314" i="4"/>
  <c r="BE1314" i="4"/>
  <c r="BF1314" i="4"/>
  <c r="D1315" i="4"/>
  <c r="E1315" i="4"/>
  <c r="F1315" i="4"/>
  <c r="G1315" i="4"/>
  <c r="H1315" i="4"/>
  <c r="I1315" i="4"/>
  <c r="J1315" i="4"/>
  <c r="K1315" i="4"/>
  <c r="L1315" i="4"/>
  <c r="M1315" i="4"/>
  <c r="N1315" i="4"/>
  <c r="O1315" i="4"/>
  <c r="P1315" i="4"/>
  <c r="Q1315" i="4"/>
  <c r="R1315" i="4"/>
  <c r="S1315" i="4"/>
  <c r="T1315" i="4"/>
  <c r="U1315" i="4"/>
  <c r="V1315" i="4"/>
  <c r="W1315" i="4"/>
  <c r="X1315" i="4"/>
  <c r="Y1315" i="4"/>
  <c r="Z1315" i="4"/>
  <c r="AA1315" i="4"/>
  <c r="AB1315" i="4"/>
  <c r="AC1315" i="4"/>
  <c r="AD1315" i="4"/>
  <c r="AE1315" i="4"/>
  <c r="AF1315" i="4"/>
  <c r="AG1315" i="4"/>
  <c r="AH1315" i="4"/>
  <c r="AI1315" i="4"/>
  <c r="AJ1315" i="4"/>
  <c r="AK1315" i="4"/>
  <c r="AL1315" i="4"/>
  <c r="AM1315" i="4"/>
  <c r="AN1315" i="4"/>
  <c r="AO1315" i="4"/>
  <c r="AP1315" i="4"/>
  <c r="AQ1315" i="4"/>
  <c r="AR1315" i="4"/>
  <c r="AS1315" i="4"/>
  <c r="AT1315" i="4"/>
  <c r="AU1315" i="4"/>
  <c r="AV1315" i="4"/>
  <c r="AW1315" i="4"/>
  <c r="AX1315" i="4"/>
  <c r="AY1315" i="4"/>
  <c r="AZ1315" i="4"/>
  <c r="BA1315" i="4"/>
  <c r="BB1315" i="4"/>
  <c r="BC1315" i="4"/>
  <c r="BD1315" i="4"/>
  <c r="BE1315" i="4"/>
  <c r="BF1315" i="4"/>
  <c r="D1316" i="4"/>
  <c r="E1316" i="4"/>
  <c r="F1316" i="4"/>
  <c r="G1316" i="4"/>
  <c r="H1316" i="4"/>
  <c r="I1316" i="4"/>
  <c r="J1316" i="4"/>
  <c r="K1316" i="4"/>
  <c r="L1316" i="4"/>
  <c r="M1316" i="4"/>
  <c r="N1316" i="4"/>
  <c r="O1316" i="4"/>
  <c r="P1316" i="4"/>
  <c r="Q1316" i="4"/>
  <c r="R1316" i="4"/>
  <c r="S1316" i="4"/>
  <c r="T1316" i="4"/>
  <c r="U1316" i="4"/>
  <c r="V1316" i="4"/>
  <c r="W1316" i="4"/>
  <c r="X1316" i="4"/>
  <c r="Y1316" i="4"/>
  <c r="Z1316" i="4"/>
  <c r="AA1316" i="4"/>
  <c r="AB1316" i="4"/>
  <c r="AC1316" i="4"/>
  <c r="AD1316" i="4"/>
  <c r="AE1316" i="4"/>
  <c r="AF1316" i="4"/>
  <c r="AG1316" i="4"/>
  <c r="AH1316" i="4"/>
  <c r="AI1316" i="4"/>
  <c r="AJ1316" i="4"/>
  <c r="AK1316" i="4"/>
  <c r="AL1316" i="4"/>
  <c r="AM1316" i="4"/>
  <c r="AN1316" i="4"/>
  <c r="AO1316" i="4"/>
  <c r="AP1316" i="4"/>
  <c r="AQ1316" i="4"/>
  <c r="AR1316" i="4"/>
  <c r="AS1316" i="4"/>
  <c r="AT1316" i="4"/>
  <c r="AU1316" i="4"/>
  <c r="AV1316" i="4"/>
  <c r="AW1316" i="4"/>
  <c r="AX1316" i="4"/>
  <c r="AY1316" i="4"/>
  <c r="AZ1316" i="4"/>
  <c r="BA1316" i="4"/>
  <c r="BB1316" i="4"/>
  <c r="BC1316" i="4"/>
  <c r="BD1316" i="4"/>
  <c r="BE1316" i="4"/>
  <c r="BF1316" i="4"/>
  <c r="D1317" i="4"/>
  <c r="E1317" i="4"/>
  <c r="F1317" i="4"/>
  <c r="G1317" i="4"/>
  <c r="H1317" i="4"/>
  <c r="I1317" i="4"/>
  <c r="J1317" i="4"/>
  <c r="K1317" i="4"/>
  <c r="L1317" i="4"/>
  <c r="M1317" i="4"/>
  <c r="N1317" i="4"/>
  <c r="O1317" i="4"/>
  <c r="P1317" i="4"/>
  <c r="Q1317" i="4"/>
  <c r="R1317" i="4"/>
  <c r="S1317" i="4"/>
  <c r="T1317" i="4"/>
  <c r="U1317" i="4"/>
  <c r="V1317" i="4"/>
  <c r="W1317" i="4"/>
  <c r="X1317" i="4"/>
  <c r="Y1317" i="4"/>
  <c r="Z1317" i="4"/>
  <c r="AA1317" i="4"/>
  <c r="AB1317" i="4"/>
  <c r="AC1317" i="4"/>
  <c r="AD1317" i="4"/>
  <c r="AE1317" i="4"/>
  <c r="AF1317" i="4"/>
  <c r="AG1317" i="4"/>
  <c r="AH1317" i="4"/>
  <c r="AI1317" i="4"/>
  <c r="AJ1317" i="4"/>
  <c r="AK1317" i="4"/>
  <c r="AL1317" i="4"/>
  <c r="AM1317" i="4"/>
  <c r="AN1317" i="4"/>
  <c r="AO1317" i="4"/>
  <c r="AP1317" i="4"/>
  <c r="AQ1317" i="4"/>
  <c r="AR1317" i="4"/>
  <c r="AS1317" i="4"/>
  <c r="AT1317" i="4"/>
  <c r="AU1317" i="4"/>
  <c r="AV1317" i="4"/>
  <c r="AW1317" i="4"/>
  <c r="AX1317" i="4"/>
  <c r="AY1317" i="4"/>
  <c r="AZ1317" i="4"/>
  <c r="BA1317" i="4"/>
  <c r="BB1317" i="4"/>
  <c r="BC1317" i="4"/>
  <c r="BD1317" i="4"/>
  <c r="BE1317" i="4"/>
  <c r="BF1317" i="4"/>
  <c r="D1318" i="4"/>
  <c r="E1318" i="4"/>
  <c r="F1318" i="4"/>
  <c r="G1318" i="4"/>
  <c r="H1318" i="4"/>
  <c r="I1318" i="4"/>
  <c r="J1318" i="4"/>
  <c r="K1318" i="4"/>
  <c r="L1318" i="4"/>
  <c r="M1318" i="4"/>
  <c r="N1318" i="4"/>
  <c r="O1318" i="4"/>
  <c r="P1318" i="4"/>
  <c r="Q1318" i="4"/>
  <c r="R1318" i="4"/>
  <c r="S1318" i="4"/>
  <c r="T1318" i="4"/>
  <c r="U1318" i="4"/>
  <c r="V1318" i="4"/>
  <c r="W1318" i="4"/>
  <c r="X1318" i="4"/>
  <c r="Y1318" i="4"/>
  <c r="Z1318" i="4"/>
  <c r="AA1318" i="4"/>
  <c r="AB1318" i="4"/>
  <c r="AC1318" i="4"/>
  <c r="AD1318" i="4"/>
  <c r="AE1318" i="4"/>
  <c r="AF1318" i="4"/>
  <c r="AG1318" i="4"/>
  <c r="AH1318" i="4"/>
  <c r="AI1318" i="4"/>
  <c r="AJ1318" i="4"/>
  <c r="AK1318" i="4"/>
  <c r="AL1318" i="4"/>
  <c r="AM1318" i="4"/>
  <c r="AN1318" i="4"/>
  <c r="AO1318" i="4"/>
  <c r="AP1318" i="4"/>
  <c r="AQ1318" i="4"/>
  <c r="AR1318" i="4"/>
  <c r="AS1318" i="4"/>
  <c r="AT1318" i="4"/>
  <c r="AU1318" i="4"/>
  <c r="AV1318" i="4"/>
  <c r="AW1318" i="4"/>
  <c r="AX1318" i="4"/>
  <c r="AY1318" i="4"/>
  <c r="AZ1318" i="4"/>
  <c r="BA1318" i="4"/>
  <c r="BB1318" i="4"/>
  <c r="BC1318" i="4"/>
  <c r="BD1318" i="4"/>
  <c r="BE1318" i="4"/>
  <c r="BF1318" i="4"/>
  <c r="D1319" i="4"/>
  <c r="E1319" i="4"/>
  <c r="F1319" i="4"/>
  <c r="G1319" i="4"/>
  <c r="H1319" i="4"/>
  <c r="I1319" i="4"/>
  <c r="J1319" i="4"/>
  <c r="K1319" i="4"/>
  <c r="L1319" i="4"/>
  <c r="M1319" i="4"/>
  <c r="N1319" i="4"/>
  <c r="O1319" i="4"/>
  <c r="P1319" i="4"/>
  <c r="Q1319" i="4"/>
  <c r="R1319" i="4"/>
  <c r="S1319" i="4"/>
  <c r="T1319" i="4"/>
  <c r="U1319" i="4"/>
  <c r="V1319" i="4"/>
  <c r="W1319" i="4"/>
  <c r="X1319" i="4"/>
  <c r="Y1319" i="4"/>
  <c r="Z1319" i="4"/>
  <c r="AA1319" i="4"/>
  <c r="AB1319" i="4"/>
  <c r="AC1319" i="4"/>
  <c r="AD1319" i="4"/>
  <c r="AE1319" i="4"/>
  <c r="AF1319" i="4"/>
  <c r="AG1319" i="4"/>
  <c r="AH1319" i="4"/>
  <c r="AI1319" i="4"/>
  <c r="AJ1319" i="4"/>
  <c r="AK1319" i="4"/>
  <c r="AL1319" i="4"/>
  <c r="AM1319" i="4"/>
  <c r="AN1319" i="4"/>
  <c r="AO1319" i="4"/>
  <c r="AP1319" i="4"/>
  <c r="AQ1319" i="4"/>
  <c r="AR1319" i="4"/>
  <c r="AS1319" i="4"/>
  <c r="AT1319" i="4"/>
  <c r="AU1319" i="4"/>
  <c r="AV1319" i="4"/>
  <c r="AW1319" i="4"/>
  <c r="AX1319" i="4"/>
  <c r="AY1319" i="4"/>
  <c r="AZ1319" i="4"/>
  <c r="BA1319" i="4"/>
  <c r="BB1319" i="4"/>
  <c r="BC1319" i="4"/>
  <c r="BD1319" i="4"/>
  <c r="BE1319" i="4"/>
  <c r="BF1319" i="4"/>
  <c r="D1320" i="4"/>
  <c r="E1320" i="4"/>
  <c r="F1320" i="4"/>
  <c r="G1320" i="4"/>
  <c r="H1320" i="4"/>
  <c r="I1320" i="4"/>
  <c r="J1320" i="4"/>
  <c r="K1320" i="4"/>
  <c r="L1320" i="4"/>
  <c r="M1320" i="4"/>
  <c r="N1320" i="4"/>
  <c r="O1320" i="4"/>
  <c r="P1320" i="4"/>
  <c r="Q1320" i="4"/>
  <c r="R1320" i="4"/>
  <c r="S1320" i="4"/>
  <c r="T1320" i="4"/>
  <c r="U1320" i="4"/>
  <c r="V1320" i="4"/>
  <c r="W1320" i="4"/>
  <c r="X1320" i="4"/>
  <c r="Y1320" i="4"/>
  <c r="Z1320" i="4"/>
  <c r="AA1320" i="4"/>
  <c r="AB1320" i="4"/>
  <c r="AC1320" i="4"/>
  <c r="AD1320" i="4"/>
  <c r="AE1320" i="4"/>
  <c r="AF1320" i="4"/>
  <c r="AG1320" i="4"/>
  <c r="AH1320" i="4"/>
  <c r="AI1320" i="4"/>
  <c r="AJ1320" i="4"/>
  <c r="AK1320" i="4"/>
  <c r="AL1320" i="4"/>
  <c r="AM1320" i="4"/>
  <c r="AN1320" i="4"/>
  <c r="AO1320" i="4"/>
  <c r="AP1320" i="4"/>
  <c r="AQ1320" i="4"/>
  <c r="AR1320" i="4"/>
  <c r="AS1320" i="4"/>
  <c r="AT1320" i="4"/>
  <c r="AU1320" i="4"/>
  <c r="AV1320" i="4"/>
  <c r="AW1320" i="4"/>
  <c r="AX1320" i="4"/>
  <c r="AY1320" i="4"/>
  <c r="AZ1320" i="4"/>
  <c r="BA1320" i="4"/>
  <c r="BB1320" i="4"/>
  <c r="BC1320" i="4"/>
  <c r="BD1320" i="4"/>
  <c r="BE1320" i="4"/>
  <c r="BF1320" i="4"/>
  <c r="D1321" i="4"/>
  <c r="E1321" i="4"/>
  <c r="F1321" i="4"/>
  <c r="G1321" i="4"/>
  <c r="H1321" i="4"/>
  <c r="I1321" i="4"/>
  <c r="J1321" i="4"/>
  <c r="K1321" i="4"/>
  <c r="L1321" i="4"/>
  <c r="M1321" i="4"/>
  <c r="N1321" i="4"/>
  <c r="O1321" i="4"/>
  <c r="P1321" i="4"/>
  <c r="Q1321" i="4"/>
  <c r="R1321" i="4"/>
  <c r="S1321" i="4"/>
  <c r="T1321" i="4"/>
  <c r="U1321" i="4"/>
  <c r="V1321" i="4"/>
  <c r="W1321" i="4"/>
  <c r="X1321" i="4"/>
  <c r="Y1321" i="4"/>
  <c r="Z1321" i="4"/>
  <c r="AA1321" i="4"/>
  <c r="AB1321" i="4"/>
  <c r="AC1321" i="4"/>
  <c r="AD1321" i="4"/>
  <c r="AE1321" i="4"/>
  <c r="AF1321" i="4"/>
  <c r="AG1321" i="4"/>
  <c r="AH1321" i="4"/>
  <c r="AI1321" i="4"/>
  <c r="AJ1321" i="4"/>
  <c r="AK1321" i="4"/>
  <c r="AL1321" i="4"/>
  <c r="AM1321" i="4"/>
  <c r="AN1321" i="4"/>
  <c r="AO1321" i="4"/>
  <c r="AP1321" i="4"/>
  <c r="AQ1321" i="4"/>
  <c r="AR1321" i="4"/>
  <c r="AS1321" i="4"/>
  <c r="AT1321" i="4"/>
  <c r="AU1321" i="4"/>
  <c r="AV1321" i="4"/>
  <c r="AW1321" i="4"/>
  <c r="AX1321" i="4"/>
  <c r="AY1321" i="4"/>
  <c r="AZ1321" i="4"/>
  <c r="BA1321" i="4"/>
  <c r="BB1321" i="4"/>
  <c r="BC1321" i="4"/>
  <c r="BD1321" i="4"/>
  <c r="BE1321" i="4"/>
  <c r="BF1321" i="4"/>
  <c r="D1322" i="4"/>
  <c r="E1322" i="4"/>
  <c r="F1322" i="4"/>
  <c r="G1322" i="4"/>
  <c r="H1322" i="4"/>
  <c r="I1322" i="4"/>
  <c r="J1322" i="4"/>
  <c r="K1322" i="4"/>
  <c r="L1322" i="4"/>
  <c r="M1322" i="4"/>
  <c r="N1322" i="4"/>
  <c r="O1322" i="4"/>
  <c r="P1322" i="4"/>
  <c r="Q1322" i="4"/>
  <c r="R1322" i="4"/>
  <c r="S1322" i="4"/>
  <c r="T1322" i="4"/>
  <c r="U1322" i="4"/>
  <c r="V1322" i="4"/>
  <c r="W1322" i="4"/>
  <c r="X1322" i="4"/>
  <c r="Y1322" i="4"/>
  <c r="Z1322" i="4"/>
  <c r="AA1322" i="4"/>
  <c r="AB1322" i="4"/>
  <c r="AC1322" i="4"/>
  <c r="AD1322" i="4"/>
  <c r="AE1322" i="4"/>
  <c r="AF1322" i="4"/>
  <c r="AG1322" i="4"/>
  <c r="AH1322" i="4"/>
  <c r="AI1322" i="4"/>
  <c r="AJ1322" i="4"/>
  <c r="AK1322" i="4"/>
  <c r="AL1322" i="4"/>
  <c r="AM1322" i="4"/>
  <c r="AN1322" i="4"/>
  <c r="AO1322" i="4"/>
  <c r="AP1322" i="4"/>
  <c r="AQ1322" i="4"/>
  <c r="AR1322" i="4"/>
  <c r="AS1322" i="4"/>
  <c r="AT1322" i="4"/>
  <c r="AU1322" i="4"/>
  <c r="AV1322" i="4"/>
  <c r="AW1322" i="4"/>
  <c r="AX1322" i="4"/>
  <c r="AY1322" i="4"/>
  <c r="AZ1322" i="4"/>
  <c r="BA1322" i="4"/>
  <c r="BB1322" i="4"/>
  <c r="BC1322" i="4"/>
  <c r="BD1322" i="4"/>
  <c r="BE1322" i="4"/>
  <c r="BF1322" i="4"/>
  <c r="D1323" i="4"/>
  <c r="E1323" i="4"/>
  <c r="F1323" i="4"/>
  <c r="G1323" i="4"/>
  <c r="H1323" i="4"/>
  <c r="I1323" i="4"/>
  <c r="J1323" i="4"/>
  <c r="K1323" i="4"/>
  <c r="L1323" i="4"/>
  <c r="M1323" i="4"/>
  <c r="N1323" i="4"/>
  <c r="O1323" i="4"/>
  <c r="P1323" i="4"/>
  <c r="Q1323" i="4"/>
  <c r="R1323" i="4"/>
  <c r="S1323" i="4"/>
  <c r="T1323" i="4"/>
  <c r="U1323" i="4"/>
  <c r="V1323" i="4"/>
  <c r="W1323" i="4"/>
  <c r="X1323" i="4"/>
  <c r="Y1323" i="4"/>
  <c r="Z1323" i="4"/>
  <c r="AA1323" i="4"/>
  <c r="AB1323" i="4"/>
  <c r="AC1323" i="4"/>
  <c r="AD1323" i="4"/>
  <c r="AE1323" i="4"/>
  <c r="AF1323" i="4"/>
  <c r="AG1323" i="4"/>
  <c r="AH1323" i="4"/>
  <c r="AI1323" i="4"/>
  <c r="AJ1323" i="4"/>
  <c r="AK1323" i="4"/>
  <c r="AL1323" i="4"/>
  <c r="AM1323" i="4"/>
  <c r="AN1323" i="4"/>
  <c r="AO1323" i="4"/>
  <c r="AP1323" i="4"/>
  <c r="AQ1323" i="4"/>
  <c r="AR1323" i="4"/>
  <c r="AS1323" i="4"/>
  <c r="AT1323" i="4"/>
  <c r="AU1323" i="4"/>
  <c r="AV1323" i="4"/>
  <c r="AW1323" i="4"/>
  <c r="AX1323" i="4"/>
  <c r="AY1323" i="4"/>
  <c r="AZ1323" i="4"/>
  <c r="BA1323" i="4"/>
  <c r="BB1323" i="4"/>
  <c r="BC1323" i="4"/>
  <c r="BD1323" i="4"/>
  <c r="BE1323" i="4"/>
  <c r="BF1323" i="4"/>
  <c r="D1324" i="4"/>
  <c r="E1324" i="4"/>
  <c r="F1324" i="4"/>
  <c r="G1324" i="4"/>
  <c r="H1324" i="4"/>
  <c r="I1324" i="4"/>
  <c r="J1324" i="4"/>
  <c r="K1324" i="4"/>
  <c r="L1324" i="4"/>
  <c r="M1324" i="4"/>
  <c r="N1324" i="4"/>
  <c r="O1324" i="4"/>
  <c r="P1324" i="4"/>
  <c r="Q1324" i="4"/>
  <c r="R1324" i="4"/>
  <c r="S1324" i="4"/>
  <c r="T1324" i="4"/>
  <c r="U1324" i="4"/>
  <c r="V1324" i="4"/>
  <c r="W1324" i="4"/>
  <c r="X1324" i="4"/>
  <c r="Y1324" i="4"/>
  <c r="Z1324" i="4"/>
  <c r="AA1324" i="4"/>
  <c r="AB1324" i="4"/>
  <c r="AC1324" i="4"/>
  <c r="AD1324" i="4"/>
  <c r="AE1324" i="4"/>
  <c r="AF1324" i="4"/>
  <c r="AG1324" i="4"/>
  <c r="AH1324" i="4"/>
  <c r="AI1324" i="4"/>
  <c r="AJ1324" i="4"/>
  <c r="AK1324" i="4"/>
  <c r="AL1324" i="4"/>
  <c r="AM1324" i="4"/>
  <c r="AN1324" i="4"/>
  <c r="AO1324" i="4"/>
  <c r="AP1324" i="4"/>
  <c r="AQ1324" i="4"/>
  <c r="AR1324" i="4"/>
  <c r="AS1324" i="4"/>
  <c r="AT1324" i="4"/>
  <c r="AU1324" i="4"/>
  <c r="AV1324" i="4"/>
  <c r="AW1324" i="4"/>
  <c r="AX1324" i="4"/>
  <c r="AY1324" i="4"/>
  <c r="AZ1324" i="4"/>
  <c r="BA1324" i="4"/>
  <c r="BB1324" i="4"/>
  <c r="BC1324" i="4"/>
  <c r="BD1324" i="4"/>
  <c r="BE1324" i="4"/>
  <c r="BF1324" i="4"/>
  <c r="D1325" i="4"/>
  <c r="E1325" i="4"/>
  <c r="F1325" i="4"/>
  <c r="G1325" i="4"/>
  <c r="H1325" i="4"/>
  <c r="I1325" i="4"/>
  <c r="J1325" i="4"/>
  <c r="K1325" i="4"/>
  <c r="L1325" i="4"/>
  <c r="M1325" i="4"/>
  <c r="N1325" i="4"/>
  <c r="O1325" i="4"/>
  <c r="P1325" i="4"/>
  <c r="Q1325" i="4"/>
  <c r="R1325" i="4"/>
  <c r="S1325" i="4"/>
  <c r="T1325" i="4"/>
  <c r="U1325" i="4"/>
  <c r="V1325" i="4"/>
  <c r="W1325" i="4"/>
  <c r="X1325" i="4"/>
  <c r="Y1325" i="4"/>
  <c r="Z1325" i="4"/>
  <c r="AA1325" i="4"/>
  <c r="AB1325" i="4"/>
  <c r="AC1325" i="4"/>
  <c r="AD1325" i="4"/>
  <c r="AE1325" i="4"/>
  <c r="AF1325" i="4"/>
  <c r="AG1325" i="4"/>
  <c r="AH1325" i="4"/>
  <c r="AI1325" i="4"/>
  <c r="AJ1325" i="4"/>
  <c r="AK1325" i="4"/>
  <c r="AL1325" i="4"/>
  <c r="AM1325" i="4"/>
  <c r="AN1325" i="4"/>
  <c r="AO1325" i="4"/>
  <c r="AP1325" i="4"/>
  <c r="AQ1325" i="4"/>
  <c r="AR1325" i="4"/>
  <c r="AS1325" i="4"/>
  <c r="AT1325" i="4"/>
  <c r="AU1325" i="4"/>
  <c r="AV1325" i="4"/>
  <c r="AW1325" i="4"/>
  <c r="AX1325" i="4"/>
  <c r="AY1325" i="4"/>
  <c r="AZ1325" i="4"/>
  <c r="BA1325" i="4"/>
  <c r="BB1325" i="4"/>
  <c r="BC1325" i="4"/>
  <c r="BD1325" i="4"/>
  <c r="BE1325" i="4"/>
  <c r="BF1325" i="4"/>
  <c r="D1326" i="4"/>
  <c r="E1326" i="4"/>
  <c r="F1326" i="4"/>
  <c r="G1326" i="4"/>
  <c r="H1326" i="4"/>
  <c r="I1326" i="4"/>
  <c r="J1326" i="4"/>
  <c r="K1326" i="4"/>
  <c r="L1326" i="4"/>
  <c r="M1326" i="4"/>
  <c r="N1326" i="4"/>
  <c r="O1326" i="4"/>
  <c r="P1326" i="4"/>
  <c r="Q1326" i="4"/>
  <c r="R1326" i="4"/>
  <c r="S1326" i="4"/>
  <c r="T1326" i="4"/>
  <c r="U1326" i="4"/>
  <c r="V1326" i="4"/>
  <c r="W1326" i="4"/>
  <c r="X1326" i="4"/>
  <c r="Y1326" i="4"/>
  <c r="Z1326" i="4"/>
  <c r="AA1326" i="4"/>
  <c r="AB1326" i="4"/>
  <c r="AC1326" i="4"/>
  <c r="AD1326" i="4"/>
  <c r="AE1326" i="4"/>
  <c r="AF1326" i="4"/>
  <c r="AG1326" i="4"/>
  <c r="AH1326" i="4"/>
  <c r="AI1326" i="4"/>
  <c r="AJ1326" i="4"/>
  <c r="AK1326" i="4"/>
  <c r="AL1326" i="4"/>
  <c r="AM1326" i="4"/>
  <c r="AN1326" i="4"/>
  <c r="AO1326" i="4"/>
  <c r="AP1326" i="4"/>
  <c r="AQ1326" i="4"/>
  <c r="AR1326" i="4"/>
  <c r="AS1326" i="4"/>
  <c r="AT1326" i="4"/>
  <c r="AU1326" i="4"/>
  <c r="AV1326" i="4"/>
  <c r="AW1326" i="4"/>
  <c r="AX1326" i="4"/>
  <c r="AY1326" i="4"/>
  <c r="AZ1326" i="4"/>
  <c r="BA1326" i="4"/>
  <c r="BB1326" i="4"/>
  <c r="BC1326" i="4"/>
  <c r="BD1326" i="4"/>
  <c r="BE1326" i="4"/>
  <c r="BF1326" i="4"/>
  <c r="D1327" i="4"/>
  <c r="E1327" i="4"/>
  <c r="F1327" i="4"/>
  <c r="G1327" i="4"/>
  <c r="H1327" i="4"/>
  <c r="I1327" i="4"/>
  <c r="J1327" i="4"/>
  <c r="K1327" i="4"/>
  <c r="L1327" i="4"/>
  <c r="M1327" i="4"/>
  <c r="N1327" i="4"/>
  <c r="O1327" i="4"/>
  <c r="P1327" i="4"/>
  <c r="Q1327" i="4"/>
  <c r="R1327" i="4"/>
  <c r="S1327" i="4"/>
  <c r="T1327" i="4"/>
  <c r="U1327" i="4"/>
  <c r="V1327" i="4"/>
  <c r="W1327" i="4"/>
  <c r="X1327" i="4"/>
  <c r="Y1327" i="4"/>
  <c r="Z1327" i="4"/>
  <c r="AA1327" i="4"/>
  <c r="AB1327" i="4"/>
  <c r="AC1327" i="4"/>
  <c r="AD1327" i="4"/>
  <c r="AE1327" i="4"/>
  <c r="AF1327" i="4"/>
  <c r="AG1327" i="4"/>
  <c r="AH1327" i="4"/>
  <c r="AI1327" i="4"/>
  <c r="AJ1327" i="4"/>
  <c r="AK1327" i="4"/>
  <c r="AL1327" i="4"/>
  <c r="AM1327" i="4"/>
  <c r="AN1327" i="4"/>
  <c r="AO1327" i="4"/>
  <c r="AP1327" i="4"/>
  <c r="AQ1327" i="4"/>
  <c r="AR1327" i="4"/>
  <c r="AS1327" i="4"/>
  <c r="AT1327" i="4"/>
  <c r="AU1327" i="4"/>
  <c r="AV1327" i="4"/>
  <c r="AW1327" i="4"/>
  <c r="AX1327" i="4"/>
  <c r="AY1327" i="4"/>
  <c r="AZ1327" i="4"/>
  <c r="BA1327" i="4"/>
  <c r="BB1327" i="4"/>
  <c r="BC1327" i="4"/>
  <c r="BD1327" i="4"/>
  <c r="BE1327" i="4"/>
  <c r="BF1327" i="4"/>
  <c r="D1328" i="4"/>
  <c r="E1328" i="4"/>
  <c r="F1328" i="4"/>
  <c r="G1328" i="4"/>
  <c r="H1328" i="4"/>
  <c r="I1328" i="4"/>
  <c r="J1328" i="4"/>
  <c r="K1328" i="4"/>
  <c r="L1328" i="4"/>
  <c r="M1328" i="4"/>
  <c r="N1328" i="4"/>
  <c r="O1328" i="4"/>
  <c r="P1328" i="4"/>
  <c r="Q1328" i="4"/>
  <c r="R1328" i="4"/>
  <c r="S1328" i="4"/>
  <c r="T1328" i="4"/>
  <c r="U1328" i="4"/>
  <c r="V1328" i="4"/>
  <c r="W1328" i="4"/>
  <c r="X1328" i="4"/>
  <c r="Y1328" i="4"/>
  <c r="Z1328" i="4"/>
  <c r="AA1328" i="4"/>
  <c r="AB1328" i="4"/>
  <c r="AC1328" i="4"/>
  <c r="AD1328" i="4"/>
  <c r="AE1328" i="4"/>
  <c r="AF1328" i="4"/>
  <c r="AG1328" i="4"/>
  <c r="AH1328" i="4"/>
  <c r="AI1328" i="4"/>
  <c r="AJ1328" i="4"/>
  <c r="AK1328" i="4"/>
  <c r="AL1328" i="4"/>
  <c r="AM1328" i="4"/>
  <c r="AN1328" i="4"/>
  <c r="AO1328" i="4"/>
  <c r="AP1328" i="4"/>
  <c r="AQ1328" i="4"/>
  <c r="AR1328" i="4"/>
  <c r="AS1328" i="4"/>
  <c r="AT1328" i="4"/>
  <c r="AU1328" i="4"/>
  <c r="AV1328" i="4"/>
  <c r="AW1328" i="4"/>
  <c r="AX1328" i="4"/>
  <c r="AY1328" i="4"/>
  <c r="AZ1328" i="4"/>
  <c r="BA1328" i="4"/>
  <c r="BB1328" i="4"/>
  <c r="BC1328" i="4"/>
  <c r="BD1328" i="4"/>
  <c r="BE1328" i="4"/>
  <c r="BF1328" i="4"/>
  <c r="D1329" i="4"/>
  <c r="E1329" i="4"/>
  <c r="F1329" i="4"/>
  <c r="G1329" i="4"/>
  <c r="H1329" i="4"/>
  <c r="I1329" i="4"/>
  <c r="J1329" i="4"/>
  <c r="K1329" i="4"/>
  <c r="L1329" i="4"/>
  <c r="M1329" i="4"/>
  <c r="N1329" i="4"/>
  <c r="O1329" i="4"/>
  <c r="P1329" i="4"/>
  <c r="Q1329" i="4"/>
  <c r="R1329" i="4"/>
  <c r="S1329" i="4"/>
  <c r="T1329" i="4"/>
  <c r="U1329" i="4"/>
  <c r="V1329" i="4"/>
  <c r="W1329" i="4"/>
  <c r="X1329" i="4"/>
  <c r="Y1329" i="4"/>
  <c r="Z1329" i="4"/>
  <c r="AA1329" i="4"/>
  <c r="AB1329" i="4"/>
  <c r="AC1329" i="4"/>
  <c r="AD1329" i="4"/>
  <c r="AE1329" i="4"/>
  <c r="AF1329" i="4"/>
  <c r="AG1329" i="4"/>
  <c r="AH1329" i="4"/>
  <c r="AI1329" i="4"/>
  <c r="AJ1329" i="4"/>
  <c r="AK1329" i="4"/>
  <c r="AL1329" i="4"/>
  <c r="AM1329" i="4"/>
  <c r="AN1329" i="4"/>
  <c r="AO1329" i="4"/>
  <c r="AP1329" i="4"/>
  <c r="AQ1329" i="4"/>
  <c r="AR1329" i="4"/>
  <c r="AS1329" i="4"/>
  <c r="AT1329" i="4"/>
  <c r="AU1329" i="4"/>
  <c r="AV1329" i="4"/>
  <c r="AW1329" i="4"/>
  <c r="AX1329" i="4"/>
  <c r="AY1329" i="4"/>
  <c r="AZ1329" i="4"/>
  <c r="BA1329" i="4"/>
  <c r="BB1329" i="4"/>
  <c r="BC1329" i="4"/>
  <c r="BD1329" i="4"/>
  <c r="BE1329" i="4"/>
  <c r="BF1329" i="4"/>
  <c r="D1330" i="4"/>
  <c r="E1330" i="4"/>
  <c r="F1330" i="4"/>
  <c r="G1330" i="4"/>
  <c r="H1330" i="4"/>
  <c r="I1330" i="4"/>
  <c r="J1330" i="4"/>
  <c r="K1330" i="4"/>
  <c r="L1330" i="4"/>
  <c r="M1330" i="4"/>
  <c r="N1330" i="4"/>
  <c r="O1330" i="4"/>
  <c r="P1330" i="4"/>
  <c r="Q1330" i="4"/>
  <c r="R1330" i="4"/>
  <c r="S1330" i="4"/>
  <c r="T1330" i="4"/>
  <c r="U1330" i="4"/>
  <c r="V1330" i="4"/>
  <c r="W1330" i="4"/>
  <c r="X1330" i="4"/>
  <c r="Y1330" i="4"/>
  <c r="Z1330" i="4"/>
  <c r="AA1330" i="4"/>
  <c r="AB1330" i="4"/>
  <c r="AC1330" i="4"/>
  <c r="AD1330" i="4"/>
  <c r="AE1330" i="4"/>
  <c r="AF1330" i="4"/>
  <c r="AG1330" i="4"/>
  <c r="AH1330" i="4"/>
  <c r="AI1330" i="4"/>
  <c r="AJ1330" i="4"/>
  <c r="AK1330" i="4"/>
  <c r="AL1330" i="4"/>
  <c r="AM1330" i="4"/>
  <c r="AN1330" i="4"/>
  <c r="AO1330" i="4"/>
  <c r="AP1330" i="4"/>
  <c r="AQ1330" i="4"/>
  <c r="AR1330" i="4"/>
  <c r="AS1330" i="4"/>
  <c r="AT1330" i="4"/>
  <c r="AU1330" i="4"/>
  <c r="AV1330" i="4"/>
  <c r="AW1330" i="4"/>
  <c r="AX1330" i="4"/>
  <c r="AY1330" i="4"/>
  <c r="AZ1330" i="4"/>
  <c r="BA1330" i="4"/>
  <c r="BB1330" i="4"/>
  <c r="BC1330" i="4"/>
  <c r="BD1330" i="4"/>
  <c r="BE1330" i="4"/>
  <c r="BF1330" i="4"/>
  <c r="D1331" i="4"/>
  <c r="E1331" i="4"/>
  <c r="F1331" i="4"/>
  <c r="G1331" i="4"/>
  <c r="H1331" i="4"/>
  <c r="I1331" i="4"/>
  <c r="J1331" i="4"/>
  <c r="K1331" i="4"/>
  <c r="L1331" i="4"/>
  <c r="M1331" i="4"/>
  <c r="N1331" i="4"/>
  <c r="O1331" i="4"/>
  <c r="P1331" i="4"/>
  <c r="Q1331" i="4"/>
  <c r="R1331" i="4"/>
  <c r="S1331" i="4"/>
  <c r="T1331" i="4"/>
  <c r="U1331" i="4"/>
  <c r="V1331" i="4"/>
  <c r="W1331" i="4"/>
  <c r="X1331" i="4"/>
  <c r="Y1331" i="4"/>
  <c r="Z1331" i="4"/>
  <c r="AA1331" i="4"/>
  <c r="AB1331" i="4"/>
  <c r="AC1331" i="4"/>
  <c r="AD1331" i="4"/>
  <c r="AE1331" i="4"/>
  <c r="AF1331" i="4"/>
  <c r="AG1331" i="4"/>
  <c r="AH1331" i="4"/>
  <c r="AI1331" i="4"/>
  <c r="AJ1331" i="4"/>
  <c r="AK1331" i="4"/>
  <c r="AL1331" i="4"/>
  <c r="AM1331" i="4"/>
  <c r="AN1331" i="4"/>
  <c r="AO1331" i="4"/>
  <c r="AP1331" i="4"/>
  <c r="AQ1331" i="4"/>
  <c r="AR1331" i="4"/>
  <c r="AS1331" i="4"/>
  <c r="AT1331" i="4"/>
  <c r="AU1331" i="4"/>
  <c r="AV1331" i="4"/>
  <c r="AW1331" i="4"/>
  <c r="AX1331" i="4"/>
  <c r="AY1331" i="4"/>
  <c r="AZ1331" i="4"/>
  <c r="BA1331" i="4"/>
  <c r="BB1331" i="4"/>
  <c r="BC1331" i="4"/>
  <c r="BD1331" i="4"/>
  <c r="BE1331" i="4"/>
  <c r="BF1331" i="4"/>
  <c r="D1332" i="4"/>
  <c r="E1332" i="4"/>
  <c r="F1332" i="4"/>
  <c r="G1332" i="4"/>
  <c r="H1332" i="4"/>
  <c r="I1332" i="4"/>
  <c r="J1332" i="4"/>
  <c r="K1332" i="4"/>
  <c r="L1332" i="4"/>
  <c r="M1332" i="4"/>
  <c r="N1332" i="4"/>
  <c r="O1332" i="4"/>
  <c r="P1332" i="4"/>
  <c r="Q1332" i="4"/>
  <c r="R1332" i="4"/>
  <c r="S1332" i="4"/>
  <c r="T1332" i="4"/>
  <c r="U1332" i="4"/>
  <c r="V1332" i="4"/>
  <c r="W1332" i="4"/>
  <c r="X1332" i="4"/>
  <c r="Y1332" i="4"/>
  <c r="Z1332" i="4"/>
  <c r="AA1332" i="4"/>
  <c r="AB1332" i="4"/>
  <c r="AC1332" i="4"/>
  <c r="AD1332" i="4"/>
  <c r="AE1332" i="4"/>
  <c r="AF1332" i="4"/>
  <c r="AG1332" i="4"/>
  <c r="AH1332" i="4"/>
  <c r="AI1332" i="4"/>
  <c r="AJ1332" i="4"/>
  <c r="AK1332" i="4"/>
  <c r="AL1332" i="4"/>
  <c r="AM1332" i="4"/>
  <c r="AN1332" i="4"/>
  <c r="AO1332" i="4"/>
  <c r="AP1332" i="4"/>
  <c r="AQ1332" i="4"/>
  <c r="AR1332" i="4"/>
  <c r="AS1332" i="4"/>
  <c r="AT1332" i="4"/>
  <c r="AU1332" i="4"/>
  <c r="AV1332" i="4"/>
  <c r="AW1332" i="4"/>
  <c r="AX1332" i="4"/>
  <c r="AY1332" i="4"/>
  <c r="AZ1332" i="4"/>
  <c r="BA1332" i="4"/>
  <c r="BB1332" i="4"/>
  <c r="BC1332" i="4"/>
  <c r="BD1332" i="4"/>
  <c r="BE1332" i="4"/>
  <c r="BF1332" i="4"/>
  <c r="D1333" i="4"/>
  <c r="E1333" i="4"/>
  <c r="F1333" i="4"/>
  <c r="G1333" i="4"/>
  <c r="H1333" i="4"/>
  <c r="I1333" i="4"/>
  <c r="J1333" i="4"/>
  <c r="K1333" i="4"/>
  <c r="L1333" i="4"/>
  <c r="M1333" i="4"/>
  <c r="N1333" i="4"/>
  <c r="O1333" i="4"/>
  <c r="P1333" i="4"/>
  <c r="Q1333" i="4"/>
  <c r="R1333" i="4"/>
  <c r="S1333" i="4"/>
  <c r="T1333" i="4"/>
  <c r="U1333" i="4"/>
  <c r="V1333" i="4"/>
  <c r="W1333" i="4"/>
  <c r="X1333" i="4"/>
  <c r="Y1333" i="4"/>
  <c r="Z1333" i="4"/>
  <c r="AA1333" i="4"/>
  <c r="AB1333" i="4"/>
  <c r="AC1333" i="4"/>
  <c r="AD1333" i="4"/>
  <c r="AE1333" i="4"/>
  <c r="AF1333" i="4"/>
  <c r="AG1333" i="4"/>
  <c r="AH1333" i="4"/>
  <c r="AI1333" i="4"/>
  <c r="AJ1333" i="4"/>
  <c r="AK1333" i="4"/>
  <c r="AL1333" i="4"/>
  <c r="AM1333" i="4"/>
  <c r="AN1333" i="4"/>
  <c r="AO1333" i="4"/>
  <c r="AP1333" i="4"/>
  <c r="AQ1333" i="4"/>
  <c r="AR1333" i="4"/>
  <c r="AS1333" i="4"/>
  <c r="AT1333" i="4"/>
  <c r="AU1333" i="4"/>
  <c r="AV1333" i="4"/>
  <c r="AW1333" i="4"/>
  <c r="AX1333" i="4"/>
  <c r="AY1333" i="4"/>
  <c r="AZ1333" i="4"/>
  <c r="BA1333" i="4"/>
  <c r="BB1333" i="4"/>
  <c r="BC1333" i="4"/>
  <c r="BD1333" i="4"/>
  <c r="BE1333" i="4"/>
  <c r="BF1333" i="4"/>
  <c r="D1334" i="4"/>
  <c r="E1334" i="4"/>
  <c r="F1334" i="4"/>
  <c r="G1334" i="4"/>
  <c r="H1334" i="4"/>
  <c r="I1334" i="4"/>
  <c r="J1334" i="4"/>
  <c r="K1334" i="4"/>
  <c r="L1334" i="4"/>
  <c r="M1334" i="4"/>
  <c r="N1334" i="4"/>
  <c r="O1334" i="4"/>
  <c r="P1334" i="4"/>
  <c r="Q1334" i="4"/>
  <c r="R1334" i="4"/>
  <c r="S1334" i="4"/>
  <c r="T1334" i="4"/>
  <c r="U1334" i="4"/>
  <c r="V1334" i="4"/>
  <c r="W1334" i="4"/>
  <c r="X1334" i="4"/>
  <c r="Y1334" i="4"/>
  <c r="Z1334" i="4"/>
  <c r="AA1334" i="4"/>
  <c r="AB1334" i="4"/>
  <c r="AC1334" i="4"/>
  <c r="AD1334" i="4"/>
  <c r="AE1334" i="4"/>
  <c r="AF1334" i="4"/>
  <c r="AG1334" i="4"/>
  <c r="AH1334" i="4"/>
  <c r="AI1334" i="4"/>
  <c r="AJ1334" i="4"/>
  <c r="AK1334" i="4"/>
  <c r="AL1334" i="4"/>
  <c r="AM1334" i="4"/>
  <c r="AN1334" i="4"/>
  <c r="AO1334" i="4"/>
  <c r="AP1334" i="4"/>
  <c r="AQ1334" i="4"/>
  <c r="AR1334" i="4"/>
  <c r="AS1334" i="4"/>
  <c r="AT1334" i="4"/>
  <c r="AU1334" i="4"/>
  <c r="AV1334" i="4"/>
  <c r="AW1334" i="4"/>
  <c r="AX1334" i="4"/>
  <c r="AY1334" i="4"/>
  <c r="AZ1334" i="4"/>
  <c r="BA1334" i="4"/>
  <c r="BB1334" i="4"/>
  <c r="BC1334" i="4"/>
  <c r="BD1334" i="4"/>
  <c r="BE1334" i="4"/>
  <c r="BF1334" i="4"/>
  <c r="D1335" i="4"/>
  <c r="E1335" i="4"/>
  <c r="F1335" i="4"/>
  <c r="G1335" i="4"/>
  <c r="H1335" i="4"/>
  <c r="I1335" i="4"/>
  <c r="J1335" i="4"/>
  <c r="K1335" i="4"/>
  <c r="L1335" i="4"/>
  <c r="M1335" i="4"/>
  <c r="N1335" i="4"/>
  <c r="O1335" i="4"/>
  <c r="P1335" i="4"/>
  <c r="Q1335" i="4"/>
  <c r="R1335" i="4"/>
  <c r="S1335" i="4"/>
  <c r="T1335" i="4"/>
  <c r="U1335" i="4"/>
  <c r="V1335" i="4"/>
  <c r="W1335" i="4"/>
  <c r="X1335" i="4"/>
  <c r="Y1335" i="4"/>
  <c r="Z1335" i="4"/>
  <c r="AA1335" i="4"/>
  <c r="AB1335" i="4"/>
  <c r="AC1335" i="4"/>
  <c r="AD1335" i="4"/>
  <c r="AE1335" i="4"/>
  <c r="AF1335" i="4"/>
  <c r="AG1335" i="4"/>
  <c r="AH1335" i="4"/>
  <c r="AI1335" i="4"/>
  <c r="AJ1335" i="4"/>
  <c r="AK1335" i="4"/>
  <c r="AL1335" i="4"/>
  <c r="AM1335" i="4"/>
  <c r="AN1335" i="4"/>
  <c r="AO1335" i="4"/>
  <c r="AP1335" i="4"/>
  <c r="AQ1335" i="4"/>
  <c r="AR1335" i="4"/>
  <c r="AS1335" i="4"/>
  <c r="AT1335" i="4"/>
  <c r="AU1335" i="4"/>
  <c r="AV1335" i="4"/>
  <c r="AW1335" i="4"/>
  <c r="AX1335" i="4"/>
  <c r="AY1335" i="4"/>
  <c r="AZ1335" i="4"/>
  <c r="BA1335" i="4"/>
  <c r="BB1335" i="4"/>
  <c r="BC1335" i="4"/>
  <c r="BD1335" i="4"/>
  <c r="BE1335" i="4"/>
  <c r="BF1335" i="4"/>
  <c r="D1336" i="4"/>
  <c r="E1336" i="4"/>
  <c r="F1336" i="4"/>
  <c r="G1336" i="4"/>
  <c r="H1336" i="4"/>
  <c r="I1336" i="4"/>
  <c r="J1336" i="4"/>
  <c r="K1336" i="4"/>
  <c r="L1336" i="4"/>
  <c r="M1336" i="4"/>
  <c r="N1336" i="4"/>
  <c r="O1336" i="4"/>
  <c r="P1336" i="4"/>
  <c r="Q1336" i="4"/>
  <c r="R1336" i="4"/>
  <c r="S1336" i="4"/>
  <c r="T1336" i="4"/>
  <c r="U1336" i="4"/>
  <c r="V1336" i="4"/>
  <c r="W1336" i="4"/>
  <c r="X1336" i="4"/>
  <c r="Y1336" i="4"/>
  <c r="Z1336" i="4"/>
  <c r="AA1336" i="4"/>
  <c r="AB1336" i="4"/>
  <c r="AC1336" i="4"/>
  <c r="AD1336" i="4"/>
  <c r="AE1336" i="4"/>
  <c r="AF1336" i="4"/>
  <c r="AG1336" i="4"/>
  <c r="AH1336" i="4"/>
  <c r="AI1336" i="4"/>
  <c r="AJ1336" i="4"/>
  <c r="AK1336" i="4"/>
  <c r="AL1336" i="4"/>
  <c r="AM1336" i="4"/>
  <c r="AN1336" i="4"/>
  <c r="AO1336" i="4"/>
  <c r="AP1336" i="4"/>
  <c r="AQ1336" i="4"/>
  <c r="AR1336" i="4"/>
  <c r="AS1336" i="4"/>
  <c r="AT1336" i="4"/>
  <c r="AU1336" i="4"/>
  <c r="AV1336" i="4"/>
  <c r="AW1336" i="4"/>
  <c r="AX1336" i="4"/>
  <c r="AY1336" i="4"/>
  <c r="AZ1336" i="4"/>
  <c r="BA1336" i="4"/>
  <c r="BB1336" i="4"/>
  <c r="BC1336" i="4"/>
  <c r="BD1336" i="4"/>
  <c r="BE1336" i="4"/>
  <c r="BF1336" i="4"/>
  <c r="D1337" i="4"/>
  <c r="E1337" i="4"/>
  <c r="F1337" i="4"/>
  <c r="G1337" i="4"/>
  <c r="H1337" i="4"/>
  <c r="I1337" i="4"/>
  <c r="J1337" i="4"/>
  <c r="K1337" i="4"/>
  <c r="L1337" i="4"/>
  <c r="M1337" i="4"/>
  <c r="N1337" i="4"/>
  <c r="O1337" i="4"/>
  <c r="P1337" i="4"/>
  <c r="Q1337" i="4"/>
  <c r="R1337" i="4"/>
  <c r="S1337" i="4"/>
  <c r="T1337" i="4"/>
  <c r="U1337" i="4"/>
  <c r="V1337" i="4"/>
  <c r="W1337" i="4"/>
  <c r="X1337" i="4"/>
  <c r="Y1337" i="4"/>
  <c r="Z1337" i="4"/>
  <c r="AA1337" i="4"/>
  <c r="AB1337" i="4"/>
  <c r="AC1337" i="4"/>
  <c r="AD1337" i="4"/>
  <c r="AE1337" i="4"/>
  <c r="AF1337" i="4"/>
  <c r="AG1337" i="4"/>
  <c r="AH1337" i="4"/>
  <c r="AI1337" i="4"/>
  <c r="AJ1337" i="4"/>
  <c r="AK1337" i="4"/>
  <c r="AL1337" i="4"/>
  <c r="AM1337" i="4"/>
  <c r="AN1337" i="4"/>
  <c r="AO1337" i="4"/>
  <c r="AP1337" i="4"/>
  <c r="AQ1337" i="4"/>
  <c r="AR1337" i="4"/>
  <c r="AS1337" i="4"/>
  <c r="AT1337" i="4"/>
  <c r="AU1337" i="4"/>
  <c r="AV1337" i="4"/>
  <c r="AW1337" i="4"/>
  <c r="AX1337" i="4"/>
  <c r="AY1337" i="4"/>
  <c r="AZ1337" i="4"/>
  <c r="BA1337" i="4"/>
  <c r="BB1337" i="4"/>
  <c r="BC1337" i="4"/>
  <c r="BD1337" i="4"/>
  <c r="BE1337" i="4"/>
  <c r="BF1337" i="4"/>
  <c r="D1338" i="4"/>
  <c r="E1338" i="4"/>
  <c r="F1338" i="4"/>
  <c r="G1338" i="4"/>
  <c r="H1338" i="4"/>
  <c r="I1338" i="4"/>
  <c r="J1338" i="4"/>
  <c r="K1338" i="4"/>
  <c r="L1338" i="4"/>
  <c r="M1338" i="4"/>
  <c r="N1338" i="4"/>
  <c r="O1338" i="4"/>
  <c r="P1338" i="4"/>
  <c r="Q1338" i="4"/>
  <c r="R1338" i="4"/>
  <c r="S1338" i="4"/>
  <c r="T1338" i="4"/>
  <c r="U1338" i="4"/>
  <c r="V1338" i="4"/>
  <c r="W1338" i="4"/>
  <c r="X1338" i="4"/>
  <c r="Y1338" i="4"/>
  <c r="Z1338" i="4"/>
  <c r="AA1338" i="4"/>
  <c r="AB1338" i="4"/>
  <c r="AC1338" i="4"/>
  <c r="AD1338" i="4"/>
  <c r="AE1338" i="4"/>
  <c r="AF1338" i="4"/>
  <c r="AG1338" i="4"/>
  <c r="AH1338" i="4"/>
  <c r="AI1338" i="4"/>
  <c r="AJ1338" i="4"/>
  <c r="AK1338" i="4"/>
  <c r="AL1338" i="4"/>
  <c r="AM1338" i="4"/>
  <c r="AN1338" i="4"/>
  <c r="AO1338" i="4"/>
  <c r="AP1338" i="4"/>
  <c r="AQ1338" i="4"/>
  <c r="AR1338" i="4"/>
  <c r="AS1338" i="4"/>
  <c r="AT1338" i="4"/>
  <c r="AU1338" i="4"/>
  <c r="AV1338" i="4"/>
  <c r="AW1338" i="4"/>
  <c r="AX1338" i="4"/>
  <c r="AY1338" i="4"/>
  <c r="AZ1338" i="4"/>
  <c r="BA1338" i="4"/>
  <c r="BB1338" i="4"/>
  <c r="BC1338" i="4"/>
  <c r="BD1338" i="4"/>
  <c r="BE1338" i="4"/>
  <c r="BF1338" i="4"/>
  <c r="D1339" i="4"/>
  <c r="E1339" i="4"/>
  <c r="F1339" i="4"/>
  <c r="G1339" i="4"/>
  <c r="H1339" i="4"/>
  <c r="I1339" i="4"/>
  <c r="J1339" i="4"/>
  <c r="K1339" i="4"/>
  <c r="L1339" i="4"/>
  <c r="M1339" i="4"/>
  <c r="N1339" i="4"/>
  <c r="O1339" i="4"/>
  <c r="P1339" i="4"/>
  <c r="Q1339" i="4"/>
  <c r="R1339" i="4"/>
  <c r="S1339" i="4"/>
  <c r="T1339" i="4"/>
  <c r="U1339" i="4"/>
  <c r="V1339" i="4"/>
  <c r="W1339" i="4"/>
  <c r="X1339" i="4"/>
  <c r="Y1339" i="4"/>
  <c r="Z1339" i="4"/>
  <c r="AA1339" i="4"/>
  <c r="AB1339" i="4"/>
  <c r="AC1339" i="4"/>
  <c r="AD1339" i="4"/>
  <c r="AE1339" i="4"/>
  <c r="AF1339" i="4"/>
  <c r="AG1339" i="4"/>
  <c r="AH1339" i="4"/>
  <c r="AI1339" i="4"/>
  <c r="AJ1339" i="4"/>
  <c r="AK1339" i="4"/>
  <c r="AL1339" i="4"/>
  <c r="AM1339" i="4"/>
  <c r="AN1339" i="4"/>
  <c r="AO1339" i="4"/>
  <c r="AP1339" i="4"/>
  <c r="AQ1339" i="4"/>
  <c r="AR1339" i="4"/>
  <c r="AS1339" i="4"/>
  <c r="AT1339" i="4"/>
  <c r="AU1339" i="4"/>
  <c r="AV1339" i="4"/>
  <c r="AW1339" i="4"/>
  <c r="AX1339" i="4"/>
  <c r="AY1339" i="4"/>
  <c r="AZ1339" i="4"/>
  <c r="BA1339" i="4"/>
  <c r="BB1339" i="4"/>
  <c r="BC1339" i="4"/>
  <c r="BD1339" i="4"/>
  <c r="BE1339" i="4"/>
  <c r="BF1339" i="4"/>
  <c r="D1340" i="4"/>
  <c r="E1340" i="4"/>
  <c r="F1340" i="4"/>
  <c r="G1340" i="4"/>
  <c r="H1340" i="4"/>
  <c r="I1340" i="4"/>
  <c r="J1340" i="4"/>
  <c r="K1340" i="4"/>
  <c r="L1340" i="4"/>
  <c r="M1340" i="4"/>
  <c r="N1340" i="4"/>
  <c r="O1340" i="4"/>
  <c r="P1340" i="4"/>
  <c r="Q1340" i="4"/>
  <c r="R1340" i="4"/>
  <c r="S1340" i="4"/>
  <c r="T1340" i="4"/>
  <c r="U1340" i="4"/>
  <c r="V1340" i="4"/>
  <c r="W1340" i="4"/>
  <c r="X1340" i="4"/>
  <c r="Y1340" i="4"/>
  <c r="Z1340" i="4"/>
  <c r="AA1340" i="4"/>
  <c r="AB1340" i="4"/>
  <c r="AC1340" i="4"/>
  <c r="AD1340" i="4"/>
  <c r="AE1340" i="4"/>
  <c r="AF1340" i="4"/>
  <c r="AG1340" i="4"/>
  <c r="AH1340" i="4"/>
  <c r="AI1340" i="4"/>
  <c r="AJ1340" i="4"/>
  <c r="AK1340" i="4"/>
  <c r="AL1340" i="4"/>
  <c r="AM1340" i="4"/>
  <c r="AN1340" i="4"/>
  <c r="AO1340" i="4"/>
  <c r="AP1340" i="4"/>
  <c r="AQ1340" i="4"/>
  <c r="AR1340" i="4"/>
  <c r="AS1340" i="4"/>
  <c r="AT1340" i="4"/>
  <c r="AU1340" i="4"/>
  <c r="AV1340" i="4"/>
  <c r="AW1340" i="4"/>
  <c r="AX1340" i="4"/>
  <c r="AY1340" i="4"/>
  <c r="AZ1340" i="4"/>
  <c r="BA1340" i="4"/>
  <c r="BB1340" i="4"/>
  <c r="BC1340" i="4"/>
  <c r="BD1340" i="4"/>
  <c r="BE1340" i="4"/>
  <c r="BF1340" i="4"/>
  <c r="D1341" i="4"/>
  <c r="E1341" i="4"/>
  <c r="F1341" i="4"/>
  <c r="G1341" i="4"/>
  <c r="H1341" i="4"/>
  <c r="I1341" i="4"/>
  <c r="J1341" i="4"/>
  <c r="K1341" i="4"/>
  <c r="L1341" i="4"/>
  <c r="M1341" i="4"/>
  <c r="N1341" i="4"/>
  <c r="O1341" i="4"/>
  <c r="P1341" i="4"/>
  <c r="Q1341" i="4"/>
  <c r="R1341" i="4"/>
  <c r="S1341" i="4"/>
  <c r="T1341" i="4"/>
  <c r="U1341" i="4"/>
  <c r="V1341" i="4"/>
  <c r="W1341" i="4"/>
  <c r="X1341" i="4"/>
  <c r="Y1341" i="4"/>
  <c r="Z1341" i="4"/>
  <c r="AA1341" i="4"/>
  <c r="AB1341" i="4"/>
  <c r="AC1341" i="4"/>
  <c r="AD1341" i="4"/>
  <c r="AE1341" i="4"/>
  <c r="AF1341" i="4"/>
  <c r="AG1341" i="4"/>
  <c r="AH1341" i="4"/>
  <c r="AI1341" i="4"/>
  <c r="AJ1341" i="4"/>
  <c r="AK1341" i="4"/>
  <c r="AL1341" i="4"/>
  <c r="AM1341" i="4"/>
  <c r="AN1341" i="4"/>
  <c r="AO1341" i="4"/>
  <c r="AP1341" i="4"/>
  <c r="AQ1341" i="4"/>
  <c r="AR1341" i="4"/>
  <c r="AS1341" i="4"/>
  <c r="AT1341" i="4"/>
  <c r="AU1341" i="4"/>
  <c r="AV1341" i="4"/>
  <c r="AW1341" i="4"/>
  <c r="AX1341" i="4"/>
  <c r="AY1341" i="4"/>
  <c r="AZ1341" i="4"/>
  <c r="BA1341" i="4"/>
  <c r="BB1341" i="4"/>
  <c r="BC1341" i="4"/>
  <c r="BD1341" i="4"/>
  <c r="BE1341" i="4"/>
  <c r="BF1341" i="4"/>
  <c r="D1342" i="4"/>
  <c r="E1342" i="4"/>
  <c r="F1342" i="4"/>
  <c r="G1342" i="4"/>
  <c r="H1342" i="4"/>
  <c r="I1342" i="4"/>
  <c r="J1342" i="4"/>
  <c r="K1342" i="4"/>
  <c r="L1342" i="4"/>
  <c r="M1342" i="4"/>
  <c r="N1342" i="4"/>
  <c r="O1342" i="4"/>
  <c r="P1342" i="4"/>
  <c r="Q1342" i="4"/>
  <c r="R1342" i="4"/>
  <c r="S1342" i="4"/>
  <c r="T1342" i="4"/>
  <c r="U1342" i="4"/>
  <c r="V1342" i="4"/>
  <c r="W1342" i="4"/>
  <c r="X1342" i="4"/>
  <c r="Y1342" i="4"/>
  <c r="Z1342" i="4"/>
  <c r="AA1342" i="4"/>
  <c r="AB1342" i="4"/>
  <c r="AC1342" i="4"/>
  <c r="AD1342" i="4"/>
  <c r="AE1342" i="4"/>
  <c r="AF1342" i="4"/>
  <c r="AG1342" i="4"/>
  <c r="AH1342" i="4"/>
  <c r="AI1342" i="4"/>
  <c r="AJ1342" i="4"/>
  <c r="AK1342" i="4"/>
  <c r="AL1342" i="4"/>
  <c r="AM1342" i="4"/>
  <c r="AN1342" i="4"/>
  <c r="AO1342" i="4"/>
  <c r="AP1342" i="4"/>
  <c r="AQ1342" i="4"/>
  <c r="AR1342" i="4"/>
  <c r="AS1342" i="4"/>
  <c r="AT1342" i="4"/>
  <c r="AU1342" i="4"/>
  <c r="AV1342" i="4"/>
  <c r="AW1342" i="4"/>
  <c r="AX1342" i="4"/>
  <c r="AY1342" i="4"/>
  <c r="AZ1342" i="4"/>
  <c r="BA1342" i="4"/>
  <c r="BB1342" i="4"/>
  <c r="BC1342" i="4"/>
  <c r="BD1342" i="4"/>
  <c r="BE1342" i="4"/>
  <c r="BF1342" i="4"/>
  <c r="D1343" i="4"/>
  <c r="E1343" i="4"/>
  <c r="F1343" i="4"/>
  <c r="G1343" i="4"/>
  <c r="H1343" i="4"/>
  <c r="I1343" i="4"/>
  <c r="J1343" i="4"/>
  <c r="K1343" i="4"/>
  <c r="L1343" i="4"/>
  <c r="M1343" i="4"/>
  <c r="N1343" i="4"/>
  <c r="O1343" i="4"/>
  <c r="P1343" i="4"/>
  <c r="Q1343" i="4"/>
  <c r="R1343" i="4"/>
  <c r="S1343" i="4"/>
  <c r="T1343" i="4"/>
  <c r="U1343" i="4"/>
  <c r="V1343" i="4"/>
  <c r="W1343" i="4"/>
  <c r="X1343" i="4"/>
  <c r="Y1343" i="4"/>
  <c r="Z1343" i="4"/>
  <c r="AA1343" i="4"/>
  <c r="AB1343" i="4"/>
  <c r="AC1343" i="4"/>
  <c r="AD1343" i="4"/>
  <c r="AE1343" i="4"/>
  <c r="AF1343" i="4"/>
  <c r="AG1343" i="4"/>
  <c r="AH1343" i="4"/>
  <c r="AI1343" i="4"/>
  <c r="AJ1343" i="4"/>
  <c r="AK1343" i="4"/>
  <c r="AL1343" i="4"/>
  <c r="AM1343" i="4"/>
  <c r="AN1343" i="4"/>
  <c r="AO1343" i="4"/>
  <c r="AP1343" i="4"/>
  <c r="AQ1343" i="4"/>
  <c r="AR1343" i="4"/>
  <c r="AS1343" i="4"/>
  <c r="AT1343" i="4"/>
  <c r="AU1343" i="4"/>
  <c r="AV1343" i="4"/>
  <c r="AW1343" i="4"/>
  <c r="AX1343" i="4"/>
  <c r="AY1343" i="4"/>
  <c r="AZ1343" i="4"/>
  <c r="BA1343" i="4"/>
  <c r="BB1343" i="4"/>
  <c r="BC1343" i="4"/>
  <c r="BD1343" i="4"/>
  <c r="BE1343" i="4"/>
  <c r="BF1343" i="4"/>
  <c r="D1344" i="4"/>
  <c r="E1344" i="4"/>
  <c r="F1344" i="4"/>
  <c r="G1344" i="4"/>
  <c r="H1344" i="4"/>
  <c r="I1344" i="4"/>
  <c r="J1344" i="4"/>
  <c r="K1344" i="4"/>
  <c r="L1344" i="4"/>
  <c r="M1344" i="4"/>
  <c r="N1344" i="4"/>
  <c r="O1344" i="4"/>
  <c r="P1344" i="4"/>
  <c r="Q1344" i="4"/>
  <c r="R1344" i="4"/>
  <c r="S1344" i="4"/>
  <c r="T1344" i="4"/>
  <c r="U1344" i="4"/>
  <c r="V1344" i="4"/>
  <c r="W1344" i="4"/>
  <c r="X1344" i="4"/>
  <c r="Y1344" i="4"/>
  <c r="Z1344" i="4"/>
  <c r="AA1344" i="4"/>
  <c r="AB1344" i="4"/>
  <c r="AC1344" i="4"/>
  <c r="AD1344" i="4"/>
  <c r="AE1344" i="4"/>
  <c r="AF1344" i="4"/>
  <c r="AG1344" i="4"/>
  <c r="AH1344" i="4"/>
  <c r="AI1344" i="4"/>
  <c r="AJ1344" i="4"/>
  <c r="AK1344" i="4"/>
  <c r="AL1344" i="4"/>
  <c r="AM1344" i="4"/>
  <c r="AN1344" i="4"/>
  <c r="AO1344" i="4"/>
  <c r="AP1344" i="4"/>
  <c r="AQ1344" i="4"/>
  <c r="AR1344" i="4"/>
  <c r="AS1344" i="4"/>
  <c r="AT1344" i="4"/>
  <c r="AU1344" i="4"/>
  <c r="AV1344" i="4"/>
  <c r="AW1344" i="4"/>
  <c r="AX1344" i="4"/>
  <c r="AY1344" i="4"/>
  <c r="AZ1344" i="4"/>
  <c r="BA1344" i="4"/>
  <c r="BB1344" i="4"/>
  <c r="BC1344" i="4"/>
  <c r="BD1344" i="4"/>
  <c r="BE1344" i="4"/>
  <c r="BF1344" i="4"/>
  <c r="D1345" i="4"/>
  <c r="E1345" i="4"/>
  <c r="F1345" i="4"/>
  <c r="G1345" i="4"/>
  <c r="H1345" i="4"/>
  <c r="I1345" i="4"/>
  <c r="J1345" i="4"/>
  <c r="K1345" i="4"/>
  <c r="L1345" i="4"/>
  <c r="M1345" i="4"/>
  <c r="N1345" i="4"/>
  <c r="O1345" i="4"/>
  <c r="P1345" i="4"/>
  <c r="Q1345" i="4"/>
  <c r="R1345" i="4"/>
  <c r="S1345" i="4"/>
  <c r="T1345" i="4"/>
  <c r="U1345" i="4"/>
  <c r="V1345" i="4"/>
  <c r="W1345" i="4"/>
  <c r="X1345" i="4"/>
  <c r="Y1345" i="4"/>
  <c r="Z1345" i="4"/>
  <c r="AA1345" i="4"/>
  <c r="AB1345" i="4"/>
  <c r="AC1345" i="4"/>
  <c r="AD1345" i="4"/>
  <c r="AE1345" i="4"/>
  <c r="AF1345" i="4"/>
  <c r="AG1345" i="4"/>
  <c r="AH1345" i="4"/>
  <c r="AI1345" i="4"/>
  <c r="AJ1345" i="4"/>
  <c r="AK1345" i="4"/>
  <c r="AL1345" i="4"/>
  <c r="AM1345" i="4"/>
  <c r="AN1345" i="4"/>
  <c r="AO1345" i="4"/>
  <c r="AP1345" i="4"/>
  <c r="AQ1345" i="4"/>
  <c r="AR1345" i="4"/>
  <c r="AS1345" i="4"/>
  <c r="AT1345" i="4"/>
  <c r="AU1345" i="4"/>
  <c r="AV1345" i="4"/>
  <c r="AW1345" i="4"/>
  <c r="AX1345" i="4"/>
  <c r="AY1345" i="4"/>
  <c r="AZ1345" i="4"/>
  <c r="BA1345" i="4"/>
  <c r="BB1345" i="4"/>
  <c r="BC1345" i="4"/>
  <c r="BD1345" i="4"/>
  <c r="BE1345" i="4"/>
  <c r="BF1345" i="4"/>
  <c r="D1346" i="4"/>
  <c r="E1346" i="4"/>
  <c r="F1346" i="4"/>
  <c r="G1346" i="4"/>
  <c r="H1346" i="4"/>
  <c r="I1346" i="4"/>
  <c r="J1346" i="4"/>
  <c r="K1346" i="4"/>
  <c r="L1346" i="4"/>
  <c r="M1346" i="4"/>
  <c r="N1346" i="4"/>
  <c r="O1346" i="4"/>
  <c r="P1346" i="4"/>
  <c r="Q1346" i="4"/>
  <c r="R1346" i="4"/>
  <c r="S1346" i="4"/>
  <c r="T1346" i="4"/>
  <c r="U1346" i="4"/>
  <c r="V1346" i="4"/>
  <c r="W1346" i="4"/>
  <c r="X1346" i="4"/>
  <c r="Y1346" i="4"/>
  <c r="Z1346" i="4"/>
  <c r="AA1346" i="4"/>
  <c r="AB1346" i="4"/>
  <c r="AC1346" i="4"/>
  <c r="AD1346" i="4"/>
  <c r="AE1346" i="4"/>
  <c r="AF1346" i="4"/>
  <c r="AG1346" i="4"/>
  <c r="AH1346" i="4"/>
  <c r="AI1346" i="4"/>
  <c r="AJ1346" i="4"/>
  <c r="AK1346" i="4"/>
  <c r="AL1346" i="4"/>
  <c r="AM1346" i="4"/>
  <c r="AN1346" i="4"/>
  <c r="AO1346" i="4"/>
  <c r="AP1346" i="4"/>
  <c r="AQ1346" i="4"/>
  <c r="AR1346" i="4"/>
  <c r="AS1346" i="4"/>
  <c r="AT1346" i="4"/>
  <c r="AU1346" i="4"/>
  <c r="AV1346" i="4"/>
  <c r="AW1346" i="4"/>
  <c r="AX1346" i="4"/>
  <c r="AY1346" i="4"/>
  <c r="AZ1346" i="4"/>
  <c r="BA1346" i="4"/>
  <c r="BB1346" i="4"/>
  <c r="BC1346" i="4"/>
  <c r="BD1346" i="4"/>
  <c r="BE1346" i="4"/>
  <c r="BF1346" i="4"/>
  <c r="D1347" i="4"/>
  <c r="E1347" i="4"/>
  <c r="F1347" i="4"/>
  <c r="G1347" i="4"/>
  <c r="H1347" i="4"/>
  <c r="I1347" i="4"/>
  <c r="J1347" i="4"/>
  <c r="K1347" i="4"/>
  <c r="L1347" i="4"/>
  <c r="M1347" i="4"/>
  <c r="N1347" i="4"/>
  <c r="O1347" i="4"/>
  <c r="P1347" i="4"/>
  <c r="Q1347" i="4"/>
  <c r="R1347" i="4"/>
  <c r="S1347" i="4"/>
  <c r="T1347" i="4"/>
  <c r="U1347" i="4"/>
  <c r="V1347" i="4"/>
  <c r="W1347" i="4"/>
  <c r="X1347" i="4"/>
  <c r="Y1347" i="4"/>
  <c r="Z1347" i="4"/>
  <c r="AA1347" i="4"/>
  <c r="AB1347" i="4"/>
  <c r="AC1347" i="4"/>
  <c r="AD1347" i="4"/>
  <c r="AE1347" i="4"/>
  <c r="AF1347" i="4"/>
  <c r="AG1347" i="4"/>
  <c r="AH1347" i="4"/>
  <c r="AI1347" i="4"/>
  <c r="AJ1347" i="4"/>
  <c r="AK1347" i="4"/>
  <c r="AL1347" i="4"/>
  <c r="AM1347" i="4"/>
  <c r="AN1347" i="4"/>
  <c r="AO1347" i="4"/>
  <c r="AP1347" i="4"/>
  <c r="AQ1347" i="4"/>
  <c r="AR1347" i="4"/>
  <c r="AS1347" i="4"/>
  <c r="AT1347" i="4"/>
  <c r="AU1347" i="4"/>
  <c r="AV1347" i="4"/>
  <c r="AW1347" i="4"/>
  <c r="AX1347" i="4"/>
  <c r="AY1347" i="4"/>
  <c r="AZ1347" i="4"/>
  <c r="BA1347" i="4"/>
  <c r="BB1347" i="4"/>
  <c r="BC1347" i="4"/>
  <c r="BD1347" i="4"/>
  <c r="BE1347" i="4"/>
  <c r="BF1347" i="4"/>
  <c r="D1348" i="4"/>
  <c r="E1348" i="4"/>
  <c r="F1348" i="4"/>
  <c r="G1348" i="4"/>
  <c r="H1348" i="4"/>
  <c r="I1348" i="4"/>
  <c r="J1348" i="4"/>
  <c r="K1348" i="4"/>
  <c r="L1348" i="4"/>
  <c r="M1348" i="4"/>
  <c r="N1348" i="4"/>
  <c r="O1348" i="4"/>
  <c r="P1348" i="4"/>
  <c r="Q1348" i="4"/>
  <c r="R1348" i="4"/>
  <c r="S1348" i="4"/>
  <c r="T1348" i="4"/>
  <c r="U1348" i="4"/>
  <c r="V1348" i="4"/>
  <c r="W1348" i="4"/>
  <c r="X1348" i="4"/>
  <c r="Y1348" i="4"/>
  <c r="Z1348" i="4"/>
  <c r="AA1348" i="4"/>
  <c r="AB1348" i="4"/>
  <c r="AC1348" i="4"/>
  <c r="AD1348" i="4"/>
  <c r="AE1348" i="4"/>
  <c r="AF1348" i="4"/>
  <c r="AG1348" i="4"/>
  <c r="AH1348" i="4"/>
  <c r="AI1348" i="4"/>
  <c r="AJ1348" i="4"/>
  <c r="AK1348" i="4"/>
  <c r="AL1348" i="4"/>
  <c r="AM1348" i="4"/>
  <c r="AN1348" i="4"/>
  <c r="AO1348" i="4"/>
  <c r="AP1348" i="4"/>
  <c r="AQ1348" i="4"/>
  <c r="AR1348" i="4"/>
  <c r="AS1348" i="4"/>
  <c r="AT1348" i="4"/>
  <c r="AU1348" i="4"/>
  <c r="AV1348" i="4"/>
  <c r="AW1348" i="4"/>
  <c r="AX1348" i="4"/>
  <c r="AY1348" i="4"/>
  <c r="AZ1348" i="4"/>
  <c r="BA1348" i="4"/>
  <c r="BB1348" i="4"/>
  <c r="BC1348" i="4"/>
  <c r="BD1348" i="4"/>
  <c r="BE1348" i="4"/>
  <c r="BF1348" i="4"/>
  <c r="D1349" i="4"/>
  <c r="E1349" i="4"/>
  <c r="F1349" i="4"/>
  <c r="G1349" i="4"/>
  <c r="H1349" i="4"/>
  <c r="I1349" i="4"/>
  <c r="J1349" i="4"/>
  <c r="K1349" i="4"/>
  <c r="L1349" i="4"/>
  <c r="M1349" i="4"/>
  <c r="N1349" i="4"/>
  <c r="O1349" i="4"/>
  <c r="P1349" i="4"/>
  <c r="Q1349" i="4"/>
  <c r="R1349" i="4"/>
  <c r="S1349" i="4"/>
  <c r="T1349" i="4"/>
  <c r="U1349" i="4"/>
  <c r="V1349" i="4"/>
  <c r="W1349" i="4"/>
  <c r="X1349" i="4"/>
  <c r="Y1349" i="4"/>
  <c r="Z1349" i="4"/>
  <c r="AA1349" i="4"/>
  <c r="AB1349" i="4"/>
  <c r="AC1349" i="4"/>
  <c r="AD1349" i="4"/>
  <c r="AE1349" i="4"/>
  <c r="AF1349" i="4"/>
  <c r="AG1349" i="4"/>
  <c r="AH1349" i="4"/>
  <c r="AI1349" i="4"/>
  <c r="AJ1349" i="4"/>
  <c r="AK1349" i="4"/>
  <c r="AL1349" i="4"/>
  <c r="AM1349" i="4"/>
  <c r="AN1349" i="4"/>
  <c r="AO1349" i="4"/>
  <c r="AP1349" i="4"/>
  <c r="AQ1349" i="4"/>
  <c r="AR1349" i="4"/>
  <c r="AS1349" i="4"/>
  <c r="AT1349" i="4"/>
  <c r="AU1349" i="4"/>
  <c r="AV1349" i="4"/>
  <c r="AW1349" i="4"/>
  <c r="AX1349" i="4"/>
  <c r="AY1349" i="4"/>
  <c r="AZ1349" i="4"/>
  <c r="BA1349" i="4"/>
  <c r="BB1349" i="4"/>
  <c r="BC1349" i="4"/>
  <c r="BD1349" i="4"/>
  <c r="BE1349" i="4"/>
  <c r="BF1349" i="4"/>
  <c r="D1350" i="4"/>
  <c r="E1350" i="4"/>
  <c r="F1350" i="4"/>
  <c r="G1350" i="4"/>
  <c r="H1350" i="4"/>
  <c r="I1350" i="4"/>
  <c r="J1350" i="4"/>
  <c r="K1350" i="4"/>
  <c r="L1350" i="4"/>
  <c r="M1350" i="4"/>
  <c r="N1350" i="4"/>
  <c r="O1350" i="4"/>
  <c r="P1350" i="4"/>
  <c r="Q1350" i="4"/>
  <c r="R1350" i="4"/>
  <c r="S1350" i="4"/>
  <c r="T1350" i="4"/>
  <c r="U1350" i="4"/>
  <c r="V1350" i="4"/>
  <c r="W1350" i="4"/>
  <c r="X1350" i="4"/>
  <c r="Y1350" i="4"/>
  <c r="Z1350" i="4"/>
  <c r="AA1350" i="4"/>
  <c r="AB1350" i="4"/>
  <c r="AC1350" i="4"/>
  <c r="AD1350" i="4"/>
  <c r="AE1350" i="4"/>
  <c r="AF1350" i="4"/>
  <c r="AG1350" i="4"/>
  <c r="AH1350" i="4"/>
  <c r="AI1350" i="4"/>
  <c r="AJ1350" i="4"/>
  <c r="AK1350" i="4"/>
  <c r="AL1350" i="4"/>
  <c r="AM1350" i="4"/>
  <c r="AN1350" i="4"/>
  <c r="AO1350" i="4"/>
  <c r="AP1350" i="4"/>
  <c r="AQ1350" i="4"/>
  <c r="AR1350" i="4"/>
  <c r="AS1350" i="4"/>
  <c r="AT1350" i="4"/>
  <c r="AU1350" i="4"/>
  <c r="AV1350" i="4"/>
  <c r="AW1350" i="4"/>
  <c r="AX1350" i="4"/>
  <c r="AY1350" i="4"/>
  <c r="AZ1350" i="4"/>
  <c r="BA1350" i="4"/>
  <c r="BB1350" i="4"/>
  <c r="BC1350" i="4"/>
  <c r="BD1350" i="4"/>
  <c r="BE1350" i="4"/>
  <c r="BF1350" i="4"/>
  <c r="D1351" i="4"/>
  <c r="E1351" i="4"/>
  <c r="F1351" i="4"/>
  <c r="G1351" i="4"/>
  <c r="H1351" i="4"/>
  <c r="I1351" i="4"/>
  <c r="J1351" i="4"/>
  <c r="K1351" i="4"/>
  <c r="L1351" i="4"/>
  <c r="M1351" i="4"/>
  <c r="N1351" i="4"/>
  <c r="O1351" i="4"/>
  <c r="P1351" i="4"/>
  <c r="Q1351" i="4"/>
  <c r="R1351" i="4"/>
  <c r="S1351" i="4"/>
  <c r="T1351" i="4"/>
  <c r="U1351" i="4"/>
  <c r="V1351" i="4"/>
  <c r="W1351" i="4"/>
  <c r="X1351" i="4"/>
  <c r="Y1351" i="4"/>
  <c r="Z1351" i="4"/>
  <c r="AA1351" i="4"/>
  <c r="AB1351" i="4"/>
  <c r="AC1351" i="4"/>
  <c r="AD1351" i="4"/>
  <c r="AE1351" i="4"/>
  <c r="AF1351" i="4"/>
  <c r="AG1351" i="4"/>
  <c r="AH1351" i="4"/>
  <c r="AI1351" i="4"/>
  <c r="AJ1351" i="4"/>
  <c r="AK1351" i="4"/>
  <c r="AL1351" i="4"/>
  <c r="AM1351" i="4"/>
  <c r="AN1351" i="4"/>
  <c r="AO1351" i="4"/>
  <c r="AP1351" i="4"/>
  <c r="AQ1351" i="4"/>
  <c r="AR1351" i="4"/>
  <c r="AS1351" i="4"/>
  <c r="AT1351" i="4"/>
  <c r="AU1351" i="4"/>
  <c r="AV1351" i="4"/>
  <c r="AW1351" i="4"/>
  <c r="AX1351" i="4"/>
  <c r="AY1351" i="4"/>
  <c r="AZ1351" i="4"/>
  <c r="BA1351" i="4"/>
  <c r="BB1351" i="4"/>
  <c r="BC1351" i="4"/>
  <c r="BD1351" i="4"/>
  <c r="BE1351" i="4"/>
  <c r="BF1351" i="4"/>
  <c r="D1352" i="4"/>
  <c r="E1352" i="4"/>
  <c r="F1352" i="4"/>
  <c r="G1352" i="4"/>
  <c r="H1352" i="4"/>
  <c r="I1352" i="4"/>
  <c r="J1352" i="4"/>
  <c r="K1352" i="4"/>
  <c r="L1352" i="4"/>
  <c r="M1352" i="4"/>
  <c r="N1352" i="4"/>
  <c r="O1352" i="4"/>
  <c r="P1352" i="4"/>
  <c r="Q1352" i="4"/>
  <c r="R1352" i="4"/>
  <c r="S1352" i="4"/>
  <c r="T1352" i="4"/>
  <c r="U1352" i="4"/>
  <c r="V1352" i="4"/>
  <c r="W1352" i="4"/>
  <c r="X1352" i="4"/>
  <c r="Y1352" i="4"/>
  <c r="Z1352" i="4"/>
  <c r="AA1352" i="4"/>
  <c r="AB1352" i="4"/>
  <c r="AC1352" i="4"/>
  <c r="AD1352" i="4"/>
  <c r="AE1352" i="4"/>
  <c r="AF1352" i="4"/>
  <c r="AG1352" i="4"/>
  <c r="AH1352" i="4"/>
  <c r="AI1352" i="4"/>
  <c r="AJ1352" i="4"/>
  <c r="AK1352" i="4"/>
  <c r="AL1352" i="4"/>
  <c r="AM1352" i="4"/>
  <c r="AN1352" i="4"/>
  <c r="AO1352" i="4"/>
  <c r="AP1352" i="4"/>
  <c r="AQ1352" i="4"/>
  <c r="AR1352" i="4"/>
  <c r="AS1352" i="4"/>
  <c r="AT1352" i="4"/>
  <c r="AU1352" i="4"/>
  <c r="AV1352" i="4"/>
  <c r="AW1352" i="4"/>
  <c r="AX1352" i="4"/>
  <c r="AY1352" i="4"/>
  <c r="AZ1352" i="4"/>
  <c r="BA1352" i="4"/>
  <c r="BB1352" i="4"/>
  <c r="BC1352" i="4"/>
  <c r="BD1352" i="4"/>
  <c r="BE1352" i="4"/>
  <c r="BF1352" i="4"/>
  <c r="D1353" i="4"/>
  <c r="E1353" i="4"/>
  <c r="F1353" i="4"/>
  <c r="G1353" i="4"/>
  <c r="H1353" i="4"/>
  <c r="I1353" i="4"/>
  <c r="J1353" i="4"/>
  <c r="K1353" i="4"/>
  <c r="L1353" i="4"/>
  <c r="M1353" i="4"/>
  <c r="N1353" i="4"/>
  <c r="O1353" i="4"/>
  <c r="P1353" i="4"/>
  <c r="Q1353" i="4"/>
  <c r="R1353" i="4"/>
  <c r="S1353" i="4"/>
  <c r="T1353" i="4"/>
  <c r="U1353" i="4"/>
  <c r="V1353" i="4"/>
  <c r="W1353" i="4"/>
  <c r="X1353" i="4"/>
  <c r="Y1353" i="4"/>
  <c r="Z1353" i="4"/>
  <c r="AA1353" i="4"/>
  <c r="AB1353" i="4"/>
  <c r="AC1353" i="4"/>
  <c r="AD1353" i="4"/>
  <c r="AE1353" i="4"/>
  <c r="AF1353" i="4"/>
  <c r="AG1353" i="4"/>
  <c r="AH1353" i="4"/>
  <c r="AI1353" i="4"/>
  <c r="AJ1353" i="4"/>
  <c r="AK1353" i="4"/>
  <c r="AL1353" i="4"/>
  <c r="AM1353" i="4"/>
  <c r="AN1353" i="4"/>
  <c r="AO1353" i="4"/>
  <c r="AP1353" i="4"/>
  <c r="AQ1353" i="4"/>
  <c r="AR1353" i="4"/>
  <c r="AS1353" i="4"/>
  <c r="AT1353" i="4"/>
  <c r="AU1353" i="4"/>
  <c r="AV1353" i="4"/>
  <c r="AW1353" i="4"/>
  <c r="AX1353" i="4"/>
  <c r="AY1353" i="4"/>
  <c r="AZ1353" i="4"/>
  <c r="BA1353" i="4"/>
  <c r="BB1353" i="4"/>
  <c r="BC1353" i="4"/>
  <c r="BD1353" i="4"/>
  <c r="BE1353" i="4"/>
  <c r="BF1353" i="4"/>
  <c r="D1354" i="4"/>
  <c r="E1354" i="4"/>
  <c r="F1354" i="4"/>
  <c r="G1354" i="4"/>
  <c r="H1354" i="4"/>
  <c r="I1354" i="4"/>
  <c r="J1354" i="4"/>
  <c r="K1354" i="4"/>
  <c r="L1354" i="4"/>
  <c r="M1354" i="4"/>
  <c r="N1354" i="4"/>
  <c r="O1354" i="4"/>
  <c r="P1354" i="4"/>
  <c r="Q1354" i="4"/>
  <c r="R1354" i="4"/>
  <c r="S1354" i="4"/>
  <c r="T1354" i="4"/>
  <c r="U1354" i="4"/>
  <c r="V1354" i="4"/>
  <c r="W1354" i="4"/>
  <c r="X1354" i="4"/>
  <c r="Y1354" i="4"/>
  <c r="Z1354" i="4"/>
  <c r="AA1354" i="4"/>
  <c r="AB1354" i="4"/>
  <c r="AC1354" i="4"/>
  <c r="AD1354" i="4"/>
  <c r="AE1354" i="4"/>
  <c r="AF1354" i="4"/>
  <c r="AG1354" i="4"/>
  <c r="AH1354" i="4"/>
  <c r="AI1354" i="4"/>
  <c r="AJ1354" i="4"/>
  <c r="AK1354" i="4"/>
  <c r="AL1354" i="4"/>
  <c r="AM1354" i="4"/>
  <c r="AN1354" i="4"/>
  <c r="AO1354" i="4"/>
  <c r="AP1354" i="4"/>
  <c r="AQ1354" i="4"/>
  <c r="AR1354" i="4"/>
  <c r="AS1354" i="4"/>
  <c r="AT1354" i="4"/>
  <c r="AU1354" i="4"/>
  <c r="AV1354" i="4"/>
  <c r="AW1354" i="4"/>
  <c r="AX1354" i="4"/>
  <c r="AY1354" i="4"/>
  <c r="AZ1354" i="4"/>
  <c r="BA1354" i="4"/>
  <c r="BB1354" i="4"/>
  <c r="BC1354" i="4"/>
  <c r="BD1354" i="4"/>
  <c r="BE1354" i="4"/>
  <c r="BF1354" i="4"/>
  <c r="D1355" i="4"/>
  <c r="E1355" i="4"/>
  <c r="F1355" i="4"/>
  <c r="G1355" i="4"/>
  <c r="H1355" i="4"/>
  <c r="I1355" i="4"/>
  <c r="J1355" i="4"/>
  <c r="K1355" i="4"/>
  <c r="L1355" i="4"/>
  <c r="M1355" i="4"/>
  <c r="N1355" i="4"/>
  <c r="O1355" i="4"/>
  <c r="P1355" i="4"/>
  <c r="Q1355" i="4"/>
  <c r="R1355" i="4"/>
  <c r="S1355" i="4"/>
  <c r="T1355" i="4"/>
  <c r="U1355" i="4"/>
  <c r="V1355" i="4"/>
  <c r="W1355" i="4"/>
  <c r="X1355" i="4"/>
  <c r="Y1355" i="4"/>
  <c r="Z1355" i="4"/>
  <c r="AA1355" i="4"/>
  <c r="AB1355" i="4"/>
  <c r="AC1355" i="4"/>
  <c r="AD1355" i="4"/>
  <c r="AE1355" i="4"/>
  <c r="AF1355" i="4"/>
  <c r="AG1355" i="4"/>
  <c r="AH1355" i="4"/>
  <c r="AI1355" i="4"/>
  <c r="AJ1355" i="4"/>
  <c r="AK1355" i="4"/>
  <c r="AL1355" i="4"/>
  <c r="AM1355" i="4"/>
  <c r="AN1355" i="4"/>
  <c r="AO1355" i="4"/>
  <c r="AP1355" i="4"/>
  <c r="AQ1355" i="4"/>
  <c r="AR1355" i="4"/>
  <c r="AS1355" i="4"/>
  <c r="AT1355" i="4"/>
  <c r="AU1355" i="4"/>
  <c r="AV1355" i="4"/>
  <c r="AW1355" i="4"/>
  <c r="AX1355" i="4"/>
  <c r="AY1355" i="4"/>
  <c r="AZ1355" i="4"/>
  <c r="BA1355" i="4"/>
  <c r="BB1355" i="4"/>
  <c r="BC1355" i="4"/>
  <c r="BD1355" i="4"/>
  <c r="BE1355" i="4"/>
  <c r="BF1355" i="4"/>
  <c r="D1356" i="4"/>
  <c r="E1356" i="4"/>
  <c r="F1356" i="4"/>
  <c r="G1356" i="4"/>
  <c r="H1356" i="4"/>
  <c r="I1356" i="4"/>
  <c r="J1356" i="4"/>
  <c r="K1356" i="4"/>
  <c r="L1356" i="4"/>
  <c r="M1356" i="4"/>
  <c r="N1356" i="4"/>
  <c r="O1356" i="4"/>
  <c r="P1356" i="4"/>
  <c r="Q1356" i="4"/>
  <c r="R1356" i="4"/>
  <c r="S1356" i="4"/>
  <c r="T1356" i="4"/>
  <c r="U1356" i="4"/>
  <c r="V1356" i="4"/>
  <c r="W1356" i="4"/>
  <c r="X1356" i="4"/>
  <c r="Y1356" i="4"/>
  <c r="Z1356" i="4"/>
  <c r="AA1356" i="4"/>
  <c r="AB1356" i="4"/>
  <c r="AC1356" i="4"/>
  <c r="AD1356" i="4"/>
  <c r="AE1356" i="4"/>
  <c r="AF1356" i="4"/>
  <c r="AG1356" i="4"/>
  <c r="AH1356" i="4"/>
  <c r="AI1356" i="4"/>
  <c r="AJ1356" i="4"/>
  <c r="AK1356" i="4"/>
  <c r="AL1356" i="4"/>
  <c r="AM1356" i="4"/>
  <c r="AN1356" i="4"/>
  <c r="AO1356" i="4"/>
  <c r="AP1356" i="4"/>
  <c r="AQ1356" i="4"/>
  <c r="AR1356" i="4"/>
  <c r="AS1356" i="4"/>
  <c r="AT1356" i="4"/>
  <c r="AU1356" i="4"/>
  <c r="AV1356" i="4"/>
  <c r="AW1356" i="4"/>
  <c r="AX1356" i="4"/>
  <c r="AY1356" i="4"/>
  <c r="AZ1356" i="4"/>
  <c r="BA1356" i="4"/>
  <c r="BB1356" i="4"/>
  <c r="BC1356" i="4"/>
  <c r="BD1356" i="4"/>
  <c r="BE1356" i="4"/>
  <c r="BF1356" i="4"/>
  <c r="D1357" i="4"/>
  <c r="E1357" i="4"/>
  <c r="F1357" i="4"/>
  <c r="G1357" i="4"/>
  <c r="H1357" i="4"/>
  <c r="I1357" i="4"/>
  <c r="J1357" i="4"/>
  <c r="K1357" i="4"/>
  <c r="L1357" i="4"/>
  <c r="M1357" i="4"/>
  <c r="N1357" i="4"/>
  <c r="O1357" i="4"/>
  <c r="P1357" i="4"/>
  <c r="Q1357" i="4"/>
  <c r="R1357" i="4"/>
  <c r="S1357" i="4"/>
  <c r="T1357" i="4"/>
  <c r="U1357" i="4"/>
  <c r="V1357" i="4"/>
  <c r="W1357" i="4"/>
  <c r="X1357" i="4"/>
  <c r="Y1357" i="4"/>
  <c r="Z1357" i="4"/>
  <c r="AA1357" i="4"/>
  <c r="AB1357" i="4"/>
  <c r="AC1357" i="4"/>
  <c r="AD1357" i="4"/>
  <c r="AE1357" i="4"/>
  <c r="AF1357" i="4"/>
  <c r="AG1357" i="4"/>
  <c r="AH1357" i="4"/>
  <c r="AI1357" i="4"/>
  <c r="AJ1357" i="4"/>
  <c r="AK1357" i="4"/>
  <c r="AL1357" i="4"/>
  <c r="AM1357" i="4"/>
  <c r="AN1357" i="4"/>
  <c r="AO1357" i="4"/>
  <c r="AP1357" i="4"/>
  <c r="AQ1357" i="4"/>
  <c r="AR1357" i="4"/>
  <c r="AS1357" i="4"/>
  <c r="AT1357" i="4"/>
  <c r="AU1357" i="4"/>
  <c r="AV1357" i="4"/>
  <c r="AW1357" i="4"/>
  <c r="AX1357" i="4"/>
  <c r="AY1357" i="4"/>
  <c r="AZ1357" i="4"/>
  <c r="BA1357" i="4"/>
  <c r="BB1357" i="4"/>
  <c r="BC1357" i="4"/>
  <c r="BD1357" i="4"/>
  <c r="BE1357" i="4"/>
  <c r="BF1357" i="4"/>
  <c r="D1358" i="4"/>
  <c r="E1358" i="4"/>
  <c r="F1358" i="4"/>
  <c r="G1358" i="4"/>
  <c r="H1358" i="4"/>
  <c r="I1358" i="4"/>
  <c r="J1358" i="4"/>
  <c r="K1358" i="4"/>
  <c r="L1358" i="4"/>
  <c r="M1358" i="4"/>
  <c r="N1358" i="4"/>
  <c r="O1358" i="4"/>
  <c r="P1358" i="4"/>
  <c r="Q1358" i="4"/>
  <c r="R1358" i="4"/>
  <c r="S1358" i="4"/>
  <c r="T1358" i="4"/>
  <c r="U1358" i="4"/>
  <c r="V1358" i="4"/>
  <c r="W1358" i="4"/>
  <c r="X1358" i="4"/>
  <c r="Y1358" i="4"/>
  <c r="Z1358" i="4"/>
  <c r="AA1358" i="4"/>
  <c r="AB1358" i="4"/>
  <c r="AC1358" i="4"/>
  <c r="AD1358" i="4"/>
  <c r="AE1358" i="4"/>
  <c r="AF1358" i="4"/>
  <c r="AG1358" i="4"/>
  <c r="AH1358" i="4"/>
  <c r="AI1358" i="4"/>
  <c r="AJ1358" i="4"/>
  <c r="AK1358" i="4"/>
  <c r="AL1358" i="4"/>
  <c r="AM1358" i="4"/>
  <c r="AN1358" i="4"/>
  <c r="AO1358" i="4"/>
  <c r="AP1358" i="4"/>
  <c r="AQ1358" i="4"/>
  <c r="AR1358" i="4"/>
  <c r="AS1358" i="4"/>
  <c r="AT1358" i="4"/>
  <c r="AU1358" i="4"/>
  <c r="AV1358" i="4"/>
  <c r="AW1358" i="4"/>
  <c r="AX1358" i="4"/>
  <c r="AY1358" i="4"/>
  <c r="AZ1358" i="4"/>
  <c r="BA1358" i="4"/>
  <c r="BB1358" i="4"/>
  <c r="BC1358" i="4"/>
  <c r="BD1358" i="4"/>
  <c r="BE1358" i="4"/>
  <c r="BF1358" i="4"/>
  <c r="D1359" i="4"/>
  <c r="E1359" i="4"/>
  <c r="F1359" i="4"/>
  <c r="G1359" i="4"/>
  <c r="H1359" i="4"/>
  <c r="I1359" i="4"/>
  <c r="J1359" i="4"/>
  <c r="K1359" i="4"/>
  <c r="L1359" i="4"/>
  <c r="M1359" i="4"/>
  <c r="N1359" i="4"/>
  <c r="O1359" i="4"/>
  <c r="P1359" i="4"/>
  <c r="Q1359" i="4"/>
  <c r="R1359" i="4"/>
  <c r="S1359" i="4"/>
  <c r="T1359" i="4"/>
  <c r="U1359" i="4"/>
  <c r="V1359" i="4"/>
  <c r="W1359" i="4"/>
  <c r="X1359" i="4"/>
  <c r="Y1359" i="4"/>
  <c r="Z1359" i="4"/>
  <c r="AA1359" i="4"/>
  <c r="AB1359" i="4"/>
  <c r="AC1359" i="4"/>
  <c r="AD1359" i="4"/>
  <c r="AE1359" i="4"/>
  <c r="AF1359" i="4"/>
  <c r="AG1359" i="4"/>
  <c r="AH1359" i="4"/>
  <c r="AI1359" i="4"/>
  <c r="AJ1359" i="4"/>
  <c r="AK1359" i="4"/>
  <c r="AL1359" i="4"/>
  <c r="AM1359" i="4"/>
  <c r="AN1359" i="4"/>
  <c r="AO1359" i="4"/>
  <c r="AP1359" i="4"/>
  <c r="AQ1359" i="4"/>
  <c r="AR1359" i="4"/>
  <c r="AS1359" i="4"/>
  <c r="AT1359" i="4"/>
  <c r="AU1359" i="4"/>
  <c r="AV1359" i="4"/>
  <c r="AW1359" i="4"/>
  <c r="AX1359" i="4"/>
  <c r="AY1359" i="4"/>
  <c r="AZ1359" i="4"/>
  <c r="BA1359" i="4"/>
  <c r="BB1359" i="4"/>
  <c r="BC1359" i="4"/>
  <c r="BD1359" i="4"/>
  <c r="BE1359" i="4"/>
  <c r="BF1359" i="4"/>
  <c r="D1360" i="4"/>
  <c r="E1360" i="4"/>
  <c r="F1360" i="4"/>
  <c r="G1360" i="4"/>
  <c r="H1360" i="4"/>
  <c r="I1360" i="4"/>
  <c r="J1360" i="4"/>
  <c r="K1360" i="4"/>
  <c r="L1360" i="4"/>
  <c r="M1360" i="4"/>
  <c r="N1360" i="4"/>
  <c r="O1360" i="4"/>
  <c r="P1360" i="4"/>
  <c r="Q1360" i="4"/>
  <c r="R1360" i="4"/>
  <c r="S1360" i="4"/>
  <c r="T1360" i="4"/>
  <c r="U1360" i="4"/>
  <c r="V1360" i="4"/>
  <c r="W1360" i="4"/>
  <c r="X1360" i="4"/>
  <c r="Y1360" i="4"/>
  <c r="Z1360" i="4"/>
  <c r="AA1360" i="4"/>
  <c r="AB1360" i="4"/>
  <c r="AC1360" i="4"/>
  <c r="AD1360" i="4"/>
  <c r="AE1360" i="4"/>
  <c r="AF1360" i="4"/>
  <c r="AG1360" i="4"/>
  <c r="AH1360" i="4"/>
  <c r="AI1360" i="4"/>
  <c r="AJ1360" i="4"/>
  <c r="AK1360" i="4"/>
  <c r="AL1360" i="4"/>
  <c r="AM1360" i="4"/>
  <c r="AN1360" i="4"/>
  <c r="AO1360" i="4"/>
  <c r="AP1360" i="4"/>
  <c r="AQ1360" i="4"/>
  <c r="AR1360" i="4"/>
  <c r="AS1360" i="4"/>
  <c r="AT1360" i="4"/>
  <c r="AU1360" i="4"/>
  <c r="AV1360" i="4"/>
  <c r="AW1360" i="4"/>
  <c r="AX1360" i="4"/>
  <c r="AY1360" i="4"/>
  <c r="AZ1360" i="4"/>
  <c r="BA1360" i="4"/>
  <c r="BB1360" i="4"/>
  <c r="BC1360" i="4"/>
  <c r="BD1360" i="4"/>
  <c r="BE1360" i="4"/>
  <c r="BF1360" i="4"/>
  <c r="D1361" i="4"/>
  <c r="E1361" i="4"/>
  <c r="F1361" i="4"/>
  <c r="G1361" i="4"/>
  <c r="H1361" i="4"/>
  <c r="I1361" i="4"/>
  <c r="J1361" i="4"/>
  <c r="K1361" i="4"/>
  <c r="L1361" i="4"/>
  <c r="M1361" i="4"/>
  <c r="N1361" i="4"/>
  <c r="O1361" i="4"/>
  <c r="P1361" i="4"/>
  <c r="Q1361" i="4"/>
  <c r="R1361" i="4"/>
  <c r="S1361" i="4"/>
  <c r="T1361" i="4"/>
  <c r="U1361" i="4"/>
  <c r="V1361" i="4"/>
  <c r="W1361" i="4"/>
  <c r="X1361" i="4"/>
  <c r="Y1361" i="4"/>
  <c r="Z1361" i="4"/>
  <c r="AA1361" i="4"/>
  <c r="AB1361" i="4"/>
  <c r="AC1361" i="4"/>
  <c r="AD1361" i="4"/>
  <c r="AE1361" i="4"/>
  <c r="AF1361" i="4"/>
  <c r="AG1361" i="4"/>
  <c r="AH1361" i="4"/>
  <c r="AI1361" i="4"/>
  <c r="AJ1361" i="4"/>
  <c r="AK1361" i="4"/>
  <c r="AL1361" i="4"/>
  <c r="AM1361" i="4"/>
  <c r="AN1361" i="4"/>
  <c r="AO1361" i="4"/>
  <c r="AP1361" i="4"/>
  <c r="AQ1361" i="4"/>
  <c r="AR1361" i="4"/>
  <c r="AS1361" i="4"/>
  <c r="AT1361" i="4"/>
  <c r="AU1361" i="4"/>
  <c r="AV1361" i="4"/>
  <c r="AW1361" i="4"/>
  <c r="AX1361" i="4"/>
  <c r="AY1361" i="4"/>
  <c r="AZ1361" i="4"/>
  <c r="BA1361" i="4"/>
  <c r="BB1361" i="4"/>
  <c r="BC1361" i="4"/>
  <c r="BD1361" i="4"/>
  <c r="BE1361" i="4"/>
  <c r="BF1361" i="4"/>
  <c r="D1362" i="4"/>
  <c r="E1362" i="4"/>
  <c r="F1362" i="4"/>
  <c r="G1362" i="4"/>
  <c r="H1362" i="4"/>
  <c r="I1362" i="4"/>
  <c r="J1362" i="4"/>
  <c r="K1362" i="4"/>
  <c r="L1362" i="4"/>
  <c r="M1362" i="4"/>
  <c r="N1362" i="4"/>
  <c r="O1362" i="4"/>
  <c r="P1362" i="4"/>
  <c r="Q1362" i="4"/>
  <c r="R1362" i="4"/>
  <c r="S1362" i="4"/>
  <c r="T1362" i="4"/>
  <c r="U1362" i="4"/>
  <c r="V1362" i="4"/>
  <c r="W1362" i="4"/>
  <c r="X1362" i="4"/>
  <c r="Y1362" i="4"/>
  <c r="Z1362" i="4"/>
  <c r="AA1362" i="4"/>
  <c r="AB1362" i="4"/>
  <c r="AC1362" i="4"/>
  <c r="AD1362" i="4"/>
  <c r="AE1362" i="4"/>
  <c r="AF1362" i="4"/>
  <c r="AG1362" i="4"/>
  <c r="AH1362" i="4"/>
  <c r="AI1362" i="4"/>
  <c r="AJ1362" i="4"/>
  <c r="AK1362" i="4"/>
  <c r="AL1362" i="4"/>
  <c r="AM1362" i="4"/>
  <c r="AN1362" i="4"/>
  <c r="AO1362" i="4"/>
  <c r="AP1362" i="4"/>
  <c r="AQ1362" i="4"/>
  <c r="AR1362" i="4"/>
  <c r="AS1362" i="4"/>
  <c r="AT1362" i="4"/>
  <c r="AU1362" i="4"/>
  <c r="AV1362" i="4"/>
  <c r="AW1362" i="4"/>
  <c r="AX1362" i="4"/>
  <c r="AY1362" i="4"/>
  <c r="AZ1362" i="4"/>
  <c r="BA1362" i="4"/>
  <c r="BB1362" i="4"/>
  <c r="BC1362" i="4"/>
  <c r="BD1362" i="4"/>
  <c r="BE1362" i="4"/>
  <c r="BF1362" i="4"/>
  <c r="D1363" i="4"/>
  <c r="E1363" i="4"/>
  <c r="F1363" i="4"/>
  <c r="G1363" i="4"/>
  <c r="H1363" i="4"/>
  <c r="I1363" i="4"/>
  <c r="J1363" i="4"/>
  <c r="K1363" i="4"/>
  <c r="L1363" i="4"/>
  <c r="M1363" i="4"/>
  <c r="N1363" i="4"/>
  <c r="O1363" i="4"/>
  <c r="P1363" i="4"/>
  <c r="Q1363" i="4"/>
  <c r="R1363" i="4"/>
  <c r="S1363" i="4"/>
  <c r="T1363" i="4"/>
  <c r="U1363" i="4"/>
  <c r="V1363" i="4"/>
  <c r="W1363" i="4"/>
  <c r="X1363" i="4"/>
  <c r="Y1363" i="4"/>
  <c r="Z1363" i="4"/>
  <c r="AA1363" i="4"/>
  <c r="AB1363" i="4"/>
  <c r="AC1363" i="4"/>
  <c r="AD1363" i="4"/>
  <c r="AE1363" i="4"/>
  <c r="AF1363" i="4"/>
  <c r="AG1363" i="4"/>
  <c r="AH1363" i="4"/>
  <c r="AI1363" i="4"/>
  <c r="AJ1363" i="4"/>
  <c r="AK1363" i="4"/>
  <c r="AL1363" i="4"/>
  <c r="AM1363" i="4"/>
  <c r="AN1363" i="4"/>
  <c r="AO1363" i="4"/>
  <c r="AP1363" i="4"/>
  <c r="AQ1363" i="4"/>
  <c r="AR1363" i="4"/>
  <c r="AS1363" i="4"/>
  <c r="AT1363" i="4"/>
  <c r="AU1363" i="4"/>
  <c r="AV1363" i="4"/>
  <c r="AW1363" i="4"/>
  <c r="AX1363" i="4"/>
  <c r="AY1363" i="4"/>
  <c r="AZ1363" i="4"/>
  <c r="BA1363" i="4"/>
  <c r="BB1363" i="4"/>
  <c r="BC1363" i="4"/>
  <c r="BD1363" i="4"/>
  <c r="BE1363" i="4"/>
  <c r="BF1363" i="4"/>
  <c r="D1364" i="4"/>
  <c r="E1364" i="4"/>
  <c r="F1364" i="4"/>
  <c r="G1364" i="4"/>
  <c r="H1364" i="4"/>
  <c r="I1364" i="4"/>
  <c r="J1364" i="4"/>
  <c r="K1364" i="4"/>
  <c r="L1364" i="4"/>
  <c r="M1364" i="4"/>
  <c r="N1364" i="4"/>
  <c r="O1364" i="4"/>
  <c r="P1364" i="4"/>
  <c r="Q1364" i="4"/>
  <c r="R1364" i="4"/>
  <c r="S1364" i="4"/>
  <c r="T1364" i="4"/>
  <c r="U1364" i="4"/>
  <c r="V1364" i="4"/>
  <c r="W1364" i="4"/>
  <c r="X1364" i="4"/>
  <c r="Y1364" i="4"/>
  <c r="Z1364" i="4"/>
  <c r="AA1364" i="4"/>
  <c r="AB1364" i="4"/>
  <c r="AC1364" i="4"/>
  <c r="AD1364" i="4"/>
  <c r="AE1364" i="4"/>
  <c r="AF1364" i="4"/>
  <c r="AG1364" i="4"/>
  <c r="AH1364" i="4"/>
  <c r="AI1364" i="4"/>
  <c r="AJ1364" i="4"/>
  <c r="AK1364" i="4"/>
  <c r="AL1364" i="4"/>
  <c r="AM1364" i="4"/>
  <c r="AN1364" i="4"/>
  <c r="AO1364" i="4"/>
  <c r="AP1364" i="4"/>
  <c r="AQ1364" i="4"/>
  <c r="AR1364" i="4"/>
  <c r="AS1364" i="4"/>
  <c r="AT1364" i="4"/>
  <c r="AU1364" i="4"/>
  <c r="AV1364" i="4"/>
  <c r="AW1364" i="4"/>
  <c r="AX1364" i="4"/>
  <c r="AY1364" i="4"/>
  <c r="AZ1364" i="4"/>
  <c r="BA1364" i="4"/>
  <c r="BB1364" i="4"/>
  <c r="BC1364" i="4"/>
  <c r="BD1364" i="4"/>
  <c r="BE1364" i="4"/>
  <c r="BF1364" i="4"/>
  <c r="D1365" i="4"/>
  <c r="E1365" i="4"/>
  <c r="F1365" i="4"/>
  <c r="G1365" i="4"/>
  <c r="H1365" i="4"/>
  <c r="I1365" i="4"/>
  <c r="J1365" i="4"/>
  <c r="K1365" i="4"/>
  <c r="L1365" i="4"/>
  <c r="M1365" i="4"/>
  <c r="N1365" i="4"/>
  <c r="O1365" i="4"/>
  <c r="P1365" i="4"/>
  <c r="Q1365" i="4"/>
  <c r="R1365" i="4"/>
  <c r="S1365" i="4"/>
  <c r="T1365" i="4"/>
  <c r="U1365" i="4"/>
  <c r="V1365" i="4"/>
  <c r="W1365" i="4"/>
  <c r="X1365" i="4"/>
  <c r="Y1365" i="4"/>
  <c r="Z1365" i="4"/>
  <c r="AA1365" i="4"/>
  <c r="AB1365" i="4"/>
  <c r="AC1365" i="4"/>
  <c r="AD1365" i="4"/>
  <c r="AE1365" i="4"/>
  <c r="AF1365" i="4"/>
  <c r="AG1365" i="4"/>
  <c r="AH1365" i="4"/>
  <c r="AI1365" i="4"/>
  <c r="AJ1365" i="4"/>
  <c r="AK1365" i="4"/>
  <c r="AL1365" i="4"/>
  <c r="AM1365" i="4"/>
  <c r="AN1365" i="4"/>
  <c r="AO1365" i="4"/>
  <c r="AP1365" i="4"/>
  <c r="AQ1365" i="4"/>
  <c r="AR1365" i="4"/>
  <c r="AS1365" i="4"/>
  <c r="AT1365" i="4"/>
  <c r="AU1365" i="4"/>
  <c r="AV1365" i="4"/>
  <c r="AW1365" i="4"/>
  <c r="AX1365" i="4"/>
  <c r="AY1365" i="4"/>
  <c r="AZ1365" i="4"/>
  <c r="BA1365" i="4"/>
  <c r="BB1365" i="4"/>
  <c r="BC1365" i="4"/>
  <c r="BD1365" i="4"/>
  <c r="BE1365" i="4"/>
  <c r="BF1365" i="4"/>
  <c r="D1366" i="4"/>
  <c r="E1366" i="4"/>
  <c r="F1366" i="4"/>
  <c r="G1366" i="4"/>
  <c r="H1366" i="4"/>
  <c r="I1366" i="4"/>
  <c r="J1366" i="4"/>
  <c r="K1366" i="4"/>
  <c r="L1366" i="4"/>
  <c r="M1366" i="4"/>
  <c r="N1366" i="4"/>
  <c r="O1366" i="4"/>
  <c r="P1366" i="4"/>
  <c r="Q1366" i="4"/>
  <c r="R1366" i="4"/>
  <c r="S1366" i="4"/>
  <c r="T1366" i="4"/>
  <c r="U1366" i="4"/>
  <c r="V1366" i="4"/>
  <c r="W1366" i="4"/>
  <c r="X1366" i="4"/>
  <c r="Y1366" i="4"/>
  <c r="Z1366" i="4"/>
  <c r="AA1366" i="4"/>
  <c r="AB1366" i="4"/>
  <c r="AC1366" i="4"/>
  <c r="AD1366" i="4"/>
  <c r="AE1366" i="4"/>
  <c r="AF1366" i="4"/>
  <c r="AG1366" i="4"/>
  <c r="AH1366" i="4"/>
  <c r="AI1366" i="4"/>
  <c r="AJ1366" i="4"/>
  <c r="AK1366" i="4"/>
  <c r="AL1366" i="4"/>
  <c r="AM1366" i="4"/>
  <c r="AN1366" i="4"/>
  <c r="AO1366" i="4"/>
  <c r="AP1366" i="4"/>
  <c r="AQ1366" i="4"/>
  <c r="AR1366" i="4"/>
  <c r="AS1366" i="4"/>
  <c r="AT1366" i="4"/>
  <c r="AU1366" i="4"/>
  <c r="AV1366" i="4"/>
  <c r="AW1366" i="4"/>
  <c r="AX1366" i="4"/>
  <c r="AY1366" i="4"/>
  <c r="AZ1366" i="4"/>
  <c r="BA1366" i="4"/>
  <c r="BB1366" i="4"/>
  <c r="BC1366" i="4"/>
  <c r="BD1366" i="4"/>
  <c r="BE1366" i="4"/>
  <c r="BF1366" i="4"/>
  <c r="D1367" i="4"/>
  <c r="E1367" i="4"/>
  <c r="F1367" i="4"/>
  <c r="G1367" i="4"/>
  <c r="H1367" i="4"/>
  <c r="I1367" i="4"/>
  <c r="J1367" i="4"/>
  <c r="K1367" i="4"/>
  <c r="L1367" i="4"/>
  <c r="M1367" i="4"/>
  <c r="N1367" i="4"/>
  <c r="O1367" i="4"/>
  <c r="P1367" i="4"/>
  <c r="Q1367" i="4"/>
  <c r="R1367" i="4"/>
  <c r="S1367" i="4"/>
  <c r="T1367" i="4"/>
  <c r="U1367" i="4"/>
  <c r="V1367" i="4"/>
  <c r="W1367" i="4"/>
  <c r="X1367" i="4"/>
  <c r="Y1367" i="4"/>
  <c r="Z1367" i="4"/>
  <c r="AA1367" i="4"/>
  <c r="AB1367" i="4"/>
  <c r="AC1367" i="4"/>
  <c r="AD1367" i="4"/>
  <c r="AE1367" i="4"/>
  <c r="AF1367" i="4"/>
  <c r="AG1367" i="4"/>
  <c r="AH1367" i="4"/>
  <c r="AI1367" i="4"/>
  <c r="AJ1367" i="4"/>
  <c r="AK1367" i="4"/>
  <c r="AL1367" i="4"/>
  <c r="AM1367" i="4"/>
  <c r="AN1367" i="4"/>
  <c r="AO1367" i="4"/>
  <c r="AP1367" i="4"/>
  <c r="AQ1367" i="4"/>
  <c r="AR1367" i="4"/>
  <c r="AS1367" i="4"/>
  <c r="AT1367" i="4"/>
  <c r="AU1367" i="4"/>
  <c r="AV1367" i="4"/>
  <c r="AW1367" i="4"/>
  <c r="AX1367" i="4"/>
  <c r="AY1367" i="4"/>
  <c r="AZ1367" i="4"/>
  <c r="BA1367" i="4"/>
  <c r="BB1367" i="4"/>
  <c r="BC1367" i="4"/>
  <c r="BD1367" i="4"/>
  <c r="BE1367" i="4"/>
  <c r="BF1367" i="4"/>
  <c r="D1368" i="4"/>
  <c r="E1368" i="4"/>
  <c r="F1368" i="4"/>
  <c r="G1368" i="4"/>
  <c r="H1368" i="4"/>
  <c r="I1368" i="4"/>
  <c r="J1368" i="4"/>
  <c r="K1368" i="4"/>
  <c r="L1368" i="4"/>
  <c r="M1368" i="4"/>
  <c r="N1368" i="4"/>
  <c r="O1368" i="4"/>
  <c r="P1368" i="4"/>
  <c r="Q1368" i="4"/>
  <c r="R1368" i="4"/>
  <c r="S1368" i="4"/>
  <c r="T1368" i="4"/>
  <c r="U1368" i="4"/>
  <c r="V1368" i="4"/>
  <c r="W1368" i="4"/>
  <c r="X1368" i="4"/>
  <c r="Y1368" i="4"/>
  <c r="Z1368" i="4"/>
  <c r="AA1368" i="4"/>
  <c r="AB1368" i="4"/>
  <c r="AC1368" i="4"/>
  <c r="AD1368" i="4"/>
  <c r="AE1368" i="4"/>
  <c r="AF1368" i="4"/>
  <c r="AG1368" i="4"/>
  <c r="AH1368" i="4"/>
  <c r="AI1368" i="4"/>
  <c r="AJ1368" i="4"/>
  <c r="AK1368" i="4"/>
  <c r="AL1368" i="4"/>
  <c r="AM1368" i="4"/>
  <c r="AN1368" i="4"/>
  <c r="AO1368" i="4"/>
  <c r="AP1368" i="4"/>
  <c r="AQ1368" i="4"/>
  <c r="AR1368" i="4"/>
  <c r="AS1368" i="4"/>
  <c r="AT1368" i="4"/>
  <c r="AU1368" i="4"/>
  <c r="AV1368" i="4"/>
  <c r="AW1368" i="4"/>
  <c r="AX1368" i="4"/>
  <c r="AY1368" i="4"/>
  <c r="AZ1368" i="4"/>
  <c r="BA1368" i="4"/>
  <c r="BB1368" i="4"/>
  <c r="BC1368" i="4"/>
  <c r="BD1368" i="4"/>
  <c r="BE1368" i="4"/>
  <c r="BF1368" i="4"/>
  <c r="D1369" i="4"/>
  <c r="E1369" i="4"/>
  <c r="F1369" i="4"/>
  <c r="G1369" i="4"/>
  <c r="H1369" i="4"/>
  <c r="I1369" i="4"/>
  <c r="J1369" i="4"/>
  <c r="K1369" i="4"/>
  <c r="L1369" i="4"/>
  <c r="M1369" i="4"/>
  <c r="N1369" i="4"/>
  <c r="O1369" i="4"/>
  <c r="P1369" i="4"/>
  <c r="Q1369" i="4"/>
  <c r="R1369" i="4"/>
  <c r="S1369" i="4"/>
  <c r="T1369" i="4"/>
  <c r="U1369" i="4"/>
  <c r="V1369" i="4"/>
  <c r="W1369" i="4"/>
  <c r="X1369" i="4"/>
  <c r="Y1369" i="4"/>
  <c r="Z1369" i="4"/>
  <c r="AA1369" i="4"/>
  <c r="AB1369" i="4"/>
  <c r="AC1369" i="4"/>
  <c r="AD1369" i="4"/>
  <c r="AE1369" i="4"/>
  <c r="AF1369" i="4"/>
  <c r="AG1369" i="4"/>
  <c r="AH1369" i="4"/>
  <c r="AI1369" i="4"/>
  <c r="AJ1369" i="4"/>
  <c r="AK1369" i="4"/>
  <c r="AL1369" i="4"/>
  <c r="AM1369" i="4"/>
  <c r="AN1369" i="4"/>
  <c r="AO1369" i="4"/>
  <c r="AP1369" i="4"/>
  <c r="AQ1369" i="4"/>
  <c r="AR1369" i="4"/>
  <c r="AS1369" i="4"/>
  <c r="AT1369" i="4"/>
  <c r="AU1369" i="4"/>
  <c r="AV1369" i="4"/>
  <c r="AW1369" i="4"/>
  <c r="AX1369" i="4"/>
  <c r="AY1369" i="4"/>
  <c r="AZ1369" i="4"/>
  <c r="BA1369" i="4"/>
  <c r="BB1369" i="4"/>
  <c r="BC1369" i="4"/>
  <c r="BD1369" i="4"/>
  <c r="BE1369" i="4"/>
  <c r="BF1369" i="4"/>
  <c r="D1370" i="4"/>
  <c r="E1370" i="4"/>
  <c r="F1370" i="4"/>
  <c r="G1370" i="4"/>
  <c r="H1370" i="4"/>
  <c r="I1370" i="4"/>
  <c r="J1370" i="4"/>
  <c r="K1370" i="4"/>
  <c r="L1370" i="4"/>
  <c r="M1370" i="4"/>
  <c r="N1370" i="4"/>
  <c r="O1370" i="4"/>
  <c r="P1370" i="4"/>
  <c r="Q1370" i="4"/>
  <c r="R1370" i="4"/>
  <c r="S1370" i="4"/>
  <c r="T1370" i="4"/>
  <c r="U1370" i="4"/>
  <c r="V1370" i="4"/>
  <c r="W1370" i="4"/>
  <c r="X1370" i="4"/>
  <c r="Y1370" i="4"/>
  <c r="Z1370" i="4"/>
  <c r="AA1370" i="4"/>
  <c r="AB1370" i="4"/>
  <c r="AC1370" i="4"/>
  <c r="AD1370" i="4"/>
  <c r="AE1370" i="4"/>
  <c r="AF1370" i="4"/>
  <c r="AG1370" i="4"/>
  <c r="AH1370" i="4"/>
  <c r="AI1370" i="4"/>
  <c r="AJ1370" i="4"/>
  <c r="AK1370" i="4"/>
  <c r="AL1370" i="4"/>
  <c r="AM1370" i="4"/>
  <c r="AN1370" i="4"/>
  <c r="AO1370" i="4"/>
  <c r="AP1370" i="4"/>
  <c r="AQ1370" i="4"/>
  <c r="AR1370" i="4"/>
  <c r="AS1370" i="4"/>
  <c r="AT1370" i="4"/>
  <c r="AU1370" i="4"/>
  <c r="AV1370" i="4"/>
  <c r="AW1370" i="4"/>
  <c r="AX1370" i="4"/>
  <c r="AY1370" i="4"/>
  <c r="AZ1370" i="4"/>
  <c r="BA1370" i="4"/>
  <c r="BB1370" i="4"/>
  <c r="BC1370" i="4"/>
  <c r="BD1370" i="4"/>
  <c r="BE1370" i="4"/>
  <c r="BF1370" i="4"/>
  <c r="D1371" i="4"/>
  <c r="E1371" i="4"/>
  <c r="F1371" i="4"/>
  <c r="G1371" i="4"/>
  <c r="H1371" i="4"/>
  <c r="I1371" i="4"/>
  <c r="J1371" i="4"/>
  <c r="K1371" i="4"/>
  <c r="L1371" i="4"/>
  <c r="M1371" i="4"/>
  <c r="N1371" i="4"/>
  <c r="O1371" i="4"/>
  <c r="P1371" i="4"/>
  <c r="Q1371" i="4"/>
  <c r="R1371" i="4"/>
  <c r="S1371" i="4"/>
  <c r="T1371" i="4"/>
  <c r="U1371" i="4"/>
  <c r="V1371" i="4"/>
  <c r="W1371" i="4"/>
  <c r="X1371" i="4"/>
  <c r="Y1371" i="4"/>
  <c r="Z1371" i="4"/>
  <c r="AA1371" i="4"/>
  <c r="AB1371" i="4"/>
  <c r="AC1371" i="4"/>
  <c r="AD1371" i="4"/>
  <c r="AE1371" i="4"/>
  <c r="AF1371" i="4"/>
  <c r="AG1371" i="4"/>
  <c r="AH1371" i="4"/>
  <c r="AI1371" i="4"/>
  <c r="AJ1371" i="4"/>
  <c r="AK1371" i="4"/>
  <c r="AL1371" i="4"/>
  <c r="AM1371" i="4"/>
  <c r="AN1371" i="4"/>
  <c r="AO1371" i="4"/>
  <c r="AP1371" i="4"/>
  <c r="AQ1371" i="4"/>
  <c r="AR1371" i="4"/>
  <c r="AS1371" i="4"/>
  <c r="AT1371" i="4"/>
  <c r="AU1371" i="4"/>
  <c r="AV1371" i="4"/>
  <c r="AW1371" i="4"/>
  <c r="AX1371" i="4"/>
  <c r="AY1371" i="4"/>
  <c r="AZ1371" i="4"/>
  <c r="BA1371" i="4"/>
  <c r="BB1371" i="4"/>
  <c r="BC1371" i="4"/>
  <c r="BD1371" i="4"/>
  <c r="BE1371" i="4"/>
  <c r="BF1371" i="4"/>
  <c r="D1372" i="4"/>
  <c r="E1372" i="4"/>
  <c r="F1372" i="4"/>
  <c r="G1372" i="4"/>
  <c r="H1372" i="4"/>
  <c r="I1372" i="4"/>
  <c r="J1372" i="4"/>
  <c r="K1372" i="4"/>
  <c r="L1372" i="4"/>
  <c r="M1372" i="4"/>
  <c r="N1372" i="4"/>
  <c r="O1372" i="4"/>
  <c r="P1372" i="4"/>
  <c r="Q1372" i="4"/>
  <c r="R1372" i="4"/>
  <c r="S1372" i="4"/>
  <c r="T1372" i="4"/>
  <c r="U1372" i="4"/>
  <c r="V1372" i="4"/>
  <c r="W1372" i="4"/>
  <c r="X1372" i="4"/>
  <c r="Y1372" i="4"/>
  <c r="Z1372" i="4"/>
  <c r="AA1372" i="4"/>
  <c r="AB1372" i="4"/>
  <c r="AC1372" i="4"/>
  <c r="AD1372" i="4"/>
  <c r="AE1372" i="4"/>
  <c r="AF1372" i="4"/>
  <c r="AG1372" i="4"/>
  <c r="AH1372" i="4"/>
  <c r="AI1372" i="4"/>
  <c r="AJ1372" i="4"/>
  <c r="AK1372" i="4"/>
  <c r="AL1372" i="4"/>
  <c r="AM1372" i="4"/>
  <c r="AN1372" i="4"/>
  <c r="AO1372" i="4"/>
  <c r="AP1372" i="4"/>
  <c r="AQ1372" i="4"/>
  <c r="AR1372" i="4"/>
  <c r="AS1372" i="4"/>
  <c r="AT1372" i="4"/>
  <c r="AU1372" i="4"/>
  <c r="AV1372" i="4"/>
  <c r="AW1372" i="4"/>
  <c r="AX1372" i="4"/>
  <c r="AY1372" i="4"/>
  <c r="AZ1372" i="4"/>
  <c r="BA1372" i="4"/>
  <c r="BB1372" i="4"/>
  <c r="BC1372" i="4"/>
  <c r="BD1372" i="4"/>
  <c r="BE1372" i="4"/>
  <c r="BF1372" i="4"/>
  <c r="D1373" i="4"/>
  <c r="E1373" i="4"/>
  <c r="F1373" i="4"/>
  <c r="G1373" i="4"/>
  <c r="H1373" i="4"/>
  <c r="I1373" i="4"/>
  <c r="J1373" i="4"/>
  <c r="K1373" i="4"/>
  <c r="L1373" i="4"/>
  <c r="M1373" i="4"/>
  <c r="N1373" i="4"/>
  <c r="O1373" i="4"/>
  <c r="P1373" i="4"/>
  <c r="Q1373" i="4"/>
  <c r="R1373" i="4"/>
  <c r="S1373" i="4"/>
  <c r="T1373" i="4"/>
  <c r="U1373" i="4"/>
  <c r="V1373" i="4"/>
  <c r="W1373" i="4"/>
  <c r="X1373" i="4"/>
  <c r="Y1373" i="4"/>
  <c r="Z1373" i="4"/>
  <c r="AA1373" i="4"/>
  <c r="AB1373" i="4"/>
  <c r="AC1373" i="4"/>
  <c r="AD1373" i="4"/>
  <c r="AE1373" i="4"/>
  <c r="AF1373" i="4"/>
  <c r="AG1373" i="4"/>
  <c r="AH1373" i="4"/>
  <c r="AI1373" i="4"/>
  <c r="AJ1373" i="4"/>
  <c r="AK1373" i="4"/>
  <c r="AL1373" i="4"/>
  <c r="AM1373" i="4"/>
  <c r="AN1373" i="4"/>
  <c r="AO1373" i="4"/>
  <c r="AP1373" i="4"/>
  <c r="AQ1373" i="4"/>
  <c r="AR1373" i="4"/>
  <c r="AS1373" i="4"/>
  <c r="AT1373" i="4"/>
  <c r="AU1373" i="4"/>
  <c r="AV1373" i="4"/>
  <c r="AW1373" i="4"/>
  <c r="AX1373" i="4"/>
  <c r="AY1373" i="4"/>
  <c r="AZ1373" i="4"/>
  <c r="BA1373" i="4"/>
  <c r="BB1373" i="4"/>
  <c r="BC1373" i="4"/>
  <c r="BD1373" i="4"/>
  <c r="BE1373" i="4"/>
  <c r="BF1373" i="4"/>
  <c r="D1374" i="4"/>
  <c r="E1374" i="4"/>
  <c r="F1374" i="4"/>
  <c r="G1374" i="4"/>
  <c r="H1374" i="4"/>
  <c r="I1374" i="4"/>
  <c r="J1374" i="4"/>
  <c r="K1374" i="4"/>
  <c r="L1374" i="4"/>
  <c r="M1374" i="4"/>
  <c r="N1374" i="4"/>
  <c r="O1374" i="4"/>
  <c r="P1374" i="4"/>
  <c r="Q1374" i="4"/>
  <c r="R1374" i="4"/>
  <c r="S1374" i="4"/>
  <c r="T1374" i="4"/>
  <c r="U1374" i="4"/>
  <c r="V1374" i="4"/>
  <c r="W1374" i="4"/>
  <c r="X1374" i="4"/>
  <c r="Y1374" i="4"/>
  <c r="Z1374" i="4"/>
  <c r="AA1374" i="4"/>
  <c r="AB1374" i="4"/>
  <c r="AC1374" i="4"/>
  <c r="AD1374" i="4"/>
  <c r="AE1374" i="4"/>
  <c r="AF1374" i="4"/>
  <c r="AG1374" i="4"/>
  <c r="AH1374" i="4"/>
  <c r="AI1374" i="4"/>
  <c r="AJ1374" i="4"/>
  <c r="AK1374" i="4"/>
  <c r="AL1374" i="4"/>
  <c r="AM1374" i="4"/>
  <c r="AN1374" i="4"/>
  <c r="AO1374" i="4"/>
  <c r="AP1374" i="4"/>
  <c r="AQ1374" i="4"/>
  <c r="AR1374" i="4"/>
  <c r="AS1374" i="4"/>
  <c r="AT1374" i="4"/>
  <c r="AU1374" i="4"/>
  <c r="AV1374" i="4"/>
  <c r="AW1374" i="4"/>
  <c r="AX1374" i="4"/>
  <c r="AY1374" i="4"/>
  <c r="AZ1374" i="4"/>
  <c r="BA1374" i="4"/>
  <c r="BB1374" i="4"/>
  <c r="BC1374" i="4"/>
  <c r="BD1374" i="4"/>
  <c r="BE1374" i="4"/>
  <c r="BF1374" i="4"/>
  <c r="D1375" i="4"/>
  <c r="E1375" i="4"/>
  <c r="F1375" i="4"/>
  <c r="G1375" i="4"/>
  <c r="H1375" i="4"/>
  <c r="I1375" i="4"/>
  <c r="J1375" i="4"/>
  <c r="K1375" i="4"/>
  <c r="L1375" i="4"/>
  <c r="M1375" i="4"/>
  <c r="N1375" i="4"/>
  <c r="O1375" i="4"/>
  <c r="P1375" i="4"/>
  <c r="Q1375" i="4"/>
  <c r="R1375" i="4"/>
  <c r="S1375" i="4"/>
  <c r="T1375" i="4"/>
  <c r="U1375" i="4"/>
  <c r="V1375" i="4"/>
  <c r="W1375" i="4"/>
  <c r="X1375" i="4"/>
  <c r="Y1375" i="4"/>
  <c r="Z1375" i="4"/>
  <c r="AA1375" i="4"/>
  <c r="AB1375" i="4"/>
  <c r="AC1375" i="4"/>
  <c r="AD1375" i="4"/>
  <c r="AE1375" i="4"/>
  <c r="AF1375" i="4"/>
  <c r="AG1375" i="4"/>
  <c r="AH1375" i="4"/>
  <c r="AI1375" i="4"/>
  <c r="AJ1375" i="4"/>
  <c r="AK1375" i="4"/>
  <c r="AL1375" i="4"/>
  <c r="AM1375" i="4"/>
  <c r="AN1375" i="4"/>
  <c r="AO1375" i="4"/>
  <c r="AP1375" i="4"/>
  <c r="AQ1375" i="4"/>
  <c r="AR1375" i="4"/>
  <c r="AS1375" i="4"/>
  <c r="AT1375" i="4"/>
  <c r="AU1375" i="4"/>
  <c r="AV1375" i="4"/>
  <c r="AW1375" i="4"/>
  <c r="AX1375" i="4"/>
  <c r="AY1375" i="4"/>
  <c r="AZ1375" i="4"/>
  <c r="BA1375" i="4"/>
  <c r="BB1375" i="4"/>
  <c r="BC1375" i="4"/>
  <c r="BD1375" i="4"/>
  <c r="BE1375" i="4"/>
  <c r="BF1375" i="4"/>
  <c r="D1376" i="4"/>
  <c r="E1376" i="4"/>
  <c r="F1376" i="4"/>
  <c r="G1376" i="4"/>
  <c r="H1376" i="4"/>
  <c r="I1376" i="4"/>
  <c r="J1376" i="4"/>
  <c r="K1376" i="4"/>
  <c r="L1376" i="4"/>
  <c r="M1376" i="4"/>
  <c r="N1376" i="4"/>
  <c r="O1376" i="4"/>
  <c r="P1376" i="4"/>
  <c r="Q1376" i="4"/>
  <c r="R1376" i="4"/>
  <c r="S1376" i="4"/>
  <c r="T1376" i="4"/>
  <c r="U1376" i="4"/>
  <c r="V1376" i="4"/>
  <c r="W1376" i="4"/>
  <c r="X1376" i="4"/>
  <c r="Y1376" i="4"/>
  <c r="Z1376" i="4"/>
  <c r="AA1376" i="4"/>
  <c r="AB1376" i="4"/>
  <c r="AC1376" i="4"/>
  <c r="AD1376" i="4"/>
  <c r="AE1376" i="4"/>
  <c r="AF1376" i="4"/>
  <c r="AG1376" i="4"/>
  <c r="AH1376" i="4"/>
  <c r="AI1376" i="4"/>
  <c r="AJ1376" i="4"/>
  <c r="AK1376" i="4"/>
  <c r="AL1376" i="4"/>
  <c r="AM1376" i="4"/>
  <c r="AN1376" i="4"/>
  <c r="AO1376" i="4"/>
  <c r="AP1376" i="4"/>
  <c r="AQ1376" i="4"/>
  <c r="AR1376" i="4"/>
  <c r="AS1376" i="4"/>
  <c r="AT1376" i="4"/>
  <c r="AU1376" i="4"/>
  <c r="AV1376" i="4"/>
  <c r="AW1376" i="4"/>
  <c r="AX1376" i="4"/>
  <c r="AY1376" i="4"/>
  <c r="AZ1376" i="4"/>
  <c r="BA1376" i="4"/>
  <c r="BB1376" i="4"/>
  <c r="BC1376" i="4"/>
  <c r="BD1376" i="4"/>
  <c r="BE1376" i="4"/>
  <c r="BF1376" i="4"/>
  <c r="D1377" i="4"/>
  <c r="E1377" i="4"/>
  <c r="F1377" i="4"/>
  <c r="G1377" i="4"/>
  <c r="H1377" i="4"/>
  <c r="I1377" i="4"/>
  <c r="J1377" i="4"/>
  <c r="K1377" i="4"/>
  <c r="L1377" i="4"/>
  <c r="M1377" i="4"/>
  <c r="N1377" i="4"/>
  <c r="O1377" i="4"/>
  <c r="P1377" i="4"/>
  <c r="Q1377" i="4"/>
  <c r="R1377" i="4"/>
  <c r="S1377" i="4"/>
  <c r="T1377" i="4"/>
  <c r="U1377" i="4"/>
  <c r="V1377" i="4"/>
  <c r="W1377" i="4"/>
  <c r="X1377" i="4"/>
  <c r="Y1377" i="4"/>
  <c r="Z1377" i="4"/>
  <c r="AA1377" i="4"/>
  <c r="AB1377" i="4"/>
  <c r="AC1377" i="4"/>
  <c r="AD1377" i="4"/>
  <c r="AE1377" i="4"/>
  <c r="AF1377" i="4"/>
  <c r="AG1377" i="4"/>
  <c r="AH1377" i="4"/>
  <c r="AI1377" i="4"/>
  <c r="AJ1377" i="4"/>
  <c r="AK1377" i="4"/>
  <c r="AL1377" i="4"/>
  <c r="AM1377" i="4"/>
  <c r="AN1377" i="4"/>
  <c r="AO1377" i="4"/>
  <c r="AP1377" i="4"/>
  <c r="AQ1377" i="4"/>
  <c r="AR1377" i="4"/>
  <c r="AS1377" i="4"/>
  <c r="AT1377" i="4"/>
  <c r="AU1377" i="4"/>
  <c r="AV1377" i="4"/>
  <c r="AW1377" i="4"/>
  <c r="AX1377" i="4"/>
  <c r="AY1377" i="4"/>
  <c r="AZ1377" i="4"/>
  <c r="BA1377" i="4"/>
  <c r="BB1377" i="4"/>
  <c r="BC1377" i="4"/>
  <c r="BD1377" i="4"/>
  <c r="BE1377" i="4"/>
  <c r="BF1377" i="4"/>
  <c r="D1378" i="4"/>
  <c r="E1378" i="4"/>
  <c r="F1378" i="4"/>
  <c r="G1378" i="4"/>
  <c r="H1378" i="4"/>
  <c r="I1378" i="4"/>
  <c r="J1378" i="4"/>
  <c r="K1378" i="4"/>
  <c r="L1378" i="4"/>
  <c r="M1378" i="4"/>
  <c r="N1378" i="4"/>
  <c r="O1378" i="4"/>
  <c r="P1378" i="4"/>
  <c r="Q1378" i="4"/>
  <c r="R1378" i="4"/>
  <c r="S1378" i="4"/>
  <c r="T1378" i="4"/>
  <c r="U1378" i="4"/>
  <c r="V1378" i="4"/>
  <c r="W1378" i="4"/>
  <c r="X1378" i="4"/>
  <c r="Y1378" i="4"/>
  <c r="Z1378" i="4"/>
  <c r="AA1378" i="4"/>
  <c r="AB1378" i="4"/>
  <c r="AC1378" i="4"/>
  <c r="AD1378" i="4"/>
  <c r="AE1378" i="4"/>
  <c r="AF1378" i="4"/>
  <c r="AG1378" i="4"/>
  <c r="AH1378" i="4"/>
  <c r="AI1378" i="4"/>
  <c r="AJ1378" i="4"/>
  <c r="AK1378" i="4"/>
  <c r="AL1378" i="4"/>
  <c r="AM1378" i="4"/>
  <c r="AN1378" i="4"/>
  <c r="AO1378" i="4"/>
  <c r="AP1378" i="4"/>
  <c r="AQ1378" i="4"/>
  <c r="AR1378" i="4"/>
  <c r="AS1378" i="4"/>
  <c r="AT1378" i="4"/>
  <c r="AU1378" i="4"/>
  <c r="AV1378" i="4"/>
  <c r="AW1378" i="4"/>
  <c r="AX1378" i="4"/>
  <c r="AY1378" i="4"/>
  <c r="AZ1378" i="4"/>
  <c r="BA1378" i="4"/>
  <c r="BB1378" i="4"/>
  <c r="BC1378" i="4"/>
  <c r="BD1378" i="4"/>
  <c r="BE1378" i="4"/>
  <c r="BF1378" i="4"/>
  <c r="D1379" i="4"/>
  <c r="E1379" i="4"/>
  <c r="F1379" i="4"/>
  <c r="G1379" i="4"/>
  <c r="H1379" i="4"/>
  <c r="I1379" i="4"/>
  <c r="J1379" i="4"/>
  <c r="K1379" i="4"/>
  <c r="L1379" i="4"/>
  <c r="M1379" i="4"/>
  <c r="N1379" i="4"/>
  <c r="O1379" i="4"/>
  <c r="P1379" i="4"/>
  <c r="Q1379" i="4"/>
  <c r="R1379" i="4"/>
  <c r="S1379" i="4"/>
  <c r="T1379" i="4"/>
  <c r="U1379" i="4"/>
  <c r="V1379" i="4"/>
  <c r="W1379" i="4"/>
  <c r="X1379" i="4"/>
  <c r="Y1379" i="4"/>
  <c r="Z1379" i="4"/>
  <c r="AA1379" i="4"/>
  <c r="AB1379" i="4"/>
  <c r="AC1379" i="4"/>
  <c r="AD1379" i="4"/>
  <c r="AE1379" i="4"/>
  <c r="AF1379" i="4"/>
  <c r="AG1379" i="4"/>
  <c r="AH1379" i="4"/>
  <c r="AI1379" i="4"/>
  <c r="AJ1379" i="4"/>
  <c r="AK1379" i="4"/>
  <c r="AL1379" i="4"/>
  <c r="AM1379" i="4"/>
  <c r="AN1379" i="4"/>
  <c r="AO1379" i="4"/>
  <c r="AP1379" i="4"/>
  <c r="AQ1379" i="4"/>
  <c r="AR1379" i="4"/>
  <c r="AS1379" i="4"/>
  <c r="AT1379" i="4"/>
  <c r="AU1379" i="4"/>
  <c r="AV1379" i="4"/>
  <c r="AW1379" i="4"/>
  <c r="AX1379" i="4"/>
  <c r="AY1379" i="4"/>
  <c r="AZ1379" i="4"/>
  <c r="BA1379" i="4"/>
  <c r="BB1379" i="4"/>
  <c r="BC1379" i="4"/>
  <c r="BD1379" i="4"/>
  <c r="BE1379" i="4"/>
  <c r="BF1379" i="4"/>
  <c r="D1380" i="4"/>
  <c r="E1380" i="4"/>
  <c r="F1380" i="4"/>
  <c r="G1380" i="4"/>
  <c r="H1380" i="4"/>
  <c r="I1380" i="4"/>
  <c r="J1380" i="4"/>
  <c r="K1380" i="4"/>
  <c r="L1380" i="4"/>
  <c r="M1380" i="4"/>
  <c r="N1380" i="4"/>
  <c r="O1380" i="4"/>
  <c r="P1380" i="4"/>
  <c r="Q1380" i="4"/>
  <c r="R1380" i="4"/>
  <c r="S1380" i="4"/>
  <c r="T1380" i="4"/>
  <c r="U1380" i="4"/>
  <c r="V1380" i="4"/>
  <c r="W1380" i="4"/>
  <c r="X1380" i="4"/>
  <c r="Y1380" i="4"/>
  <c r="Z1380" i="4"/>
  <c r="AA1380" i="4"/>
  <c r="AB1380" i="4"/>
  <c r="AC1380" i="4"/>
  <c r="AD1380" i="4"/>
  <c r="AE1380" i="4"/>
  <c r="AF1380" i="4"/>
  <c r="AG1380" i="4"/>
  <c r="AH1380" i="4"/>
  <c r="AI1380" i="4"/>
  <c r="AJ1380" i="4"/>
  <c r="AK1380" i="4"/>
  <c r="AL1380" i="4"/>
  <c r="AM1380" i="4"/>
  <c r="AN1380" i="4"/>
  <c r="AO1380" i="4"/>
  <c r="AP1380" i="4"/>
  <c r="AQ1380" i="4"/>
  <c r="AR1380" i="4"/>
  <c r="AS1380" i="4"/>
  <c r="AT1380" i="4"/>
  <c r="AU1380" i="4"/>
  <c r="AV1380" i="4"/>
  <c r="AW1380" i="4"/>
  <c r="AX1380" i="4"/>
  <c r="AY1380" i="4"/>
  <c r="AZ1380" i="4"/>
  <c r="BA1380" i="4"/>
  <c r="BB1380" i="4"/>
  <c r="BC1380" i="4"/>
  <c r="BD1380" i="4"/>
  <c r="BE1380" i="4"/>
  <c r="BF1380" i="4"/>
  <c r="D1381" i="4"/>
  <c r="E1381" i="4"/>
  <c r="F1381" i="4"/>
  <c r="G1381" i="4"/>
  <c r="H1381" i="4"/>
  <c r="I1381" i="4"/>
  <c r="J1381" i="4"/>
  <c r="K1381" i="4"/>
  <c r="L1381" i="4"/>
  <c r="M1381" i="4"/>
  <c r="N1381" i="4"/>
  <c r="O1381" i="4"/>
  <c r="P1381" i="4"/>
  <c r="Q1381" i="4"/>
  <c r="R1381" i="4"/>
  <c r="S1381" i="4"/>
  <c r="T1381" i="4"/>
  <c r="U1381" i="4"/>
  <c r="V1381" i="4"/>
  <c r="W1381" i="4"/>
  <c r="X1381" i="4"/>
  <c r="Y1381" i="4"/>
  <c r="Z1381" i="4"/>
  <c r="AA1381" i="4"/>
  <c r="AB1381" i="4"/>
  <c r="AC1381" i="4"/>
  <c r="AD1381" i="4"/>
  <c r="AE1381" i="4"/>
  <c r="AF1381" i="4"/>
  <c r="AG1381" i="4"/>
  <c r="AH1381" i="4"/>
  <c r="AI1381" i="4"/>
  <c r="AJ1381" i="4"/>
  <c r="AK1381" i="4"/>
  <c r="AL1381" i="4"/>
  <c r="AM1381" i="4"/>
  <c r="AN1381" i="4"/>
  <c r="AO1381" i="4"/>
  <c r="AP1381" i="4"/>
  <c r="AQ1381" i="4"/>
  <c r="AR1381" i="4"/>
  <c r="AS1381" i="4"/>
  <c r="AT1381" i="4"/>
  <c r="AU1381" i="4"/>
  <c r="AV1381" i="4"/>
  <c r="AW1381" i="4"/>
  <c r="AX1381" i="4"/>
  <c r="AY1381" i="4"/>
  <c r="AZ1381" i="4"/>
  <c r="BA1381" i="4"/>
  <c r="BB1381" i="4"/>
  <c r="BC1381" i="4"/>
  <c r="BD1381" i="4"/>
  <c r="BE1381" i="4"/>
  <c r="BF1381" i="4"/>
  <c r="D1382" i="4"/>
  <c r="E1382" i="4"/>
  <c r="F1382" i="4"/>
  <c r="G1382" i="4"/>
  <c r="H1382" i="4"/>
  <c r="I1382" i="4"/>
  <c r="J1382" i="4"/>
  <c r="K1382" i="4"/>
  <c r="L1382" i="4"/>
  <c r="M1382" i="4"/>
  <c r="N1382" i="4"/>
  <c r="O1382" i="4"/>
  <c r="P1382" i="4"/>
  <c r="Q1382" i="4"/>
  <c r="R1382" i="4"/>
  <c r="S1382" i="4"/>
  <c r="T1382" i="4"/>
  <c r="U1382" i="4"/>
  <c r="V1382" i="4"/>
  <c r="W1382" i="4"/>
  <c r="X1382" i="4"/>
  <c r="Y1382" i="4"/>
  <c r="Z1382" i="4"/>
  <c r="AA1382" i="4"/>
  <c r="AB1382" i="4"/>
  <c r="AC1382" i="4"/>
  <c r="AD1382" i="4"/>
  <c r="AE1382" i="4"/>
  <c r="AF1382" i="4"/>
  <c r="AG1382" i="4"/>
  <c r="AH1382" i="4"/>
  <c r="AI1382" i="4"/>
  <c r="AJ1382" i="4"/>
  <c r="AK1382" i="4"/>
  <c r="AL1382" i="4"/>
  <c r="AM1382" i="4"/>
  <c r="AN1382" i="4"/>
  <c r="AO1382" i="4"/>
  <c r="AP1382" i="4"/>
  <c r="AQ1382" i="4"/>
  <c r="AR1382" i="4"/>
  <c r="AS1382" i="4"/>
  <c r="AT1382" i="4"/>
  <c r="AU1382" i="4"/>
  <c r="AV1382" i="4"/>
  <c r="AW1382" i="4"/>
  <c r="AX1382" i="4"/>
  <c r="AY1382" i="4"/>
  <c r="AZ1382" i="4"/>
  <c r="BA1382" i="4"/>
  <c r="BB1382" i="4"/>
  <c r="BC1382" i="4"/>
  <c r="BD1382" i="4"/>
  <c r="BE1382" i="4"/>
  <c r="BF1382" i="4"/>
  <c r="D1383" i="4"/>
  <c r="E1383" i="4"/>
  <c r="F1383" i="4"/>
  <c r="G1383" i="4"/>
  <c r="H1383" i="4"/>
  <c r="I1383" i="4"/>
  <c r="J1383" i="4"/>
  <c r="K1383" i="4"/>
  <c r="L1383" i="4"/>
  <c r="M1383" i="4"/>
  <c r="N1383" i="4"/>
  <c r="O1383" i="4"/>
  <c r="P1383" i="4"/>
  <c r="Q1383" i="4"/>
  <c r="R1383" i="4"/>
  <c r="S1383" i="4"/>
  <c r="T1383" i="4"/>
  <c r="U1383" i="4"/>
  <c r="V1383" i="4"/>
  <c r="W1383" i="4"/>
  <c r="X1383" i="4"/>
  <c r="Y1383" i="4"/>
  <c r="Z1383" i="4"/>
  <c r="AA1383" i="4"/>
  <c r="AB1383" i="4"/>
  <c r="AC1383" i="4"/>
  <c r="AD1383" i="4"/>
  <c r="AE1383" i="4"/>
  <c r="AF1383" i="4"/>
  <c r="AG1383" i="4"/>
  <c r="AH1383" i="4"/>
  <c r="AI1383" i="4"/>
  <c r="AJ1383" i="4"/>
  <c r="AK1383" i="4"/>
  <c r="AL1383" i="4"/>
  <c r="AM1383" i="4"/>
  <c r="AN1383" i="4"/>
  <c r="AO1383" i="4"/>
  <c r="AP1383" i="4"/>
  <c r="AQ1383" i="4"/>
  <c r="AR1383" i="4"/>
  <c r="AS1383" i="4"/>
  <c r="AT1383" i="4"/>
  <c r="AU1383" i="4"/>
  <c r="AV1383" i="4"/>
  <c r="AW1383" i="4"/>
  <c r="AX1383" i="4"/>
  <c r="AY1383" i="4"/>
  <c r="AZ1383" i="4"/>
  <c r="BA1383" i="4"/>
  <c r="BB1383" i="4"/>
  <c r="BC1383" i="4"/>
  <c r="BD1383" i="4"/>
  <c r="BE1383" i="4"/>
  <c r="BF1383" i="4"/>
  <c r="D1384" i="4"/>
  <c r="E1384" i="4"/>
  <c r="F1384" i="4"/>
  <c r="G1384" i="4"/>
  <c r="H1384" i="4"/>
  <c r="I1384" i="4"/>
  <c r="J1384" i="4"/>
  <c r="K1384" i="4"/>
  <c r="L1384" i="4"/>
  <c r="M1384" i="4"/>
  <c r="N1384" i="4"/>
  <c r="O1384" i="4"/>
  <c r="P1384" i="4"/>
  <c r="Q1384" i="4"/>
  <c r="R1384" i="4"/>
  <c r="S1384" i="4"/>
  <c r="T1384" i="4"/>
  <c r="U1384" i="4"/>
  <c r="V1384" i="4"/>
  <c r="W1384" i="4"/>
  <c r="X1384" i="4"/>
  <c r="Y1384" i="4"/>
  <c r="Z1384" i="4"/>
  <c r="AA1384" i="4"/>
  <c r="AB1384" i="4"/>
  <c r="AC1384" i="4"/>
  <c r="AD1384" i="4"/>
  <c r="AE1384" i="4"/>
  <c r="AF1384" i="4"/>
  <c r="AG1384" i="4"/>
  <c r="AH1384" i="4"/>
  <c r="AI1384" i="4"/>
  <c r="AJ1384" i="4"/>
  <c r="AK1384" i="4"/>
  <c r="AL1384" i="4"/>
  <c r="AM1384" i="4"/>
  <c r="AN1384" i="4"/>
  <c r="AO1384" i="4"/>
  <c r="AP1384" i="4"/>
  <c r="AQ1384" i="4"/>
  <c r="AR1384" i="4"/>
  <c r="AS1384" i="4"/>
  <c r="AT1384" i="4"/>
  <c r="AU1384" i="4"/>
  <c r="AV1384" i="4"/>
  <c r="AW1384" i="4"/>
  <c r="AX1384" i="4"/>
  <c r="AY1384" i="4"/>
  <c r="AZ1384" i="4"/>
  <c r="BA1384" i="4"/>
  <c r="BB1384" i="4"/>
  <c r="BC1384" i="4"/>
  <c r="BD1384" i="4"/>
  <c r="BE1384" i="4"/>
  <c r="BF1384" i="4"/>
  <c r="D1385" i="4"/>
  <c r="E1385" i="4"/>
  <c r="F1385" i="4"/>
  <c r="G1385" i="4"/>
  <c r="H1385" i="4"/>
  <c r="I1385" i="4"/>
  <c r="J1385" i="4"/>
  <c r="K1385" i="4"/>
  <c r="L1385" i="4"/>
  <c r="M1385" i="4"/>
  <c r="N1385" i="4"/>
  <c r="O1385" i="4"/>
  <c r="P1385" i="4"/>
  <c r="Q1385" i="4"/>
  <c r="R1385" i="4"/>
  <c r="S1385" i="4"/>
  <c r="T1385" i="4"/>
  <c r="U1385" i="4"/>
  <c r="V1385" i="4"/>
  <c r="W1385" i="4"/>
  <c r="X1385" i="4"/>
  <c r="Y1385" i="4"/>
  <c r="Z1385" i="4"/>
  <c r="AA1385" i="4"/>
  <c r="AB1385" i="4"/>
  <c r="AC1385" i="4"/>
  <c r="AD1385" i="4"/>
  <c r="AE1385" i="4"/>
  <c r="AF1385" i="4"/>
  <c r="AG1385" i="4"/>
  <c r="AH1385" i="4"/>
  <c r="AI1385" i="4"/>
  <c r="AJ1385" i="4"/>
  <c r="AK1385" i="4"/>
  <c r="AL1385" i="4"/>
  <c r="AM1385" i="4"/>
  <c r="AN1385" i="4"/>
  <c r="AO1385" i="4"/>
  <c r="AP1385" i="4"/>
  <c r="AQ1385" i="4"/>
  <c r="AR1385" i="4"/>
  <c r="AS1385" i="4"/>
  <c r="AT1385" i="4"/>
  <c r="AU1385" i="4"/>
  <c r="AV1385" i="4"/>
  <c r="AW1385" i="4"/>
  <c r="AX1385" i="4"/>
  <c r="AY1385" i="4"/>
  <c r="AZ1385" i="4"/>
  <c r="BA1385" i="4"/>
  <c r="BB1385" i="4"/>
  <c r="BC1385" i="4"/>
  <c r="BD1385" i="4"/>
  <c r="BE1385" i="4"/>
  <c r="BF1385" i="4"/>
  <c r="D1386" i="4"/>
  <c r="E1386" i="4"/>
  <c r="F1386" i="4"/>
  <c r="G1386" i="4"/>
  <c r="H1386" i="4"/>
  <c r="I1386" i="4"/>
  <c r="J1386" i="4"/>
  <c r="K1386" i="4"/>
  <c r="L1386" i="4"/>
  <c r="M1386" i="4"/>
  <c r="N1386" i="4"/>
  <c r="O1386" i="4"/>
  <c r="P1386" i="4"/>
  <c r="Q1386" i="4"/>
  <c r="R1386" i="4"/>
  <c r="S1386" i="4"/>
  <c r="T1386" i="4"/>
  <c r="U1386" i="4"/>
  <c r="V1386" i="4"/>
  <c r="W1386" i="4"/>
  <c r="X1386" i="4"/>
  <c r="Y1386" i="4"/>
  <c r="Z1386" i="4"/>
  <c r="AA1386" i="4"/>
  <c r="AB1386" i="4"/>
  <c r="AC1386" i="4"/>
  <c r="AD1386" i="4"/>
  <c r="AE1386" i="4"/>
  <c r="AF1386" i="4"/>
  <c r="AG1386" i="4"/>
  <c r="AH1386" i="4"/>
  <c r="AI1386" i="4"/>
  <c r="AJ1386" i="4"/>
  <c r="AK1386" i="4"/>
  <c r="AL1386" i="4"/>
  <c r="AM1386" i="4"/>
  <c r="AN1386" i="4"/>
  <c r="AO1386" i="4"/>
  <c r="AP1386" i="4"/>
  <c r="AQ1386" i="4"/>
  <c r="AR1386" i="4"/>
  <c r="AS1386" i="4"/>
  <c r="AT1386" i="4"/>
  <c r="AU1386" i="4"/>
  <c r="AV1386" i="4"/>
  <c r="AW1386" i="4"/>
  <c r="AX1386" i="4"/>
  <c r="AY1386" i="4"/>
  <c r="AZ1386" i="4"/>
  <c r="BA1386" i="4"/>
  <c r="BB1386" i="4"/>
  <c r="BC1386" i="4"/>
  <c r="BD1386" i="4"/>
  <c r="BE1386" i="4"/>
  <c r="BF1386" i="4"/>
  <c r="D1387" i="4"/>
  <c r="E1387" i="4"/>
  <c r="F1387" i="4"/>
  <c r="G1387" i="4"/>
  <c r="H1387" i="4"/>
  <c r="I1387" i="4"/>
  <c r="J1387" i="4"/>
  <c r="K1387" i="4"/>
  <c r="L1387" i="4"/>
  <c r="M1387" i="4"/>
  <c r="N1387" i="4"/>
  <c r="O1387" i="4"/>
  <c r="P1387" i="4"/>
  <c r="Q1387" i="4"/>
  <c r="R1387" i="4"/>
  <c r="S1387" i="4"/>
  <c r="T1387" i="4"/>
  <c r="U1387" i="4"/>
  <c r="V1387" i="4"/>
  <c r="W1387" i="4"/>
  <c r="X1387" i="4"/>
  <c r="Y1387" i="4"/>
  <c r="Z1387" i="4"/>
  <c r="AA1387" i="4"/>
  <c r="AB1387" i="4"/>
  <c r="AC1387" i="4"/>
  <c r="AD1387" i="4"/>
  <c r="AE1387" i="4"/>
  <c r="AF1387" i="4"/>
  <c r="AG1387" i="4"/>
  <c r="AH1387" i="4"/>
  <c r="AI1387" i="4"/>
  <c r="AJ1387" i="4"/>
  <c r="AK1387" i="4"/>
  <c r="AL1387" i="4"/>
  <c r="AM1387" i="4"/>
  <c r="AN1387" i="4"/>
  <c r="AO1387" i="4"/>
  <c r="AP1387" i="4"/>
  <c r="AQ1387" i="4"/>
  <c r="AR1387" i="4"/>
  <c r="AS1387" i="4"/>
  <c r="AT1387" i="4"/>
  <c r="AU1387" i="4"/>
  <c r="AV1387" i="4"/>
  <c r="AW1387" i="4"/>
  <c r="AX1387" i="4"/>
  <c r="AY1387" i="4"/>
  <c r="AZ1387" i="4"/>
  <c r="BA1387" i="4"/>
  <c r="BB1387" i="4"/>
  <c r="BC1387" i="4"/>
  <c r="BD1387" i="4"/>
  <c r="BE1387" i="4"/>
  <c r="BF1387" i="4"/>
  <c r="D1388" i="4"/>
  <c r="E1388" i="4"/>
  <c r="F1388" i="4"/>
  <c r="G1388" i="4"/>
  <c r="H1388" i="4"/>
  <c r="I1388" i="4"/>
  <c r="J1388" i="4"/>
  <c r="K1388" i="4"/>
  <c r="L1388" i="4"/>
  <c r="M1388" i="4"/>
  <c r="N1388" i="4"/>
  <c r="O1388" i="4"/>
  <c r="P1388" i="4"/>
  <c r="Q1388" i="4"/>
  <c r="R1388" i="4"/>
  <c r="S1388" i="4"/>
  <c r="T1388" i="4"/>
  <c r="U1388" i="4"/>
  <c r="V1388" i="4"/>
  <c r="W1388" i="4"/>
  <c r="X1388" i="4"/>
  <c r="Y1388" i="4"/>
  <c r="Z1388" i="4"/>
  <c r="AA1388" i="4"/>
  <c r="AB1388" i="4"/>
  <c r="AC1388" i="4"/>
  <c r="AD1388" i="4"/>
  <c r="AE1388" i="4"/>
  <c r="AF1388" i="4"/>
  <c r="AG1388" i="4"/>
  <c r="AH1388" i="4"/>
  <c r="AI1388" i="4"/>
  <c r="AJ1388" i="4"/>
  <c r="AK1388" i="4"/>
  <c r="AL1388" i="4"/>
  <c r="AM1388" i="4"/>
  <c r="AN1388" i="4"/>
  <c r="AO1388" i="4"/>
  <c r="AP1388" i="4"/>
  <c r="AQ1388" i="4"/>
  <c r="AR1388" i="4"/>
  <c r="AS1388" i="4"/>
  <c r="AT1388" i="4"/>
  <c r="AU1388" i="4"/>
  <c r="AV1388" i="4"/>
  <c r="AW1388" i="4"/>
  <c r="AX1388" i="4"/>
  <c r="AY1388" i="4"/>
  <c r="AZ1388" i="4"/>
  <c r="BA1388" i="4"/>
  <c r="BB1388" i="4"/>
  <c r="BC1388" i="4"/>
  <c r="BD1388" i="4"/>
  <c r="BE1388" i="4"/>
  <c r="BF1388" i="4"/>
  <c r="D1389" i="4"/>
  <c r="E1389" i="4"/>
  <c r="F1389" i="4"/>
  <c r="G1389" i="4"/>
  <c r="H1389" i="4"/>
  <c r="I1389" i="4"/>
  <c r="J1389" i="4"/>
  <c r="K1389" i="4"/>
  <c r="L1389" i="4"/>
  <c r="M1389" i="4"/>
  <c r="N1389" i="4"/>
  <c r="O1389" i="4"/>
  <c r="P1389" i="4"/>
  <c r="Q1389" i="4"/>
  <c r="R1389" i="4"/>
  <c r="S1389" i="4"/>
  <c r="T1389" i="4"/>
  <c r="U1389" i="4"/>
  <c r="V1389" i="4"/>
  <c r="W1389" i="4"/>
  <c r="X1389" i="4"/>
  <c r="Y1389" i="4"/>
  <c r="Z1389" i="4"/>
  <c r="AA1389" i="4"/>
  <c r="AB1389" i="4"/>
  <c r="AC1389" i="4"/>
  <c r="AD1389" i="4"/>
  <c r="AE1389" i="4"/>
  <c r="AF1389" i="4"/>
  <c r="AG1389" i="4"/>
  <c r="AH1389" i="4"/>
  <c r="AI1389" i="4"/>
  <c r="AJ1389" i="4"/>
  <c r="AK1389" i="4"/>
  <c r="AL1389" i="4"/>
  <c r="AM1389" i="4"/>
  <c r="AN1389" i="4"/>
  <c r="AO1389" i="4"/>
  <c r="AP1389" i="4"/>
  <c r="AQ1389" i="4"/>
  <c r="AR1389" i="4"/>
  <c r="AS1389" i="4"/>
  <c r="AT1389" i="4"/>
  <c r="AU1389" i="4"/>
  <c r="AV1389" i="4"/>
  <c r="AW1389" i="4"/>
  <c r="AX1389" i="4"/>
  <c r="AY1389" i="4"/>
  <c r="AZ1389" i="4"/>
  <c r="BA1389" i="4"/>
  <c r="BB1389" i="4"/>
  <c r="BC1389" i="4"/>
  <c r="BD1389" i="4"/>
  <c r="BE1389" i="4"/>
  <c r="BF1389" i="4"/>
  <c r="D1390" i="4"/>
  <c r="E1390" i="4"/>
  <c r="F1390" i="4"/>
  <c r="G1390" i="4"/>
  <c r="H1390" i="4"/>
  <c r="I1390" i="4"/>
  <c r="J1390" i="4"/>
  <c r="K1390" i="4"/>
  <c r="L1390" i="4"/>
  <c r="M1390" i="4"/>
  <c r="N1390" i="4"/>
  <c r="O1390" i="4"/>
  <c r="P1390" i="4"/>
  <c r="Q1390" i="4"/>
  <c r="R1390" i="4"/>
  <c r="S1390" i="4"/>
  <c r="T1390" i="4"/>
  <c r="U1390" i="4"/>
  <c r="V1390" i="4"/>
  <c r="W1390" i="4"/>
  <c r="X1390" i="4"/>
  <c r="Y1390" i="4"/>
  <c r="Z1390" i="4"/>
  <c r="AA1390" i="4"/>
  <c r="AB1390" i="4"/>
  <c r="AC1390" i="4"/>
  <c r="AD1390" i="4"/>
  <c r="AE1390" i="4"/>
  <c r="AF1390" i="4"/>
  <c r="AG1390" i="4"/>
  <c r="AH1390" i="4"/>
  <c r="AI1390" i="4"/>
  <c r="AJ1390" i="4"/>
  <c r="AK1390" i="4"/>
  <c r="AL1390" i="4"/>
  <c r="AM1390" i="4"/>
  <c r="AN1390" i="4"/>
  <c r="AO1390" i="4"/>
  <c r="AP1390" i="4"/>
  <c r="AQ1390" i="4"/>
  <c r="AR1390" i="4"/>
  <c r="AS1390" i="4"/>
  <c r="AT1390" i="4"/>
  <c r="AU1390" i="4"/>
  <c r="AV1390" i="4"/>
  <c r="AW1390" i="4"/>
  <c r="AX1390" i="4"/>
  <c r="AY1390" i="4"/>
  <c r="AZ1390" i="4"/>
  <c r="BA1390" i="4"/>
  <c r="BB1390" i="4"/>
  <c r="BC1390" i="4"/>
  <c r="BD1390" i="4"/>
  <c r="BE1390" i="4"/>
  <c r="BF1390" i="4"/>
  <c r="D1391" i="4"/>
  <c r="E1391" i="4"/>
  <c r="F1391" i="4"/>
  <c r="G1391" i="4"/>
  <c r="H1391" i="4"/>
  <c r="I1391" i="4"/>
  <c r="J1391" i="4"/>
  <c r="K1391" i="4"/>
  <c r="L1391" i="4"/>
  <c r="M1391" i="4"/>
  <c r="N1391" i="4"/>
  <c r="O1391" i="4"/>
  <c r="P1391" i="4"/>
  <c r="Q1391" i="4"/>
  <c r="R1391" i="4"/>
  <c r="S1391" i="4"/>
  <c r="T1391" i="4"/>
  <c r="U1391" i="4"/>
  <c r="V1391" i="4"/>
  <c r="W1391" i="4"/>
  <c r="X1391" i="4"/>
  <c r="Y1391" i="4"/>
  <c r="Z1391" i="4"/>
  <c r="AA1391" i="4"/>
  <c r="AB1391" i="4"/>
  <c r="AC1391" i="4"/>
  <c r="AD1391" i="4"/>
  <c r="AE1391" i="4"/>
  <c r="AF1391" i="4"/>
  <c r="AG1391" i="4"/>
  <c r="AH1391" i="4"/>
  <c r="AI1391" i="4"/>
  <c r="AJ1391" i="4"/>
  <c r="AK1391" i="4"/>
  <c r="AL1391" i="4"/>
  <c r="AM1391" i="4"/>
  <c r="AN1391" i="4"/>
  <c r="AO1391" i="4"/>
  <c r="AP1391" i="4"/>
  <c r="AQ1391" i="4"/>
  <c r="AR1391" i="4"/>
  <c r="AS1391" i="4"/>
  <c r="AT1391" i="4"/>
  <c r="AU1391" i="4"/>
  <c r="AV1391" i="4"/>
  <c r="AW1391" i="4"/>
  <c r="AX1391" i="4"/>
  <c r="AY1391" i="4"/>
  <c r="AZ1391" i="4"/>
  <c r="BA1391" i="4"/>
  <c r="BB1391" i="4"/>
  <c r="BC1391" i="4"/>
  <c r="BD1391" i="4"/>
  <c r="BE1391" i="4"/>
  <c r="BF1391" i="4"/>
  <c r="D1392" i="4"/>
  <c r="E1392" i="4"/>
  <c r="F1392" i="4"/>
  <c r="G1392" i="4"/>
  <c r="H1392" i="4"/>
  <c r="I1392" i="4"/>
  <c r="J1392" i="4"/>
  <c r="K1392" i="4"/>
  <c r="L1392" i="4"/>
  <c r="M1392" i="4"/>
  <c r="N1392" i="4"/>
  <c r="O1392" i="4"/>
  <c r="P1392" i="4"/>
  <c r="Q1392" i="4"/>
  <c r="R1392" i="4"/>
  <c r="S1392" i="4"/>
  <c r="T1392" i="4"/>
  <c r="U1392" i="4"/>
  <c r="V1392" i="4"/>
  <c r="W1392" i="4"/>
  <c r="X1392" i="4"/>
  <c r="Y1392" i="4"/>
  <c r="Z1392" i="4"/>
  <c r="AA1392" i="4"/>
  <c r="AB1392" i="4"/>
  <c r="AC1392" i="4"/>
  <c r="AD1392" i="4"/>
  <c r="AE1392" i="4"/>
  <c r="AF1392" i="4"/>
  <c r="AG1392" i="4"/>
  <c r="AH1392" i="4"/>
  <c r="AI1392" i="4"/>
  <c r="AJ1392" i="4"/>
  <c r="AK1392" i="4"/>
  <c r="AL1392" i="4"/>
  <c r="AM1392" i="4"/>
  <c r="AN1392" i="4"/>
  <c r="AO1392" i="4"/>
  <c r="AP1392" i="4"/>
  <c r="AQ1392" i="4"/>
  <c r="AR1392" i="4"/>
  <c r="AS1392" i="4"/>
  <c r="AT1392" i="4"/>
  <c r="AU1392" i="4"/>
  <c r="AV1392" i="4"/>
  <c r="AW1392" i="4"/>
  <c r="AX1392" i="4"/>
  <c r="AY1392" i="4"/>
  <c r="AZ1392" i="4"/>
  <c r="BA1392" i="4"/>
  <c r="BB1392" i="4"/>
  <c r="BC1392" i="4"/>
  <c r="BD1392" i="4"/>
  <c r="BE1392" i="4"/>
  <c r="BF1392" i="4"/>
  <c r="D1393" i="4"/>
  <c r="E1393" i="4"/>
  <c r="F1393" i="4"/>
  <c r="G1393" i="4"/>
  <c r="H1393" i="4"/>
  <c r="I1393" i="4"/>
  <c r="J1393" i="4"/>
  <c r="K1393" i="4"/>
  <c r="L1393" i="4"/>
  <c r="M1393" i="4"/>
  <c r="N1393" i="4"/>
  <c r="O1393" i="4"/>
  <c r="P1393" i="4"/>
  <c r="Q1393" i="4"/>
  <c r="R1393" i="4"/>
  <c r="S1393" i="4"/>
  <c r="T1393" i="4"/>
  <c r="U1393" i="4"/>
  <c r="V1393" i="4"/>
  <c r="W1393" i="4"/>
  <c r="X1393" i="4"/>
  <c r="Y1393" i="4"/>
  <c r="Z1393" i="4"/>
  <c r="AA1393" i="4"/>
  <c r="AB1393" i="4"/>
  <c r="AC1393" i="4"/>
  <c r="AD1393" i="4"/>
  <c r="AE1393" i="4"/>
  <c r="AF1393" i="4"/>
  <c r="AG1393" i="4"/>
  <c r="AH1393" i="4"/>
  <c r="AI1393" i="4"/>
  <c r="AJ1393" i="4"/>
  <c r="AK1393" i="4"/>
  <c r="AL1393" i="4"/>
  <c r="AM1393" i="4"/>
  <c r="AN1393" i="4"/>
  <c r="AO1393" i="4"/>
  <c r="AP1393" i="4"/>
  <c r="AQ1393" i="4"/>
  <c r="AR1393" i="4"/>
  <c r="AS1393" i="4"/>
  <c r="AT1393" i="4"/>
  <c r="AU1393" i="4"/>
  <c r="AV1393" i="4"/>
  <c r="AW1393" i="4"/>
  <c r="AX1393" i="4"/>
  <c r="AY1393" i="4"/>
  <c r="AZ1393" i="4"/>
  <c r="BA1393" i="4"/>
  <c r="BB1393" i="4"/>
  <c r="BC1393" i="4"/>
  <c r="BD1393" i="4"/>
  <c r="BE1393" i="4"/>
  <c r="BF1393" i="4"/>
  <c r="D1394" i="4"/>
  <c r="E1394" i="4"/>
  <c r="F1394" i="4"/>
  <c r="G1394" i="4"/>
  <c r="H1394" i="4"/>
  <c r="I1394" i="4"/>
  <c r="J1394" i="4"/>
  <c r="K1394" i="4"/>
  <c r="L1394" i="4"/>
  <c r="M1394" i="4"/>
  <c r="N1394" i="4"/>
  <c r="O1394" i="4"/>
  <c r="P1394" i="4"/>
  <c r="Q1394" i="4"/>
  <c r="R1394" i="4"/>
  <c r="S1394" i="4"/>
  <c r="T1394" i="4"/>
  <c r="U1394" i="4"/>
  <c r="V1394" i="4"/>
  <c r="W1394" i="4"/>
  <c r="X1394" i="4"/>
  <c r="Y1394" i="4"/>
  <c r="Z1394" i="4"/>
  <c r="AA1394" i="4"/>
  <c r="AB1394" i="4"/>
  <c r="AC1394" i="4"/>
  <c r="AD1394" i="4"/>
  <c r="AE1394" i="4"/>
  <c r="AF1394" i="4"/>
  <c r="AG1394" i="4"/>
  <c r="AH1394" i="4"/>
  <c r="AI1394" i="4"/>
  <c r="AJ1394" i="4"/>
  <c r="AK1394" i="4"/>
  <c r="AL1394" i="4"/>
  <c r="AM1394" i="4"/>
  <c r="AN1394" i="4"/>
  <c r="AO1394" i="4"/>
  <c r="AP1394" i="4"/>
  <c r="AQ1394" i="4"/>
  <c r="AR1394" i="4"/>
  <c r="AS1394" i="4"/>
  <c r="AT1394" i="4"/>
  <c r="AU1394" i="4"/>
  <c r="AV1394" i="4"/>
  <c r="AW1394" i="4"/>
  <c r="AX1394" i="4"/>
  <c r="AY1394" i="4"/>
  <c r="AZ1394" i="4"/>
  <c r="BA1394" i="4"/>
  <c r="BB1394" i="4"/>
  <c r="BC1394" i="4"/>
  <c r="BD1394" i="4"/>
  <c r="BE1394" i="4"/>
  <c r="BF1394" i="4"/>
  <c r="D1395" i="4"/>
  <c r="E1395" i="4"/>
  <c r="F1395" i="4"/>
  <c r="G1395" i="4"/>
  <c r="H1395" i="4"/>
  <c r="I1395" i="4"/>
  <c r="J1395" i="4"/>
  <c r="K1395" i="4"/>
  <c r="L1395" i="4"/>
  <c r="M1395" i="4"/>
  <c r="N1395" i="4"/>
  <c r="O1395" i="4"/>
  <c r="P1395" i="4"/>
  <c r="Q1395" i="4"/>
  <c r="R1395" i="4"/>
  <c r="S1395" i="4"/>
  <c r="T1395" i="4"/>
  <c r="U1395" i="4"/>
  <c r="V1395" i="4"/>
  <c r="W1395" i="4"/>
  <c r="X1395" i="4"/>
  <c r="Y1395" i="4"/>
  <c r="Z1395" i="4"/>
  <c r="AA1395" i="4"/>
  <c r="AB1395" i="4"/>
  <c r="AC1395" i="4"/>
  <c r="AD1395" i="4"/>
  <c r="AE1395" i="4"/>
  <c r="AF1395" i="4"/>
  <c r="AG1395" i="4"/>
  <c r="AH1395" i="4"/>
  <c r="AI1395" i="4"/>
  <c r="AJ1395" i="4"/>
  <c r="AK1395" i="4"/>
  <c r="AL1395" i="4"/>
  <c r="AM1395" i="4"/>
  <c r="AN1395" i="4"/>
  <c r="AO1395" i="4"/>
  <c r="AP1395" i="4"/>
  <c r="AQ1395" i="4"/>
  <c r="AR1395" i="4"/>
  <c r="AS1395" i="4"/>
  <c r="AT1395" i="4"/>
  <c r="AU1395" i="4"/>
  <c r="AV1395" i="4"/>
  <c r="AW1395" i="4"/>
  <c r="AX1395" i="4"/>
  <c r="AY1395" i="4"/>
  <c r="AZ1395" i="4"/>
  <c r="BA1395" i="4"/>
  <c r="BB1395" i="4"/>
  <c r="BC1395" i="4"/>
  <c r="BD1395" i="4"/>
  <c r="BE1395" i="4"/>
  <c r="BF1395" i="4"/>
  <c r="D1396" i="4"/>
  <c r="E1396" i="4"/>
  <c r="F1396" i="4"/>
  <c r="G1396" i="4"/>
  <c r="H1396" i="4"/>
  <c r="I1396" i="4"/>
  <c r="J1396" i="4"/>
  <c r="K1396" i="4"/>
  <c r="L1396" i="4"/>
  <c r="M1396" i="4"/>
  <c r="N1396" i="4"/>
  <c r="O1396" i="4"/>
  <c r="P1396" i="4"/>
  <c r="Q1396" i="4"/>
  <c r="R1396" i="4"/>
  <c r="S1396" i="4"/>
  <c r="T1396" i="4"/>
  <c r="U1396" i="4"/>
  <c r="V1396" i="4"/>
  <c r="W1396" i="4"/>
  <c r="X1396" i="4"/>
  <c r="Y1396" i="4"/>
  <c r="Z1396" i="4"/>
  <c r="AA1396" i="4"/>
  <c r="AB1396" i="4"/>
  <c r="AC1396" i="4"/>
  <c r="AD1396" i="4"/>
  <c r="AE1396" i="4"/>
  <c r="AF1396" i="4"/>
  <c r="AG1396" i="4"/>
  <c r="AH1396" i="4"/>
  <c r="AI1396" i="4"/>
  <c r="AJ1396" i="4"/>
  <c r="AK1396" i="4"/>
  <c r="AL1396" i="4"/>
  <c r="AM1396" i="4"/>
  <c r="AN1396" i="4"/>
  <c r="AO1396" i="4"/>
  <c r="AP1396" i="4"/>
  <c r="AQ1396" i="4"/>
  <c r="AR1396" i="4"/>
  <c r="AS1396" i="4"/>
  <c r="AT1396" i="4"/>
  <c r="AU1396" i="4"/>
  <c r="AV1396" i="4"/>
  <c r="AW1396" i="4"/>
  <c r="AX1396" i="4"/>
  <c r="AY1396" i="4"/>
  <c r="AZ1396" i="4"/>
  <c r="BA1396" i="4"/>
  <c r="BB1396" i="4"/>
  <c r="BC1396" i="4"/>
  <c r="BD1396" i="4"/>
  <c r="BE1396" i="4"/>
  <c r="BF1396" i="4"/>
  <c r="D1397" i="4"/>
  <c r="E1397" i="4"/>
  <c r="F1397" i="4"/>
  <c r="G1397" i="4"/>
  <c r="H1397" i="4"/>
  <c r="I1397" i="4"/>
  <c r="J1397" i="4"/>
  <c r="K1397" i="4"/>
  <c r="L1397" i="4"/>
  <c r="M1397" i="4"/>
  <c r="N1397" i="4"/>
  <c r="O1397" i="4"/>
  <c r="P1397" i="4"/>
  <c r="Q1397" i="4"/>
  <c r="R1397" i="4"/>
  <c r="S1397" i="4"/>
  <c r="T1397" i="4"/>
  <c r="U1397" i="4"/>
  <c r="V1397" i="4"/>
  <c r="W1397" i="4"/>
  <c r="X1397" i="4"/>
  <c r="Y1397" i="4"/>
  <c r="Z1397" i="4"/>
  <c r="AA1397" i="4"/>
  <c r="AB1397" i="4"/>
  <c r="AC1397" i="4"/>
  <c r="AD1397" i="4"/>
  <c r="AE1397" i="4"/>
  <c r="AF1397" i="4"/>
  <c r="AG1397" i="4"/>
  <c r="AH1397" i="4"/>
  <c r="AI1397" i="4"/>
  <c r="AJ1397" i="4"/>
  <c r="AK1397" i="4"/>
  <c r="AL1397" i="4"/>
  <c r="AM1397" i="4"/>
  <c r="AN1397" i="4"/>
  <c r="AO1397" i="4"/>
  <c r="AP1397" i="4"/>
  <c r="AQ1397" i="4"/>
  <c r="AR1397" i="4"/>
  <c r="AS1397" i="4"/>
  <c r="AT1397" i="4"/>
  <c r="AU1397" i="4"/>
  <c r="AV1397" i="4"/>
  <c r="AW1397" i="4"/>
  <c r="AX1397" i="4"/>
  <c r="AY1397" i="4"/>
  <c r="AZ1397" i="4"/>
  <c r="BA1397" i="4"/>
  <c r="BB1397" i="4"/>
  <c r="BC1397" i="4"/>
  <c r="BD1397" i="4"/>
  <c r="BE1397" i="4"/>
  <c r="BF1397" i="4"/>
  <c r="D1398" i="4"/>
  <c r="E1398" i="4"/>
  <c r="F1398" i="4"/>
  <c r="G1398" i="4"/>
  <c r="H1398" i="4"/>
  <c r="I1398" i="4"/>
  <c r="J1398" i="4"/>
  <c r="K1398" i="4"/>
  <c r="L1398" i="4"/>
  <c r="M1398" i="4"/>
  <c r="N1398" i="4"/>
  <c r="O1398" i="4"/>
  <c r="P1398" i="4"/>
  <c r="Q1398" i="4"/>
  <c r="R1398" i="4"/>
  <c r="S1398" i="4"/>
  <c r="T1398" i="4"/>
  <c r="U1398" i="4"/>
  <c r="V1398" i="4"/>
  <c r="W1398" i="4"/>
  <c r="X1398" i="4"/>
  <c r="Y1398" i="4"/>
  <c r="Z1398" i="4"/>
  <c r="AA1398" i="4"/>
  <c r="AB1398" i="4"/>
  <c r="AC1398" i="4"/>
  <c r="AD1398" i="4"/>
  <c r="AE1398" i="4"/>
  <c r="AF1398" i="4"/>
  <c r="AG1398" i="4"/>
  <c r="AH1398" i="4"/>
  <c r="AI1398" i="4"/>
  <c r="AJ1398" i="4"/>
  <c r="AK1398" i="4"/>
  <c r="AL1398" i="4"/>
  <c r="AM1398" i="4"/>
  <c r="AN1398" i="4"/>
  <c r="AO1398" i="4"/>
  <c r="AP1398" i="4"/>
  <c r="AQ1398" i="4"/>
  <c r="AR1398" i="4"/>
  <c r="AS1398" i="4"/>
  <c r="AT1398" i="4"/>
  <c r="AU1398" i="4"/>
  <c r="AV1398" i="4"/>
  <c r="AW1398" i="4"/>
  <c r="AX1398" i="4"/>
  <c r="AY1398" i="4"/>
  <c r="AZ1398" i="4"/>
  <c r="BA1398" i="4"/>
  <c r="BB1398" i="4"/>
  <c r="BC1398" i="4"/>
  <c r="BD1398" i="4"/>
  <c r="BE1398" i="4"/>
  <c r="BF1398" i="4"/>
  <c r="D1399" i="4"/>
  <c r="E1399" i="4"/>
  <c r="F1399" i="4"/>
  <c r="G1399" i="4"/>
  <c r="H1399" i="4"/>
  <c r="I1399" i="4"/>
  <c r="J1399" i="4"/>
  <c r="K1399" i="4"/>
  <c r="L1399" i="4"/>
  <c r="M1399" i="4"/>
  <c r="N1399" i="4"/>
  <c r="O1399" i="4"/>
  <c r="P1399" i="4"/>
  <c r="Q1399" i="4"/>
  <c r="R1399" i="4"/>
  <c r="S1399" i="4"/>
  <c r="T1399" i="4"/>
  <c r="U1399" i="4"/>
  <c r="V1399" i="4"/>
  <c r="W1399" i="4"/>
  <c r="X1399" i="4"/>
  <c r="Y1399" i="4"/>
  <c r="Z1399" i="4"/>
  <c r="AA1399" i="4"/>
  <c r="AB1399" i="4"/>
  <c r="AC1399" i="4"/>
  <c r="AD1399" i="4"/>
  <c r="AE1399" i="4"/>
  <c r="AF1399" i="4"/>
  <c r="AG1399" i="4"/>
  <c r="AH1399" i="4"/>
  <c r="AI1399" i="4"/>
  <c r="AJ1399" i="4"/>
  <c r="AK1399" i="4"/>
  <c r="AL1399" i="4"/>
  <c r="AM1399" i="4"/>
  <c r="AN1399" i="4"/>
  <c r="AO1399" i="4"/>
  <c r="AP1399" i="4"/>
  <c r="AQ1399" i="4"/>
  <c r="AR1399" i="4"/>
  <c r="AS1399" i="4"/>
  <c r="AT1399" i="4"/>
  <c r="AU1399" i="4"/>
  <c r="AV1399" i="4"/>
  <c r="AW1399" i="4"/>
  <c r="AX1399" i="4"/>
  <c r="AY1399" i="4"/>
  <c r="AZ1399" i="4"/>
  <c r="BA1399" i="4"/>
  <c r="BB1399" i="4"/>
  <c r="BC1399" i="4"/>
  <c r="BD1399" i="4"/>
  <c r="BE1399" i="4"/>
  <c r="BF1399" i="4"/>
  <c r="D1400" i="4"/>
  <c r="E1400" i="4"/>
  <c r="F1400" i="4"/>
  <c r="G1400" i="4"/>
  <c r="H1400" i="4"/>
  <c r="I1400" i="4"/>
  <c r="J1400" i="4"/>
  <c r="K1400" i="4"/>
  <c r="L1400" i="4"/>
  <c r="M1400" i="4"/>
  <c r="N1400" i="4"/>
  <c r="O1400" i="4"/>
  <c r="P1400" i="4"/>
  <c r="Q1400" i="4"/>
  <c r="R1400" i="4"/>
  <c r="S1400" i="4"/>
  <c r="T1400" i="4"/>
  <c r="U1400" i="4"/>
  <c r="V1400" i="4"/>
  <c r="W1400" i="4"/>
  <c r="X1400" i="4"/>
  <c r="Y1400" i="4"/>
  <c r="Z1400" i="4"/>
  <c r="AA1400" i="4"/>
  <c r="AB1400" i="4"/>
  <c r="AC1400" i="4"/>
  <c r="AD1400" i="4"/>
  <c r="AE1400" i="4"/>
  <c r="AF1400" i="4"/>
  <c r="AG1400" i="4"/>
  <c r="AH1400" i="4"/>
  <c r="AI1400" i="4"/>
  <c r="AJ1400" i="4"/>
  <c r="AK1400" i="4"/>
  <c r="AL1400" i="4"/>
  <c r="AM1400" i="4"/>
  <c r="AN1400" i="4"/>
  <c r="AO1400" i="4"/>
  <c r="AP1400" i="4"/>
  <c r="AQ1400" i="4"/>
  <c r="AR1400" i="4"/>
  <c r="AS1400" i="4"/>
  <c r="AT1400" i="4"/>
  <c r="AU1400" i="4"/>
  <c r="AV1400" i="4"/>
  <c r="AW1400" i="4"/>
  <c r="AX1400" i="4"/>
  <c r="AY1400" i="4"/>
  <c r="AZ1400" i="4"/>
  <c r="BA1400" i="4"/>
  <c r="BB1400" i="4"/>
  <c r="BC1400" i="4"/>
  <c r="BD1400" i="4"/>
  <c r="BE1400" i="4"/>
  <c r="BF1400" i="4"/>
  <c r="D1401" i="4"/>
  <c r="E1401" i="4"/>
  <c r="F1401" i="4"/>
  <c r="G1401" i="4"/>
  <c r="H1401" i="4"/>
  <c r="I1401" i="4"/>
  <c r="J1401" i="4"/>
  <c r="K1401" i="4"/>
  <c r="L1401" i="4"/>
  <c r="M1401" i="4"/>
  <c r="N1401" i="4"/>
  <c r="O1401" i="4"/>
  <c r="P1401" i="4"/>
  <c r="Q1401" i="4"/>
  <c r="R1401" i="4"/>
  <c r="S1401" i="4"/>
  <c r="T1401" i="4"/>
  <c r="U1401" i="4"/>
  <c r="V1401" i="4"/>
  <c r="W1401" i="4"/>
  <c r="X1401" i="4"/>
  <c r="Y1401" i="4"/>
  <c r="Z1401" i="4"/>
  <c r="AA1401" i="4"/>
  <c r="AB1401" i="4"/>
  <c r="AC1401" i="4"/>
  <c r="AD1401" i="4"/>
  <c r="AE1401" i="4"/>
  <c r="AF1401" i="4"/>
  <c r="AG1401" i="4"/>
  <c r="AH1401" i="4"/>
  <c r="AI1401" i="4"/>
  <c r="AJ1401" i="4"/>
  <c r="AK1401" i="4"/>
  <c r="AL1401" i="4"/>
  <c r="AM1401" i="4"/>
  <c r="AN1401" i="4"/>
  <c r="AO1401" i="4"/>
  <c r="AP1401" i="4"/>
  <c r="AQ1401" i="4"/>
  <c r="AR1401" i="4"/>
  <c r="AS1401" i="4"/>
  <c r="AT1401" i="4"/>
  <c r="AU1401" i="4"/>
  <c r="AV1401" i="4"/>
  <c r="AW1401" i="4"/>
  <c r="AX1401" i="4"/>
  <c r="AY1401" i="4"/>
  <c r="AZ1401" i="4"/>
  <c r="BA1401" i="4"/>
  <c r="BB1401" i="4"/>
  <c r="BC1401" i="4"/>
  <c r="BD1401" i="4"/>
  <c r="BE1401" i="4"/>
  <c r="BF1401" i="4"/>
  <c r="D1402" i="4"/>
  <c r="E1402" i="4"/>
  <c r="F1402" i="4"/>
  <c r="G1402" i="4"/>
  <c r="H1402" i="4"/>
  <c r="I1402" i="4"/>
  <c r="J1402" i="4"/>
  <c r="K1402" i="4"/>
  <c r="L1402" i="4"/>
  <c r="M1402" i="4"/>
  <c r="N1402" i="4"/>
  <c r="O1402" i="4"/>
  <c r="P1402" i="4"/>
  <c r="Q1402" i="4"/>
  <c r="R1402" i="4"/>
  <c r="S1402" i="4"/>
  <c r="T1402" i="4"/>
  <c r="U1402" i="4"/>
  <c r="V1402" i="4"/>
  <c r="W1402" i="4"/>
  <c r="X1402" i="4"/>
  <c r="Y1402" i="4"/>
  <c r="Z1402" i="4"/>
  <c r="AA1402" i="4"/>
  <c r="AB1402" i="4"/>
  <c r="AC1402" i="4"/>
  <c r="AD1402" i="4"/>
  <c r="AE1402" i="4"/>
  <c r="AF1402" i="4"/>
  <c r="AG1402" i="4"/>
  <c r="AH1402" i="4"/>
  <c r="AI1402" i="4"/>
  <c r="AJ1402" i="4"/>
  <c r="AK1402" i="4"/>
  <c r="AL1402" i="4"/>
  <c r="AM1402" i="4"/>
  <c r="AN1402" i="4"/>
  <c r="AO1402" i="4"/>
  <c r="AP1402" i="4"/>
  <c r="AQ1402" i="4"/>
  <c r="AR1402" i="4"/>
  <c r="AS1402" i="4"/>
  <c r="AT1402" i="4"/>
  <c r="AU1402" i="4"/>
  <c r="AV1402" i="4"/>
  <c r="AW1402" i="4"/>
  <c r="AX1402" i="4"/>
  <c r="AY1402" i="4"/>
  <c r="AZ1402" i="4"/>
  <c r="BA1402" i="4"/>
  <c r="BB1402" i="4"/>
  <c r="BC1402" i="4"/>
  <c r="BD1402" i="4"/>
  <c r="BE1402" i="4"/>
  <c r="BF1402" i="4"/>
  <c r="D1403" i="4"/>
  <c r="E1403" i="4"/>
  <c r="F1403" i="4"/>
  <c r="G1403" i="4"/>
  <c r="H1403" i="4"/>
  <c r="I1403" i="4"/>
  <c r="J1403" i="4"/>
  <c r="K1403" i="4"/>
  <c r="L1403" i="4"/>
  <c r="M1403" i="4"/>
  <c r="N1403" i="4"/>
  <c r="O1403" i="4"/>
  <c r="P1403" i="4"/>
  <c r="Q1403" i="4"/>
  <c r="R1403" i="4"/>
  <c r="S1403" i="4"/>
  <c r="T1403" i="4"/>
  <c r="U1403" i="4"/>
  <c r="V1403" i="4"/>
  <c r="W1403" i="4"/>
  <c r="X1403" i="4"/>
  <c r="Y1403" i="4"/>
  <c r="Z1403" i="4"/>
  <c r="AA1403" i="4"/>
  <c r="AB1403" i="4"/>
  <c r="AC1403" i="4"/>
  <c r="AD1403" i="4"/>
  <c r="AE1403" i="4"/>
  <c r="AF1403" i="4"/>
  <c r="AG1403" i="4"/>
  <c r="AH1403" i="4"/>
  <c r="AI1403" i="4"/>
  <c r="AJ1403" i="4"/>
  <c r="AK1403" i="4"/>
  <c r="AL1403" i="4"/>
  <c r="AM1403" i="4"/>
  <c r="AN1403" i="4"/>
  <c r="AO1403" i="4"/>
  <c r="AP1403" i="4"/>
  <c r="AQ1403" i="4"/>
  <c r="AR1403" i="4"/>
  <c r="AS1403" i="4"/>
  <c r="AT1403" i="4"/>
  <c r="AU1403" i="4"/>
  <c r="AV1403" i="4"/>
  <c r="AW1403" i="4"/>
  <c r="AX1403" i="4"/>
  <c r="AY1403" i="4"/>
  <c r="AZ1403" i="4"/>
  <c r="BA1403" i="4"/>
  <c r="BB1403" i="4"/>
  <c r="BC1403" i="4"/>
  <c r="BD1403" i="4"/>
  <c r="BE1403" i="4"/>
  <c r="BF1403" i="4"/>
  <c r="D1404" i="4"/>
  <c r="E1404" i="4"/>
  <c r="F1404" i="4"/>
  <c r="G1404" i="4"/>
  <c r="H1404" i="4"/>
  <c r="I1404" i="4"/>
  <c r="J1404" i="4"/>
  <c r="K1404" i="4"/>
  <c r="L1404" i="4"/>
  <c r="M1404" i="4"/>
  <c r="N1404" i="4"/>
  <c r="O1404" i="4"/>
  <c r="P1404" i="4"/>
  <c r="Q1404" i="4"/>
  <c r="R1404" i="4"/>
  <c r="S1404" i="4"/>
  <c r="T1404" i="4"/>
  <c r="U1404" i="4"/>
  <c r="V1404" i="4"/>
  <c r="W1404" i="4"/>
  <c r="X1404" i="4"/>
  <c r="Y1404" i="4"/>
  <c r="Z1404" i="4"/>
  <c r="AA1404" i="4"/>
  <c r="AB1404" i="4"/>
  <c r="AC1404" i="4"/>
  <c r="AD1404" i="4"/>
  <c r="AE1404" i="4"/>
  <c r="AF1404" i="4"/>
  <c r="AG1404" i="4"/>
  <c r="AH1404" i="4"/>
  <c r="AI1404" i="4"/>
  <c r="AJ1404" i="4"/>
  <c r="AK1404" i="4"/>
  <c r="AL1404" i="4"/>
  <c r="AM1404" i="4"/>
  <c r="AN1404" i="4"/>
  <c r="AO1404" i="4"/>
  <c r="AP1404" i="4"/>
  <c r="AQ1404" i="4"/>
  <c r="AR1404" i="4"/>
  <c r="AS1404" i="4"/>
  <c r="AT1404" i="4"/>
  <c r="AU1404" i="4"/>
  <c r="AV1404" i="4"/>
  <c r="AW1404" i="4"/>
  <c r="AX1404" i="4"/>
  <c r="AY1404" i="4"/>
  <c r="AZ1404" i="4"/>
  <c r="BA1404" i="4"/>
  <c r="BB1404" i="4"/>
  <c r="BC1404" i="4"/>
  <c r="BD1404" i="4"/>
  <c r="BE1404" i="4"/>
  <c r="BF1404" i="4"/>
  <c r="D1405" i="4"/>
  <c r="E1405" i="4"/>
  <c r="F1405" i="4"/>
  <c r="G1405" i="4"/>
  <c r="H1405" i="4"/>
  <c r="I1405" i="4"/>
  <c r="J1405" i="4"/>
  <c r="K1405" i="4"/>
  <c r="L1405" i="4"/>
  <c r="M1405" i="4"/>
  <c r="N1405" i="4"/>
  <c r="O1405" i="4"/>
  <c r="P1405" i="4"/>
  <c r="Q1405" i="4"/>
  <c r="R1405" i="4"/>
  <c r="S1405" i="4"/>
  <c r="T1405" i="4"/>
  <c r="U1405" i="4"/>
  <c r="V1405" i="4"/>
  <c r="W1405" i="4"/>
  <c r="X1405" i="4"/>
  <c r="Y1405" i="4"/>
  <c r="Z1405" i="4"/>
  <c r="AA1405" i="4"/>
  <c r="AB1405" i="4"/>
  <c r="AC1405" i="4"/>
  <c r="AD1405" i="4"/>
  <c r="AE1405" i="4"/>
  <c r="AF1405" i="4"/>
  <c r="AG1405" i="4"/>
  <c r="AH1405" i="4"/>
  <c r="AI1405" i="4"/>
  <c r="AJ1405" i="4"/>
  <c r="AK1405" i="4"/>
  <c r="AL1405" i="4"/>
  <c r="AM1405" i="4"/>
  <c r="AN1405" i="4"/>
  <c r="AO1405" i="4"/>
  <c r="AP1405" i="4"/>
  <c r="AQ1405" i="4"/>
  <c r="AR1405" i="4"/>
  <c r="AS1405" i="4"/>
  <c r="AT1405" i="4"/>
  <c r="AU1405" i="4"/>
  <c r="AV1405" i="4"/>
  <c r="AW1405" i="4"/>
  <c r="AX1405" i="4"/>
  <c r="AY1405" i="4"/>
  <c r="AZ1405" i="4"/>
  <c r="BA1405" i="4"/>
  <c r="BB1405" i="4"/>
  <c r="BC1405" i="4"/>
  <c r="BD1405" i="4"/>
  <c r="BE1405" i="4"/>
  <c r="BF1405" i="4"/>
  <c r="D1406" i="4"/>
  <c r="E1406" i="4"/>
  <c r="F1406" i="4"/>
  <c r="G1406" i="4"/>
  <c r="H1406" i="4"/>
  <c r="I1406" i="4"/>
  <c r="J1406" i="4"/>
  <c r="K1406" i="4"/>
  <c r="L1406" i="4"/>
  <c r="M1406" i="4"/>
  <c r="N1406" i="4"/>
  <c r="O1406" i="4"/>
  <c r="P1406" i="4"/>
  <c r="Q1406" i="4"/>
  <c r="R1406" i="4"/>
  <c r="S1406" i="4"/>
  <c r="T1406" i="4"/>
  <c r="U1406" i="4"/>
  <c r="V1406" i="4"/>
  <c r="W1406" i="4"/>
  <c r="X1406" i="4"/>
  <c r="Y1406" i="4"/>
  <c r="Z1406" i="4"/>
  <c r="AA1406" i="4"/>
  <c r="AB1406" i="4"/>
  <c r="AC1406" i="4"/>
  <c r="AD1406" i="4"/>
  <c r="AE1406" i="4"/>
  <c r="AF1406" i="4"/>
  <c r="AG1406" i="4"/>
  <c r="AH1406" i="4"/>
  <c r="AI1406" i="4"/>
  <c r="AJ1406" i="4"/>
  <c r="AK1406" i="4"/>
  <c r="AL1406" i="4"/>
  <c r="AM1406" i="4"/>
  <c r="AN1406" i="4"/>
  <c r="AO1406" i="4"/>
  <c r="AP1406" i="4"/>
  <c r="AQ1406" i="4"/>
  <c r="AR1406" i="4"/>
  <c r="AS1406" i="4"/>
  <c r="AT1406" i="4"/>
  <c r="AU1406" i="4"/>
  <c r="AV1406" i="4"/>
  <c r="AW1406" i="4"/>
  <c r="AX1406" i="4"/>
  <c r="AY1406" i="4"/>
  <c r="AZ1406" i="4"/>
  <c r="BA1406" i="4"/>
  <c r="BB1406" i="4"/>
  <c r="BC1406" i="4"/>
  <c r="BD1406" i="4"/>
  <c r="BE1406" i="4"/>
  <c r="BF1406" i="4"/>
  <c r="D1407" i="4"/>
  <c r="E1407" i="4"/>
  <c r="F1407" i="4"/>
  <c r="G1407" i="4"/>
  <c r="H1407" i="4"/>
  <c r="I1407" i="4"/>
  <c r="J1407" i="4"/>
  <c r="K1407" i="4"/>
  <c r="L1407" i="4"/>
  <c r="M1407" i="4"/>
  <c r="N1407" i="4"/>
  <c r="O1407" i="4"/>
  <c r="P1407" i="4"/>
  <c r="Q1407" i="4"/>
  <c r="R1407" i="4"/>
  <c r="S1407" i="4"/>
  <c r="T1407" i="4"/>
  <c r="U1407" i="4"/>
  <c r="V1407" i="4"/>
  <c r="W1407" i="4"/>
  <c r="X1407" i="4"/>
  <c r="Y1407" i="4"/>
  <c r="Z1407" i="4"/>
  <c r="AA1407" i="4"/>
  <c r="AB1407" i="4"/>
  <c r="AC1407" i="4"/>
  <c r="AD1407" i="4"/>
  <c r="AE1407" i="4"/>
  <c r="AF1407" i="4"/>
  <c r="AG1407" i="4"/>
  <c r="AH1407" i="4"/>
  <c r="AI1407" i="4"/>
  <c r="AJ1407" i="4"/>
  <c r="AK1407" i="4"/>
  <c r="AL1407" i="4"/>
  <c r="AM1407" i="4"/>
  <c r="AN1407" i="4"/>
  <c r="AO1407" i="4"/>
  <c r="AP1407" i="4"/>
  <c r="AQ1407" i="4"/>
  <c r="AR1407" i="4"/>
  <c r="AS1407" i="4"/>
  <c r="AT1407" i="4"/>
  <c r="AU1407" i="4"/>
  <c r="AV1407" i="4"/>
  <c r="AW1407" i="4"/>
  <c r="AX1407" i="4"/>
  <c r="AY1407" i="4"/>
  <c r="AZ1407" i="4"/>
  <c r="BA1407" i="4"/>
  <c r="BB1407" i="4"/>
  <c r="BC1407" i="4"/>
  <c r="BD1407" i="4"/>
  <c r="BE1407" i="4"/>
  <c r="BF1407" i="4"/>
  <c r="D1408" i="4"/>
  <c r="E1408" i="4"/>
  <c r="F1408" i="4"/>
  <c r="G1408" i="4"/>
  <c r="H1408" i="4"/>
  <c r="I1408" i="4"/>
  <c r="J1408" i="4"/>
  <c r="K1408" i="4"/>
  <c r="L1408" i="4"/>
  <c r="M1408" i="4"/>
  <c r="N1408" i="4"/>
  <c r="O1408" i="4"/>
  <c r="P1408" i="4"/>
  <c r="Q1408" i="4"/>
  <c r="R1408" i="4"/>
  <c r="S1408" i="4"/>
  <c r="T1408" i="4"/>
  <c r="U1408" i="4"/>
  <c r="V1408" i="4"/>
  <c r="W1408" i="4"/>
  <c r="X1408" i="4"/>
  <c r="Y1408" i="4"/>
  <c r="Z1408" i="4"/>
  <c r="AA1408" i="4"/>
  <c r="AB1408" i="4"/>
  <c r="AC1408" i="4"/>
  <c r="AD1408" i="4"/>
  <c r="AE1408" i="4"/>
  <c r="AF1408" i="4"/>
  <c r="AG1408" i="4"/>
  <c r="AH1408" i="4"/>
  <c r="AI1408" i="4"/>
  <c r="AJ1408" i="4"/>
  <c r="AK1408" i="4"/>
  <c r="AL1408" i="4"/>
  <c r="AM1408" i="4"/>
  <c r="AN1408" i="4"/>
  <c r="AO1408" i="4"/>
  <c r="AP1408" i="4"/>
  <c r="AQ1408" i="4"/>
  <c r="AR1408" i="4"/>
  <c r="AS1408" i="4"/>
  <c r="AT1408" i="4"/>
  <c r="AU1408" i="4"/>
  <c r="AV1408" i="4"/>
  <c r="AW1408" i="4"/>
  <c r="AX1408" i="4"/>
  <c r="AY1408" i="4"/>
  <c r="AZ1408" i="4"/>
  <c r="BA1408" i="4"/>
  <c r="BB1408" i="4"/>
  <c r="BC1408" i="4"/>
  <c r="BD1408" i="4"/>
  <c r="BE1408" i="4"/>
  <c r="BF1408" i="4"/>
  <c r="D1409" i="4"/>
  <c r="E1409" i="4"/>
  <c r="F1409" i="4"/>
  <c r="G1409" i="4"/>
  <c r="H1409" i="4"/>
  <c r="I1409" i="4"/>
  <c r="J1409" i="4"/>
  <c r="K1409" i="4"/>
  <c r="L1409" i="4"/>
  <c r="M1409" i="4"/>
  <c r="N1409" i="4"/>
  <c r="O1409" i="4"/>
  <c r="P1409" i="4"/>
  <c r="Q1409" i="4"/>
  <c r="R1409" i="4"/>
  <c r="S1409" i="4"/>
  <c r="T1409" i="4"/>
  <c r="U1409" i="4"/>
  <c r="V1409" i="4"/>
  <c r="W1409" i="4"/>
  <c r="X1409" i="4"/>
  <c r="Y1409" i="4"/>
  <c r="Z1409" i="4"/>
  <c r="AA1409" i="4"/>
  <c r="AB1409" i="4"/>
  <c r="AC1409" i="4"/>
  <c r="AD1409" i="4"/>
  <c r="AE1409" i="4"/>
  <c r="AF1409" i="4"/>
  <c r="AG1409" i="4"/>
  <c r="AH1409" i="4"/>
  <c r="AI1409" i="4"/>
  <c r="AJ1409" i="4"/>
  <c r="AK1409" i="4"/>
  <c r="AL1409" i="4"/>
  <c r="AM1409" i="4"/>
  <c r="AN1409" i="4"/>
  <c r="AO1409" i="4"/>
  <c r="AP1409" i="4"/>
  <c r="AQ1409" i="4"/>
  <c r="AR1409" i="4"/>
  <c r="AS1409" i="4"/>
  <c r="AT1409" i="4"/>
  <c r="AU1409" i="4"/>
  <c r="AV1409" i="4"/>
  <c r="AW1409" i="4"/>
  <c r="AX1409" i="4"/>
  <c r="AY1409" i="4"/>
  <c r="AZ1409" i="4"/>
  <c r="BA1409" i="4"/>
  <c r="BB1409" i="4"/>
  <c r="BC1409" i="4"/>
  <c r="BD1409" i="4"/>
  <c r="BE1409" i="4"/>
  <c r="BF1409" i="4"/>
  <c r="D1410" i="4"/>
  <c r="E1410" i="4"/>
  <c r="F1410" i="4"/>
  <c r="G1410" i="4"/>
  <c r="H1410" i="4"/>
  <c r="I1410" i="4"/>
  <c r="J1410" i="4"/>
  <c r="K1410" i="4"/>
  <c r="L1410" i="4"/>
  <c r="M1410" i="4"/>
  <c r="N1410" i="4"/>
  <c r="O1410" i="4"/>
  <c r="P1410" i="4"/>
  <c r="Q1410" i="4"/>
  <c r="R1410" i="4"/>
  <c r="S1410" i="4"/>
  <c r="T1410" i="4"/>
  <c r="U1410" i="4"/>
  <c r="V1410" i="4"/>
  <c r="W1410" i="4"/>
  <c r="X1410" i="4"/>
  <c r="Y1410" i="4"/>
  <c r="Z1410" i="4"/>
  <c r="AA1410" i="4"/>
  <c r="AB1410" i="4"/>
  <c r="AC1410" i="4"/>
  <c r="AD1410" i="4"/>
  <c r="AE1410" i="4"/>
  <c r="AF1410" i="4"/>
  <c r="AG1410" i="4"/>
  <c r="AH1410" i="4"/>
  <c r="AI1410" i="4"/>
  <c r="AJ1410" i="4"/>
  <c r="AK1410" i="4"/>
  <c r="AL1410" i="4"/>
  <c r="AM1410" i="4"/>
  <c r="AN1410" i="4"/>
  <c r="AO1410" i="4"/>
  <c r="AP1410" i="4"/>
  <c r="AQ1410" i="4"/>
  <c r="AR1410" i="4"/>
  <c r="AS1410" i="4"/>
  <c r="AT1410" i="4"/>
  <c r="AU1410" i="4"/>
  <c r="AV1410" i="4"/>
  <c r="AW1410" i="4"/>
  <c r="AX1410" i="4"/>
  <c r="AY1410" i="4"/>
  <c r="AZ1410" i="4"/>
  <c r="BA1410" i="4"/>
  <c r="BB1410" i="4"/>
  <c r="BC1410" i="4"/>
  <c r="BD1410" i="4"/>
  <c r="BE1410" i="4"/>
  <c r="BF1410" i="4"/>
  <c r="D1411" i="4"/>
  <c r="E1411" i="4"/>
  <c r="F1411" i="4"/>
  <c r="G1411" i="4"/>
  <c r="H1411" i="4"/>
  <c r="I1411" i="4"/>
  <c r="J1411" i="4"/>
  <c r="K1411" i="4"/>
  <c r="L1411" i="4"/>
  <c r="M1411" i="4"/>
  <c r="N1411" i="4"/>
  <c r="O1411" i="4"/>
  <c r="P1411" i="4"/>
  <c r="Q1411" i="4"/>
  <c r="R1411" i="4"/>
  <c r="S1411" i="4"/>
  <c r="T1411" i="4"/>
  <c r="U1411" i="4"/>
  <c r="V1411" i="4"/>
  <c r="W1411" i="4"/>
  <c r="X1411" i="4"/>
  <c r="Y1411" i="4"/>
  <c r="Z1411" i="4"/>
  <c r="AA1411" i="4"/>
  <c r="AB1411" i="4"/>
  <c r="AC1411" i="4"/>
  <c r="AD1411" i="4"/>
  <c r="AE1411" i="4"/>
  <c r="AF1411" i="4"/>
  <c r="AG1411" i="4"/>
  <c r="AH1411" i="4"/>
  <c r="AI1411" i="4"/>
  <c r="AJ1411" i="4"/>
  <c r="AK1411" i="4"/>
  <c r="AL1411" i="4"/>
  <c r="AM1411" i="4"/>
  <c r="AN1411" i="4"/>
  <c r="AO1411" i="4"/>
  <c r="AP1411" i="4"/>
  <c r="AQ1411" i="4"/>
  <c r="AR1411" i="4"/>
  <c r="AS1411" i="4"/>
  <c r="AT1411" i="4"/>
  <c r="AU1411" i="4"/>
  <c r="AV1411" i="4"/>
  <c r="AW1411" i="4"/>
  <c r="AX1411" i="4"/>
  <c r="AY1411" i="4"/>
  <c r="AZ1411" i="4"/>
  <c r="BA1411" i="4"/>
  <c r="BB1411" i="4"/>
  <c r="BC1411" i="4"/>
  <c r="BD1411" i="4"/>
  <c r="BE1411" i="4"/>
  <c r="BF1411" i="4"/>
  <c r="D1412" i="4"/>
  <c r="E1412" i="4"/>
  <c r="F1412" i="4"/>
  <c r="G1412" i="4"/>
  <c r="H1412" i="4"/>
  <c r="I1412" i="4"/>
  <c r="J1412" i="4"/>
  <c r="K1412" i="4"/>
  <c r="L1412" i="4"/>
  <c r="M1412" i="4"/>
  <c r="N1412" i="4"/>
  <c r="O1412" i="4"/>
  <c r="P1412" i="4"/>
  <c r="Q1412" i="4"/>
  <c r="R1412" i="4"/>
  <c r="S1412" i="4"/>
  <c r="T1412" i="4"/>
  <c r="U1412" i="4"/>
  <c r="V1412" i="4"/>
  <c r="W1412" i="4"/>
  <c r="X1412" i="4"/>
  <c r="Y1412" i="4"/>
  <c r="Z1412" i="4"/>
  <c r="AA1412" i="4"/>
  <c r="AB1412" i="4"/>
  <c r="AC1412" i="4"/>
  <c r="AD1412" i="4"/>
  <c r="AE1412" i="4"/>
  <c r="AF1412" i="4"/>
  <c r="AG1412" i="4"/>
  <c r="AH1412" i="4"/>
  <c r="AI1412" i="4"/>
  <c r="AJ1412" i="4"/>
  <c r="AK1412" i="4"/>
  <c r="AL1412" i="4"/>
  <c r="AM1412" i="4"/>
  <c r="AN1412" i="4"/>
  <c r="AO1412" i="4"/>
  <c r="AP1412" i="4"/>
  <c r="AQ1412" i="4"/>
  <c r="AR1412" i="4"/>
  <c r="AS1412" i="4"/>
  <c r="AT1412" i="4"/>
  <c r="AU1412" i="4"/>
  <c r="AV1412" i="4"/>
  <c r="AW1412" i="4"/>
  <c r="AX1412" i="4"/>
  <c r="AY1412" i="4"/>
  <c r="AZ1412" i="4"/>
  <c r="BA1412" i="4"/>
  <c r="BB1412" i="4"/>
  <c r="BC1412" i="4"/>
  <c r="BD1412" i="4"/>
  <c r="BE1412" i="4"/>
  <c r="BF1412" i="4"/>
  <c r="D1413" i="4"/>
  <c r="E1413" i="4"/>
  <c r="F1413" i="4"/>
  <c r="G1413" i="4"/>
  <c r="H1413" i="4"/>
  <c r="I1413" i="4"/>
  <c r="J1413" i="4"/>
  <c r="K1413" i="4"/>
  <c r="L1413" i="4"/>
  <c r="M1413" i="4"/>
  <c r="N1413" i="4"/>
  <c r="O1413" i="4"/>
  <c r="P1413" i="4"/>
  <c r="Q1413" i="4"/>
  <c r="R1413" i="4"/>
  <c r="S1413" i="4"/>
  <c r="T1413" i="4"/>
  <c r="U1413" i="4"/>
  <c r="V1413" i="4"/>
  <c r="W1413" i="4"/>
  <c r="X1413" i="4"/>
  <c r="Y1413" i="4"/>
  <c r="Z1413" i="4"/>
  <c r="AA1413" i="4"/>
  <c r="AB1413" i="4"/>
  <c r="AC1413" i="4"/>
  <c r="AD1413" i="4"/>
  <c r="AE1413" i="4"/>
  <c r="AF1413" i="4"/>
  <c r="AG1413" i="4"/>
  <c r="AH1413" i="4"/>
  <c r="AI1413" i="4"/>
  <c r="AJ1413" i="4"/>
  <c r="AK1413" i="4"/>
  <c r="AL1413" i="4"/>
  <c r="AM1413" i="4"/>
  <c r="AN1413" i="4"/>
  <c r="AO1413" i="4"/>
  <c r="AP1413" i="4"/>
  <c r="AQ1413" i="4"/>
  <c r="AR1413" i="4"/>
  <c r="AS1413" i="4"/>
  <c r="AT1413" i="4"/>
  <c r="AU1413" i="4"/>
  <c r="AV1413" i="4"/>
  <c r="AW1413" i="4"/>
  <c r="AX1413" i="4"/>
  <c r="AY1413" i="4"/>
  <c r="AZ1413" i="4"/>
  <c r="BA1413" i="4"/>
  <c r="BB1413" i="4"/>
  <c r="BC1413" i="4"/>
  <c r="BD1413" i="4"/>
  <c r="BE1413" i="4"/>
  <c r="BF1413" i="4"/>
  <c r="D1414" i="4"/>
  <c r="E1414" i="4"/>
  <c r="F1414" i="4"/>
  <c r="G1414" i="4"/>
  <c r="H1414" i="4"/>
  <c r="I1414" i="4"/>
  <c r="J1414" i="4"/>
  <c r="K1414" i="4"/>
  <c r="L1414" i="4"/>
  <c r="M1414" i="4"/>
  <c r="N1414" i="4"/>
  <c r="O1414" i="4"/>
  <c r="P1414" i="4"/>
  <c r="Q1414" i="4"/>
  <c r="R1414" i="4"/>
  <c r="S1414" i="4"/>
  <c r="T1414" i="4"/>
  <c r="U1414" i="4"/>
  <c r="V1414" i="4"/>
  <c r="W1414" i="4"/>
  <c r="X1414" i="4"/>
  <c r="Y1414" i="4"/>
  <c r="Z1414" i="4"/>
  <c r="AA1414" i="4"/>
  <c r="AB1414" i="4"/>
  <c r="AC1414" i="4"/>
  <c r="AD1414" i="4"/>
  <c r="AE1414" i="4"/>
  <c r="AF1414" i="4"/>
  <c r="AG1414" i="4"/>
  <c r="AH1414" i="4"/>
  <c r="AI1414" i="4"/>
  <c r="AJ1414" i="4"/>
  <c r="AK1414" i="4"/>
  <c r="AL1414" i="4"/>
  <c r="AM1414" i="4"/>
  <c r="AN1414" i="4"/>
  <c r="AO1414" i="4"/>
  <c r="AP1414" i="4"/>
  <c r="AQ1414" i="4"/>
  <c r="AR1414" i="4"/>
  <c r="AS1414" i="4"/>
  <c r="AT1414" i="4"/>
  <c r="AU1414" i="4"/>
  <c r="AV1414" i="4"/>
  <c r="AW1414" i="4"/>
  <c r="AX1414" i="4"/>
  <c r="AY1414" i="4"/>
  <c r="AZ1414" i="4"/>
  <c r="BA1414" i="4"/>
  <c r="BB1414" i="4"/>
  <c r="BC1414" i="4"/>
  <c r="BD1414" i="4"/>
  <c r="BE1414" i="4"/>
  <c r="BF1414" i="4"/>
  <c r="D1415" i="4"/>
  <c r="E1415" i="4"/>
  <c r="F1415" i="4"/>
  <c r="G1415" i="4"/>
  <c r="H1415" i="4"/>
  <c r="I1415" i="4"/>
  <c r="J1415" i="4"/>
  <c r="K1415" i="4"/>
  <c r="L1415" i="4"/>
  <c r="M1415" i="4"/>
  <c r="N1415" i="4"/>
  <c r="O1415" i="4"/>
  <c r="P1415" i="4"/>
  <c r="Q1415" i="4"/>
  <c r="R1415" i="4"/>
  <c r="S1415" i="4"/>
  <c r="T1415" i="4"/>
  <c r="U1415" i="4"/>
  <c r="V1415" i="4"/>
  <c r="W1415" i="4"/>
  <c r="X1415" i="4"/>
  <c r="Y1415" i="4"/>
  <c r="Z1415" i="4"/>
  <c r="AA1415" i="4"/>
  <c r="AB1415" i="4"/>
  <c r="AC1415" i="4"/>
  <c r="AD1415" i="4"/>
  <c r="AE1415" i="4"/>
  <c r="AF1415" i="4"/>
  <c r="AG1415" i="4"/>
  <c r="AH1415" i="4"/>
  <c r="AI1415" i="4"/>
  <c r="AJ1415" i="4"/>
  <c r="AK1415" i="4"/>
  <c r="AL1415" i="4"/>
  <c r="AM1415" i="4"/>
  <c r="AN1415" i="4"/>
  <c r="AO1415" i="4"/>
  <c r="AP1415" i="4"/>
  <c r="AQ1415" i="4"/>
  <c r="AR1415" i="4"/>
  <c r="AS1415" i="4"/>
  <c r="AT1415" i="4"/>
  <c r="AU1415" i="4"/>
  <c r="AV1415" i="4"/>
  <c r="AW1415" i="4"/>
  <c r="AX1415" i="4"/>
  <c r="AY1415" i="4"/>
  <c r="AZ1415" i="4"/>
  <c r="BA1415" i="4"/>
  <c r="BB1415" i="4"/>
  <c r="BC1415" i="4"/>
  <c r="BD1415" i="4"/>
  <c r="BE1415" i="4"/>
  <c r="BF1415" i="4"/>
  <c r="D1416" i="4"/>
  <c r="E1416" i="4"/>
  <c r="F1416" i="4"/>
  <c r="G1416" i="4"/>
  <c r="H1416" i="4"/>
  <c r="I1416" i="4"/>
  <c r="J1416" i="4"/>
  <c r="K1416" i="4"/>
  <c r="L1416" i="4"/>
  <c r="M1416" i="4"/>
  <c r="N1416" i="4"/>
  <c r="O1416" i="4"/>
  <c r="P1416" i="4"/>
  <c r="Q1416" i="4"/>
  <c r="R1416" i="4"/>
  <c r="S1416" i="4"/>
  <c r="T1416" i="4"/>
  <c r="U1416" i="4"/>
  <c r="V1416" i="4"/>
  <c r="W1416" i="4"/>
  <c r="X1416" i="4"/>
  <c r="Y1416" i="4"/>
  <c r="Z1416" i="4"/>
  <c r="AA1416" i="4"/>
  <c r="AB1416" i="4"/>
  <c r="AC1416" i="4"/>
  <c r="AD1416" i="4"/>
  <c r="AE1416" i="4"/>
  <c r="AF1416" i="4"/>
  <c r="AG1416" i="4"/>
  <c r="AH1416" i="4"/>
  <c r="AI1416" i="4"/>
  <c r="AJ1416" i="4"/>
  <c r="AK1416" i="4"/>
  <c r="AL1416" i="4"/>
  <c r="AM1416" i="4"/>
  <c r="AN1416" i="4"/>
  <c r="AO1416" i="4"/>
  <c r="AP1416" i="4"/>
  <c r="AQ1416" i="4"/>
  <c r="AR1416" i="4"/>
  <c r="AS1416" i="4"/>
  <c r="AT1416" i="4"/>
  <c r="AU1416" i="4"/>
  <c r="AV1416" i="4"/>
  <c r="AW1416" i="4"/>
  <c r="AX1416" i="4"/>
  <c r="AY1416" i="4"/>
  <c r="AZ1416" i="4"/>
  <c r="BA1416" i="4"/>
  <c r="BB1416" i="4"/>
  <c r="BC1416" i="4"/>
  <c r="BD1416" i="4"/>
  <c r="BE1416" i="4"/>
  <c r="BF1416" i="4"/>
  <c r="D1417" i="4"/>
  <c r="E1417" i="4"/>
  <c r="F1417" i="4"/>
  <c r="G1417" i="4"/>
  <c r="H1417" i="4"/>
  <c r="I1417" i="4"/>
  <c r="J1417" i="4"/>
  <c r="K1417" i="4"/>
  <c r="L1417" i="4"/>
  <c r="M1417" i="4"/>
  <c r="N1417" i="4"/>
  <c r="O1417" i="4"/>
  <c r="P1417" i="4"/>
  <c r="Q1417" i="4"/>
  <c r="R1417" i="4"/>
  <c r="S1417" i="4"/>
  <c r="T1417" i="4"/>
  <c r="U1417" i="4"/>
  <c r="V1417" i="4"/>
  <c r="W1417" i="4"/>
  <c r="X1417" i="4"/>
  <c r="Y1417" i="4"/>
  <c r="Z1417" i="4"/>
  <c r="AA1417" i="4"/>
  <c r="AB1417" i="4"/>
  <c r="AC1417" i="4"/>
  <c r="AD1417" i="4"/>
  <c r="AE1417" i="4"/>
  <c r="AF1417" i="4"/>
  <c r="AG1417" i="4"/>
  <c r="AH1417" i="4"/>
  <c r="AI1417" i="4"/>
  <c r="AJ1417" i="4"/>
  <c r="AK1417" i="4"/>
  <c r="AL1417" i="4"/>
  <c r="AM1417" i="4"/>
  <c r="AN1417" i="4"/>
  <c r="AO1417" i="4"/>
  <c r="AP1417" i="4"/>
  <c r="AQ1417" i="4"/>
  <c r="AR1417" i="4"/>
  <c r="AS1417" i="4"/>
  <c r="AT1417" i="4"/>
  <c r="AU1417" i="4"/>
  <c r="AV1417" i="4"/>
  <c r="AW1417" i="4"/>
  <c r="AX1417" i="4"/>
  <c r="AY1417" i="4"/>
  <c r="AZ1417" i="4"/>
  <c r="BA1417" i="4"/>
  <c r="BB1417" i="4"/>
  <c r="BC1417" i="4"/>
  <c r="BD1417" i="4"/>
  <c r="BE1417" i="4"/>
  <c r="BF1417" i="4"/>
  <c r="D1418" i="4"/>
  <c r="E1418" i="4"/>
  <c r="F1418" i="4"/>
  <c r="G1418" i="4"/>
  <c r="H1418" i="4"/>
  <c r="I1418" i="4"/>
  <c r="J1418" i="4"/>
  <c r="K1418" i="4"/>
  <c r="L1418" i="4"/>
  <c r="M1418" i="4"/>
  <c r="N1418" i="4"/>
  <c r="O1418" i="4"/>
  <c r="P1418" i="4"/>
  <c r="Q1418" i="4"/>
  <c r="R1418" i="4"/>
  <c r="S1418" i="4"/>
  <c r="T1418" i="4"/>
  <c r="U1418" i="4"/>
  <c r="V1418" i="4"/>
  <c r="W1418" i="4"/>
  <c r="X1418" i="4"/>
  <c r="Y1418" i="4"/>
  <c r="Z1418" i="4"/>
  <c r="AA1418" i="4"/>
  <c r="AB1418" i="4"/>
  <c r="AC1418" i="4"/>
  <c r="AD1418" i="4"/>
  <c r="AE1418" i="4"/>
  <c r="AF1418" i="4"/>
  <c r="AG1418" i="4"/>
  <c r="AH1418" i="4"/>
  <c r="AI1418" i="4"/>
  <c r="AJ1418" i="4"/>
  <c r="AK1418" i="4"/>
  <c r="AL1418" i="4"/>
  <c r="AM1418" i="4"/>
  <c r="AN1418" i="4"/>
  <c r="AO1418" i="4"/>
  <c r="AP1418" i="4"/>
  <c r="AQ1418" i="4"/>
  <c r="AR1418" i="4"/>
  <c r="AS1418" i="4"/>
  <c r="AT1418" i="4"/>
  <c r="AU1418" i="4"/>
  <c r="AV1418" i="4"/>
  <c r="AW1418" i="4"/>
  <c r="AX1418" i="4"/>
  <c r="AY1418" i="4"/>
  <c r="AZ1418" i="4"/>
  <c r="BA1418" i="4"/>
  <c r="BB1418" i="4"/>
  <c r="BC1418" i="4"/>
  <c r="BD1418" i="4"/>
  <c r="BE1418" i="4"/>
  <c r="BF1418" i="4"/>
  <c r="D1419" i="4"/>
  <c r="E1419" i="4"/>
  <c r="F1419" i="4"/>
  <c r="G1419" i="4"/>
  <c r="H1419" i="4"/>
  <c r="I1419" i="4"/>
  <c r="J1419" i="4"/>
  <c r="K1419" i="4"/>
  <c r="L1419" i="4"/>
  <c r="M1419" i="4"/>
  <c r="N1419" i="4"/>
  <c r="O1419" i="4"/>
  <c r="P1419" i="4"/>
  <c r="Q1419" i="4"/>
  <c r="R1419" i="4"/>
  <c r="S1419" i="4"/>
  <c r="T1419" i="4"/>
  <c r="U1419" i="4"/>
  <c r="V1419" i="4"/>
  <c r="W1419" i="4"/>
  <c r="X1419" i="4"/>
  <c r="Y1419" i="4"/>
  <c r="Z1419" i="4"/>
  <c r="AA1419" i="4"/>
  <c r="AB1419" i="4"/>
  <c r="AC1419" i="4"/>
  <c r="AD1419" i="4"/>
  <c r="AE1419" i="4"/>
  <c r="AF1419" i="4"/>
  <c r="AG1419" i="4"/>
  <c r="AH1419" i="4"/>
  <c r="AI1419" i="4"/>
  <c r="AJ1419" i="4"/>
  <c r="AK1419" i="4"/>
  <c r="AL1419" i="4"/>
  <c r="AM1419" i="4"/>
  <c r="AN1419" i="4"/>
  <c r="AO1419" i="4"/>
  <c r="AP1419" i="4"/>
  <c r="AQ1419" i="4"/>
  <c r="AR1419" i="4"/>
  <c r="AS1419" i="4"/>
  <c r="AT1419" i="4"/>
  <c r="AU1419" i="4"/>
  <c r="AV1419" i="4"/>
  <c r="AW1419" i="4"/>
  <c r="AX1419" i="4"/>
  <c r="AY1419" i="4"/>
  <c r="AZ1419" i="4"/>
  <c r="BA1419" i="4"/>
  <c r="BB1419" i="4"/>
  <c r="BC1419" i="4"/>
  <c r="BD1419" i="4"/>
  <c r="BE1419" i="4"/>
  <c r="BF1419" i="4"/>
  <c r="D1420" i="4"/>
  <c r="E1420" i="4"/>
  <c r="F1420" i="4"/>
  <c r="G1420" i="4"/>
  <c r="H1420" i="4"/>
  <c r="I1420" i="4"/>
  <c r="J1420" i="4"/>
  <c r="K1420" i="4"/>
  <c r="L1420" i="4"/>
  <c r="M1420" i="4"/>
  <c r="N1420" i="4"/>
  <c r="O1420" i="4"/>
  <c r="P1420" i="4"/>
  <c r="Q1420" i="4"/>
  <c r="R1420" i="4"/>
  <c r="S1420" i="4"/>
  <c r="T1420" i="4"/>
  <c r="U1420" i="4"/>
  <c r="V1420" i="4"/>
  <c r="W1420" i="4"/>
  <c r="X1420" i="4"/>
  <c r="Y1420" i="4"/>
  <c r="Z1420" i="4"/>
  <c r="AA1420" i="4"/>
  <c r="AB1420" i="4"/>
  <c r="AC1420" i="4"/>
  <c r="AD1420" i="4"/>
  <c r="AE1420" i="4"/>
  <c r="AF1420" i="4"/>
  <c r="AG1420" i="4"/>
  <c r="AH1420" i="4"/>
  <c r="AI1420" i="4"/>
  <c r="AJ1420" i="4"/>
  <c r="AK1420" i="4"/>
  <c r="AL1420" i="4"/>
  <c r="AM1420" i="4"/>
  <c r="AN1420" i="4"/>
  <c r="AO1420" i="4"/>
  <c r="AP1420" i="4"/>
  <c r="AQ1420" i="4"/>
  <c r="AR1420" i="4"/>
  <c r="AS1420" i="4"/>
  <c r="AT1420" i="4"/>
  <c r="AU1420" i="4"/>
  <c r="AV1420" i="4"/>
  <c r="AW1420" i="4"/>
  <c r="AX1420" i="4"/>
  <c r="AY1420" i="4"/>
  <c r="AZ1420" i="4"/>
  <c r="BA1420" i="4"/>
  <c r="BB1420" i="4"/>
  <c r="BC1420" i="4"/>
  <c r="BD1420" i="4"/>
  <c r="BE1420" i="4"/>
  <c r="BF1420" i="4"/>
  <c r="D1421" i="4"/>
  <c r="E1421" i="4"/>
  <c r="F1421" i="4"/>
  <c r="G1421" i="4"/>
  <c r="H1421" i="4"/>
  <c r="I1421" i="4"/>
  <c r="J1421" i="4"/>
  <c r="K1421" i="4"/>
  <c r="L1421" i="4"/>
  <c r="M1421" i="4"/>
  <c r="N1421" i="4"/>
  <c r="O1421" i="4"/>
  <c r="P1421" i="4"/>
  <c r="Q1421" i="4"/>
  <c r="R1421" i="4"/>
  <c r="S1421" i="4"/>
  <c r="T1421" i="4"/>
  <c r="U1421" i="4"/>
  <c r="V1421" i="4"/>
  <c r="W1421" i="4"/>
  <c r="X1421" i="4"/>
  <c r="Y1421" i="4"/>
  <c r="Z1421" i="4"/>
  <c r="AA1421" i="4"/>
  <c r="AB1421" i="4"/>
  <c r="AC1421" i="4"/>
  <c r="AD1421" i="4"/>
  <c r="AE1421" i="4"/>
  <c r="AF1421" i="4"/>
  <c r="AG1421" i="4"/>
  <c r="AH1421" i="4"/>
  <c r="AI1421" i="4"/>
  <c r="AJ1421" i="4"/>
  <c r="AK1421" i="4"/>
  <c r="AL1421" i="4"/>
  <c r="AM1421" i="4"/>
  <c r="AN1421" i="4"/>
  <c r="AO1421" i="4"/>
  <c r="AP1421" i="4"/>
  <c r="AQ1421" i="4"/>
  <c r="AR1421" i="4"/>
  <c r="AS1421" i="4"/>
  <c r="AT1421" i="4"/>
  <c r="AU1421" i="4"/>
  <c r="AV1421" i="4"/>
  <c r="AW1421" i="4"/>
  <c r="AX1421" i="4"/>
  <c r="AY1421" i="4"/>
  <c r="AZ1421" i="4"/>
  <c r="BA1421" i="4"/>
  <c r="BB1421" i="4"/>
  <c r="BC1421" i="4"/>
  <c r="BD1421" i="4"/>
  <c r="BE1421" i="4"/>
  <c r="BF1421" i="4"/>
  <c r="D1422" i="4"/>
  <c r="E1422" i="4"/>
  <c r="F1422" i="4"/>
  <c r="G1422" i="4"/>
  <c r="H1422" i="4"/>
  <c r="I1422" i="4"/>
  <c r="J1422" i="4"/>
  <c r="K1422" i="4"/>
  <c r="L1422" i="4"/>
  <c r="M1422" i="4"/>
  <c r="N1422" i="4"/>
  <c r="O1422" i="4"/>
  <c r="P1422" i="4"/>
  <c r="Q1422" i="4"/>
  <c r="R1422" i="4"/>
  <c r="S1422" i="4"/>
  <c r="T1422" i="4"/>
  <c r="U1422" i="4"/>
  <c r="V1422" i="4"/>
  <c r="W1422" i="4"/>
  <c r="X1422" i="4"/>
  <c r="Y1422" i="4"/>
  <c r="Z1422" i="4"/>
  <c r="AA1422" i="4"/>
  <c r="AB1422" i="4"/>
  <c r="AC1422" i="4"/>
  <c r="AD1422" i="4"/>
  <c r="AE1422" i="4"/>
  <c r="AF1422" i="4"/>
  <c r="AG1422" i="4"/>
  <c r="AH1422" i="4"/>
  <c r="AI1422" i="4"/>
  <c r="AJ1422" i="4"/>
  <c r="AK1422" i="4"/>
  <c r="AL1422" i="4"/>
  <c r="AM1422" i="4"/>
  <c r="AN1422" i="4"/>
  <c r="AO1422" i="4"/>
  <c r="AP1422" i="4"/>
  <c r="AQ1422" i="4"/>
  <c r="AR1422" i="4"/>
  <c r="AS1422" i="4"/>
  <c r="AT1422" i="4"/>
  <c r="AU1422" i="4"/>
  <c r="AV1422" i="4"/>
  <c r="AW1422" i="4"/>
  <c r="AX1422" i="4"/>
  <c r="AY1422" i="4"/>
  <c r="AZ1422" i="4"/>
  <c r="BA1422" i="4"/>
  <c r="BB1422" i="4"/>
  <c r="BC1422" i="4"/>
  <c r="BD1422" i="4"/>
  <c r="BE1422" i="4"/>
  <c r="BF1422" i="4"/>
  <c r="D1423" i="4"/>
  <c r="E1423" i="4"/>
  <c r="F1423" i="4"/>
  <c r="G1423" i="4"/>
  <c r="H1423" i="4"/>
  <c r="I1423" i="4"/>
  <c r="J1423" i="4"/>
  <c r="K1423" i="4"/>
  <c r="L1423" i="4"/>
  <c r="M1423" i="4"/>
  <c r="N1423" i="4"/>
  <c r="O1423" i="4"/>
  <c r="P1423" i="4"/>
  <c r="Q1423" i="4"/>
  <c r="R1423" i="4"/>
  <c r="S1423" i="4"/>
  <c r="T1423" i="4"/>
  <c r="U1423" i="4"/>
  <c r="V1423" i="4"/>
  <c r="W1423" i="4"/>
  <c r="X1423" i="4"/>
  <c r="Y1423" i="4"/>
  <c r="Z1423" i="4"/>
  <c r="AA1423" i="4"/>
  <c r="AB1423" i="4"/>
  <c r="AC1423" i="4"/>
  <c r="AD1423" i="4"/>
  <c r="AE1423" i="4"/>
  <c r="AF1423" i="4"/>
  <c r="AG1423" i="4"/>
  <c r="AH1423" i="4"/>
  <c r="AI1423" i="4"/>
  <c r="AJ1423" i="4"/>
  <c r="AK1423" i="4"/>
  <c r="AL1423" i="4"/>
  <c r="AM1423" i="4"/>
  <c r="AN1423" i="4"/>
  <c r="AO1423" i="4"/>
  <c r="AP1423" i="4"/>
  <c r="AQ1423" i="4"/>
  <c r="AR1423" i="4"/>
  <c r="AS1423" i="4"/>
  <c r="AT1423" i="4"/>
  <c r="AU1423" i="4"/>
  <c r="AV1423" i="4"/>
  <c r="AW1423" i="4"/>
  <c r="AX1423" i="4"/>
  <c r="AY1423" i="4"/>
  <c r="AZ1423" i="4"/>
  <c r="BA1423" i="4"/>
  <c r="BB1423" i="4"/>
  <c r="BC1423" i="4"/>
  <c r="BD1423" i="4"/>
  <c r="BE1423" i="4"/>
  <c r="BF1423" i="4"/>
  <c r="D1424" i="4"/>
  <c r="E1424" i="4"/>
  <c r="F1424" i="4"/>
  <c r="G1424" i="4"/>
  <c r="H1424" i="4"/>
  <c r="I1424" i="4"/>
  <c r="J1424" i="4"/>
  <c r="K1424" i="4"/>
  <c r="L1424" i="4"/>
  <c r="M1424" i="4"/>
  <c r="N1424" i="4"/>
  <c r="O1424" i="4"/>
  <c r="P1424" i="4"/>
  <c r="Q1424" i="4"/>
  <c r="R1424" i="4"/>
  <c r="S1424" i="4"/>
  <c r="T1424" i="4"/>
  <c r="U1424" i="4"/>
  <c r="V1424" i="4"/>
  <c r="W1424" i="4"/>
  <c r="X1424" i="4"/>
  <c r="Y1424" i="4"/>
  <c r="Z1424" i="4"/>
  <c r="AA1424" i="4"/>
  <c r="AB1424" i="4"/>
  <c r="AC1424" i="4"/>
  <c r="AD1424" i="4"/>
  <c r="AE1424" i="4"/>
  <c r="AF1424" i="4"/>
  <c r="AG1424" i="4"/>
  <c r="AH1424" i="4"/>
  <c r="AI1424" i="4"/>
  <c r="AJ1424" i="4"/>
  <c r="AK1424" i="4"/>
  <c r="AL1424" i="4"/>
  <c r="AM1424" i="4"/>
  <c r="AN1424" i="4"/>
  <c r="AO1424" i="4"/>
  <c r="AP1424" i="4"/>
  <c r="AQ1424" i="4"/>
  <c r="AR1424" i="4"/>
  <c r="AS1424" i="4"/>
  <c r="AT1424" i="4"/>
  <c r="AU1424" i="4"/>
  <c r="AV1424" i="4"/>
  <c r="AW1424" i="4"/>
  <c r="AX1424" i="4"/>
  <c r="AY1424" i="4"/>
  <c r="AZ1424" i="4"/>
  <c r="BA1424" i="4"/>
  <c r="BB1424" i="4"/>
  <c r="BC1424" i="4"/>
  <c r="BD1424" i="4"/>
  <c r="BE1424" i="4"/>
  <c r="BF1424" i="4"/>
  <c r="D1425" i="4"/>
  <c r="E1425" i="4"/>
  <c r="F1425" i="4"/>
  <c r="G1425" i="4"/>
  <c r="H1425" i="4"/>
  <c r="I1425" i="4"/>
  <c r="J1425" i="4"/>
  <c r="K1425" i="4"/>
  <c r="L1425" i="4"/>
  <c r="M1425" i="4"/>
  <c r="N1425" i="4"/>
  <c r="O1425" i="4"/>
  <c r="P1425" i="4"/>
  <c r="Q1425" i="4"/>
  <c r="R1425" i="4"/>
  <c r="S1425" i="4"/>
  <c r="T1425" i="4"/>
  <c r="U1425" i="4"/>
  <c r="V1425" i="4"/>
  <c r="W1425" i="4"/>
  <c r="X1425" i="4"/>
  <c r="Y1425" i="4"/>
  <c r="Z1425" i="4"/>
  <c r="AA1425" i="4"/>
  <c r="AB1425" i="4"/>
  <c r="AC1425" i="4"/>
  <c r="AD1425" i="4"/>
  <c r="AE1425" i="4"/>
  <c r="AF1425" i="4"/>
  <c r="AG1425" i="4"/>
  <c r="AH1425" i="4"/>
  <c r="AI1425" i="4"/>
  <c r="AJ1425" i="4"/>
  <c r="AK1425" i="4"/>
  <c r="AL1425" i="4"/>
  <c r="AM1425" i="4"/>
  <c r="AN1425" i="4"/>
  <c r="AO1425" i="4"/>
  <c r="AP1425" i="4"/>
  <c r="AQ1425" i="4"/>
  <c r="AR1425" i="4"/>
  <c r="AS1425" i="4"/>
  <c r="AT1425" i="4"/>
  <c r="AU1425" i="4"/>
  <c r="AV1425" i="4"/>
  <c r="AW1425" i="4"/>
  <c r="AX1425" i="4"/>
  <c r="AY1425" i="4"/>
  <c r="AZ1425" i="4"/>
  <c r="BA1425" i="4"/>
  <c r="BB1425" i="4"/>
  <c r="BC1425" i="4"/>
  <c r="BD1425" i="4"/>
  <c r="BE1425" i="4"/>
  <c r="BF1425" i="4"/>
  <c r="D1426" i="4"/>
  <c r="E1426" i="4"/>
  <c r="F1426" i="4"/>
  <c r="G1426" i="4"/>
  <c r="H1426" i="4"/>
  <c r="I1426" i="4"/>
  <c r="J1426" i="4"/>
  <c r="K1426" i="4"/>
  <c r="L1426" i="4"/>
  <c r="M1426" i="4"/>
  <c r="N1426" i="4"/>
  <c r="O1426" i="4"/>
  <c r="P1426" i="4"/>
  <c r="Q1426" i="4"/>
  <c r="R1426" i="4"/>
  <c r="S1426" i="4"/>
  <c r="T1426" i="4"/>
  <c r="U1426" i="4"/>
  <c r="V1426" i="4"/>
  <c r="W1426" i="4"/>
  <c r="X1426" i="4"/>
  <c r="Y1426" i="4"/>
  <c r="Z1426" i="4"/>
  <c r="AA1426" i="4"/>
  <c r="AB1426" i="4"/>
  <c r="AC1426" i="4"/>
  <c r="AD1426" i="4"/>
  <c r="AE1426" i="4"/>
  <c r="AF1426" i="4"/>
  <c r="AG1426" i="4"/>
  <c r="AH1426" i="4"/>
  <c r="AI1426" i="4"/>
  <c r="AJ1426" i="4"/>
  <c r="AK1426" i="4"/>
  <c r="AL1426" i="4"/>
  <c r="AM1426" i="4"/>
  <c r="AN1426" i="4"/>
  <c r="AO1426" i="4"/>
  <c r="AP1426" i="4"/>
  <c r="AQ1426" i="4"/>
  <c r="AR1426" i="4"/>
  <c r="AS1426" i="4"/>
  <c r="AT1426" i="4"/>
  <c r="AU1426" i="4"/>
  <c r="AV1426" i="4"/>
  <c r="AW1426" i="4"/>
  <c r="AX1426" i="4"/>
  <c r="AY1426" i="4"/>
  <c r="AZ1426" i="4"/>
  <c r="BA1426" i="4"/>
  <c r="BB1426" i="4"/>
  <c r="BC1426" i="4"/>
  <c r="BD1426" i="4"/>
  <c r="BE1426" i="4"/>
  <c r="BF1426" i="4"/>
  <c r="D1427" i="4"/>
  <c r="E1427" i="4"/>
  <c r="F1427" i="4"/>
  <c r="G1427" i="4"/>
  <c r="H1427" i="4"/>
  <c r="I1427" i="4"/>
  <c r="J1427" i="4"/>
  <c r="K1427" i="4"/>
  <c r="L1427" i="4"/>
  <c r="M1427" i="4"/>
  <c r="N1427" i="4"/>
  <c r="O1427" i="4"/>
  <c r="P1427" i="4"/>
  <c r="Q1427" i="4"/>
  <c r="R1427" i="4"/>
  <c r="S1427" i="4"/>
  <c r="T1427" i="4"/>
  <c r="U1427" i="4"/>
  <c r="V1427" i="4"/>
  <c r="W1427" i="4"/>
  <c r="X1427" i="4"/>
  <c r="Y1427" i="4"/>
  <c r="Z1427" i="4"/>
  <c r="AA1427" i="4"/>
  <c r="AB1427" i="4"/>
  <c r="AC1427" i="4"/>
  <c r="AD1427" i="4"/>
  <c r="AE1427" i="4"/>
  <c r="AF1427" i="4"/>
  <c r="AG1427" i="4"/>
  <c r="AH1427" i="4"/>
  <c r="AI1427" i="4"/>
  <c r="AJ1427" i="4"/>
  <c r="AK1427" i="4"/>
  <c r="AL1427" i="4"/>
  <c r="AM1427" i="4"/>
  <c r="AN1427" i="4"/>
  <c r="AO1427" i="4"/>
  <c r="AP1427" i="4"/>
  <c r="AQ1427" i="4"/>
  <c r="AR1427" i="4"/>
  <c r="AS1427" i="4"/>
  <c r="AT1427" i="4"/>
  <c r="AU1427" i="4"/>
  <c r="AV1427" i="4"/>
  <c r="AW1427" i="4"/>
  <c r="AX1427" i="4"/>
  <c r="AY1427" i="4"/>
  <c r="AZ1427" i="4"/>
  <c r="BA1427" i="4"/>
  <c r="BB1427" i="4"/>
  <c r="BC1427" i="4"/>
  <c r="BD1427" i="4"/>
  <c r="BE1427" i="4"/>
  <c r="BF1427" i="4"/>
  <c r="D1428" i="4"/>
  <c r="E1428" i="4"/>
  <c r="F1428" i="4"/>
  <c r="G1428" i="4"/>
  <c r="H1428" i="4"/>
  <c r="I1428" i="4"/>
  <c r="J1428" i="4"/>
  <c r="K1428" i="4"/>
  <c r="L1428" i="4"/>
  <c r="M1428" i="4"/>
  <c r="N1428" i="4"/>
  <c r="O1428" i="4"/>
  <c r="P1428" i="4"/>
  <c r="Q1428" i="4"/>
  <c r="R1428" i="4"/>
  <c r="S1428" i="4"/>
  <c r="T1428" i="4"/>
  <c r="U1428" i="4"/>
  <c r="V1428" i="4"/>
  <c r="W1428" i="4"/>
  <c r="X1428" i="4"/>
  <c r="Y1428" i="4"/>
  <c r="Z1428" i="4"/>
  <c r="AA1428" i="4"/>
  <c r="AB1428" i="4"/>
  <c r="AC1428" i="4"/>
  <c r="AD1428" i="4"/>
  <c r="AE1428" i="4"/>
  <c r="AF1428" i="4"/>
  <c r="AG1428" i="4"/>
  <c r="AH1428" i="4"/>
  <c r="AI1428" i="4"/>
  <c r="AJ1428" i="4"/>
  <c r="AK1428" i="4"/>
  <c r="AL1428" i="4"/>
  <c r="AM1428" i="4"/>
  <c r="AN1428" i="4"/>
  <c r="AO1428" i="4"/>
  <c r="AP1428" i="4"/>
  <c r="AQ1428" i="4"/>
  <c r="AR1428" i="4"/>
  <c r="AS1428" i="4"/>
  <c r="AT1428" i="4"/>
  <c r="AU1428" i="4"/>
  <c r="AV1428" i="4"/>
  <c r="AW1428" i="4"/>
  <c r="AX1428" i="4"/>
  <c r="AY1428" i="4"/>
  <c r="AZ1428" i="4"/>
  <c r="BA1428" i="4"/>
  <c r="BB1428" i="4"/>
  <c r="BC1428" i="4"/>
  <c r="BD1428" i="4"/>
  <c r="BE1428" i="4"/>
  <c r="BF1428" i="4"/>
  <c r="D1429" i="4"/>
  <c r="E1429" i="4"/>
  <c r="F1429" i="4"/>
  <c r="G1429" i="4"/>
  <c r="H1429" i="4"/>
  <c r="I1429" i="4"/>
  <c r="J1429" i="4"/>
  <c r="K1429" i="4"/>
  <c r="L1429" i="4"/>
  <c r="M1429" i="4"/>
  <c r="N1429" i="4"/>
  <c r="O1429" i="4"/>
  <c r="P1429" i="4"/>
  <c r="Q1429" i="4"/>
  <c r="R1429" i="4"/>
  <c r="S1429" i="4"/>
  <c r="T1429" i="4"/>
  <c r="U1429" i="4"/>
  <c r="V1429" i="4"/>
  <c r="W1429" i="4"/>
  <c r="X1429" i="4"/>
  <c r="Y1429" i="4"/>
  <c r="Z1429" i="4"/>
  <c r="AA1429" i="4"/>
  <c r="AB1429" i="4"/>
  <c r="AC1429" i="4"/>
  <c r="AD1429" i="4"/>
  <c r="AE1429" i="4"/>
  <c r="AF1429" i="4"/>
  <c r="AG1429" i="4"/>
  <c r="AH1429" i="4"/>
  <c r="AI1429" i="4"/>
  <c r="AJ1429" i="4"/>
  <c r="AK1429" i="4"/>
  <c r="AL1429" i="4"/>
  <c r="AM1429" i="4"/>
  <c r="AN1429" i="4"/>
  <c r="AO1429" i="4"/>
  <c r="AP1429" i="4"/>
  <c r="AQ1429" i="4"/>
  <c r="AR1429" i="4"/>
  <c r="AS1429" i="4"/>
  <c r="AT1429" i="4"/>
  <c r="AU1429" i="4"/>
  <c r="AV1429" i="4"/>
  <c r="AW1429" i="4"/>
  <c r="AX1429" i="4"/>
  <c r="AY1429" i="4"/>
  <c r="AZ1429" i="4"/>
  <c r="BA1429" i="4"/>
  <c r="BB1429" i="4"/>
  <c r="BC1429" i="4"/>
  <c r="BD1429" i="4"/>
  <c r="BE1429" i="4"/>
  <c r="BF1429" i="4"/>
  <c r="D1430" i="4"/>
  <c r="E1430" i="4"/>
  <c r="F1430" i="4"/>
  <c r="G1430" i="4"/>
  <c r="H1430" i="4"/>
  <c r="I1430" i="4"/>
  <c r="J1430" i="4"/>
  <c r="K1430" i="4"/>
  <c r="L1430" i="4"/>
  <c r="M1430" i="4"/>
  <c r="N1430" i="4"/>
  <c r="O1430" i="4"/>
  <c r="P1430" i="4"/>
  <c r="Q1430" i="4"/>
  <c r="R1430" i="4"/>
  <c r="S1430" i="4"/>
  <c r="T1430" i="4"/>
  <c r="U1430" i="4"/>
  <c r="V1430" i="4"/>
  <c r="W1430" i="4"/>
  <c r="X1430" i="4"/>
  <c r="Y1430" i="4"/>
  <c r="Z1430" i="4"/>
  <c r="AA1430" i="4"/>
  <c r="AB1430" i="4"/>
  <c r="AC1430" i="4"/>
  <c r="AD1430" i="4"/>
  <c r="AE1430" i="4"/>
  <c r="AF1430" i="4"/>
  <c r="AG1430" i="4"/>
  <c r="AH1430" i="4"/>
  <c r="AI1430" i="4"/>
  <c r="AJ1430" i="4"/>
  <c r="AK1430" i="4"/>
  <c r="AL1430" i="4"/>
  <c r="AM1430" i="4"/>
  <c r="AN1430" i="4"/>
  <c r="AO1430" i="4"/>
  <c r="AP1430" i="4"/>
  <c r="AQ1430" i="4"/>
  <c r="AR1430" i="4"/>
  <c r="AS1430" i="4"/>
  <c r="AT1430" i="4"/>
  <c r="AU1430" i="4"/>
  <c r="AV1430" i="4"/>
  <c r="AW1430" i="4"/>
  <c r="AX1430" i="4"/>
  <c r="AY1430" i="4"/>
  <c r="AZ1430" i="4"/>
  <c r="BA1430" i="4"/>
  <c r="BB1430" i="4"/>
  <c r="BC1430" i="4"/>
  <c r="BD1430" i="4"/>
  <c r="BE1430" i="4"/>
  <c r="BF1430" i="4"/>
  <c r="D1431" i="4"/>
  <c r="E1431" i="4"/>
  <c r="F1431" i="4"/>
  <c r="G1431" i="4"/>
  <c r="H1431" i="4"/>
  <c r="I1431" i="4"/>
  <c r="J1431" i="4"/>
  <c r="K1431" i="4"/>
  <c r="L1431" i="4"/>
  <c r="M1431" i="4"/>
  <c r="N1431" i="4"/>
  <c r="O1431" i="4"/>
  <c r="P1431" i="4"/>
  <c r="Q1431" i="4"/>
  <c r="R1431" i="4"/>
  <c r="S1431" i="4"/>
  <c r="T1431" i="4"/>
  <c r="U1431" i="4"/>
  <c r="V1431" i="4"/>
  <c r="W1431" i="4"/>
  <c r="X1431" i="4"/>
  <c r="Y1431" i="4"/>
  <c r="Z1431" i="4"/>
  <c r="AA1431" i="4"/>
  <c r="AB1431" i="4"/>
  <c r="AC1431" i="4"/>
  <c r="AD1431" i="4"/>
  <c r="AE1431" i="4"/>
  <c r="AF1431" i="4"/>
  <c r="AG1431" i="4"/>
  <c r="AH1431" i="4"/>
  <c r="AI1431" i="4"/>
  <c r="AJ1431" i="4"/>
  <c r="AK1431" i="4"/>
  <c r="AL1431" i="4"/>
  <c r="AM1431" i="4"/>
  <c r="AN1431" i="4"/>
  <c r="AO1431" i="4"/>
  <c r="AP1431" i="4"/>
  <c r="AQ1431" i="4"/>
  <c r="AR1431" i="4"/>
  <c r="AS1431" i="4"/>
  <c r="AT1431" i="4"/>
  <c r="AU1431" i="4"/>
  <c r="AV1431" i="4"/>
  <c r="AW1431" i="4"/>
  <c r="AX1431" i="4"/>
  <c r="AY1431" i="4"/>
  <c r="AZ1431" i="4"/>
  <c r="BA1431" i="4"/>
  <c r="BB1431" i="4"/>
  <c r="BC1431" i="4"/>
  <c r="BD1431" i="4"/>
  <c r="BE1431" i="4"/>
  <c r="BF1431" i="4"/>
  <c r="D1432" i="4"/>
  <c r="E1432" i="4"/>
  <c r="F1432" i="4"/>
  <c r="G1432" i="4"/>
  <c r="H1432" i="4"/>
  <c r="I1432" i="4"/>
  <c r="J1432" i="4"/>
  <c r="K1432" i="4"/>
  <c r="L1432" i="4"/>
  <c r="M1432" i="4"/>
  <c r="N1432" i="4"/>
  <c r="O1432" i="4"/>
  <c r="P1432" i="4"/>
  <c r="Q1432" i="4"/>
  <c r="R1432" i="4"/>
  <c r="S1432" i="4"/>
  <c r="T1432" i="4"/>
  <c r="U1432" i="4"/>
  <c r="V1432" i="4"/>
  <c r="W1432" i="4"/>
  <c r="X1432" i="4"/>
  <c r="Y1432" i="4"/>
  <c r="Z1432" i="4"/>
  <c r="AA1432" i="4"/>
  <c r="AB1432" i="4"/>
  <c r="AC1432" i="4"/>
  <c r="AD1432" i="4"/>
  <c r="AE1432" i="4"/>
  <c r="AF1432" i="4"/>
  <c r="AG1432" i="4"/>
  <c r="AH1432" i="4"/>
  <c r="AI1432" i="4"/>
  <c r="AJ1432" i="4"/>
  <c r="AK1432" i="4"/>
  <c r="AL1432" i="4"/>
  <c r="AM1432" i="4"/>
  <c r="AN1432" i="4"/>
  <c r="AO1432" i="4"/>
  <c r="AP1432" i="4"/>
  <c r="AQ1432" i="4"/>
  <c r="AR1432" i="4"/>
  <c r="AS1432" i="4"/>
  <c r="AT1432" i="4"/>
  <c r="AU1432" i="4"/>
  <c r="AV1432" i="4"/>
  <c r="AW1432" i="4"/>
  <c r="AX1432" i="4"/>
  <c r="AY1432" i="4"/>
  <c r="AZ1432" i="4"/>
  <c r="BA1432" i="4"/>
  <c r="BB1432" i="4"/>
  <c r="BC1432" i="4"/>
  <c r="BD1432" i="4"/>
  <c r="BE1432" i="4"/>
  <c r="BF1432" i="4"/>
  <c r="D1433" i="4"/>
  <c r="E1433" i="4"/>
  <c r="F1433" i="4"/>
  <c r="G1433" i="4"/>
  <c r="H1433" i="4"/>
  <c r="I1433" i="4"/>
  <c r="J1433" i="4"/>
  <c r="K1433" i="4"/>
  <c r="L1433" i="4"/>
  <c r="M1433" i="4"/>
  <c r="N1433" i="4"/>
  <c r="O1433" i="4"/>
  <c r="P1433" i="4"/>
  <c r="Q1433" i="4"/>
  <c r="R1433" i="4"/>
  <c r="S1433" i="4"/>
  <c r="T1433" i="4"/>
  <c r="U1433" i="4"/>
  <c r="V1433" i="4"/>
  <c r="W1433" i="4"/>
  <c r="X1433" i="4"/>
  <c r="Y1433" i="4"/>
  <c r="Z1433" i="4"/>
  <c r="AA1433" i="4"/>
  <c r="AB1433" i="4"/>
  <c r="AC1433" i="4"/>
  <c r="AD1433" i="4"/>
  <c r="AE1433" i="4"/>
  <c r="AF1433" i="4"/>
  <c r="AG1433" i="4"/>
  <c r="AH1433" i="4"/>
  <c r="AI1433" i="4"/>
  <c r="AJ1433" i="4"/>
  <c r="AK1433" i="4"/>
  <c r="AL1433" i="4"/>
  <c r="AM1433" i="4"/>
  <c r="AN1433" i="4"/>
  <c r="AO1433" i="4"/>
  <c r="AP1433" i="4"/>
  <c r="AQ1433" i="4"/>
  <c r="AR1433" i="4"/>
  <c r="AS1433" i="4"/>
  <c r="AT1433" i="4"/>
  <c r="AU1433" i="4"/>
  <c r="AV1433" i="4"/>
  <c r="AW1433" i="4"/>
  <c r="AX1433" i="4"/>
  <c r="AY1433" i="4"/>
  <c r="AZ1433" i="4"/>
  <c r="BA1433" i="4"/>
  <c r="BB1433" i="4"/>
  <c r="BC1433" i="4"/>
  <c r="BD1433" i="4"/>
  <c r="BE1433" i="4"/>
  <c r="BF1433" i="4"/>
  <c r="D1434" i="4"/>
  <c r="E1434" i="4"/>
  <c r="F1434" i="4"/>
  <c r="G1434" i="4"/>
  <c r="H1434" i="4"/>
  <c r="I1434" i="4"/>
  <c r="J1434" i="4"/>
  <c r="K1434" i="4"/>
  <c r="L1434" i="4"/>
  <c r="M1434" i="4"/>
  <c r="N1434" i="4"/>
  <c r="O1434" i="4"/>
  <c r="P1434" i="4"/>
  <c r="Q1434" i="4"/>
  <c r="R1434" i="4"/>
  <c r="S1434" i="4"/>
  <c r="T1434" i="4"/>
  <c r="U1434" i="4"/>
  <c r="V1434" i="4"/>
  <c r="W1434" i="4"/>
  <c r="X1434" i="4"/>
  <c r="Y1434" i="4"/>
  <c r="Z1434" i="4"/>
  <c r="AA1434" i="4"/>
  <c r="AB1434" i="4"/>
  <c r="AC1434" i="4"/>
  <c r="AD1434" i="4"/>
  <c r="AE1434" i="4"/>
  <c r="AF1434" i="4"/>
  <c r="AG1434" i="4"/>
  <c r="AH1434" i="4"/>
  <c r="AI1434" i="4"/>
  <c r="AJ1434" i="4"/>
  <c r="AK1434" i="4"/>
  <c r="AL1434" i="4"/>
  <c r="AM1434" i="4"/>
  <c r="AN1434" i="4"/>
  <c r="AO1434" i="4"/>
  <c r="AP1434" i="4"/>
  <c r="AQ1434" i="4"/>
  <c r="AR1434" i="4"/>
  <c r="AS1434" i="4"/>
  <c r="AT1434" i="4"/>
  <c r="AU1434" i="4"/>
  <c r="AV1434" i="4"/>
  <c r="AW1434" i="4"/>
  <c r="AX1434" i="4"/>
  <c r="AY1434" i="4"/>
  <c r="AZ1434" i="4"/>
  <c r="BA1434" i="4"/>
  <c r="BB1434" i="4"/>
  <c r="BC1434" i="4"/>
  <c r="BD1434" i="4"/>
  <c r="BE1434" i="4"/>
  <c r="BF1434" i="4"/>
  <c r="D1435" i="4"/>
  <c r="E1435" i="4"/>
  <c r="F1435" i="4"/>
  <c r="G1435" i="4"/>
  <c r="H1435" i="4"/>
  <c r="I1435" i="4"/>
  <c r="J1435" i="4"/>
  <c r="K1435" i="4"/>
  <c r="L1435" i="4"/>
  <c r="M1435" i="4"/>
  <c r="N1435" i="4"/>
  <c r="O1435" i="4"/>
  <c r="P1435" i="4"/>
  <c r="Q1435" i="4"/>
  <c r="R1435" i="4"/>
  <c r="S1435" i="4"/>
  <c r="T1435" i="4"/>
  <c r="U1435" i="4"/>
  <c r="V1435" i="4"/>
  <c r="W1435" i="4"/>
  <c r="X1435" i="4"/>
  <c r="Y1435" i="4"/>
  <c r="Z1435" i="4"/>
  <c r="AA1435" i="4"/>
  <c r="AB1435" i="4"/>
  <c r="AC1435" i="4"/>
  <c r="AD1435" i="4"/>
  <c r="AE1435" i="4"/>
  <c r="AF1435" i="4"/>
  <c r="AG1435" i="4"/>
  <c r="AH1435" i="4"/>
  <c r="AI1435" i="4"/>
  <c r="AJ1435" i="4"/>
  <c r="AK1435" i="4"/>
  <c r="AL1435" i="4"/>
  <c r="AM1435" i="4"/>
  <c r="AN1435" i="4"/>
  <c r="AO1435" i="4"/>
  <c r="AP1435" i="4"/>
  <c r="AQ1435" i="4"/>
  <c r="AR1435" i="4"/>
  <c r="AS1435" i="4"/>
  <c r="AT1435" i="4"/>
  <c r="AU1435" i="4"/>
  <c r="AV1435" i="4"/>
  <c r="AW1435" i="4"/>
  <c r="AX1435" i="4"/>
  <c r="AY1435" i="4"/>
  <c r="AZ1435" i="4"/>
  <c r="BA1435" i="4"/>
  <c r="BB1435" i="4"/>
  <c r="BC1435" i="4"/>
  <c r="BD1435" i="4"/>
  <c r="BE1435" i="4"/>
  <c r="BF1435" i="4"/>
  <c r="D1436" i="4"/>
  <c r="E1436" i="4"/>
  <c r="F1436" i="4"/>
  <c r="G1436" i="4"/>
  <c r="H1436" i="4"/>
  <c r="I1436" i="4"/>
  <c r="J1436" i="4"/>
  <c r="K1436" i="4"/>
  <c r="L1436" i="4"/>
  <c r="M1436" i="4"/>
  <c r="N1436" i="4"/>
  <c r="O1436" i="4"/>
  <c r="P1436" i="4"/>
  <c r="Q1436" i="4"/>
  <c r="R1436" i="4"/>
  <c r="S1436" i="4"/>
  <c r="T1436" i="4"/>
  <c r="U1436" i="4"/>
  <c r="V1436" i="4"/>
  <c r="W1436" i="4"/>
  <c r="X1436" i="4"/>
  <c r="Y1436" i="4"/>
  <c r="Z1436" i="4"/>
  <c r="AA1436" i="4"/>
  <c r="AB1436" i="4"/>
  <c r="AC1436" i="4"/>
  <c r="AD1436" i="4"/>
  <c r="AE1436" i="4"/>
  <c r="AF1436" i="4"/>
  <c r="AG1436" i="4"/>
  <c r="AH1436" i="4"/>
  <c r="AI1436" i="4"/>
  <c r="AJ1436" i="4"/>
  <c r="AK1436" i="4"/>
  <c r="AL1436" i="4"/>
  <c r="AM1436" i="4"/>
  <c r="AN1436" i="4"/>
  <c r="AO1436" i="4"/>
  <c r="AP1436" i="4"/>
  <c r="AQ1436" i="4"/>
  <c r="AR1436" i="4"/>
  <c r="AS1436" i="4"/>
  <c r="AT1436" i="4"/>
  <c r="AU1436" i="4"/>
  <c r="AV1436" i="4"/>
  <c r="AW1436" i="4"/>
  <c r="AX1436" i="4"/>
  <c r="AY1436" i="4"/>
  <c r="AZ1436" i="4"/>
  <c r="BA1436" i="4"/>
  <c r="BB1436" i="4"/>
  <c r="BC1436" i="4"/>
  <c r="BD1436" i="4"/>
  <c r="BE1436" i="4"/>
  <c r="BF1436" i="4"/>
  <c r="D1437" i="4"/>
  <c r="E1437" i="4"/>
  <c r="F1437" i="4"/>
  <c r="G1437" i="4"/>
  <c r="H1437" i="4"/>
  <c r="I1437" i="4"/>
  <c r="J1437" i="4"/>
  <c r="K1437" i="4"/>
  <c r="L1437" i="4"/>
  <c r="M1437" i="4"/>
  <c r="N1437" i="4"/>
  <c r="O1437" i="4"/>
  <c r="P1437" i="4"/>
  <c r="Q1437" i="4"/>
  <c r="R1437" i="4"/>
  <c r="S1437" i="4"/>
  <c r="T1437" i="4"/>
  <c r="U1437" i="4"/>
  <c r="V1437" i="4"/>
  <c r="W1437" i="4"/>
  <c r="X1437" i="4"/>
  <c r="Y1437" i="4"/>
  <c r="Z1437" i="4"/>
  <c r="AA1437" i="4"/>
  <c r="AB1437" i="4"/>
  <c r="AC1437" i="4"/>
  <c r="AD1437" i="4"/>
  <c r="AE1437" i="4"/>
  <c r="AF1437" i="4"/>
  <c r="AG1437" i="4"/>
  <c r="AH1437" i="4"/>
  <c r="AI1437" i="4"/>
  <c r="AJ1437" i="4"/>
  <c r="AK1437" i="4"/>
  <c r="AL1437" i="4"/>
  <c r="AM1437" i="4"/>
  <c r="AN1437" i="4"/>
  <c r="AO1437" i="4"/>
  <c r="AP1437" i="4"/>
  <c r="AQ1437" i="4"/>
  <c r="AR1437" i="4"/>
  <c r="AS1437" i="4"/>
  <c r="AT1437" i="4"/>
  <c r="AU1437" i="4"/>
  <c r="AV1437" i="4"/>
  <c r="AW1437" i="4"/>
  <c r="AX1437" i="4"/>
  <c r="AY1437" i="4"/>
  <c r="AZ1437" i="4"/>
  <c r="BA1437" i="4"/>
  <c r="BB1437" i="4"/>
  <c r="BC1437" i="4"/>
  <c r="BD1437" i="4"/>
  <c r="BE1437" i="4"/>
  <c r="BF1437" i="4"/>
  <c r="D1438" i="4"/>
  <c r="E1438" i="4"/>
  <c r="F1438" i="4"/>
  <c r="G1438" i="4"/>
  <c r="H1438" i="4"/>
  <c r="I1438" i="4"/>
  <c r="J1438" i="4"/>
  <c r="K1438" i="4"/>
  <c r="L1438" i="4"/>
  <c r="M1438" i="4"/>
  <c r="N1438" i="4"/>
  <c r="O1438" i="4"/>
  <c r="P1438" i="4"/>
  <c r="Q1438" i="4"/>
  <c r="R1438" i="4"/>
  <c r="S1438" i="4"/>
  <c r="T1438" i="4"/>
  <c r="U1438" i="4"/>
  <c r="V1438" i="4"/>
  <c r="W1438" i="4"/>
  <c r="X1438" i="4"/>
  <c r="Y1438" i="4"/>
  <c r="Z1438" i="4"/>
  <c r="AA1438" i="4"/>
  <c r="AB1438" i="4"/>
  <c r="AC1438" i="4"/>
  <c r="AD1438" i="4"/>
  <c r="AE1438" i="4"/>
  <c r="AF1438" i="4"/>
  <c r="AG1438" i="4"/>
  <c r="AH1438" i="4"/>
  <c r="AI1438" i="4"/>
  <c r="AJ1438" i="4"/>
  <c r="AK1438" i="4"/>
  <c r="AL1438" i="4"/>
  <c r="AM1438" i="4"/>
  <c r="AN1438" i="4"/>
  <c r="AO1438" i="4"/>
  <c r="AP1438" i="4"/>
  <c r="AQ1438" i="4"/>
  <c r="AR1438" i="4"/>
  <c r="AS1438" i="4"/>
  <c r="AT1438" i="4"/>
  <c r="AU1438" i="4"/>
  <c r="AV1438" i="4"/>
  <c r="AW1438" i="4"/>
  <c r="AX1438" i="4"/>
  <c r="AY1438" i="4"/>
  <c r="AZ1438" i="4"/>
  <c r="BA1438" i="4"/>
  <c r="BB1438" i="4"/>
  <c r="BC1438" i="4"/>
  <c r="BD1438" i="4"/>
  <c r="BE1438" i="4"/>
  <c r="BF1438" i="4"/>
  <c r="D1439" i="4"/>
  <c r="E1439" i="4"/>
  <c r="F1439" i="4"/>
  <c r="G1439" i="4"/>
  <c r="H1439" i="4"/>
  <c r="I1439" i="4"/>
  <c r="J1439" i="4"/>
  <c r="K1439" i="4"/>
  <c r="L1439" i="4"/>
  <c r="M1439" i="4"/>
  <c r="N1439" i="4"/>
  <c r="O1439" i="4"/>
  <c r="P1439" i="4"/>
  <c r="Q1439" i="4"/>
  <c r="R1439" i="4"/>
  <c r="S1439" i="4"/>
  <c r="T1439" i="4"/>
  <c r="U1439" i="4"/>
  <c r="V1439" i="4"/>
  <c r="W1439" i="4"/>
  <c r="X1439" i="4"/>
  <c r="Y1439" i="4"/>
  <c r="Z1439" i="4"/>
  <c r="AA1439" i="4"/>
  <c r="AB1439" i="4"/>
  <c r="AC1439" i="4"/>
  <c r="AD1439" i="4"/>
  <c r="AE1439" i="4"/>
  <c r="AF1439" i="4"/>
  <c r="AG1439" i="4"/>
  <c r="AH1439" i="4"/>
  <c r="AI1439" i="4"/>
  <c r="AJ1439" i="4"/>
  <c r="AK1439" i="4"/>
  <c r="AL1439" i="4"/>
  <c r="AM1439" i="4"/>
  <c r="AN1439" i="4"/>
  <c r="AO1439" i="4"/>
  <c r="AP1439" i="4"/>
  <c r="AQ1439" i="4"/>
  <c r="AR1439" i="4"/>
  <c r="AS1439" i="4"/>
  <c r="AT1439" i="4"/>
  <c r="AU1439" i="4"/>
  <c r="AV1439" i="4"/>
  <c r="AW1439" i="4"/>
  <c r="AX1439" i="4"/>
  <c r="AY1439" i="4"/>
  <c r="AZ1439" i="4"/>
  <c r="BA1439" i="4"/>
  <c r="BB1439" i="4"/>
  <c r="BC1439" i="4"/>
  <c r="BD1439" i="4"/>
  <c r="BE1439" i="4"/>
  <c r="BF1439" i="4"/>
  <c r="D1440" i="4"/>
  <c r="E1440" i="4"/>
  <c r="F1440" i="4"/>
  <c r="G1440" i="4"/>
  <c r="H1440" i="4"/>
  <c r="I1440" i="4"/>
  <c r="J1440" i="4"/>
  <c r="K1440" i="4"/>
  <c r="L1440" i="4"/>
  <c r="M1440" i="4"/>
  <c r="N1440" i="4"/>
  <c r="O1440" i="4"/>
  <c r="P1440" i="4"/>
  <c r="Q1440" i="4"/>
  <c r="R1440" i="4"/>
  <c r="S1440" i="4"/>
  <c r="T1440" i="4"/>
  <c r="U1440" i="4"/>
  <c r="V1440" i="4"/>
  <c r="W1440" i="4"/>
  <c r="X1440" i="4"/>
  <c r="Y1440" i="4"/>
  <c r="Z1440" i="4"/>
  <c r="AA1440" i="4"/>
  <c r="AB1440" i="4"/>
  <c r="AC1440" i="4"/>
  <c r="AD1440" i="4"/>
  <c r="AE1440" i="4"/>
  <c r="AF1440" i="4"/>
  <c r="AG1440" i="4"/>
  <c r="AH1440" i="4"/>
  <c r="AI1440" i="4"/>
  <c r="AJ1440" i="4"/>
  <c r="AK1440" i="4"/>
  <c r="AL1440" i="4"/>
  <c r="AM1440" i="4"/>
  <c r="AN1440" i="4"/>
  <c r="AO1440" i="4"/>
  <c r="AP1440" i="4"/>
  <c r="AQ1440" i="4"/>
  <c r="AR1440" i="4"/>
  <c r="AS1440" i="4"/>
  <c r="AT1440" i="4"/>
  <c r="AU1440" i="4"/>
  <c r="AV1440" i="4"/>
  <c r="AW1440" i="4"/>
  <c r="AX1440" i="4"/>
  <c r="AY1440" i="4"/>
  <c r="AZ1440" i="4"/>
  <c r="BA1440" i="4"/>
  <c r="BB1440" i="4"/>
  <c r="BC1440" i="4"/>
  <c r="BD1440" i="4"/>
  <c r="BE1440" i="4"/>
  <c r="BF1440" i="4"/>
  <c r="D1441" i="4"/>
  <c r="E1441" i="4"/>
  <c r="F1441" i="4"/>
  <c r="G1441" i="4"/>
  <c r="H1441" i="4"/>
  <c r="I1441" i="4"/>
  <c r="J1441" i="4"/>
  <c r="K1441" i="4"/>
  <c r="L1441" i="4"/>
  <c r="M1441" i="4"/>
  <c r="N1441" i="4"/>
  <c r="O1441" i="4"/>
  <c r="P1441" i="4"/>
  <c r="Q1441" i="4"/>
  <c r="R1441" i="4"/>
  <c r="S1441" i="4"/>
  <c r="T1441" i="4"/>
  <c r="U1441" i="4"/>
  <c r="V1441" i="4"/>
  <c r="W1441" i="4"/>
  <c r="X1441" i="4"/>
  <c r="Y1441" i="4"/>
  <c r="Z1441" i="4"/>
  <c r="AA1441" i="4"/>
  <c r="AB1441" i="4"/>
  <c r="AC1441" i="4"/>
  <c r="AD1441" i="4"/>
  <c r="AE1441" i="4"/>
  <c r="AF1441" i="4"/>
  <c r="AG1441" i="4"/>
  <c r="AH1441" i="4"/>
  <c r="AI1441" i="4"/>
  <c r="AJ1441" i="4"/>
  <c r="AK1441" i="4"/>
  <c r="AL1441" i="4"/>
  <c r="AM1441" i="4"/>
  <c r="AN1441" i="4"/>
  <c r="AO1441" i="4"/>
  <c r="AP1441" i="4"/>
  <c r="AQ1441" i="4"/>
  <c r="AR1441" i="4"/>
  <c r="AS1441" i="4"/>
  <c r="AT1441" i="4"/>
  <c r="AU1441" i="4"/>
  <c r="AV1441" i="4"/>
  <c r="AW1441" i="4"/>
  <c r="AX1441" i="4"/>
  <c r="AY1441" i="4"/>
  <c r="AZ1441" i="4"/>
  <c r="BA1441" i="4"/>
  <c r="BB1441" i="4"/>
  <c r="BC1441" i="4"/>
  <c r="BD1441" i="4"/>
  <c r="BE1441" i="4"/>
  <c r="BF1441" i="4"/>
  <c r="D1442" i="4"/>
  <c r="E1442" i="4"/>
  <c r="F1442" i="4"/>
  <c r="G1442" i="4"/>
  <c r="H1442" i="4"/>
  <c r="I1442" i="4"/>
  <c r="J1442" i="4"/>
  <c r="K1442" i="4"/>
  <c r="L1442" i="4"/>
  <c r="M1442" i="4"/>
  <c r="N1442" i="4"/>
  <c r="O1442" i="4"/>
  <c r="P1442" i="4"/>
  <c r="Q1442" i="4"/>
  <c r="R1442" i="4"/>
  <c r="S1442" i="4"/>
  <c r="T1442" i="4"/>
  <c r="U1442" i="4"/>
  <c r="V1442" i="4"/>
  <c r="W1442" i="4"/>
  <c r="X1442" i="4"/>
  <c r="Y1442" i="4"/>
  <c r="Z1442" i="4"/>
  <c r="AA1442" i="4"/>
  <c r="AB1442" i="4"/>
  <c r="AC1442" i="4"/>
  <c r="AD1442" i="4"/>
  <c r="AE1442" i="4"/>
  <c r="AF1442" i="4"/>
  <c r="AG1442" i="4"/>
  <c r="AH1442" i="4"/>
  <c r="AI1442" i="4"/>
  <c r="AJ1442" i="4"/>
  <c r="AK1442" i="4"/>
  <c r="AL1442" i="4"/>
  <c r="AM1442" i="4"/>
  <c r="AN1442" i="4"/>
  <c r="AO1442" i="4"/>
  <c r="AP1442" i="4"/>
  <c r="AQ1442" i="4"/>
  <c r="AR1442" i="4"/>
  <c r="AS1442" i="4"/>
  <c r="AT1442" i="4"/>
  <c r="AU1442" i="4"/>
  <c r="AV1442" i="4"/>
  <c r="AW1442" i="4"/>
  <c r="AX1442" i="4"/>
  <c r="AY1442" i="4"/>
  <c r="AZ1442" i="4"/>
  <c r="BA1442" i="4"/>
  <c r="BB1442" i="4"/>
  <c r="BC1442" i="4"/>
  <c r="BD1442" i="4"/>
  <c r="BE1442" i="4"/>
  <c r="BF1442" i="4"/>
  <c r="D1443" i="4"/>
  <c r="E1443" i="4"/>
  <c r="F1443" i="4"/>
  <c r="G1443" i="4"/>
  <c r="H1443" i="4"/>
  <c r="I1443" i="4"/>
  <c r="J1443" i="4"/>
  <c r="K1443" i="4"/>
  <c r="L1443" i="4"/>
  <c r="M1443" i="4"/>
  <c r="N1443" i="4"/>
  <c r="O1443" i="4"/>
  <c r="P1443" i="4"/>
  <c r="Q1443" i="4"/>
  <c r="R1443" i="4"/>
  <c r="S1443" i="4"/>
  <c r="T1443" i="4"/>
  <c r="U1443" i="4"/>
  <c r="V1443" i="4"/>
  <c r="W1443" i="4"/>
  <c r="X1443" i="4"/>
  <c r="Y1443" i="4"/>
  <c r="Z1443" i="4"/>
  <c r="AA1443" i="4"/>
  <c r="AB1443" i="4"/>
  <c r="AC1443" i="4"/>
  <c r="AD1443" i="4"/>
  <c r="AE1443" i="4"/>
  <c r="AF1443" i="4"/>
  <c r="AG1443" i="4"/>
  <c r="AH1443" i="4"/>
  <c r="AI1443" i="4"/>
  <c r="AJ1443" i="4"/>
  <c r="AK1443" i="4"/>
  <c r="AL1443" i="4"/>
  <c r="AM1443" i="4"/>
  <c r="AN1443" i="4"/>
  <c r="AO1443" i="4"/>
  <c r="AP1443" i="4"/>
  <c r="AQ1443" i="4"/>
  <c r="AR1443" i="4"/>
  <c r="AS1443" i="4"/>
  <c r="AT1443" i="4"/>
  <c r="AU1443" i="4"/>
  <c r="AV1443" i="4"/>
  <c r="AW1443" i="4"/>
  <c r="AX1443" i="4"/>
  <c r="AY1443" i="4"/>
  <c r="AZ1443" i="4"/>
  <c r="BA1443" i="4"/>
  <c r="BB1443" i="4"/>
  <c r="BC1443" i="4"/>
  <c r="BD1443" i="4"/>
  <c r="BE1443" i="4"/>
  <c r="BF1443" i="4"/>
  <c r="D1444" i="4"/>
  <c r="E1444" i="4"/>
  <c r="F1444" i="4"/>
  <c r="G1444" i="4"/>
  <c r="H1444" i="4"/>
  <c r="I1444" i="4"/>
  <c r="J1444" i="4"/>
  <c r="K1444" i="4"/>
  <c r="L1444" i="4"/>
  <c r="M1444" i="4"/>
  <c r="N1444" i="4"/>
  <c r="O1444" i="4"/>
  <c r="P1444" i="4"/>
  <c r="Q1444" i="4"/>
  <c r="R1444" i="4"/>
  <c r="S1444" i="4"/>
  <c r="T1444" i="4"/>
  <c r="U1444" i="4"/>
  <c r="V1444" i="4"/>
  <c r="W1444" i="4"/>
  <c r="X1444" i="4"/>
  <c r="Y1444" i="4"/>
  <c r="Z1444" i="4"/>
  <c r="AA1444" i="4"/>
  <c r="AB1444" i="4"/>
  <c r="AC1444" i="4"/>
  <c r="AD1444" i="4"/>
  <c r="AE1444" i="4"/>
  <c r="AF1444" i="4"/>
  <c r="AG1444" i="4"/>
  <c r="AH1444" i="4"/>
  <c r="AI1444" i="4"/>
  <c r="AJ1444" i="4"/>
  <c r="AK1444" i="4"/>
  <c r="AL1444" i="4"/>
  <c r="AM1444" i="4"/>
  <c r="AN1444" i="4"/>
  <c r="AO1444" i="4"/>
  <c r="AP1444" i="4"/>
  <c r="AQ1444" i="4"/>
  <c r="AR1444" i="4"/>
  <c r="AS1444" i="4"/>
  <c r="AT1444" i="4"/>
  <c r="AU1444" i="4"/>
  <c r="AV1444" i="4"/>
  <c r="AW1444" i="4"/>
  <c r="AX1444" i="4"/>
  <c r="AY1444" i="4"/>
  <c r="AZ1444" i="4"/>
  <c r="BA1444" i="4"/>
  <c r="BB1444" i="4"/>
  <c r="BC1444" i="4"/>
  <c r="BD1444" i="4"/>
  <c r="BE1444" i="4"/>
  <c r="BF1444" i="4"/>
  <c r="D1445" i="4"/>
  <c r="E1445" i="4"/>
  <c r="F1445" i="4"/>
  <c r="G1445" i="4"/>
  <c r="H1445" i="4"/>
  <c r="I1445" i="4"/>
  <c r="J1445" i="4"/>
  <c r="K1445" i="4"/>
  <c r="L1445" i="4"/>
  <c r="M1445" i="4"/>
  <c r="N1445" i="4"/>
  <c r="O1445" i="4"/>
  <c r="P1445" i="4"/>
  <c r="Q1445" i="4"/>
  <c r="R1445" i="4"/>
  <c r="S1445" i="4"/>
  <c r="T1445" i="4"/>
  <c r="U1445" i="4"/>
  <c r="V1445" i="4"/>
  <c r="W1445" i="4"/>
  <c r="X1445" i="4"/>
  <c r="Y1445" i="4"/>
  <c r="Z1445" i="4"/>
  <c r="AA1445" i="4"/>
  <c r="AB1445" i="4"/>
  <c r="AC1445" i="4"/>
  <c r="AD1445" i="4"/>
  <c r="AE1445" i="4"/>
  <c r="AF1445" i="4"/>
  <c r="AG1445" i="4"/>
  <c r="AH1445" i="4"/>
  <c r="AI1445" i="4"/>
  <c r="AJ1445" i="4"/>
  <c r="AK1445" i="4"/>
  <c r="AL1445" i="4"/>
  <c r="AM1445" i="4"/>
  <c r="AN1445" i="4"/>
  <c r="AO1445" i="4"/>
  <c r="AP1445" i="4"/>
  <c r="AQ1445" i="4"/>
  <c r="AR1445" i="4"/>
  <c r="AS1445" i="4"/>
  <c r="AT1445" i="4"/>
  <c r="AU1445" i="4"/>
  <c r="AV1445" i="4"/>
  <c r="AW1445" i="4"/>
  <c r="AX1445" i="4"/>
  <c r="AY1445" i="4"/>
  <c r="AZ1445" i="4"/>
  <c r="BA1445" i="4"/>
  <c r="BB1445" i="4"/>
  <c r="BC1445" i="4"/>
  <c r="BD1445" i="4"/>
  <c r="BE1445" i="4"/>
  <c r="BF1445" i="4"/>
  <c r="D1446" i="4"/>
  <c r="E1446" i="4"/>
  <c r="F1446" i="4"/>
  <c r="G1446" i="4"/>
  <c r="H1446" i="4"/>
  <c r="I1446" i="4"/>
  <c r="J1446" i="4"/>
  <c r="K1446" i="4"/>
  <c r="L1446" i="4"/>
  <c r="M1446" i="4"/>
  <c r="N1446" i="4"/>
  <c r="O1446" i="4"/>
  <c r="P1446" i="4"/>
  <c r="Q1446" i="4"/>
  <c r="R1446" i="4"/>
  <c r="S1446" i="4"/>
  <c r="T1446" i="4"/>
  <c r="U1446" i="4"/>
  <c r="V1446" i="4"/>
  <c r="W1446" i="4"/>
  <c r="X1446" i="4"/>
  <c r="Y1446" i="4"/>
  <c r="Z1446" i="4"/>
  <c r="AA1446" i="4"/>
  <c r="AB1446" i="4"/>
  <c r="AC1446" i="4"/>
  <c r="AD1446" i="4"/>
  <c r="AE1446" i="4"/>
  <c r="AF1446" i="4"/>
  <c r="AG1446" i="4"/>
  <c r="AH1446" i="4"/>
  <c r="AI1446" i="4"/>
  <c r="AJ1446" i="4"/>
  <c r="AK1446" i="4"/>
  <c r="AL1446" i="4"/>
  <c r="AM1446" i="4"/>
  <c r="AN1446" i="4"/>
  <c r="AO1446" i="4"/>
  <c r="AP1446" i="4"/>
  <c r="AQ1446" i="4"/>
  <c r="AR1446" i="4"/>
  <c r="AS1446" i="4"/>
  <c r="AT1446" i="4"/>
  <c r="AU1446" i="4"/>
  <c r="AV1446" i="4"/>
  <c r="AW1446" i="4"/>
  <c r="AX1446" i="4"/>
  <c r="AY1446" i="4"/>
  <c r="AZ1446" i="4"/>
  <c r="BA1446" i="4"/>
  <c r="BB1446" i="4"/>
  <c r="BC1446" i="4"/>
  <c r="BD1446" i="4"/>
  <c r="BE1446" i="4"/>
  <c r="BF1446" i="4"/>
  <c r="D1447" i="4"/>
  <c r="E1447" i="4"/>
  <c r="F1447" i="4"/>
  <c r="G1447" i="4"/>
  <c r="H1447" i="4"/>
  <c r="I1447" i="4"/>
  <c r="J1447" i="4"/>
  <c r="K1447" i="4"/>
  <c r="L1447" i="4"/>
  <c r="M1447" i="4"/>
  <c r="N1447" i="4"/>
  <c r="O1447" i="4"/>
  <c r="P1447" i="4"/>
  <c r="Q1447" i="4"/>
  <c r="R1447" i="4"/>
  <c r="S1447" i="4"/>
  <c r="T1447" i="4"/>
  <c r="U1447" i="4"/>
  <c r="V1447" i="4"/>
  <c r="W1447" i="4"/>
  <c r="X1447" i="4"/>
  <c r="Y1447" i="4"/>
  <c r="Z1447" i="4"/>
  <c r="AA1447" i="4"/>
  <c r="AB1447" i="4"/>
  <c r="AC1447" i="4"/>
  <c r="AD1447" i="4"/>
  <c r="AE1447" i="4"/>
  <c r="AF1447" i="4"/>
  <c r="AG1447" i="4"/>
  <c r="AH1447" i="4"/>
  <c r="AI1447" i="4"/>
  <c r="AJ1447" i="4"/>
  <c r="AK1447" i="4"/>
  <c r="AL1447" i="4"/>
  <c r="AM1447" i="4"/>
  <c r="AN1447" i="4"/>
  <c r="AO1447" i="4"/>
  <c r="AP1447" i="4"/>
  <c r="AQ1447" i="4"/>
  <c r="AR1447" i="4"/>
  <c r="AS1447" i="4"/>
  <c r="AT1447" i="4"/>
  <c r="AU1447" i="4"/>
  <c r="AV1447" i="4"/>
  <c r="AW1447" i="4"/>
  <c r="AX1447" i="4"/>
  <c r="AY1447" i="4"/>
  <c r="AZ1447" i="4"/>
  <c r="BA1447" i="4"/>
  <c r="BB1447" i="4"/>
  <c r="BC1447" i="4"/>
  <c r="BD1447" i="4"/>
  <c r="BE1447" i="4"/>
  <c r="BF1447" i="4"/>
  <c r="D1448" i="4"/>
  <c r="E1448" i="4"/>
  <c r="F1448" i="4"/>
  <c r="G1448" i="4"/>
  <c r="H1448" i="4"/>
  <c r="I1448" i="4"/>
  <c r="J1448" i="4"/>
  <c r="K1448" i="4"/>
  <c r="L1448" i="4"/>
  <c r="M1448" i="4"/>
  <c r="N1448" i="4"/>
  <c r="O1448" i="4"/>
  <c r="P1448" i="4"/>
  <c r="Q1448" i="4"/>
  <c r="R1448" i="4"/>
  <c r="S1448" i="4"/>
  <c r="T1448" i="4"/>
  <c r="U1448" i="4"/>
  <c r="V1448" i="4"/>
  <c r="W1448" i="4"/>
  <c r="X1448" i="4"/>
  <c r="Y1448" i="4"/>
  <c r="Z1448" i="4"/>
  <c r="AA1448" i="4"/>
  <c r="AB1448" i="4"/>
  <c r="AC1448" i="4"/>
  <c r="AD1448" i="4"/>
  <c r="AE1448" i="4"/>
  <c r="AF1448" i="4"/>
  <c r="AG1448" i="4"/>
  <c r="AH1448" i="4"/>
  <c r="AI1448" i="4"/>
  <c r="AJ1448" i="4"/>
  <c r="AK1448" i="4"/>
  <c r="AL1448" i="4"/>
  <c r="AM1448" i="4"/>
  <c r="AN1448" i="4"/>
  <c r="AO1448" i="4"/>
  <c r="AP1448" i="4"/>
  <c r="AQ1448" i="4"/>
  <c r="AR1448" i="4"/>
  <c r="AS1448" i="4"/>
  <c r="AT1448" i="4"/>
  <c r="AU1448" i="4"/>
  <c r="AV1448" i="4"/>
  <c r="AW1448" i="4"/>
  <c r="AX1448" i="4"/>
  <c r="AY1448" i="4"/>
  <c r="AZ1448" i="4"/>
  <c r="BA1448" i="4"/>
  <c r="BB1448" i="4"/>
  <c r="BC1448" i="4"/>
  <c r="BD1448" i="4"/>
  <c r="BE1448" i="4"/>
  <c r="BF1448" i="4"/>
  <c r="D1449" i="4"/>
  <c r="E1449" i="4"/>
  <c r="F1449" i="4"/>
  <c r="G1449" i="4"/>
  <c r="H1449" i="4"/>
  <c r="I1449" i="4"/>
  <c r="J1449" i="4"/>
  <c r="K1449" i="4"/>
  <c r="L1449" i="4"/>
  <c r="M1449" i="4"/>
  <c r="N1449" i="4"/>
  <c r="O1449" i="4"/>
  <c r="P1449" i="4"/>
  <c r="Q1449" i="4"/>
  <c r="R1449" i="4"/>
  <c r="S1449" i="4"/>
  <c r="T1449" i="4"/>
  <c r="U1449" i="4"/>
  <c r="V1449" i="4"/>
  <c r="W1449" i="4"/>
  <c r="X1449" i="4"/>
  <c r="Y1449" i="4"/>
  <c r="Z1449" i="4"/>
  <c r="AA1449" i="4"/>
  <c r="AB1449" i="4"/>
  <c r="AC1449" i="4"/>
  <c r="AD1449" i="4"/>
  <c r="AE1449" i="4"/>
  <c r="AF1449" i="4"/>
  <c r="AG1449" i="4"/>
  <c r="AH1449" i="4"/>
  <c r="AI1449" i="4"/>
  <c r="AJ1449" i="4"/>
  <c r="AK1449" i="4"/>
  <c r="AL1449" i="4"/>
  <c r="AM1449" i="4"/>
  <c r="AN1449" i="4"/>
  <c r="AO1449" i="4"/>
  <c r="AP1449" i="4"/>
  <c r="AQ1449" i="4"/>
  <c r="AR1449" i="4"/>
  <c r="AS1449" i="4"/>
  <c r="AT1449" i="4"/>
  <c r="AU1449" i="4"/>
  <c r="AV1449" i="4"/>
  <c r="AW1449" i="4"/>
  <c r="AX1449" i="4"/>
  <c r="AY1449" i="4"/>
  <c r="AZ1449" i="4"/>
  <c r="BA1449" i="4"/>
  <c r="BB1449" i="4"/>
  <c r="BC1449" i="4"/>
  <c r="BD1449" i="4"/>
  <c r="BE1449" i="4"/>
  <c r="BF1449" i="4"/>
  <c r="D1450" i="4"/>
  <c r="E1450" i="4"/>
  <c r="F1450" i="4"/>
  <c r="G1450" i="4"/>
  <c r="H1450" i="4"/>
  <c r="I1450" i="4"/>
  <c r="J1450" i="4"/>
  <c r="K1450" i="4"/>
  <c r="L1450" i="4"/>
  <c r="M1450" i="4"/>
  <c r="N1450" i="4"/>
  <c r="O1450" i="4"/>
  <c r="P1450" i="4"/>
  <c r="Q1450" i="4"/>
  <c r="R1450" i="4"/>
  <c r="S1450" i="4"/>
  <c r="T1450" i="4"/>
  <c r="U1450" i="4"/>
  <c r="V1450" i="4"/>
  <c r="W1450" i="4"/>
  <c r="X1450" i="4"/>
  <c r="Y1450" i="4"/>
  <c r="Z1450" i="4"/>
  <c r="AA1450" i="4"/>
  <c r="AB1450" i="4"/>
  <c r="AC1450" i="4"/>
  <c r="AD1450" i="4"/>
  <c r="AE1450" i="4"/>
  <c r="AF1450" i="4"/>
  <c r="AG1450" i="4"/>
  <c r="AH1450" i="4"/>
  <c r="AI1450" i="4"/>
  <c r="AJ1450" i="4"/>
  <c r="AK1450" i="4"/>
  <c r="AL1450" i="4"/>
  <c r="AM1450" i="4"/>
  <c r="AN1450" i="4"/>
  <c r="AO1450" i="4"/>
  <c r="AP1450" i="4"/>
  <c r="AQ1450" i="4"/>
  <c r="AR1450" i="4"/>
  <c r="AS1450" i="4"/>
  <c r="AT1450" i="4"/>
  <c r="AU1450" i="4"/>
  <c r="AV1450" i="4"/>
  <c r="AW1450" i="4"/>
  <c r="AX1450" i="4"/>
  <c r="AY1450" i="4"/>
  <c r="AZ1450" i="4"/>
  <c r="BA1450" i="4"/>
  <c r="BB1450" i="4"/>
  <c r="BC1450" i="4"/>
  <c r="BD1450" i="4"/>
  <c r="BE1450" i="4"/>
  <c r="BF1450" i="4"/>
  <c r="D1451" i="4"/>
  <c r="E1451" i="4"/>
  <c r="F1451" i="4"/>
  <c r="G1451" i="4"/>
  <c r="H1451" i="4"/>
  <c r="I1451" i="4"/>
  <c r="J1451" i="4"/>
  <c r="K1451" i="4"/>
  <c r="L1451" i="4"/>
  <c r="M1451" i="4"/>
  <c r="N1451" i="4"/>
  <c r="O1451" i="4"/>
  <c r="P1451" i="4"/>
  <c r="Q1451" i="4"/>
  <c r="R1451" i="4"/>
  <c r="S1451" i="4"/>
  <c r="T1451" i="4"/>
  <c r="U1451" i="4"/>
  <c r="V1451" i="4"/>
  <c r="W1451" i="4"/>
  <c r="X1451" i="4"/>
  <c r="Y1451" i="4"/>
  <c r="Z1451" i="4"/>
  <c r="AA1451" i="4"/>
  <c r="AB1451" i="4"/>
  <c r="AC1451" i="4"/>
  <c r="AD1451" i="4"/>
  <c r="AE1451" i="4"/>
  <c r="AF1451" i="4"/>
  <c r="AG1451" i="4"/>
  <c r="AH1451" i="4"/>
  <c r="AI1451" i="4"/>
  <c r="AJ1451" i="4"/>
  <c r="AK1451" i="4"/>
  <c r="AL1451" i="4"/>
  <c r="AM1451" i="4"/>
  <c r="AN1451" i="4"/>
  <c r="AO1451" i="4"/>
  <c r="AP1451" i="4"/>
  <c r="AQ1451" i="4"/>
  <c r="AR1451" i="4"/>
  <c r="AS1451" i="4"/>
  <c r="AT1451" i="4"/>
  <c r="AU1451" i="4"/>
  <c r="AV1451" i="4"/>
  <c r="AW1451" i="4"/>
  <c r="AX1451" i="4"/>
  <c r="AY1451" i="4"/>
  <c r="AZ1451" i="4"/>
  <c r="BA1451" i="4"/>
  <c r="BB1451" i="4"/>
  <c r="BC1451" i="4"/>
  <c r="BD1451" i="4"/>
  <c r="BE1451" i="4"/>
  <c r="BF1451" i="4"/>
  <c r="D1452" i="4"/>
  <c r="E1452" i="4"/>
  <c r="F1452" i="4"/>
  <c r="G1452" i="4"/>
  <c r="H1452" i="4"/>
  <c r="I1452" i="4"/>
  <c r="J1452" i="4"/>
  <c r="K1452" i="4"/>
  <c r="L1452" i="4"/>
  <c r="M1452" i="4"/>
  <c r="N1452" i="4"/>
  <c r="O1452" i="4"/>
  <c r="P1452" i="4"/>
  <c r="Q1452" i="4"/>
  <c r="R1452" i="4"/>
  <c r="S1452" i="4"/>
  <c r="T1452" i="4"/>
  <c r="U1452" i="4"/>
  <c r="V1452" i="4"/>
  <c r="W1452" i="4"/>
  <c r="X1452" i="4"/>
  <c r="Y1452" i="4"/>
  <c r="Z1452" i="4"/>
  <c r="AA1452" i="4"/>
  <c r="AB1452" i="4"/>
  <c r="AC1452" i="4"/>
  <c r="AD1452" i="4"/>
  <c r="AE1452" i="4"/>
  <c r="AF1452" i="4"/>
  <c r="AG1452" i="4"/>
  <c r="AH1452" i="4"/>
  <c r="AI1452" i="4"/>
  <c r="AJ1452" i="4"/>
  <c r="AK1452" i="4"/>
  <c r="AL1452" i="4"/>
  <c r="AM1452" i="4"/>
  <c r="AN1452" i="4"/>
  <c r="AO1452" i="4"/>
  <c r="AP1452" i="4"/>
  <c r="AQ1452" i="4"/>
  <c r="AR1452" i="4"/>
  <c r="AS1452" i="4"/>
  <c r="AT1452" i="4"/>
  <c r="AU1452" i="4"/>
  <c r="AV1452" i="4"/>
  <c r="AW1452" i="4"/>
  <c r="AX1452" i="4"/>
  <c r="AY1452" i="4"/>
  <c r="AZ1452" i="4"/>
  <c r="BA1452" i="4"/>
  <c r="BB1452" i="4"/>
  <c r="BC1452" i="4"/>
  <c r="BD1452" i="4"/>
  <c r="BE1452" i="4"/>
  <c r="BF1452" i="4"/>
  <c r="D1453" i="4"/>
  <c r="E1453" i="4"/>
  <c r="F1453" i="4"/>
  <c r="G1453" i="4"/>
  <c r="H1453" i="4"/>
  <c r="I1453" i="4"/>
  <c r="J1453" i="4"/>
  <c r="K1453" i="4"/>
  <c r="L1453" i="4"/>
  <c r="M1453" i="4"/>
  <c r="N1453" i="4"/>
  <c r="O1453" i="4"/>
  <c r="P1453" i="4"/>
  <c r="Q1453" i="4"/>
  <c r="R1453" i="4"/>
  <c r="S1453" i="4"/>
  <c r="T1453" i="4"/>
  <c r="U1453" i="4"/>
  <c r="V1453" i="4"/>
  <c r="W1453" i="4"/>
  <c r="X1453" i="4"/>
  <c r="Y1453" i="4"/>
  <c r="Z1453" i="4"/>
  <c r="AA1453" i="4"/>
  <c r="AB1453" i="4"/>
  <c r="AC1453" i="4"/>
  <c r="AD1453" i="4"/>
  <c r="AE1453" i="4"/>
  <c r="AF1453" i="4"/>
  <c r="AG1453" i="4"/>
  <c r="AH1453" i="4"/>
  <c r="AI1453" i="4"/>
  <c r="AJ1453" i="4"/>
  <c r="AK1453" i="4"/>
  <c r="AL1453" i="4"/>
  <c r="AM1453" i="4"/>
  <c r="AN1453" i="4"/>
  <c r="AO1453" i="4"/>
  <c r="AP1453" i="4"/>
  <c r="AQ1453" i="4"/>
  <c r="AR1453" i="4"/>
  <c r="AS1453" i="4"/>
  <c r="AT1453" i="4"/>
  <c r="AU1453" i="4"/>
  <c r="AV1453" i="4"/>
  <c r="AW1453" i="4"/>
  <c r="AX1453" i="4"/>
  <c r="AY1453" i="4"/>
  <c r="AZ1453" i="4"/>
  <c r="BA1453" i="4"/>
  <c r="BB1453" i="4"/>
  <c r="BC1453" i="4"/>
  <c r="BD1453" i="4"/>
  <c r="BE1453" i="4"/>
  <c r="BF1453" i="4"/>
  <c r="D1454" i="4"/>
  <c r="E1454" i="4"/>
  <c r="F1454" i="4"/>
  <c r="G1454" i="4"/>
  <c r="H1454" i="4"/>
  <c r="I1454" i="4"/>
  <c r="J1454" i="4"/>
  <c r="K1454" i="4"/>
  <c r="L1454" i="4"/>
  <c r="M1454" i="4"/>
  <c r="N1454" i="4"/>
  <c r="O1454" i="4"/>
  <c r="P1454" i="4"/>
  <c r="Q1454" i="4"/>
  <c r="R1454" i="4"/>
  <c r="S1454" i="4"/>
  <c r="T1454" i="4"/>
  <c r="U1454" i="4"/>
  <c r="V1454" i="4"/>
  <c r="W1454" i="4"/>
  <c r="X1454" i="4"/>
  <c r="Y1454" i="4"/>
  <c r="Z1454" i="4"/>
  <c r="AA1454" i="4"/>
  <c r="AB1454" i="4"/>
  <c r="AC1454" i="4"/>
  <c r="AD1454" i="4"/>
  <c r="AE1454" i="4"/>
  <c r="AF1454" i="4"/>
  <c r="AG1454" i="4"/>
  <c r="AH1454" i="4"/>
  <c r="AI1454" i="4"/>
  <c r="AJ1454" i="4"/>
  <c r="AK1454" i="4"/>
  <c r="AL1454" i="4"/>
  <c r="AM1454" i="4"/>
  <c r="AN1454" i="4"/>
  <c r="AO1454" i="4"/>
  <c r="AP1454" i="4"/>
  <c r="AQ1454" i="4"/>
  <c r="AR1454" i="4"/>
  <c r="AS1454" i="4"/>
  <c r="AT1454" i="4"/>
  <c r="AU1454" i="4"/>
  <c r="AV1454" i="4"/>
  <c r="AW1454" i="4"/>
  <c r="AX1454" i="4"/>
  <c r="AY1454" i="4"/>
  <c r="AZ1454" i="4"/>
  <c r="BA1454" i="4"/>
  <c r="BB1454" i="4"/>
  <c r="BC1454" i="4"/>
  <c r="BD1454" i="4"/>
  <c r="BE1454" i="4"/>
  <c r="BF1454" i="4"/>
  <c r="D1455" i="4"/>
  <c r="E1455" i="4"/>
  <c r="F1455" i="4"/>
  <c r="G1455" i="4"/>
  <c r="H1455" i="4"/>
  <c r="I1455" i="4"/>
  <c r="J1455" i="4"/>
  <c r="K1455" i="4"/>
  <c r="L1455" i="4"/>
  <c r="M1455" i="4"/>
  <c r="N1455" i="4"/>
  <c r="O1455" i="4"/>
  <c r="P1455" i="4"/>
  <c r="Q1455" i="4"/>
  <c r="R1455" i="4"/>
  <c r="S1455" i="4"/>
  <c r="T1455" i="4"/>
  <c r="U1455" i="4"/>
  <c r="V1455" i="4"/>
  <c r="W1455" i="4"/>
  <c r="X1455" i="4"/>
  <c r="Y1455" i="4"/>
  <c r="Z1455" i="4"/>
  <c r="AA1455" i="4"/>
  <c r="AB1455" i="4"/>
  <c r="AC1455" i="4"/>
  <c r="AD1455" i="4"/>
  <c r="AE1455" i="4"/>
  <c r="AF1455" i="4"/>
  <c r="AG1455" i="4"/>
  <c r="AH1455" i="4"/>
  <c r="AI1455" i="4"/>
  <c r="AJ1455" i="4"/>
  <c r="AK1455" i="4"/>
  <c r="AL1455" i="4"/>
  <c r="AM1455" i="4"/>
  <c r="AN1455" i="4"/>
  <c r="AO1455" i="4"/>
  <c r="AP1455" i="4"/>
  <c r="AQ1455" i="4"/>
  <c r="AR1455" i="4"/>
  <c r="AS1455" i="4"/>
  <c r="AT1455" i="4"/>
  <c r="AU1455" i="4"/>
  <c r="AV1455" i="4"/>
  <c r="AW1455" i="4"/>
  <c r="AX1455" i="4"/>
  <c r="AY1455" i="4"/>
  <c r="AZ1455" i="4"/>
  <c r="BA1455" i="4"/>
  <c r="BB1455" i="4"/>
  <c r="BC1455" i="4"/>
  <c r="BD1455" i="4"/>
  <c r="BE1455" i="4"/>
  <c r="BF1455" i="4"/>
  <c r="D1456" i="4"/>
  <c r="E1456" i="4"/>
  <c r="F1456" i="4"/>
  <c r="G1456" i="4"/>
  <c r="H1456" i="4"/>
  <c r="I1456" i="4"/>
  <c r="J1456" i="4"/>
  <c r="K1456" i="4"/>
  <c r="L1456" i="4"/>
  <c r="M1456" i="4"/>
  <c r="N1456" i="4"/>
  <c r="O1456" i="4"/>
  <c r="P1456" i="4"/>
  <c r="Q1456" i="4"/>
  <c r="R1456" i="4"/>
  <c r="S1456" i="4"/>
  <c r="T1456" i="4"/>
  <c r="U1456" i="4"/>
  <c r="V1456" i="4"/>
  <c r="W1456" i="4"/>
  <c r="X1456" i="4"/>
  <c r="Y1456" i="4"/>
  <c r="Z1456" i="4"/>
  <c r="AA1456" i="4"/>
  <c r="AB1456" i="4"/>
  <c r="AC1456" i="4"/>
  <c r="AD1456" i="4"/>
  <c r="AE1456" i="4"/>
  <c r="AF1456" i="4"/>
  <c r="AG1456" i="4"/>
  <c r="AH1456" i="4"/>
  <c r="AI1456" i="4"/>
  <c r="AJ1456" i="4"/>
  <c r="AK1456" i="4"/>
  <c r="AL1456" i="4"/>
  <c r="AM1456" i="4"/>
  <c r="AN1456" i="4"/>
  <c r="AO1456" i="4"/>
  <c r="AP1456" i="4"/>
  <c r="AQ1456" i="4"/>
  <c r="AR1456" i="4"/>
  <c r="AS1456" i="4"/>
  <c r="AT1456" i="4"/>
  <c r="AU1456" i="4"/>
  <c r="AV1456" i="4"/>
  <c r="AW1456" i="4"/>
  <c r="AX1456" i="4"/>
  <c r="AY1456" i="4"/>
  <c r="AZ1456" i="4"/>
  <c r="BA1456" i="4"/>
  <c r="BB1456" i="4"/>
  <c r="BC1456" i="4"/>
  <c r="BD1456" i="4"/>
  <c r="BE1456" i="4"/>
  <c r="BF1456" i="4"/>
  <c r="D1457" i="4"/>
  <c r="E1457" i="4"/>
  <c r="F1457" i="4"/>
  <c r="G1457" i="4"/>
  <c r="H1457" i="4"/>
  <c r="I1457" i="4"/>
  <c r="J1457" i="4"/>
  <c r="K1457" i="4"/>
  <c r="L1457" i="4"/>
  <c r="M1457" i="4"/>
  <c r="N1457" i="4"/>
  <c r="O1457" i="4"/>
  <c r="P1457" i="4"/>
  <c r="Q1457" i="4"/>
  <c r="R1457" i="4"/>
  <c r="S1457" i="4"/>
  <c r="T1457" i="4"/>
  <c r="U1457" i="4"/>
  <c r="V1457" i="4"/>
  <c r="W1457" i="4"/>
  <c r="X1457" i="4"/>
  <c r="Y1457" i="4"/>
  <c r="Z1457" i="4"/>
  <c r="AA1457" i="4"/>
  <c r="AB1457" i="4"/>
  <c r="AC1457" i="4"/>
  <c r="AD1457" i="4"/>
  <c r="AE1457" i="4"/>
  <c r="AF1457" i="4"/>
  <c r="AG1457" i="4"/>
  <c r="AH1457" i="4"/>
  <c r="AI1457" i="4"/>
  <c r="AJ1457" i="4"/>
  <c r="AK1457" i="4"/>
  <c r="AL1457" i="4"/>
  <c r="AM1457" i="4"/>
  <c r="AN1457" i="4"/>
  <c r="AO1457" i="4"/>
  <c r="AP1457" i="4"/>
  <c r="AQ1457" i="4"/>
  <c r="AR1457" i="4"/>
  <c r="AS1457" i="4"/>
  <c r="AT1457" i="4"/>
  <c r="AU1457" i="4"/>
  <c r="AV1457" i="4"/>
  <c r="AW1457" i="4"/>
  <c r="AX1457" i="4"/>
  <c r="AY1457" i="4"/>
  <c r="AZ1457" i="4"/>
  <c r="BA1457" i="4"/>
  <c r="BB1457" i="4"/>
  <c r="BC1457" i="4"/>
  <c r="BD1457" i="4"/>
  <c r="BE1457" i="4"/>
  <c r="BF1457" i="4"/>
  <c r="D1458" i="4"/>
  <c r="E1458" i="4"/>
  <c r="F1458" i="4"/>
  <c r="G1458" i="4"/>
  <c r="H1458" i="4"/>
  <c r="I1458" i="4"/>
  <c r="J1458" i="4"/>
  <c r="K1458" i="4"/>
  <c r="L1458" i="4"/>
  <c r="M1458" i="4"/>
  <c r="N1458" i="4"/>
  <c r="O1458" i="4"/>
  <c r="P1458" i="4"/>
  <c r="Q1458" i="4"/>
  <c r="R1458" i="4"/>
  <c r="S1458" i="4"/>
  <c r="T1458" i="4"/>
  <c r="U1458" i="4"/>
  <c r="V1458" i="4"/>
  <c r="W1458" i="4"/>
  <c r="X1458" i="4"/>
  <c r="Y1458" i="4"/>
  <c r="Z1458" i="4"/>
  <c r="AA1458" i="4"/>
  <c r="AB1458" i="4"/>
  <c r="AC1458" i="4"/>
  <c r="AD1458" i="4"/>
  <c r="AE1458" i="4"/>
  <c r="AF1458" i="4"/>
  <c r="AG1458" i="4"/>
  <c r="AH1458" i="4"/>
  <c r="AI1458" i="4"/>
  <c r="AJ1458" i="4"/>
  <c r="AK1458" i="4"/>
  <c r="AL1458" i="4"/>
  <c r="AM1458" i="4"/>
  <c r="AN1458" i="4"/>
  <c r="AO1458" i="4"/>
  <c r="AP1458" i="4"/>
  <c r="AQ1458" i="4"/>
  <c r="AR1458" i="4"/>
  <c r="AS1458" i="4"/>
  <c r="AT1458" i="4"/>
  <c r="AU1458" i="4"/>
  <c r="AV1458" i="4"/>
  <c r="AW1458" i="4"/>
  <c r="AX1458" i="4"/>
  <c r="AY1458" i="4"/>
  <c r="AZ1458" i="4"/>
  <c r="BA1458" i="4"/>
  <c r="BB1458" i="4"/>
  <c r="BC1458" i="4"/>
  <c r="BD1458" i="4"/>
  <c r="BE1458" i="4"/>
  <c r="BF1458" i="4"/>
  <c r="D1459" i="4"/>
  <c r="E1459" i="4"/>
  <c r="F1459" i="4"/>
  <c r="G1459" i="4"/>
  <c r="H1459" i="4"/>
  <c r="I1459" i="4"/>
  <c r="J1459" i="4"/>
  <c r="K1459" i="4"/>
  <c r="L1459" i="4"/>
  <c r="M1459" i="4"/>
  <c r="N1459" i="4"/>
  <c r="O1459" i="4"/>
  <c r="P1459" i="4"/>
  <c r="Q1459" i="4"/>
  <c r="R1459" i="4"/>
  <c r="S1459" i="4"/>
  <c r="T1459" i="4"/>
  <c r="U1459" i="4"/>
  <c r="V1459" i="4"/>
  <c r="W1459" i="4"/>
  <c r="X1459" i="4"/>
  <c r="Y1459" i="4"/>
  <c r="Z1459" i="4"/>
  <c r="AA1459" i="4"/>
  <c r="AB1459" i="4"/>
  <c r="AC1459" i="4"/>
  <c r="AD1459" i="4"/>
  <c r="AE1459" i="4"/>
  <c r="AF1459" i="4"/>
  <c r="AG1459" i="4"/>
  <c r="AH1459" i="4"/>
  <c r="AI1459" i="4"/>
  <c r="AJ1459" i="4"/>
  <c r="AK1459" i="4"/>
  <c r="AL1459" i="4"/>
  <c r="AM1459" i="4"/>
  <c r="AN1459" i="4"/>
  <c r="AO1459" i="4"/>
  <c r="AP1459" i="4"/>
  <c r="AQ1459" i="4"/>
  <c r="AR1459" i="4"/>
  <c r="AS1459" i="4"/>
  <c r="AT1459" i="4"/>
  <c r="AU1459" i="4"/>
  <c r="AV1459" i="4"/>
  <c r="AW1459" i="4"/>
  <c r="AX1459" i="4"/>
  <c r="AY1459" i="4"/>
  <c r="AZ1459" i="4"/>
  <c r="BA1459" i="4"/>
  <c r="BB1459" i="4"/>
  <c r="BC1459" i="4"/>
  <c r="BD1459" i="4"/>
  <c r="BE1459" i="4"/>
  <c r="BF1459" i="4"/>
  <c r="D1460" i="4"/>
  <c r="E1460" i="4"/>
  <c r="F1460" i="4"/>
  <c r="G1460" i="4"/>
  <c r="H1460" i="4"/>
  <c r="I1460" i="4"/>
  <c r="J1460" i="4"/>
  <c r="K1460" i="4"/>
  <c r="L1460" i="4"/>
  <c r="M1460" i="4"/>
  <c r="N1460" i="4"/>
  <c r="O1460" i="4"/>
  <c r="P1460" i="4"/>
  <c r="Q1460" i="4"/>
  <c r="R1460" i="4"/>
  <c r="S1460" i="4"/>
  <c r="T1460" i="4"/>
  <c r="U1460" i="4"/>
  <c r="V1460" i="4"/>
  <c r="W1460" i="4"/>
  <c r="X1460" i="4"/>
  <c r="Y1460" i="4"/>
  <c r="Z1460" i="4"/>
  <c r="AA1460" i="4"/>
  <c r="AB1460" i="4"/>
  <c r="AC1460" i="4"/>
  <c r="AD1460" i="4"/>
  <c r="AE1460" i="4"/>
  <c r="AF1460" i="4"/>
  <c r="AG1460" i="4"/>
  <c r="AH1460" i="4"/>
  <c r="AI1460" i="4"/>
  <c r="AJ1460" i="4"/>
  <c r="AK1460" i="4"/>
  <c r="AL1460" i="4"/>
  <c r="AM1460" i="4"/>
  <c r="AN1460" i="4"/>
  <c r="AO1460" i="4"/>
  <c r="AP1460" i="4"/>
  <c r="AQ1460" i="4"/>
  <c r="AR1460" i="4"/>
  <c r="AS1460" i="4"/>
  <c r="AT1460" i="4"/>
  <c r="AU1460" i="4"/>
  <c r="AV1460" i="4"/>
  <c r="AW1460" i="4"/>
  <c r="AX1460" i="4"/>
  <c r="AY1460" i="4"/>
  <c r="AZ1460" i="4"/>
  <c r="BA1460" i="4"/>
  <c r="BB1460" i="4"/>
  <c r="BC1460" i="4"/>
  <c r="BD1460" i="4"/>
  <c r="BE1460" i="4"/>
  <c r="BF1460" i="4"/>
  <c r="D1461" i="4"/>
  <c r="E1461" i="4"/>
  <c r="F1461" i="4"/>
  <c r="G1461" i="4"/>
  <c r="H1461" i="4"/>
  <c r="I1461" i="4"/>
  <c r="J1461" i="4"/>
  <c r="K1461" i="4"/>
  <c r="L1461" i="4"/>
  <c r="M1461" i="4"/>
  <c r="N1461" i="4"/>
  <c r="O1461" i="4"/>
  <c r="P1461" i="4"/>
  <c r="Q1461" i="4"/>
  <c r="R1461" i="4"/>
  <c r="S1461" i="4"/>
  <c r="T1461" i="4"/>
  <c r="U1461" i="4"/>
  <c r="V1461" i="4"/>
  <c r="W1461" i="4"/>
  <c r="X1461" i="4"/>
  <c r="Y1461" i="4"/>
  <c r="Z1461" i="4"/>
  <c r="AA1461" i="4"/>
  <c r="AB1461" i="4"/>
  <c r="AC1461" i="4"/>
  <c r="AD1461" i="4"/>
  <c r="AE1461" i="4"/>
  <c r="AF1461" i="4"/>
  <c r="AG1461" i="4"/>
  <c r="AH1461" i="4"/>
  <c r="AI1461" i="4"/>
  <c r="AJ1461" i="4"/>
  <c r="AK1461" i="4"/>
  <c r="AL1461" i="4"/>
  <c r="AM1461" i="4"/>
  <c r="AN1461" i="4"/>
  <c r="AO1461" i="4"/>
  <c r="AP1461" i="4"/>
  <c r="AQ1461" i="4"/>
  <c r="AR1461" i="4"/>
  <c r="AS1461" i="4"/>
  <c r="AT1461" i="4"/>
  <c r="AU1461" i="4"/>
  <c r="AV1461" i="4"/>
  <c r="AW1461" i="4"/>
  <c r="AX1461" i="4"/>
  <c r="AY1461" i="4"/>
  <c r="AZ1461" i="4"/>
  <c r="BA1461" i="4"/>
  <c r="BB1461" i="4"/>
  <c r="BC1461" i="4"/>
  <c r="BD1461" i="4"/>
  <c r="BE1461" i="4"/>
  <c r="BF1461" i="4"/>
  <c r="D1462" i="4"/>
  <c r="E1462" i="4"/>
  <c r="F1462" i="4"/>
  <c r="G1462" i="4"/>
  <c r="H1462" i="4"/>
  <c r="I1462" i="4"/>
  <c r="J1462" i="4"/>
  <c r="K1462" i="4"/>
  <c r="L1462" i="4"/>
  <c r="M1462" i="4"/>
  <c r="N1462" i="4"/>
  <c r="O1462" i="4"/>
  <c r="P1462" i="4"/>
  <c r="Q1462" i="4"/>
  <c r="R1462" i="4"/>
  <c r="S1462" i="4"/>
  <c r="T1462" i="4"/>
  <c r="U1462" i="4"/>
  <c r="V1462" i="4"/>
  <c r="W1462" i="4"/>
  <c r="X1462" i="4"/>
  <c r="Y1462" i="4"/>
  <c r="Z1462" i="4"/>
  <c r="AA1462" i="4"/>
  <c r="AB1462" i="4"/>
  <c r="AC1462" i="4"/>
  <c r="AD1462" i="4"/>
  <c r="AE1462" i="4"/>
  <c r="AF1462" i="4"/>
  <c r="AG1462" i="4"/>
  <c r="AH1462" i="4"/>
  <c r="AI1462" i="4"/>
  <c r="AJ1462" i="4"/>
  <c r="AK1462" i="4"/>
  <c r="AL1462" i="4"/>
  <c r="AM1462" i="4"/>
  <c r="AN1462" i="4"/>
  <c r="AO1462" i="4"/>
  <c r="AP1462" i="4"/>
  <c r="AQ1462" i="4"/>
  <c r="AR1462" i="4"/>
  <c r="AS1462" i="4"/>
  <c r="AT1462" i="4"/>
  <c r="AU1462" i="4"/>
  <c r="AV1462" i="4"/>
  <c r="AW1462" i="4"/>
  <c r="AX1462" i="4"/>
  <c r="AY1462" i="4"/>
  <c r="AZ1462" i="4"/>
  <c r="BA1462" i="4"/>
  <c r="BB1462" i="4"/>
  <c r="BC1462" i="4"/>
  <c r="BD1462" i="4"/>
  <c r="BE1462" i="4"/>
  <c r="BF1462" i="4"/>
  <c r="D1463" i="4"/>
  <c r="E1463" i="4"/>
  <c r="F1463" i="4"/>
  <c r="G1463" i="4"/>
  <c r="H1463" i="4"/>
  <c r="I1463" i="4"/>
  <c r="J1463" i="4"/>
  <c r="K1463" i="4"/>
  <c r="L1463" i="4"/>
  <c r="M1463" i="4"/>
  <c r="N1463" i="4"/>
  <c r="O1463" i="4"/>
  <c r="P1463" i="4"/>
  <c r="Q1463" i="4"/>
  <c r="R1463" i="4"/>
  <c r="S1463" i="4"/>
  <c r="T1463" i="4"/>
  <c r="U1463" i="4"/>
  <c r="V1463" i="4"/>
  <c r="W1463" i="4"/>
  <c r="X1463" i="4"/>
  <c r="Y1463" i="4"/>
  <c r="Z1463" i="4"/>
  <c r="AA1463" i="4"/>
  <c r="AB1463" i="4"/>
  <c r="AC1463" i="4"/>
  <c r="AD1463" i="4"/>
  <c r="AE1463" i="4"/>
  <c r="AF1463" i="4"/>
  <c r="AG1463" i="4"/>
  <c r="AH1463" i="4"/>
  <c r="AI1463" i="4"/>
  <c r="AJ1463" i="4"/>
  <c r="AK1463" i="4"/>
  <c r="AL1463" i="4"/>
  <c r="AM1463" i="4"/>
  <c r="AN1463" i="4"/>
  <c r="AO1463" i="4"/>
  <c r="AP1463" i="4"/>
  <c r="AQ1463" i="4"/>
  <c r="AR1463" i="4"/>
  <c r="AS1463" i="4"/>
  <c r="AT1463" i="4"/>
  <c r="AU1463" i="4"/>
  <c r="AV1463" i="4"/>
  <c r="AW1463" i="4"/>
  <c r="AX1463" i="4"/>
  <c r="AY1463" i="4"/>
  <c r="AZ1463" i="4"/>
  <c r="BA1463" i="4"/>
  <c r="BB1463" i="4"/>
  <c r="BC1463" i="4"/>
  <c r="BD1463" i="4"/>
  <c r="BE1463" i="4"/>
  <c r="BF1463" i="4"/>
  <c r="D1464" i="4"/>
  <c r="E1464" i="4"/>
  <c r="F1464" i="4"/>
  <c r="G1464" i="4"/>
  <c r="H1464" i="4"/>
  <c r="I1464" i="4"/>
  <c r="J1464" i="4"/>
  <c r="K1464" i="4"/>
  <c r="L1464" i="4"/>
  <c r="M1464" i="4"/>
  <c r="N1464" i="4"/>
  <c r="O1464" i="4"/>
  <c r="P1464" i="4"/>
  <c r="Q1464" i="4"/>
  <c r="R1464" i="4"/>
  <c r="S1464" i="4"/>
  <c r="T1464" i="4"/>
  <c r="U1464" i="4"/>
  <c r="V1464" i="4"/>
  <c r="W1464" i="4"/>
  <c r="X1464" i="4"/>
  <c r="Y1464" i="4"/>
  <c r="Z1464" i="4"/>
  <c r="AA1464" i="4"/>
  <c r="AB1464" i="4"/>
  <c r="AC1464" i="4"/>
  <c r="AD1464" i="4"/>
  <c r="AE1464" i="4"/>
  <c r="AF1464" i="4"/>
  <c r="AG1464" i="4"/>
  <c r="AH1464" i="4"/>
  <c r="AI1464" i="4"/>
  <c r="AJ1464" i="4"/>
  <c r="AK1464" i="4"/>
  <c r="AL1464" i="4"/>
  <c r="AM1464" i="4"/>
  <c r="AN1464" i="4"/>
  <c r="AO1464" i="4"/>
  <c r="AP1464" i="4"/>
  <c r="AQ1464" i="4"/>
  <c r="AR1464" i="4"/>
  <c r="AS1464" i="4"/>
  <c r="AT1464" i="4"/>
  <c r="AU1464" i="4"/>
  <c r="AV1464" i="4"/>
  <c r="AW1464" i="4"/>
  <c r="AX1464" i="4"/>
  <c r="AY1464" i="4"/>
  <c r="AZ1464" i="4"/>
  <c r="BA1464" i="4"/>
  <c r="BB1464" i="4"/>
  <c r="BC1464" i="4"/>
  <c r="BD1464" i="4"/>
  <c r="BE1464" i="4"/>
  <c r="BF1464" i="4"/>
  <c r="D1465" i="4"/>
  <c r="E1465" i="4"/>
  <c r="F1465" i="4"/>
  <c r="G1465" i="4"/>
  <c r="H1465" i="4"/>
  <c r="I1465" i="4"/>
  <c r="J1465" i="4"/>
  <c r="K1465" i="4"/>
  <c r="L1465" i="4"/>
  <c r="M1465" i="4"/>
  <c r="N1465" i="4"/>
  <c r="O1465" i="4"/>
  <c r="P1465" i="4"/>
  <c r="Q1465" i="4"/>
  <c r="R1465" i="4"/>
  <c r="S1465" i="4"/>
  <c r="T1465" i="4"/>
  <c r="U1465" i="4"/>
  <c r="V1465" i="4"/>
  <c r="W1465" i="4"/>
  <c r="X1465" i="4"/>
  <c r="Y1465" i="4"/>
  <c r="Z1465" i="4"/>
  <c r="AA1465" i="4"/>
  <c r="AB1465" i="4"/>
  <c r="AC1465" i="4"/>
  <c r="AD1465" i="4"/>
  <c r="AE1465" i="4"/>
  <c r="AF1465" i="4"/>
  <c r="AG1465" i="4"/>
  <c r="AH1465" i="4"/>
  <c r="AI1465" i="4"/>
  <c r="AJ1465" i="4"/>
  <c r="AK1465" i="4"/>
  <c r="AL1465" i="4"/>
  <c r="AM1465" i="4"/>
  <c r="AN1465" i="4"/>
  <c r="AO1465" i="4"/>
  <c r="AP1465" i="4"/>
  <c r="AQ1465" i="4"/>
  <c r="AR1465" i="4"/>
  <c r="AS1465" i="4"/>
  <c r="AT1465" i="4"/>
  <c r="AU1465" i="4"/>
  <c r="AV1465" i="4"/>
  <c r="AW1465" i="4"/>
  <c r="AX1465" i="4"/>
  <c r="AY1465" i="4"/>
  <c r="AZ1465" i="4"/>
  <c r="BA1465" i="4"/>
  <c r="BB1465" i="4"/>
  <c r="BC1465" i="4"/>
  <c r="BD1465" i="4"/>
  <c r="BE1465" i="4"/>
  <c r="BF1465" i="4"/>
  <c r="D1466" i="4"/>
  <c r="E1466" i="4"/>
  <c r="F1466" i="4"/>
  <c r="G1466" i="4"/>
  <c r="H1466" i="4"/>
  <c r="I1466" i="4"/>
  <c r="J1466" i="4"/>
  <c r="K1466" i="4"/>
  <c r="L1466" i="4"/>
  <c r="M1466" i="4"/>
  <c r="N1466" i="4"/>
  <c r="O1466" i="4"/>
  <c r="P1466" i="4"/>
  <c r="Q1466" i="4"/>
  <c r="R1466" i="4"/>
  <c r="S1466" i="4"/>
  <c r="T1466" i="4"/>
  <c r="U1466" i="4"/>
  <c r="V1466" i="4"/>
  <c r="W1466" i="4"/>
  <c r="X1466" i="4"/>
  <c r="Y1466" i="4"/>
  <c r="Z1466" i="4"/>
  <c r="AA1466" i="4"/>
  <c r="AB1466" i="4"/>
  <c r="AC1466" i="4"/>
  <c r="AD1466" i="4"/>
  <c r="AE1466" i="4"/>
  <c r="AF1466" i="4"/>
  <c r="AG1466" i="4"/>
  <c r="AH1466" i="4"/>
  <c r="AI1466" i="4"/>
  <c r="AJ1466" i="4"/>
  <c r="AK1466" i="4"/>
  <c r="AL1466" i="4"/>
  <c r="AM1466" i="4"/>
  <c r="AN1466" i="4"/>
  <c r="AO1466" i="4"/>
  <c r="AP1466" i="4"/>
  <c r="AQ1466" i="4"/>
  <c r="AR1466" i="4"/>
  <c r="AS1466" i="4"/>
  <c r="AT1466" i="4"/>
  <c r="AU1466" i="4"/>
  <c r="AV1466" i="4"/>
  <c r="AW1466" i="4"/>
  <c r="AX1466" i="4"/>
  <c r="AY1466" i="4"/>
  <c r="AZ1466" i="4"/>
  <c r="BA1466" i="4"/>
  <c r="BB1466" i="4"/>
  <c r="BC1466" i="4"/>
  <c r="BD1466" i="4"/>
  <c r="BE1466" i="4"/>
  <c r="BF1466" i="4"/>
  <c r="D1467" i="4"/>
  <c r="E1467" i="4"/>
  <c r="F1467" i="4"/>
  <c r="G1467" i="4"/>
  <c r="H1467" i="4"/>
  <c r="I1467" i="4"/>
  <c r="J1467" i="4"/>
  <c r="K1467" i="4"/>
  <c r="L1467" i="4"/>
  <c r="M1467" i="4"/>
  <c r="N1467" i="4"/>
  <c r="O1467" i="4"/>
  <c r="P1467" i="4"/>
  <c r="Q1467" i="4"/>
  <c r="R1467" i="4"/>
  <c r="S1467" i="4"/>
  <c r="T1467" i="4"/>
  <c r="U1467" i="4"/>
  <c r="V1467" i="4"/>
  <c r="W1467" i="4"/>
  <c r="X1467" i="4"/>
  <c r="Y1467" i="4"/>
  <c r="Z1467" i="4"/>
  <c r="AA1467" i="4"/>
  <c r="AB1467" i="4"/>
  <c r="AC1467" i="4"/>
  <c r="AD1467" i="4"/>
  <c r="AE1467" i="4"/>
  <c r="AF1467" i="4"/>
  <c r="AG1467" i="4"/>
  <c r="AH1467" i="4"/>
  <c r="AI1467" i="4"/>
  <c r="AJ1467" i="4"/>
  <c r="AK1467" i="4"/>
  <c r="AL1467" i="4"/>
  <c r="AM1467" i="4"/>
  <c r="AN1467" i="4"/>
  <c r="AO1467" i="4"/>
  <c r="AP1467" i="4"/>
  <c r="AQ1467" i="4"/>
  <c r="AR1467" i="4"/>
  <c r="AS1467" i="4"/>
  <c r="AT1467" i="4"/>
  <c r="AU1467" i="4"/>
  <c r="AV1467" i="4"/>
  <c r="AW1467" i="4"/>
  <c r="AX1467" i="4"/>
  <c r="AY1467" i="4"/>
  <c r="AZ1467" i="4"/>
  <c r="BA1467" i="4"/>
  <c r="BB1467" i="4"/>
  <c r="BC1467" i="4"/>
  <c r="BD1467" i="4"/>
  <c r="BE1467" i="4"/>
  <c r="BF1467" i="4"/>
  <c r="D1468" i="4"/>
  <c r="E1468" i="4"/>
  <c r="F1468" i="4"/>
  <c r="G1468" i="4"/>
  <c r="H1468" i="4"/>
  <c r="I1468" i="4"/>
  <c r="J1468" i="4"/>
  <c r="K1468" i="4"/>
  <c r="L1468" i="4"/>
  <c r="M1468" i="4"/>
  <c r="N1468" i="4"/>
  <c r="O1468" i="4"/>
  <c r="P1468" i="4"/>
  <c r="Q1468" i="4"/>
  <c r="R1468" i="4"/>
  <c r="S1468" i="4"/>
  <c r="T1468" i="4"/>
  <c r="U1468" i="4"/>
  <c r="V1468" i="4"/>
  <c r="W1468" i="4"/>
  <c r="X1468" i="4"/>
  <c r="Y1468" i="4"/>
  <c r="Z1468" i="4"/>
  <c r="AA1468" i="4"/>
  <c r="AB1468" i="4"/>
  <c r="AC1468" i="4"/>
  <c r="AD1468" i="4"/>
  <c r="AE1468" i="4"/>
  <c r="AF1468" i="4"/>
  <c r="AG1468" i="4"/>
  <c r="AH1468" i="4"/>
  <c r="AI1468" i="4"/>
  <c r="AJ1468" i="4"/>
  <c r="AK1468" i="4"/>
  <c r="AL1468" i="4"/>
  <c r="AM1468" i="4"/>
  <c r="AN1468" i="4"/>
  <c r="AO1468" i="4"/>
  <c r="AP1468" i="4"/>
  <c r="AQ1468" i="4"/>
  <c r="AR1468" i="4"/>
  <c r="AS1468" i="4"/>
  <c r="AT1468" i="4"/>
  <c r="AU1468" i="4"/>
  <c r="AV1468" i="4"/>
  <c r="AW1468" i="4"/>
  <c r="AX1468" i="4"/>
  <c r="AY1468" i="4"/>
  <c r="AZ1468" i="4"/>
  <c r="BA1468" i="4"/>
  <c r="BB1468" i="4"/>
  <c r="BC1468" i="4"/>
  <c r="BD1468" i="4"/>
  <c r="BE1468" i="4"/>
  <c r="BF1468" i="4"/>
  <c r="D1469" i="4"/>
  <c r="E1469" i="4"/>
  <c r="F1469" i="4"/>
  <c r="G1469" i="4"/>
  <c r="H1469" i="4"/>
  <c r="I1469" i="4"/>
  <c r="J1469" i="4"/>
  <c r="K1469" i="4"/>
  <c r="L1469" i="4"/>
  <c r="M1469" i="4"/>
  <c r="N1469" i="4"/>
  <c r="O1469" i="4"/>
  <c r="P1469" i="4"/>
  <c r="Q1469" i="4"/>
  <c r="R1469" i="4"/>
  <c r="S1469" i="4"/>
  <c r="T1469" i="4"/>
  <c r="U1469" i="4"/>
  <c r="V1469" i="4"/>
  <c r="W1469" i="4"/>
  <c r="X1469" i="4"/>
  <c r="Y1469" i="4"/>
  <c r="Z1469" i="4"/>
  <c r="AA1469" i="4"/>
  <c r="AB1469" i="4"/>
  <c r="AC1469" i="4"/>
  <c r="AD1469" i="4"/>
  <c r="AE1469" i="4"/>
  <c r="AF1469" i="4"/>
  <c r="AG1469" i="4"/>
  <c r="AH1469" i="4"/>
  <c r="AI1469" i="4"/>
  <c r="AJ1469" i="4"/>
  <c r="AK1469" i="4"/>
  <c r="AL1469" i="4"/>
  <c r="AM1469" i="4"/>
  <c r="AN1469" i="4"/>
  <c r="AO1469" i="4"/>
  <c r="AP1469" i="4"/>
  <c r="AQ1469" i="4"/>
  <c r="AR1469" i="4"/>
  <c r="AS1469" i="4"/>
  <c r="AT1469" i="4"/>
  <c r="AU1469" i="4"/>
  <c r="AV1469" i="4"/>
  <c r="AW1469" i="4"/>
  <c r="AX1469" i="4"/>
  <c r="AY1469" i="4"/>
  <c r="AZ1469" i="4"/>
  <c r="BA1469" i="4"/>
  <c r="BB1469" i="4"/>
  <c r="BC1469" i="4"/>
  <c r="BD1469" i="4"/>
  <c r="BE1469" i="4"/>
  <c r="BF1469" i="4"/>
  <c r="D1470" i="4"/>
  <c r="E1470" i="4"/>
  <c r="F1470" i="4"/>
  <c r="G1470" i="4"/>
  <c r="H1470" i="4"/>
  <c r="I1470" i="4"/>
  <c r="J1470" i="4"/>
  <c r="K1470" i="4"/>
  <c r="L1470" i="4"/>
  <c r="M1470" i="4"/>
  <c r="N1470" i="4"/>
  <c r="O1470" i="4"/>
  <c r="P1470" i="4"/>
  <c r="Q1470" i="4"/>
  <c r="R1470" i="4"/>
  <c r="S1470" i="4"/>
  <c r="T1470" i="4"/>
  <c r="U1470" i="4"/>
  <c r="V1470" i="4"/>
  <c r="W1470" i="4"/>
  <c r="X1470" i="4"/>
  <c r="Y1470" i="4"/>
  <c r="Z1470" i="4"/>
  <c r="AA1470" i="4"/>
  <c r="AB1470" i="4"/>
  <c r="AC1470" i="4"/>
  <c r="AD1470" i="4"/>
  <c r="AE1470" i="4"/>
  <c r="AF1470" i="4"/>
  <c r="AG1470" i="4"/>
  <c r="AH1470" i="4"/>
  <c r="AI1470" i="4"/>
  <c r="AJ1470" i="4"/>
  <c r="AK1470" i="4"/>
  <c r="AL1470" i="4"/>
  <c r="AM1470" i="4"/>
  <c r="AN1470" i="4"/>
  <c r="AO1470" i="4"/>
  <c r="AP1470" i="4"/>
  <c r="AQ1470" i="4"/>
  <c r="AR1470" i="4"/>
  <c r="AS1470" i="4"/>
  <c r="AT1470" i="4"/>
  <c r="AU1470" i="4"/>
  <c r="AV1470" i="4"/>
  <c r="AW1470" i="4"/>
  <c r="AX1470" i="4"/>
  <c r="AY1470" i="4"/>
  <c r="AZ1470" i="4"/>
  <c r="BA1470" i="4"/>
  <c r="BB1470" i="4"/>
  <c r="BC1470" i="4"/>
  <c r="BD1470" i="4"/>
  <c r="BE1470" i="4"/>
  <c r="BF1470" i="4"/>
  <c r="D1471" i="4"/>
  <c r="E1471" i="4"/>
  <c r="F1471" i="4"/>
  <c r="G1471" i="4"/>
  <c r="H1471" i="4"/>
  <c r="I1471" i="4"/>
  <c r="J1471" i="4"/>
  <c r="K1471" i="4"/>
  <c r="L1471" i="4"/>
  <c r="M1471" i="4"/>
  <c r="N1471" i="4"/>
  <c r="O1471" i="4"/>
  <c r="P1471" i="4"/>
  <c r="Q1471" i="4"/>
  <c r="R1471" i="4"/>
  <c r="S1471" i="4"/>
  <c r="T1471" i="4"/>
  <c r="U1471" i="4"/>
  <c r="V1471" i="4"/>
  <c r="W1471" i="4"/>
  <c r="X1471" i="4"/>
  <c r="Y1471" i="4"/>
  <c r="Z1471" i="4"/>
  <c r="AA1471" i="4"/>
  <c r="AB1471" i="4"/>
  <c r="AC1471" i="4"/>
  <c r="AD1471" i="4"/>
  <c r="AE1471" i="4"/>
  <c r="AF1471" i="4"/>
  <c r="AG1471" i="4"/>
  <c r="AH1471" i="4"/>
  <c r="AI1471" i="4"/>
  <c r="AJ1471" i="4"/>
  <c r="AK1471" i="4"/>
  <c r="AL1471" i="4"/>
  <c r="AM1471" i="4"/>
  <c r="AN1471" i="4"/>
  <c r="AO1471" i="4"/>
  <c r="AP1471" i="4"/>
  <c r="AQ1471" i="4"/>
  <c r="AR1471" i="4"/>
  <c r="AS1471" i="4"/>
  <c r="AT1471" i="4"/>
  <c r="AU1471" i="4"/>
  <c r="AV1471" i="4"/>
  <c r="AW1471" i="4"/>
  <c r="AX1471" i="4"/>
  <c r="AY1471" i="4"/>
  <c r="AZ1471" i="4"/>
  <c r="BA1471" i="4"/>
  <c r="BB1471" i="4"/>
  <c r="BC1471" i="4"/>
  <c r="BD1471" i="4"/>
  <c r="BE1471" i="4"/>
  <c r="BF1471" i="4"/>
  <c r="D1472" i="4"/>
  <c r="E1472" i="4"/>
  <c r="F1472" i="4"/>
  <c r="G1472" i="4"/>
  <c r="H1472" i="4"/>
  <c r="I1472" i="4"/>
  <c r="J1472" i="4"/>
  <c r="K1472" i="4"/>
  <c r="L1472" i="4"/>
  <c r="M1472" i="4"/>
  <c r="N1472" i="4"/>
  <c r="O1472" i="4"/>
  <c r="P1472" i="4"/>
  <c r="Q1472" i="4"/>
  <c r="R1472" i="4"/>
  <c r="S1472" i="4"/>
  <c r="T1472" i="4"/>
  <c r="U1472" i="4"/>
  <c r="V1472" i="4"/>
  <c r="W1472" i="4"/>
  <c r="X1472" i="4"/>
  <c r="Y1472" i="4"/>
  <c r="Z1472" i="4"/>
  <c r="AA1472" i="4"/>
  <c r="AB1472" i="4"/>
  <c r="AC1472" i="4"/>
  <c r="AD1472" i="4"/>
  <c r="AE1472" i="4"/>
  <c r="AF1472" i="4"/>
  <c r="AG1472" i="4"/>
  <c r="AH1472" i="4"/>
  <c r="AI1472" i="4"/>
  <c r="AJ1472" i="4"/>
  <c r="AK1472" i="4"/>
  <c r="AL1472" i="4"/>
  <c r="AM1472" i="4"/>
  <c r="AN1472" i="4"/>
  <c r="AO1472" i="4"/>
  <c r="AP1472" i="4"/>
  <c r="AQ1472" i="4"/>
  <c r="AR1472" i="4"/>
  <c r="AS1472" i="4"/>
  <c r="AT1472" i="4"/>
  <c r="AU1472" i="4"/>
  <c r="AV1472" i="4"/>
  <c r="AW1472" i="4"/>
  <c r="AX1472" i="4"/>
  <c r="AY1472" i="4"/>
  <c r="AZ1472" i="4"/>
  <c r="BA1472" i="4"/>
  <c r="BB1472" i="4"/>
  <c r="BC1472" i="4"/>
  <c r="BD1472" i="4"/>
  <c r="BE1472" i="4"/>
  <c r="BF1472" i="4"/>
  <c r="D1473" i="4"/>
  <c r="E1473" i="4"/>
  <c r="F1473" i="4"/>
  <c r="G1473" i="4"/>
  <c r="H1473" i="4"/>
  <c r="I1473" i="4"/>
  <c r="J1473" i="4"/>
  <c r="K1473" i="4"/>
  <c r="L1473" i="4"/>
  <c r="M1473" i="4"/>
  <c r="N1473" i="4"/>
  <c r="O1473" i="4"/>
  <c r="P1473" i="4"/>
  <c r="Q1473" i="4"/>
  <c r="R1473" i="4"/>
  <c r="S1473" i="4"/>
  <c r="T1473" i="4"/>
  <c r="U1473" i="4"/>
  <c r="V1473" i="4"/>
  <c r="W1473" i="4"/>
  <c r="X1473" i="4"/>
  <c r="Y1473" i="4"/>
  <c r="Z1473" i="4"/>
  <c r="AA1473" i="4"/>
  <c r="AB1473" i="4"/>
  <c r="AC1473" i="4"/>
  <c r="AD1473" i="4"/>
  <c r="AE1473" i="4"/>
  <c r="AF1473" i="4"/>
  <c r="AG1473" i="4"/>
  <c r="AH1473" i="4"/>
  <c r="AI1473" i="4"/>
  <c r="AJ1473" i="4"/>
  <c r="AK1473" i="4"/>
  <c r="AL1473" i="4"/>
  <c r="AM1473" i="4"/>
  <c r="AN1473" i="4"/>
  <c r="AO1473" i="4"/>
  <c r="AP1473" i="4"/>
  <c r="AQ1473" i="4"/>
  <c r="AR1473" i="4"/>
  <c r="AS1473" i="4"/>
  <c r="AT1473" i="4"/>
  <c r="AU1473" i="4"/>
  <c r="AV1473" i="4"/>
  <c r="AW1473" i="4"/>
  <c r="AX1473" i="4"/>
  <c r="AY1473" i="4"/>
  <c r="AZ1473" i="4"/>
  <c r="BA1473" i="4"/>
  <c r="BB1473" i="4"/>
  <c r="BC1473" i="4"/>
  <c r="BD1473" i="4"/>
  <c r="BE1473" i="4"/>
  <c r="BF1473" i="4"/>
  <c r="D1474" i="4"/>
  <c r="E1474" i="4"/>
  <c r="F1474" i="4"/>
  <c r="G1474" i="4"/>
  <c r="H1474" i="4"/>
  <c r="I1474" i="4"/>
  <c r="J1474" i="4"/>
  <c r="K1474" i="4"/>
  <c r="L1474" i="4"/>
  <c r="M1474" i="4"/>
  <c r="N1474" i="4"/>
  <c r="O1474" i="4"/>
  <c r="P1474" i="4"/>
  <c r="Q1474" i="4"/>
  <c r="R1474" i="4"/>
  <c r="S1474" i="4"/>
  <c r="T1474" i="4"/>
  <c r="U1474" i="4"/>
  <c r="V1474" i="4"/>
  <c r="W1474" i="4"/>
  <c r="X1474" i="4"/>
  <c r="Y1474" i="4"/>
  <c r="Z1474" i="4"/>
  <c r="AA1474" i="4"/>
  <c r="AB1474" i="4"/>
  <c r="AC1474" i="4"/>
  <c r="AD1474" i="4"/>
  <c r="AE1474" i="4"/>
  <c r="AF1474" i="4"/>
  <c r="AG1474" i="4"/>
  <c r="AH1474" i="4"/>
  <c r="AI1474" i="4"/>
  <c r="AJ1474" i="4"/>
  <c r="AK1474" i="4"/>
  <c r="AL1474" i="4"/>
  <c r="AM1474" i="4"/>
  <c r="AN1474" i="4"/>
  <c r="AO1474" i="4"/>
  <c r="AP1474" i="4"/>
  <c r="AQ1474" i="4"/>
  <c r="AR1474" i="4"/>
  <c r="AS1474" i="4"/>
  <c r="AT1474" i="4"/>
  <c r="AU1474" i="4"/>
  <c r="AV1474" i="4"/>
  <c r="AW1474" i="4"/>
  <c r="AX1474" i="4"/>
  <c r="AY1474" i="4"/>
  <c r="AZ1474" i="4"/>
  <c r="BA1474" i="4"/>
  <c r="BB1474" i="4"/>
  <c r="BC1474" i="4"/>
  <c r="BD1474" i="4"/>
  <c r="BE1474" i="4"/>
  <c r="BF1474" i="4"/>
  <c r="D1475" i="4"/>
  <c r="E1475" i="4"/>
  <c r="F1475" i="4"/>
  <c r="G1475" i="4"/>
  <c r="H1475" i="4"/>
  <c r="I1475" i="4"/>
  <c r="J1475" i="4"/>
  <c r="K1475" i="4"/>
  <c r="L1475" i="4"/>
  <c r="M1475" i="4"/>
  <c r="N1475" i="4"/>
  <c r="O1475" i="4"/>
  <c r="P1475" i="4"/>
  <c r="Q1475" i="4"/>
  <c r="R1475" i="4"/>
  <c r="S1475" i="4"/>
  <c r="T1475" i="4"/>
  <c r="U1475" i="4"/>
  <c r="V1475" i="4"/>
  <c r="W1475" i="4"/>
  <c r="X1475" i="4"/>
  <c r="Y1475" i="4"/>
  <c r="Z1475" i="4"/>
  <c r="AA1475" i="4"/>
  <c r="AB1475" i="4"/>
  <c r="AC1475" i="4"/>
  <c r="AD1475" i="4"/>
  <c r="AE1475" i="4"/>
  <c r="AF1475" i="4"/>
  <c r="AG1475" i="4"/>
  <c r="AH1475" i="4"/>
  <c r="AI1475" i="4"/>
  <c r="AJ1475" i="4"/>
  <c r="AK1475" i="4"/>
  <c r="AL1475" i="4"/>
  <c r="AM1475" i="4"/>
  <c r="AN1475" i="4"/>
  <c r="AO1475" i="4"/>
  <c r="AP1475" i="4"/>
  <c r="AQ1475" i="4"/>
  <c r="AR1475" i="4"/>
  <c r="AS1475" i="4"/>
  <c r="AT1475" i="4"/>
  <c r="AU1475" i="4"/>
  <c r="AV1475" i="4"/>
  <c r="AW1475" i="4"/>
  <c r="AX1475" i="4"/>
  <c r="AY1475" i="4"/>
  <c r="AZ1475" i="4"/>
  <c r="BA1475" i="4"/>
  <c r="BB1475" i="4"/>
  <c r="BC1475" i="4"/>
  <c r="BD1475" i="4"/>
  <c r="BE1475" i="4"/>
  <c r="BF1475" i="4"/>
  <c r="D1476" i="4"/>
  <c r="E1476" i="4"/>
  <c r="F1476" i="4"/>
  <c r="G1476" i="4"/>
  <c r="H1476" i="4"/>
  <c r="I1476" i="4"/>
  <c r="J1476" i="4"/>
  <c r="K1476" i="4"/>
  <c r="L1476" i="4"/>
  <c r="M1476" i="4"/>
  <c r="N1476" i="4"/>
  <c r="O1476" i="4"/>
  <c r="P1476" i="4"/>
  <c r="Q1476" i="4"/>
  <c r="R1476" i="4"/>
  <c r="S1476" i="4"/>
  <c r="T1476" i="4"/>
  <c r="U1476" i="4"/>
  <c r="V1476" i="4"/>
  <c r="W1476" i="4"/>
  <c r="X1476" i="4"/>
  <c r="Y1476" i="4"/>
  <c r="Z1476" i="4"/>
  <c r="AA1476" i="4"/>
  <c r="AB1476" i="4"/>
  <c r="AC1476" i="4"/>
  <c r="AD1476" i="4"/>
  <c r="AE1476" i="4"/>
  <c r="AF1476" i="4"/>
  <c r="AG1476" i="4"/>
  <c r="AH1476" i="4"/>
  <c r="AI1476" i="4"/>
  <c r="AJ1476" i="4"/>
  <c r="AK1476" i="4"/>
  <c r="AL1476" i="4"/>
  <c r="AM1476" i="4"/>
  <c r="AN1476" i="4"/>
  <c r="AO1476" i="4"/>
  <c r="AP1476" i="4"/>
  <c r="AQ1476" i="4"/>
  <c r="AR1476" i="4"/>
  <c r="AS1476" i="4"/>
  <c r="AT1476" i="4"/>
  <c r="AU1476" i="4"/>
  <c r="AV1476" i="4"/>
  <c r="AW1476" i="4"/>
  <c r="AX1476" i="4"/>
  <c r="AY1476" i="4"/>
  <c r="AZ1476" i="4"/>
  <c r="BA1476" i="4"/>
  <c r="BB1476" i="4"/>
  <c r="BC1476" i="4"/>
  <c r="BD1476" i="4"/>
  <c r="BE1476" i="4"/>
  <c r="BF1476" i="4"/>
  <c r="D1477" i="4"/>
  <c r="E1477" i="4"/>
  <c r="F1477" i="4"/>
  <c r="G1477" i="4"/>
  <c r="H1477" i="4"/>
  <c r="I1477" i="4"/>
  <c r="J1477" i="4"/>
  <c r="K1477" i="4"/>
  <c r="L1477" i="4"/>
  <c r="M1477" i="4"/>
  <c r="N1477" i="4"/>
  <c r="O1477" i="4"/>
  <c r="P1477" i="4"/>
  <c r="Q1477" i="4"/>
  <c r="R1477" i="4"/>
  <c r="S1477" i="4"/>
  <c r="T1477" i="4"/>
  <c r="U1477" i="4"/>
  <c r="V1477" i="4"/>
  <c r="W1477" i="4"/>
  <c r="X1477" i="4"/>
  <c r="Y1477" i="4"/>
  <c r="Z1477" i="4"/>
  <c r="AA1477" i="4"/>
  <c r="AB1477" i="4"/>
  <c r="AC1477" i="4"/>
  <c r="AD1477" i="4"/>
  <c r="AE1477" i="4"/>
  <c r="AF1477" i="4"/>
  <c r="AG1477" i="4"/>
  <c r="AH1477" i="4"/>
  <c r="AI1477" i="4"/>
  <c r="AJ1477" i="4"/>
  <c r="AK1477" i="4"/>
  <c r="AL1477" i="4"/>
  <c r="AM1477" i="4"/>
  <c r="AN1477" i="4"/>
  <c r="AO1477" i="4"/>
  <c r="AP1477" i="4"/>
  <c r="AQ1477" i="4"/>
  <c r="AR1477" i="4"/>
  <c r="AS1477" i="4"/>
  <c r="AT1477" i="4"/>
  <c r="AU1477" i="4"/>
  <c r="AV1477" i="4"/>
  <c r="AW1477" i="4"/>
  <c r="AX1477" i="4"/>
  <c r="AY1477" i="4"/>
  <c r="AZ1477" i="4"/>
  <c r="BA1477" i="4"/>
  <c r="BB1477" i="4"/>
  <c r="BC1477" i="4"/>
  <c r="BD1477" i="4"/>
  <c r="BE1477" i="4"/>
  <c r="BF1477" i="4"/>
  <c r="D1478" i="4"/>
  <c r="E1478" i="4"/>
  <c r="F1478" i="4"/>
  <c r="G1478" i="4"/>
  <c r="H1478" i="4"/>
  <c r="I1478" i="4"/>
  <c r="J1478" i="4"/>
  <c r="K1478" i="4"/>
  <c r="L1478" i="4"/>
  <c r="M1478" i="4"/>
  <c r="N1478" i="4"/>
  <c r="O1478" i="4"/>
  <c r="P1478" i="4"/>
  <c r="Q1478" i="4"/>
  <c r="R1478" i="4"/>
  <c r="S1478" i="4"/>
  <c r="T1478" i="4"/>
  <c r="U1478" i="4"/>
  <c r="V1478" i="4"/>
  <c r="W1478" i="4"/>
  <c r="X1478" i="4"/>
  <c r="Y1478" i="4"/>
  <c r="Z1478" i="4"/>
  <c r="AA1478" i="4"/>
  <c r="AB1478" i="4"/>
  <c r="AC1478" i="4"/>
  <c r="AD1478" i="4"/>
  <c r="AE1478" i="4"/>
  <c r="AF1478" i="4"/>
  <c r="AG1478" i="4"/>
  <c r="AH1478" i="4"/>
  <c r="AI1478" i="4"/>
  <c r="AJ1478" i="4"/>
  <c r="AK1478" i="4"/>
  <c r="AL1478" i="4"/>
  <c r="AM1478" i="4"/>
  <c r="AN1478" i="4"/>
  <c r="AO1478" i="4"/>
  <c r="AP1478" i="4"/>
  <c r="AQ1478" i="4"/>
  <c r="AR1478" i="4"/>
  <c r="AS1478" i="4"/>
  <c r="AT1478" i="4"/>
  <c r="AU1478" i="4"/>
  <c r="AV1478" i="4"/>
  <c r="AW1478" i="4"/>
  <c r="AX1478" i="4"/>
  <c r="AY1478" i="4"/>
  <c r="AZ1478" i="4"/>
  <c r="BA1478" i="4"/>
  <c r="BB1478" i="4"/>
  <c r="BC1478" i="4"/>
  <c r="BD1478" i="4"/>
  <c r="BE1478" i="4"/>
  <c r="BF1478" i="4"/>
  <c r="D1479" i="4"/>
  <c r="E1479" i="4"/>
  <c r="F1479" i="4"/>
  <c r="G1479" i="4"/>
  <c r="H1479" i="4"/>
  <c r="I1479" i="4"/>
  <c r="J1479" i="4"/>
  <c r="K1479" i="4"/>
  <c r="L1479" i="4"/>
  <c r="M1479" i="4"/>
  <c r="N1479" i="4"/>
  <c r="O1479" i="4"/>
  <c r="P1479" i="4"/>
  <c r="Q1479" i="4"/>
  <c r="R1479" i="4"/>
  <c r="S1479" i="4"/>
  <c r="T1479" i="4"/>
  <c r="U1479" i="4"/>
  <c r="V1479" i="4"/>
  <c r="W1479" i="4"/>
  <c r="X1479" i="4"/>
  <c r="Y1479" i="4"/>
  <c r="Z1479" i="4"/>
  <c r="AA1479" i="4"/>
  <c r="AB1479" i="4"/>
  <c r="AC1479" i="4"/>
  <c r="AD1479" i="4"/>
  <c r="AE1479" i="4"/>
  <c r="AF1479" i="4"/>
  <c r="AG1479" i="4"/>
  <c r="AH1479" i="4"/>
  <c r="AI1479" i="4"/>
  <c r="AJ1479" i="4"/>
  <c r="AK1479" i="4"/>
  <c r="AL1479" i="4"/>
  <c r="AM1479" i="4"/>
  <c r="AN1479" i="4"/>
  <c r="AO1479" i="4"/>
  <c r="AP1479" i="4"/>
  <c r="AQ1479" i="4"/>
  <c r="AR1479" i="4"/>
  <c r="AS1479" i="4"/>
  <c r="AT1479" i="4"/>
  <c r="AU1479" i="4"/>
  <c r="AV1479" i="4"/>
  <c r="AW1479" i="4"/>
  <c r="AX1479" i="4"/>
  <c r="AY1479" i="4"/>
  <c r="AZ1479" i="4"/>
  <c r="BA1479" i="4"/>
  <c r="BB1479" i="4"/>
  <c r="BC1479" i="4"/>
  <c r="BD1479" i="4"/>
  <c r="BE1479" i="4"/>
  <c r="BF1479" i="4"/>
  <c r="D1480" i="4"/>
  <c r="E1480" i="4"/>
  <c r="F1480" i="4"/>
  <c r="G1480" i="4"/>
  <c r="H1480" i="4"/>
  <c r="I1480" i="4"/>
  <c r="J1480" i="4"/>
  <c r="K1480" i="4"/>
  <c r="L1480" i="4"/>
  <c r="M1480" i="4"/>
  <c r="N1480" i="4"/>
  <c r="O1480" i="4"/>
  <c r="P1480" i="4"/>
  <c r="Q1480" i="4"/>
  <c r="R1480" i="4"/>
  <c r="S1480" i="4"/>
  <c r="T1480" i="4"/>
  <c r="U1480" i="4"/>
  <c r="V1480" i="4"/>
  <c r="W1480" i="4"/>
  <c r="X1480" i="4"/>
  <c r="Y1480" i="4"/>
  <c r="Z1480" i="4"/>
  <c r="AA1480" i="4"/>
  <c r="AB1480" i="4"/>
  <c r="AC1480" i="4"/>
  <c r="AD1480" i="4"/>
  <c r="AE1480" i="4"/>
  <c r="AF1480" i="4"/>
  <c r="AG1480" i="4"/>
  <c r="AH1480" i="4"/>
  <c r="AI1480" i="4"/>
  <c r="AJ1480" i="4"/>
  <c r="AK1480" i="4"/>
  <c r="AL1480" i="4"/>
  <c r="AM1480" i="4"/>
  <c r="AN1480" i="4"/>
  <c r="AO1480" i="4"/>
  <c r="AP1480" i="4"/>
  <c r="AQ1480" i="4"/>
  <c r="AR1480" i="4"/>
  <c r="AS1480" i="4"/>
  <c r="AT1480" i="4"/>
  <c r="AU1480" i="4"/>
  <c r="AV1480" i="4"/>
  <c r="AW1480" i="4"/>
  <c r="AX1480" i="4"/>
  <c r="AY1480" i="4"/>
  <c r="AZ1480" i="4"/>
  <c r="BA1480" i="4"/>
  <c r="BB1480" i="4"/>
  <c r="BC1480" i="4"/>
  <c r="BD1480" i="4"/>
  <c r="BE1480" i="4"/>
  <c r="BF1480" i="4"/>
  <c r="D1481" i="4"/>
  <c r="E1481" i="4"/>
  <c r="F1481" i="4"/>
  <c r="G1481" i="4"/>
  <c r="H1481" i="4"/>
  <c r="I1481" i="4"/>
  <c r="J1481" i="4"/>
  <c r="K1481" i="4"/>
  <c r="L1481" i="4"/>
  <c r="M1481" i="4"/>
  <c r="N1481" i="4"/>
  <c r="O1481" i="4"/>
  <c r="P1481" i="4"/>
  <c r="Q1481" i="4"/>
  <c r="R1481" i="4"/>
  <c r="S1481" i="4"/>
  <c r="T1481" i="4"/>
  <c r="U1481" i="4"/>
  <c r="V1481" i="4"/>
  <c r="W1481" i="4"/>
  <c r="X1481" i="4"/>
  <c r="Y1481" i="4"/>
  <c r="Z1481" i="4"/>
  <c r="AA1481" i="4"/>
  <c r="AB1481" i="4"/>
  <c r="AC1481" i="4"/>
  <c r="AD1481" i="4"/>
  <c r="AE1481" i="4"/>
  <c r="AF1481" i="4"/>
  <c r="AG1481" i="4"/>
  <c r="AH1481" i="4"/>
  <c r="AI1481" i="4"/>
  <c r="AJ1481" i="4"/>
  <c r="AK1481" i="4"/>
  <c r="AL1481" i="4"/>
  <c r="AM1481" i="4"/>
  <c r="AN1481" i="4"/>
  <c r="AO1481" i="4"/>
  <c r="AP1481" i="4"/>
  <c r="AQ1481" i="4"/>
  <c r="AR1481" i="4"/>
  <c r="AS1481" i="4"/>
  <c r="AT1481" i="4"/>
  <c r="AU1481" i="4"/>
  <c r="AV1481" i="4"/>
  <c r="AW1481" i="4"/>
  <c r="AX1481" i="4"/>
  <c r="AY1481" i="4"/>
  <c r="AZ1481" i="4"/>
  <c r="BA1481" i="4"/>
  <c r="BB1481" i="4"/>
  <c r="BC1481" i="4"/>
  <c r="BD1481" i="4"/>
  <c r="BE1481" i="4"/>
  <c r="BF1481" i="4"/>
  <c r="D1482" i="4"/>
  <c r="E1482" i="4"/>
  <c r="F1482" i="4"/>
  <c r="G1482" i="4"/>
  <c r="H1482" i="4"/>
  <c r="I1482" i="4"/>
  <c r="J1482" i="4"/>
  <c r="K1482" i="4"/>
  <c r="L1482" i="4"/>
  <c r="M1482" i="4"/>
  <c r="N1482" i="4"/>
  <c r="O1482" i="4"/>
  <c r="P1482" i="4"/>
  <c r="Q1482" i="4"/>
  <c r="R1482" i="4"/>
  <c r="S1482" i="4"/>
  <c r="T1482" i="4"/>
  <c r="U1482" i="4"/>
  <c r="V1482" i="4"/>
  <c r="W1482" i="4"/>
  <c r="X1482" i="4"/>
  <c r="Y1482" i="4"/>
  <c r="Z1482" i="4"/>
  <c r="AA1482" i="4"/>
  <c r="AB1482" i="4"/>
  <c r="AC1482" i="4"/>
  <c r="AD1482" i="4"/>
  <c r="AE1482" i="4"/>
  <c r="AF1482" i="4"/>
  <c r="AG1482" i="4"/>
  <c r="AH1482" i="4"/>
  <c r="AI1482" i="4"/>
  <c r="AJ1482" i="4"/>
  <c r="AK1482" i="4"/>
  <c r="AL1482" i="4"/>
  <c r="AM1482" i="4"/>
  <c r="AN1482" i="4"/>
  <c r="AO1482" i="4"/>
  <c r="AP1482" i="4"/>
  <c r="AQ1482" i="4"/>
  <c r="AR1482" i="4"/>
  <c r="AS1482" i="4"/>
  <c r="AT1482" i="4"/>
  <c r="AU1482" i="4"/>
  <c r="AV1482" i="4"/>
  <c r="AW1482" i="4"/>
  <c r="AX1482" i="4"/>
  <c r="AY1482" i="4"/>
  <c r="AZ1482" i="4"/>
  <c r="BA1482" i="4"/>
  <c r="BB1482" i="4"/>
  <c r="BC1482" i="4"/>
  <c r="BD1482" i="4"/>
  <c r="BE1482" i="4"/>
  <c r="BF1482" i="4"/>
  <c r="D1483" i="4"/>
  <c r="E1483" i="4"/>
  <c r="F1483" i="4"/>
  <c r="G1483" i="4"/>
  <c r="H1483" i="4"/>
  <c r="I1483" i="4"/>
  <c r="J1483" i="4"/>
  <c r="K1483" i="4"/>
  <c r="L1483" i="4"/>
  <c r="M1483" i="4"/>
  <c r="N1483" i="4"/>
  <c r="O1483" i="4"/>
  <c r="P1483" i="4"/>
  <c r="Q1483" i="4"/>
  <c r="R1483" i="4"/>
  <c r="S1483" i="4"/>
  <c r="T1483" i="4"/>
  <c r="U1483" i="4"/>
  <c r="V1483" i="4"/>
  <c r="W1483" i="4"/>
  <c r="X1483" i="4"/>
  <c r="Y1483" i="4"/>
  <c r="Z1483" i="4"/>
  <c r="AA1483" i="4"/>
  <c r="AB1483" i="4"/>
  <c r="AC1483" i="4"/>
  <c r="AD1483" i="4"/>
  <c r="AE1483" i="4"/>
  <c r="AF1483" i="4"/>
  <c r="AG1483" i="4"/>
  <c r="AH1483" i="4"/>
  <c r="AI1483" i="4"/>
  <c r="AJ1483" i="4"/>
  <c r="AK1483" i="4"/>
  <c r="AL1483" i="4"/>
  <c r="AM1483" i="4"/>
  <c r="AN1483" i="4"/>
  <c r="AO1483" i="4"/>
  <c r="AP1483" i="4"/>
  <c r="AQ1483" i="4"/>
  <c r="AR1483" i="4"/>
  <c r="AS1483" i="4"/>
  <c r="AT1483" i="4"/>
  <c r="AU1483" i="4"/>
  <c r="AV1483" i="4"/>
  <c r="AW1483" i="4"/>
  <c r="AX1483" i="4"/>
  <c r="AY1483" i="4"/>
  <c r="AZ1483" i="4"/>
  <c r="BA1483" i="4"/>
  <c r="BB1483" i="4"/>
  <c r="BC1483" i="4"/>
  <c r="BD1483" i="4"/>
  <c r="BE1483" i="4"/>
  <c r="BF1483" i="4"/>
  <c r="D1484" i="4"/>
  <c r="E1484" i="4"/>
  <c r="F1484" i="4"/>
  <c r="G1484" i="4"/>
  <c r="H1484" i="4"/>
  <c r="I1484" i="4"/>
  <c r="J1484" i="4"/>
  <c r="K1484" i="4"/>
  <c r="L1484" i="4"/>
  <c r="M1484" i="4"/>
  <c r="N1484" i="4"/>
  <c r="O1484" i="4"/>
  <c r="P1484" i="4"/>
  <c r="Q1484" i="4"/>
  <c r="R1484" i="4"/>
  <c r="S1484" i="4"/>
  <c r="T1484" i="4"/>
  <c r="U1484" i="4"/>
  <c r="V1484" i="4"/>
  <c r="W1484" i="4"/>
  <c r="X1484" i="4"/>
  <c r="Y1484" i="4"/>
  <c r="Z1484" i="4"/>
  <c r="AA1484" i="4"/>
  <c r="AB1484" i="4"/>
  <c r="AC1484" i="4"/>
  <c r="AD1484" i="4"/>
  <c r="AE1484" i="4"/>
  <c r="AF1484" i="4"/>
  <c r="AG1484" i="4"/>
  <c r="AH1484" i="4"/>
  <c r="AI1484" i="4"/>
  <c r="AJ1484" i="4"/>
  <c r="AK1484" i="4"/>
  <c r="AL1484" i="4"/>
  <c r="AM1484" i="4"/>
  <c r="AN1484" i="4"/>
  <c r="AO1484" i="4"/>
  <c r="AP1484" i="4"/>
  <c r="AQ1484" i="4"/>
  <c r="AR1484" i="4"/>
  <c r="AS1484" i="4"/>
  <c r="AT1484" i="4"/>
  <c r="AU1484" i="4"/>
  <c r="AV1484" i="4"/>
  <c r="AW1484" i="4"/>
  <c r="AX1484" i="4"/>
  <c r="AY1484" i="4"/>
  <c r="AZ1484" i="4"/>
  <c r="BA1484" i="4"/>
  <c r="BB1484" i="4"/>
  <c r="BC1484" i="4"/>
  <c r="BD1484" i="4"/>
  <c r="BE1484" i="4"/>
  <c r="BF1484" i="4"/>
  <c r="D1485" i="4"/>
  <c r="E1485" i="4"/>
  <c r="F1485" i="4"/>
  <c r="G1485" i="4"/>
  <c r="H1485" i="4"/>
  <c r="I1485" i="4"/>
  <c r="J1485" i="4"/>
  <c r="K1485" i="4"/>
  <c r="L1485" i="4"/>
  <c r="M1485" i="4"/>
  <c r="N1485" i="4"/>
  <c r="O1485" i="4"/>
  <c r="P1485" i="4"/>
  <c r="Q1485" i="4"/>
  <c r="R1485" i="4"/>
  <c r="S1485" i="4"/>
  <c r="T1485" i="4"/>
  <c r="U1485" i="4"/>
  <c r="V1485" i="4"/>
  <c r="W1485" i="4"/>
  <c r="X1485" i="4"/>
  <c r="Y1485" i="4"/>
  <c r="Z1485" i="4"/>
  <c r="AA1485" i="4"/>
  <c r="AB1485" i="4"/>
  <c r="AC1485" i="4"/>
  <c r="AD1485" i="4"/>
  <c r="AE1485" i="4"/>
  <c r="AF1485" i="4"/>
  <c r="AG1485" i="4"/>
  <c r="AH1485" i="4"/>
  <c r="AI1485" i="4"/>
  <c r="AJ1485" i="4"/>
  <c r="AK1485" i="4"/>
  <c r="AL1485" i="4"/>
  <c r="AM1485" i="4"/>
  <c r="AN1485" i="4"/>
  <c r="AO1485" i="4"/>
  <c r="AP1485" i="4"/>
  <c r="AQ1485" i="4"/>
  <c r="AR1485" i="4"/>
  <c r="AS1485" i="4"/>
  <c r="AT1485" i="4"/>
  <c r="AU1485" i="4"/>
  <c r="AV1485" i="4"/>
  <c r="AW1485" i="4"/>
  <c r="AX1485" i="4"/>
  <c r="AY1485" i="4"/>
  <c r="AZ1485" i="4"/>
  <c r="BA1485" i="4"/>
  <c r="BB1485" i="4"/>
  <c r="BC1485" i="4"/>
  <c r="BD1485" i="4"/>
  <c r="BE1485" i="4"/>
  <c r="BF1485" i="4"/>
  <c r="D1486" i="4"/>
  <c r="E1486" i="4"/>
  <c r="F1486" i="4"/>
  <c r="G1486" i="4"/>
  <c r="H1486" i="4"/>
  <c r="I1486" i="4"/>
  <c r="J1486" i="4"/>
  <c r="K1486" i="4"/>
  <c r="L1486" i="4"/>
  <c r="M1486" i="4"/>
  <c r="N1486" i="4"/>
  <c r="O1486" i="4"/>
  <c r="P1486" i="4"/>
  <c r="Q1486" i="4"/>
  <c r="R1486" i="4"/>
  <c r="S1486" i="4"/>
  <c r="T1486" i="4"/>
  <c r="U1486" i="4"/>
  <c r="V1486" i="4"/>
  <c r="W1486" i="4"/>
  <c r="X1486" i="4"/>
  <c r="Y1486" i="4"/>
  <c r="Z1486" i="4"/>
  <c r="AA1486" i="4"/>
  <c r="AB1486" i="4"/>
  <c r="AC1486" i="4"/>
  <c r="AD1486" i="4"/>
  <c r="AE1486" i="4"/>
  <c r="AF1486" i="4"/>
  <c r="AG1486" i="4"/>
  <c r="AH1486" i="4"/>
  <c r="AI1486" i="4"/>
  <c r="AJ1486" i="4"/>
  <c r="AK1486" i="4"/>
  <c r="AL1486" i="4"/>
  <c r="AM1486" i="4"/>
  <c r="AN1486" i="4"/>
  <c r="AO1486" i="4"/>
  <c r="AP1486" i="4"/>
  <c r="AQ1486" i="4"/>
  <c r="AR1486" i="4"/>
  <c r="AS1486" i="4"/>
  <c r="AT1486" i="4"/>
  <c r="AU1486" i="4"/>
  <c r="AV1486" i="4"/>
  <c r="AW1486" i="4"/>
  <c r="AX1486" i="4"/>
  <c r="AY1486" i="4"/>
  <c r="AZ1486" i="4"/>
  <c r="BA1486" i="4"/>
  <c r="BB1486" i="4"/>
  <c r="BC1486" i="4"/>
  <c r="BD1486" i="4"/>
  <c r="BE1486" i="4"/>
  <c r="BF1486" i="4"/>
  <c r="D1487" i="4"/>
  <c r="E1487" i="4"/>
  <c r="F1487" i="4"/>
  <c r="G1487" i="4"/>
  <c r="H1487" i="4"/>
  <c r="I1487" i="4"/>
  <c r="J1487" i="4"/>
  <c r="K1487" i="4"/>
  <c r="L1487" i="4"/>
  <c r="M1487" i="4"/>
  <c r="N1487" i="4"/>
  <c r="O1487" i="4"/>
  <c r="P1487" i="4"/>
  <c r="Q1487" i="4"/>
  <c r="R1487" i="4"/>
  <c r="S1487" i="4"/>
  <c r="T1487" i="4"/>
  <c r="U1487" i="4"/>
  <c r="V1487" i="4"/>
  <c r="W1487" i="4"/>
  <c r="X1487" i="4"/>
  <c r="Y1487" i="4"/>
  <c r="Z1487" i="4"/>
  <c r="AA1487" i="4"/>
  <c r="AB1487" i="4"/>
  <c r="AC1487" i="4"/>
  <c r="AD1487" i="4"/>
  <c r="AE1487" i="4"/>
  <c r="AF1487" i="4"/>
  <c r="AG1487" i="4"/>
  <c r="AH1487" i="4"/>
  <c r="AI1487" i="4"/>
  <c r="AJ1487" i="4"/>
  <c r="AK1487" i="4"/>
  <c r="AL1487" i="4"/>
  <c r="AM1487" i="4"/>
  <c r="AN1487" i="4"/>
  <c r="AO1487" i="4"/>
  <c r="AP1487" i="4"/>
  <c r="AQ1487" i="4"/>
  <c r="AR1487" i="4"/>
  <c r="AS1487" i="4"/>
  <c r="AT1487" i="4"/>
  <c r="AU1487" i="4"/>
  <c r="AV1487" i="4"/>
  <c r="AW1487" i="4"/>
  <c r="AX1487" i="4"/>
  <c r="AY1487" i="4"/>
  <c r="AZ1487" i="4"/>
  <c r="BA1487" i="4"/>
  <c r="BB1487" i="4"/>
  <c r="BC1487" i="4"/>
  <c r="BD1487" i="4"/>
  <c r="BE1487" i="4"/>
  <c r="BF1487" i="4"/>
  <c r="D1488" i="4"/>
  <c r="E1488" i="4"/>
  <c r="F1488" i="4"/>
  <c r="G1488" i="4"/>
  <c r="H1488" i="4"/>
  <c r="I1488" i="4"/>
  <c r="J1488" i="4"/>
  <c r="K1488" i="4"/>
  <c r="L1488" i="4"/>
  <c r="M1488" i="4"/>
  <c r="N1488" i="4"/>
  <c r="O1488" i="4"/>
  <c r="P1488" i="4"/>
  <c r="Q1488" i="4"/>
  <c r="R1488" i="4"/>
  <c r="S1488" i="4"/>
  <c r="T1488" i="4"/>
  <c r="U1488" i="4"/>
  <c r="V1488" i="4"/>
  <c r="W1488" i="4"/>
  <c r="X1488" i="4"/>
  <c r="Y1488" i="4"/>
  <c r="Z1488" i="4"/>
  <c r="AA1488" i="4"/>
  <c r="AB1488" i="4"/>
  <c r="AC1488" i="4"/>
  <c r="AD1488" i="4"/>
  <c r="AE1488" i="4"/>
  <c r="AF1488" i="4"/>
  <c r="AG1488" i="4"/>
  <c r="AH1488" i="4"/>
  <c r="AI1488" i="4"/>
  <c r="AJ1488" i="4"/>
  <c r="AK1488" i="4"/>
  <c r="AL1488" i="4"/>
  <c r="AM1488" i="4"/>
  <c r="AN1488" i="4"/>
  <c r="AO1488" i="4"/>
  <c r="AP1488" i="4"/>
  <c r="AQ1488" i="4"/>
  <c r="AR1488" i="4"/>
  <c r="AS1488" i="4"/>
  <c r="AT1488" i="4"/>
  <c r="AU1488" i="4"/>
  <c r="AV1488" i="4"/>
  <c r="AW1488" i="4"/>
  <c r="AX1488" i="4"/>
  <c r="AY1488" i="4"/>
  <c r="AZ1488" i="4"/>
  <c r="BA1488" i="4"/>
  <c r="BB1488" i="4"/>
  <c r="BC1488" i="4"/>
  <c r="BD1488" i="4"/>
  <c r="BE1488" i="4"/>
  <c r="BF1488" i="4"/>
  <c r="D1489" i="4"/>
  <c r="E1489" i="4"/>
  <c r="F1489" i="4"/>
  <c r="G1489" i="4"/>
  <c r="H1489" i="4"/>
  <c r="I1489" i="4"/>
  <c r="J1489" i="4"/>
  <c r="K1489" i="4"/>
  <c r="L1489" i="4"/>
  <c r="M1489" i="4"/>
  <c r="N1489" i="4"/>
  <c r="O1489" i="4"/>
  <c r="P1489" i="4"/>
  <c r="Q1489" i="4"/>
  <c r="R1489" i="4"/>
  <c r="S1489" i="4"/>
  <c r="T1489" i="4"/>
  <c r="U1489" i="4"/>
  <c r="V1489" i="4"/>
  <c r="W1489" i="4"/>
  <c r="X1489" i="4"/>
  <c r="Y1489" i="4"/>
  <c r="Z1489" i="4"/>
  <c r="AA1489" i="4"/>
  <c r="AB1489" i="4"/>
  <c r="AC1489" i="4"/>
  <c r="AD1489" i="4"/>
  <c r="AE1489" i="4"/>
  <c r="AF1489" i="4"/>
  <c r="AG1489" i="4"/>
  <c r="AH1489" i="4"/>
  <c r="AI1489" i="4"/>
  <c r="AJ1489" i="4"/>
  <c r="AK1489" i="4"/>
  <c r="AL1489" i="4"/>
  <c r="AM1489" i="4"/>
  <c r="AN1489" i="4"/>
  <c r="AO1489" i="4"/>
  <c r="AP1489" i="4"/>
  <c r="AQ1489" i="4"/>
  <c r="AR1489" i="4"/>
  <c r="AS1489" i="4"/>
  <c r="AT1489" i="4"/>
  <c r="AU1489" i="4"/>
  <c r="AV1489" i="4"/>
  <c r="AW1489" i="4"/>
  <c r="AX1489" i="4"/>
  <c r="AY1489" i="4"/>
  <c r="AZ1489" i="4"/>
  <c r="BA1489" i="4"/>
  <c r="BB1489" i="4"/>
  <c r="BC1489" i="4"/>
  <c r="BD1489" i="4"/>
  <c r="BE1489" i="4"/>
  <c r="BF1489" i="4"/>
  <c r="D1490" i="4"/>
  <c r="E1490" i="4"/>
  <c r="F1490" i="4"/>
  <c r="G1490" i="4"/>
  <c r="H1490" i="4"/>
  <c r="I1490" i="4"/>
  <c r="J1490" i="4"/>
  <c r="K1490" i="4"/>
  <c r="L1490" i="4"/>
  <c r="M1490" i="4"/>
  <c r="N1490" i="4"/>
  <c r="O1490" i="4"/>
  <c r="P1490" i="4"/>
  <c r="Q1490" i="4"/>
  <c r="R1490" i="4"/>
  <c r="S1490" i="4"/>
  <c r="T1490" i="4"/>
  <c r="U1490" i="4"/>
  <c r="V1490" i="4"/>
  <c r="W1490" i="4"/>
  <c r="X1490" i="4"/>
  <c r="Y1490" i="4"/>
  <c r="Z1490" i="4"/>
  <c r="AA1490" i="4"/>
  <c r="AB1490" i="4"/>
  <c r="AC1490" i="4"/>
  <c r="AD1490" i="4"/>
  <c r="AE1490" i="4"/>
  <c r="AF1490" i="4"/>
  <c r="AG1490" i="4"/>
  <c r="AH1490" i="4"/>
  <c r="AI1490" i="4"/>
  <c r="AJ1490" i="4"/>
  <c r="AK1490" i="4"/>
  <c r="AL1490" i="4"/>
  <c r="AM1490" i="4"/>
  <c r="AN1490" i="4"/>
  <c r="AO1490" i="4"/>
  <c r="AP1490" i="4"/>
  <c r="AQ1490" i="4"/>
  <c r="AR1490" i="4"/>
  <c r="AS1490" i="4"/>
  <c r="AT1490" i="4"/>
  <c r="AU1490" i="4"/>
  <c r="AV1490" i="4"/>
  <c r="AW1490" i="4"/>
  <c r="AX1490" i="4"/>
  <c r="AY1490" i="4"/>
  <c r="AZ1490" i="4"/>
  <c r="BA1490" i="4"/>
  <c r="BB1490" i="4"/>
  <c r="BC1490" i="4"/>
  <c r="BD1490" i="4"/>
  <c r="BE1490" i="4"/>
  <c r="BF1490" i="4"/>
  <c r="D1491" i="4"/>
  <c r="E1491" i="4"/>
  <c r="F1491" i="4"/>
  <c r="G1491" i="4"/>
  <c r="H1491" i="4"/>
  <c r="I1491" i="4"/>
  <c r="J1491" i="4"/>
  <c r="K1491" i="4"/>
  <c r="L1491" i="4"/>
  <c r="M1491" i="4"/>
  <c r="N1491" i="4"/>
  <c r="O1491" i="4"/>
  <c r="P1491" i="4"/>
  <c r="Q1491" i="4"/>
  <c r="R1491" i="4"/>
  <c r="S1491" i="4"/>
  <c r="T1491" i="4"/>
  <c r="U1491" i="4"/>
  <c r="V1491" i="4"/>
  <c r="W1491" i="4"/>
  <c r="X1491" i="4"/>
  <c r="Y1491" i="4"/>
  <c r="Z1491" i="4"/>
  <c r="AA1491" i="4"/>
  <c r="AB1491" i="4"/>
  <c r="AC1491" i="4"/>
  <c r="AD1491" i="4"/>
  <c r="AE1491" i="4"/>
  <c r="AF1491" i="4"/>
  <c r="AG1491" i="4"/>
  <c r="AH1491" i="4"/>
  <c r="AI1491" i="4"/>
  <c r="AJ1491" i="4"/>
  <c r="AK1491" i="4"/>
  <c r="AL1491" i="4"/>
  <c r="AM1491" i="4"/>
  <c r="AN1491" i="4"/>
  <c r="AO1491" i="4"/>
  <c r="AP1491" i="4"/>
  <c r="AQ1491" i="4"/>
  <c r="AR1491" i="4"/>
  <c r="AS1491" i="4"/>
  <c r="AT1491" i="4"/>
  <c r="AU1491" i="4"/>
  <c r="AV1491" i="4"/>
  <c r="AW1491" i="4"/>
  <c r="AX1491" i="4"/>
  <c r="AY1491" i="4"/>
  <c r="AZ1491" i="4"/>
  <c r="BA1491" i="4"/>
  <c r="BB1491" i="4"/>
  <c r="BC1491" i="4"/>
  <c r="BD1491" i="4"/>
  <c r="BE1491" i="4"/>
  <c r="BF1491" i="4"/>
  <c r="D1492" i="4"/>
  <c r="E1492" i="4"/>
  <c r="F1492" i="4"/>
  <c r="G1492" i="4"/>
  <c r="H1492" i="4"/>
  <c r="I1492" i="4"/>
  <c r="J1492" i="4"/>
  <c r="K1492" i="4"/>
  <c r="L1492" i="4"/>
  <c r="M1492" i="4"/>
  <c r="N1492" i="4"/>
  <c r="O1492" i="4"/>
  <c r="P1492" i="4"/>
  <c r="Q1492" i="4"/>
  <c r="R1492" i="4"/>
  <c r="S1492" i="4"/>
  <c r="T1492" i="4"/>
  <c r="U1492" i="4"/>
  <c r="V1492" i="4"/>
  <c r="W1492" i="4"/>
  <c r="X1492" i="4"/>
  <c r="Y1492" i="4"/>
  <c r="Z1492" i="4"/>
  <c r="AA1492" i="4"/>
  <c r="AB1492" i="4"/>
  <c r="AC1492" i="4"/>
  <c r="AD1492" i="4"/>
  <c r="AE1492" i="4"/>
  <c r="AF1492" i="4"/>
  <c r="AG1492" i="4"/>
  <c r="AH1492" i="4"/>
  <c r="AI1492" i="4"/>
  <c r="AJ1492" i="4"/>
  <c r="AK1492" i="4"/>
  <c r="AL1492" i="4"/>
  <c r="AM1492" i="4"/>
  <c r="AN1492" i="4"/>
  <c r="AO1492" i="4"/>
  <c r="AP1492" i="4"/>
  <c r="AQ1492" i="4"/>
  <c r="AR1492" i="4"/>
  <c r="AS1492" i="4"/>
  <c r="AT1492" i="4"/>
  <c r="AU1492" i="4"/>
  <c r="AV1492" i="4"/>
  <c r="AW1492" i="4"/>
  <c r="AX1492" i="4"/>
  <c r="AY1492" i="4"/>
  <c r="AZ1492" i="4"/>
  <c r="BA1492" i="4"/>
  <c r="BB1492" i="4"/>
  <c r="BC1492" i="4"/>
  <c r="BD1492" i="4"/>
  <c r="BE1492" i="4"/>
  <c r="BF1492" i="4"/>
  <c r="D1493" i="4"/>
  <c r="E1493" i="4"/>
  <c r="F1493" i="4"/>
  <c r="G1493" i="4"/>
  <c r="H1493" i="4"/>
  <c r="I1493" i="4"/>
  <c r="J1493" i="4"/>
  <c r="K1493" i="4"/>
  <c r="L1493" i="4"/>
  <c r="M1493" i="4"/>
  <c r="N1493" i="4"/>
  <c r="O1493" i="4"/>
  <c r="P1493" i="4"/>
  <c r="Q1493" i="4"/>
  <c r="R1493" i="4"/>
  <c r="S1493" i="4"/>
  <c r="T1493" i="4"/>
  <c r="U1493" i="4"/>
  <c r="V1493" i="4"/>
  <c r="W1493" i="4"/>
  <c r="X1493" i="4"/>
  <c r="Y1493" i="4"/>
  <c r="Z1493" i="4"/>
  <c r="AA1493" i="4"/>
  <c r="AB1493" i="4"/>
  <c r="AC1493" i="4"/>
  <c r="AD1493" i="4"/>
  <c r="AE1493" i="4"/>
  <c r="AF1493" i="4"/>
  <c r="AG1493" i="4"/>
  <c r="AH1493" i="4"/>
  <c r="AI1493" i="4"/>
  <c r="AJ1493" i="4"/>
  <c r="AK1493" i="4"/>
  <c r="AL1493" i="4"/>
  <c r="AM1493" i="4"/>
  <c r="AN1493" i="4"/>
  <c r="AO1493" i="4"/>
  <c r="AP1493" i="4"/>
  <c r="AQ1493" i="4"/>
  <c r="AR1493" i="4"/>
  <c r="AS1493" i="4"/>
  <c r="AT1493" i="4"/>
  <c r="AU1493" i="4"/>
  <c r="AV1493" i="4"/>
  <c r="AW1493" i="4"/>
  <c r="AX1493" i="4"/>
  <c r="AY1493" i="4"/>
  <c r="AZ1493" i="4"/>
  <c r="BA1493" i="4"/>
  <c r="BB1493" i="4"/>
  <c r="BC1493" i="4"/>
  <c r="BD1493" i="4"/>
  <c r="BE1493" i="4"/>
  <c r="BF1493" i="4"/>
  <c r="D1494" i="4"/>
  <c r="E1494" i="4"/>
  <c r="F1494" i="4"/>
  <c r="G1494" i="4"/>
  <c r="H1494" i="4"/>
  <c r="I1494" i="4"/>
  <c r="J1494" i="4"/>
  <c r="K1494" i="4"/>
  <c r="L1494" i="4"/>
  <c r="M1494" i="4"/>
  <c r="N1494" i="4"/>
  <c r="O1494" i="4"/>
  <c r="P1494" i="4"/>
  <c r="Q1494" i="4"/>
  <c r="R1494" i="4"/>
  <c r="S1494" i="4"/>
  <c r="T1494" i="4"/>
  <c r="U1494" i="4"/>
  <c r="V1494" i="4"/>
  <c r="W1494" i="4"/>
  <c r="X1494" i="4"/>
  <c r="Y1494" i="4"/>
  <c r="Z1494" i="4"/>
  <c r="AA1494" i="4"/>
  <c r="AB1494" i="4"/>
  <c r="AC1494" i="4"/>
  <c r="AD1494" i="4"/>
  <c r="AE1494" i="4"/>
  <c r="AF1494" i="4"/>
  <c r="AG1494" i="4"/>
  <c r="AH1494" i="4"/>
  <c r="AI1494" i="4"/>
  <c r="AJ1494" i="4"/>
  <c r="AK1494" i="4"/>
  <c r="AL1494" i="4"/>
  <c r="AM1494" i="4"/>
  <c r="AN1494" i="4"/>
  <c r="AO1494" i="4"/>
  <c r="AP1494" i="4"/>
  <c r="AQ1494" i="4"/>
  <c r="AR1494" i="4"/>
  <c r="AS1494" i="4"/>
  <c r="AT1494" i="4"/>
  <c r="AU1494" i="4"/>
  <c r="AV1494" i="4"/>
  <c r="AW1494" i="4"/>
  <c r="AX1494" i="4"/>
  <c r="AY1494" i="4"/>
  <c r="AZ1494" i="4"/>
  <c r="BA1494" i="4"/>
  <c r="BB1494" i="4"/>
  <c r="BC1494" i="4"/>
  <c r="BD1494" i="4"/>
  <c r="BE1494" i="4"/>
  <c r="BF1494" i="4"/>
  <c r="D1495" i="4"/>
  <c r="E1495" i="4"/>
  <c r="F1495" i="4"/>
  <c r="G1495" i="4"/>
  <c r="H1495" i="4"/>
  <c r="I1495" i="4"/>
  <c r="J1495" i="4"/>
  <c r="K1495" i="4"/>
  <c r="L1495" i="4"/>
  <c r="M1495" i="4"/>
  <c r="N1495" i="4"/>
  <c r="O1495" i="4"/>
  <c r="P1495" i="4"/>
  <c r="Q1495" i="4"/>
  <c r="R1495" i="4"/>
  <c r="S1495" i="4"/>
  <c r="T1495" i="4"/>
  <c r="U1495" i="4"/>
  <c r="V1495" i="4"/>
  <c r="W1495" i="4"/>
  <c r="X1495" i="4"/>
  <c r="Y1495" i="4"/>
  <c r="Z1495" i="4"/>
  <c r="AA1495" i="4"/>
  <c r="AB1495" i="4"/>
  <c r="AC1495" i="4"/>
  <c r="AD1495" i="4"/>
  <c r="AE1495" i="4"/>
  <c r="AF1495" i="4"/>
  <c r="AG1495" i="4"/>
  <c r="AH1495" i="4"/>
  <c r="AI1495" i="4"/>
  <c r="AJ1495" i="4"/>
  <c r="AK1495" i="4"/>
  <c r="AL1495" i="4"/>
  <c r="AM1495" i="4"/>
  <c r="AN1495" i="4"/>
  <c r="AO1495" i="4"/>
  <c r="AP1495" i="4"/>
  <c r="AQ1495" i="4"/>
  <c r="AR1495" i="4"/>
  <c r="AS1495" i="4"/>
  <c r="AT1495" i="4"/>
  <c r="AU1495" i="4"/>
  <c r="AV1495" i="4"/>
  <c r="AW1495" i="4"/>
  <c r="AX1495" i="4"/>
  <c r="AY1495" i="4"/>
  <c r="AZ1495" i="4"/>
  <c r="BA1495" i="4"/>
  <c r="BB1495" i="4"/>
  <c r="BC1495" i="4"/>
  <c r="BD1495" i="4"/>
  <c r="BE1495" i="4"/>
  <c r="BF1495" i="4"/>
  <c r="D1496" i="4"/>
  <c r="E1496" i="4"/>
  <c r="F1496" i="4"/>
  <c r="G1496" i="4"/>
  <c r="H1496" i="4"/>
  <c r="I1496" i="4"/>
  <c r="J1496" i="4"/>
  <c r="K1496" i="4"/>
  <c r="L1496" i="4"/>
  <c r="M1496" i="4"/>
  <c r="N1496" i="4"/>
  <c r="O1496" i="4"/>
  <c r="P1496" i="4"/>
  <c r="Q1496" i="4"/>
  <c r="R1496" i="4"/>
  <c r="S1496" i="4"/>
  <c r="T1496" i="4"/>
  <c r="U1496" i="4"/>
  <c r="V1496" i="4"/>
  <c r="W1496" i="4"/>
  <c r="X1496" i="4"/>
  <c r="Y1496" i="4"/>
  <c r="Z1496" i="4"/>
  <c r="AA1496" i="4"/>
  <c r="AB1496" i="4"/>
  <c r="AC1496" i="4"/>
  <c r="AD1496" i="4"/>
  <c r="AE1496" i="4"/>
  <c r="AF1496" i="4"/>
  <c r="AG1496" i="4"/>
  <c r="AH1496" i="4"/>
  <c r="AI1496" i="4"/>
  <c r="AJ1496" i="4"/>
  <c r="AK1496" i="4"/>
  <c r="AL1496" i="4"/>
  <c r="AM1496" i="4"/>
  <c r="AN1496" i="4"/>
  <c r="AO1496" i="4"/>
  <c r="AP1496" i="4"/>
  <c r="AQ1496" i="4"/>
  <c r="AR1496" i="4"/>
  <c r="AS1496" i="4"/>
  <c r="AT1496" i="4"/>
  <c r="AU1496" i="4"/>
  <c r="AV1496" i="4"/>
  <c r="AW1496" i="4"/>
  <c r="AX1496" i="4"/>
  <c r="AY1496" i="4"/>
  <c r="AZ1496" i="4"/>
  <c r="BA1496" i="4"/>
  <c r="BB1496" i="4"/>
  <c r="BC1496" i="4"/>
  <c r="BD1496" i="4"/>
  <c r="BE1496" i="4"/>
  <c r="BF1496" i="4"/>
  <c r="D1497" i="4"/>
  <c r="E1497" i="4"/>
  <c r="F1497" i="4"/>
  <c r="G1497" i="4"/>
  <c r="H1497" i="4"/>
  <c r="I1497" i="4"/>
  <c r="J1497" i="4"/>
  <c r="K1497" i="4"/>
  <c r="L1497" i="4"/>
  <c r="M1497" i="4"/>
  <c r="N1497" i="4"/>
  <c r="O1497" i="4"/>
  <c r="P1497" i="4"/>
  <c r="Q1497" i="4"/>
  <c r="R1497" i="4"/>
  <c r="S1497" i="4"/>
  <c r="T1497" i="4"/>
  <c r="U1497" i="4"/>
  <c r="V1497" i="4"/>
  <c r="W1497" i="4"/>
  <c r="X1497" i="4"/>
  <c r="Y1497" i="4"/>
  <c r="Z1497" i="4"/>
  <c r="AA1497" i="4"/>
  <c r="AB1497" i="4"/>
  <c r="AC1497" i="4"/>
  <c r="AD1497" i="4"/>
  <c r="AE1497" i="4"/>
  <c r="AF1497" i="4"/>
  <c r="AG1497" i="4"/>
  <c r="AH1497" i="4"/>
  <c r="AI1497" i="4"/>
  <c r="AJ1497" i="4"/>
  <c r="AK1497" i="4"/>
  <c r="AL1497" i="4"/>
  <c r="AM1497" i="4"/>
  <c r="AN1497" i="4"/>
  <c r="AO1497" i="4"/>
  <c r="AP1497" i="4"/>
  <c r="AQ1497" i="4"/>
  <c r="AR1497" i="4"/>
  <c r="AS1497" i="4"/>
  <c r="AT1497" i="4"/>
  <c r="AU1497" i="4"/>
  <c r="AV1497" i="4"/>
  <c r="AW1497" i="4"/>
  <c r="AX1497" i="4"/>
  <c r="AY1497" i="4"/>
  <c r="AZ1497" i="4"/>
  <c r="BA1497" i="4"/>
  <c r="BB1497" i="4"/>
  <c r="BC1497" i="4"/>
  <c r="BD1497" i="4"/>
  <c r="BE1497" i="4"/>
  <c r="BF1497" i="4"/>
  <c r="D1498" i="4"/>
  <c r="E1498" i="4"/>
  <c r="F1498" i="4"/>
  <c r="G1498" i="4"/>
  <c r="H1498" i="4"/>
  <c r="I1498" i="4"/>
  <c r="J1498" i="4"/>
  <c r="K1498" i="4"/>
  <c r="L1498" i="4"/>
  <c r="M1498" i="4"/>
  <c r="N1498" i="4"/>
  <c r="O1498" i="4"/>
  <c r="P1498" i="4"/>
  <c r="Q1498" i="4"/>
  <c r="R1498" i="4"/>
  <c r="S1498" i="4"/>
  <c r="T1498" i="4"/>
  <c r="U1498" i="4"/>
  <c r="V1498" i="4"/>
  <c r="W1498" i="4"/>
  <c r="X1498" i="4"/>
  <c r="Y1498" i="4"/>
  <c r="Z1498" i="4"/>
  <c r="AA1498" i="4"/>
  <c r="AB1498" i="4"/>
  <c r="AC1498" i="4"/>
  <c r="AD1498" i="4"/>
  <c r="AE1498" i="4"/>
  <c r="AF1498" i="4"/>
  <c r="AG1498" i="4"/>
  <c r="AH1498" i="4"/>
  <c r="AI1498" i="4"/>
  <c r="AJ1498" i="4"/>
  <c r="AK1498" i="4"/>
  <c r="AL1498" i="4"/>
  <c r="AM1498" i="4"/>
  <c r="AN1498" i="4"/>
  <c r="AO1498" i="4"/>
  <c r="AP1498" i="4"/>
  <c r="AQ1498" i="4"/>
  <c r="AR1498" i="4"/>
  <c r="AS1498" i="4"/>
  <c r="AT1498" i="4"/>
  <c r="AU1498" i="4"/>
  <c r="AV1498" i="4"/>
  <c r="AW1498" i="4"/>
  <c r="AX1498" i="4"/>
  <c r="AY1498" i="4"/>
  <c r="AZ1498" i="4"/>
  <c r="BA1498" i="4"/>
  <c r="BB1498" i="4"/>
  <c r="BC1498" i="4"/>
  <c r="BD1498" i="4"/>
  <c r="BE1498" i="4"/>
  <c r="BF1498" i="4"/>
  <c r="D1499" i="4"/>
  <c r="E1499" i="4"/>
  <c r="F1499" i="4"/>
  <c r="G1499" i="4"/>
  <c r="H1499" i="4"/>
  <c r="I1499" i="4"/>
  <c r="J1499" i="4"/>
  <c r="K1499" i="4"/>
  <c r="L1499" i="4"/>
  <c r="M1499" i="4"/>
  <c r="N1499" i="4"/>
  <c r="O1499" i="4"/>
  <c r="P1499" i="4"/>
  <c r="Q1499" i="4"/>
  <c r="R1499" i="4"/>
  <c r="S1499" i="4"/>
  <c r="T1499" i="4"/>
  <c r="U1499" i="4"/>
  <c r="V1499" i="4"/>
  <c r="W1499" i="4"/>
  <c r="X1499" i="4"/>
  <c r="Y1499" i="4"/>
  <c r="Z1499" i="4"/>
  <c r="AA1499" i="4"/>
  <c r="AB1499" i="4"/>
  <c r="AC1499" i="4"/>
  <c r="AD1499" i="4"/>
  <c r="AE1499" i="4"/>
  <c r="AF1499" i="4"/>
  <c r="AG1499" i="4"/>
  <c r="AH1499" i="4"/>
  <c r="AI1499" i="4"/>
  <c r="AJ1499" i="4"/>
  <c r="AK1499" i="4"/>
  <c r="AL1499" i="4"/>
  <c r="AM1499" i="4"/>
  <c r="AN1499" i="4"/>
  <c r="AO1499" i="4"/>
  <c r="AP1499" i="4"/>
  <c r="AQ1499" i="4"/>
  <c r="AR1499" i="4"/>
  <c r="AS1499" i="4"/>
  <c r="AT1499" i="4"/>
  <c r="AU1499" i="4"/>
  <c r="AV1499" i="4"/>
  <c r="AW1499" i="4"/>
  <c r="AX1499" i="4"/>
  <c r="AY1499" i="4"/>
  <c r="AZ1499" i="4"/>
  <c r="BA1499" i="4"/>
  <c r="BB1499" i="4"/>
  <c r="BC1499" i="4"/>
  <c r="BD1499" i="4"/>
  <c r="BE1499" i="4"/>
  <c r="BF1499" i="4"/>
  <c r="D1500" i="4"/>
  <c r="E1500" i="4"/>
  <c r="F1500" i="4"/>
  <c r="G1500" i="4"/>
  <c r="H1500" i="4"/>
  <c r="I1500" i="4"/>
  <c r="J1500" i="4"/>
  <c r="K1500" i="4"/>
  <c r="L1500" i="4"/>
  <c r="M1500" i="4"/>
  <c r="N1500" i="4"/>
  <c r="O1500" i="4"/>
  <c r="P1500" i="4"/>
  <c r="Q1500" i="4"/>
  <c r="R1500" i="4"/>
  <c r="S1500" i="4"/>
  <c r="T1500" i="4"/>
  <c r="U1500" i="4"/>
  <c r="V1500" i="4"/>
  <c r="W1500" i="4"/>
  <c r="X1500" i="4"/>
  <c r="Y1500" i="4"/>
  <c r="Z1500" i="4"/>
  <c r="AA1500" i="4"/>
  <c r="AB1500" i="4"/>
  <c r="AC1500" i="4"/>
  <c r="AD1500" i="4"/>
  <c r="AE1500" i="4"/>
  <c r="AF1500" i="4"/>
  <c r="AG1500" i="4"/>
  <c r="AH1500" i="4"/>
  <c r="AI1500" i="4"/>
  <c r="AJ1500" i="4"/>
  <c r="AK1500" i="4"/>
  <c r="AL1500" i="4"/>
  <c r="AM1500" i="4"/>
  <c r="AN1500" i="4"/>
  <c r="AO1500" i="4"/>
  <c r="AP1500" i="4"/>
  <c r="AQ1500" i="4"/>
  <c r="AR1500" i="4"/>
  <c r="AS1500" i="4"/>
  <c r="AT1500" i="4"/>
  <c r="AU1500" i="4"/>
  <c r="AV1500" i="4"/>
  <c r="AW1500" i="4"/>
  <c r="AX1500" i="4"/>
  <c r="AY1500" i="4"/>
  <c r="AZ1500" i="4"/>
  <c r="BA1500" i="4"/>
  <c r="BB1500" i="4"/>
  <c r="BC1500" i="4"/>
  <c r="BD1500" i="4"/>
  <c r="BE1500" i="4"/>
  <c r="BF1500" i="4"/>
  <c r="D1501" i="4"/>
  <c r="E1501" i="4"/>
  <c r="F1501" i="4"/>
  <c r="G1501" i="4"/>
  <c r="H1501" i="4"/>
  <c r="I1501" i="4"/>
  <c r="J1501" i="4"/>
  <c r="K1501" i="4"/>
  <c r="L1501" i="4"/>
  <c r="M1501" i="4"/>
  <c r="N1501" i="4"/>
  <c r="O1501" i="4"/>
  <c r="P1501" i="4"/>
  <c r="Q1501" i="4"/>
  <c r="R1501" i="4"/>
  <c r="S1501" i="4"/>
  <c r="T1501" i="4"/>
  <c r="U1501" i="4"/>
  <c r="V1501" i="4"/>
  <c r="W1501" i="4"/>
  <c r="X1501" i="4"/>
  <c r="Y1501" i="4"/>
  <c r="Z1501" i="4"/>
  <c r="AA1501" i="4"/>
  <c r="AB1501" i="4"/>
  <c r="AC1501" i="4"/>
  <c r="AD1501" i="4"/>
  <c r="AE1501" i="4"/>
  <c r="AF1501" i="4"/>
  <c r="AG1501" i="4"/>
  <c r="AH1501" i="4"/>
  <c r="AI1501" i="4"/>
  <c r="AJ1501" i="4"/>
  <c r="AK1501" i="4"/>
  <c r="AL1501" i="4"/>
  <c r="AM1501" i="4"/>
  <c r="AN1501" i="4"/>
  <c r="AO1501" i="4"/>
  <c r="AP1501" i="4"/>
  <c r="AQ1501" i="4"/>
  <c r="AR1501" i="4"/>
  <c r="AS1501" i="4"/>
  <c r="AT1501" i="4"/>
  <c r="AU1501" i="4"/>
  <c r="AV1501" i="4"/>
  <c r="AW1501" i="4"/>
  <c r="AX1501" i="4"/>
  <c r="AY1501" i="4"/>
  <c r="AZ1501" i="4"/>
  <c r="BA1501" i="4"/>
  <c r="BB1501" i="4"/>
  <c r="BC1501" i="4"/>
  <c r="BD1501" i="4"/>
  <c r="BE1501" i="4"/>
  <c r="BF1501" i="4"/>
  <c r="D1502" i="4"/>
  <c r="E1502" i="4"/>
  <c r="F1502" i="4"/>
  <c r="G1502" i="4"/>
  <c r="H1502" i="4"/>
  <c r="I1502" i="4"/>
  <c r="J1502" i="4"/>
  <c r="K1502" i="4"/>
  <c r="L1502" i="4"/>
  <c r="M1502" i="4"/>
  <c r="N1502" i="4"/>
  <c r="O1502" i="4"/>
  <c r="P1502" i="4"/>
  <c r="Q1502" i="4"/>
  <c r="R1502" i="4"/>
  <c r="S1502" i="4"/>
  <c r="T1502" i="4"/>
  <c r="U1502" i="4"/>
  <c r="V1502" i="4"/>
  <c r="W1502" i="4"/>
  <c r="X1502" i="4"/>
  <c r="Y1502" i="4"/>
  <c r="Z1502" i="4"/>
  <c r="AA1502" i="4"/>
  <c r="AB1502" i="4"/>
  <c r="AC1502" i="4"/>
  <c r="AD1502" i="4"/>
  <c r="AE1502" i="4"/>
  <c r="AF1502" i="4"/>
  <c r="AG1502" i="4"/>
  <c r="AH1502" i="4"/>
  <c r="AI1502" i="4"/>
  <c r="AJ1502" i="4"/>
  <c r="AK1502" i="4"/>
  <c r="AL1502" i="4"/>
  <c r="AM1502" i="4"/>
  <c r="AN1502" i="4"/>
  <c r="AO1502" i="4"/>
  <c r="AP1502" i="4"/>
  <c r="AQ1502" i="4"/>
  <c r="AR1502" i="4"/>
  <c r="AS1502" i="4"/>
  <c r="AT1502" i="4"/>
  <c r="AU1502" i="4"/>
  <c r="AV1502" i="4"/>
  <c r="AW1502" i="4"/>
  <c r="AX1502" i="4"/>
  <c r="AY1502" i="4"/>
  <c r="AZ1502" i="4"/>
  <c r="BA1502" i="4"/>
  <c r="BB1502" i="4"/>
  <c r="BC1502" i="4"/>
  <c r="BD1502" i="4"/>
  <c r="BE1502" i="4"/>
  <c r="BF1502" i="4"/>
  <c r="D1503" i="4"/>
  <c r="E1503" i="4"/>
  <c r="F1503" i="4"/>
  <c r="G1503" i="4"/>
  <c r="H1503" i="4"/>
  <c r="I1503" i="4"/>
  <c r="J1503" i="4"/>
  <c r="K1503" i="4"/>
  <c r="L1503" i="4"/>
  <c r="M1503" i="4"/>
  <c r="N1503" i="4"/>
  <c r="O1503" i="4"/>
  <c r="P1503" i="4"/>
  <c r="Q1503" i="4"/>
  <c r="R1503" i="4"/>
  <c r="S1503" i="4"/>
  <c r="T1503" i="4"/>
  <c r="U1503" i="4"/>
  <c r="V1503" i="4"/>
  <c r="W1503" i="4"/>
  <c r="X1503" i="4"/>
  <c r="Y1503" i="4"/>
  <c r="Z1503" i="4"/>
  <c r="AA1503" i="4"/>
  <c r="AB1503" i="4"/>
  <c r="AC1503" i="4"/>
  <c r="AD1503" i="4"/>
  <c r="AE1503" i="4"/>
  <c r="AF1503" i="4"/>
  <c r="AG1503" i="4"/>
  <c r="AH1503" i="4"/>
  <c r="AI1503" i="4"/>
  <c r="AJ1503" i="4"/>
  <c r="AK1503" i="4"/>
  <c r="AL1503" i="4"/>
  <c r="AM1503" i="4"/>
  <c r="AN1503" i="4"/>
  <c r="AO1503" i="4"/>
  <c r="AP1503" i="4"/>
  <c r="AQ1503" i="4"/>
  <c r="AR1503" i="4"/>
  <c r="AS1503" i="4"/>
  <c r="AT1503" i="4"/>
  <c r="AU1503" i="4"/>
  <c r="AV1503" i="4"/>
  <c r="AW1503" i="4"/>
  <c r="AX1503" i="4"/>
  <c r="AY1503" i="4"/>
  <c r="AZ1503" i="4"/>
  <c r="BA1503" i="4"/>
  <c r="BB1503" i="4"/>
  <c r="BC1503" i="4"/>
  <c r="BD1503" i="4"/>
  <c r="BE1503" i="4"/>
  <c r="BF1503" i="4"/>
  <c r="D1504" i="4"/>
  <c r="E1504" i="4"/>
  <c r="F1504" i="4"/>
  <c r="G1504" i="4"/>
  <c r="H1504" i="4"/>
  <c r="I1504" i="4"/>
  <c r="J1504" i="4"/>
  <c r="K1504" i="4"/>
  <c r="L1504" i="4"/>
  <c r="M1504" i="4"/>
  <c r="N1504" i="4"/>
  <c r="O1504" i="4"/>
  <c r="P1504" i="4"/>
  <c r="Q1504" i="4"/>
  <c r="R1504" i="4"/>
  <c r="S1504" i="4"/>
  <c r="T1504" i="4"/>
  <c r="U1504" i="4"/>
  <c r="V1504" i="4"/>
  <c r="W1504" i="4"/>
  <c r="X1504" i="4"/>
  <c r="Y1504" i="4"/>
  <c r="Z1504" i="4"/>
  <c r="AA1504" i="4"/>
  <c r="AB1504" i="4"/>
  <c r="AC1504" i="4"/>
  <c r="AD1504" i="4"/>
  <c r="AE1504" i="4"/>
  <c r="AF1504" i="4"/>
  <c r="AG1504" i="4"/>
  <c r="AH1504" i="4"/>
  <c r="AI1504" i="4"/>
  <c r="AJ1504" i="4"/>
  <c r="AK1504" i="4"/>
  <c r="AL1504" i="4"/>
  <c r="AM1504" i="4"/>
  <c r="AN1504" i="4"/>
  <c r="AO1504" i="4"/>
  <c r="AP1504" i="4"/>
  <c r="AQ1504" i="4"/>
  <c r="AR1504" i="4"/>
  <c r="AS1504" i="4"/>
  <c r="AT1504" i="4"/>
  <c r="AU1504" i="4"/>
  <c r="AV1504" i="4"/>
  <c r="AW1504" i="4"/>
  <c r="AX1504" i="4"/>
  <c r="AY1504" i="4"/>
  <c r="AZ1504" i="4"/>
  <c r="BA1504" i="4"/>
  <c r="BB1504" i="4"/>
  <c r="BC1504" i="4"/>
  <c r="BD1504" i="4"/>
  <c r="BE1504" i="4"/>
  <c r="BF1504" i="4"/>
  <c r="D1505" i="4"/>
  <c r="E1505" i="4"/>
  <c r="F1505" i="4"/>
  <c r="G1505" i="4"/>
  <c r="H1505" i="4"/>
  <c r="I1505" i="4"/>
  <c r="J1505" i="4"/>
  <c r="K1505" i="4"/>
  <c r="L1505" i="4"/>
  <c r="M1505" i="4"/>
  <c r="N1505" i="4"/>
  <c r="O1505" i="4"/>
  <c r="P1505" i="4"/>
  <c r="Q1505" i="4"/>
  <c r="R1505" i="4"/>
  <c r="S1505" i="4"/>
  <c r="T1505" i="4"/>
  <c r="U1505" i="4"/>
  <c r="V1505" i="4"/>
  <c r="W1505" i="4"/>
  <c r="X1505" i="4"/>
  <c r="Y1505" i="4"/>
  <c r="Z1505" i="4"/>
  <c r="AA1505" i="4"/>
  <c r="AB1505" i="4"/>
  <c r="AC1505" i="4"/>
  <c r="AD1505" i="4"/>
  <c r="AE1505" i="4"/>
  <c r="AF1505" i="4"/>
  <c r="AG1505" i="4"/>
  <c r="AH1505" i="4"/>
  <c r="AI1505" i="4"/>
  <c r="AJ1505" i="4"/>
  <c r="AK1505" i="4"/>
  <c r="AL1505" i="4"/>
  <c r="AM1505" i="4"/>
  <c r="AN1505" i="4"/>
  <c r="AO1505" i="4"/>
  <c r="AP1505" i="4"/>
  <c r="AQ1505" i="4"/>
  <c r="AR1505" i="4"/>
  <c r="AS1505" i="4"/>
  <c r="AT1505" i="4"/>
  <c r="AU1505" i="4"/>
  <c r="AV1505" i="4"/>
  <c r="AW1505" i="4"/>
  <c r="AX1505" i="4"/>
  <c r="AY1505" i="4"/>
  <c r="AZ1505" i="4"/>
  <c r="BA1505" i="4"/>
  <c r="BB1505" i="4"/>
  <c r="BC1505" i="4"/>
  <c r="BD1505" i="4"/>
  <c r="BE1505" i="4"/>
  <c r="BF1505" i="4"/>
  <c r="D1506" i="4"/>
  <c r="E1506" i="4"/>
  <c r="F1506" i="4"/>
  <c r="G1506" i="4"/>
  <c r="H1506" i="4"/>
  <c r="I1506" i="4"/>
  <c r="J1506" i="4"/>
  <c r="K1506" i="4"/>
  <c r="L1506" i="4"/>
  <c r="M1506" i="4"/>
  <c r="N1506" i="4"/>
  <c r="O1506" i="4"/>
  <c r="P1506" i="4"/>
  <c r="Q1506" i="4"/>
  <c r="R1506" i="4"/>
  <c r="S1506" i="4"/>
  <c r="T1506" i="4"/>
  <c r="U1506" i="4"/>
  <c r="V1506" i="4"/>
  <c r="W1506" i="4"/>
  <c r="X1506" i="4"/>
  <c r="Y1506" i="4"/>
  <c r="Z1506" i="4"/>
  <c r="AA1506" i="4"/>
  <c r="AB1506" i="4"/>
  <c r="AC1506" i="4"/>
  <c r="AD1506" i="4"/>
  <c r="AE1506" i="4"/>
  <c r="AF1506" i="4"/>
  <c r="AG1506" i="4"/>
  <c r="AH1506" i="4"/>
  <c r="AI1506" i="4"/>
  <c r="AJ1506" i="4"/>
  <c r="AK1506" i="4"/>
  <c r="AL1506" i="4"/>
  <c r="AM1506" i="4"/>
  <c r="AN1506" i="4"/>
  <c r="AO1506" i="4"/>
  <c r="AP1506" i="4"/>
  <c r="AQ1506" i="4"/>
  <c r="AR1506" i="4"/>
  <c r="AS1506" i="4"/>
  <c r="AT1506" i="4"/>
  <c r="AU1506" i="4"/>
  <c r="AV1506" i="4"/>
  <c r="AW1506" i="4"/>
  <c r="AX1506" i="4"/>
  <c r="AY1506" i="4"/>
  <c r="AZ1506" i="4"/>
  <c r="BA1506" i="4"/>
  <c r="BB1506" i="4"/>
  <c r="BC1506" i="4"/>
  <c r="BD1506" i="4"/>
  <c r="BE1506" i="4"/>
  <c r="BF1506" i="4"/>
  <c r="D1507" i="4"/>
  <c r="E1507" i="4"/>
  <c r="F1507" i="4"/>
  <c r="G1507" i="4"/>
  <c r="H1507" i="4"/>
  <c r="I1507" i="4"/>
  <c r="J1507" i="4"/>
  <c r="K1507" i="4"/>
  <c r="L1507" i="4"/>
  <c r="M1507" i="4"/>
  <c r="N1507" i="4"/>
  <c r="O1507" i="4"/>
  <c r="P1507" i="4"/>
  <c r="Q1507" i="4"/>
  <c r="R1507" i="4"/>
  <c r="S1507" i="4"/>
  <c r="T1507" i="4"/>
  <c r="U1507" i="4"/>
  <c r="V1507" i="4"/>
  <c r="W1507" i="4"/>
  <c r="X1507" i="4"/>
  <c r="Y1507" i="4"/>
  <c r="Z1507" i="4"/>
  <c r="AA1507" i="4"/>
  <c r="AB1507" i="4"/>
  <c r="AC1507" i="4"/>
  <c r="AD1507" i="4"/>
  <c r="AE1507" i="4"/>
  <c r="AF1507" i="4"/>
  <c r="AG1507" i="4"/>
  <c r="AH1507" i="4"/>
  <c r="AI1507" i="4"/>
  <c r="AJ1507" i="4"/>
  <c r="AK1507" i="4"/>
  <c r="AL1507" i="4"/>
  <c r="AM1507" i="4"/>
  <c r="AN1507" i="4"/>
  <c r="AO1507" i="4"/>
  <c r="AP1507" i="4"/>
  <c r="AQ1507" i="4"/>
  <c r="AR1507" i="4"/>
  <c r="AS1507" i="4"/>
  <c r="AT1507" i="4"/>
  <c r="AU1507" i="4"/>
  <c r="AV1507" i="4"/>
  <c r="AW1507" i="4"/>
  <c r="AX1507" i="4"/>
  <c r="AY1507" i="4"/>
  <c r="AZ1507" i="4"/>
  <c r="BA1507" i="4"/>
  <c r="BB1507" i="4"/>
  <c r="BC1507" i="4"/>
  <c r="BD1507" i="4"/>
  <c r="BE1507" i="4"/>
  <c r="BF1507" i="4"/>
  <c r="D1508" i="4"/>
  <c r="E1508" i="4"/>
  <c r="F1508" i="4"/>
  <c r="G1508" i="4"/>
  <c r="H1508" i="4"/>
  <c r="I1508" i="4"/>
  <c r="J1508" i="4"/>
  <c r="K1508" i="4"/>
  <c r="L1508" i="4"/>
  <c r="M1508" i="4"/>
  <c r="N1508" i="4"/>
  <c r="O1508" i="4"/>
  <c r="P1508" i="4"/>
  <c r="Q1508" i="4"/>
  <c r="R1508" i="4"/>
  <c r="S1508" i="4"/>
  <c r="T1508" i="4"/>
  <c r="U1508" i="4"/>
  <c r="V1508" i="4"/>
  <c r="W1508" i="4"/>
  <c r="X1508" i="4"/>
  <c r="Y1508" i="4"/>
  <c r="Z1508" i="4"/>
  <c r="AA1508" i="4"/>
  <c r="AB1508" i="4"/>
  <c r="AC1508" i="4"/>
  <c r="AD1508" i="4"/>
  <c r="AE1508" i="4"/>
  <c r="AF1508" i="4"/>
  <c r="AG1508" i="4"/>
  <c r="AH1508" i="4"/>
  <c r="AI1508" i="4"/>
  <c r="AJ1508" i="4"/>
  <c r="AK1508" i="4"/>
  <c r="AL1508" i="4"/>
  <c r="AM1508" i="4"/>
  <c r="AN1508" i="4"/>
  <c r="AO1508" i="4"/>
  <c r="AP1508" i="4"/>
  <c r="AQ1508" i="4"/>
  <c r="AR1508" i="4"/>
  <c r="AS1508" i="4"/>
  <c r="AT1508" i="4"/>
  <c r="AU1508" i="4"/>
  <c r="AV1508" i="4"/>
  <c r="AW1508" i="4"/>
  <c r="AX1508" i="4"/>
  <c r="AY1508" i="4"/>
  <c r="AZ1508" i="4"/>
  <c r="BA1508" i="4"/>
  <c r="BB1508" i="4"/>
  <c r="BC1508" i="4"/>
  <c r="BD1508" i="4"/>
  <c r="BE1508" i="4"/>
  <c r="BF1508" i="4"/>
  <c r="D1509" i="4"/>
  <c r="E1509" i="4"/>
  <c r="F1509" i="4"/>
  <c r="G1509" i="4"/>
  <c r="H1509" i="4"/>
  <c r="I1509" i="4"/>
  <c r="J1509" i="4"/>
  <c r="K1509" i="4"/>
  <c r="L1509" i="4"/>
  <c r="M1509" i="4"/>
  <c r="N1509" i="4"/>
  <c r="O1509" i="4"/>
  <c r="P1509" i="4"/>
  <c r="Q1509" i="4"/>
  <c r="R1509" i="4"/>
  <c r="S1509" i="4"/>
  <c r="T1509" i="4"/>
  <c r="U1509" i="4"/>
  <c r="V1509" i="4"/>
  <c r="W1509" i="4"/>
  <c r="X1509" i="4"/>
  <c r="Y1509" i="4"/>
  <c r="Z1509" i="4"/>
  <c r="AA1509" i="4"/>
  <c r="AB1509" i="4"/>
  <c r="AC1509" i="4"/>
  <c r="AD1509" i="4"/>
  <c r="AE1509" i="4"/>
  <c r="AF1509" i="4"/>
  <c r="AG1509" i="4"/>
  <c r="AH1509" i="4"/>
  <c r="AI1509" i="4"/>
  <c r="AJ1509" i="4"/>
  <c r="AK1509" i="4"/>
  <c r="AL1509" i="4"/>
  <c r="AM1509" i="4"/>
  <c r="AN1509" i="4"/>
  <c r="AO1509" i="4"/>
  <c r="AP1509" i="4"/>
  <c r="AQ1509" i="4"/>
  <c r="AR1509" i="4"/>
  <c r="AS1509" i="4"/>
  <c r="AT1509" i="4"/>
  <c r="AU1509" i="4"/>
  <c r="AV1509" i="4"/>
  <c r="AW1509" i="4"/>
  <c r="AX1509" i="4"/>
  <c r="AY1509" i="4"/>
  <c r="AZ1509" i="4"/>
  <c r="BA1509" i="4"/>
  <c r="BB1509" i="4"/>
  <c r="BC1509" i="4"/>
  <c r="BD1509" i="4"/>
  <c r="BE1509" i="4"/>
  <c r="BF1509" i="4"/>
  <c r="D1510" i="4"/>
  <c r="E1510" i="4"/>
  <c r="F1510" i="4"/>
  <c r="G1510" i="4"/>
  <c r="H1510" i="4"/>
  <c r="I1510" i="4"/>
  <c r="J1510" i="4"/>
  <c r="K1510" i="4"/>
  <c r="L1510" i="4"/>
  <c r="M1510" i="4"/>
  <c r="N1510" i="4"/>
  <c r="O1510" i="4"/>
  <c r="P1510" i="4"/>
  <c r="Q1510" i="4"/>
  <c r="R1510" i="4"/>
  <c r="S1510" i="4"/>
  <c r="T1510" i="4"/>
  <c r="U1510" i="4"/>
  <c r="V1510" i="4"/>
  <c r="W1510" i="4"/>
  <c r="X1510" i="4"/>
  <c r="Y1510" i="4"/>
  <c r="Z1510" i="4"/>
  <c r="AA1510" i="4"/>
  <c r="AB1510" i="4"/>
  <c r="AC1510" i="4"/>
  <c r="AD1510" i="4"/>
  <c r="AE1510" i="4"/>
  <c r="AF1510" i="4"/>
  <c r="AG1510" i="4"/>
  <c r="AH1510" i="4"/>
  <c r="AI1510" i="4"/>
  <c r="AJ1510" i="4"/>
  <c r="AK1510" i="4"/>
  <c r="AL1510" i="4"/>
  <c r="AM1510" i="4"/>
  <c r="AN1510" i="4"/>
  <c r="AO1510" i="4"/>
  <c r="AP1510" i="4"/>
  <c r="AQ1510" i="4"/>
  <c r="AR1510" i="4"/>
  <c r="AS1510" i="4"/>
  <c r="AT1510" i="4"/>
  <c r="AU1510" i="4"/>
  <c r="AV1510" i="4"/>
  <c r="AW1510" i="4"/>
  <c r="AX1510" i="4"/>
  <c r="AY1510" i="4"/>
  <c r="AZ1510" i="4"/>
  <c r="BA1510" i="4"/>
  <c r="BB1510" i="4"/>
  <c r="BC1510" i="4"/>
  <c r="BD1510" i="4"/>
  <c r="BE1510" i="4"/>
  <c r="BF1510" i="4"/>
  <c r="D1511" i="4"/>
  <c r="E1511" i="4"/>
  <c r="F1511" i="4"/>
  <c r="G1511" i="4"/>
  <c r="H1511" i="4"/>
  <c r="I1511" i="4"/>
  <c r="J1511" i="4"/>
  <c r="K1511" i="4"/>
  <c r="L1511" i="4"/>
  <c r="M1511" i="4"/>
  <c r="N1511" i="4"/>
  <c r="O1511" i="4"/>
  <c r="P1511" i="4"/>
  <c r="Q1511" i="4"/>
  <c r="R1511" i="4"/>
  <c r="S1511" i="4"/>
  <c r="T1511" i="4"/>
  <c r="U1511" i="4"/>
  <c r="V1511" i="4"/>
  <c r="W1511" i="4"/>
  <c r="X1511" i="4"/>
  <c r="Y1511" i="4"/>
  <c r="Z1511" i="4"/>
  <c r="AA1511" i="4"/>
  <c r="AB1511" i="4"/>
  <c r="AC1511" i="4"/>
  <c r="AD1511" i="4"/>
  <c r="AE1511" i="4"/>
  <c r="AF1511" i="4"/>
  <c r="AG1511" i="4"/>
  <c r="AH1511" i="4"/>
  <c r="AI1511" i="4"/>
  <c r="AJ1511" i="4"/>
  <c r="AK1511" i="4"/>
  <c r="AL1511" i="4"/>
  <c r="AM1511" i="4"/>
  <c r="AN1511" i="4"/>
  <c r="AO1511" i="4"/>
  <c r="AP1511" i="4"/>
  <c r="AQ1511" i="4"/>
  <c r="AR1511" i="4"/>
  <c r="AS1511" i="4"/>
  <c r="AT1511" i="4"/>
  <c r="AU1511" i="4"/>
  <c r="AV1511" i="4"/>
  <c r="AW1511" i="4"/>
  <c r="AX1511" i="4"/>
  <c r="AY1511" i="4"/>
  <c r="AZ1511" i="4"/>
  <c r="BA1511" i="4"/>
  <c r="BB1511" i="4"/>
  <c r="BC1511" i="4"/>
  <c r="BD1511" i="4"/>
  <c r="BE1511" i="4"/>
  <c r="BF1511" i="4"/>
  <c r="D1512" i="4"/>
  <c r="E1512" i="4"/>
  <c r="F1512" i="4"/>
  <c r="G1512" i="4"/>
  <c r="H1512" i="4"/>
  <c r="I1512" i="4"/>
  <c r="J1512" i="4"/>
  <c r="K1512" i="4"/>
  <c r="L1512" i="4"/>
  <c r="M1512" i="4"/>
  <c r="N1512" i="4"/>
  <c r="O1512" i="4"/>
  <c r="P1512" i="4"/>
  <c r="Q1512" i="4"/>
  <c r="R1512" i="4"/>
  <c r="S1512" i="4"/>
  <c r="T1512" i="4"/>
  <c r="U1512" i="4"/>
  <c r="V1512" i="4"/>
  <c r="W1512" i="4"/>
  <c r="X1512" i="4"/>
  <c r="Y1512" i="4"/>
  <c r="Z1512" i="4"/>
  <c r="AA1512" i="4"/>
  <c r="AB1512" i="4"/>
  <c r="AC1512" i="4"/>
  <c r="AD1512" i="4"/>
  <c r="AE1512" i="4"/>
  <c r="AF1512" i="4"/>
  <c r="AG1512" i="4"/>
  <c r="AH1512" i="4"/>
  <c r="AI1512" i="4"/>
  <c r="AJ1512" i="4"/>
  <c r="AK1512" i="4"/>
  <c r="AL1512" i="4"/>
  <c r="AM1512" i="4"/>
  <c r="AN1512" i="4"/>
  <c r="AO1512" i="4"/>
  <c r="AP1512" i="4"/>
  <c r="AQ1512" i="4"/>
  <c r="AR1512" i="4"/>
  <c r="AS1512" i="4"/>
  <c r="AT1512" i="4"/>
  <c r="AU1512" i="4"/>
  <c r="AV1512" i="4"/>
  <c r="AW1512" i="4"/>
  <c r="AX1512" i="4"/>
  <c r="AY1512" i="4"/>
  <c r="AZ1512" i="4"/>
  <c r="BA1512" i="4"/>
  <c r="BB1512" i="4"/>
  <c r="BC1512" i="4"/>
  <c r="BD1512" i="4"/>
  <c r="BE1512" i="4"/>
  <c r="BF1512" i="4"/>
  <c r="D1513" i="4"/>
  <c r="E1513" i="4"/>
  <c r="F1513" i="4"/>
  <c r="G1513" i="4"/>
  <c r="H1513" i="4"/>
  <c r="I1513" i="4"/>
  <c r="J1513" i="4"/>
  <c r="K1513" i="4"/>
  <c r="L1513" i="4"/>
  <c r="M1513" i="4"/>
  <c r="N1513" i="4"/>
  <c r="O1513" i="4"/>
  <c r="P1513" i="4"/>
  <c r="Q1513" i="4"/>
  <c r="R1513" i="4"/>
  <c r="S1513" i="4"/>
  <c r="T1513" i="4"/>
  <c r="U1513" i="4"/>
  <c r="V1513" i="4"/>
  <c r="W1513" i="4"/>
  <c r="X1513" i="4"/>
  <c r="Y1513" i="4"/>
  <c r="Z1513" i="4"/>
  <c r="AA1513" i="4"/>
  <c r="AB1513" i="4"/>
  <c r="AC1513" i="4"/>
  <c r="AD1513" i="4"/>
  <c r="AE1513" i="4"/>
  <c r="AF1513" i="4"/>
  <c r="AG1513" i="4"/>
  <c r="AH1513" i="4"/>
  <c r="AI1513" i="4"/>
  <c r="AJ1513" i="4"/>
  <c r="AK1513" i="4"/>
  <c r="AL1513" i="4"/>
  <c r="AM1513" i="4"/>
  <c r="AN1513" i="4"/>
  <c r="AO1513" i="4"/>
  <c r="AP1513" i="4"/>
  <c r="AQ1513" i="4"/>
  <c r="AR1513" i="4"/>
  <c r="AS1513" i="4"/>
  <c r="AT1513" i="4"/>
  <c r="AU1513" i="4"/>
  <c r="AV1513" i="4"/>
  <c r="AW1513" i="4"/>
  <c r="AX1513" i="4"/>
  <c r="AY1513" i="4"/>
  <c r="AZ1513" i="4"/>
  <c r="BA1513" i="4"/>
  <c r="BB1513" i="4"/>
  <c r="BC1513" i="4"/>
  <c r="BD1513" i="4"/>
  <c r="BE1513" i="4"/>
  <c r="BF1513" i="4"/>
  <c r="D1514" i="4"/>
  <c r="E1514" i="4"/>
  <c r="F1514" i="4"/>
  <c r="G1514" i="4"/>
  <c r="H1514" i="4"/>
  <c r="I1514" i="4"/>
  <c r="J1514" i="4"/>
  <c r="K1514" i="4"/>
  <c r="L1514" i="4"/>
  <c r="M1514" i="4"/>
  <c r="N1514" i="4"/>
  <c r="O1514" i="4"/>
  <c r="P1514" i="4"/>
  <c r="Q1514" i="4"/>
  <c r="R1514" i="4"/>
  <c r="S1514" i="4"/>
  <c r="T1514" i="4"/>
  <c r="U1514" i="4"/>
  <c r="V1514" i="4"/>
  <c r="W1514" i="4"/>
  <c r="X1514" i="4"/>
  <c r="Y1514" i="4"/>
  <c r="Z1514" i="4"/>
  <c r="AA1514" i="4"/>
  <c r="AB1514" i="4"/>
  <c r="AC1514" i="4"/>
  <c r="AD1514" i="4"/>
  <c r="AE1514" i="4"/>
  <c r="AF1514" i="4"/>
  <c r="AG1514" i="4"/>
  <c r="AH1514" i="4"/>
  <c r="AI1514" i="4"/>
  <c r="AJ1514" i="4"/>
  <c r="AK1514" i="4"/>
  <c r="AL1514" i="4"/>
  <c r="AM1514" i="4"/>
  <c r="AN1514" i="4"/>
  <c r="AO1514" i="4"/>
  <c r="AP1514" i="4"/>
  <c r="AQ1514" i="4"/>
  <c r="AR1514" i="4"/>
  <c r="AS1514" i="4"/>
  <c r="AT1514" i="4"/>
  <c r="AU1514" i="4"/>
  <c r="AV1514" i="4"/>
  <c r="AW1514" i="4"/>
  <c r="AX1514" i="4"/>
  <c r="AY1514" i="4"/>
  <c r="AZ1514" i="4"/>
  <c r="BA1514" i="4"/>
  <c r="BB1514" i="4"/>
  <c r="BC1514" i="4"/>
  <c r="BD1514" i="4"/>
  <c r="BE1514" i="4"/>
  <c r="BF1514" i="4"/>
  <c r="D1515" i="4"/>
  <c r="E1515" i="4"/>
  <c r="F1515" i="4"/>
  <c r="G1515" i="4"/>
  <c r="H1515" i="4"/>
  <c r="I1515" i="4"/>
  <c r="J1515" i="4"/>
  <c r="K1515" i="4"/>
  <c r="L1515" i="4"/>
  <c r="M1515" i="4"/>
  <c r="N1515" i="4"/>
  <c r="O1515" i="4"/>
  <c r="P1515" i="4"/>
  <c r="Q1515" i="4"/>
  <c r="R1515" i="4"/>
  <c r="S1515" i="4"/>
  <c r="T1515" i="4"/>
  <c r="U1515" i="4"/>
  <c r="V1515" i="4"/>
  <c r="W1515" i="4"/>
  <c r="X1515" i="4"/>
  <c r="Y1515" i="4"/>
  <c r="Z1515" i="4"/>
  <c r="AA1515" i="4"/>
  <c r="AB1515" i="4"/>
  <c r="AC1515" i="4"/>
  <c r="AD1515" i="4"/>
  <c r="AE1515" i="4"/>
  <c r="AF1515" i="4"/>
  <c r="AG1515" i="4"/>
  <c r="AH1515" i="4"/>
  <c r="AI1515" i="4"/>
  <c r="AJ1515" i="4"/>
  <c r="AK1515" i="4"/>
  <c r="AL1515" i="4"/>
  <c r="AM1515" i="4"/>
  <c r="AN1515" i="4"/>
  <c r="AO1515" i="4"/>
  <c r="AP1515" i="4"/>
  <c r="AQ1515" i="4"/>
  <c r="AR1515" i="4"/>
  <c r="AS1515" i="4"/>
  <c r="AT1515" i="4"/>
  <c r="AU1515" i="4"/>
  <c r="AV1515" i="4"/>
  <c r="AW1515" i="4"/>
  <c r="AX1515" i="4"/>
  <c r="AY1515" i="4"/>
  <c r="AZ1515" i="4"/>
  <c r="BA1515" i="4"/>
  <c r="BB1515" i="4"/>
  <c r="BC1515" i="4"/>
  <c r="BD1515" i="4"/>
  <c r="BE1515" i="4"/>
  <c r="BF1515" i="4"/>
  <c r="D1516" i="4"/>
  <c r="E1516" i="4"/>
  <c r="F1516" i="4"/>
  <c r="G1516" i="4"/>
  <c r="H1516" i="4"/>
  <c r="I1516" i="4"/>
  <c r="J1516" i="4"/>
  <c r="K1516" i="4"/>
  <c r="L1516" i="4"/>
  <c r="M1516" i="4"/>
  <c r="N1516" i="4"/>
  <c r="O1516" i="4"/>
  <c r="P1516" i="4"/>
  <c r="Q1516" i="4"/>
  <c r="R1516" i="4"/>
  <c r="S1516" i="4"/>
  <c r="T1516" i="4"/>
  <c r="U1516" i="4"/>
  <c r="V1516" i="4"/>
  <c r="W1516" i="4"/>
  <c r="X1516" i="4"/>
  <c r="Y1516" i="4"/>
  <c r="Z1516" i="4"/>
  <c r="AA1516" i="4"/>
  <c r="AB1516" i="4"/>
  <c r="AC1516" i="4"/>
  <c r="AD1516" i="4"/>
  <c r="AE1516" i="4"/>
  <c r="AF1516" i="4"/>
  <c r="AG1516" i="4"/>
  <c r="AH1516" i="4"/>
  <c r="AI1516" i="4"/>
  <c r="AJ1516" i="4"/>
  <c r="AK1516" i="4"/>
  <c r="AL1516" i="4"/>
  <c r="AM1516" i="4"/>
  <c r="AN1516" i="4"/>
  <c r="AO1516" i="4"/>
  <c r="AP1516" i="4"/>
  <c r="AQ1516" i="4"/>
  <c r="AR1516" i="4"/>
  <c r="AS1516" i="4"/>
  <c r="AT1516" i="4"/>
  <c r="AU1516" i="4"/>
  <c r="AV1516" i="4"/>
  <c r="AW1516" i="4"/>
  <c r="AX1516" i="4"/>
  <c r="AY1516" i="4"/>
  <c r="AZ1516" i="4"/>
  <c r="BA1516" i="4"/>
  <c r="BB1516" i="4"/>
  <c r="BC1516" i="4"/>
  <c r="BD1516" i="4"/>
  <c r="BE1516" i="4"/>
  <c r="BF1516" i="4"/>
  <c r="D1517" i="4"/>
  <c r="E1517" i="4"/>
  <c r="F1517" i="4"/>
  <c r="G1517" i="4"/>
  <c r="H1517" i="4"/>
  <c r="I1517" i="4"/>
  <c r="J1517" i="4"/>
  <c r="K1517" i="4"/>
  <c r="L1517" i="4"/>
  <c r="M1517" i="4"/>
  <c r="N1517" i="4"/>
  <c r="O1517" i="4"/>
  <c r="P1517" i="4"/>
  <c r="Q1517" i="4"/>
  <c r="R1517" i="4"/>
  <c r="S1517" i="4"/>
  <c r="T1517" i="4"/>
  <c r="U1517" i="4"/>
  <c r="V1517" i="4"/>
  <c r="W1517" i="4"/>
  <c r="X1517" i="4"/>
  <c r="Y1517" i="4"/>
  <c r="Z1517" i="4"/>
  <c r="AA1517" i="4"/>
  <c r="AB1517" i="4"/>
  <c r="AC1517" i="4"/>
  <c r="AD1517" i="4"/>
  <c r="AE1517" i="4"/>
  <c r="AF1517" i="4"/>
  <c r="AG1517" i="4"/>
  <c r="AH1517" i="4"/>
  <c r="AI1517" i="4"/>
  <c r="AJ1517" i="4"/>
  <c r="AK1517" i="4"/>
  <c r="AL1517" i="4"/>
  <c r="AM1517" i="4"/>
  <c r="AN1517" i="4"/>
  <c r="AO1517" i="4"/>
  <c r="AP1517" i="4"/>
  <c r="AQ1517" i="4"/>
  <c r="AR1517" i="4"/>
  <c r="AS1517" i="4"/>
  <c r="AT1517" i="4"/>
  <c r="AU1517" i="4"/>
  <c r="AV1517" i="4"/>
  <c r="AW1517" i="4"/>
  <c r="AX1517" i="4"/>
  <c r="AY1517" i="4"/>
  <c r="AZ1517" i="4"/>
  <c r="BA1517" i="4"/>
  <c r="BB1517" i="4"/>
  <c r="BC1517" i="4"/>
  <c r="BD1517" i="4"/>
  <c r="BE1517" i="4"/>
  <c r="BF1517" i="4"/>
  <c r="D1518" i="4"/>
  <c r="E1518" i="4"/>
  <c r="F1518" i="4"/>
  <c r="G1518" i="4"/>
  <c r="H1518" i="4"/>
  <c r="I1518" i="4"/>
  <c r="J1518" i="4"/>
  <c r="K1518" i="4"/>
  <c r="L1518" i="4"/>
  <c r="M1518" i="4"/>
  <c r="N1518" i="4"/>
  <c r="O1518" i="4"/>
  <c r="P1518" i="4"/>
  <c r="Q1518" i="4"/>
  <c r="R1518" i="4"/>
  <c r="S1518" i="4"/>
  <c r="T1518" i="4"/>
  <c r="U1518" i="4"/>
  <c r="V1518" i="4"/>
  <c r="W1518" i="4"/>
  <c r="X1518" i="4"/>
  <c r="Y1518" i="4"/>
  <c r="Z1518" i="4"/>
  <c r="AA1518" i="4"/>
  <c r="AB1518" i="4"/>
  <c r="AC1518" i="4"/>
  <c r="AD1518" i="4"/>
  <c r="AE1518" i="4"/>
  <c r="AF1518" i="4"/>
  <c r="AG1518" i="4"/>
  <c r="AH1518" i="4"/>
  <c r="AI1518" i="4"/>
  <c r="AJ1518" i="4"/>
  <c r="AK1518" i="4"/>
  <c r="AL1518" i="4"/>
  <c r="AM1518" i="4"/>
  <c r="AN1518" i="4"/>
  <c r="AO1518" i="4"/>
  <c r="AP1518" i="4"/>
  <c r="AQ1518" i="4"/>
  <c r="AR1518" i="4"/>
  <c r="AS1518" i="4"/>
  <c r="AT1518" i="4"/>
  <c r="AU1518" i="4"/>
  <c r="AV1518" i="4"/>
  <c r="AW1518" i="4"/>
  <c r="AX1518" i="4"/>
  <c r="AY1518" i="4"/>
  <c r="AZ1518" i="4"/>
  <c r="BA1518" i="4"/>
  <c r="BB1518" i="4"/>
  <c r="BC1518" i="4"/>
  <c r="BD1518" i="4"/>
  <c r="BE1518" i="4"/>
  <c r="BF1518" i="4"/>
  <c r="D1519" i="4"/>
  <c r="E1519" i="4"/>
  <c r="F1519" i="4"/>
  <c r="G1519" i="4"/>
  <c r="H1519" i="4"/>
  <c r="I1519" i="4"/>
  <c r="J1519" i="4"/>
  <c r="K1519" i="4"/>
  <c r="L1519" i="4"/>
  <c r="M1519" i="4"/>
  <c r="N1519" i="4"/>
  <c r="O1519" i="4"/>
  <c r="P1519" i="4"/>
  <c r="Q1519" i="4"/>
  <c r="R1519" i="4"/>
  <c r="S1519" i="4"/>
  <c r="T1519" i="4"/>
  <c r="U1519" i="4"/>
  <c r="V1519" i="4"/>
  <c r="W1519" i="4"/>
  <c r="X1519" i="4"/>
  <c r="Y1519" i="4"/>
  <c r="Z1519" i="4"/>
  <c r="AA1519" i="4"/>
  <c r="AB1519" i="4"/>
  <c r="AC1519" i="4"/>
  <c r="AD1519" i="4"/>
  <c r="AE1519" i="4"/>
  <c r="AF1519" i="4"/>
  <c r="AG1519" i="4"/>
  <c r="AH1519" i="4"/>
  <c r="AI1519" i="4"/>
  <c r="AJ1519" i="4"/>
  <c r="AK1519" i="4"/>
  <c r="AL1519" i="4"/>
  <c r="AM1519" i="4"/>
  <c r="AN1519" i="4"/>
  <c r="AO1519" i="4"/>
  <c r="AP1519" i="4"/>
  <c r="AQ1519" i="4"/>
  <c r="AR1519" i="4"/>
  <c r="AS1519" i="4"/>
  <c r="AT1519" i="4"/>
  <c r="AU1519" i="4"/>
  <c r="AV1519" i="4"/>
  <c r="AW1519" i="4"/>
  <c r="AX1519" i="4"/>
  <c r="AY1519" i="4"/>
  <c r="AZ1519" i="4"/>
  <c r="BA1519" i="4"/>
  <c r="BB1519" i="4"/>
  <c r="BC1519" i="4"/>
  <c r="BD1519" i="4"/>
  <c r="BE1519" i="4"/>
  <c r="BF1519" i="4"/>
  <c r="D1520" i="4"/>
  <c r="E1520" i="4"/>
  <c r="F1520" i="4"/>
  <c r="G1520" i="4"/>
  <c r="H1520" i="4"/>
  <c r="I1520" i="4"/>
  <c r="J1520" i="4"/>
  <c r="K1520" i="4"/>
  <c r="L1520" i="4"/>
  <c r="M1520" i="4"/>
  <c r="N1520" i="4"/>
  <c r="O1520" i="4"/>
  <c r="P1520" i="4"/>
  <c r="Q1520" i="4"/>
  <c r="R1520" i="4"/>
  <c r="S1520" i="4"/>
  <c r="T1520" i="4"/>
  <c r="U1520" i="4"/>
  <c r="V1520" i="4"/>
  <c r="W1520" i="4"/>
  <c r="X1520" i="4"/>
  <c r="Y1520" i="4"/>
  <c r="Z1520" i="4"/>
  <c r="AA1520" i="4"/>
  <c r="AB1520" i="4"/>
  <c r="AC1520" i="4"/>
  <c r="AD1520" i="4"/>
  <c r="AE1520" i="4"/>
  <c r="AF1520" i="4"/>
  <c r="AG1520" i="4"/>
  <c r="AH1520" i="4"/>
  <c r="AI1520" i="4"/>
  <c r="AJ1520" i="4"/>
  <c r="AK1520" i="4"/>
  <c r="AL1520" i="4"/>
  <c r="AM1520" i="4"/>
  <c r="AN1520" i="4"/>
  <c r="AO1520" i="4"/>
  <c r="AP1520" i="4"/>
  <c r="AQ1520" i="4"/>
  <c r="AR1520" i="4"/>
  <c r="AS1520" i="4"/>
  <c r="AT1520" i="4"/>
  <c r="AU1520" i="4"/>
  <c r="AV1520" i="4"/>
  <c r="AW1520" i="4"/>
  <c r="AX1520" i="4"/>
  <c r="AY1520" i="4"/>
  <c r="AZ1520" i="4"/>
  <c r="BA1520" i="4"/>
  <c r="BB1520" i="4"/>
  <c r="BC1520" i="4"/>
  <c r="BD1520" i="4"/>
  <c r="BE1520" i="4"/>
  <c r="BF1520" i="4"/>
  <c r="D1521" i="4"/>
  <c r="E1521" i="4"/>
  <c r="F1521" i="4"/>
  <c r="G1521" i="4"/>
  <c r="H1521" i="4"/>
  <c r="I1521" i="4"/>
  <c r="J1521" i="4"/>
  <c r="K1521" i="4"/>
  <c r="L1521" i="4"/>
  <c r="M1521" i="4"/>
  <c r="N1521" i="4"/>
  <c r="O1521" i="4"/>
  <c r="P1521" i="4"/>
  <c r="Q1521" i="4"/>
  <c r="R1521" i="4"/>
  <c r="S1521" i="4"/>
  <c r="T1521" i="4"/>
  <c r="U1521" i="4"/>
  <c r="V1521" i="4"/>
  <c r="W1521" i="4"/>
  <c r="X1521" i="4"/>
  <c r="Y1521" i="4"/>
  <c r="Z1521" i="4"/>
  <c r="AA1521" i="4"/>
  <c r="AB1521" i="4"/>
  <c r="AC1521" i="4"/>
  <c r="AD1521" i="4"/>
  <c r="AE1521" i="4"/>
  <c r="AF1521" i="4"/>
  <c r="AG1521" i="4"/>
  <c r="AH1521" i="4"/>
  <c r="AI1521" i="4"/>
  <c r="AJ1521" i="4"/>
  <c r="AK1521" i="4"/>
  <c r="AL1521" i="4"/>
  <c r="AM1521" i="4"/>
  <c r="AN1521" i="4"/>
  <c r="AO1521" i="4"/>
  <c r="AP1521" i="4"/>
  <c r="AQ1521" i="4"/>
  <c r="AR1521" i="4"/>
  <c r="AS1521" i="4"/>
  <c r="AT1521" i="4"/>
  <c r="AU1521" i="4"/>
  <c r="AV1521" i="4"/>
  <c r="AW1521" i="4"/>
  <c r="AX1521" i="4"/>
  <c r="AY1521" i="4"/>
  <c r="AZ1521" i="4"/>
  <c r="BA1521" i="4"/>
  <c r="BB1521" i="4"/>
  <c r="BC1521" i="4"/>
  <c r="BD1521" i="4"/>
  <c r="BE1521" i="4"/>
  <c r="BF1521" i="4"/>
  <c r="D1522" i="4"/>
  <c r="E1522" i="4"/>
  <c r="F1522" i="4"/>
  <c r="G1522" i="4"/>
  <c r="H1522" i="4"/>
  <c r="I1522" i="4"/>
  <c r="J1522" i="4"/>
  <c r="K1522" i="4"/>
  <c r="L1522" i="4"/>
  <c r="M1522" i="4"/>
  <c r="N1522" i="4"/>
  <c r="O1522" i="4"/>
  <c r="P1522" i="4"/>
  <c r="Q1522" i="4"/>
  <c r="R1522" i="4"/>
  <c r="S1522" i="4"/>
  <c r="T1522" i="4"/>
  <c r="U1522" i="4"/>
  <c r="V1522" i="4"/>
  <c r="W1522" i="4"/>
  <c r="X1522" i="4"/>
  <c r="Y1522" i="4"/>
  <c r="Z1522" i="4"/>
  <c r="AA1522" i="4"/>
  <c r="AB1522" i="4"/>
  <c r="AC1522" i="4"/>
  <c r="AD1522" i="4"/>
  <c r="AE1522" i="4"/>
  <c r="AF1522" i="4"/>
  <c r="AG1522" i="4"/>
  <c r="AH1522" i="4"/>
  <c r="AI1522" i="4"/>
  <c r="AJ1522" i="4"/>
  <c r="AK1522" i="4"/>
  <c r="AL1522" i="4"/>
  <c r="AM1522" i="4"/>
  <c r="AN1522" i="4"/>
  <c r="AO1522" i="4"/>
  <c r="AP1522" i="4"/>
  <c r="AQ1522" i="4"/>
  <c r="AR1522" i="4"/>
  <c r="AS1522" i="4"/>
  <c r="AT1522" i="4"/>
  <c r="AU1522" i="4"/>
  <c r="AV1522" i="4"/>
  <c r="AW1522" i="4"/>
  <c r="AX1522" i="4"/>
  <c r="AY1522" i="4"/>
  <c r="AZ1522" i="4"/>
  <c r="BA1522" i="4"/>
  <c r="BB1522" i="4"/>
  <c r="BC1522" i="4"/>
  <c r="BD1522" i="4"/>
  <c r="BE1522" i="4"/>
  <c r="BF1522" i="4"/>
  <c r="D1523" i="4"/>
  <c r="E1523" i="4"/>
  <c r="F1523" i="4"/>
  <c r="G1523" i="4"/>
  <c r="H1523" i="4"/>
  <c r="I1523" i="4"/>
  <c r="J1523" i="4"/>
  <c r="K1523" i="4"/>
  <c r="L1523" i="4"/>
  <c r="M1523" i="4"/>
  <c r="N1523" i="4"/>
  <c r="O1523" i="4"/>
  <c r="P1523" i="4"/>
  <c r="Q1523" i="4"/>
  <c r="R1523" i="4"/>
  <c r="S1523" i="4"/>
  <c r="T1523" i="4"/>
  <c r="U1523" i="4"/>
  <c r="V1523" i="4"/>
  <c r="W1523" i="4"/>
  <c r="X1523" i="4"/>
  <c r="Y1523" i="4"/>
  <c r="Z1523" i="4"/>
  <c r="AA1523" i="4"/>
  <c r="AB1523" i="4"/>
  <c r="AC1523" i="4"/>
  <c r="AD1523" i="4"/>
  <c r="AE1523" i="4"/>
  <c r="AF1523" i="4"/>
  <c r="AG1523" i="4"/>
  <c r="AH1523" i="4"/>
  <c r="AI1523" i="4"/>
  <c r="AJ1523" i="4"/>
  <c r="AK1523" i="4"/>
  <c r="AL1523" i="4"/>
  <c r="AM1523" i="4"/>
  <c r="AN1523" i="4"/>
  <c r="AO1523" i="4"/>
  <c r="AP1523" i="4"/>
  <c r="AQ1523" i="4"/>
  <c r="AR1523" i="4"/>
  <c r="AS1523" i="4"/>
  <c r="AT1523" i="4"/>
  <c r="AU1523" i="4"/>
  <c r="AV1523" i="4"/>
  <c r="AW1523" i="4"/>
  <c r="AX1523" i="4"/>
  <c r="AY1523" i="4"/>
  <c r="AZ1523" i="4"/>
  <c r="BA1523" i="4"/>
  <c r="BB1523" i="4"/>
  <c r="BC1523" i="4"/>
  <c r="BD1523" i="4"/>
  <c r="BE1523" i="4"/>
  <c r="BF1523" i="4"/>
  <c r="D1524" i="4"/>
  <c r="E1524" i="4"/>
  <c r="F1524" i="4"/>
  <c r="G1524" i="4"/>
  <c r="H1524" i="4"/>
  <c r="I1524" i="4"/>
  <c r="J1524" i="4"/>
  <c r="K1524" i="4"/>
  <c r="L1524" i="4"/>
  <c r="M1524" i="4"/>
  <c r="N1524" i="4"/>
  <c r="O1524" i="4"/>
  <c r="P1524" i="4"/>
  <c r="Q1524" i="4"/>
  <c r="R1524" i="4"/>
  <c r="S1524" i="4"/>
  <c r="T1524" i="4"/>
  <c r="U1524" i="4"/>
  <c r="V1524" i="4"/>
  <c r="W1524" i="4"/>
  <c r="X1524" i="4"/>
  <c r="Y1524" i="4"/>
  <c r="Z1524" i="4"/>
  <c r="AA1524" i="4"/>
  <c r="AB1524" i="4"/>
  <c r="AC1524" i="4"/>
  <c r="AD1524" i="4"/>
  <c r="AE1524" i="4"/>
  <c r="AF1524" i="4"/>
  <c r="AG1524" i="4"/>
  <c r="AH1524" i="4"/>
  <c r="AI1524" i="4"/>
  <c r="AJ1524" i="4"/>
  <c r="AK1524" i="4"/>
  <c r="AL1524" i="4"/>
  <c r="AM1524" i="4"/>
  <c r="AN1524" i="4"/>
  <c r="AO1524" i="4"/>
  <c r="AP1524" i="4"/>
  <c r="AQ1524" i="4"/>
  <c r="AR1524" i="4"/>
  <c r="AS1524" i="4"/>
  <c r="AT1524" i="4"/>
  <c r="AU1524" i="4"/>
  <c r="AV1524" i="4"/>
  <c r="AW1524" i="4"/>
  <c r="AX1524" i="4"/>
  <c r="AY1524" i="4"/>
  <c r="AZ1524" i="4"/>
  <c r="BA1524" i="4"/>
  <c r="BB1524" i="4"/>
  <c r="BC1524" i="4"/>
  <c r="BD1524" i="4"/>
  <c r="BE1524" i="4"/>
  <c r="BF1524" i="4"/>
  <c r="D1525" i="4"/>
  <c r="E1525" i="4"/>
  <c r="F1525" i="4"/>
  <c r="G1525" i="4"/>
  <c r="H1525" i="4"/>
  <c r="I1525" i="4"/>
  <c r="J1525" i="4"/>
  <c r="K1525" i="4"/>
  <c r="L1525" i="4"/>
  <c r="M1525" i="4"/>
  <c r="N1525" i="4"/>
  <c r="O1525" i="4"/>
  <c r="P1525" i="4"/>
  <c r="Q1525" i="4"/>
  <c r="R1525" i="4"/>
  <c r="S1525" i="4"/>
  <c r="T1525" i="4"/>
  <c r="U1525" i="4"/>
  <c r="V1525" i="4"/>
  <c r="W1525" i="4"/>
  <c r="X1525" i="4"/>
  <c r="Y1525" i="4"/>
  <c r="Z1525" i="4"/>
  <c r="AA1525" i="4"/>
  <c r="AB1525" i="4"/>
  <c r="AC1525" i="4"/>
  <c r="AD1525" i="4"/>
  <c r="AE1525" i="4"/>
  <c r="AF1525" i="4"/>
  <c r="AG1525" i="4"/>
  <c r="AH1525" i="4"/>
  <c r="AI1525" i="4"/>
  <c r="AJ1525" i="4"/>
  <c r="AK1525" i="4"/>
  <c r="AL1525" i="4"/>
  <c r="AM1525" i="4"/>
  <c r="AN1525" i="4"/>
  <c r="AO1525" i="4"/>
  <c r="AP1525" i="4"/>
  <c r="AQ1525" i="4"/>
  <c r="AR1525" i="4"/>
  <c r="AS1525" i="4"/>
  <c r="AT1525" i="4"/>
  <c r="AU1525" i="4"/>
  <c r="AV1525" i="4"/>
  <c r="AW1525" i="4"/>
  <c r="AX1525" i="4"/>
  <c r="AY1525" i="4"/>
  <c r="AZ1525" i="4"/>
  <c r="BA1525" i="4"/>
  <c r="BB1525" i="4"/>
  <c r="BC1525" i="4"/>
  <c r="BD1525" i="4"/>
  <c r="BE1525" i="4"/>
  <c r="BF1525" i="4"/>
  <c r="D1526" i="4"/>
  <c r="E1526" i="4"/>
  <c r="F1526" i="4"/>
  <c r="G1526" i="4"/>
  <c r="H1526" i="4"/>
  <c r="I1526" i="4"/>
  <c r="J1526" i="4"/>
  <c r="K1526" i="4"/>
  <c r="L1526" i="4"/>
  <c r="M1526" i="4"/>
  <c r="N1526" i="4"/>
  <c r="O1526" i="4"/>
  <c r="P1526" i="4"/>
  <c r="Q1526" i="4"/>
  <c r="R1526" i="4"/>
  <c r="S1526" i="4"/>
  <c r="T1526" i="4"/>
  <c r="U1526" i="4"/>
  <c r="V1526" i="4"/>
  <c r="W1526" i="4"/>
  <c r="X1526" i="4"/>
  <c r="Y1526" i="4"/>
  <c r="Z1526" i="4"/>
  <c r="AA1526" i="4"/>
  <c r="AB1526" i="4"/>
  <c r="AC1526" i="4"/>
  <c r="AD1526" i="4"/>
  <c r="AE1526" i="4"/>
  <c r="AF1526" i="4"/>
  <c r="AG1526" i="4"/>
  <c r="AH1526" i="4"/>
  <c r="AI1526" i="4"/>
  <c r="AJ1526" i="4"/>
  <c r="AK1526" i="4"/>
  <c r="AL1526" i="4"/>
  <c r="AM1526" i="4"/>
  <c r="AN1526" i="4"/>
  <c r="AO1526" i="4"/>
  <c r="AP1526" i="4"/>
  <c r="AQ1526" i="4"/>
  <c r="AR1526" i="4"/>
  <c r="AS1526" i="4"/>
  <c r="AT1526" i="4"/>
  <c r="AU1526" i="4"/>
  <c r="AV1526" i="4"/>
  <c r="AW1526" i="4"/>
  <c r="AX1526" i="4"/>
  <c r="AY1526" i="4"/>
  <c r="AZ1526" i="4"/>
  <c r="BA1526" i="4"/>
  <c r="BB1526" i="4"/>
  <c r="BC1526" i="4"/>
  <c r="BD1526" i="4"/>
  <c r="BE1526" i="4"/>
  <c r="BF1526" i="4"/>
  <c r="D1527" i="4"/>
  <c r="E1527" i="4"/>
  <c r="F1527" i="4"/>
  <c r="G1527" i="4"/>
  <c r="H1527" i="4"/>
  <c r="I1527" i="4"/>
  <c r="J1527" i="4"/>
  <c r="K1527" i="4"/>
  <c r="L1527" i="4"/>
  <c r="M1527" i="4"/>
  <c r="N1527" i="4"/>
  <c r="O1527" i="4"/>
  <c r="P1527" i="4"/>
  <c r="Q1527" i="4"/>
  <c r="R1527" i="4"/>
  <c r="S1527" i="4"/>
  <c r="T1527" i="4"/>
  <c r="U1527" i="4"/>
  <c r="V1527" i="4"/>
  <c r="W1527" i="4"/>
  <c r="X1527" i="4"/>
  <c r="Y1527" i="4"/>
  <c r="Z1527" i="4"/>
  <c r="AA1527" i="4"/>
  <c r="AB1527" i="4"/>
  <c r="AC1527" i="4"/>
  <c r="AD1527" i="4"/>
  <c r="AE1527" i="4"/>
  <c r="AF1527" i="4"/>
  <c r="AG1527" i="4"/>
  <c r="AH1527" i="4"/>
  <c r="AI1527" i="4"/>
  <c r="AJ1527" i="4"/>
  <c r="AK1527" i="4"/>
  <c r="AL1527" i="4"/>
  <c r="AM1527" i="4"/>
  <c r="AN1527" i="4"/>
  <c r="AO1527" i="4"/>
  <c r="AP1527" i="4"/>
  <c r="AQ1527" i="4"/>
  <c r="AR1527" i="4"/>
  <c r="AS1527" i="4"/>
  <c r="AT1527" i="4"/>
  <c r="AU1527" i="4"/>
  <c r="AV1527" i="4"/>
  <c r="AW1527" i="4"/>
  <c r="AX1527" i="4"/>
  <c r="AY1527" i="4"/>
  <c r="AZ1527" i="4"/>
  <c r="BA1527" i="4"/>
  <c r="BB1527" i="4"/>
  <c r="BC1527" i="4"/>
  <c r="BD1527" i="4"/>
  <c r="BE1527" i="4"/>
  <c r="BF1527" i="4"/>
  <c r="D1528" i="4"/>
  <c r="E1528" i="4"/>
  <c r="F1528" i="4"/>
  <c r="G1528" i="4"/>
  <c r="H1528" i="4"/>
  <c r="I1528" i="4"/>
  <c r="J1528" i="4"/>
  <c r="K1528" i="4"/>
  <c r="L1528" i="4"/>
  <c r="M1528" i="4"/>
  <c r="N1528" i="4"/>
  <c r="O1528" i="4"/>
  <c r="P1528" i="4"/>
  <c r="Q1528" i="4"/>
  <c r="R1528" i="4"/>
  <c r="S1528" i="4"/>
  <c r="T1528" i="4"/>
  <c r="U1528" i="4"/>
  <c r="V1528" i="4"/>
  <c r="W1528" i="4"/>
  <c r="X1528" i="4"/>
  <c r="Y1528" i="4"/>
  <c r="Z1528" i="4"/>
  <c r="AA1528" i="4"/>
  <c r="AB1528" i="4"/>
  <c r="AC1528" i="4"/>
  <c r="AD1528" i="4"/>
  <c r="AE1528" i="4"/>
  <c r="AF1528" i="4"/>
  <c r="AG1528" i="4"/>
  <c r="AH1528" i="4"/>
  <c r="AI1528" i="4"/>
  <c r="AJ1528" i="4"/>
  <c r="AK1528" i="4"/>
  <c r="AL1528" i="4"/>
  <c r="AM1528" i="4"/>
  <c r="AN1528" i="4"/>
  <c r="AO1528" i="4"/>
  <c r="AP1528" i="4"/>
  <c r="AQ1528" i="4"/>
  <c r="AR1528" i="4"/>
  <c r="AS1528" i="4"/>
  <c r="AT1528" i="4"/>
  <c r="AU1528" i="4"/>
  <c r="AV1528" i="4"/>
  <c r="AW1528" i="4"/>
  <c r="AX1528" i="4"/>
  <c r="AY1528" i="4"/>
  <c r="AZ1528" i="4"/>
  <c r="BA1528" i="4"/>
  <c r="BB1528" i="4"/>
  <c r="BC1528" i="4"/>
  <c r="BD1528" i="4"/>
  <c r="BE1528" i="4"/>
  <c r="BF1528" i="4"/>
  <c r="D1529" i="4"/>
  <c r="E1529" i="4"/>
  <c r="F1529" i="4"/>
  <c r="G1529" i="4"/>
  <c r="H1529" i="4"/>
  <c r="I1529" i="4"/>
  <c r="J1529" i="4"/>
  <c r="K1529" i="4"/>
  <c r="L1529" i="4"/>
  <c r="M1529" i="4"/>
  <c r="N1529" i="4"/>
  <c r="O1529" i="4"/>
  <c r="P1529" i="4"/>
  <c r="Q1529" i="4"/>
  <c r="R1529" i="4"/>
  <c r="S1529" i="4"/>
  <c r="T1529" i="4"/>
  <c r="U1529" i="4"/>
  <c r="V1529" i="4"/>
  <c r="W1529" i="4"/>
  <c r="X1529" i="4"/>
  <c r="Y1529" i="4"/>
  <c r="Z1529" i="4"/>
  <c r="AA1529" i="4"/>
  <c r="AB1529" i="4"/>
  <c r="AC1529" i="4"/>
  <c r="AD1529" i="4"/>
  <c r="AE1529" i="4"/>
  <c r="AF1529" i="4"/>
  <c r="AG1529" i="4"/>
  <c r="AH1529" i="4"/>
  <c r="AI1529" i="4"/>
  <c r="AJ1529" i="4"/>
  <c r="AK1529" i="4"/>
  <c r="AL1529" i="4"/>
  <c r="AM1529" i="4"/>
  <c r="AN1529" i="4"/>
  <c r="AO1529" i="4"/>
  <c r="AP1529" i="4"/>
  <c r="AQ1529" i="4"/>
  <c r="AR1529" i="4"/>
  <c r="AS1529" i="4"/>
  <c r="AT1529" i="4"/>
  <c r="AU1529" i="4"/>
  <c r="AV1529" i="4"/>
  <c r="AW1529" i="4"/>
  <c r="AX1529" i="4"/>
  <c r="AY1529" i="4"/>
  <c r="AZ1529" i="4"/>
  <c r="BA1529" i="4"/>
  <c r="BB1529" i="4"/>
  <c r="BC1529" i="4"/>
  <c r="BD1529" i="4"/>
  <c r="BE1529" i="4"/>
  <c r="BF1529" i="4"/>
  <c r="D1530" i="4"/>
  <c r="E1530" i="4"/>
  <c r="F1530" i="4"/>
  <c r="G1530" i="4"/>
  <c r="H1530" i="4"/>
  <c r="I1530" i="4"/>
  <c r="J1530" i="4"/>
  <c r="K1530" i="4"/>
  <c r="L1530" i="4"/>
  <c r="M1530" i="4"/>
  <c r="N1530" i="4"/>
  <c r="O1530" i="4"/>
  <c r="P1530" i="4"/>
  <c r="Q1530" i="4"/>
  <c r="R1530" i="4"/>
  <c r="S1530" i="4"/>
  <c r="T1530" i="4"/>
  <c r="U1530" i="4"/>
  <c r="V1530" i="4"/>
  <c r="W1530" i="4"/>
  <c r="X1530" i="4"/>
  <c r="Y1530" i="4"/>
  <c r="Z1530" i="4"/>
  <c r="AA1530" i="4"/>
  <c r="AB1530" i="4"/>
  <c r="AC1530" i="4"/>
  <c r="AD1530" i="4"/>
  <c r="AE1530" i="4"/>
  <c r="AF1530" i="4"/>
  <c r="AG1530" i="4"/>
  <c r="AH1530" i="4"/>
  <c r="AI1530" i="4"/>
  <c r="AJ1530" i="4"/>
  <c r="AK1530" i="4"/>
  <c r="AL1530" i="4"/>
  <c r="AM1530" i="4"/>
  <c r="AN1530" i="4"/>
  <c r="AO1530" i="4"/>
  <c r="AP1530" i="4"/>
  <c r="AQ1530" i="4"/>
  <c r="AR1530" i="4"/>
  <c r="AS1530" i="4"/>
  <c r="AT1530" i="4"/>
  <c r="AU1530" i="4"/>
  <c r="AV1530" i="4"/>
  <c r="AW1530" i="4"/>
  <c r="AX1530" i="4"/>
  <c r="AY1530" i="4"/>
  <c r="AZ1530" i="4"/>
  <c r="BA1530" i="4"/>
  <c r="BB1530" i="4"/>
  <c r="BC1530" i="4"/>
  <c r="BD1530" i="4"/>
  <c r="BE1530" i="4"/>
  <c r="BF1530" i="4"/>
  <c r="D1531" i="4"/>
  <c r="E1531" i="4"/>
  <c r="F1531" i="4"/>
  <c r="G1531" i="4"/>
  <c r="H1531" i="4"/>
  <c r="I1531" i="4"/>
  <c r="J1531" i="4"/>
  <c r="K1531" i="4"/>
  <c r="L1531" i="4"/>
  <c r="M1531" i="4"/>
  <c r="N1531" i="4"/>
  <c r="O1531" i="4"/>
  <c r="P1531" i="4"/>
  <c r="Q1531" i="4"/>
  <c r="R1531" i="4"/>
  <c r="S1531" i="4"/>
  <c r="T1531" i="4"/>
  <c r="U1531" i="4"/>
  <c r="V1531" i="4"/>
  <c r="W1531" i="4"/>
  <c r="X1531" i="4"/>
  <c r="Y1531" i="4"/>
  <c r="Z1531" i="4"/>
  <c r="AA1531" i="4"/>
  <c r="AB1531" i="4"/>
  <c r="AC1531" i="4"/>
  <c r="AD1531" i="4"/>
  <c r="AE1531" i="4"/>
  <c r="AF1531" i="4"/>
  <c r="AG1531" i="4"/>
  <c r="AH1531" i="4"/>
  <c r="AI1531" i="4"/>
  <c r="AJ1531" i="4"/>
  <c r="AK1531" i="4"/>
  <c r="AL1531" i="4"/>
  <c r="AM1531" i="4"/>
  <c r="AN1531" i="4"/>
  <c r="AO1531" i="4"/>
  <c r="AP1531" i="4"/>
  <c r="AQ1531" i="4"/>
  <c r="AR1531" i="4"/>
  <c r="AS1531" i="4"/>
  <c r="AT1531" i="4"/>
  <c r="AU1531" i="4"/>
  <c r="AV1531" i="4"/>
  <c r="AW1531" i="4"/>
  <c r="AX1531" i="4"/>
  <c r="AY1531" i="4"/>
  <c r="AZ1531" i="4"/>
  <c r="BA1531" i="4"/>
  <c r="BB1531" i="4"/>
  <c r="BC1531" i="4"/>
  <c r="BD1531" i="4"/>
  <c r="BE1531" i="4"/>
  <c r="BF1531" i="4"/>
  <c r="D1532" i="4"/>
  <c r="E1532" i="4"/>
  <c r="F1532" i="4"/>
  <c r="G1532" i="4"/>
  <c r="H1532" i="4"/>
  <c r="I1532" i="4"/>
  <c r="J1532" i="4"/>
  <c r="K1532" i="4"/>
  <c r="L1532" i="4"/>
  <c r="M1532" i="4"/>
  <c r="N1532" i="4"/>
  <c r="O1532" i="4"/>
  <c r="P1532" i="4"/>
  <c r="Q1532" i="4"/>
  <c r="R1532" i="4"/>
  <c r="S1532" i="4"/>
  <c r="T1532" i="4"/>
  <c r="U1532" i="4"/>
  <c r="V1532" i="4"/>
  <c r="W1532" i="4"/>
  <c r="X1532" i="4"/>
  <c r="Y1532" i="4"/>
  <c r="Z1532" i="4"/>
  <c r="AA1532" i="4"/>
  <c r="AB1532" i="4"/>
  <c r="AC1532" i="4"/>
  <c r="AD1532" i="4"/>
  <c r="AE1532" i="4"/>
  <c r="AF1532" i="4"/>
  <c r="AG1532" i="4"/>
  <c r="AH1532" i="4"/>
  <c r="AI1532" i="4"/>
  <c r="AJ1532" i="4"/>
  <c r="AK1532" i="4"/>
  <c r="AL1532" i="4"/>
  <c r="AM1532" i="4"/>
  <c r="AN1532" i="4"/>
  <c r="AO1532" i="4"/>
  <c r="AP1532" i="4"/>
  <c r="AQ1532" i="4"/>
  <c r="AR1532" i="4"/>
  <c r="AS1532" i="4"/>
  <c r="AT1532" i="4"/>
  <c r="AU1532" i="4"/>
  <c r="AV1532" i="4"/>
  <c r="AW1532" i="4"/>
  <c r="AX1532" i="4"/>
  <c r="AY1532" i="4"/>
  <c r="AZ1532" i="4"/>
  <c r="BA1532" i="4"/>
  <c r="BB1532" i="4"/>
  <c r="BC1532" i="4"/>
  <c r="BD1532" i="4"/>
  <c r="BE1532" i="4"/>
  <c r="BF1532" i="4"/>
  <c r="D1533" i="4"/>
  <c r="E1533" i="4"/>
  <c r="F1533" i="4"/>
  <c r="G1533" i="4"/>
  <c r="H1533" i="4"/>
  <c r="I1533" i="4"/>
  <c r="J1533" i="4"/>
  <c r="K1533" i="4"/>
  <c r="L1533" i="4"/>
  <c r="M1533" i="4"/>
  <c r="N1533" i="4"/>
  <c r="O1533" i="4"/>
  <c r="P1533" i="4"/>
  <c r="Q1533" i="4"/>
  <c r="R1533" i="4"/>
  <c r="S1533" i="4"/>
  <c r="T1533" i="4"/>
  <c r="U1533" i="4"/>
  <c r="V1533" i="4"/>
  <c r="W1533" i="4"/>
  <c r="X1533" i="4"/>
  <c r="Y1533" i="4"/>
  <c r="Z1533" i="4"/>
  <c r="AA1533" i="4"/>
  <c r="AB1533" i="4"/>
  <c r="AC1533" i="4"/>
  <c r="AD1533" i="4"/>
  <c r="AE1533" i="4"/>
  <c r="AF1533" i="4"/>
  <c r="AG1533" i="4"/>
  <c r="AH1533" i="4"/>
  <c r="AI1533" i="4"/>
  <c r="AJ1533" i="4"/>
  <c r="AK1533" i="4"/>
  <c r="AL1533" i="4"/>
  <c r="AM1533" i="4"/>
  <c r="AN1533" i="4"/>
  <c r="AO1533" i="4"/>
  <c r="AP1533" i="4"/>
  <c r="AQ1533" i="4"/>
  <c r="AR1533" i="4"/>
  <c r="AS1533" i="4"/>
  <c r="AT1533" i="4"/>
  <c r="AU1533" i="4"/>
  <c r="AV1533" i="4"/>
  <c r="AW1533" i="4"/>
  <c r="AX1533" i="4"/>
  <c r="AY1533" i="4"/>
  <c r="AZ1533" i="4"/>
  <c r="BA1533" i="4"/>
  <c r="BB1533" i="4"/>
  <c r="BC1533" i="4"/>
  <c r="BD1533" i="4"/>
  <c r="BE1533" i="4"/>
  <c r="BF1533" i="4"/>
  <c r="D1534" i="4"/>
  <c r="E1534" i="4"/>
  <c r="F1534" i="4"/>
  <c r="G1534" i="4"/>
  <c r="H1534" i="4"/>
  <c r="I1534" i="4"/>
  <c r="J1534" i="4"/>
  <c r="K1534" i="4"/>
  <c r="L1534" i="4"/>
  <c r="M1534" i="4"/>
  <c r="N1534" i="4"/>
  <c r="O1534" i="4"/>
  <c r="P1534" i="4"/>
  <c r="Q1534" i="4"/>
  <c r="R1534" i="4"/>
  <c r="S1534" i="4"/>
  <c r="T1534" i="4"/>
  <c r="U1534" i="4"/>
  <c r="V1534" i="4"/>
  <c r="W1534" i="4"/>
  <c r="X1534" i="4"/>
  <c r="Y1534" i="4"/>
  <c r="Z1534" i="4"/>
  <c r="AA1534" i="4"/>
  <c r="AB1534" i="4"/>
  <c r="AC1534" i="4"/>
  <c r="AD1534" i="4"/>
  <c r="AE1534" i="4"/>
  <c r="AF1534" i="4"/>
  <c r="AG1534" i="4"/>
  <c r="AH1534" i="4"/>
  <c r="AI1534" i="4"/>
  <c r="AJ1534" i="4"/>
  <c r="AK1534" i="4"/>
  <c r="AL1534" i="4"/>
  <c r="AM1534" i="4"/>
  <c r="AN1534" i="4"/>
  <c r="AO1534" i="4"/>
  <c r="AP1534" i="4"/>
  <c r="AQ1534" i="4"/>
  <c r="AR1534" i="4"/>
  <c r="AS1534" i="4"/>
  <c r="AT1534" i="4"/>
  <c r="AU1534" i="4"/>
  <c r="AV1534" i="4"/>
  <c r="AW1534" i="4"/>
  <c r="AX1534" i="4"/>
  <c r="AY1534" i="4"/>
  <c r="AZ1534" i="4"/>
  <c r="BA1534" i="4"/>
  <c r="BB1534" i="4"/>
  <c r="BC1534" i="4"/>
  <c r="BD1534" i="4"/>
  <c r="BE1534" i="4"/>
  <c r="BF1534" i="4"/>
  <c r="D1535" i="4"/>
  <c r="E1535" i="4"/>
  <c r="F1535" i="4"/>
  <c r="G1535" i="4"/>
  <c r="H1535" i="4"/>
  <c r="I1535" i="4"/>
  <c r="J1535" i="4"/>
  <c r="K1535" i="4"/>
  <c r="L1535" i="4"/>
  <c r="M1535" i="4"/>
  <c r="N1535" i="4"/>
  <c r="O1535" i="4"/>
  <c r="P1535" i="4"/>
  <c r="Q1535" i="4"/>
  <c r="R1535" i="4"/>
  <c r="S1535" i="4"/>
  <c r="T1535" i="4"/>
  <c r="U1535" i="4"/>
  <c r="V1535" i="4"/>
  <c r="W1535" i="4"/>
  <c r="X1535" i="4"/>
  <c r="Y1535" i="4"/>
  <c r="Z1535" i="4"/>
  <c r="AA1535" i="4"/>
  <c r="AB1535" i="4"/>
  <c r="AC1535" i="4"/>
  <c r="AD1535" i="4"/>
  <c r="AE1535" i="4"/>
  <c r="AF1535" i="4"/>
  <c r="AG1535" i="4"/>
  <c r="AH1535" i="4"/>
  <c r="AI1535" i="4"/>
  <c r="AJ1535" i="4"/>
  <c r="AK1535" i="4"/>
  <c r="AL1535" i="4"/>
  <c r="AM1535" i="4"/>
  <c r="AN1535" i="4"/>
  <c r="AO1535" i="4"/>
  <c r="AP1535" i="4"/>
  <c r="AQ1535" i="4"/>
  <c r="AR1535" i="4"/>
  <c r="AS1535" i="4"/>
  <c r="AT1535" i="4"/>
  <c r="AU1535" i="4"/>
  <c r="AV1535" i="4"/>
  <c r="AW1535" i="4"/>
  <c r="AX1535" i="4"/>
  <c r="AY1535" i="4"/>
  <c r="AZ1535" i="4"/>
  <c r="BA1535" i="4"/>
  <c r="BB1535" i="4"/>
  <c r="BC1535" i="4"/>
  <c r="BD1535" i="4"/>
  <c r="BE1535" i="4"/>
  <c r="BF1535" i="4"/>
  <c r="D1536" i="4"/>
  <c r="E1536" i="4"/>
  <c r="F1536" i="4"/>
  <c r="G1536" i="4"/>
  <c r="H1536" i="4"/>
  <c r="I1536" i="4"/>
  <c r="J1536" i="4"/>
  <c r="K1536" i="4"/>
  <c r="L1536" i="4"/>
  <c r="M1536" i="4"/>
  <c r="N1536" i="4"/>
  <c r="O1536" i="4"/>
  <c r="P1536" i="4"/>
  <c r="Q1536" i="4"/>
  <c r="R1536" i="4"/>
  <c r="S1536" i="4"/>
  <c r="T1536" i="4"/>
  <c r="U1536" i="4"/>
  <c r="V1536" i="4"/>
  <c r="W1536" i="4"/>
  <c r="X1536" i="4"/>
  <c r="Y1536" i="4"/>
  <c r="Z1536" i="4"/>
  <c r="AA1536" i="4"/>
  <c r="AB1536" i="4"/>
  <c r="AC1536" i="4"/>
  <c r="AD1536" i="4"/>
  <c r="AE1536" i="4"/>
  <c r="AF1536" i="4"/>
  <c r="AG1536" i="4"/>
  <c r="AH1536" i="4"/>
  <c r="AI1536" i="4"/>
  <c r="AJ1536" i="4"/>
  <c r="AK1536" i="4"/>
  <c r="AL1536" i="4"/>
  <c r="AM1536" i="4"/>
  <c r="AN1536" i="4"/>
  <c r="AO1536" i="4"/>
  <c r="AP1536" i="4"/>
  <c r="AQ1536" i="4"/>
  <c r="AR1536" i="4"/>
  <c r="AS1536" i="4"/>
  <c r="AT1536" i="4"/>
  <c r="AU1536" i="4"/>
  <c r="AV1536" i="4"/>
  <c r="AW1536" i="4"/>
  <c r="AX1536" i="4"/>
  <c r="AY1536" i="4"/>
  <c r="AZ1536" i="4"/>
  <c r="BA1536" i="4"/>
  <c r="BB1536" i="4"/>
  <c r="BC1536" i="4"/>
  <c r="BD1536" i="4"/>
  <c r="BE1536" i="4"/>
  <c r="BF1536" i="4"/>
  <c r="D1537" i="4"/>
  <c r="E1537" i="4"/>
  <c r="F1537" i="4"/>
  <c r="G1537" i="4"/>
  <c r="H1537" i="4"/>
  <c r="I1537" i="4"/>
  <c r="J1537" i="4"/>
  <c r="K1537" i="4"/>
  <c r="L1537" i="4"/>
  <c r="M1537" i="4"/>
  <c r="N1537" i="4"/>
  <c r="O1537" i="4"/>
  <c r="P1537" i="4"/>
  <c r="Q1537" i="4"/>
  <c r="R1537" i="4"/>
  <c r="S1537" i="4"/>
  <c r="T1537" i="4"/>
  <c r="U1537" i="4"/>
  <c r="V1537" i="4"/>
  <c r="W1537" i="4"/>
  <c r="X1537" i="4"/>
  <c r="Y1537" i="4"/>
  <c r="Z1537" i="4"/>
  <c r="AA1537" i="4"/>
  <c r="AB1537" i="4"/>
  <c r="AC1537" i="4"/>
  <c r="AD1537" i="4"/>
  <c r="AE1537" i="4"/>
  <c r="AF1537" i="4"/>
  <c r="AG1537" i="4"/>
  <c r="AH1537" i="4"/>
  <c r="AI1537" i="4"/>
  <c r="AJ1537" i="4"/>
  <c r="AK1537" i="4"/>
  <c r="AL1537" i="4"/>
  <c r="AM1537" i="4"/>
  <c r="AN1537" i="4"/>
  <c r="AO1537" i="4"/>
  <c r="AP1537" i="4"/>
  <c r="AQ1537" i="4"/>
  <c r="AR1537" i="4"/>
  <c r="AS1537" i="4"/>
  <c r="AT1537" i="4"/>
  <c r="AU1537" i="4"/>
  <c r="AV1537" i="4"/>
  <c r="AW1537" i="4"/>
  <c r="AX1537" i="4"/>
  <c r="AY1537" i="4"/>
  <c r="AZ1537" i="4"/>
  <c r="BA1537" i="4"/>
  <c r="BB1537" i="4"/>
  <c r="BC1537" i="4"/>
  <c r="BD1537" i="4"/>
  <c r="BE1537" i="4"/>
  <c r="BF1537" i="4"/>
  <c r="D1538" i="4"/>
  <c r="E1538" i="4"/>
  <c r="F1538" i="4"/>
  <c r="G1538" i="4"/>
  <c r="H1538" i="4"/>
  <c r="I1538" i="4"/>
  <c r="J1538" i="4"/>
  <c r="K1538" i="4"/>
  <c r="L1538" i="4"/>
  <c r="M1538" i="4"/>
  <c r="N1538" i="4"/>
  <c r="O1538" i="4"/>
  <c r="P1538" i="4"/>
  <c r="Q1538" i="4"/>
  <c r="R1538" i="4"/>
  <c r="S1538" i="4"/>
  <c r="T1538" i="4"/>
  <c r="U1538" i="4"/>
  <c r="V1538" i="4"/>
  <c r="W1538" i="4"/>
  <c r="X1538" i="4"/>
  <c r="Y1538" i="4"/>
  <c r="Z1538" i="4"/>
  <c r="AA1538" i="4"/>
  <c r="AB1538" i="4"/>
  <c r="AC1538" i="4"/>
  <c r="AD1538" i="4"/>
  <c r="AE1538" i="4"/>
  <c r="AF1538" i="4"/>
  <c r="AG1538" i="4"/>
  <c r="AH1538" i="4"/>
  <c r="AI1538" i="4"/>
  <c r="AJ1538" i="4"/>
  <c r="AK1538" i="4"/>
  <c r="AL1538" i="4"/>
  <c r="AM1538" i="4"/>
  <c r="AN1538" i="4"/>
  <c r="AO1538" i="4"/>
  <c r="AP1538" i="4"/>
  <c r="AQ1538" i="4"/>
  <c r="AR1538" i="4"/>
  <c r="AS1538" i="4"/>
  <c r="AT1538" i="4"/>
  <c r="AU1538" i="4"/>
  <c r="AV1538" i="4"/>
  <c r="AW1538" i="4"/>
  <c r="AX1538" i="4"/>
  <c r="AY1538" i="4"/>
  <c r="AZ1538" i="4"/>
  <c r="BA1538" i="4"/>
  <c r="BB1538" i="4"/>
  <c r="BC1538" i="4"/>
  <c r="BD1538" i="4"/>
  <c r="BE1538" i="4"/>
  <c r="BF1538" i="4"/>
  <c r="D1539" i="4"/>
  <c r="E1539" i="4"/>
  <c r="F1539" i="4"/>
  <c r="G1539" i="4"/>
  <c r="H1539" i="4"/>
  <c r="I1539" i="4"/>
  <c r="J1539" i="4"/>
  <c r="K1539" i="4"/>
  <c r="L1539" i="4"/>
  <c r="M1539" i="4"/>
  <c r="N1539" i="4"/>
  <c r="O1539" i="4"/>
  <c r="P1539" i="4"/>
  <c r="Q1539" i="4"/>
  <c r="R1539" i="4"/>
  <c r="S1539" i="4"/>
  <c r="T1539" i="4"/>
  <c r="U1539" i="4"/>
  <c r="V1539" i="4"/>
  <c r="W1539" i="4"/>
  <c r="X1539" i="4"/>
  <c r="Y1539" i="4"/>
  <c r="Z1539" i="4"/>
  <c r="AA1539" i="4"/>
  <c r="AB1539" i="4"/>
  <c r="AC1539" i="4"/>
  <c r="AD1539" i="4"/>
  <c r="AE1539" i="4"/>
  <c r="AF1539" i="4"/>
  <c r="AG1539" i="4"/>
  <c r="AH1539" i="4"/>
  <c r="AI1539" i="4"/>
  <c r="AJ1539" i="4"/>
  <c r="AK1539" i="4"/>
  <c r="AL1539" i="4"/>
  <c r="AM1539" i="4"/>
  <c r="AN1539" i="4"/>
  <c r="AO1539" i="4"/>
  <c r="AP1539" i="4"/>
  <c r="AQ1539" i="4"/>
  <c r="AR1539" i="4"/>
  <c r="AS1539" i="4"/>
  <c r="AT1539" i="4"/>
  <c r="AU1539" i="4"/>
  <c r="AV1539" i="4"/>
  <c r="AW1539" i="4"/>
  <c r="AX1539" i="4"/>
  <c r="AY1539" i="4"/>
  <c r="AZ1539" i="4"/>
  <c r="BA1539" i="4"/>
  <c r="BB1539" i="4"/>
  <c r="BC1539" i="4"/>
  <c r="BD1539" i="4"/>
  <c r="BE1539" i="4"/>
  <c r="BF1539" i="4"/>
  <c r="D1540" i="4"/>
  <c r="E1540" i="4"/>
  <c r="F1540" i="4"/>
  <c r="G1540" i="4"/>
  <c r="H1540" i="4"/>
  <c r="I1540" i="4"/>
  <c r="J1540" i="4"/>
  <c r="K1540" i="4"/>
  <c r="L1540" i="4"/>
  <c r="M1540" i="4"/>
  <c r="N1540" i="4"/>
  <c r="O1540" i="4"/>
  <c r="P1540" i="4"/>
  <c r="Q1540" i="4"/>
  <c r="R1540" i="4"/>
  <c r="S1540" i="4"/>
  <c r="T1540" i="4"/>
  <c r="U1540" i="4"/>
  <c r="V1540" i="4"/>
  <c r="W1540" i="4"/>
  <c r="X1540" i="4"/>
  <c r="Y1540" i="4"/>
  <c r="Z1540" i="4"/>
  <c r="AA1540" i="4"/>
  <c r="AB1540" i="4"/>
  <c r="AC1540" i="4"/>
  <c r="AD1540" i="4"/>
  <c r="AE1540" i="4"/>
  <c r="AF1540" i="4"/>
  <c r="AG1540" i="4"/>
  <c r="AH1540" i="4"/>
  <c r="AI1540" i="4"/>
  <c r="AJ1540" i="4"/>
  <c r="AK1540" i="4"/>
  <c r="AL1540" i="4"/>
  <c r="AM1540" i="4"/>
  <c r="AN1540" i="4"/>
  <c r="AO1540" i="4"/>
  <c r="AP1540" i="4"/>
  <c r="AQ1540" i="4"/>
  <c r="AR1540" i="4"/>
  <c r="AS1540" i="4"/>
  <c r="AT1540" i="4"/>
  <c r="AU1540" i="4"/>
  <c r="AV1540" i="4"/>
  <c r="AW1540" i="4"/>
  <c r="AX1540" i="4"/>
  <c r="AY1540" i="4"/>
  <c r="AZ1540" i="4"/>
  <c r="BA1540" i="4"/>
  <c r="BB1540" i="4"/>
  <c r="BC1540" i="4"/>
  <c r="BD1540" i="4"/>
  <c r="BE1540" i="4"/>
  <c r="BF1540" i="4"/>
  <c r="D1541" i="4"/>
  <c r="E1541" i="4"/>
  <c r="F1541" i="4"/>
  <c r="G1541" i="4"/>
  <c r="H1541" i="4"/>
  <c r="I1541" i="4"/>
  <c r="J1541" i="4"/>
  <c r="K1541" i="4"/>
  <c r="L1541" i="4"/>
  <c r="M1541" i="4"/>
  <c r="N1541" i="4"/>
  <c r="O1541" i="4"/>
  <c r="P1541" i="4"/>
  <c r="Q1541" i="4"/>
  <c r="R1541" i="4"/>
  <c r="S1541" i="4"/>
  <c r="T1541" i="4"/>
  <c r="U1541" i="4"/>
  <c r="V1541" i="4"/>
  <c r="W1541" i="4"/>
  <c r="X1541" i="4"/>
  <c r="Y1541" i="4"/>
  <c r="Z1541" i="4"/>
  <c r="AA1541" i="4"/>
  <c r="AB1541" i="4"/>
  <c r="AC1541" i="4"/>
  <c r="AD1541" i="4"/>
  <c r="AE1541" i="4"/>
  <c r="AF1541" i="4"/>
  <c r="AG1541" i="4"/>
  <c r="AH1541" i="4"/>
  <c r="AI1541" i="4"/>
  <c r="AJ1541" i="4"/>
  <c r="AK1541" i="4"/>
  <c r="AL1541" i="4"/>
  <c r="AM1541" i="4"/>
  <c r="AN1541" i="4"/>
  <c r="AO1541" i="4"/>
  <c r="AP1541" i="4"/>
  <c r="AQ1541" i="4"/>
  <c r="AR1541" i="4"/>
  <c r="AS1541" i="4"/>
  <c r="AT1541" i="4"/>
  <c r="AU1541" i="4"/>
  <c r="AV1541" i="4"/>
  <c r="AW1541" i="4"/>
  <c r="AX1541" i="4"/>
  <c r="AY1541" i="4"/>
  <c r="AZ1541" i="4"/>
  <c r="BA1541" i="4"/>
  <c r="BB1541" i="4"/>
  <c r="BC1541" i="4"/>
  <c r="BD1541" i="4"/>
  <c r="BE1541" i="4"/>
  <c r="BF1541" i="4"/>
  <c r="D1542" i="4"/>
  <c r="E1542" i="4"/>
  <c r="F1542" i="4"/>
  <c r="G1542" i="4"/>
  <c r="H1542" i="4"/>
  <c r="I1542" i="4"/>
  <c r="J1542" i="4"/>
  <c r="K1542" i="4"/>
  <c r="L1542" i="4"/>
  <c r="M1542" i="4"/>
  <c r="N1542" i="4"/>
  <c r="O1542" i="4"/>
  <c r="P1542" i="4"/>
  <c r="Q1542" i="4"/>
  <c r="R1542" i="4"/>
  <c r="S1542" i="4"/>
  <c r="T1542" i="4"/>
  <c r="U1542" i="4"/>
  <c r="V1542" i="4"/>
  <c r="W1542" i="4"/>
  <c r="X1542" i="4"/>
  <c r="Y1542" i="4"/>
  <c r="Z1542" i="4"/>
  <c r="AA1542" i="4"/>
  <c r="AB1542" i="4"/>
  <c r="AC1542" i="4"/>
  <c r="AD1542" i="4"/>
  <c r="AE1542" i="4"/>
  <c r="AF1542" i="4"/>
  <c r="AG1542" i="4"/>
  <c r="AH1542" i="4"/>
  <c r="AI1542" i="4"/>
  <c r="AJ1542" i="4"/>
  <c r="AK1542" i="4"/>
  <c r="AL1542" i="4"/>
  <c r="AM1542" i="4"/>
  <c r="AN1542" i="4"/>
  <c r="AO1542" i="4"/>
  <c r="AP1542" i="4"/>
  <c r="AQ1542" i="4"/>
  <c r="AR1542" i="4"/>
  <c r="AS1542" i="4"/>
  <c r="AT1542" i="4"/>
  <c r="AU1542" i="4"/>
  <c r="AV1542" i="4"/>
  <c r="AW1542" i="4"/>
  <c r="AX1542" i="4"/>
  <c r="AY1542" i="4"/>
  <c r="AZ1542" i="4"/>
  <c r="BA1542" i="4"/>
  <c r="BB1542" i="4"/>
  <c r="BC1542" i="4"/>
  <c r="BD1542" i="4"/>
  <c r="BE1542" i="4"/>
  <c r="BF1542" i="4"/>
  <c r="D1543" i="4"/>
  <c r="E1543" i="4"/>
  <c r="F1543" i="4"/>
  <c r="G1543" i="4"/>
  <c r="H1543" i="4"/>
  <c r="I1543" i="4"/>
  <c r="J1543" i="4"/>
  <c r="K1543" i="4"/>
  <c r="L1543" i="4"/>
  <c r="M1543" i="4"/>
  <c r="N1543" i="4"/>
  <c r="O1543" i="4"/>
  <c r="P1543" i="4"/>
  <c r="Q1543" i="4"/>
  <c r="R1543" i="4"/>
  <c r="S1543" i="4"/>
  <c r="T1543" i="4"/>
  <c r="U1543" i="4"/>
  <c r="V1543" i="4"/>
  <c r="W1543" i="4"/>
  <c r="X1543" i="4"/>
  <c r="Y1543" i="4"/>
  <c r="Z1543" i="4"/>
  <c r="AA1543" i="4"/>
  <c r="AB1543" i="4"/>
  <c r="AC1543" i="4"/>
  <c r="AD1543" i="4"/>
  <c r="AE1543" i="4"/>
  <c r="AF1543" i="4"/>
  <c r="AG1543" i="4"/>
  <c r="AH1543" i="4"/>
  <c r="AI1543" i="4"/>
  <c r="AJ1543" i="4"/>
  <c r="AK1543" i="4"/>
  <c r="AL1543" i="4"/>
  <c r="AM1543" i="4"/>
  <c r="AN1543" i="4"/>
  <c r="AO1543" i="4"/>
  <c r="AP1543" i="4"/>
  <c r="AQ1543" i="4"/>
  <c r="AR1543" i="4"/>
  <c r="AS1543" i="4"/>
  <c r="AT1543" i="4"/>
  <c r="AU1543" i="4"/>
  <c r="AV1543" i="4"/>
  <c r="AW1543" i="4"/>
  <c r="AX1543" i="4"/>
  <c r="AY1543" i="4"/>
  <c r="AZ1543" i="4"/>
  <c r="BA1543" i="4"/>
  <c r="BB1543" i="4"/>
  <c r="BC1543" i="4"/>
  <c r="BD1543" i="4"/>
  <c r="BE1543" i="4"/>
  <c r="BF1543" i="4"/>
  <c r="D1544" i="4"/>
  <c r="E1544" i="4"/>
  <c r="F1544" i="4"/>
  <c r="G1544" i="4"/>
  <c r="H1544" i="4"/>
  <c r="I1544" i="4"/>
  <c r="J1544" i="4"/>
  <c r="K1544" i="4"/>
  <c r="L1544" i="4"/>
  <c r="M1544" i="4"/>
  <c r="N1544" i="4"/>
  <c r="O1544" i="4"/>
  <c r="P1544" i="4"/>
  <c r="Q1544" i="4"/>
  <c r="R1544" i="4"/>
  <c r="S1544" i="4"/>
  <c r="T1544" i="4"/>
  <c r="U1544" i="4"/>
  <c r="V1544" i="4"/>
  <c r="W1544" i="4"/>
  <c r="X1544" i="4"/>
  <c r="Y1544" i="4"/>
  <c r="Z1544" i="4"/>
  <c r="AA1544" i="4"/>
  <c r="AB1544" i="4"/>
  <c r="AC1544" i="4"/>
  <c r="AD1544" i="4"/>
  <c r="AE1544" i="4"/>
  <c r="AF1544" i="4"/>
  <c r="AG1544" i="4"/>
  <c r="AH1544" i="4"/>
  <c r="AI1544" i="4"/>
  <c r="AJ1544" i="4"/>
  <c r="AK1544" i="4"/>
  <c r="AL1544" i="4"/>
  <c r="AM1544" i="4"/>
  <c r="AN1544" i="4"/>
  <c r="AO1544" i="4"/>
  <c r="AP1544" i="4"/>
  <c r="AQ1544" i="4"/>
  <c r="AR1544" i="4"/>
  <c r="AS1544" i="4"/>
  <c r="AT1544" i="4"/>
  <c r="AU1544" i="4"/>
  <c r="AV1544" i="4"/>
  <c r="AW1544" i="4"/>
  <c r="AX1544" i="4"/>
  <c r="AY1544" i="4"/>
  <c r="AZ1544" i="4"/>
  <c r="BA1544" i="4"/>
  <c r="BB1544" i="4"/>
  <c r="BC1544" i="4"/>
  <c r="BD1544" i="4"/>
  <c r="BE1544" i="4"/>
  <c r="BF1544" i="4"/>
  <c r="D1545" i="4"/>
  <c r="E1545" i="4"/>
  <c r="F1545" i="4"/>
  <c r="G1545" i="4"/>
  <c r="H1545" i="4"/>
  <c r="I1545" i="4"/>
  <c r="J1545" i="4"/>
  <c r="K1545" i="4"/>
  <c r="L1545" i="4"/>
  <c r="M1545" i="4"/>
  <c r="N1545" i="4"/>
  <c r="O1545" i="4"/>
  <c r="P1545" i="4"/>
  <c r="Q1545" i="4"/>
  <c r="R1545" i="4"/>
  <c r="S1545" i="4"/>
  <c r="T1545" i="4"/>
  <c r="U1545" i="4"/>
  <c r="V1545" i="4"/>
  <c r="W1545" i="4"/>
  <c r="X1545" i="4"/>
  <c r="Y1545" i="4"/>
  <c r="Z1545" i="4"/>
  <c r="AA1545" i="4"/>
  <c r="AB1545" i="4"/>
  <c r="AC1545" i="4"/>
  <c r="AD1545" i="4"/>
  <c r="AE1545" i="4"/>
  <c r="AF1545" i="4"/>
  <c r="AG1545" i="4"/>
  <c r="AH1545" i="4"/>
  <c r="AI1545" i="4"/>
  <c r="AJ1545" i="4"/>
  <c r="AK1545" i="4"/>
  <c r="AL1545" i="4"/>
  <c r="AM1545" i="4"/>
  <c r="AN1545" i="4"/>
  <c r="AO1545" i="4"/>
  <c r="AP1545" i="4"/>
  <c r="AQ1545" i="4"/>
  <c r="AR1545" i="4"/>
  <c r="AS1545" i="4"/>
  <c r="AT1545" i="4"/>
  <c r="AU1545" i="4"/>
  <c r="AV1545" i="4"/>
  <c r="AW1545" i="4"/>
  <c r="AX1545" i="4"/>
  <c r="AY1545" i="4"/>
  <c r="AZ1545" i="4"/>
  <c r="BA1545" i="4"/>
  <c r="BB1545" i="4"/>
  <c r="BC1545" i="4"/>
  <c r="BD1545" i="4"/>
  <c r="BE1545" i="4"/>
  <c r="BF1545" i="4"/>
  <c r="D1546" i="4"/>
  <c r="E1546" i="4"/>
  <c r="F1546" i="4"/>
  <c r="G1546" i="4"/>
  <c r="H1546" i="4"/>
  <c r="I1546" i="4"/>
  <c r="J1546" i="4"/>
  <c r="K1546" i="4"/>
  <c r="L1546" i="4"/>
  <c r="M1546" i="4"/>
  <c r="N1546" i="4"/>
  <c r="O1546" i="4"/>
  <c r="P1546" i="4"/>
  <c r="Q1546" i="4"/>
  <c r="R1546" i="4"/>
  <c r="S1546" i="4"/>
  <c r="T1546" i="4"/>
  <c r="U1546" i="4"/>
  <c r="V1546" i="4"/>
  <c r="W1546" i="4"/>
  <c r="X1546" i="4"/>
  <c r="Y1546" i="4"/>
  <c r="Z1546" i="4"/>
  <c r="AA1546" i="4"/>
  <c r="AB1546" i="4"/>
  <c r="AC1546" i="4"/>
  <c r="AD1546" i="4"/>
  <c r="AE1546" i="4"/>
  <c r="AF1546" i="4"/>
  <c r="AG1546" i="4"/>
  <c r="AH1546" i="4"/>
  <c r="AI1546" i="4"/>
  <c r="AJ1546" i="4"/>
  <c r="AK1546" i="4"/>
  <c r="AL1546" i="4"/>
  <c r="AM1546" i="4"/>
  <c r="AN1546" i="4"/>
  <c r="AO1546" i="4"/>
  <c r="AP1546" i="4"/>
  <c r="AQ1546" i="4"/>
  <c r="AR1546" i="4"/>
  <c r="AS1546" i="4"/>
  <c r="AT1546" i="4"/>
  <c r="AU1546" i="4"/>
  <c r="AV1546" i="4"/>
  <c r="AW1546" i="4"/>
  <c r="AX1546" i="4"/>
  <c r="AY1546" i="4"/>
  <c r="AZ1546" i="4"/>
  <c r="BA1546" i="4"/>
  <c r="BB1546" i="4"/>
  <c r="BC1546" i="4"/>
  <c r="BD1546" i="4"/>
  <c r="BE1546" i="4"/>
  <c r="BF1546" i="4"/>
  <c r="D1547" i="4"/>
  <c r="E1547" i="4"/>
  <c r="F1547" i="4"/>
  <c r="G1547" i="4"/>
  <c r="H1547" i="4"/>
  <c r="I1547" i="4"/>
  <c r="J1547" i="4"/>
  <c r="K1547" i="4"/>
  <c r="L1547" i="4"/>
  <c r="M1547" i="4"/>
  <c r="N1547" i="4"/>
  <c r="O1547" i="4"/>
  <c r="P1547" i="4"/>
  <c r="Q1547" i="4"/>
  <c r="R1547" i="4"/>
  <c r="S1547" i="4"/>
  <c r="T1547" i="4"/>
  <c r="U1547" i="4"/>
  <c r="V1547" i="4"/>
  <c r="W1547" i="4"/>
  <c r="X1547" i="4"/>
  <c r="Y1547" i="4"/>
  <c r="Z1547" i="4"/>
  <c r="AA1547" i="4"/>
  <c r="AB1547" i="4"/>
  <c r="AC1547" i="4"/>
  <c r="AD1547" i="4"/>
  <c r="AE1547" i="4"/>
  <c r="AF1547" i="4"/>
  <c r="AG1547" i="4"/>
  <c r="AH1547" i="4"/>
  <c r="AI1547" i="4"/>
  <c r="AJ1547" i="4"/>
  <c r="AK1547" i="4"/>
  <c r="AL1547" i="4"/>
  <c r="AM1547" i="4"/>
  <c r="AN1547" i="4"/>
  <c r="AO1547" i="4"/>
  <c r="AP1547" i="4"/>
  <c r="AQ1547" i="4"/>
  <c r="AR1547" i="4"/>
  <c r="AS1547" i="4"/>
  <c r="AT1547" i="4"/>
  <c r="AU1547" i="4"/>
  <c r="AV1547" i="4"/>
  <c r="AW1547" i="4"/>
  <c r="AX1547" i="4"/>
  <c r="AY1547" i="4"/>
  <c r="AZ1547" i="4"/>
  <c r="BA1547" i="4"/>
  <c r="BB1547" i="4"/>
  <c r="BC1547" i="4"/>
  <c r="BD1547" i="4"/>
  <c r="BE1547" i="4"/>
  <c r="BF1547" i="4"/>
  <c r="D1548" i="4"/>
  <c r="E1548" i="4"/>
  <c r="F1548" i="4"/>
  <c r="G1548" i="4"/>
  <c r="H1548" i="4"/>
  <c r="I1548" i="4"/>
  <c r="J1548" i="4"/>
  <c r="K1548" i="4"/>
  <c r="L1548" i="4"/>
  <c r="M1548" i="4"/>
  <c r="N1548" i="4"/>
  <c r="O1548" i="4"/>
  <c r="P1548" i="4"/>
  <c r="Q1548" i="4"/>
  <c r="R1548" i="4"/>
  <c r="S1548" i="4"/>
  <c r="T1548" i="4"/>
  <c r="U1548" i="4"/>
  <c r="V1548" i="4"/>
  <c r="W1548" i="4"/>
  <c r="X1548" i="4"/>
  <c r="Y1548" i="4"/>
  <c r="Z1548" i="4"/>
  <c r="AA1548" i="4"/>
  <c r="AB1548" i="4"/>
  <c r="AC1548" i="4"/>
  <c r="AD1548" i="4"/>
  <c r="AE1548" i="4"/>
  <c r="AF1548" i="4"/>
  <c r="AG1548" i="4"/>
  <c r="AH1548" i="4"/>
  <c r="AI1548" i="4"/>
  <c r="AJ1548" i="4"/>
  <c r="AK1548" i="4"/>
  <c r="AL1548" i="4"/>
  <c r="AM1548" i="4"/>
  <c r="AN1548" i="4"/>
  <c r="AO1548" i="4"/>
  <c r="AP1548" i="4"/>
  <c r="AQ1548" i="4"/>
  <c r="AR1548" i="4"/>
  <c r="AS1548" i="4"/>
  <c r="AT1548" i="4"/>
  <c r="AU1548" i="4"/>
  <c r="AV1548" i="4"/>
  <c r="AW1548" i="4"/>
  <c r="AX1548" i="4"/>
  <c r="AY1548" i="4"/>
  <c r="AZ1548" i="4"/>
  <c r="BA1548" i="4"/>
  <c r="BB1548" i="4"/>
  <c r="BC1548" i="4"/>
  <c r="BD1548" i="4"/>
  <c r="BE1548" i="4"/>
  <c r="BF1548" i="4"/>
  <c r="D1549" i="4"/>
  <c r="E1549" i="4"/>
  <c r="F1549" i="4"/>
  <c r="G1549" i="4"/>
  <c r="H1549" i="4"/>
  <c r="I1549" i="4"/>
  <c r="J1549" i="4"/>
  <c r="K1549" i="4"/>
  <c r="L1549" i="4"/>
  <c r="M1549" i="4"/>
  <c r="N1549" i="4"/>
  <c r="O1549" i="4"/>
  <c r="P1549" i="4"/>
  <c r="Q1549" i="4"/>
  <c r="R1549" i="4"/>
  <c r="S1549" i="4"/>
  <c r="T1549" i="4"/>
  <c r="U1549" i="4"/>
  <c r="V1549" i="4"/>
  <c r="W1549" i="4"/>
  <c r="X1549" i="4"/>
  <c r="Y1549" i="4"/>
  <c r="Z1549" i="4"/>
  <c r="AA1549" i="4"/>
  <c r="AB1549" i="4"/>
  <c r="AC1549" i="4"/>
  <c r="AD1549" i="4"/>
  <c r="AE1549" i="4"/>
  <c r="AF1549" i="4"/>
  <c r="AG1549" i="4"/>
  <c r="AH1549" i="4"/>
  <c r="AI1549" i="4"/>
  <c r="AJ1549" i="4"/>
  <c r="AK1549" i="4"/>
  <c r="AL1549" i="4"/>
  <c r="AM1549" i="4"/>
  <c r="AN1549" i="4"/>
  <c r="AO1549" i="4"/>
  <c r="AP1549" i="4"/>
  <c r="AQ1549" i="4"/>
  <c r="AR1549" i="4"/>
  <c r="AS1549" i="4"/>
  <c r="AT1549" i="4"/>
  <c r="AU1549" i="4"/>
  <c r="AV1549" i="4"/>
  <c r="AW1549" i="4"/>
  <c r="AX1549" i="4"/>
  <c r="AY1549" i="4"/>
  <c r="AZ1549" i="4"/>
  <c r="BA1549" i="4"/>
  <c r="BB1549" i="4"/>
  <c r="BC1549" i="4"/>
  <c r="BD1549" i="4"/>
  <c r="BE1549" i="4"/>
  <c r="BF1549" i="4"/>
  <c r="D1550" i="4"/>
  <c r="E1550" i="4"/>
  <c r="F1550" i="4"/>
  <c r="G1550" i="4"/>
  <c r="H1550" i="4"/>
  <c r="I1550" i="4"/>
  <c r="J1550" i="4"/>
  <c r="K1550" i="4"/>
  <c r="L1550" i="4"/>
  <c r="M1550" i="4"/>
  <c r="N1550" i="4"/>
  <c r="O1550" i="4"/>
  <c r="P1550" i="4"/>
  <c r="Q1550" i="4"/>
  <c r="R1550" i="4"/>
  <c r="S1550" i="4"/>
  <c r="T1550" i="4"/>
  <c r="U1550" i="4"/>
  <c r="V1550" i="4"/>
  <c r="W1550" i="4"/>
  <c r="X1550" i="4"/>
  <c r="Y1550" i="4"/>
  <c r="Z1550" i="4"/>
  <c r="AA1550" i="4"/>
  <c r="AB1550" i="4"/>
  <c r="AC1550" i="4"/>
  <c r="AD1550" i="4"/>
  <c r="AE1550" i="4"/>
  <c r="AF1550" i="4"/>
  <c r="AG1550" i="4"/>
  <c r="AH1550" i="4"/>
  <c r="AI1550" i="4"/>
  <c r="AJ1550" i="4"/>
  <c r="AK1550" i="4"/>
  <c r="AL1550" i="4"/>
  <c r="AM1550" i="4"/>
  <c r="AN1550" i="4"/>
  <c r="AO1550" i="4"/>
  <c r="AP1550" i="4"/>
  <c r="AQ1550" i="4"/>
  <c r="AR1550" i="4"/>
  <c r="AS1550" i="4"/>
  <c r="AT1550" i="4"/>
  <c r="AU1550" i="4"/>
  <c r="AV1550" i="4"/>
  <c r="AW1550" i="4"/>
  <c r="AX1550" i="4"/>
  <c r="AY1550" i="4"/>
  <c r="AZ1550" i="4"/>
  <c r="BA1550" i="4"/>
  <c r="BB1550" i="4"/>
  <c r="BC1550" i="4"/>
  <c r="BD1550" i="4"/>
  <c r="BE1550" i="4"/>
  <c r="BF1550" i="4"/>
  <c r="D1551" i="4"/>
  <c r="E1551" i="4"/>
  <c r="F1551" i="4"/>
  <c r="G1551" i="4"/>
  <c r="H1551" i="4"/>
  <c r="I1551" i="4"/>
  <c r="J1551" i="4"/>
  <c r="K1551" i="4"/>
  <c r="L1551" i="4"/>
  <c r="M1551" i="4"/>
  <c r="N1551" i="4"/>
  <c r="O1551" i="4"/>
  <c r="P1551" i="4"/>
  <c r="Q1551" i="4"/>
  <c r="R1551" i="4"/>
  <c r="S1551" i="4"/>
  <c r="T1551" i="4"/>
  <c r="U1551" i="4"/>
  <c r="V1551" i="4"/>
  <c r="W1551" i="4"/>
  <c r="X1551" i="4"/>
  <c r="Y1551" i="4"/>
  <c r="Z1551" i="4"/>
  <c r="AA1551" i="4"/>
  <c r="AB1551" i="4"/>
  <c r="AC1551" i="4"/>
  <c r="AD1551" i="4"/>
  <c r="AE1551" i="4"/>
  <c r="AF1551" i="4"/>
  <c r="AG1551" i="4"/>
  <c r="AH1551" i="4"/>
  <c r="AI1551" i="4"/>
  <c r="AJ1551" i="4"/>
  <c r="AK1551" i="4"/>
  <c r="AL1551" i="4"/>
  <c r="AM1551" i="4"/>
  <c r="AN1551" i="4"/>
  <c r="AO1551" i="4"/>
  <c r="AP1551" i="4"/>
  <c r="AQ1551" i="4"/>
  <c r="AR1551" i="4"/>
  <c r="AS1551" i="4"/>
  <c r="AT1551" i="4"/>
  <c r="AU1551" i="4"/>
  <c r="AV1551" i="4"/>
  <c r="AW1551" i="4"/>
  <c r="AX1551" i="4"/>
  <c r="AY1551" i="4"/>
  <c r="AZ1551" i="4"/>
  <c r="BA1551" i="4"/>
  <c r="BB1551" i="4"/>
  <c r="BC1551" i="4"/>
  <c r="BD1551" i="4"/>
  <c r="BE1551" i="4"/>
  <c r="BF1551" i="4"/>
  <c r="D1552" i="4"/>
  <c r="E1552" i="4"/>
  <c r="F1552" i="4"/>
  <c r="G1552" i="4"/>
  <c r="H1552" i="4"/>
  <c r="I1552" i="4"/>
  <c r="J1552" i="4"/>
  <c r="K1552" i="4"/>
  <c r="L1552" i="4"/>
  <c r="M1552" i="4"/>
  <c r="N1552" i="4"/>
  <c r="O1552" i="4"/>
  <c r="P1552" i="4"/>
  <c r="Q1552" i="4"/>
  <c r="R1552" i="4"/>
  <c r="S1552" i="4"/>
  <c r="T1552" i="4"/>
  <c r="U1552" i="4"/>
  <c r="V1552" i="4"/>
  <c r="W1552" i="4"/>
  <c r="X1552" i="4"/>
  <c r="Y1552" i="4"/>
  <c r="Z1552" i="4"/>
  <c r="AA1552" i="4"/>
  <c r="AB1552" i="4"/>
  <c r="AC1552" i="4"/>
  <c r="AD1552" i="4"/>
  <c r="AE1552" i="4"/>
  <c r="AF1552" i="4"/>
  <c r="AG1552" i="4"/>
  <c r="AH1552" i="4"/>
  <c r="AI1552" i="4"/>
  <c r="AJ1552" i="4"/>
  <c r="AK1552" i="4"/>
  <c r="AL1552" i="4"/>
  <c r="AM1552" i="4"/>
  <c r="AN1552" i="4"/>
  <c r="AO1552" i="4"/>
  <c r="AP1552" i="4"/>
  <c r="AQ1552" i="4"/>
  <c r="AR1552" i="4"/>
  <c r="AS1552" i="4"/>
  <c r="AT1552" i="4"/>
  <c r="AU1552" i="4"/>
  <c r="AV1552" i="4"/>
  <c r="AW1552" i="4"/>
  <c r="AX1552" i="4"/>
  <c r="AY1552" i="4"/>
  <c r="AZ1552" i="4"/>
  <c r="BA1552" i="4"/>
  <c r="BB1552" i="4"/>
  <c r="BC1552" i="4"/>
  <c r="BD1552" i="4"/>
  <c r="BE1552" i="4"/>
  <c r="BF1552" i="4"/>
  <c r="D1553" i="4"/>
  <c r="E1553" i="4"/>
  <c r="F1553" i="4"/>
  <c r="G1553" i="4"/>
  <c r="H1553" i="4"/>
  <c r="I1553" i="4"/>
  <c r="J1553" i="4"/>
  <c r="K1553" i="4"/>
  <c r="L1553" i="4"/>
  <c r="M1553" i="4"/>
  <c r="N1553" i="4"/>
  <c r="O1553" i="4"/>
  <c r="P1553" i="4"/>
  <c r="Q1553" i="4"/>
  <c r="R1553" i="4"/>
  <c r="S1553" i="4"/>
  <c r="T1553" i="4"/>
  <c r="U1553" i="4"/>
  <c r="V1553" i="4"/>
  <c r="W1553" i="4"/>
  <c r="X1553" i="4"/>
  <c r="Y1553" i="4"/>
  <c r="Z1553" i="4"/>
  <c r="AA1553" i="4"/>
  <c r="AB1553" i="4"/>
  <c r="AC1553" i="4"/>
  <c r="AD1553" i="4"/>
  <c r="AE1553" i="4"/>
  <c r="AF1553" i="4"/>
  <c r="AG1553" i="4"/>
  <c r="AH1553" i="4"/>
  <c r="AI1553" i="4"/>
  <c r="AJ1553" i="4"/>
  <c r="AK1553" i="4"/>
  <c r="AL1553" i="4"/>
  <c r="AM1553" i="4"/>
  <c r="AN1553" i="4"/>
  <c r="AO1553" i="4"/>
  <c r="AP1553" i="4"/>
  <c r="AQ1553" i="4"/>
  <c r="AR1553" i="4"/>
  <c r="AS1553" i="4"/>
  <c r="AT1553" i="4"/>
  <c r="AU1553" i="4"/>
  <c r="AV1553" i="4"/>
  <c r="AW1553" i="4"/>
  <c r="AX1553" i="4"/>
  <c r="AY1553" i="4"/>
  <c r="AZ1553" i="4"/>
  <c r="BA1553" i="4"/>
  <c r="BB1553" i="4"/>
  <c r="BC1553" i="4"/>
  <c r="BD1553" i="4"/>
  <c r="BE1553" i="4"/>
  <c r="BF1553" i="4"/>
  <c r="D1554" i="4"/>
  <c r="E1554" i="4"/>
  <c r="F1554" i="4"/>
  <c r="G1554" i="4"/>
  <c r="H1554" i="4"/>
  <c r="I1554" i="4"/>
  <c r="J1554" i="4"/>
  <c r="K1554" i="4"/>
  <c r="L1554" i="4"/>
  <c r="M1554" i="4"/>
  <c r="N1554" i="4"/>
  <c r="O1554" i="4"/>
  <c r="P1554" i="4"/>
  <c r="Q1554" i="4"/>
  <c r="R1554" i="4"/>
  <c r="S1554" i="4"/>
  <c r="T1554" i="4"/>
  <c r="U1554" i="4"/>
  <c r="V1554" i="4"/>
  <c r="W1554" i="4"/>
  <c r="X1554" i="4"/>
  <c r="Y1554" i="4"/>
  <c r="Z1554" i="4"/>
  <c r="AA1554" i="4"/>
  <c r="AB1554" i="4"/>
  <c r="AC1554" i="4"/>
  <c r="AD1554" i="4"/>
  <c r="AE1554" i="4"/>
  <c r="AF1554" i="4"/>
  <c r="AG1554" i="4"/>
  <c r="AH1554" i="4"/>
  <c r="AI1554" i="4"/>
  <c r="AJ1554" i="4"/>
  <c r="AK1554" i="4"/>
  <c r="AL1554" i="4"/>
  <c r="AM1554" i="4"/>
  <c r="AN1554" i="4"/>
  <c r="AO1554" i="4"/>
  <c r="AP1554" i="4"/>
  <c r="AQ1554" i="4"/>
  <c r="AR1554" i="4"/>
  <c r="AS1554" i="4"/>
  <c r="AT1554" i="4"/>
  <c r="AU1554" i="4"/>
  <c r="AV1554" i="4"/>
  <c r="AW1554" i="4"/>
  <c r="AX1554" i="4"/>
  <c r="AY1554" i="4"/>
  <c r="AZ1554" i="4"/>
  <c r="BA1554" i="4"/>
  <c r="BB1554" i="4"/>
  <c r="BC1554" i="4"/>
  <c r="BD1554" i="4"/>
  <c r="BE1554" i="4"/>
  <c r="BF1554" i="4"/>
  <c r="D1555" i="4"/>
  <c r="E1555" i="4"/>
  <c r="F1555" i="4"/>
  <c r="G1555" i="4"/>
  <c r="H1555" i="4"/>
  <c r="I1555" i="4"/>
  <c r="J1555" i="4"/>
  <c r="K1555" i="4"/>
  <c r="L1555" i="4"/>
  <c r="M1555" i="4"/>
  <c r="N1555" i="4"/>
  <c r="O1555" i="4"/>
  <c r="P1555" i="4"/>
  <c r="Q1555" i="4"/>
  <c r="R1555" i="4"/>
  <c r="S1555" i="4"/>
  <c r="T1555" i="4"/>
  <c r="U1555" i="4"/>
  <c r="V1555" i="4"/>
  <c r="W1555" i="4"/>
  <c r="X1555" i="4"/>
  <c r="Y1555" i="4"/>
  <c r="Z1555" i="4"/>
  <c r="AA1555" i="4"/>
  <c r="AB1555" i="4"/>
  <c r="AC1555" i="4"/>
  <c r="AD1555" i="4"/>
  <c r="AE1555" i="4"/>
  <c r="AF1555" i="4"/>
  <c r="AG1555" i="4"/>
  <c r="AH1555" i="4"/>
  <c r="AI1555" i="4"/>
  <c r="AJ1555" i="4"/>
  <c r="AK1555" i="4"/>
  <c r="AL1555" i="4"/>
  <c r="AM1555" i="4"/>
  <c r="AN1555" i="4"/>
  <c r="AO1555" i="4"/>
  <c r="AP1555" i="4"/>
  <c r="AQ1555" i="4"/>
  <c r="AR1555" i="4"/>
  <c r="AS1555" i="4"/>
  <c r="AT1555" i="4"/>
  <c r="AU1555" i="4"/>
  <c r="AV1555" i="4"/>
  <c r="AW1555" i="4"/>
  <c r="AX1555" i="4"/>
  <c r="AY1555" i="4"/>
  <c r="AZ1555" i="4"/>
  <c r="BA1555" i="4"/>
  <c r="BB1555" i="4"/>
  <c r="BC1555" i="4"/>
  <c r="BD1555" i="4"/>
  <c r="BE1555" i="4"/>
  <c r="BF1555" i="4"/>
  <c r="D1556" i="4"/>
  <c r="E1556" i="4"/>
  <c r="F1556" i="4"/>
  <c r="G1556" i="4"/>
  <c r="H1556" i="4"/>
  <c r="I1556" i="4"/>
  <c r="J1556" i="4"/>
  <c r="K1556" i="4"/>
  <c r="L1556" i="4"/>
  <c r="M1556" i="4"/>
  <c r="N1556" i="4"/>
  <c r="O1556" i="4"/>
  <c r="P1556" i="4"/>
  <c r="Q1556" i="4"/>
  <c r="R1556" i="4"/>
  <c r="S1556" i="4"/>
  <c r="T1556" i="4"/>
  <c r="U1556" i="4"/>
  <c r="V1556" i="4"/>
  <c r="W1556" i="4"/>
  <c r="X1556" i="4"/>
  <c r="Y1556" i="4"/>
  <c r="Z1556" i="4"/>
  <c r="AA1556" i="4"/>
  <c r="AB1556" i="4"/>
  <c r="AC1556" i="4"/>
  <c r="AD1556" i="4"/>
  <c r="AE1556" i="4"/>
  <c r="AF1556" i="4"/>
  <c r="AG1556" i="4"/>
  <c r="AH1556" i="4"/>
  <c r="AI1556" i="4"/>
  <c r="AJ1556" i="4"/>
  <c r="AK1556" i="4"/>
  <c r="AL1556" i="4"/>
  <c r="AM1556" i="4"/>
  <c r="AN1556" i="4"/>
  <c r="AO1556" i="4"/>
  <c r="AP1556" i="4"/>
  <c r="AQ1556" i="4"/>
  <c r="AR1556" i="4"/>
  <c r="AS1556" i="4"/>
  <c r="AT1556" i="4"/>
  <c r="AU1556" i="4"/>
  <c r="AV1556" i="4"/>
  <c r="AW1556" i="4"/>
  <c r="AX1556" i="4"/>
  <c r="AY1556" i="4"/>
  <c r="AZ1556" i="4"/>
  <c r="BA1556" i="4"/>
  <c r="BB1556" i="4"/>
  <c r="BC1556" i="4"/>
  <c r="BD1556" i="4"/>
  <c r="BE1556" i="4"/>
  <c r="BF1556" i="4"/>
  <c r="D1557" i="4"/>
  <c r="E1557" i="4"/>
  <c r="F1557" i="4"/>
  <c r="G1557" i="4"/>
  <c r="H1557" i="4"/>
  <c r="I1557" i="4"/>
  <c r="J1557" i="4"/>
  <c r="K1557" i="4"/>
  <c r="L1557" i="4"/>
  <c r="M1557" i="4"/>
  <c r="N1557" i="4"/>
  <c r="O1557" i="4"/>
  <c r="P1557" i="4"/>
  <c r="Q1557" i="4"/>
  <c r="R1557" i="4"/>
  <c r="S1557" i="4"/>
  <c r="T1557" i="4"/>
  <c r="U1557" i="4"/>
  <c r="V1557" i="4"/>
  <c r="W1557" i="4"/>
  <c r="X1557" i="4"/>
  <c r="Y1557" i="4"/>
  <c r="Z1557" i="4"/>
  <c r="AA1557" i="4"/>
  <c r="AB1557" i="4"/>
  <c r="AC1557" i="4"/>
  <c r="AD1557" i="4"/>
  <c r="AE1557" i="4"/>
  <c r="AF1557" i="4"/>
  <c r="AG1557" i="4"/>
  <c r="AH1557" i="4"/>
  <c r="AI1557" i="4"/>
  <c r="AJ1557" i="4"/>
  <c r="AK1557" i="4"/>
  <c r="AL1557" i="4"/>
  <c r="AM1557" i="4"/>
  <c r="AN1557" i="4"/>
  <c r="AO1557" i="4"/>
  <c r="AP1557" i="4"/>
  <c r="AQ1557" i="4"/>
  <c r="AR1557" i="4"/>
  <c r="AS1557" i="4"/>
  <c r="AT1557" i="4"/>
  <c r="AU1557" i="4"/>
  <c r="AV1557" i="4"/>
  <c r="AW1557" i="4"/>
  <c r="AX1557" i="4"/>
  <c r="AY1557" i="4"/>
  <c r="AZ1557" i="4"/>
  <c r="BA1557" i="4"/>
  <c r="BB1557" i="4"/>
  <c r="BC1557" i="4"/>
  <c r="BD1557" i="4"/>
  <c r="BE1557" i="4"/>
  <c r="BF1557" i="4"/>
  <c r="D1558" i="4"/>
  <c r="E1558" i="4"/>
  <c r="F1558" i="4"/>
  <c r="G1558" i="4"/>
  <c r="H1558" i="4"/>
  <c r="I1558" i="4"/>
  <c r="J1558" i="4"/>
  <c r="K1558" i="4"/>
  <c r="L1558" i="4"/>
  <c r="M1558" i="4"/>
  <c r="N1558" i="4"/>
  <c r="O1558" i="4"/>
  <c r="P1558" i="4"/>
  <c r="Q1558" i="4"/>
  <c r="R1558" i="4"/>
  <c r="S1558" i="4"/>
  <c r="T1558" i="4"/>
  <c r="U1558" i="4"/>
  <c r="V1558" i="4"/>
  <c r="W1558" i="4"/>
  <c r="X1558" i="4"/>
  <c r="Y1558" i="4"/>
  <c r="Z1558" i="4"/>
  <c r="AA1558" i="4"/>
  <c r="AB1558" i="4"/>
  <c r="AC1558" i="4"/>
  <c r="AD1558" i="4"/>
  <c r="AE1558" i="4"/>
  <c r="AF1558" i="4"/>
  <c r="AG1558" i="4"/>
  <c r="AH1558" i="4"/>
  <c r="AI1558" i="4"/>
  <c r="AJ1558" i="4"/>
  <c r="AK1558" i="4"/>
  <c r="AL1558" i="4"/>
  <c r="AM1558" i="4"/>
  <c r="AN1558" i="4"/>
  <c r="AO1558" i="4"/>
  <c r="AP1558" i="4"/>
  <c r="AQ1558" i="4"/>
  <c r="AR1558" i="4"/>
  <c r="AS1558" i="4"/>
  <c r="AT1558" i="4"/>
  <c r="AU1558" i="4"/>
  <c r="AV1558" i="4"/>
  <c r="AW1558" i="4"/>
  <c r="AX1558" i="4"/>
  <c r="AY1558" i="4"/>
  <c r="AZ1558" i="4"/>
  <c r="BA1558" i="4"/>
  <c r="BB1558" i="4"/>
  <c r="BC1558" i="4"/>
  <c r="BD1558" i="4"/>
  <c r="BE1558" i="4"/>
  <c r="BF1558" i="4"/>
  <c r="D1559" i="4"/>
  <c r="E1559" i="4"/>
  <c r="F1559" i="4"/>
  <c r="G1559" i="4"/>
  <c r="H1559" i="4"/>
  <c r="I1559" i="4"/>
  <c r="J1559" i="4"/>
  <c r="K1559" i="4"/>
  <c r="L1559" i="4"/>
  <c r="M1559" i="4"/>
  <c r="N1559" i="4"/>
  <c r="O1559" i="4"/>
  <c r="P1559" i="4"/>
  <c r="Q1559" i="4"/>
  <c r="R1559" i="4"/>
  <c r="S1559" i="4"/>
  <c r="T1559" i="4"/>
  <c r="U1559" i="4"/>
  <c r="V1559" i="4"/>
  <c r="W1559" i="4"/>
  <c r="X1559" i="4"/>
  <c r="Y1559" i="4"/>
  <c r="Z1559" i="4"/>
  <c r="AA1559" i="4"/>
  <c r="AB1559" i="4"/>
  <c r="AC1559" i="4"/>
  <c r="AD1559" i="4"/>
  <c r="AE1559" i="4"/>
  <c r="AF1559" i="4"/>
  <c r="AG1559" i="4"/>
  <c r="AH1559" i="4"/>
  <c r="AI1559" i="4"/>
  <c r="AJ1559" i="4"/>
  <c r="AK1559" i="4"/>
  <c r="AL1559" i="4"/>
  <c r="AM1559" i="4"/>
  <c r="AN1559" i="4"/>
  <c r="AO1559" i="4"/>
  <c r="AP1559" i="4"/>
  <c r="AQ1559" i="4"/>
  <c r="AR1559" i="4"/>
  <c r="AS1559" i="4"/>
  <c r="AT1559" i="4"/>
  <c r="AU1559" i="4"/>
  <c r="AV1559" i="4"/>
  <c r="AW1559" i="4"/>
  <c r="AX1559" i="4"/>
  <c r="AY1559" i="4"/>
  <c r="AZ1559" i="4"/>
  <c r="BA1559" i="4"/>
  <c r="BB1559" i="4"/>
  <c r="BC1559" i="4"/>
  <c r="BD1559" i="4"/>
  <c r="BE1559" i="4"/>
  <c r="BF1559" i="4"/>
  <c r="D1560" i="4"/>
  <c r="E1560" i="4"/>
  <c r="F1560" i="4"/>
  <c r="G1560" i="4"/>
  <c r="H1560" i="4"/>
  <c r="I1560" i="4"/>
  <c r="J1560" i="4"/>
  <c r="K1560" i="4"/>
  <c r="L1560" i="4"/>
  <c r="M1560" i="4"/>
  <c r="N1560" i="4"/>
  <c r="O1560" i="4"/>
  <c r="P1560" i="4"/>
  <c r="Q1560" i="4"/>
  <c r="R1560" i="4"/>
  <c r="S1560" i="4"/>
  <c r="T1560" i="4"/>
  <c r="U1560" i="4"/>
  <c r="V1560" i="4"/>
  <c r="W1560" i="4"/>
  <c r="X1560" i="4"/>
  <c r="Y1560" i="4"/>
  <c r="Z1560" i="4"/>
  <c r="AA1560" i="4"/>
  <c r="AB1560" i="4"/>
  <c r="AC1560" i="4"/>
  <c r="AD1560" i="4"/>
  <c r="AE1560" i="4"/>
  <c r="AF1560" i="4"/>
  <c r="AG1560" i="4"/>
  <c r="AH1560" i="4"/>
  <c r="AI1560" i="4"/>
  <c r="AJ1560" i="4"/>
  <c r="AK1560" i="4"/>
  <c r="AL1560" i="4"/>
  <c r="AM1560" i="4"/>
  <c r="AN1560" i="4"/>
  <c r="AO1560" i="4"/>
  <c r="AP1560" i="4"/>
  <c r="AQ1560" i="4"/>
  <c r="AR1560" i="4"/>
  <c r="AS1560" i="4"/>
  <c r="AT1560" i="4"/>
  <c r="AU1560" i="4"/>
  <c r="AV1560" i="4"/>
  <c r="AW1560" i="4"/>
  <c r="AX1560" i="4"/>
  <c r="AY1560" i="4"/>
  <c r="AZ1560" i="4"/>
  <c r="BA1560" i="4"/>
  <c r="BB1560" i="4"/>
  <c r="BC1560" i="4"/>
  <c r="BD1560" i="4"/>
  <c r="BE1560" i="4"/>
  <c r="BF1560" i="4"/>
  <c r="D1561" i="4"/>
  <c r="E1561" i="4"/>
  <c r="F1561" i="4"/>
  <c r="G1561" i="4"/>
  <c r="H1561" i="4"/>
  <c r="I1561" i="4"/>
  <c r="J1561" i="4"/>
  <c r="K1561" i="4"/>
  <c r="L1561" i="4"/>
  <c r="M1561" i="4"/>
  <c r="N1561" i="4"/>
  <c r="O1561" i="4"/>
  <c r="P1561" i="4"/>
  <c r="Q1561" i="4"/>
  <c r="R1561" i="4"/>
  <c r="S1561" i="4"/>
  <c r="T1561" i="4"/>
  <c r="U1561" i="4"/>
  <c r="V1561" i="4"/>
  <c r="W1561" i="4"/>
  <c r="X1561" i="4"/>
  <c r="Y1561" i="4"/>
  <c r="Z1561" i="4"/>
  <c r="AA1561" i="4"/>
  <c r="AB1561" i="4"/>
  <c r="AC1561" i="4"/>
  <c r="AD1561" i="4"/>
  <c r="AE1561" i="4"/>
  <c r="AF1561" i="4"/>
  <c r="AG1561" i="4"/>
  <c r="AH1561" i="4"/>
  <c r="AI1561" i="4"/>
  <c r="AJ1561" i="4"/>
  <c r="AK1561" i="4"/>
  <c r="AL1561" i="4"/>
  <c r="AM1561" i="4"/>
  <c r="AN1561" i="4"/>
  <c r="AO1561" i="4"/>
  <c r="AP1561" i="4"/>
  <c r="AQ1561" i="4"/>
  <c r="AR1561" i="4"/>
  <c r="AS1561" i="4"/>
  <c r="AT1561" i="4"/>
  <c r="AU1561" i="4"/>
  <c r="AV1561" i="4"/>
  <c r="AW1561" i="4"/>
  <c r="AX1561" i="4"/>
  <c r="AY1561" i="4"/>
  <c r="AZ1561" i="4"/>
  <c r="BA1561" i="4"/>
  <c r="BB1561" i="4"/>
  <c r="BC1561" i="4"/>
  <c r="BD1561" i="4"/>
  <c r="BE1561" i="4"/>
  <c r="BF1561" i="4"/>
  <c r="D1562" i="4"/>
  <c r="E1562" i="4"/>
  <c r="F1562" i="4"/>
  <c r="G1562" i="4"/>
  <c r="H1562" i="4"/>
  <c r="I1562" i="4"/>
  <c r="J1562" i="4"/>
  <c r="K1562" i="4"/>
  <c r="L1562" i="4"/>
  <c r="M1562" i="4"/>
  <c r="N1562" i="4"/>
  <c r="O1562" i="4"/>
  <c r="P1562" i="4"/>
  <c r="Q1562" i="4"/>
  <c r="R1562" i="4"/>
  <c r="S1562" i="4"/>
  <c r="T1562" i="4"/>
  <c r="U1562" i="4"/>
  <c r="V1562" i="4"/>
  <c r="W1562" i="4"/>
  <c r="X1562" i="4"/>
  <c r="Y1562" i="4"/>
  <c r="Z1562" i="4"/>
  <c r="AA1562" i="4"/>
  <c r="AB1562" i="4"/>
  <c r="AC1562" i="4"/>
  <c r="AD1562" i="4"/>
  <c r="AE1562" i="4"/>
  <c r="AF1562" i="4"/>
  <c r="AG1562" i="4"/>
  <c r="AH1562" i="4"/>
  <c r="AI1562" i="4"/>
  <c r="AJ1562" i="4"/>
  <c r="AK1562" i="4"/>
  <c r="AL1562" i="4"/>
  <c r="AM1562" i="4"/>
  <c r="AN1562" i="4"/>
  <c r="AO1562" i="4"/>
  <c r="AP1562" i="4"/>
  <c r="AQ1562" i="4"/>
  <c r="AR1562" i="4"/>
  <c r="AS1562" i="4"/>
  <c r="AT1562" i="4"/>
  <c r="AU1562" i="4"/>
  <c r="AV1562" i="4"/>
  <c r="AW1562" i="4"/>
  <c r="AX1562" i="4"/>
  <c r="AY1562" i="4"/>
  <c r="AZ1562" i="4"/>
  <c r="BA1562" i="4"/>
  <c r="BB1562" i="4"/>
  <c r="BC1562" i="4"/>
  <c r="BD1562" i="4"/>
  <c r="BE1562" i="4"/>
  <c r="BF1562" i="4"/>
  <c r="D1563" i="4"/>
  <c r="E1563" i="4"/>
  <c r="F1563" i="4"/>
  <c r="G1563" i="4"/>
  <c r="H1563" i="4"/>
  <c r="I1563" i="4"/>
  <c r="J1563" i="4"/>
  <c r="K1563" i="4"/>
  <c r="L1563" i="4"/>
  <c r="M1563" i="4"/>
  <c r="N1563" i="4"/>
  <c r="O1563" i="4"/>
  <c r="P1563" i="4"/>
  <c r="Q1563" i="4"/>
  <c r="R1563" i="4"/>
  <c r="S1563" i="4"/>
  <c r="T1563" i="4"/>
  <c r="U1563" i="4"/>
  <c r="V1563" i="4"/>
  <c r="W1563" i="4"/>
  <c r="X1563" i="4"/>
  <c r="Y1563" i="4"/>
  <c r="Z1563" i="4"/>
  <c r="AA1563" i="4"/>
  <c r="AB1563" i="4"/>
  <c r="AC1563" i="4"/>
  <c r="AD1563" i="4"/>
  <c r="AE1563" i="4"/>
  <c r="AF1563" i="4"/>
  <c r="AG1563" i="4"/>
  <c r="AH1563" i="4"/>
  <c r="AI1563" i="4"/>
  <c r="AJ1563" i="4"/>
  <c r="AK1563" i="4"/>
  <c r="AL1563" i="4"/>
  <c r="AM1563" i="4"/>
  <c r="AN1563" i="4"/>
  <c r="AO1563" i="4"/>
  <c r="AP1563" i="4"/>
  <c r="AQ1563" i="4"/>
  <c r="AR1563" i="4"/>
  <c r="AS1563" i="4"/>
  <c r="AT1563" i="4"/>
  <c r="AU1563" i="4"/>
  <c r="AV1563" i="4"/>
  <c r="AW1563" i="4"/>
  <c r="AX1563" i="4"/>
  <c r="AY1563" i="4"/>
  <c r="AZ1563" i="4"/>
  <c r="BA1563" i="4"/>
  <c r="BB1563" i="4"/>
  <c r="BC1563" i="4"/>
  <c r="BD1563" i="4"/>
  <c r="BE1563" i="4"/>
  <c r="BF1563" i="4"/>
  <c r="D1564" i="4"/>
  <c r="E1564" i="4"/>
  <c r="F1564" i="4"/>
  <c r="G1564" i="4"/>
  <c r="H1564" i="4"/>
  <c r="I1564" i="4"/>
  <c r="J1564" i="4"/>
  <c r="K1564" i="4"/>
  <c r="L1564" i="4"/>
  <c r="M1564" i="4"/>
  <c r="N1564" i="4"/>
  <c r="O1564" i="4"/>
  <c r="P1564" i="4"/>
  <c r="Q1564" i="4"/>
  <c r="R1564" i="4"/>
  <c r="S1564" i="4"/>
  <c r="T1564" i="4"/>
  <c r="U1564" i="4"/>
  <c r="V1564" i="4"/>
  <c r="W1564" i="4"/>
  <c r="X1564" i="4"/>
  <c r="Y1564" i="4"/>
  <c r="Z1564" i="4"/>
  <c r="AA1564" i="4"/>
  <c r="AB1564" i="4"/>
  <c r="AC1564" i="4"/>
  <c r="AD1564" i="4"/>
  <c r="AE1564" i="4"/>
  <c r="AF1564" i="4"/>
  <c r="AG1564" i="4"/>
  <c r="AH1564" i="4"/>
  <c r="AI1564" i="4"/>
  <c r="AJ1564" i="4"/>
  <c r="AK1564" i="4"/>
  <c r="AL1564" i="4"/>
  <c r="AM1564" i="4"/>
  <c r="AN1564" i="4"/>
  <c r="AO1564" i="4"/>
  <c r="AP1564" i="4"/>
  <c r="AQ1564" i="4"/>
  <c r="AR1564" i="4"/>
  <c r="AS1564" i="4"/>
  <c r="AT1564" i="4"/>
  <c r="AU1564" i="4"/>
  <c r="AV1564" i="4"/>
  <c r="AW1564" i="4"/>
  <c r="AX1564" i="4"/>
  <c r="AY1564" i="4"/>
  <c r="AZ1564" i="4"/>
  <c r="BA1564" i="4"/>
  <c r="BB1564" i="4"/>
  <c r="BC1564" i="4"/>
  <c r="BD1564" i="4"/>
  <c r="BE1564" i="4"/>
  <c r="BF1564" i="4"/>
  <c r="D1565" i="4"/>
  <c r="E1565" i="4"/>
  <c r="F1565" i="4"/>
  <c r="G1565" i="4"/>
  <c r="H1565" i="4"/>
  <c r="I1565" i="4"/>
  <c r="J1565" i="4"/>
  <c r="K1565" i="4"/>
  <c r="L1565" i="4"/>
  <c r="M1565" i="4"/>
  <c r="N1565" i="4"/>
  <c r="O1565" i="4"/>
  <c r="P1565" i="4"/>
  <c r="Q1565" i="4"/>
  <c r="R1565" i="4"/>
  <c r="S1565" i="4"/>
  <c r="T1565" i="4"/>
  <c r="U1565" i="4"/>
  <c r="V1565" i="4"/>
  <c r="W1565" i="4"/>
  <c r="X1565" i="4"/>
  <c r="Y1565" i="4"/>
  <c r="Z1565" i="4"/>
  <c r="AA1565" i="4"/>
  <c r="AB1565" i="4"/>
  <c r="AC1565" i="4"/>
  <c r="AD1565" i="4"/>
  <c r="AE1565" i="4"/>
  <c r="AF1565" i="4"/>
  <c r="AG1565" i="4"/>
  <c r="AH1565" i="4"/>
  <c r="AI1565" i="4"/>
  <c r="AJ1565" i="4"/>
  <c r="AK1565" i="4"/>
  <c r="AL1565" i="4"/>
  <c r="AM1565" i="4"/>
  <c r="AN1565" i="4"/>
  <c r="AO1565" i="4"/>
  <c r="AP1565" i="4"/>
  <c r="AQ1565" i="4"/>
  <c r="AR1565" i="4"/>
  <c r="AS1565" i="4"/>
  <c r="AT1565" i="4"/>
  <c r="AU1565" i="4"/>
  <c r="AV1565" i="4"/>
  <c r="AW1565" i="4"/>
  <c r="AX1565" i="4"/>
  <c r="AY1565" i="4"/>
  <c r="AZ1565" i="4"/>
  <c r="BA1565" i="4"/>
  <c r="BB1565" i="4"/>
  <c r="BC1565" i="4"/>
  <c r="BD1565" i="4"/>
  <c r="BE1565" i="4"/>
  <c r="BF1565" i="4"/>
  <c r="D1566" i="4"/>
  <c r="E1566" i="4"/>
  <c r="F1566" i="4"/>
  <c r="G1566" i="4"/>
  <c r="H1566" i="4"/>
  <c r="I1566" i="4"/>
  <c r="J1566" i="4"/>
  <c r="K1566" i="4"/>
  <c r="L1566" i="4"/>
  <c r="M1566" i="4"/>
  <c r="N1566" i="4"/>
  <c r="O1566" i="4"/>
  <c r="P1566" i="4"/>
  <c r="Q1566" i="4"/>
  <c r="R1566" i="4"/>
  <c r="S1566" i="4"/>
  <c r="T1566" i="4"/>
  <c r="U1566" i="4"/>
  <c r="V1566" i="4"/>
  <c r="W1566" i="4"/>
  <c r="X1566" i="4"/>
  <c r="Y1566" i="4"/>
  <c r="Z1566" i="4"/>
  <c r="AA1566" i="4"/>
  <c r="AB1566" i="4"/>
  <c r="AC1566" i="4"/>
  <c r="AD1566" i="4"/>
  <c r="AE1566" i="4"/>
  <c r="AF1566" i="4"/>
  <c r="AG1566" i="4"/>
  <c r="AH1566" i="4"/>
  <c r="AI1566" i="4"/>
  <c r="AJ1566" i="4"/>
  <c r="AK1566" i="4"/>
  <c r="AL1566" i="4"/>
  <c r="AM1566" i="4"/>
  <c r="AN1566" i="4"/>
  <c r="AO1566" i="4"/>
  <c r="AP1566" i="4"/>
  <c r="AQ1566" i="4"/>
  <c r="AR1566" i="4"/>
  <c r="AS1566" i="4"/>
  <c r="AT1566" i="4"/>
  <c r="AU1566" i="4"/>
  <c r="AV1566" i="4"/>
  <c r="AW1566" i="4"/>
  <c r="AX1566" i="4"/>
  <c r="AY1566" i="4"/>
  <c r="AZ1566" i="4"/>
  <c r="BA1566" i="4"/>
  <c r="BB1566" i="4"/>
  <c r="BC1566" i="4"/>
  <c r="BD1566" i="4"/>
  <c r="BE1566" i="4"/>
  <c r="BF1566" i="4"/>
  <c r="D1567" i="4"/>
  <c r="E1567" i="4"/>
  <c r="F1567" i="4"/>
  <c r="G1567" i="4"/>
  <c r="H1567" i="4"/>
  <c r="I1567" i="4"/>
  <c r="J1567" i="4"/>
  <c r="K1567" i="4"/>
  <c r="L1567" i="4"/>
  <c r="M1567" i="4"/>
  <c r="N1567" i="4"/>
  <c r="O1567" i="4"/>
  <c r="P1567" i="4"/>
  <c r="Q1567" i="4"/>
  <c r="R1567" i="4"/>
  <c r="S1567" i="4"/>
  <c r="T1567" i="4"/>
  <c r="U1567" i="4"/>
  <c r="V1567" i="4"/>
  <c r="W1567" i="4"/>
  <c r="X1567" i="4"/>
  <c r="Y1567" i="4"/>
  <c r="Z1567" i="4"/>
  <c r="AA1567" i="4"/>
  <c r="AB1567" i="4"/>
  <c r="AC1567" i="4"/>
  <c r="AD1567" i="4"/>
  <c r="AE1567" i="4"/>
  <c r="AF1567" i="4"/>
  <c r="AG1567" i="4"/>
  <c r="AH1567" i="4"/>
  <c r="AI1567" i="4"/>
  <c r="AJ1567" i="4"/>
  <c r="AK1567" i="4"/>
  <c r="AL1567" i="4"/>
  <c r="AM1567" i="4"/>
  <c r="AN1567" i="4"/>
  <c r="AO1567" i="4"/>
  <c r="AP1567" i="4"/>
  <c r="AQ1567" i="4"/>
  <c r="AR1567" i="4"/>
  <c r="AS1567" i="4"/>
  <c r="AT1567" i="4"/>
  <c r="AU1567" i="4"/>
  <c r="AV1567" i="4"/>
  <c r="AW1567" i="4"/>
  <c r="AX1567" i="4"/>
  <c r="AY1567" i="4"/>
  <c r="AZ1567" i="4"/>
  <c r="BA1567" i="4"/>
  <c r="BB1567" i="4"/>
  <c r="BC1567" i="4"/>
  <c r="BD1567" i="4"/>
  <c r="BE1567" i="4"/>
  <c r="BF1567" i="4"/>
  <c r="D1568" i="4"/>
  <c r="E1568" i="4"/>
  <c r="F1568" i="4"/>
  <c r="G1568" i="4"/>
  <c r="H1568" i="4"/>
  <c r="I1568" i="4"/>
  <c r="J1568" i="4"/>
  <c r="K1568" i="4"/>
  <c r="L1568" i="4"/>
  <c r="M1568" i="4"/>
  <c r="N1568" i="4"/>
  <c r="O1568" i="4"/>
  <c r="P1568" i="4"/>
  <c r="Q1568" i="4"/>
  <c r="R1568" i="4"/>
  <c r="S1568" i="4"/>
  <c r="T1568" i="4"/>
  <c r="U1568" i="4"/>
  <c r="V1568" i="4"/>
  <c r="W1568" i="4"/>
  <c r="X1568" i="4"/>
  <c r="Y1568" i="4"/>
  <c r="Z1568" i="4"/>
  <c r="AA1568" i="4"/>
  <c r="AB1568" i="4"/>
  <c r="AC1568" i="4"/>
  <c r="AD1568" i="4"/>
  <c r="AE1568" i="4"/>
  <c r="AF1568" i="4"/>
  <c r="AG1568" i="4"/>
  <c r="AH1568" i="4"/>
  <c r="AI1568" i="4"/>
  <c r="AJ1568" i="4"/>
  <c r="AK1568" i="4"/>
  <c r="AL1568" i="4"/>
  <c r="AM1568" i="4"/>
  <c r="AN1568" i="4"/>
  <c r="AO1568" i="4"/>
  <c r="AP1568" i="4"/>
  <c r="AQ1568" i="4"/>
  <c r="AR1568" i="4"/>
  <c r="AS1568" i="4"/>
  <c r="AT1568" i="4"/>
  <c r="AU1568" i="4"/>
  <c r="AV1568" i="4"/>
  <c r="AW1568" i="4"/>
  <c r="AX1568" i="4"/>
  <c r="AY1568" i="4"/>
  <c r="AZ1568" i="4"/>
  <c r="BA1568" i="4"/>
  <c r="BB1568" i="4"/>
  <c r="BC1568" i="4"/>
  <c r="BD1568" i="4"/>
  <c r="BE1568" i="4"/>
  <c r="BF1568" i="4"/>
  <c r="D1569" i="4"/>
  <c r="E1569" i="4"/>
  <c r="F1569" i="4"/>
  <c r="G1569" i="4"/>
  <c r="H1569" i="4"/>
  <c r="I1569" i="4"/>
  <c r="J1569" i="4"/>
  <c r="K1569" i="4"/>
  <c r="L1569" i="4"/>
  <c r="M1569" i="4"/>
  <c r="N1569" i="4"/>
  <c r="O1569" i="4"/>
  <c r="P1569" i="4"/>
  <c r="Q1569" i="4"/>
  <c r="R1569" i="4"/>
  <c r="S1569" i="4"/>
  <c r="T1569" i="4"/>
  <c r="U1569" i="4"/>
  <c r="V1569" i="4"/>
  <c r="W1569" i="4"/>
  <c r="X1569" i="4"/>
  <c r="Y1569" i="4"/>
  <c r="Z1569" i="4"/>
  <c r="AA1569" i="4"/>
  <c r="AB1569" i="4"/>
  <c r="AC1569" i="4"/>
  <c r="AD1569" i="4"/>
  <c r="AE1569" i="4"/>
  <c r="AF1569" i="4"/>
  <c r="AG1569" i="4"/>
  <c r="AH1569" i="4"/>
  <c r="AI1569" i="4"/>
  <c r="AJ1569" i="4"/>
  <c r="AK1569" i="4"/>
  <c r="AL1569" i="4"/>
  <c r="AM1569" i="4"/>
  <c r="AN1569" i="4"/>
  <c r="AO1569" i="4"/>
  <c r="AP1569" i="4"/>
  <c r="AQ1569" i="4"/>
  <c r="AR1569" i="4"/>
  <c r="AS1569" i="4"/>
  <c r="AT1569" i="4"/>
  <c r="AU1569" i="4"/>
  <c r="AV1569" i="4"/>
  <c r="AW1569" i="4"/>
  <c r="AX1569" i="4"/>
  <c r="AY1569" i="4"/>
  <c r="AZ1569" i="4"/>
  <c r="BA1569" i="4"/>
  <c r="BB1569" i="4"/>
  <c r="BC1569" i="4"/>
  <c r="BD1569" i="4"/>
  <c r="BE1569" i="4"/>
  <c r="BF1569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D3" i="8"/>
  <c r="D2" i="8"/>
  <c r="L60" i="7"/>
  <c r="M60" i="7"/>
  <c r="N60" i="7"/>
  <c r="O60" i="7"/>
  <c r="P60" i="7"/>
  <c r="Q60" i="7"/>
  <c r="R60" i="7"/>
  <c r="S60" i="7"/>
  <c r="T60" i="7"/>
  <c r="K60" i="7"/>
  <c r="M49" i="6"/>
  <c r="M15" i="6"/>
  <c r="N4" i="6" s="1"/>
  <c r="C8" i="6"/>
  <c r="C9" i="6"/>
  <c r="C10" i="6"/>
  <c r="C11" i="6"/>
  <c r="C12" i="6"/>
  <c r="C13" i="6"/>
  <c r="C14" i="6"/>
  <c r="C15" i="6"/>
  <c r="C16" i="6"/>
  <c r="C17" i="6"/>
  <c r="C7" i="6"/>
  <c r="C4" i="6"/>
  <c r="C5" i="6"/>
  <c r="C6" i="6"/>
  <c r="C3" i="6"/>
  <c r="C19" i="6"/>
  <c r="C4" i="1"/>
  <c r="C5" i="1"/>
  <c r="C3" i="1"/>
  <c r="E4" i="1"/>
  <c r="C2" i="1"/>
  <c r="C14" i="1"/>
  <c r="T239" i="1"/>
  <c r="B1105" i="4"/>
  <c r="B1106" i="4"/>
  <c r="B1112" i="4"/>
  <c r="B1113" i="4"/>
  <c r="B1119" i="4"/>
  <c r="B1120" i="4"/>
  <c r="B1126" i="4"/>
  <c r="B1127" i="4"/>
  <c r="B1133" i="4"/>
  <c r="B1134" i="4"/>
  <c r="B1140" i="4"/>
  <c r="B1141" i="4"/>
  <c r="B1147" i="4"/>
  <c r="B1148" i="4"/>
  <c r="B1154" i="4"/>
  <c r="B1155" i="4"/>
  <c r="B1161" i="4"/>
  <c r="B1162" i="4"/>
  <c r="B1168" i="4"/>
  <c r="B1169" i="4"/>
  <c r="B1175" i="4"/>
  <c r="B1176" i="4"/>
  <c r="B1182" i="4"/>
  <c r="B1183" i="4"/>
  <c r="B1189" i="4"/>
  <c r="B1190" i="4"/>
  <c r="B1196" i="4"/>
  <c r="B1197" i="4"/>
  <c r="B1203" i="4"/>
  <c r="B1204" i="4"/>
  <c r="B1210" i="4"/>
  <c r="B1211" i="4"/>
  <c r="B1217" i="4"/>
  <c r="B1218" i="4"/>
  <c r="B1224" i="4"/>
  <c r="B1225" i="4"/>
  <c r="B1231" i="4"/>
  <c r="B1232" i="4"/>
  <c r="B1238" i="4"/>
  <c r="B1239" i="4"/>
  <c r="B1245" i="4"/>
  <c r="B1246" i="4"/>
  <c r="B1247" i="4"/>
  <c r="B1252" i="4"/>
  <c r="B1253" i="4"/>
  <c r="B1259" i="4"/>
  <c r="B1260" i="4"/>
  <c r="B1266" i="4"/>
  <c r="B1267" i="4"/>
  <c r="B1273" i="4"/>
  <c r="B1274" i="4"/>
  <c r="B1280" i="4"/>
  <c r="B1281" i="4"/>
  <c r="B1287" i="4"/>
  <c r="B1288" i="4"/>
  <c r="B1294" i="4"/>
  <c r="B1295" i="4"/>
  <c r="B1301" i="4"/>
  <c r="B1302" i="4"/>
  <c r="B1308" i="4"/>
  <c r="B1309" i="4"/>
  <c r="B1315" i="4"/>
  <c r="B1316" i="4"/>
  <c r="B1322" i="4"/>
  <c r="B1323" i="4"/>
  <c r="B1329" i="4"/>
  <c r="B1330" i="4"/>
  <c r="B1336" i="4"/>
  <c r="B1337" i="4"/>
  <c r="B1343" i="4"/>
  <c r="B1344" i="4"/>
  <c r="B1349" i="4"/>
  <c r="B1350" i="4"/>
  <c r="B1351" i="4"/>
  <c r="B1352" i="4"/>
  <c r="B1357" i="4"/>
  <c r="B1358" i="4"/>
  <c r="B1364" i="4"/>
  <c r="B1365" i="4"/>
  <c r="B1371" i="4"/>
  <c r="B1372" i="4"/>
  <c r="B1373" i="4"/>
  <c r="B1378" i="4"/>
  <c r="B1379" i="4"/>
  <c r="B1385" i="4"/>
  <c r="B1386" i="4"/>
  <c r="B1392" i="4"/>
  <c r="B1393" i="4"/>
  <c r="B1399" i="4"/>
  <c r="B1400" i="4"/>
  <c r="B1406" i="4"/>
  <c r="B1407" i="4"/>
  <c r="B1413" i="4"/>
  <c r="B1414" i="4"/>
  <c r="B1420" i="4"/>
  <c r="B1421" i="4"/>
  <c r="B1427" i="4"/>
  <c r="B1428" i="4"/>
  <c r="B1434" i="4"/>
  <c r="B1435" i="4"/>
  <c r="B1441" i="4"/>
  <c r="B1442" i="4"/>
  <c r="B1448" i="4"/>
  <c r="B1449" i="4"/>
  <c r="B1455" i="4"/>
  <c r="B1456" i="4"/>
  <c r="B1462" i="4"/>
  <c r="B1463" i="4"/>
  <c r="B1469" i="4"/>
  <c r="B1470" i="4"/>
  <c r="B1476" i="4"/>
  <c r="B1477" i="4"/>
  <c r="B1483" i="4"/>
  <c r="B1484" i="4"/>
  <c r="B1490" i="4"/>
  <c r="B1491" i="4"/>
  <c r="B1497" i="4"/>
  <c r="B1498" i="4"/>
  <c r="B1504" i="4"/>
  <c r="B1505" i="4"/>
  <c r="B1511" i="4"/>
  <c r="B1512" i="4"/>
  <c r="B1518" i="4"/>
  <c r="B1519" i="4"/>
  <c r="B1525" i="4"/>
  <c r="B1526" i="4"/>
  <c r="B1532" i="4"/>
  <c r="B1533" i="4"/>
  <c r="B1539" i="4"/>
  <c r="B1540" i="4"/>
  <c r="B1546" i="4"/>
  <c r="B1547" i="4"/>
  <c r="B1553" i="4"/>
  <c r="B1554" i="4"/>
  <c r="B1560" i="4"/>
  <c r="B1561" i="4"/>
  <c r="B1567" i="4"/>
  <c r="B1568" i="4"/>
  <c r="B1572" i="4"/>
  <c r="B1573" i="4"/>
  <c r="B1579" i="4"/>
  <c r="B1580" i="4"/>
  <c r="B1586" i="4"/>
  <c r="B1587" i="4"/>
  <c r="B1593" i="4"/>
  <c r="B1594" i="4"/>
  <c r="B1600" i="4"/>
  <c r="B1601" i="4"/>
  <c r="B1607" i="4"/>
  <c r="B1608" i="4"/>
  <c r="B1609" i="4"/>
  <c r="B1610" i="4"/>
  <c r="B1614" i="4"/>
  <c r="B1615" i="4"/>
  <c r="B1616" i="4"/>
  <c r="B1621" i="4"/>
  <c r="B1622" i="4"/>
  <c r="B1628" i="4"/>
  <c r="B1629" i="4"/>
  <c r="B1635" i="4"/>
  <c r="B1636" i="4"/>
  <c r="B1642" i="4"/>
  <c r="B1643" i="4"/>
  <c r="B1649" i="4"/>
  <c r="B1650" i="4"/>
  <c r="B1656" i="4"/>
  <c r="B1657" i="4"/>
  <c r="B1663" i="4"/>
  <c r="B1664" i="4"/>
  <c r="B1670" i="4"/>
  <c r="B1671" i="4"/>
  <c r="B1677" i="4"/>
  <c r="B1678" i="4"/>
  <c r="B1684" i="4"/>
  <c r="B1685" i="4"/>
  <c r="B1691" i="4"/>
  <c r="B1692" i="4"/>
  <c r="B1698" i="4"/>
  <c r="B1699" i="4"/>
  <c r="B1704" i="4"/>
  <c r="B1705" i="4"/>
  <c r="B1706" i="4"/>
  <c r="B1707" i="4"/>
  <c r="B1712" i="4"/>
  <c r="B1713" i="4"/>
  <c r="B1719" i="4"/>
  <c r="B1720" i="4"/>
  <c r="B1726" i="4"/>
  <c r="B1727" i="4"/>
  <c r="B1733" i="4"/>
  <c r="B1734" i="4"/>
  <c r="B1737" i="4"/>
  <c r="B1740" i="4"/>
  <c r="B1741" i="4"/>
  <c r="B1747" i="4"/>
  <c r="B1748" i="4"/>
  <c r="B1754" i="4"/>
  <c r="B1755" i="4"/>
  <c r="B1761" i="4"/>
  <c r="B1762" i="4"/>
  <c r="B1768" i="4"/>
  <c r="B1769" i="4"/>
  <c r="B1775" i="4"/>
  <c r="B1776" i="4"/>
  <c r="B1782" i="4"/>
  <c r="B1783" i="4"/>
  <c r="B1789" i="4"/>
  <c r="B1790" i="4"/>
  <c r="B1796" i="4"/>
  <c r="B1797" i="4"/>
  <c r="B1803" i="4"/>
  <c r="B1804" i="4"/>
  <c r="B1810" i="4"/>
  <c r="B1811" i="4"/>
  <c r="B1817" i="4"/>
  <c r="B1818" i="4"/>
  <c r="B1824" i="4"/>
  <c r="B1825" i="4"/>
  <c r="B1831" i="4"/>
  <c r="B1832" i="4"/>
  <c r="B1838" i="4"/>
  <c r="B1839" i="4"/>
  <c r="B1845" i="4"/>
  <c r="B1846" i="4"/>
  <c r="B1852" i="4"/>
  <c r="B1853" i="4"/>
  <c r="B1859" i="4"/>
  <c r="B1860" i="4"/>
  <c r="B1866" i="4"/>
  <c r="B1867" i="4"/>
  <c r="B1873" i="4"/>
  <c r="B1874" i="4"/>
  <c r="B1880" i="4"/>
  <c r="B1881" i="4"/>
  <c r="B1887" i="4"/>
  <c r="B1888" i="4"/>
  <c r="B1894" i="4"/>
  <c r="B1895" i="4"/>
  <c r="B1901" i="4"/>
  <c r="B1902" i="4"/>
  <c r="B1908" i="4"/>
  <c r="B1909" i="4"/>
  <c r="B1915" i="4"/>
  <c r="B1916" i="4"/>
  <c r="B1922" i="4"/>
  <c r="B1923" i="4"/>
  <c r="B1929" i="4"/>
  <c r="B1930" i="4"/>
  <c r="B1936" i="4"/>
  <c r="B1937" i="4"/>
  <c r="B1943" i="4"/>
  <c r="B1944" i="4"/>
  <c r="B1950" i="4"/>
  <c r="B1951" i="4"/>
  <c r="B1957" i="4"/>
  <c r="B1958" i="4"/>
  <c r="B1964" i="4"/>
  <c r="B1965" i="4"/>
  <c r="B1971" i="4"/>
  <c r="B1972" i="4"/>
  <c r="B1974" i="4"/>
  <c r="B1975" i="4"/>
  <c r="B1976" i="4"/>
  <c r="B1978" i="4"/>
  <c r="B1979" i="4"/>
  <c r="B1981" i="4"/>
  <c r="B1982" i="4"/>
  <c r="B1985" i="4"/>
  <c r="B1986" i="4"/>
  <c r="B1992" i="4"/>
  <c r="B1993" i="4"/>
  <c r="B1999" i="4"/>
  <c r="B2000" i="4"/>
  <c r="B2006" i="4"/>
  <c r="B2007" i="4"/>
  <c r="B2013" i="4"/>
  <c r="B2014" i="4"/>
  <c r="B2020" i="4"/>
  <c r="B2021" i="4"/>
  <c r="B2027" i="4"/>
  <c r="B2028" i="4"/>
  <c r="B2034" i="4"/>
  <c r="B2035" i="4"/>
  <c r="B2041" i="4"/>
  <c r="B2042" i="4"/>
  <c r="B2048" i="4"/>
  <c r="B2049" i="4"/>
  <c r="B2055" i="4"/>
  <c r="B2056" i="4"/>
  <c r="B2062" i="4"/>
  <c r="B2063" i="4"/>
  <c r="B2069" i="4"/>
  <c r="B2070" i="4"/>
  <c r="B2076" i="4"/>
  <c r="B2077" i="4"/>
  <c r="B2083" i="4"/>
  <c r="B2084" i="4"/>
  <c r="B2089" i="4"/>
  <c r="B2090" i="4"/>
  <c r="B2091" i="4"/>
  <c r="B2092" i="4"/>
  <c r="B2097" i="4"/>
  <c r="B2098" i="4"/>
  <c r="B2102" i="4"/>
  <c r="B2104" i="4"/>
  <c r="B2105" i="4"/>
  <c r="B2111" i="4"/>
  <c r="B2112" i="4"/>
  <c r="B2118" i="4"/>
  <c r="B2119" i="4"/>
  <c r="B2125" i="4"/>
  <c r="B2126" i="4"/>
  <c r="B2132" i="4"/>
  <c r="B2133" i="4"/>
  <c r="B2139" i="4"/>
  <c r="B2140" i="4"/>
  <c r="B2146" i="4"/>
  <c r="B2147" i="4"/>
  <c r="B2153" i="4"/>
  <c r="B2154" i="4"/>
  <c r="B2160" i="4"/>
  <c r="B2161" i="4"/>
  <c r="B2167" i="4"/>
  <c r="B2168" i="4"/>
  <c r="B2174" i="4"/>
  <c r="B2175" i="4"/>
  <c r="B2181" i="4"/>
  <c r="B2182" i="4"/>
  <c r="B2188" i="4"/>
  <c r="B2189" i="4"/>
  <c r="D11" i="3"/>
  <c r="B2183" i="4"/>
  <c r="D12" i="3"/>
  <c r="B2180" i="4" s="1"/>
  <c r="D13" i="3"/>
  <c r="B2179" i="4" s="1"/>
  <c r="D14" i="3"/>
  <c r="B2178" i="4" s="1"/>
  <c r="D15" i="3"/>
  <c r="B2177" i="4" s="1"/>
  <c r="D16" i="3"/>
  <c r="B2176" i="4" s="1"/>
  <c r="D17" i="3"/>
  <c r="B2173" i="4" s="1"/>
  <c r="D18" i="3"/>
  <c r="B2172" i="4" s="1"/>
  <c r="D19" i="3"/>
  <c r="B2171" i="4" s="1"/>
  <c r="D20" i="3"/>
  <c r="B2170" i="4" s="1"/>
  <c r="D21" i="3"/>
  <c r="B2169" i="4" s="1"/>
  <c r="D22" i="3"/>
  <c r="B2166" i="4" s="1"/>
  <c r="D23" i="3"/>
  <c r="B2165" i="4" s="1"/>
  <c r="D24" i="3"/>
  <c r="B2164" i="4" s="1"/>
  <c r="D25" i="3"/>
  <c r="B2163" i="4" s="1"/>
  <c r="D26" i="3"/>
  <c r="B2162" i="4" s="1"/>
  <c r="D27" i="3"/>
  <c r="B2159" i="4" s="1"/>
  <c r="D28" i="3"/>
  <c r="B2158" i="4" s="1"/>
  <c r="D29" i="3"/>
  <c r="B2157" i="4" s="1"/>
  <c r="D30" i="3"/>
  <c r="B2156" i="4" s="1"/>
  <c r="D31" i="3"/>
  <c r="B2155" i="4" s="1"/>
  <c r="D32" i="3"/>
  <c r="B2152" i="4" s="1"/>
  <c r="D33" i="3"/>
  <c r="B2151" i="4" s="1"/>
  <c r="D34" i="3"/>
  <c r="B2150" i="4" s="1"/>
  <c r="D35" i="3"/>
  <c r="B2149" i="4" s="1"/>
  <c r="D36" i="3"/>
  <c r="B2148" i="4"/>
  <c r="D37" i="3"/>
  <c r="B2145" i="4" s="1"/>
  <c r="D38" i="3"/>
  <c r="B2144" i="4" s="1"/>
  <c r="D39" i="3"/>
  <c r="B2143" i="4" s="1"/>
  <c r="D40" i="3"/>
  <c r="B2142" i="4" s="1"/>
  <c r="D41" i="3"/>
  <c r="B2141" i="4" s="1"/>
  <c r="D42" i="3"/>
  <c r="B2138" i="4"/>
  <c r="D43" i="3"/>
  <c r="B2137" i="4" s="1"/>
  <c r="D44" i="3"/>
  <c r="B2136" i="4" s="1"/>
  <c r="D45" i="3"/>
  <c r="B2135" i="4" s="1"/>
  <c r="D46" i="3"/>
  <c r="B2134" i="4" s="1"/>
  <c r="D47" i="3"/>
  <c r="B2131" i="4" s="1"/>
  <c r="D48" i="3"/>
  <c r="B2130" i="4" s="1"/>
  <c r="D49" i="3"/>
  <c r="B2129" i="4" s="1"/>
  <c r="D50" i="3"/>
  <c r="B2128" i="4"/>
  <c r="D51" i="3"/>
  <c r="B2127" i="4" s="1"/>
  <c r="D52" i="3"/>
  <c r="B2124" i="4" s="1"/>
  <c r="D53" i="3"/>
  <c r="B2123" i="4" s="1"/>
  <c r="D54" i="3"/>
  <c r="B2122" i="4" s="1"/>
  <c r="D55" i="3"/>
  <c r="B2121" i="4" s="1"/>
  <c r="D56" i="3"/>
  <c r="B2120" i="4" s="1"/>
  <c r="D57" i="3"/>
  <c r="B2117" i="4" s="1"/>
  <c r="D58" i="3"/>
  <c r="B2116" i="4" s="1"/>
  <c r="D59" i="3"/>
  <c r="B2115" i="4" s="1"/>
  <c r="D60" i="3"/>
  <c r="B2114" i="4" s="1"/>
  <c r="D61" i="3"/>
  <c r="B2113" i="4" s="1"/>
  <c r="D62" i="3"/>
  <c r="B2110" i="4" s="1"/>
  <c r="D63" i="3"/>
  <c r="B2109" i="4" s="1"/>
  <c r="D64" i="3"/>
  <c r="B2108" i="4" s="1"/>
  <c r="D65" i="3"/>
  <c r="B2107" i="4" s="1"/>
  <c r="D66" i="3"/>
  <c r="B2106" i="4" s="1"/>
  <c r="D67" i="3"/>
  <c r="B2103" i="4" s="1"/>
  <c r="D68" i="3"/>
  <c r="B2101" i="4" s="1"/>
  <c r="D69" i="3"/>
  <c r="B2100" i="4" s="1"/>
  <c r="D70" i="3"/>
  <c r="B2099" i="4" s="1"/>
  <c r="D71" i="3"/>
  <c r="B2096" i="4" s="1"/>
  <c r="D72" i="3"/>
  <c r="B2095" i="4"/>
  <c r="D73" i="3"/>
  <c r="B2094" i="4" s="1"/>
  <c r="D74" i="3"/>
  <c r="B2093" i="4" s="1"/>
  <c r="D75" i="3"/>
  <c r="B2088" i="4" s="1"/>
  <c r="D76" i="3"/>
  <c r="B2087" i="4" s="1"/>
  <c r="D77" i="3"/>
  <c r="B2086" i="4" s="1"/>
  <c r="D78" i="3"/>
  <c r="B2085" i="4" s="1"/>
  <c r="D79" i="3"/>
  <c r="B2082" i="4" s="1"/>
  <c r="D80" i="3"/>
  <c r="B2081" i="4" s="1"/>
  <c r="D81" i="3"/>
  <c r="B2080" i="4" s="1"/>
  <c r="D82" i="3"/>
  <c r="B2079" i="4"/>
  <c r="D83" i="3"/>
  <c r="B2078" i="4" s="1"/>
  <c r="D84" i="3"/>
  <c r="B2075" i="4"/>
  <c r="D85" i="3"/>
  <c r="B2074" i="4"/>
  <c r="D86" i="3"/>
  <c r="B2073" i="4" s="1"/>
  <c r="D87" i="3"/>
  <c r="B2072" i="4" s="1"/>
  <c r="D88" i="3"/>
  <c r="B2071" i="4" s="1"/>
  <c r="D89" i="3"/>
  <c r="B2068" i="4" s="1"/>
  <c r="D90" i="3"/>
  <c r="B2067" i="4" s="1"/>
  <c r="D91" i="3"/>
  <c r="B2066" i="4" s="1"/>
  <c r="D92" i="3"/>
  <c r="B2065" i="4" s="1"/>
  <c r="D93" i="3"/>
  <c r="B2064" i="4" s="1"/>
  <c r="D94" i="3"/>
  <c r="B2061" i="4"/>
  <c r="D95" i="3"/>
  <c r="B2060" i="4" s="1"/>
  <c r="D96" i="3"/>
  <c r="B2059" i="4" s="1"/>
  <c r="D97" i="3"/>
  <c r="B2058" i="4" s="1"/>
  <c r="D98" i="3"/>
  <c r="B2057" i="4" s="1"/>
  <c r="D99" i="3"/>
  <c r="B2054" i="4"/>
  <c r="D100" i="3"/>
  <c r="B2053" i="4" s="1"/>
  <c r="D101" i="3"/>
  <c r="B2052" i="4" s="1"/>
  <c r="D102" i="3"/>
  <c r="B2051" i="4"/>
  <c r="D103" i="3"/>
  <c r="B2050" i="4" s="1"/>
  <c r="D104" i="3"/>
  <c r="B2047" i="4" s="1"/>
  <c r="D105" i="3"/>
  <c r="B2046" i="4" s="1"/>
  <c r="D106" i="3"/>
  <c r="B2045" i="4" s="1"/>
  <c r="D107" i="3"/>
  <c r="B2044" i="4" s="1"/>
  <c r="D108" i="3"/>
  <c r="B2043" i="4" s="1"/>
  <c r="D109" i="3"/>
  <c r="B2040" i="4" s="1"/>
  <c r="D110" i="3"/>
  <c r="B2039" i="4" s="1"/>
  <c r="D111" i="3"/>
  <c r="B2038" i="4" s="1"/>
  <c r="D112" i="3"/>
  <c r="B2037" i="4" s="1"/>
  <c r="D113" i="3"/>
  <c r="B2036" i="4" s="1"/>
  <c r="D114" i="3"/>
  <c r="B2033" i="4" s="1"/>
  <c r="D115" i="3"/>
  <c r="B2032" i="4" s="1"/>
  <c r="D116" i="3"/>
  <c r="B2031" i="4" s="1"/>
  <c r="D117" i="3"/>
  <c r="B2030" i="4" s="1"/>
  <c r="D118" i="3"/>
  <c r="B2029" i="4" s="1"/>
  <c r="D119" i="3"/>
  <c r="B2026" i="4" s="1"/>
  <c r="D120" i="3"/>
  <c r="B2025" i="4" s="1"/>
  <c r="D121" i="3"/>
  <c r="B2024" i="4" s="1"/>
  <c r="D122" i="3"/>
  <c r="B2023" i="4" s="1"/>
  <c r="D123" i="3"/>
  <c r="B2022" i="4" s="1"/>
  <c r="D124" i="3"/>
  <c r="B2019" i="4" s="1"/>
  <c r="D125" i="3"/>
  <c r="B2018" i="4" s="1"/>
  <c r="D126" i="3"/>
  <c r="B2017" i="4" s="1"/>
  <c r="D127" i="3"/>
  <c r="B2016" i="4" s="1"/>
  <c r="D128" i="3"/>
  <c r="B2015" i="4" s="1"/>
  <c r="D129" i="3"/>
  <c r="B2012" i="4" s="1"/>
  <c r="D130" i="3"/>
  <c r="B2011" i="4" s="1"/>
  <c r="D131" i="3"/>
  <c r="B2010" i="4" s="1"/>
  <c r="D132" i="3"/>
  <c r="B2009" i="4" s="1"/>
  <c r="D133" i="3"/>
  <c r="B2008" i="4" s="1"/>
  <c r="D134" i="3"/>
  <c r="B2005" i="4" s="1"/>
  <c r="D135" i="3"/>
  <c r="B2004" i="4" s="1"/>
  <c r="D136" i="3"/>
  <c r="B2003" i="4" s="1"/>
  <c r="D137" i="3"/>
  <c r="B2002" i="4"/>
  <c r="D138" i="3"/>
  <c r="B2001" i="4" s="1"/>
  <c r="D139" i="3"/>
  <c r="B1998" i="4" s="1"/>
  <c r="D140" i="3"/>
  <c r="B1997" i="4" s="1"/>
  <c r="D141" i="3"/>
  <c r="B1996" i="4" s="1"/>
  <c r="D142" i="3"/>
  <c r="B1995" i="4" s="1"/>
  <c r="D143" i="3"/>
  <c r="B1994" i="4" s="1"/>
  <c r="D144" i="3"/>
  <c r="B1991" i="4" s="1"/>
  <c r="D145" i="3"/>
  <c r="B1990" i="4" s="1"/>
  <c r="D146" i="3"/>
  <c r="B1989" i="4" s="1"/>
  <c r="D147" i="3"/>
  <c r="B1988" i="4" s="1"/>
  <c r="D148" i="3"/>
  <c r="B1987" i="4" s="1"/>
  <c r="D149" i="3"/>
  <c r="B1984" i="4" s="1"/>
  <c r="D150" i="3"/>
  <c r="B1983" i="4" s="1"/>
  <c r="D151" i="3"/>
  <c r="B1980" i="4" s="1"/>
  <c r="D152" i="3"/>
  <c r="B1977" i="4" s="1"/>
  <c r="D153" i="3"/>
  <c r="B1973" i="4" s="1"/>
  <c r="D154" i="3"/>
  <c r="B1970" i="4" s="1"/>
  <c r="D155" i="3"/>
  <c r="B1969" i="4" s="1"/>
  <c r="D156" i="3"/>
  <c r="B1968" i="4" s="1"/>
  <c r="D157" i="3"/>
  <c r="B1967" i="4" s="1"/>
  <c r="D158" i="3"/>
  <c r="B1966" i="4" s="1"/>
  <c r="D159" i="3"/>
  <c r="B1963" i="4" s="1"/>
  <c r="D160" i="3"/>
  <c r="B1962" i="4" s="1"/>
  <c r="D161" i="3"/>
  <c r="B1961" i="4"/>
  <c r="D162" i="3"/>
  <c r="B1960" i="4" s="1"/>
  <c r="D163" i="3"/>
  <c r="B1959" i="4" s="1"/>
  <c r="D164" i="3"/>
  <c r="B1956" i="4" s="1"/>
  <c r="D165" i="3"/>
  <c r="B1955" i="4"/>
  <c r="D166" i="3"/>
  <c r="B1954" i="4" s="1"/>
  <c r="D167" i="3"/>
  <c r="B1953" i="4" s="1"/>
  <c r="D168" i="3"/>
  <c r="B1952" i="4" s="1"/>
  <c r="D169" i="3"/>
  <c r="B1949" i="4"/>
  <c r="D170" i="3"/>
  <c r="B1948" i="4" s="1"/>
  <c r="D171" i="3"/>
  <c r="B1947" i="4" s="1"/>
  <c r="D172" i="3"/>
  <c r="B1946" i="4" s="1"/>
  <c r="D173" i="3"/>
  <c r="B1945" i="4" s="1"/>
  <c r="D174" i="3"/>
  <c r="B1942" i="4" s="1"/>
  <c r="D175" i="3"/>
  <c r="B1941" i="4" s="1"/>
  <c r="D176" i="3"/>
  <c r="B1940" i="4" s="1"/>
  <c r="D177" i="3"/>
  <c r="B1939" i="4" s="1"/>
  <c r="D178" i="3"/>
  <c r="B1938" i="4" s="1"/>
  <c r="D179" i="3"/>
  <c r="B1935" i="4" s="1"/>
  <c r="D180" i="3"/>
  <c r="B1934" i="4" s="1"/>
  <c r="D181" i="3"/>
  <c r="B1933" i="4" s="1"/>
  <c r="D182" i="3"/>
  <c r="B1932" i="4" s="1"/>
  <c r="D183" i="3"/>
  <c r="B1931" i="4" s="1"/>
  <c r="D184" i="3"/>
  <c r="B1928" i="4" s="1"/>
  <c r="D185" i="3"/>
  <c r="B1927" i="4" s="1"/>
  <c r="D186" i="3"/>
  <c r="B1926" i="4" s="1"/>
  <c r="D187" i="3"/>
  <c r="B1925" i="4" s="1"/>
  <c r="D188" i="3"/>
  <c r="B1924" i="4" s="1"/>
  <c r="D189" i="3"/>
  <c r="B1921" i="4" s="1"/>
  <c r="D190" i="3"/>
  <c r="B1920" i="4" s="1"/>
  <c r="D191" i="3"/>
  <c r="B1919" i="4" s="1"/>
  <c r="D192" i="3"/>
  <c r="B1918" i="4" s="1"/>
  <c r="D193" i="3"/>
  <c r="B1917" i="4" s="1"/>
  <c r="D194" i="3"/>
  <c r="B1914" i="4" s="1"/>
  <c r="D195" i="3"/>
  <c r="B1913" i="4" s="1"/>
  <c r="D196" i="3"/>
  <c r="B1912" i="4" s="1"/>
  <c r="D197" i="3"/>
  <c r="B1911" i="4" s="1"/>
  <c r="D198" i="3"/>
  <c r="B1910" i="4" s="1"/>
  <c r="D199" i="3"/>
  <c r="B1907" i="4"/>
  <c r="D200" i="3"/>
  <c r="B1906" i="4" s="1"/>
  <c r="D201" i="3"/>
  <c r="B1905" i="4" s="1"/>
  <c r="D202" i="3"/>
  <c r="B1904" i="4" s="1"/>
  <c r="D203" i="3"/>
  <c r="B1903" i="4" s="1"/>
  <c r="D204" i="3"/>
  <c r="B1900" i="4" s="1"/>
  <c r="D205" i="3"/>
  <c r="B1899" i="4" s="1"/>
  <c r="D206" i="3"/>
  <c r="B1898" i="4" s="1"/>
  <c r="D207" i="3"/>
  <c r="B1897" i="4" s="1"/>
  <c r="D208" i="3"/>
  <c r="B1896" i="4" s="1"/>
  <c r="D209" i="3"/>
  <c r="B1893" i="4" s="1"/>
  <c r="D210" i="3"/>
  <c r="B1892" i="4" s="1"/>
  <c r="D211" i="3"/>
  <c r="B1891" i="4" s="1"/>
  <c r="D212" i="3"/>
  <c r="B1890" i="4" s="1"/>
  <c r="D213" i="3"/>
  <c r="B1889" i="4" s="1"/>
  <c r="D214" i="3"/>
  <c r="B1886" i="4"/>
  <c r="D215" i="3"/>
  <c r="B1885" i="4" s="1"/>
  <c r="D216" i="3"/>
  <c r="B1884" i="4"/>
  <c r="D217" i="3"/>
  <c r="B1883" i="4" s="1"/>
  <c r="D218" i="3"/>
  <c r="B1882" i="4" s="1"/>
  <c r="D219" i="3"/>
  <c r="B1879" i="4" s="1"/>
  <c r="D220" i="3"/>
  <c r="B1878" i="4" s="1"/>
  <c r="D221" i="3"/>
  <c r="B1877" i="4" s="1"/>
  <c r="D222" i="3"/>
  <c r="B1876" i="4" s="1"/>
  <c r="D223" i="3"/>
  <c r="B1875" i="4" s="1"/>
  <c r="D224" i="3"/>
  <c r="B1872" i="4"/>
  <c r="D225" i="3"/>
  <c r="B1871" i="4" s="1"/>
  <c r="D226" i="3"/>
  <c r="B1870" i="4" s="1"/>
  <c r="D227" i="3"/>
  <c r="B1869" i="4" s="1"/>
  <c r="D228" i="3"/>
  <c r="B1868" i="4" s="1"/>
  <c r="D229" i="3"/>
  <c r="B1865" i="4"/>
  <c r="D230" i="3"/>
  <c r="B1864" i="4" s="1"/>
  <c r="D231" i="3"/>
  <c r="B1863" i="4" s="1"/>
  <c r="D232" i="3"/>
  <c r="B1862" i="4" s="1"/>
  <c r="D233" i="3"/>
  <c r="B1861" i="4" s="1"/>
  <c r="D234" i="3"/>
  <c r="B1858" i="4" s="1"/>
  <c r="D235" i="3"/>
  <c r="B1857" i="4" s="1"/>
  <c r="D236" i="3"/>
  <c r="B1856" i="4" s="1"/>
  <c r="D237" i="3"/>
  <c r="B1855" i="4" s="1"/>
  <c r="D238" i="3"/>
  <c r="B1854" i="4" s="1"/>
  <c r="D239" i="3"/>
  <c r="B1851" i="4" s="1"/>
  <c r="D240" i="3"/>
  <c r="B1850" i="4"/>
  <c r="D241" i="3"/>
  <c r="B1849" i="4" s="1"/>
  <c r="D242" i="3"/>
  <c r="B1848" i="4" s="1"/>
  <c r="D243" i="3"/>
  <c r="B1847" i="4" s="1"/>
  <c r="D244" i="3"/>
  <c r="B1844" i="4" s="1"/>
  <c r="D245" i="3"/>
  <c r="B1843" i="4" s="1"/>
  <c r="D246" i="3"/>
  <c r="B1842" i="4" s="1"/>
  <c r="D247" i="3"/>
  <c r="B1841" i="4" s="1"/>
  <c r="D248" i="3"/>
  <c r="B1840" i="4" s="1"/>
  <c r="D249" i="3"/>
  <c r="B1837" i="4" s="1"/>
  <c r="D250" i="3"/>
  <c r="B1836" i="4" s="1"/>
  <c r="D251" i="3"/>
  <c r="B1835" i="4"/>
  <c r="D252" i="3"/>
  <c r="B1834" i="4" s="1"/>
  <c r="D253" i="3"/>
  <c r="B1833" i="4"/>
  <c r="D254" i="3"/>
  <c r="B1830" i="4" s="1"/>
  <c r="D255" i="3"/>
  <c r="B1829" i="4" s="1"/>
  <c r="D256" i="3"/>
  <c r="B1828" i="4" s="1"/>
  <c r="D257" i="3"/>
  <c r="B1827" i="4" s="1"/>
  <c r="D258" i="3"/>
  <c r="B1826" i="4" s="1"/>
  <c r="D259" i="3"/>
  <c r="B1823" i="4" s="1"/>
  <c r="D260" i="3"/>
  <c r="B1822" i="4" s="1"/>
  <c r="D261" i="3"/>
  <c r="B1821" i="4" s="1"/>
  <c r="D262" i="3"/>
  <c r="B1820" i="4" s="1"/>
  <c r="D263" i="3"/>
  <c r="B1819" i="4" s="1"/>
  <c r="D264" i="3"/>
  <c r="B1816" i="4" s="1"/>
  <c r="D265" i="3"/>
  <c r="B1815" i="4" s="1"/>
  <c r="D266" i="3"/>
  <c r="B1814" i="4" s="1"/>
  <c r="D267" i="3"/>
  <c r="B1813" i="4" s="1"/>
  <c r="D268" i="3"/>
  <c r="B1812" i="4" s="1"/>
  <c r="D269" i="3"/>
  <c r="B1809" i="4" s="1"/>
  <c r="D270" i="3"/>
  <c r="B1808" i="4" s="1"/>
  <c r="D271" i="3"/>
  <c r="B1807" i="4" s="1"/>
  <c r="D272" i="3"/>
  <c r="B1806" i="4"/>
  <c r="D273" i="3"/>
  <c r="B1805" i="4" s="1"/>
  <c r="D274" i="3"/>
  <c r="B1802" i="4" s="1"/>
  <c r="D275" i="3"/>
  <c r="B1801" i="4" s="1"/>
  <c r="D276" i="3"/>
  <c r="B1800" i="4" s="1"/>
  <c r="D277" i="3"/>
  <c r="B1799" i="4" s="1"/>
  <c r="D278" i="3"/>
  <c r="B1798" i="4" s="1"/>
  <c r="D279" i="3"/>
  <c r="B1795" i="4" s="1"/>
  <c r="D280" i="3"/>
  <c r="B1794" i="4" s="1"/>
  <c r="D281" i="3"/>
  <c r="B1793" i="4" s="1"/>
  <c r="D282" i="3"/>
  <c r="B1792" i="4" s="1"/>
  <c r="D283" i="3"/>
  <c r="B1791" i="4" s="1"/>
  <c r="D284" i="3"/>
  <c r="B1788" i="4" s="1"/>
  <c r="D285" i="3"/>
  <c r="B1787" i="4" s="1"/>
  <c r="D286" i="3"/>
  <c r="B1786" i="4" s="1"/>
  <c r="D287" i="3"/>
  <c r="B1785" i="4" s="1"/>
  <c r="D288" i="3"/>
  <c r="B1784" i="4" s="1"/>
  <c r="D289" i="3"/>
  <c r="B1781" i="4" s="1"/>
  <c r="D290" i="3"/>
  <c r="B1780" i="4" s="1"/>
  <c r="D291" i="3"/>
  <c r="B1779" i="4" s="1"/>
  <c r="D292" i="3"/>
  <c r="B1778" i="4" s="1"/>
  <c r="D293" i="3"/>
  <c r="B1777" i="4" s="1"/>
  <c r="D294" i="3"/>
  <c r="B1774" i="4"/>
  <c r="D295" i="3"/>
  <c r="B1773" i="4" s="1"/>
  <c r="D296" i="3"/>
  <c r="B1772" i="4" s="1"/>
  <c r="D297" i="3"/>
  <c r="B1771" i="4" s="1"/>
  <c r="D298" i="3"/>
  <c r="B1770" i="4" s="1"/>
  <c r="D299" i="3"/>
  <c r="B1767" i="4" s="1"/>
  <c r="D300" i="3"/>
  <c r="B1766" i="4"/>
  <c r="D301" i="3"/>
  <c r="B1765" i="4" s="1"/>
  <c r="D302" i="3"/>
  <c r="B1764" i="4" s="1"/>
  <c r="D303" i="3"/>
  <c r="B1763" i="4" s="1"/>
  <c r="D304" i="3"/>
  <c r="B1760" i="4" s="1"/>
  <c r="D305" i="3"/>
  <c r="B1759" i="4" s="1"/>
  <c r="D306" i="3"/>
  <c r="B1758" i="4" s="1"/>
  <c r="D307" i="3"/>
  <c r="B1757" i="4" s="1"/>
  <c r="D308" i="3"/>
  <c r="B1756" i="4" s="1"/>
  <c r="D309" i="3"/>
  <c r="B1753" i="4" s="1"/>
  <c r="D310" i="3"/>
  <c r="B1752" i="4" s="1"/>
  <c r="D311" i="3"/>
  <c r="B1751" i="4" s="1"/>
  <c r="D312" i="3"/>
  <c r="B1750" i="4" s="1"/>
  <c r="D313" i="3"/>
  <c r="B1749" i="4" s="1"/>
  <c r="D314" i="3"/>
  <c r="B1746" i="4" s="1"/>
  <c r="D315" i="3"/>
  <c r="B1745" i="4" s="1"/>
  <c r="D316" i="3"/>
  <c r="B1744" i="4" s="1"/>
  <c r="D317" i="3"/>
  <c r="B1743" i="4" s="1"/>
  <c r="D318" i="3"/>
  <c r="B1742" i="4" s="1"/>
  <c r="D319" i="3"/>
  <c r="B1739" i="4" s="1"/>
  <c r="D320" i="3"/>
  <c r="B1738" i="4"/>
  <c r="D321" i="3"/>
  <c r="B1736" i="4" s="1"/>
  <c r="D322" i="3"/>
  <c r="B1735" i="4" s="1"/>
  <c r="D323" i="3"/>
  <c r="B1732" i="4" s="1"/>
  <c r="D324" i="3"/>
  <c r="B1731" i="4" s="1"/>
  <c r="D325" i="3"/>
  <c r="B1730" i="4" s="1"/>
  <c r="D326" i="3"/>
  <c r="B1729" i="4" s="1"/>
  <c r="D327" i="3"/>
  <c r="B1728" i="4" s="1"/>
  <c r="D328" i="3"/>
  <c r="B1725" i="4" s="1"/>
  <c r="D329" i="3"/>
  <c r="B1724" i="4" s="1"/>
  <c r="D330" i="3"/>
  <c r="B1723" i="4" s="1"/>
  <c r="D331" i="3"/>
  <c r="B1722" i="4" s="1"/>
  <c r="D332" i="3"/>
  <c r="B1721" i="4" s="1"/>
  <c r="D333" i="3"/>
  <c r="B1718" i="4" s="1"/>
  <c r="D334" i="3"/>
  <c r="B1717" i="4" s="1"/>
  <c r="D335" i="3"/>
  <c r="B1716" i="4"/>
  <c r="D336" i="3"/>
  <c r="B1715" i="4" s="1"/>
  <c r="D337" i="3"/>
  <c r="B1714" i="4" s="1"/>
  <c r="D338" i="3"/>
  <c r="B1711" i="4" s="1"/>
  <c r="D339" i="3"/>
  <c r="B1710" i="4" s="1"/>
  <c r="D340" i="3"/>
  <c r="B1709" i="4" s="1"/>
  <c r="D341" i="3"/>
  <c r="B1708" i="4" s="1"/>
  <c r="D342" i="3"/>
  <c r="B1703" i="4" s="1"/>
  <c r="D343" i="3"/>
  <c r="B1702" i="4" s="1"/>
  <c r="D344" i="3"/>
  <c r="B1701" i="4" s="1"/>
  <c r="D345" i="3"/>
  <c r="B1700" i="4" s="1"/>
  <c r="D346" i="3"/>
  <c r="B1697" i="4" s="1"/>
  <c r="D347" i="3"/>
  <c r="B1696" i="4" s="1"/>
  <c r="D348" i="3"/>
  <c r="B1695" i="4" s="1"/>
  <c r="D349" i="3"/>
  <c r="B1694" i="4" s="1"/>
  <c r="D350" i="3"/>
  <c r="B1693" i="4" s="1"/>
  <c r="D351" i="3"/>
  <c r="B1690" i="4"/>
  <c r="D352" i="3"/>
  <c r="B1689" i="4" s="1"/>
  <c r="D353" i="3"/>
  <c r="B1688" i="4" s="1"/>
  <c r="D354" i="3"/>
  <c r="B1687" i="4" s="1"/>
  <c r="D355" i="3"/>
  <c r="B1686" i="4" s="1"/>
  <c r="D356" i="3"/>
  <c r="B1683" i="4" s="1"/>
  <c r="D357" i="3"/>
  <c r="B1682" i="4" s="1"/>
  <c r="D358" i="3"/>
  <c r="B1681" i="4" s="1"/>
  <c r="D359" i="3"/>
  <c r="B1680" i="4" s="1"/>
  <c r="D360" i="3"/>
  <c r="B1679" i="4" s="1"/>
  <c r="D361" i="3"/>
  <c r="B1676" i="4" s="1"/>
  <c r="D362" i="3"/>
  <c r="B1675" i="4" s="1"/>
  <c r="D363" i="3"/>
  <c r="B1674" i="4" s="1"/>
  <c r="D364" i="3"/>
  <c r="B1673" i="4"/>
  <c r="D365" i="3"/>
  <c r="B1672" i="4" s="1"/>
  <c r="D366" i="3"/>
  <c r="B1669" i="4" s="1"/>
  <c r="D367" i="3"/>
  <c r="B1668" i="4"/>
  <c r="D368" i="3"/>
  <c r="B1667" i="4"/>
  <c r="D369" i="3"/>
  <c r="B1666" i="4" s="1"/>
  <c r="D370" i="3"/>
  <c r="B1665" i="4" s="1"/>
  <c r="D371" i="3"/>
  <c r="B1662" i="4" s="1"/>
  <c r="D372" i="3"/>
  <c r="B1661" i="4" s="1"/>
  <c r="D373" i="3"/>
  <c r="B1660" i="4" s="1"/>
  <c r="D374" i="3"/>
  <c r="B1659" i="4" s="1"/>
  <c r="D375" i="3"/>
  <c r="B1658" i="4" s="1"/>
  <c r="D376" i="3"/>
  <c r="B1655" i="4" s="1"/>
  <c r="D377" i="3"/>
  <c r="B1654" i="4" s="1"/>
  <c r="D378" i="3"/>
  <c r="B1653" i="4" s="1"/>
  <c r="D379" i="3"/>
  <c r="B1652" i="4"/>
  <c r="D380" i="3"/>
  <c r="B1651" i="4"/>
  <c r="D381" i="3"/>
  <c r="B1648" i="4" s="1"/>
  <c r="D382" i="3"/>
  <c r="B1647" i="4" s="1"/>
  <c r="D383" i="3"/>
  <c r="B1646" i="4" s="1"/>
  <c r="D384" i="3"/>
  <c r="B1645" i="4" s="1"/>
  <c r="D385" i="3"/>
  <c r="B1644" i="4" s="1"/>
  <c r="D386" i="3"/>
  <c r="B1641" i="4" s="1"/>
  <c r="D387" i="3"/>
  <c r="B1640" i="4" s="1"/>
  <c r="D388" i="3"/>
  <c r="B1639" i="4" s="1"/>
  <c r="D389" i="3"/>
  <c r="B1638" i="4" s="1"/>
  <c r="D390" i="3"/>
  <c r="B1637" i="4" s="1"/>
  <c r="D391" i="3"/>
  <c r="B1634" i="4"/>
  <c r="D392" i="3"/>
  <c r="B1633" i="4" s="1"/>
  <c r="D393" i="3"/>
  <c r="B1632" i="4" s="1"/>
  <c r="D394" i="3"/>
  <c r="B1631" i="4" s="1"/>
  <c r="D395" i="3"/>
  <c r="B1630" i="4" s="1"/>
  <c r="D396" i="3"/>
  <c r="B1627" i="4" s="1"/>
  <c r="D397" i="3"/>
  <c r="B1626" i="4" s="1"/>
  <c r="D398" i="3"/>
  <c r="B1625" i="4" s="1"/>
  <c r="D399" i="3"/>
  <c r="B1624" i="4" s="1"/>
  <c r="D400" i="3"/>
  <c r="B1623" i="4" s="1"/>
  <c r="D401" i="3"/>
  <c r="B1620" i="4" s="1"/>
  <c r="D402" i="3"/>
  <c r="B1619" i="4" s="1"/>
  <c r="D403" i="3"/>
  <c r="B1618" i="4" s="1"/>
  <c r="D404" i="3"/>
  <c r="B1617" i="4" s="1"/>
  <c r="D405" i="3"/>
  <c r="B1613" i="4" s="1"/>
  <c r="D406" i="3"/>
  <c r="B1612" i="4" s="1"/>
  <c r="D407" i="3"/>
  <c r="B1611" i="4" s="1"/>
  <c r="D408" i="3"/>
  <c r="B1606" i="4" s="1"/>
  <c r="D409" i="3"/>
  <c r="B1605" i="4" s="1"/>
  <c r="D410" i="3"/>
  <c r="B1604" i="4" s="1"/>
  <c r="D411" i="3"/>
  <c r="B1603" i="4"/>
  <c r="D412" i="3"/>
  <c r="B1602" i="4" s="1"/>
  <c r="D413" i="3"/>
  <c r="B1599" i="4" s="1"/>
  <c r="D414" i="3"/>
  <c r="B1598" i="4" s="1"/>
  <c r="D415" i="3"/>
  <c r="B1597" i="4" s="1"/>
  <c r="D416" i="3"/>
  <c r="B1596" i="4" s="1"/>
  <c r="D417" i="3"/>
  <c r="B1595" i="4" s="1"/>
  <c r="D418" i="3"/>
  <c r="B1592" i="4" s="1"/>
  <c r="D419" i="3"/>
  <c r="B1591" i="4" s="1"/>
  <c r="D420" i="3"/>
  <c r="B1590" i="4" s="1"/>
  <c r="D421" i="3"/>
  <c r="B1589" i="4" s="1"/>
  <c r="D422" i="3"/>
  <c r="B1588" i="4" s="1"/>
  <c r="D423" i="3"/>
  <c r="B1585" i="4" s="1"/>
  <c r="D424" i="3"/>
  <c r="B1584" i="4" s="1"/>
  <c r="D425" i="3"/>
  <c r="B1583" i="4" s="1"/>
  <c r="D426" i="3"/>
  <c r="B1582" i="4" s="1"/>
  <c r="D427" i="3"/>
  <c r="B1581" i="4" s="1"/>
  <c r="D428" i="3"/>
  <c r="B1578" i="4" s="1"/>
  <c r="D429" i="3"/>
  <c r="B1577" i="4" s="1"/>
  <c r="D430" i="3"/>
  <c r="B1576" i="4" s="1"/>
  <c r="D431" i="3"/>
  <c r="B1575" i="4" s="1"/>
  <c r="D432" i="3"/>
  <c r="B1574" i="4" s="1"/>
  <c r="D433" i="3"/>
  <c r="B1571" i="4" s="1"/>
  <c r="D434" i="3"/>
  <c r="B1570" i="4" s="1"/>
  <c r="D435" i="3"/>
  <c r="D436" i="3"/>
  <c r="D437" i="3"/>
  <c r="B1569" i="4" s="1"/>
  <c r="D438" i="3"/>
  <c r="B1566" i="4" s="1"/>
  <c r="D439" i="3"/>
  <c r="B1565" i="4" s="1"/>
  <c r="D440" i="3"/>
  <c r="B1564" i="4" s="1"/>
  <c r="D441" i="3"/>
  <c r="B1563" i="4" s="1"/>
  <c r="D442" i="3"/>
  <c r="B1562" i="4" s="1"/>
  <c r="D443" i="3"/>
  <c r="B1559" i="4" s="1"/>
  <c r="D444" i="3"/>
  <c r="B1558" i="4" s="1"/>
  <c r="D445" i="3"/>
  <c r="B1557" i="4" s="1"/>
  <c r="D446" i="3"/>
  <c r="B1556" i="4" s="1"/>
  <c r="D447" i="3"/>
  <c r="B1555" i="4" s="1"/>
  <c r="D448" i="3"/>
  <c r="B1552" i="4" s="1"/>
  <c r="D449" i="3"/>
  <c r="B1551" i="4" s="1"/>
  <c r="D450" i="3"/>
  <c r="B1550" i="4" s="1"/>
  <c r="D451" i="3"/>
  <c r="B1549" i="4" s="1"/>
  <c r="D452" i="3"/>
  <c r="B1548" i="4" s="1"/>
  <c r="D453" i="3"/>
  <c r="B1545" i="4" s="1"/>
  <c r="D454" i="3"/>
  <c r="B1544" i="4" s="1"/>
  <c r="D455" i="3"/>
  <c r="B1543" i="4" s="1"/>
  <c r="D456" i="3"/>
  <c r="B1542" i="4" s="1"/>
  <c r="D457" i="3"/>
  <c r="B1541" i="4" s="1"/>
  <c r="D458" i="3"/>
  <c r="B1538" i="4" s="1"/>
  <c r="D459" i="3"/>
  <c r="B1537" i="4" s="1"/>
  <c r="D460" i="3"/>
  <c r="B1536" i="4" s="1"/>
  <c r="D461" i="3"/>
  <c r="B1535" i="4" s="1"/>
  <c r="D462" i="3"/>
  <c r="B1534" i="4" s="1"/>
  <c r="D463" i="3"/>
  <c r="B1531" i="4" s="1"/>
  <c r="D464" i="3"/>
  <c r="B1530" i="4" s="1"/>
  <c r="D465" i="3"/>
  <c r="B1529" i="4"/>
  <c r="D466" i="3"/>
  <c r="B1528" i="4" s="1"/>
  <c r="D467" i="3"/>
  <c r="B1527" i="4" s="1"/>
  <c r="D468" i="3"/>
  <c r="B1524" i="4" s="1"/>
  <c r="D469" i="3"/>
  <c r="B1523" i="4" s="1"/>
  <c r="D470" i="3"/>
  <c r="B1522" i="4" s="1"/>
  <c r="D471" i="3"/>
  <c r="B1521" i="4" s="1"/>
  <c r="D472" i="3"/>
  <c r="B1520" i="4" s="1"/>
  <c r="D473" i="3"/>
  <c r="B1517" i="4" s="1"/>
  <c r="D474" i="3"/>
  <c r="B1516" i="4" s="1"/>
  <c r="D475" i="3"/>
  <c r="B1515" i="4" s="1"/>
  <c r="D476" i="3"/>
  <c r="B1514" i="4" s="1"/>
  <c r="D477" i="3"/>
  <c r="B1513" i="4" s="1"/>
  <c r="D478" i="3"/>
  <c r="B1510" i="4"/>
  <c r="D479" i="3"/>
  <c r="B1509" i="4" s="1"/>
  <c r="D480" i="3"/>
  <c r="B1508" i="4" s="1"/>
  <c r="D481" i="3"/>
  <c r="B1507" i="4" s="1"/>
  <c r="D482" i="3"/>
  <c r="B1506" i="4" s="1"/>
  <c r="D483" i="3"/>
  <c r="B1503" i="4" s="1"/>
  <c r="D484" i="3"/>
  <c r="B1502" i="4" s="1"/>
  <c r="D485" i="3"/>
  <c r="B1501" i="4" s="1"/>
  <c r="D486" i="3"/>
  <c r="B1500" i="4" s="1"/>
  <c r="D487" i="3"/>
  <c r="B1499" i="4" s="1"/>
  <c r="D488" i="3"/>
  <c r="B1496" i="4" s="1"/>
  <c r="D489" i="3"/>
  <c r="B1495" i="4" s="1"/>
  <c r="D490" i="3"/>
  <c r="B1494" i="4" s="1"/>
  <c r="D491" i="3"/>
  <c r="B1493" i="4" s="1"/>
  <c r="D492" i="3"/>
  <c r="B1492" i="4" s="1"/>
  <c r="D493" i="3"/>
  <c r="B1489" i="4" s="1"/>
  <c r="D494" i="3"/>
  <c r="B1488" i="4" s="1"/>
  <c r="D495" i="3"/>
  <c r="B1487" i="4" s="1"/>
  <c r="D496" i="3"/>
  <c r="B1486" i="4" s="1"/>
  <c r="D497" i="3"/>
  <c r="B1485" i="4"/>
  <c r="D498" i="3"/>
  <c r="B1482" i="4" s="1"/>
  <c r="D499" i="3"/>
  <c r="B1481" i="4" s="1"/>
  <c r="D500" i="3"/>
  <c r="B1480" i="4" s="1"/>
  <c r="D501" i="3"/>
  <c r="B1479" i="4" s="1"/>
  <c r="D502" i="3"/>
  <c r="B1478" i="4" s="1"/>
  <c r="D503" i="3"/>
  <c r="B1475" i="4" s="1"/>
  <c r="D504" i="3"/>
  <c r="B1474" i="4" s="1"/>
  <c r="D505" i="3"/>
  <c r="B1473" i="4" s="1"/>
  <c r="D506" i="3"/>
  <c r="B1472" i="4" s="1"/>
  <c r="D507" i="3"/>
  <c r="B1471" i="4" s="1"/>
  <c r="D508" i="3"/>
  <c r="B1468" i="4"/>
  <c r="D509" i="3"/>
  <c r="B1467" i="4" s="1"/>
  <c r="D510" i="3"/>
  <c r="B1466" i="4" s="1"/>
  <c r="D511" i="3"/>
  <c r="B1465" i="4" s="1"/>
  <c r="D512" i="3"/>
  <c r="B1464" i="4" s="1"/>
  <c r="D513" i="3"/>
  <c r="B1461" i="4" s="1"/>
  <c r="D514" i="3"/>
  <c r="B1460" i="4" s="1"/>
  <c r="D515" i="3"/>
  <c r="B1459" i="4" s="1"/>
  <c r="D516" i="3"/>
  <c r="B1458" i="4" s="1"/>
  <c r="D517" i="3"/>
  <c r="B1457" i="4" s="1"/>
  <c r="D518" i="3"/>
  <c r="B1454" i="4" s="1"/>
  <c r="D519" i="3"/>
  <c r="B1453" i="4" s="1"/>
  <c r="D520" i="3"/>
  <c r="B1452" i="4" s="1"/>
  <c r="D521" i="3"/>
  <c r="B1451" i="4" s="1"/>
  <c r="D522" i="3"/>
  <c r="B1450" i="4" s="1"/>
  <c r="D523" i="3"/>
  <c r="B1447" i="4" s="1"/>
  <c r="D524" i="3"/>
  <c r="B1446" i="4" s="1"/>
  <c r="D525" i="3"/>
  <c r="B1445" i="4" s="1"/>
  <c r="D526" i="3"/>
  <c r="B1444" i="4" s="1"/>
  <c r="D527" i="3"/>
  <c r="B1443" i="4" s="1"/>
  <c r="D528" i="3"/>
  <c r="B1440" i="4" s="1"/>
  <c r="D529" i="3"/>
  <c r="B1439" i="4" s="1"/>
  <c r="D530" i="3"/>
  <c r="B1438" i="4" s="1"/>
  <c r="D531" i="3"/>
  <c r="B1437" i="4" s="1"/>
  <c r="D532" i="3"/>
  <c r="B1436" i="4" s="1"/>
  <c r="D533" i="3"/>
  <c r="B1433" i="4" s="1"/>
  <c r="D534" i="3"/>
  <c r="B1432" i="4" s="1"/>
  <c r="D535" i="3"/>
  <c r="B1431" i="4" s="1"/>
  <c r="D536" i="3"/>
  <c r="B1430" i="4" s="1"/>
  <c r="D537" i="3"/>
  <c r="B1429" i="4" s="1"/>
  <c r="D538" i="3"/>
  <c r="B1426" i="4" s="1"/>
  <c r="D539" i="3"/>
  <c r="B1425" i="4"/>
  <c r="D540" i="3"/>
  <c r="B1424" i="4" s="1"/>
  <c r="D541" i="3"/>
  <c r="B1423" i="4"/>
  <c r="D542" i="3"/>
  <c r="B1422" i="4" s="1"/>
  <c r="D543" i="3"/>
  <c r="B1419" i="4" s="1"/>
  <c r="D544" i="3"/>
  <c r="B1418" i="4" s="1"/>
  <c r="D545" i="3"/>
  <c r="B1417" i="4" s="1"/>
  <c r="D546" i="3"/>
  <c r="B1416" i="4" s="1"/>
  <c r="D547" i="3"/>
  <c r="B1415" i="4" s="1"/>
  <c r="D548" i="3"/>
  <c r="B1412" i="4" s="1"/>
  <c r="D549" i="3"/>
  <c r="B1411" i="4" s="1"/>
  <c r="D550" i="3"/>
  <c r="B1410" i="4"/>
  <c r="D551" i="3"/>
  <c r="B1409" i="4" s="1"/>
  <c r="D552" i="3"/>
  <c r="B1408" i="4" s="1"/>
  <c r="D553" i="3"/>
  <c r="B1405" i="4" s="1"/>
  <c r="D554" i="3"/>
  <c r="B1404" i="4" s="1"/>
  <c r="D555" i="3"/>
  <c r="B1403" i="4" s="1"/>
  <c r="D556" i="3"/>
  <c r="B1402" i="4" s="1"/>
  <c r="D557" i="3"/>
  <c r="B1401" i="4" s="1"/>
  <c r="D558" i="3"/>
  <c r="B1398" i="4" s="1"/>
  <c r="D559" i="3"/>
  <c r="B1397" i="4" s="1"/>
  <c r="D560" i="3"/>
  <c r="B1396" i="4"/>
  <c r="D561" i="3"/>
  <c r="B1395" i="4" s="1"/>
  <c r="D562" i="3"/>
  <c r="B1394" i="4" s="1"/>
  <c r="D563" i="3"/>
  <c r="B1391" i="4" s="1"/>
  <c r="D564" i="3"/>
  <c r="B1390" i="4" s="1"/>
  <c r="D565" i="3"/>
  <c r="B1389" i="4" s="1"/>
  <c r="D566" i="3"/>
  <c r="B1388" i="4" s="1"/>
  <c r="D567" i="3"/>
  <c r="B1387" i="4" s="1"/>
  <c r="D568" i="3"/>
  <c r="B1384" i="4" s="1"/>
  <c r="D569" i="3"/>
  <c r="B1383" i="4" s="1"/>
  <c r="D570" i="3"/>
  <c r="B1382" i="4" s="1"/>
  <c r="D571" i="3"/>
  <c r="B1381" i="4"/>
  <c r="D572" i="3"/>
  <c r="B1380" i="4" s="1"/>
  <c r="D573" i="3"/>
  <c r="B1377" i="4"/>
  <c r="D574" i="3"/>
  <c r="B1376" i="4" s="1"/>
  <c r="D575" i="3"/>
  <c r="B1375" i="4" s="1"/>
  <c r="D576" i="3"/>
  <c r="B1374" i="4"/>
  <c r="D577" i="3"/>
  <c r="B1370" i="4" s="1"/>
  <c r="D578" i="3"/>
  <c r="B1369" i="4" s="1"/>
  <c r="D579" i="3"/>
  <c r="B1368" i="4" s="1"/>
  <c r="D580" i="3"/>
  <c r="B1367" i="4" s="1"/>
  <c r="D581" i="3"/>
  <c r="B1366" i="4" s="1"/>
  <c r="D582" i="3"/>
  <c r="B1363" i="4" s="1"/>
  <c r="D583" i="3"/>
  <c r="B1362" i="4" s="1"/>
  <c r="D584" i="3"/>
  <c r="B1361" i="4" s="1"/>
  <c r="D585" i="3"/>
  <c r="B1360" i="4" s="1"/>
  <c r="D586" i="3"/>
  <c r="B1359" i="4" s="1"/>
  <c r="D587" i="3"/>
  <c r="B1356" i="4" s="1"/>
  <c r="D588" i="3"/>
  <c r="B1355" i="4"/>
  <c r="D589" i="3"/>
  <c r="B1354" i="4" s="1"/>
  <c r="D590" i="3"/>
  <c r="B1353" i="4" s="1"/>
  <c r="D591" i="3"/>
  <c r="B1348" i="4" s="1"/>
  <c r="D592" i="3"/>
  <c r="B1347" i="4" s="1"/>
  <c r="D593" i="3"/>
  <c r="B1346" i="4"/>
  <c r="D594" i="3"/>
  <c r="B1345" i="4" s="1"/>
  <c r="D595" i="3"/>
  <c r="B1342" i="4" s="1"/>
  <c r="D596" i="3"/>
  <c r="B1341" i="4" s="1"/>
  <c r="D597" i="3"/>
  <c r="B1340" i="4" s="1"/>
  <c r="D598" i="3"/>
  <c r="B1339" i="4" s="1"/>
  <c r="D599" i="3"/>
  <c r="B1338" i="4" s="1"/>
  <c r="D600" i="3"/>
  <c r="B1335" i="4" s="1"/>
  <c r="D601" i="3"/>
  <c r="B1334" i="4" s="1"/>
  <c r="D602" i="3"/>
  <c r="B1333" i="4" s="1"/>
  <c r="D603" i="3"/>
  <c r="B1332" i="4"/>
  <c r="D604" i="3"/>
  <c r="B1331" i="4" s="1"/>
  <c r="D605" i="3"/>
  <c r="B1328" i="4" s="1"/>
  <c r="D606" i="3"/>
  <c r="B1327" i="4" s="1"/>
  <c r="D607" i="3"/>
  <c r="B1326" i="4" s="1"/>
  <c r="D608" i="3"/>
  <c r="B1325" i="4" s="1"/>
  <c r="D609" i="3"/>
  <c r="B1324" i="4" s="1"/>
  <c r="D610" i="3"/>
  <c r="B1321" i="4" s="1"/>
  <c r="D611" i="3"/>
  <c r="B1320" i="4" s="1"/>
  <c r="D612" i="3"/>
  <c r="B1319" i="4" s="1"/>
  <c r="D613" i="3"/>
  <c r="B1318" i="4" s="1"/>
  <c r="D614" i="3"/>
  <c r="B1317" i="4" s="1"/>
  <c r="D615" i="3"/>
  <c r="B1314" i="4" s="1"/>
  <c r="D616" i="3"/>
  <c r="B1313" i="4" s="1"/>
  <c r="D617" i="3"/>
  <c r="B1312" i="4" s="1"/>
  <c r="D618" i="3"/>
  <c r="B1311" i="4" s="1"/>
  <c r="D619" i="3"/>
  <c r="B1310" i="4" s="1"/>
  <c r="D620" i="3"/>
  <c r="B1307" i="4"/>
  <c r="D621" i="3"/>
  <c r="B1306" i="4" s="1"/>
  <c r="D622" i="3"/>
  <c r="B1305" i="4" s="1"/>
  <c r="D623" i="3"/>
  <c r="B1304" i="4" s="1"/>
  <c r="D624" i="3"/>
  <c r="B1303" i="4" s="1"/>
  <c r="D625" i="3"/>
  <c r="B1300" i="4" s="1"/>
  <c r="D626" i="3"/>
  <c r="B1299" i="4" s="1"/>
  <c r="D627" i="3"/>
  <c r="B1298" i="4" s="1"/>
  <c r="D628" i="3"/>
  <c r="B1297" i="4" s="1"/>
  <c r="D629" i="3"/>
  <c r="B1296" i="4" s="1"/>
  <c r="D630" i="3"/>
  <c r="B1293" i="4" s="1"/>
  <c r="D631" i="3"/>
  <c r="B1292" i="4" s="1"/>
  <c r="D632" i="3"/>
  <c r="B1291" i="4" s="1"/>
  <c r="D633" i="3"/>
  <c r="B1290" i="4" s="1"/>
  <c r="D634" i="3"/>
  <c r="B1289" i="4" s="1"/>
  <c r="D635" i="3"/>
  <c r="B1286" i="4" s="1"/>
  <c r="D636" i="3"/>
  <c r="B1285" i="4" s="1"/>
  <c r="D637" i="3"/>
  <c r="B1284" i="4" s="1"/>
  <c r="D638" i="3"/>
  <c r="B1283" i="4" s="1"/>
  <c r="D639" i="3"/>
  <c r="B1282" i="4" s="1"/>
  <c r="D640" i="3"/>
  <c r="B1279" i="4" s="1"/>
  <c r="D641" i="3"/>
  <c r="B1278" i="4" s="1"/>
  <c r="D642" i="3"/>
  <c r="B1277" i="4" s="1"/>
  <c r="D643" i="3"/>
  <c r="B1276" i="4" s="1"/>
  <c r="D644" i="3"/>
  <c r="B1275" i="4" s="1"/>
  <c r="D645" i="3"/>
  <c r="B1272" i="4" s="1"/>
  <c r="D646" i="3"/>
  <c r="B1271" i="4" s="1"/>
  <c r="D647" i="3"/>
  <c r="B1270" i="4" s="1"/>
  <c r="D648" i="3"/>
  <c r="B1269" i="4" s="1"/>
  <c r="D649" i="3"/>
  <c r="B1268" i="4" s="1"/>
  <c r="D650" i="3"/>
  <c r="B1265" i="4" s="1"/>
  <c r="D651" i="3"/>
  <c r="B1264" i="4" s="1"/>
  <c r="D652" i="3"/>
  <c r="B1263" i="4" s="1"/>
  <c r="D653" i="3"/>
  <c r="B1262" i="4" s="1"/>
  <c r="D654" i="3"/>
  <c r="B1261" i="4" s="1"/>
  <c r="D655" i="3"/>
  <c r="B1258" i="4" s="1"/>
  <c r="D656" i="3"/>
  <c r="B1257" i="4"/>
  <c r="D657" i="3"/>
  <c r="B1256" i="4" s="1"/>
  <c r="D658" i="3"/>
  <c r="B1255" i="4" s="1"/>
  <c r="D659" i="3"/>
  <c r="B1254" i="4" s="1"/>
  <c r="D660" i="3"/>
  <c r="B1251" i="4" s="1"/>
  <c r="D661" i="3"/>
  <c r="B1250" i="4" s="1"/>
  <c r="D662" i="3"/>
  <c r="B1249" i="4" s="1"/>
  <c r="D663" i="3"/>
  <c r="B1248" i="4" s="1"/>
  <c r="D664" i="3"/>
  <c r="B1244" i="4" s="1"/>
  <c r="D665" i="3"/>
  <c r="B1243" i="4" s="1"/>
  <c r="D666" i="3"/>
  <c r="B1242" i="4" s="1"/>
  <c r="D667" i="3"/>
  <c r="B1241" i="4" s="1"/>
  <c r="D668" i="3"/>
  <c r="B1240" i="4" s="1"/>
  <c r="D669" i="3"/>
  <c r="B1237" i="4" s="1"/>
  <c r="D670" i="3"/>
  <c r="B1236" i="4" s="1"/>
  <c r="D671" i="3"/>
  <c r="B1235" i="4" s="1"/>
  <c r="D672" i="3"/>
  <c r="B1234" i="4" s="1"/>
  <c r="D673" i="3"/>
  <c r="B1233" i="4" s="1"/>
  <c r="D674" i="3"/>
  <c r="B1230" i="4" s="1"/>
  <c r="D675" i="3"/>
  <c r="B1229" i="4" s="1"/>
  <c r="D676" i="3"/>
  <c r="B1228" i="4" s="1"/>
  <c r="D677" i="3"/>
  <c r="B1227" i="4" s="1"/>
  <c r="D678" i="3"/>
  <c r="B1226" i="4" s="1"/>
  <c r="D679" i="3"/>
  <c r="B1223" i="4" s="1"/>
  <c r="D680" i="3"/>
  <c r="B1222" i="4" s="1"/>
  <c r="D681" i="3"/>
  <c r="B1221" i="4" s="1"/>
  <c r="D682" i="3"/>
  <c r="B1220" i="4" s="1"/>
  <c r="D683" i="3"/>
  <c r="B1219" i="4" s="1"/>
  <c r="D684" i="3"/>
  <c r="B1216" i="4" s="1"/>
  <c r="D685" i="3"/>
  <c r="B1215" i="4" s="1"/>
  <c r="D686" i="3"/>
  <c r="B1214" i="4" s="1"/>
  <c r="D687" i="3"/>
  <c r="B1213" i="4" s="1"/>
  <c r="D688" i="3"/>
  <c r="B1212" i="4" s="1"/>
  <c r="D689" i="3"/>
  <c r="B1209" i="4" s="1"/>
  <c r="D690" i="3"/>
  <c r="B1208" i="4" s="1"/>
  <c r="D691" i="3"/>
  <c r="B1207" i="4" s="1"/>
  <c r="D692" i="3"/>
  <c r="B1206" i="4" s="1"/>
  <c r="D693" i="3"/>
  <c r="B1205" i="4" s="1"/>
  <c r="D694" i="3"/>
  <c r="B1202" i="4" s="1"/>
  <c r="D695" i="3"/>
  <c r="B1201" i="4" s="1"/>
  <c r="D696" i="3"/>
  <c r="B1200" i="4" s="1"/>
  <c r="D697" i="3"/>
  <c r="B1199" i="4" s="1"/>
  <c r="D698" i="3"/>
  <c r="B1198" i="4" s="1"/>
  <c r="D699" i="3"/>
  <c r="B1195" i="4" s="1"/>
  <c r="D700" i="3"/>
  <c r="B1194" i="4" s="1"/>
  <c r="D701" i="3"/>
  <c r="B1193" i="4" s="1"/>
  <c r="D702" i="3"/>
  <c r="B1192" i="4"/>
  <c r="D703" i="3"/>
  <c r="B1191" i="4" s="1"/>
  <c r="D704" i="3"/>
  <c r="B1188" i="4" s="1"/>
  <c r="D705" i="3"/>
  <c r="B1187" i="4" s="1"/>
  <c r="D706" i="3"/>
  <c r="B1186" i="4" s="1"/>
  <c r="D707" i="3"/>
  <c r="B1185" i="4" s="1"/>
  <c r="D708" i="3"/>
  <c r="B1184" i="4" s="1"/>
  <c r="D709" i="3"/>
  <c r="B1181" i="4" s="1"/>
  <c r="D710" i="3"/>
  <c r="B1180" i="4" s="1"/>
  <c r="D711" i="3"/>
  <c r="B1179" i="4" s="1"/>
  <c r="D712" i="3"/>
  <c r="B1178" i="4" s="1"/>
  <c r="D713" i="3"/>
  <c r="B1177" i="4" s="1"/>
  <c r="D714" i="3"/>
  <c r="B1174" i="4" s="1"/>
  <c r="D715" i="3"/>
  <c r="B1173" i="4" s="1"/>
  <c r="D716" i="3"/>
  <c r="B1172" i="4" s="1"/>
  <c r="D717" i="3"/>
  <c r="B1171" i="4" s="1"/>
  <c r="D718" i="3"/>
  <c r="B1170" i="4"/>
  <c r="D719" i="3"/>
  <c r="B1167" i="4" s="1"/>
  <c r="D720" i="3"/>
  <c r="B1166" i="4" s="1"/>
  <c r="D721" i="3"/>
  <c r="B1165" i="4" s="1"/>
  <c r="D722" i="3"/>
  <c r="B1164" i="4" s="1"/>
  <c r="D723" i="3"/>
  <c r="B1163" i="4" s="1"/>
  <c r="D724" i="3"/>
  <c r="B1160" i="4" s="1"/>
  <c r="D725" i="3"/>
  <c r="B1159" i="4" s="1"/>
  <c r="D726" i="3"/>
  <c r="B1158" i="4" s="1"/>
  <c r="D727" i="3"/>
  <c r="B1157" i="4" s="1"/>
  <c r="D728" i="3"/>
  <c r="B1156" i="4" s="1"/>
  <c r="D729" i="3"/>
  <c r="B1153" i="4"/>
  <c r="D730" i="3"/>
  <c r="B1152" i="4" s="1"/>
  <c r="D731" i="3"/>
  <c r="B1151" i="4" s="1"/>
  <c r="D732" i="3"/>
  <c r="B1150" i="4" s="1"/>
  <c r="D733" i="3"/>
  <c r="B1149" i="4" s="1"/>
  <c r="D734" i="3"/>
  <c r="B1146" i="4" s="1"/>
  <c r="D735" i="3"/>
  <c r="B1145" i="4"/>
  <c r="D736" i="3"/>
  <c r="B1144" i="4" s="1"/>
  <c r="D737" i="3"/>
  <c r="B1143" i="4" s="1"/>
  <c r="D738" i="3"/>
  <c r="B1142" i="4" s="1"/>
  <c r="D739" i="3"/>
  <c r="B1139" i="4" s="1"/>
  <c r="D740" i="3"/>
  <c r="B1138" i="4" s="1"/>
  <c r="D741" i="3"/>
  <c r="B1137" i="4" s="1"/>
  <c r="D742" i="3"/>
  <c r="B1136" i="4" s="1"/>
  <c r="D743" i="3"/>
  <c r="B1135" i="4" s="1"/>
  <c r="D744" i="3"/>
  <c r="B1132" i="4" s="1"/>
  <c r="D745" i="3"/>
  <c r="B1131" i="4" s="1"/>
  <c r="D746" i="3"/>
  <c r="B1130" i="4" s="1"/>
  <c r="D747" i="3"/>
  <c r="B1129" i="4" s="1"/>
  <c r="D748" i="3"/>
  <c r="B1128" i="4" s="1"/>
  <c r="D749" i="3"/>
  <c r="B1125" i="4" s="1"/>
  <c r="D750" i="3"/>
  <c r="B1124" i="4" s="1"/>
  <c r="D751" i="3"/>
  <c r="B1123" i="4" s="1"/>
  <c r="D752" i="3"/>
  <c r="B1122" i="4" s="1"/>
  <c r="D753" i="3"/>
  <c r="B1121" i="4" s="1"/>
  <c r="D754" i="3"/>
  <c r="B1118" i="4" s="1"/>
  <c r="D755" i="3"/>
  <c r="B1117" i="4" s="1"/>
  <c r="D756" i="3"/>
  <c r="B1116" i="4" s="1"/>
  <c r="D757" i="3"/>
  <c r="B1115" i="4" s="1"/>
  <c r="D758" i="3"/>
  <c r="B1114" i="4" s="1"/>
  <c r="D759" i="3"/>
  <c r="B1111" i="4" s="1"/>
  <c r="D760" i="3"/>
  <c r="B1110" i="4" s="1"/>
  <c r="D761" i="3"/>
  <c r="B1109" i="4" s="1"/>
  <c r="D762" i="3"/>
  <c r="B1108" i="4" s="1"/>
  <c r="D763" i="3"/>
  <c r="B1107" i="4" s="1"/>
  <c r="D764" i="3"/>
  <c r="B1104" i="4" s="1"/>
  <c r="D765" i="3"/>
  <c r="B1103" i="4"/>
  <c r="D766" i="3"/>
  <c r="B1102" i="4" s="1"/>
  <c r="D767" i="3"/>
  <c r="B1101" i="4" s="1"/>
  <c r="D768" i="3"/>
  <c r="B1100" i="4" s="1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4" i="3"/>
  <c r="B2192" i="4" s="1"/>
  <c r="D5" i="3"/>
  <c r="B2191" i="4" s="1"/>
  <c r="D6" i="3"/>
  <c r="B2190" i="4" s="1"/>
  <c r="D7" i="3"/>
  <c r="B2187" i="4" s="1"/>
  <c r="D8" i="3"/>
  <c r="B2186" i="4" s="1"/>
  <c r="D9" i="3"/>
  <c r="B2185" i="4" s="1"/>
  <c r="D10" i="3"/>
  <c r="B2184" i="4" s="1"/>
  <c r="C15" i="1"/>
  <c r="C11" i="1"/>
  <c r="C12" i="1"/>
  <c r="C9" i="1"/>
  <c r="C8" i="1"/>
  <c r="C7" i="1"/>
  <c r="C6" i="1"/>
  <c r="C10" i="1"/>
  <c r="C13" i="1"/>
  <c r="C16" i="1"/>
  <c r="D3" i="3"/>
  <c r="B2193" i="4" s="1"/>
  <c r="N3" i="6" l="1"/>
  <c r="N14" i="6"/>
  <c r="N13" i="6"/>
  <c r="N12" i="6"/>
  <c r="N11" i="6"/>
  <c r="N10" i="6"/>
  <c r="N9" i="6"/>
  <c r="N8" i="6"/>
  <c r="N7" i="6"/>
  <c r="N6" i="6"/>
  <c r="N5" i="6"/>
</calcChain>
</file>

<file path=xl/sharedStrings.xml><?xml version="1.0" encoding="utf-8"?>
<sst xmlns="http://schemas.openxmlformats.org/spreadsheetml/2006/main" count="4583" uniqueCount="1129">
  <si>
    <t/>
  </si>
  <si>
    <t>CASH</t>
  </si>
  <si>
    <t>CASH-IDR</t>
  </si>
  <si>
    <t>IDR</t>
  </si>
  <si>
    <t>CASHIDR</t>
  </si>
  <si>
    <t>Adaro Andalan Indonesia PT</t>
  </si>
  <si>
    <t>ASPIRASI HIDUP INDONESIA TBK</t>
  </si>
  <si>
    <t>Bank Raya Indonesia Tbk</t>
  </si>
  <si>
    <t>Amman Mineral Internasional PT</t>
  </si>
  <si>
    <t>SUMBER ALFARIA TRIJAYA TBK</t>
  </si>
  <si>
    <t>Adi Sarana Armada Tbk</t>
  </si>
  <si>
    <t>BANK RAKYAT INDONESIA (PERSERO) Tbk</t>
  </si>
  <si>
    <t>BANK SYARIAH INDONESIA Tbk</t>
  </si>
  <si>
    <t>BUKALAPAK.COM Tbk</t>
  </si>
  <si>
    <t>CISARUA MOUNTAIN DAIRY Tbk</t>
  </si>
  <si>
    <t>AKR CORPORINDO Tbk</t>
  </si>
  <si>
    <t>ANEKA TAMBANG Tbk</t>
  </si>
  <si>
    <t>Bank Central Asia Tbk</t>
  </si>
  <si>
    <t>BANK MANDIRI ( PERSERO ) Tbk</t>
  </si>
  <si>
    <t>BANK NEGARA INDONESIA Tbk</t>
  </si>
  <si>
    <t>BARITO PACIFIC Tbk</t>
  </si>
  <si>
    <t>BUMI RESOURCES Tbk</t>
  </si>
  <si>
    <t>CHAROEN POKPHAND INDONESIA Tbk</t>
  </si>
  <si>
    <t>GUDANG GARAM Tbk</t>
  </si>
  <si>
    <t>VALE INDONESIA Tbk</t>
  </si>
  <si>
    <t>KALBE FARMA Tbk</t>
  </si>
  <si>
    <t>MATAHARI PUTRA PRIMA Tbk</t>
  </si>
  <si>
    <t>MAYORA INDAH Tbk</t>
  </si>
  <si>
    <t>ERAJAYA SWASEMBADA TBK</t>
  </si>
  <si>
    <t>SEMEN INDONESIA (PERSERO) Tbk</t>
  </si>
  <si>
    <t>SURYA SEMESTA INTERNUSA Tbk</t>
  </si>
  <si>
    <t>Telkom Indonesia (Persero) Tbk</t>
  </si>
  <si>
    <t>MEDIKALOKA HERMINA Tbk</t>
  </si>
  <si>
    <t>INDOFOOD CBP SUKSES MAKMUR TBK</t>
  </si>
  <si>
    <t>JASA MARGA (PERSERO) Tbk</t>
  </si>
  <si>
    <t>Map Aktif Adiperkasa Tbk</t>
  </si>
  <si>
    <t>MITRA ADIPERKASA Tbk</t>
  </si>
  <si>
    <t>MAHAKA RADIO INTEGRA Tbk</t>
  </si>
  <si>
    <t>Merdeka Copper Gold Tbk</t>
  </si>
  <si>
    <t>MIDI UTAMA INDONESIA Tbk</t>
  </si>
  <si>
    <t>Mitra Keluarga Karyasehat Tbk</t>
  </si>
  <si>
    <t>INDUSTRI JAMU DAN FARMASI SIDO MUNCUL TBK</t>
  </si>
  <si>
    <t>SILOAM INTERNATIONAL HOSPITALS TBK</t>
  </si>
  <si>
    <t>SARANA MENARA NUSANTARA Tbk</t>
  </si>
  <si>
    <t>PT Chandra Asri Pacific Tbk</t>
  </si>
  <si>
    <t>WIJAYA KARYA (PERSERO) Tbk</t>
  </si>
  <si>
    <t>WASKITA KARYA (PERSERO) Tbk</t>
  </si>
  <si>
    <t>OBLIGASI NEGARA RI SERI FR0065 150533 FXH</t>
  </si>
  <si>
    <t>OBL NEGARA REPUBLIK INDONESIA SERI FR0079 15042039</t>
  </si>
  <si>
    <t>OB NEGARA REPUBLIK INDONESIA SERI FR0097 150643</t>
  </si>
  <si>
    <t>OBLIGASI NEGARA RI SERI FR0103 150735</t>
  </si>
  <si>
    <t>OBLIGASI NEGARA RI SERI FR0106 15082040</t>
  </si>
  <si>
    <t>DEUTSCHE BANK AG - JAKART 01/08/2025-04/08/2025</t>
  </si>
  <si>
    <t>OBKL VII ADIRA FINANCE I 2025 A 18072026</t>
  </si>
  <si>
    <t>OBKL VI ASTRA SEDAYA FIN V 2025 A 24032026</t>
  </si>
  <si>
    <t>OBKL III BUSSAN AUTO FIN II 2024 A 06122025</t>
  </si>
  <si>
    <t>OBKL VI BFI FINANCE IND I 2024 A 05102025</t>
  </si>
  <si>
    <t>OBKL VI BFI FINANCE INDO II 2025 A 27062026</t>
  </si>
  <si>
    <t>OBKL III BANK BJB I 2021 A 150726</t>
  </si>
  <si>
    <t>OBL BRWWSN LNGKNGN BLKJ I BMRI II 2025 A 050426</t>
  </si>
  <si>
    <t>OBKL VI FEDERAL INT FINANCE IV 2024 A 16092025</t>
  </si>
  <si>
    <t>OBKL VI FEDERAL INTER FINANCE  V  2025 A 250426</t>
  </si>
  <si>
    <t>OBKL VI INDOMOBIL FINANCE TBT I 2025 A 130726</t>
  </si>
  <si>
    <t>OBKL IV INDAH KIAT PULP &amp; PAPER I 2023 B 110726</t>
  </si>
  <si>
    <t>OBKL V INDAH KIAT PULP &amp; PAPER II 2024 A 15122025</t>
  </si>
  <si>
    <t>OBKL V MERDEKA COPPER GOLD II 2025 A 02032026</t>
  </si>
  <si>
    <t>OBKL IV OCBC I 2025 A 130726</t>
  </si>
  <si>
    <t>OBKL I OTO MULTIARTHA TAHAP III 2025 A 070426</t>
  </si>
  <si>
    <t>SBSN Seri PBS017 15/10/25</t>
  </si>
  <si>
    <t>OBKL V SANF I 2025 A 18072026</t>
  </si>
  <si>
    <t>OBKL VII SARANA MULTIGRIYA FIN VI 2024 A 07092025</t>
  </si>
  <si>
    <t>OBL BKLJTN VIII SMF TAHAP I TAHUN 2025 A 18072026</t>
  </si>
  <si>
    <t>SMBKL III PEGADAIAN IV 2025 A 08062026</t>
  </si>
  <si>
    <t>SWBKL I CIMB NIAGA AUTO FIN II 2025 A 23032026</t>
  </si>
  <si>
    <t>OBKL VI TOWER BERSAMA INFRA IV 2024 A 13122025</t>
  </si>
  <si>
    <t>OBKL VI TOWER BERSAMA INFRA V 2025 A 22022026</t>
  </si>
  <si>
    <t>PT BPD SUMATERA UTARA 24/06/2025-24/09/2025</t>
  </si>
  <si>
    <t>PT BPD SULAWESI UTARA 02/07/2025-02/08/2025</t>
  </si>
  <si>
    <t>PT BPD SULAWESI UTARA 04/07/2025-04/08/2025</t>
  </si>
  <si>
    <t>PT BPD SULAWESI UTARA 07/07/2025-07/08/2025</t>
  </si>
  <si>
    <t>PT BPD SUMATERA UTARA 07/07/2025-07/08/2025</t>
  </si>
  <si>
    <t>PT BANK MEGA, Tbk 07/07/2025-05/08/2025</t>
  </si>
  <si>
    <t>PT BANK MEGA, Tbk 08/07/2025-08/08/2025</t>
  </si>
  <si>
    <t>PT BPD JAWA BARAT DAN BAN 10/07/2025-11/08/2025</t>
  </si>
  <si>
    <t>PT BPD SULAWESI UTARA 10/07/2025-10/08/2025</t>
  </si>
  <si>
    <t>PT BANK SYARIAH INDONESIA 10/07/2025-10/08/2025</t>
  </si>
  <si>
    <t>BANK DKI-UUS 10/07/2025-10/08/2025</t>
  </si>
  <si>
    <t>PT BANK DKI 15/07/2025-15/08/2025</t>
  </si>
  <si>
    <t>PT BPD JAWA BARAT DAN BAN 16/07/2025-18/08/2025</t>
  </si>
  <si>
    <t>PT BANK DKI 16/07/2025-16/08/2025</t>
  </si>
  <si>
    <t>PT BPD SUMATERA UTARA 16/07/2025-16/08/2025</t>
  </si>
  <si>
    <t>PT BPD SULAWESI UTARA 16/07/2025-16/08/2025</t>
  </si>
  <si>
    <t>PT BANK TABUNGAN NEGARA ( 16/07/2025-16/08/2025</t>
  </si>
  <si>
    <t>PT BANK SYARIAH INDONESIA 16/07/2025-16/08/2025</t>
  </si>
  <si>
    <t>BANK DKI-UUS 16/07/2025-16/08/2025</t>
  </si>
  <si>
    <t>PT BANK MEGA, Tbk 17/07/2025-18/08/2025</t>
  </si>
  <si>
    <t>PT BANK MEGA, Tbk 18/07/2025-18/08/2025</t>
  </si>
  <si>
    <t>PT BANK SYARIAH INDONESIA 18/07/2025-18/08/2025</t>
  </si>
  <si>
    <t>PT BPD SULAWESI UTARA 21/07/2025-21/08/2025</t>
  </si>
  <si>
    <t>PT BPD JAWA BARAT DAN BAN 23/07/2025-25/08/2025</t>
  </si>
  <si>
    <t>PT BANK DKI 23/07/2025-23/08/2025</t>
  </si>
  <si>
    <t>PT BANK TABUNGAN NEGARA ( 23/07/2025-23/08/2025</t>
  </si>
  <si>
    <t>PT BANK SYARIAH INDONESIA 23/07/2025-23/08/2025</t>
  </si>
  <si>
    <t>PT BPD JAWA BARAT DAN BAN 28/07/2025-28/08/2025</t>
  </si>
  <si>
    <t>PT BPD SUMATERA UTARA 28/07/2025-28/08/2025</t>
  </si>
  <si>
    <t>PT BANK TABUNGAN NEGARA ( 30/07/2025-30/08/2025</t>
  </si>
  <si>
    <t>PT BPD SULAWESI UTARA 01/08/2025-01/09/2025</t>
  </si>
  <si>
    <t>PT BANK SYARIAH INDONESIA 01/08/2025-01/09/2025</t>
  </si>
  <si>
    <t>OBL BKLJT II BANK MANDIRI TASPEN I 2025 B 04072030</t>
  </si>
  <si>
    <t>OBLIGASI NEGARA RI SERI FR0057 150541 FXH</t>
  </si>
  <si>
    <t>OBLIGASI NEGARA RI SERI FR0068 150334 FXH</t>
  </si>
  <si>
    <t>OBLIGASI NEGARA RI SERI FR0071 150329 FXH</t>
  </si>
  <si>
    <t>OBLIGASI REPUBLIK INDONESIA SERI FR0078 15/05/2029</t>
  </si>
  <si>
    <t>OBL NEGARA REPUBLIK INDONESIA SERI FR0080 15062035</t>
  </si>
  <si>
    <t>OBL NEGARA REPUBLIK INDONESIA SERI FR0083 15042040</t>
  </si>
  <si>
    <t>OBL NEGARA REPUBLIK INDONESIA SERI FR0087 15022031</t>
  </si>
  <si>
    <t>OBL NEGARA REPUBLIK INDONESIA SERI FR0088 15062036</t>
  </si>
  <si>
    <t>OBL NEGARA REPUBLIK INDONESIA SERI FR0089 15082051</t>
  </si>
  <si>
    <t>OBL NEGARA REPUBLIK INDONESIA SERI FR0091 15042032</t>
  </si>
  <si>
    <t>OBL NEGARA REPUBLIK INDONESIA SERI FR0092 15062042</t>
  </si>
  <si>
    <t>OBLIGASI NEGARA REPUBLIK INDONESIA FR0095 150828</t>
  </si>
  <si>
    <t>OBLIGASI NEGARA REPUBLIK INDONESIA FR0096 150233</t>
  </si>
  <si>
    <t>OBLIGASI NEGARA REPUBLIK INDONESIA FR0098</t>
  </si>
  <si>
    <t>OBLIGASI NEGARA REPUBLIK INDONESIA FR0101 150429</t>
  </si>
  <si>
    <t>OBLIGASI NEGARA RI SERI FR0102 150754</t>
  </si>
  <si>
    <t>OBKL VI INDOMOBIL FINANCE TBT I 2025 B 030728</t>
  </si>
  <si>
    <t>OBKL V INDAH KIAT PULP &amp; PAPER IV 2025 B 12062028</t>
  </si>
  <si>
    <t>OBKLJT III MERDEKA COPPER GOLD III 2022 B 010925</t>
  </si>
  <si>
    <t>OBKL V MERDEKA COPPER GOLD II 2025 B 25022028</t>
  </si>
  <si>
    <t>OBKL V MEDCO ENERGI INTER II 2024 C 130231</t>
  </si>
  <si>
    <t>OBKL VI MEDCO ENERGI INTER I 2025 A 250632</t>
  </si>
  <si>
    <t>OBL BKLJT II MAYORA INDAH II 2022 A 290327</t>
  </si>
  <si>
    <t>SBSN SERI PBS004 150237 (FXH)</t>
  </si>
  <si>
    <t>SBSN Seri PBS029 15032034</t>
  </si>
  <si>
    <t>SBSN Seri PBS033 15062047</t>
  </si>
  <si>
    <t>SBSN Seri PBS037 15032036</t>
  </si>
  <si>
    <t>SBSN Seri PBS039 150741</t>
  </si>
  <si>
    <t>OBKL I PINDO DELI PULP AND PAPER I 2024 C 07012028</t>
  </si>
  <si>
    <t>SUKUK IJARAH BKLJ II PLN THP III 2018/D 22022038</t>
  </si>
  <si>
    <t>SUKUK IJARAH II SAMPOERNA AGRO I 2025 B 04072030</t>
  </si>
  <si>
    <t>SIBKLJT I SMART I 2025 02072030</t>
  </si>
  <si>
    <t>OBKL VII SARANA MULTIGRIYA FINAN II 2023 C 201028</t>
  </si>
  <si>
    <t>SMBK II OKI PULP &amp; PAPER MILLS  I 2025 A 25032028</t>
  </si>
  <si>
    <t>PT BANK TABUNGAN NEGARA ( 17/07/2025-17/08/2025</t>
  </si>
  <si>
    <t>ADARO MINERALS INDONESIA Tbk</t>
  </si>
  <si>
    <t>PT Alamtri Resources Indonesia Tbk</t>
  </si>
  <si>
    <t>BANK TABUNGAN NEGARA (PERSERO) TBK</t>
  </si>
  <si>
    <t>BUMI RESOURCES MINERALS TBK</t>
  </si>
  <si>
    <t>DARMA HENWA Tbk</t>
  </si>
  <si>
    <t>ASTRA INTERNATIONAL Tbk</t>
  </si>
  <si>
    <t>CIPUTRA DEVELOPMENT Tbk</t>
  </si>
  <si>
    <t>INDOFOOD SUKSES MAKMUR Tbk</t>
  </si>
  <si>
    <t>INDAH KIAT PULP AND PAPER Tbk</t>
  </si>
  <si>
    <t>INDOSAT Tbk</t>
  </si>
  <si>
    <t>Japfa Comfeed Indonesia Tbk</t>
  </si>
  <si>
    <t>MEDCO ENERGI INTERNASIONAL Tbk</t>
  </si>
  <si>
    <t>ELANG MAHKOTA TEKNOLOGI Tbk</t>
  </si>
  <si>
    <t>ENERGI MEGA PERSADA Tbk</t>
  </si>
  <si>
    <t>United Tractors Tbk</t>
  </si>
  <si>
    <t>UNILEVER INDONESIA Tbk</t>
  </si>
  <si>
    <t>XLSMART TELECOM SEJAHTERA Tbk</t>
  </si>
  <si>
    <t>GOTO GOJEK TOKOPEDIA Tbk</t>
  </si>
  <si>
    <t>INDO TAMBANGRAYA MEGAH Tbk</t>
  </si>
  <si>
    <t>Merdeka Battery Materials Tbk PT</t>
  </si>
  <si>
    <t>DAYAMITRA TELEKOMUNIKASI Tbk</t>
  </si>
  <si>
    <t>Pantai Indah Kapuk Dua Tbk PT</t>
  </si>
  <si>
    <t>PERUSAHAAN GAS NEGARA Tbk</t>
  </si>
  <si>
    <t>PERTAMINA GEOTHERMAL ENERGY Tbk</t>
  </si>
  <si>
    <t>PP (PERSERO) Tbk</t>
  </si>
  <si>
    <t>RUKUN RAHARJA Tbk</t>
  </si>
  <si>
    <t>SARATOGA INVESTAMA SEDAYA Tbk</t>
  </si>
  <si>
    <t>TRIPUTRA AGRO PERSADA Tbk</t>
  </si>
  <si>
    <t>Solusi Sinergi Digital Tbk PT</t>
  </si>
  <si>
    <t>DST</t>
  </si>
  <si>
    <t>MM</t>
  </si>
  <si>
    <t>FI</t>
  </si>
  <si>
    <t>EQ</t>
  </si>
  <si>
    <t>DEPOSITO</t>
  </si>
  <si>
    <t>SAHAM</t>
  </si>
  <si>
    <t>OBLIGASI</t>
  </si>
  <si>
    <t>SBN</t>
  </si>
  <si>
    <t>SUKUK</t>
  </si>
  <si>
    <t>AADI</t>
  </si>
  <si>
    <t>ACES</t>
  </si>
  <si>
    <t>ADMF07ACN1</t>
  </si>
  <si>
    <t>ADMR</t>
  </si>
  <si>
    <t>ADRO</t>
  </si>
  <si>
    <t>AGRO</t>
  </si>
  <si>
    <t>AMMN</t>
  </si>
  <si>
    <t>AMRT</t>
  </si>
  <si>
    <t>ASDF06ACN5</t>
  </si>
  <si>
    <t>ASSA</t>
  </si>
  <si>
    <t>BAFI03ACN2</t>
  </si>
  <si>
    <t>BBRI</t>
  </si>
  <si>
    <t>BBTN</t>
  </si>
  <si>
    <t>BFIN06ACN1</t>
  </si>
  <si>
    <t>BFIN06ACN2</t>
  </si>
  <si>
    <t>BJBR03ASBCN1</t>
  </si>
  <si>
    <t>BMRI01AGNCN2</t>
  </si>
  <si>
    <t>BMTP02BCN1</t>
  </si>
  <si>
    <t>BRIS</t>
  </si>
  <si>
    <t>BRMS</t>
  </si>
  <si>
    <t>BUKA</t>
  </si>
  <si>
    <t>CMRY</t>
  </si>
  <si>
    <t>DEWA</t>
  </si>
  <si>
    <t>EAKRAL</t>
  </si>
  <si>
    <t>EASIIL</t>
  </si>
  <si>
    <t>EATAML</t>
  </si>
  <si>
    <t>EBBCAL</t>
  </si>
  <si>
    <t>EBMRIL</t>
  </si>
  <si>
    <t>EBNIL</t>
  </si>
  <si>
    <t>EBRPTL</t>
  </si>
  <si>
    <t>EBUMIL</t>
  </si>
  <si>
    <t>ECPINL</t>
  </si>
  <si>
    <t>ECTRAL</t>
  </si>
  <si>
    <t>EGGRML</t>
  </si>
  <si>
    <t>EINCOL</t>
  </si>
  <si>
    <t>EINDFL</t>
  </si>
  <si>
    <t>EINKPL</t>
  </si>
  <si>
    <t>EISATL</t>
  </si>
  <si>
    <t>EJAPFAL</t>
  </si>
  <si>
    <t>EKLBFL</t>
  </si>
  <si>
    <t>EMEDCL</t>
  </si>
  <si>
    <t>EMPPAL</t>
  </si>
  <si>
    <t>EMTK</t>
  </si>
  <si>
    <t>EMYORL</t>
  </si>
  <si>
    <t>ENRG</t>
  </si>
  <si>
    <t>ERAA</t>
  </si>
  <si>
    <t>ESMGRL</t>
  </si>
  <si>
    <t>ESUSIL</t>
  </si>
  <si>
    <t>ETELKL</t>
  </si>
  <si>
    <t>EUNTRL</t>
  </si>
  <si>
    <t>EUNVRL</t>
  </si>
  <si>
    <t>EXCL</t>
  </si>
  <si>
    <t>FIFA06ACN4</t>
  </si>
  <si>
    <t>FIFA06ACN5</t>
  </si>
  <si>
    <t>FR0057</t>
  </si>
  <si>
    <t>FR0065</t>
  </si>
  <si>
    <t>FR0068</t>
  </si>
  <si>
    <t>FR0071</t>
  </si>
  <si>
    <t>FR0078</t>
  </si>
  <si>
    <t>FR0079</t>
  </si>
  <si>
    <t>FR0080</t>
  </si>
  <si>
    <t>FR0083</t>
  </si>
  <si>
    <t>FR0087</t>
  </si>
  <si>
    <t>FR0088</t>
  </si>
  <si>
    <t>FR0089</t>
  </si>
  <si>
    <t>FR0091</t>
  </si>
  <si>
    <t>FR0092</t>
  </si>
  <si>
    <t>FR0095</t>
  </si>
  <si>
    <t>FR0096</t>
  </si>
  <si>
    <t>FR0097</t>
  </si>
  <si>
    <t>FR0098</t>
  </si>
  <si>
    <t>FR0101</t>
  </si>
  <si>
    <t>FR0102</t>
  </si>
  <si>
    <t>FR0103</t>
  </si>
  <si>
    <t>FR0106</t>
  </si>
  <si>
    <t>GOTO</t>
  </si>
  <si>
    <t>HEAL</t>
  </si>
  <si>
    <t>ICBP</t>
  </si>
  <si>
    <t>IMFI06ACN1</t>
  </si>
  <si>
    <t>IMFI06BCN1</t>
  </si>
  <si>
    <t>INKP04BCN1</t>
  </si>
  <si>
    <t>INKP05ACN2</t>
  </si>
  <si>
    <t>INKP05BCN4</t>
  </si>
  <si>
    <t>ITMG</t>
  </si>
  <si>
    <t>JSMR</t>
  </si>
  <si>
    <t>MAPA</t>
  </si>
  <si>
    <t>MAPI</t>
  </si>
  <si>
    <t>MARI</t>
  </si>
  <si>
    <t>MBMA</t>
  </si>
  <si>
    <t>MDKA</t>
  </si>
  <si>
    <t>MDKA03BCN3</t>
  </si>
  <si>
    <t>MDKA05ACN2</t>
  </si>
  <si>
    <t>MDKA05BCN2</t>
  </si>
  <si>
    <t>MEDC05CCN2</t>
  </si>
  <si>
    <t>MEDC06ACN1</t>
  </si>
  <si>
    <t>MIDI</t>
  </si>
  <si>
    <t>MIKA</t>
  </si>
  <si>
    <t>MTEL</t>
  </si>
  <si>
    <t>MYOR02ACN2</t>
  </si>
  <si>
    <t>NISP04ACN1</t>
  </si>
  <si>
    <t>OTMA01ACN3</t>
  </si>
  <si>
    <t>PANI</t>
  </si>
  <si>
    <t>PBS004</t>
  </si>
  <si>
    <t>PBS017</t>
  </si>
  <si>
    <t>PBS029</t>
  </si>
  <si>
    <t>PBS033</t>
  </si>
  <si>
    <t>PBS037</t>
  </si>
  <si>
    <t>PBS039</t>
  </si>
  <si>
    <t>PGAS</t>
  </si>
  <si>
    <t>PGEO</t>
  </si>
  <si>
    <t>PIDL01CCN1</t>
  </si>
  <si>
    <t>PTPP</t>
  </si>
  <si>
    <t>RAJA</t>
  </si>
  <si>
    <t>SANF05ACN1</t>
  </si>
  <si>
    <t>SIDO</t>
  </si>
  <si>
    <t>SILO</t>
  </si>
  <si>
    <t>SIPPLN02DCN3</t>
  </si>
  <si>
    <t>SISGRO02BCN1</t>
  </si>
  <si>
    <t>SISMAR01CN1</t>
  </si>
  <si>
    <t>SMFP07ACN6</t>
  </si>
  <si>
    <t>SMFP07CCN2</t>
  </si>
  <si>
    <t>SMFP08ACN1</t>
  </si>
  <si>
    <t>SMOPPM02ACN1</t>
  </si>
  <si>
    <t>SMPPGD03ACN4</t>
  </si>
  <si>
    <t>SRTG</t>
  </si>
  <si>
    <t>SWCNAF01ACN2</t>
  </si>
  <si>
    <t>TAPG</t>
  </si>
  <si>
    <t>TBIG06ACN4</t>
  </si>
  <si>
    <t>TBIG06ACN5</t>
  </si>
  <si>
    <t>TOWR</t>
  </si>
  <si>
    <t>TPIA</t>
  </si>
  <si>
    <t>WIFI</t>
  </si>
  <si>
    <t>WIKA</t>
  </si>
  <si>
    <t>WSKT</t>
  </si>
  <si>
    <t>Instrument Classification</t>
  </si>
  <si>
    <t>Instrument Code</t>
  </si>
  <si>
    <t>Security Description/ Code/ Classification</t>
  </si>
  <si>
    <t>Int Rate</t>
  </si>
  <si>
    <t>QC PC</t>
  </si>
  <si>
    <t>Face Value/No. of Shares</t>
  </si>
  <si>
    <t>Avg Book Cost</t>
  </si>
  <si>
    <t>Book Cost</t>
  </si>
  <si>
    <t>Market Price/FX Rate</t>
  </si>
  <si>
    <t>Market Value</t>
  </si>
  <si>
    <t>Unrealized Profit/Loss Total</t>
  </si>
  <si>
    <t>Unrealized Profit/Loss Due to Price</t>
  </si>
  <si>
    <t>Unrealized Profit/Loss Due to FX</t>
  </si>
  <si>
    <t>Interest Accr/Profit Sharing</t>
  </si>
  <si>
    <t>% of Total/ % of Total Assets/ % of Iss. Capital</t>
  </si>
  <si>
    <t>Fund</t>
  </si>
  <si>
    <t>Row Labels</t>
  </si>
  <si>
    <t>Grand Total</t>
  </si>
  <si>
    <t>Sum of % of Total/ % of Total Assets/ % of Iss. Capital</t>
  </si>
  <si>
    <t>DBKGn</t>
  </si>
  <si>
    <t>DATE</t>
  </si>
  <si>
    <t>Date</t>
  </si>
  <si>
    <t>Price</t>
  </si>
  <si>
    <t>12/30/2021</t>
  </si>
  <si>
    <t>12/29/2021</t>
  </si>
  <si>
    <t>12/28/2021</t>
  </si>
  <si>
    <t>12/27/2021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</si>
  <si>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</si>
  <si>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</si>
  <si>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</si>
  <si>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</si>
  <si>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</si>
  <si>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</si>
  <si>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</si>
  <si>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</si>
  <si>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</si>
  <si>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</si>
  <si>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11/30/2021</t>
  </si>
  <si>
    <t>11/29/2021</t>
  </si>
  <si>
    <t>11/26/2021</t>
  </si>
  <si>
    <t>11/25/2021</t>
  </si>
  <si>
    <t>11/24/2021</t>
  </si>
  <si>
    <t>11/23/2021</t>
  </si>
  <si>
    <t>11/22/2021</t>
  </si>
  <si>
    <t>11/19/2021</t>
  </si>
  <si>
    <t>11/18/2021</t>
  </si>
  <si>
    <t>11/17/2021</t>
  </si>
  <si>
    <t>11/16/2021</t>
  </si>
  <si>
    <t>11/15/2021</t>
  </si>
  <si>
    <t>10/29/2021</t>
  </si>
  <si>
    <t>10/28/2021</t>
  </si>
  <si>
    <t>10/27/2021</t>
  </si>
  <si>
    <t>10/26/2021</t>
  </si>
  <si>
    <t>10/25/2021</t>
  </si>
  <si>
    <t>10/22/2021</t>
  </si>
  <si>
    <t>10/21/2021</t>
  </si>
  <si>
    <t>10/19/2021</t>
  </si>
  <si>
    <t>10/18/2021</t>
  </si>
  <si>
    <t>10/15/2021</t>
  </si>
  <si>
    <t>10/14/2021</t>
  </si>
  <si>
    <t>10/13/2021</t>
  </si>
  <si>
    <t>09/30/2021</t>
  </si>
  <si>
    <t>09/29/2021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</si>
  <si>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</si>
  <si>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</si>
  <si>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</si>
  <si>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</si>
  <si>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</si>
  <si>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</si>
  <si>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</si>
  <si>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</si>
  <si>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</si>
  <si>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</si>
  <si>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</si>
  <si>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</si>
  <si>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</si>
  <si>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</si>
  <si>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</si>
  <si>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</si>
  <si>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</si>
  <si>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</si>
  <si>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</si>
  <si>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</si>
  <si>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</si>
  <si>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</si>
  <si>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08/16/2021</t>
  </si>
  <si>
    <t>08/13/2021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</si>
  <si>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</si>
  <si>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</si>
  <si>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</si>
  <si>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</si>
  <si>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</si>
  <si>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</si>
  <si>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</si>
  <si>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</si>
  <si>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07/19/2021</t>
  </si>
  <si>
    <t>07/16/2021</t>
  </si>
  <si>
    <t>07/15/2021</t>
  </si>
  <si>
    <t>07/14/2021</t>
  </si>
  <si>
    <t>07/13/2021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</si>
  <si>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</si>
  <si>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</si>
  <si>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</si>
  <si>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</si>
  <si>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</si>
  <si>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</si>
  <si>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</si>
  <si>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</si>
  <si>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</si>
  <si>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</si>
  <si>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</si>
  <si>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</si>
  <si>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</si>
  <si>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05/31/2021</t>
  </si>
  <si>
    <t>05/28/2021</t>
  </si>
  <si>
    <t>05/27/2021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</si>
  <si>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</si>
  <si>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</si>
  <si>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</si>
  <si>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</si>
  <si>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</si>
  <si>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</si>
  <si>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</si>
  <si>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</si>
  <si>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</si>
  <si>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</si>
  <si>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</si>
  <si>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</si>
  <si>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</si>
  <si>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</si>
  <si>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</si>
  <si>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</si>
  <si>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</si>
  <si>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</si>
  <si>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</si>
  <si>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</si>
  <si>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</si>
  <si>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</si>
  <si>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</si>
  <si>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</si>
  <si>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</si>
  <si>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</si>
  <si>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</si>
  <si>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</si>
  <si>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</si>
  <si>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</si>
  <si>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</si>
  <si>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</si>
  <si>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</si>
  <si>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</si>
  <si>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</si>
  <si>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</si>
  <si>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</si>
  <si>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</si>
  <si>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</si>
  <si>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</si>
  <si>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</si>
  <si>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</si>
  <si>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</si>
  <si>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02/15/2021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</si>
  <si>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</si>
  <si>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</si>
  <si>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</si>
  <si>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</si>
  <si>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</si>
  <si>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</si>
  <si>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</si>
  <si>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</si>
  <si>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01/19/2021</t>
  </si>
  <si>
    <t>01/18/2021</t>
  </si>
  <si>
    <t>01/15/2021</t>
  </si>
  <si>
    <t>01/14/2021</t>
  </si>
  <si>
    <t>01/13/2021</t>
  </si>
  <si>
    <t>Healthcare</t>
  </si>
  <si>
    <t>Basic Materials</t>
  </si>
  <si>
    <t>Consumer Cyclicals</t>
  </si>
  <si>
    <t>Energy</t>
  </si>
  <si>
    <t>Consumer Non-Cyclicals</t>
  </si>
  <si>
    <t>Technology</t>
  </si>
  <si>
    <t>Financials</t>
  </si>
  <si>
    <t>Transportation &amp; Logistic</t>
  </si>
  <si>
    <t>AKRA</t>
  </si>
  <si>
    <t>ASII</t>
  </si>
  <si>
    <t>BBCA</t>
  </si>
  <si>
    <t>BMRI</t>
  </si>
  <si>
    <t>BRPT</t>
  </si>
  <si>
    <t>BNI</t>
  </si>
  <si>
    <t>BUMI</t>
  </si>
  <si>
    <t>CPIN</t>
  </si>
  <si>
    <t>CTRA</t>
  </si>
  <si>
    <t>GGRM</t>
  </si>
  <si>
    <t>INCO</t>
  </si>
  <si>
    <t>INDF</t>
  </si>
  <si>
    <t>INKP</t>
  </si>
  <si>
    <t>ISAT</t>
  </si>
  <si>
    <t>JAPFA</t>
  </si>
  <si>
    <t>KLBF</t>
  </si>
  <si>
    <t>MEDC</t>
  </si>
  <si>
    <t>MPPA</t>
  </si>
  <si>
    <t>MYOR</t>
  </si>
  <si>
    <t>SMGR</t>
  </si>
  <si>
    <t>TELK</t>
  </si>
  <si>
    <t>UNTR</t>
  </si>
  <si>
    <t>UNVR</t>
  </si>
  <si>
    <t>antm</t>
  </si>
  <si>
    <t>Industrials</t>
  </si>
  <si>
    <t>Properties &amp; Real Estate</t>
  </si>
  <si>
    <t>Infrastructure</t>
  </si>
  <si>
    <t>SSIA</t>
  </si>
  <si>
    <t>Deposito</t>
  </si>
  <si>
    <t>Saham</t>
  </si>
  <si>
    <t xml:space="preserve"> </t>
  </si>
  <si>
    <t>Obligasi</t>
  </si>
  <si>
    <t>Sukuk</t>
  </si>
  <si>
    <t>Surat Berharga Negara</t>
  </si>
  <si>
    <t>Energi</t>
  </si>
  <si>
    <t>Kesehatan</t>
  </si>
  <si>
    <t>Bahan Baku</t>
  </si>
  <si>
    <t>Barang Konsumsi Siklis</t>
  </si>
  <si>
    <t>Barang Konsumsi Non-Siklis</t>
  </si>
  <si>
    <t>Keuangan</t>
  </si>
  <si>
    <t>Industri</t>
  </si>
  <si>
    <t>Transportasi &amp; Logistik</t>
  </si>
  <si>
    <t>Teknologi</t>
  </si>
  <si>
    <t>Infrastruktur</t>
  </si>
  <si>
    <t>Properti &amp; Real Estat</t>
  </si>
  <si>
    <t>No</t>
  </si>
  <si>
    <t>Sektor Aset</t>
  </si>
  <si>
    <t>Alokasi Dana Investasi</t>
  </si>
  <si>
    <t>Total</t>
  </si>
  <si>
    <t>07/31/2025</t>
  </si>
  <si>
    <t>07/30/2025</t>
  </si>
  <si>
    <t>07/29/2025</t>
  </si>
  <si>
    <t>07/28/2025</t>
  </si>
  <si>
    <t>07/25/2025</t>
  </si>
  <si>
    <t>07/24/2025</t>
  </si>
  <si>
    <t>07/23/2025</t>
  </si>
  <si>
    <t>07/22/2025</t>
  </si>
  <si>
    <t>07/21/2025</t>
  </si>
  <si>
    <t>07/18/2025</t>
  </si>
  <si>
    <t>07/17/2025</t>
  </si>
  <si>
    <t>07/16/2025</t>
  </si>
  <si>
    <t>07/15/2025</t>
  </si>
  <si>
    <t>07/14/2025</t>
  </si>
  <si>
    <t>06/30/2025</t>
  </si>
  <si>
    <t>06/26/2025</t>
  </si>
  <si>
    <t>06/25/2025</t>
  </si>
  <si>
    <t>06/24/2025</t>
  </si>
  <si>
    <t>06/23/2025</t>
  </si>
  <si>
    <t>06/20/2025</t>
  </si>
  <si>
    <t>06/19/2025</t>
  </si>
  <si>
    <t>06/18/2025</t>
  </si>
  <si>
    <t>06/17/2025</t>
  </si>
  <si>
    <t>06/16/2025</t>
  </si>
  <si>
    <t>06/13/2025</t>
  </si>
  <si>
    <t>05/28/2025</t>
  </si>
  <si>
    <t>05/27/2025</t>
  </si>
  <si>
    <t>05/26/2025</t>
  </si>
  <si>
    <t>05/23/2025</t>
  </si>
  <si>
    <t>05/22/2025</t>
  </si>
  <si>
    <t>05/21/2025</t>
  </si>
  <si>
    <t>05/20/2025</t>
  </si>
  <si>
    <t>05/19/2025</t>
  </si>
  <si>
    <t>05/16/2025</t>
  </si>
  <si>
    <t>05/15/2025</t>
  </si>
  <si>
    <t>05/14/2025</t>
  </si>
  <si>
    <t>04/30/2025</t>
  </si>
  <si>
    <t>04/29/2025</t>
  </si>
  <si>
    <t>04/28/2025</t>
  </si>
  <si>
    <t>04/25/2025</t>
  </si>
  <si>
    <t>04/24/2025</t>
  </si>
  <si>
    <t>04/23/2025</t>
  </si>
  <si>
    <t>04/22/2025</t>
  </si>
  <si>
    <t>04/21/2025</t>
  </si>
  <si>
    <t>04/17/2025</t>
  </si>
  <si>
    <t>04/16/2025</t>
  </si>
  <si>
    <t>04/15/2025</t>
  </si>
  <si>
    <t>04/14/2025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</si>
  <si>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</si>
  <si>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</si>
  <si>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</si>
  <si>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</si>
  <si>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</si>
  <si>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</si>
  <si>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</si>
  <si>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</si>
  <si>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</si>
  <si>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</si>
  <si>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</si>
  <si>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</si>
  <si>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</si>
  <si>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</si>
  <si>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</si>
  <si>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</si>
  <si>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</si>
  <si>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</si>
  <si>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</si>
  <si>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</si>
  <si>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02/17/2025</t>
  </si>
  <si>
    <t>02/14/2025</t>
  </si>
  <si>
    <t>02/13/2025</t>
  </si>
  <si>
    <t>01/30/2025</t>
  </si>
  <si>
    <t>01/24/2025</t>
  </si>
  <si>
    <t>01/23/2025</t>
  </si>
  <si>
    <t>01/22/2025</t>
  </si>
  <si>
    <t>01/21/2025</t>
  </si>
  <si>
    <t>01/20/2025</t>
  </si>
  <si>
    <t>01/17/2025</t>
  </si>
  <si>
    <t>01/16/2025</t>
  </si>
  <si>
    <t>01/15/2025</t>
  </si>
  <si>
    <t>01/14/2025</t>
  </si>
  <si>
    <t>01/13/2025</t>
  </si>
  <si>
    <t>12/30/2024</t>
  </si>
  <si>
    <t>12/27/2024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</si>
  <si>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</si>
  <si>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</si>
  <si>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</si>
  <si>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</si>
  <si>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</si>
  <si>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</si>
  <si>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</si>
  <si>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</si>
  <si>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11/29/2024</t>
  </si>
  <si>
    <t>11/28/2024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</si>
  <si>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</si>
  <si>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</si>
  <si>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</si>
  <si>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</si>
  <si>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</si>
  <si>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</si>
  <si>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</si>
  <si>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</si>
  <si>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</si>
  <si>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</si>
  <si>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</si>
  <si>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</si>
  <si>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</si>
  <si>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</si>
  <si>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</si>
  <si>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</si>
  <si>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</si>
  <si>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</si>
  <si>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</si>
  <si>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</si>
  <si>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</si>
  <si>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</si>
  <si>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</si>
  <si>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</si>
  <si>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</si>
  <si>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</si>
  <si>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</si>
  <si>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</si>
  <si>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</si>
  <si>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</si>
  <si>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</si>
  <si>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</si>
  <si>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</si>
  <si>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</si>
  <si>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</si>
  <si>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</si>
  <si>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</si>
  <si>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</si>
  <si>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</si>
  <si>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</si>
  <si>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</si>
  <si>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</si>
  <si>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</si>
  <si>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</si>
  <si>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</si>
  <si>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</si>
  <si>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</si>
  <si>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</si>
  <si>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</si>
  <si>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</si>
  <si>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</si>
  <si>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</si>
  <si>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</si>
  <si>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</si>
  <si>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</si>
  <si>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</si>
  <si>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</si>
  <si>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</si>
  <si>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</si>
  <si>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</si>
  <si>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</si>
  <si>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</si>
  <si>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</si>
  <si>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</si>
  <si>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</si>
  <si>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</si>
  <si>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</si>
  <si>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</si>
  <si>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</si>
  <si>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06/19/2024</t>
  </si>
  <si>
    <t>06/14/2024</t>
  </si>
  <si>
    <t>06/13/2024</t>
  </si>
  <si>
    <t>05/31/2024</t>
  </si>
  <si>
    <t>05/30/2024</t>
  </si>
  <si>
    <t>05/29/2024</t>
  </si>
  <si>
    <t>05/28/2024</t>
  </si>
  <si>
    <t>05/27/2024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</si>
  <si>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</si>
  <si>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</si>
  <si>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</si>
  <si>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</si>
  <si>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</si>
  <si>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</si>
  <si>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</si>
  <si>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</si>
  <si>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</si>
  <si>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</si>
  <si>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</si>
  <si>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</si>
  <si>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</si>
  <si>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</si>
  <si>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</si>
  <si>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</si>
  <si>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</si>
  <si>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</si>
  <si>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</si>
  <si>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</si>
  <si>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</si>
  <si>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</si>
  <si>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</si>
  <si>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</si>
  <si>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</si>
  <si>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</si>
  <si>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</si>
  <si>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</si>
  <si>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</si>
  <si>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</si>
  <si>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</si>
  <si>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</si>
  <si>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</si>
  <si>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</si>
  <si>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</si>
  <si>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</si>
  <si>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</si>
  <si>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</si>
  <si>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</si>
  <si>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02/19/2024</t>
  </si>
  <si>
    <t>02/16/2024</t>
  </si>
  <si>
    <t>02/15/2024</t>
  </si>
  <si>
    <t>02/13/2024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</si>
  <si>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</si>
  <si>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</si>
  <si>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</si>
  <si>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</si>
  <si>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</si>
  <si>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</si>
  <si>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</si>
  <si>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</si>
  <si>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</si>
  <si>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</si>
  <si>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</si>
  <si>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</si>
  <si>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01/15/2024</t>
  </si>
  <si>
    <t>12/29/2023</t>
  </si>
  <si>
    <t>12/28/2023</t>
  </si>
  <si>
    <t>12/27/2023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</si>
  <si>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</si>
  <si>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</si>
  <si>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</si>
  <si>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</si>
  <si>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</si>
  <si>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</si>
  <si>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</si>
  <si>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</si>
  <si>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11/30/2023</t>
  </si>
  <si>
    <t>11/29/2023</t>
  </si>
  <si>
    <t>11/28/2023</t>
  </si>
  <si>
    <t>11/27/2023</t>
  </si>
  <si>
    <t>11/24/2023</t>
  </si>
  <si>
    <t>11/23/2023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</si>
  <si>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</si>
  <si>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</si>
  <si>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</si>
  <si>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</si>
  <si>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</si>
  <si>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</si>
  <si>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</si>
  <si>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</si>
  <si>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</si>
  <si>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</si>
  <si>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</si>
  <si>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</si>
  <si>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</si>
  <si>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</si>
  <si>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</si>
  <si>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</si>
  <si>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</si>
  <si>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</si>
  <si>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</si>
  <si>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</si>
  <si>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</si>
  <si>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09/29/2023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</si>
  <si>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</si>
  <si>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</si>
  <si>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</si>
  <si>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</si>
  <si>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</si>
  <si>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</si>
  <si>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</si>
  <si>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</si>
  <si>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</si>
  <si>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</si>
  <si>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</si>
  <si>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</si>
  <si>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</si>
  <si>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</si>
  <si>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</si>
  <si>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</si>
  <si>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</si>
  <si>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</si>
  <si>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</si>
  <si>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</si>
  <si>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</si>
  <si>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08/16/2023</t>
  </si>
  <si>
    <t>08/15/2023</t>
  </si>
  <si>
    <t>08/14/2023</t>
  </si>
  <si>
    <t>ANTM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</si>
  <si>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</si>
  <si>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</si>
  <si>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</si>
  <si>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</si>
  <si>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</si>
  <si>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</si>
  <si>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</si>
  <si>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</si>
  <si>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07/18/2023</t>
  </si>
  <si>
    <t>07/17/2023</t>
  </si>
  <si>
    <t>07/14/2023</t>
  </si>
  <si>
    <t>07/13/2023</t>
  </si>
  <si>
    <t>06/27/2023</t>
  </si>
  <si>
    <t>06/26/2023</t>
  </si>
  <si>
    <t>06/23/2023</t>
  </si>
  <si>
    <t>06/22/2023</t>
  </si>
  <si>
    <t>06/21/2023</t>
  </si>
  <si>
    <t>06/20/2023</t>
  </si>
  <si>
    <t>06/19/2023</t>
  </si>
  <si>
    <t>06/16/2023</t>
  </si>
  <si>
    <t>06/15/2023</t>
  </si>
  <si>
    <t>06/14/2023</t>
  </si>
  <si>
    <t>06/13/2023</t>
  </si>
  <si>
    <t>05/31/2023</t>
  </si>
  <si>
    <t>05/30/2023</t>
  </si>
  <si>
    <t>05/29/2023</t>
  </si>
  <si>
    <t>05/26/2023</t>
  </si>
  <si>
    <t>05/25/2023</t>
  </si>
  <si>
    <t>05/24/2023</t>
  </si>
  <si>
    <t>05/23/2023</t>
  </si>
  <si>
    <t>05/22/2023</t>
  </si>
  <si>
    <t>05/19/2023</t>
  </si>
  <si>
    <t>05/17/2023</t>
  </si>
  <si>
    <t>05/16/2023</t>
  </si>
  <si>
    <t>05/15/2023</t>
  </si>
  <si>
    <t>04/28/2023</t>
  </si>
  <si>
    <t>04/27/2023</t>
  </si>
  <si>
    <t>04/26/2023</t>
  </si>
  <si>
    <t>04/18/2023</t>
  </si>
  <si>
    <t>04/17/2023</t>
  </si>
  <si>
    <t>04/14/2023</t>
  </si>
  <si>
    <t>04/13/2023</t>
  </si>
  <si>
    <t>03/31/2023</t>
  </si>
  <si>
    <t>03/30/2023</t>
  </si>
  <si>
    <t>03/29/2023</t>
  </si>
  <si>
    <t>03/28/2023</t>
  </si>
  <si>
    <t>03/27/2023</t>
  </si>
  <si>
    <t>03/24/2023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</si>
  <si>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</si>
  <si>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</si>
  <si>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</si>
  <si>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</si>
  <si>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</si>
  <si>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</si>
  <si>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</si>
  <si>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02/28/2023</t>
  </si>
  <si>
    <t>02/27/2023</t>
  </si>
  <si>
    <t>02/24/2023</t>
  </si>
  <si>
    <t>02/23/2023</t>
  </si>
  <si>
    <t>02/22/2023</t>
  </si>
  <si>
    <t>02/21/2023</t>
  </si>
  <si>
    <t>02/20/2023</t>
  </si>
  <si>
    <t>02/17/2023</t>
  </si>
  <si>
    <t>02/16/2023</t>
  </si>
  <si>
    <t>02/15/2023</t>
  </si>
  <si>
    <t>02/14/2023</t>
  </si>
  <si>
    <t>02/13/2023</t>
  </si>
  <si>
    <t>01/31/2023</t>
  </si>
  <si>
    <t>01/30/2023</t>
  </si>
  <si>
    <t>01/27/2023</t>
  </si>
  <si>
    <t>01/26/2023</t>
  </si>
  <si>
    <t>01/25/2023</t>
  </si>
  <si>
    <t>01/24/2023</t>
  </si>
  <si>
    <t>01/20/2023</t>
  </si>
  <si>
    <t>01/19/2023</t>
  </si>
  <si>
    <t>01/18/2023</t>
  </si>
  <si>
    <t>01/17/2023</t>
  </si>
  <si>
    <t>01/16/2023</t>
  </si>
  <si>
    <t>01/13/2023</t>
  </si>
  <si>
    <t>12/30/2022</t>
  </si>
  <si>
    <t>12/29/2022</t>
  </si>
  <si>
    <t>12/28/2022</t>
  </si>
  <si>
    <t>12/27/2022</t>
  </si>
  <si>
    <t>12/26/2022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</si>
  <si>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</si>
  <si>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</si>
  <si>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</si>
  <si>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</si>
  <si>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</si>
  <si>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</si>
  <si>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</si>
  <si>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</si>
  <si>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</si>
  <si>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11/30/2022</t>
  </si>
  <si>
    <t>11/29/2022</t>
  </si>
  <si>
    <t>11/28/2022</t>
  </si>
  <si>
    <t>11/25/2022</t>
  </si>
  <si>
    <t>11/24/2022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</si>
  <si>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</si>
  <si>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</si>
  <si>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</si>
  <si>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</si>
  <si>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</si>
  <si>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</si>
  <si>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</si>
  <si>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</si>
  <si>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</si>
  <si>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</si>
  <si>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</si>
  <si>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</si>
  <si>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</si>
  <si>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</si>
  <si>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</si>
  <si>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</si>
  <si>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</si>
  <si>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</si>
  <si>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</si>
  <si>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</si>
  <si>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</si>
  <si>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</si>
  <si>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</si>
  <si>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</si>
  <si>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</si>
  <si>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</si>
  <si>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</si>
  <si>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</si>
  <si>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</si>
  <si>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</si>
  <si>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</si>
  <si>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</si>
  <si>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</si>
  <si>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</si>
  <si>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</si>
  <si>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</si>
  <si>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</si>
  <si>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</si>
  <si>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</si>
  <si>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</si>
  <si>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</si>
  <si>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</si>
  <si>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</si>
  <si>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</si>
  <si>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</si>
  <si>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08/16/2022</t>
  </si>
  <si>
    <t>08/15/2022</t>
  </si>
  <si>
    <t>07/29/2022</t>
  </si>
  <si>
    <t>07/28/2022</t>
  </si>
  <si>
    <t>07/27/2022</t>
  </si>
  <si>
    <t>07/26/2022</t>
  </si>
  <si>
    <t>07/25/2022</t>
  </si>
  <si>
    <t>07/22/2022</t>
  </si>
  <si>
    <t>07/21/2022</t>
  </si>
  <si>
    <t>07/20/2022</t>
  </si>
  <si>
    <t>07/19/2022</t>
  </si>
  <si>
    <t>07/18/2022</t>
  </si>
  <si>
    <t>07/15/2022</t>
  </si>
  <si>
    <t>07/14/2022</t>
  </si>
  <si>
    <t>07/13/2022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</si>
  <si>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</si>
  <si>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</si>
  <si>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</si>
  <si>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</si>
  <si>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</si>
  <si>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</si>
  <si>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</si>
  <si>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</si>
  <si>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06/20/2022</t>
  </si>
  <si>
    <t>06/17/2022</t>
  </si>
  <si>
    <t>06/16/2022</t>
  </si>
  <si>
    <t>06/15/2022</t>
  </si>
  <si>
    <t>06/14/2022</t>
  </si>
  <si>
    <t>06/13/2022</t>
  </si>
  <si>
    <t>05/31/2022</t>
  </si>
  <si>
    <t>05/30/2022</t>
  </si>
  <si>
    <t>05/27/2022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</si>
  <si>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</si>
  <si>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</si>
  <si>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</si>
  <si>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</si>
  <si>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</si>
  <si>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</si>
  <si>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</si>
  <si>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05/13/2022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</si>
  <si>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</si>
  <si>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</si>
  <si>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</si>
  <si>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</si>
  <si>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</si>
  <si>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</si>
  <si>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</si>
  <si>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</si>
  <si>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</si>
  <si>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</si>
  <si>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</si>
  <si>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</si>
  <si>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</si>
  <si>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</si>
  <si>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</si>
  <si>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</si>
  <si>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</si>
  <si>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</si>
  <si>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</si>
  <si>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</si>
  <si>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</si>
  <si>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</si>
  <si>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</si>
  <si>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</si>
  <si>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</si>
  <si>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02/25/2022</t>
  </si>
  <si>
    <t>02/24/2022</t>
  </si>
  <si>
    <t>02/23/2022</t>
  </si>
  <si>
    <t>02/22/2022</t>
  </si>
  <si>
    <t>02/21/2022</t>
  </si>
  <si>
    <t>02/18/2022</t>
  </si>
  <si>
    <t>02/17/2022</t>
  </si>
  <si>
    <t>02/16/2022</t>
  </si>
  <si>
    <t>02/15/2022</t>
  </si>
  <si>
    <t>02/14/2022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</si>
  <si>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</si>
  <si>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</si>
  <si>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</si>
  <si>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</si>
  <si>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</si>
  <si>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</si>
  <si>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</si>
  <si>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</si>
  <si>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</si>
  <si>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</si>
  <si>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01/17/2022</t>
  </si>
  <si>
    <t>01/14/2022</t>
  </si>
  <si>
    <t>01/13/2022</t>
  </si>
  <si>
    <t>01/31/2025</t>
  </si>
  <si>
    <t>12/30/2020</t>
  </si>
  <si>
    <t>12/29/2020</t>
  </si>
  <si>
    <t>12/28/2020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</si>
  <si>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</si>
  <si>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</si>
  <si>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</si>
  <si>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</si>
  <si>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</si>
  <si>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</si>
  <si>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</si>
  <si>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12/14/2020</t>
  </si>
  <si>
    <t>11/30/2020</t>
  </si>
  <si>
    <t>11/27/2020</t>
  </si>
  <si>
    <t>11/26/2020</t>
  </si>
  <si>
    <t>11/25/2020</t>
  </si>
  <si>
    <t>11/24/2020</t>
  </si>
  <si>
    <t>11/23/2020</t>
  </si>
  <si>
    <t>11/20/2020</t>
  </si>
  <si>
    <t>11/19/2020</t>
  </si>
  <si>
    <t>11/18/2020</t>
  </si>
  <si>
    <t>11/17/2020</t>
  </si>
  <si>
    <t>11/16/2020</t>
  </si>
  <si>
    <t>11/13/2020</t>
  </si>
  <si>
    <t>10/27/2020</t>
  </si>
  <si>
    <t>10/26/2020</t>
  </si>
  <si>
    <t>10/23/2020</t>
  </si>
  <si>
    <t>10/22/2020</t>
  </si>
  <si>
    <t>10/21/2020</t>
  </si>
  <si>
    <t>10/20/2020</t>
  </si>
  <si>
    <t>10/19/2020</t>
  </si>
  <si>
    <t>10/16/2020</t>
  </si>
  <si>
    <t>10/15/2020</t>
  </si>
  <si>
    <t>10/14/2020</t>
  </si>
  <si>
    <t>10/13/2020</t>
  </si>
  <si>
    <t>09/30/2020</t>
  </si>
  <si>
    <t>09/29/2020</t>
  </si>
  <si>
    <t>09/28/2020</t>
  </si>
  <si>
    <t>09/25/2020</t>
  </si>
  <si>
    <t>09/24/2020</t>
  </si>
  <si>
    <t>09/23/2020</t>
  </si>
  <si>
    <t>09/22/2020</t>
  </si>
  <si>
    <t>09/21/2020</t>
  </si>
  <si>
    <t>09/18/2020</t>
  </si>
  <si>
    <t>09/17/2020</t>
  </si>
  <si>
    <t>09/16/2020</t>
  </si>
  <si>
    <t>09/15/2020</t>
  </si>
  <si>
    <t>09/14/2020</t>
  </si>
  <si>
    <t>08/31/2020</t>
  </si>
  <si>
    <t>08/28/2020</t>
  </si>
  <si>
    <t>08/27/2020</t>
  </si>
  <si>
    <t>08/26/2020</t>
  </si>
  <si>
    <t>08/25/2020</t>
  </si>
  <si>
    <t>08/24/2020</t>
  </si>
  <si>
    <t>08/19/2020</t>
  </si>
  <si>
    <t>08/18/2020</t>
  </si>
  <si>
    <t>08/14/2020</t>
  </si>
  <si>
    <t>08/13/2020</t>
  </si>
  <si>
    <t>BBNI</t>
  </si>
  <si>
    <t>TLKM</t>
  </si>
  <si>
    <t>JPFA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</si>
</sst>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#,##0.0000"/>
    <numFmt numFmtId="166" formatCode="#,##0.000000"/>
    <numFmt numFmtId="167" formatCode="#,##0.00000"/>
    <numFmt numFmtId="168" formatCode="0.000000%"/>
    <numFmt numFmtId="169" formatCode="0.000%"/>
    <numFmt numFmtId="170" formatCode="_(* #,##0.000000_);_(* \(#,##0.000000\);_(* &quot;-&quot;??_);_(@_)"/>
    <numFmt numFmtId="171" formatCode="_(* #,##0_);_(* \(#,##0\);_(* &quot;-&quot;??_);_(@_)"/>
    <numFmt numFmtId="172" formatCode="_(* #,##0.0000_);_(* \(#,##0.0000\);_(* &quot;-&quot;??_);_(@_)"/>
    <numFmt numFmtId="173" formatCode="_(* #,##0.00000000_);_(* \(#,##0.0000000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theme="0"/>
      <name val="Calibri"/>
      <family val="2"/>
      <scheme val="minor"/>
    </font>
    <font>
      <b/>
      <sz val="10"/>
      <color indexed="9"/>
      <name val="Calibri Light"/>
      <family val="2"/>
    </font>
    <font>
      <sz val="11"/>
      <color theme="1"/>
      <name val="Calibri"/>
      <family val="2"/>
    </font>
    <font>
      <sz val="11"/>
      <color theme="1"/>
      <name val="Aptos Narrow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F75B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medium">
        <color rgb="FFCCCCCC"/>
      </right>
      <top style="medium">
        <color rgb="FFCCCCCC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 applyNumberFormat="0" applyFont="0" applyFill="0" applyBorder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8">
    <xf numFmtId="0" fontId="0" fillId="0" borderId="0" xfId="0"/>
    <xf numFmtId="0" fontId="16" fillId="0" borderId="0" xfId="0" applyFont="1"/>
    <xf numFmtId="49" fontId="20" fillId="33" borderId="10" xfId="0" applyNumberFormat="1" applyFont="1" applyFill="1" applyBorder="1" applyAlignment="1">
      <alignment horizontal="center" wrapText="1"/>
    </xf>
    <xf numFmtId="49" fontId="21" fillId="33" borderId="10" xfId="0" applyNumberFormat="1" applyFont="1" applyFill="1" applyBorder="1" applyAlignment="1">
      <alignment horizontal="center" wrapText="1"/>
    </xf>
    <xf numFmtId="168" fontId="21" fillId="33" borderId="10" xfId="2" applyNumberFormat="1" applyFont="1" applyFill="1" applyBorder="1" applyAlignment="1">
      <alignment horizontal="center" wrapText="1"/>
    </xf>
    <xf numFmtId="169" fontId="21" fillId="33" borderId="10" xfId="2" applyNumberFormat="1" applyFont="1" applyFill="1" applyBorder="1" applyAlignment="1">
      <alignment horizontal="center" wrapText="1"/>
    </xf>
    <xf numFmtId="164" fontId="21" fillId="33" borderId="10" xfId="1" applyFont="1" applyFill="1" applyBorder="1" applyAlignment="1">
      <alignment horizontal="center" wrapText="1"/>
    </xf>
    <xf numFmtId="170" fontId="21" fillId="33" borderId="10" xfId="1" applyNumberFormat="1" applyFont="1" applyFill="1" applyBorder="1" applyAlignment="1">
      <alignment horizontal="center"/>
    </xf>
    <xf numFmtId="167" fontId="21" fillId="33" borderId="10" xfId="2" applyNumberFormat="1" applyFont="1" applyFill="1" applyBorder="1" applyAlignment="1">
      <alignment horizontal="center" wrapText="1"/>
    </xf>
    <xf numFmtId="171" fontId="21" fillId="33" borderId="10" xfId="1" applyNumberFormat="1" applyFont="1" applyFill="1" applyBorder="1" applyAlignment="1">
      <alignment horizontal="center" wrapText="1"/>
    </xf>
    <xf numFmtId="1" fontId="19" fillId="0" borderId="10" xfId="0" applyNumberFormat="1" applyFont="1" applyBorder="1" applyAlignment="1">
      <alignment horizontal="left" vertical="center" wrapText="1"/>
    </xf>
    <xf numFmtId="0" fontId="19" fillId="0" borderId="10" xfId="0" applyFont="1" applyFill="1" applyBorder="1" applyAlignment="1">
      <alignment horizontal="left"/>
    </xf>
    <xf numFmtId="4" fontId="19" fillId="0" borderId="10" xfId="0" applyNumberFormat="1" applyFont="1" applyBorder="1" applyAlignment="1">
      <alignment horizontal="right"/>
    </xf>
    <xf numFmtId="165" fontId="19" fillId="0" borderId="10" xfId="0" applyNumberFormat="1" applyFont="1" applyBorder="1" applyAlignment="1">
      <alignment horizontal="right"/>
    </xf>
    <xf numFmtId="166" fontId="19" fillId="0" borderId="10" xfId="0" applyNumberFormat="1" applyFont="1" applyBorder="1" applyAlignment="1">
      <alignment horizontal="right"/>
    </xf>
    <xf numFmtId="1" fontId="18" fillId="0" borderId="10" xfId="0" applyNumberFormat="1" applyFont="1" applyBorder="1" applyAlignment="1">
      <alignment horizontal="left" vertical="center" wrapText="1"/>
    </xf>
    <xf numFmtId="0" fontId="0" fillId="0" borderId="10" xfId="0" applyBorder="1"/>
    <xf numFmtId="10" fontId="19" fillId="0" borderId="10" xfId="0" applyNumberFormat="1" applyFont="1" applyBorder="1" applyAlignment="1">
      <alignment horizontal="left" vertical="center" wrapText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14" fontId="0" fillId="0" borderId="0" xfId="0" applyNumberFormat="1"/>
    <xf numFmtId="172" fontId="22" fillId="0" borderId="0" xfId="1" applyNumberFormat="1" applyFont="1" applyBorder="1" applyAlignment="1">
      <alignment horizontal="right" wrapText="1"/>
    </xf>
    <xf numFmtId="0" fontId="0" fillId="0" borderId="0" xfId="0" applyBorder="1"/>
    <xf numFmtId="0" fontId="0" fillId="0" borderId="0" xfId="0" applyBorder="1" applyAlignment="1">
      <alignment horizontal="left"/>
    </xf>
    <xf numFmtId="4" fontId="24" fillId="0" borderId="0" xfId="0" applyNumberFormat="1" applyFont="1" applyBorder="1"/>
    <xf numFmtId="0" fontId="0" fillId="0" borderId="0" xfId="0" applyAlignment="1">
      <alignment horizontal="left" indent="1"/>
    </xf>
    <xf numFmtId="14" fontId="0" fillId="0" borderId="14" xfId="0" applyNumberFormat="1" applyBorder="1"/>
    <xf numFmtId="0" fontId="0" fillId="0" borderId="15" xfId="0" applyBorder="1" applyAlignment="1">
      <alignment horizontal="left"/>
    </xf>
    <xf numFmtId="14" fontId="23" fillId="0" borderId="16" xfId="0" applyNumberFormat="1" applyFont="1" applyBorder="1" applyAlignment="1">
      <alignment horizontal="right" wrapText="1"/>
    </xf>
    <xf numFmtId="172" fontId="22" fillId="0" borderId="15" xfId="1" applyNumberFormat="1" applyFont="1" applyBorder="1" applyAlignment="1">
      <alignment horizontal="right" wrapText="1"/>
    </xf>
    <xf numFmtId="14" fontId="23" fillId="0" borderId="17" xfId="0" applyNumberFormat="1" applyFont="1" applyBorder="1" applyAlignment="1">
      <alignment horizontal="right" wrapText="1"/>
    </xf>
    <xf numFmtId="4" fontId="24" fillId="0" borderId="18" xfId="0" applyNumberFormat="1" applyFont="1" applyBorder="1"/>
    <xf numFmtId="172" fontId="22" fillId="0" borderId="18" xfId="1" applyNumberFormat="1" applyFont="1" applyBorder="1" applyAlignment="1">
      <alignment horizontal="right" wrapText="1"/>
    </xf>
    <xf numFmtId="172" fontId="22" fillId="0" borderId="19" xfId="1" applyNumberFormat="1" applyFont="1" applyBorder="1" applyAlignment="1">
      <alignment horizontal="right" wrapText="1"/>
    </xf>
    <xf numFmtId="14" fontId="0" fillId="0" borderId="0" xfId="0" applyNumberFormat="1" applyBorder="1" applyAlignment="1">
      <alignment horizontal="left"/>
    </xf>
    <xf numFmtId="3" fontId="0" fillId="0" borderId="0" xfId="0" applyNumberForma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9" fontId="0" fillId="0" borderId="0" xfId="2" applyFont="1"/>
    <xf numFmtId="10" fontId="0" fillId="0" borderId="0" xfId="2" applyNumberFormat="1" applyFont="1"/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left"/>
    </xf>
    <xf numFmtId="10" fontId="0" fillId="0" borderId="10" xfId="2" applyNumberFormat="1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0" xfId="0" applyBorder="1" applyAlignment="1">
      <alignment horizontal="left"/>
    </xf>
    <xf numFmtId="10" fontId="0" fillId="0" borderId="20" xfId="2" applyNumberFormat="1" applyFont="1" applyBorder="1" applyAlignment="1">
      <alignment horizontal="center"/>
    </xf>
    <xf numFmtId="0" fontId="0" fillId="0" borderId="21" xfId="0" applyBorder="1"/>
    <xf numFmtId="10" fontId="0" fillId="0" borderId="21" xfId="0" applyNumberFormat="1" applyBorder="1"/>
    <xf numFmtId="10" fontId="0" fillId="0" borderId="10" xfId="2" applyNumberFormat="1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left" vertical="center"/>
    </xf>
    <xf numFmtId="10" fontId="0" fillId="0" borderId="10" xfId="0" applyNumberFormat="1" applyBorder="1" applyAlignment="1">
      <alignment horizontal="center" vertical="center"/>
    </xf>
    <xf numFmtId="0" fontId="0" fillId="0" borderId="0" xfId="0" applyFill="1" applyBorder="1"/>
    <xf numFmtId="173" fontId="0" fillId="0" borderId="0" xfId="1" applyNumberFormat="1" applyFont="1"/>
    <xf numFmtId="0" fontId="0" fillId="0" borderId="11" xfId="0" applyBorder="1"/>
    <xf numFmtId="14" fontId="0" fillId="0" borderId="11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0" fontId="16" fillId="0" borderId="10" xfId="0" applyFont="1" applyBorder="1" applyAlignment="1">
      <alignment horizontal="center" vertic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 customBuiltin="1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[MMI baru.xlsx]Pivot!PivotTable1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Pivot!$A$4:$A$116</c:f>
              <c:multiLvlStrCache>
                <c:ptCount val="58"/>
                <c:lvl>
                  <c:pt idx="3">
                    <c:v>PT Alamtri Resources Indonesia Tbk</c:v>
                  </c:pt>
                  <c:pt idx="4">
                    <c:v>Amman Mineral Internasional PT</c:v>
                  </c:pt>
                  <c:pt idx="5">
                    <c:v>SUMBER ALFARIA TRIJAYA TBK</c:v>
                  </c:pt>
                  <c:pt idx="6">
                    <c:v>Adi Sarana Armada Tbk</c:v>
                  </c:pt>
                  <c:pt idx="7">
                    <c:v>BANK RAKYAT INDONESIA (PERSERO) Tbk</c:v>
                  </c:pt>
                  <c:pt idx="8">
                    <c:v>BANK TABUNGAN NEGARA (PERSERO) TBK</c:v>
                  </c:pt>
                  <c:pt idx="9">
                    <c:v>BANK SYARIAH INDONESIA Tbk</c:v>
                  </c:pt>
                  <c:pt idx="10">
                    <c:v>BUMI RESOURCES MINERALS TBK</c:v>
                  </c:pt>
                  <c:pt idx="11">
                    <c:v>CASH-IDR</c:v>
                  </c:pt>
                  <c:pt idx="12">
                    <c:v>CISARUA MOUNTAIN DAIRY Tbk</c:v>
                  </c:pt>
                  <c:pt idx="13">
                    <c:v>DARMA HENWA Tbk</c:v>
                  </c:pt>
                  <c:pt idx="14">
                    <c:v>AKR CORPORINDO Tbk</c:v>
                  </c:pt>
                  <c:pt idx="15">
                    <c:v>ASTRA INTERNATIONAL Tbk</c:v>
                  </c:pt>
                  <c:pt idx="16">
                    <c:v>ANEKA TAMBANG Tbk</c:v>
                  </c:pt>
                  <c:pt idx="17">
                    <c:v>Bank Central Asia Tbk</c:v>
                  </c:pt>
                  <c:pt idx="18">
                    <c:v>BANK MANDIRI ( PERSERO ) Tbk</c:v>
                  </c:pt>
                  <c:pt idx="19">
                    <c:v>BANK NEGARA INDONESIA Tbk</c:v>
                  </c:pt>
                  <c:pt idx="20">
                    <c:v>BARITO PACIFIC Tbk</c:v>
                  </c:pt>
                  <c:pt idx="21">
                    <c:v>CIPUTRA DEVELOPMENT Tbk</c:v>
                  </c:pt>
                  <c:pt idx="22">
                    <c:v>VALE INDONESIA Tbk</c:v>
                  </c:pt>
                  <c:pt idx="23">
                    <c:v>INDOFOOD SUKSES MAKMUR Tbk</c:v>
                  </c:pt>
                  <c:pt idx="24">
                    <c:v>INDAH KIAT PULP AND PAPER Tbk</c:v>
                  </c:pt>
                  <c:pt idx="25">
                    <c:v>INDOSAT Tbk</c:v>
                  </c:pt>
                  <c:pt idx="26">
                    <c:v>Japfa Comfeed Indonesia Tbk</c:v>
                  </c:pt>
                  <c:pt idx="27">
                    <c:v>KALBE FARMA Tbk</c:v>
                  </c:pt>
                  <c:pt idx="28">
                    <c:v>MEDCO ENERGI INTERNASIONAL Tbk</c:v>
                  </c:pt>
                  <c:pt idx="29">
                    <c:v>ELANG MAHKOTA TEKNOLOGI Tbk</c:v>
                  </c:pt>
                  <c:pt idx="30">
                    <c:v>MAYORA INDAH Tbk</c:v>
                  </c:pt>
                  <c:pt idx="31">
                    <c:v>ENERGI MEGA PERSADA Tbk</c:v>
                  </c:pt>
                  <c:pt idx="32">
                    <c:v>ERAJAYA SWASEMBADA TBK</c:v>
                  </c:pt>
                  <c:pt idx="33">
                    <c:v>SEMEN INDONESIA (PERSERO) Tbk</c:v>
                  </c:pt>
                  <c:pt idx="34">
                    <c:v>SURYA SEMESTA INTERNUSA Tbk</c:v>
                  </c:pt>
                  <c:pt idx="35">
                    <c:v>Telkom Indonesia (Persero) Tbk</c:v>
                  </c:pt>
                  <c:pt idx="36">
                    <c:v>United Tractors Tbk</c:v>
                  </c:pt>
                  <c:pt idx="37">
                    <c:v>UNILEVER INDONESIA Tbk</c:v>
                  </c:pt>
                  <c:pt idx="38">
                    <c:v>XLSMART TELECOM SEJAHTERA Tbk</c:v>
                  </c:pt>
                  <c:pt idx="39">
                    <c:v>GOTO GOJEK TOKOPEDIA Tbk</c:v>
                  </c:pt>
                  <c:pt idx="40">
                    <c:v>MEDIKALOKA HERMINA Tbk</c:v>
                  </c:pt>
                  <c:pt idx="41">
                    <c:v>INDOFOOD CBP SUKSES MAKMUR TBK</c:v>
                  </c:pt>
                  <c:pt idx="42">
                    <c:v>INDO TAMBANGRAYA MEGAH Tbk</c:v>
                  </c:pt>
                  <c:pt idx="43">
                    <c:v>Merdeka Battery Materials Tbk PT</c:v>
                  </c:pt>
                  <c:pt idx="44">
                    <c:v>Merdeka Copper Gold Tbk</c:v>
                  </c:pt>
                  <c:pt idx="45">
                    <c:v>MIDI UTAMA INDONESIA Tbk</c:v>
                  </c:pt>
                  <c:pt idx="46">
                    <c:v>Mitra Keluarga Karyasehat Tbk</c:v>
                  </c:pt>
                  <c:pt idx="47">
                    <c:v>DAYAMITRA TELEKOMUNIKASI Tbk</c:v>
                  </c:pt>
                  <c:pt idx="48">
                    <c:v>Pantai Indah Kapuk Dua Tbk PT</c:v>
                  </c:pt>
                  <c:pt idx="49">
                    <c:v>PERUSAHAAN GAS NEGARA Tbk</c:v>
                  </c:pt>
                  <c:pt idx="50">
                    <c:v>PERTAMINA GEOTHERMAL ENERGY Tbk</c:v>
                  </c:pt>
                  <c:pt idx="51">
                    <c:v>PP (PERSERO) Tbk</c:v>
                  </c:pt>
                  <c:pt idx="53">
                    <c:v>SILOAM INTERNATIONAL HOSPITALS TBK</c:v>
                  </c:pt>
                  <c:pt idx="54">
                    <c:v>SARATOGA INVESTAMA SEDAYA Tbk</c:v>
                  </c:pt>
                  <c:pt idx="55">
                    <c:v>TRIPUTRA AGRO PERSADA Tbk</c:v>
                  </c:pt>
                  <c:pt idx="56">
                    <c:v>PT Chandra Asri Pacific Tbk</c:v>
                  </c:pt>
                  <c:pt idx="57">
                    <c:v>Solusi Sinergi Digital Tbk PT</c:v>
                  </c:pt>
                </c:lvl>
                <c:lvl>
                  <c:pt idx="0">
                    <c:v>120273820</c:v>
                  </c:pt>
                  <c:pt idx="1">
                    <c:v>AADI</c:v>
                  </c:pt>
                  <c:pt idx="2">
                    <c:v>ADMR</c:v>
                  </c:pt>
                  <c:pt idx="3">
                    <c:v>ADRO</c:v>
                  </c:pt>
                  <c:pt idx="4">
                    <c:v>AMMN</c:v>
                  </c:pt>
                  <c:pt idx="5">
                    <c:v>AMRT</c:v>
                  </c:pt>
                  <c:pt idx="6">
                    <c:v>ASSA</c:v>
                  </c:pt>
                  <c:pt idx="7">
                    <c:v>BBRI</c:v>
                  </c:pt>
                  <c:pt idx="8">
                    <c:v>BBTN</c:v>
                  </c:pt>
                  <c:pt idx="9">
                    <c:v>BRIS</c:v>
                  </c:pt>
                  <c:pt idx="10">
                    <c:v>BRMS</c:v>
                  </c:pt>
                  <c:pt idx="11">
                    <c:v>CASHIDR</c:v>
                  </c:pt>
                  <c:pt idx="12">
                    <c:v>CMRY</c:v>
                  </c:pt>
                  <c:pt idx="13">
                    <c:v>DEWA</c:v>
                  </c:pt>
                  <c:pt idx="14">
                    <c:v>EAKRAL</c:v>
                  </c:pt>
                  <c:pt idx="15">
                    <c:v>EASIIL</c:v>
                  </c:pt>
                  <c:pt idx="16">
                    <c:v>EATAML</c:v>
                  </c:pt>
                  <c:pt idx="17">
                    <c:v>EBBCAL</c:v>
                  </c:pt>
                  <c:pt idx="18">
                    <c:v>EBMRIL</c:v>
                  </c:pt>
                  <c:pt idx="19">
                    <c:v>EBNIL</c:v>
                  </c:pt>
                  <c:pt idx="20">
                    <c:v>EBRPTL</c:v>
                  </c:pt>
                  <c:pt idx="21">
                    <c:v>ECTRAL</c:v>
                  </c:pt>
                  <c:pt idx="22">
                    <c:v>EINCOL</c:v>
                  </c:pt>
                  <c:pt idx="23">
                    <c:v>EINDFL</c:v>
                  </c:pt>
                  <c:pt idx="24">
                    <c:v>EINKPL</c:v>
                  </c:pt>
                  <c:pt idx="25">
                    <c:v>EISATL</c:v>
                  </c:pt>
                  <c:pt idx="26">
                    <c:v>EJAPFAL</c:v>
                  </c:pt>
                  <c:pt idx="27">
                    <c:v>EKLBFL</c:v>
                  </c:pt>
                  <c:pt idx="28">
                    <c:v>EMEDCL</c:v>
                  </c:pt>
                  <c:pt idx="29">
                    <c:v>EMTK</c:v>
                  </c:pt>
                  <c:pt idx="30">
                    <c:v>EMYORL</c:v>
                  </c:pt>
                  <c:pt idx="31">
                    <c:v>ENRG</c:v>
                  </c:pt>
                  <c:pt idx="32">
                    <c:v>ERAA</c:v>
                  </c:pt>
                  <c:pt idx="33">
                    <c:v>ESMGRL</c:v>
                  </c:pt>
                  <c:pt idx="34">
                    <c:v>ESUSIL</c:v>
                  </c:pt>
                  <c:pt idx="35">
                    <c:v>ETELKL</c:v>
                  </c:pt>
                  <c:pt idx="36">
                    <c:v>EUNTRL</c:v>
                  </c:pt>
                  <c:pt idx="37">
                    <c:v>EUNVRL</c:v>
                  </c:pt>
                  <c:pt idx="38">
                    <c:v>EXCL</c:v>
                  </c:pt>
                  <c:pt idx="39">
                    <c:v>GOTO</c:v>
                  </c:pt>
                  <c:pt idx="40">
                    <c:v>HEAL</c:v>
                  </c:pt>
                  <c:pt idx="41">
                    <c:v>ICBP</c:v>
                  </c:pt>
                  <c:pt idx="42">
                    <c:v>ITMG</c:v>
                  </c:pt>
                  <c:pt idx="43">
                    <c:v>MBMA</c:v>
                  </c:pt>
                  <c:pt idx="44">
                    <c:v>MDKA</c:v>
                  </c:pt>
                  <c:pt idx="45">
                    <c:v>MIDI</c:v>
                  </c:pt>
                  <c:pt idx="46">
                    <c:v>MIKA</c:v>
                  </c:pt>
                  <c:pt idx="47">
                    <c:v>MTEL</c:v>
                  </c:pt>
                  <c:pt idx="48">
                    <c:v>PANI</c:v>
                  </c:pt>
                  <c:pt idx="49">
                    <c:v>PGAS</c:v>
                  </c:pt>
                  <c:pt idx="50">
                    <c:v>PGEO</c:v>
                  </c:pt>
                  <c:pt idx="51">
                    <c:v>PTPP</c:v>
                  </c:pt>
                  <c:pt idx="52">
                    <c:v>RAJA</c:v>
                  </c:pt>
                  <c:pt idx="53">
                    <c:v>SILO</c:v>
                  </c:pt>
                  <c:pt idx="54">
                    <c:v>SRTG</c:v>
                  </c:pt>
                  <c:pt idx="55">
                    <c:v>TAPG</c:v>
                  </c:pt>
                  <c:pt idx="56">
                    <c:v>TPIA</c:v>
                  </c:pt>
                  <c:pt idx="57">
                    <c:v>WIFI</c:v>
                  </c:pt>
                </c:lvl>
              </c:multiLvlStrCache>
            </c:multiLvlStrRef>
          </c:cat>
          <c:val>
            <c:numRef>
              <c:f>Pivot!$B$4:$B$116</c:f>
              <c:numCache>
                <c:formatCode>#,##0.00</c:formatCode>
                <c:ptCount val="58"/>
                <c:pt idx="0">
                  <c:v>6.07</c:v>
                </c:pt>
                <c:pt idx="1">
                  <c:v>0.39</c:v>
                </c:pt>
                <c:pt idx="2">
                  <c:v>0.83</c:v>
                </c:pt>
                <c:pt idx="3">
                  <c:v>0.56999999999999995</c:v>
                </c:pt>
                <c:pt idx="4">
                  <c:v>2.4300000000000002</c:v>
                </c:pt>
                <c:pt idx="5">
                  <c:v>1.28</c:v>
                </c:pt>
                <c:pt idx="6">
                  <c:v>1.02</c:v>
                </c:pt>
                <c:pt idx="7">
                  <c:v>5.22</c:v>
                </c:pt>
                <c:pt idx="8">
                  <c:v>0.28999999999999998</c:v>
                </c:pt>
                <c:pt idx="9">
                  <c:v>0.94</c:v>
                </c:pt>
                <c:pt idx="10">
                  <c:v>2.68</c:v>
                </c:pt>
                <c:pt idx="11">
                  <c:v>0.46</c:v>
                </c:pt>
                <c:pt idx="12">
                  <c:v>3.08</c:v>
                </c:pt>
                <c:pt idx="13">
                  <c:v>2.4</c:v>
                </c:pt>
                <c:pt idx="14">
                  <c:v>1.93</c:v>
                </c:pt>
                <c:pt idx="15">
                  <c:v>2.97</c:v>
                </c:pt>
                <c:pt idx="16">
                  <c:v>0.79</c:v>
                </c:pt>
                <c:pt idx="17">
                  <c:v>7.31</c:v>
                </c:pt>
                <c:pt idx="18">
                  <c:v>2.85</c:v>
                </c:pt>
                <c:pt idx="19">
                  <c:v>2.11</c:v>
                </c:pt>
                <c:pt idx="20">
                  <c:v>4.9800000000000004</c:v>
                </c:pt>
                <c:pt idx="21">
                  <c:v>0.18</c:v>
                </c:pt>
                <c:pt idx="22">
                  <c:v>0.25</c:v>
                </c:pt>
                <c:pt idx="23">
                  <c:v>3.02</c:v>
                </c:pt>
                <c:pt idx="24">
                  <c:v>0.43</c:v>
                </c:pt>
                <c:pt idx="25">
                  <c:v>0.91</c:v>
                </c:pt>
                <c:pt idx="26">
                  <c:v>0.8</c:v>
                </c:pt>
                <c:pt idx="27">
                  <c:v>1.83</c:v>
                </c:pt>
                <c:pt idx="28">
                  <c:v>0.27</c:v>
                </c:pt>
                <c:pt idx="29">
                  <c:v>0.42</c:v>
                </c:pt>
                <c:pt idx="30">
                  <c:v>1.56</c:v>
                </c:pt>
                <c:pt idx="31">
                  <c:v>1.29</c:v>
                </c:pt>
                <c:pt idx="32">
                  <c:v>0.1</c:v>
                </c:pt>
                <c:pt idx="33">
                  <c:v>0.2</c:v>
                </c:pt>
                <c:pt idx="34">
                  <c:v>1.25</c:v>
                </c:pt>
                <c:pt idx="35">
                  <c:v>4.46</c:v>
                </c:pt>
                <c:pt idx="36">
                  <c:v>0.99</c:v>
                </c:pt>
                <c:pt idx="37">
                  <c:v>1.32</c:v>
                </c:pt>
                <c:pt idx="38">
                  <c:v>0.87</c:v>
                </c:pt>
                <c:pt idx="39">
                  <c:v>1.82</c:v>
                </c:pt>
                <c:pt idx="40">
                  <c:v>2.31</c:v>
                </c:pt>
                <c:pt idx="41">
                  <c:v>0.68</c:v>
                </c:pt>
                <c:pt idx="42">
                  <c:v>1.28</c:v>
                </c:pt>
                <c:pt idx="43">
                  <c:v>0.48</c:v>
                </c:pt>
                <c:pt idx="44">
                  <c:v>2.56</c:v>
                </c:pt>
                <c:pt idx="45">
                  <c:v>1.71</c:v>
                </c:pt>
                <c:pt idx="46">
                  <c:v>1.52</c:v>
                </c:pt>
                <c:pt idx="47">
                  <c:v>0.23</c:v>
                </c:pt>
                <c:pt idx="48">
                  <c:v>2.5299999999999998</c:v>
                </c:pt>
                <c:pt idx="49">
                  <c:v>0.1</c:v>
                </c:pt>
                <c:pt idx="50">
                  <c:v>1.23</c:v>
                </c:pt>
                <c:pt idx="51">
                  <c:v>0.1</c:v>
                </c:pt>
                <c:pt idx="52">
                  <c:v>0.3</c:v>
                </c:pt>
                <c:pt idx="53">
                  <c:v>1.54</c:v>
                </c:pt>
                <c:pt idx="54">
                  <c:v>1.05</c:v>
                </c:pt>
                <c:pt idx="55">
                  <c:v>1.96</c:v>
                </c:pt>
                <c:pt idx="56">
                  <c:v>3.78</c:v>
                </c:pt>
                <c:pt idx="57">
                  <c:v>3.77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B-48BE-A265-601CADB4D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4544031"/>
        <c:axId val="1164544511"/>
      </c:barChart>
      <c:catAx>
        <c:axId val="116454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44511"/>
        <c:crosses val="autoZero"/>
        <c:auto val="1"/>
        <c:lblAlgn val="ctr"/>
        <c:lblOffset val="100"/>
        <c:noMultiLvlLbl val="0"/>
      </c:catAx>
      <c:valAx>
        <c:axId val="116454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4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26-4748-8D18-153AA0DB1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26-4748-8D18-153AA0DB12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26-4748-8D18-153AA0DB12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26-4748-8D18-153AA0DB12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26-4748-8D18-153AA0DB12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26-4748-8D18-153AA0DB127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726-4748-8D18-153AA0DB127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726-4748-8D18-153AA0DB127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726-4748-8D18-153AA0DB127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726-4748-8D18-153AA0DB127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726-4748-8D18-153AA0DB127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726-4748-8D18-153AA0DB127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726-4748-8D18-153AA0DB127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726-4748-8D18-153AA0DB127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726-4748-8D18-153AA0DB1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'Val Report'!$B$2:$B$16</c:f>
              <c:strCache>
                <c:ptCount val="1"/>
                <c:pt idx="0">
                  <c:v>Obligasi</c:v>
                </c:pt>
              </c:strCache>
            </c:strRef>
          </c:cat>
          <c:val>
            <c:numRef>
              <c:f>'Val Report'!$C$2:$C$16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E4-487A-9EB2-0865B43A4F2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EBEA0-5E9C-4237-C8DE-974B89568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561885</xdr:colOff>
      <xdr:row>21</xdr:row>
      <xdr:rowOff>177060</xdr:rowOff>
    </xdr:from>
    <xdr:to>
      <xdr:col>5</xdr:col>
      <xdr:colOff>974635</xdr:colOff>
      <xdr:row>40</xdr:row>
      <xdr:rowOff>159548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D0EDF-7436-EDEC-BCA8-164E665D5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ingkr" refreshedDate="45877.823738425926" createdVersion="8" refreshedVersion="8" minRefreshableVersion="3" recordCount="237" xr:uid="{E9259308-5DE8-4C39-A4B1-98EBF8CE53D3}">
  <cacheSource type="worksheet">
    <worksheetSource ref="F1:U238" sheet="Val Report"/>
  </cacheSource>
  <cacheFields count="16">
    <cacheField name="Instrument Classification" numFmtId="1">
      <sharedItems/>
    </cacheField>
    <cacheField name="Instrument Code" numFmtId="0">
      <sharedItems containsMixedTypes="1" containsNumber="1" containsInteger="1" minValue="120270543" maxValue="120273824" count="204">
        <s v="CASHIDR"/>
        <n v="120270543"/>
        <n v="120271260"/>
        <n v="120271417"/>
        <n v="120271548"/>
        <n v="120271579"/>
        <n v="120271595"/>
        <n v="120271697"/>
        <n v="120271806"/>
        <n v="120271807"/>
        <n v="120271808"/>
        <n v="120271809"/>
        <n v="120271810"/>
        <n v="120271811"/>
        <n v="120271812"/>
        <n v="120271813"/>
        <n v="120271814"/>
        <n v="120271815"/>
        <n v="120271816"/>
        <n v="120271817"/>
        <n v="120271818"/>
        <n v="120271819"/>
        <n v="120271820"/>
        <n v="120271821"/>
        <n v="120272184"/>
        <n v="120272286"/>
        <n v="120272287"/>
        <n v="120272288"/>
        <n v="120272289"/>
        <n v="120272290"/>
        <n v="120272291"/>
        <n v="120272292"/>
        <n v="120272293"/>
        <n v="120272294"/>
        <n v="120272295"/>
        <n v="120272296"/>
        <n v="120272297"/>
        <n v="120272298"/>
        <n v="120272299"/>
        <n v="120272300"/>
        <n v="120272301"/>
        <n v="120272302"/>
        <n v="120272303"/>
        <n v="120272420"/>
        <n v="120272421"/>
        <n v="120272506"/>
        <n v="120272507"/>
        <n v="120272508"/>
        <n v="120272644"/>
        <n v="120272861"/>
        <n v="120272862"/>
        <n v="120272865"/>
        <n v="120272868"/>
        <n v="120272870"/>
        <n v="120272872"/>
        <n v="120272873"/>
        <n v="120272874"/>
        <n v="120272875"/>
        <n v="120273194"/>
        <n v="120273195"/>
        <n v="120273196"/>
        <n v="120273197"/>
        <n v="120273438"/>
        <n v="120273439"/>
        <n v="120273742"/>
        <n v="120273743"/>
        <n v="120273818"/>
        <n v="120273819"/>
        <n v="120273820"/>
        <n v="120273824"/>
        <s v="AADI"/>
        <s v="ACES"/>
        <s v="ADMF07ACN1"/>
        <s v="ADMR"/>
        <s v="ADRO"/>
        <s v="AGRO"/>
        <s v="AMMN"/>
        <s v="AMRT"/>
        <s v="ASDF06ACN5"/>
        <s v="ASSA"/>
        <s v="BAFI03ACN2"/>
        <s v="BBRI"/>
        <s v="BBTN"/>
        <s v="BFIN06ACN1"/>
        <s v="BFIN06ACN2"/>
        <s v="BJBR03ASBCN1"/>
        <s v="BMRI01AGNCN2"/>
        <s v="BMTP02BCN1"/>
        <s v="BRIS"/>
        <s v="BRMS"/>
        <s v="BUKA"/>
        <s v="CMRY"/>
        <s v="DEWA"/>
        <s v="EAKRAL"/>
        <s v="EASIIL"/>
        <s v="EATAML"/>
        <s v="EBBCAL"/>
        <s v="EBMRIL"/>
        <s v="EBNIL"/>
        <s v="EBRPTL"/>
        <s v="EBUMIL"/>
        <s v="ECPINL"/>
        <s v="ECTRAL"/>
        <s v="EGGRML"/>
        <s v="EINCOL"/>
        <s v="EINDFL"/>
        <s v="EINKPL"/>
        <s v="EISATL"/>
        <s v="EJAPFAL"/>
        <s v="EKLBFL"/>
        <s v="EMEDCL"/>
        <s v="EMPPAL"/>
        <s v="EMTK"/>
        <s v="EMYORL"/>
        <s v="ENRG"/>
        <s v="ERAA"/>
        <s v="ESMGRL"/>
        <s v="ESUSIL"/>
        <s v="ETELKL"/>
        <s v="EUNTRL"/>
        <s v="EUNVRL"/>
        <s v="EXCL"/>
        <s v="FIFA06ACN4"/>
        <s v="FIFA06ACN5"/>
        <s v="FR0057"/>
        <s v="FR0065"/>
        <s v="FR0068"/>
        <s v="FR0071"/>
        <s v="FR0078"/>
        <s v="FR0079"/>
        <s v="FR0080"/>
        <s v="FR0083"/>
        <s v="FR0087"/>
        <s v="FR0088"/>
        <s v="FR0089"/>
        <s v="FR0091"/>
        <s v="FR0092"/>
        <s v="FR0095"/>
        <s v="FR0096"/>
        <s v="FR0097"/>
        <s v="FR0098"/>
        <s v="FR0101"/>
        <s v="FR0102"/>
        <s v="FR0103"/>
        <s v="FR0106"/>
        <s v="GOTO"/>
        <s v="HEAL"/>
        <s v="ICBP"/>
        <s v="IMFI06ACN1"/>
        <s v="IMFI06BCN1"/>
        <s v="INKP04BCN1"/>
        <s v="INKP05ACN2"/>
        <s v="INKP05BCN4"/>
        <s v="ITMG"/>
        <s v="JSMR"/>
        <s v="MAPA"/>
        <s v="MAPI"/>
        <s v="MARI"/>
        <s v="MBMA"/>
        <s v="MDKA"/>
        <s v="MDKA03BCN3"/>
        <s v="MDKA05ACN2"/>
        <s v="MDKA05BCN2"/>
        <s v="MEDC05CCN2"/>
        <s v="MEDC06ACN1"/>
        <s v="MIDI"/>
        <s v="MIKA"/>
        <s v="MTEL"/>
        <s v="MYOR02ACN2"/>
        <s v="NISP04ACN1"/>
        <s v="OTMA01ACN3"/>
        <s v="PANI"/>
        <s v="PBS004"/>
        <s v="PBS017"/>
        <s v="PBS029"/>
        <s v="PBS033"/>
        <s v="PBS037"/>
        <s v="PBS039"/>
        <s v="PGAS"/>
        <s v="PGEO"/>
        <s v="PIDL01CCN1"/>
        <s v="PTPP"/>
        <s v="RAJA"/>
        <s v="SANF05ACN1"/>
        <s v="SIDO"/>
        <s v="SILO"/>
        <s v="SIPPLN02DCN3"/>
        <s v="SISGRO02BCN1"/>
        <s v="SISMAR01CN1"/>
        <s v="SMFP07ACN6"/>
        <s v="SMFP07CCN2"/>
        <s v="SMFP08ACN1"/>
        <s v="SMOPPM02ACN1"/>
        <s v="SMPPGD03ACN4"/>
        <s v="SRTG"/>
        <s v="SWCNAF01ACN2"/>
        <s v="TAPG"/>
        <s v="TBIG06ACN4"/>
        <s v="TBIG06ACN5"/>
        <s v="TOWR"/>
        <s v="TPIA"/>
        <s v="WIFI"/>
        <s v="WIKA"/>
        <s v="WSKT"/>
      </sharedItems>
    </cacheField>
    <cacheField name="Security Description/ Code/ Classification" numFmtId="1">
      <sharedItems count="169">
        <s v="CASH-IDR"/>
        <s v="PT BPD SUMATERA UTARA 24/06/2025-24/09/2025"/>
        <s v="PT BPD SULAWESI UTARA 02/07/2025-02/08/2025"/>
        <s v="PT BPD SULAWESI UTARA 04/07/2025-04/08/2025"/>
        <s v="PT BPD SULAWESI UTARA 07/07/2025-07/08/2025"/>
        <s v="PT BPD SUMATERA UTARA 07/07/2025-07/08/2025"/>
        <s v="PT BANK MEGA, Tbk 07/07/2025-05/08/2025"/>
        <s v="PT BANK MEGA, Tbk 08/07/2025-08/08/2025"/>
        <s v="PT BPD JAWA BARAT DAN BAN 10/07/2025-11/08/2025"/>
        <s v="PT BPD SULAWESI UTARA 10/07/2025-10/08/2025"/>
        <s v="PT BANK SYARIAH INDONESIA 10/07/2025-10/08/2025"/>
        <s v="BANK DKI-UUS 10/07/2025-10/08/2025"/>
        <s v="PT BANK DKI 15/07/2025-15/08/2025"/>
        <s v="PT BPD JAWA BARAT DAN BAN 16/07/2025-18/08/2025"/>
        <s v="PT BANK DKI 16/07/2025-16/08/2025"/>
        <s v="PT BPD SUMATERA UTARA 16/07/2025-16/08/2025"/>
        <s v="PT BPD SULAWESI UTARA 16/07/2025-16/08/2025"/>
        <s v="PT BANK TABUNGAN NEGARA ( 16/07/2025-16/08/2025"/>
        <s v="PT BANK SYARIAH INDONESIA 16/07/2025-16/08/2025"/>
        <s v="BANK DKI-UUS 16/07/2025-16/08/2025"/>
        <s v="PT BANK TABUNGAN NEGARA ( 17/07/2025-17/08/2025"/>
        <s v="PT BANK MEGA, Tbk 17/07/2025-18/08/2025"/>
        <s v="PT BANK MEGA, Tbk 18/07/2025-18/08/2025"/>
        <s v="PT BANK SYARIAH INDONESIA 18/07/2025-18/08/2025"/>
        <s v="PT BPD SULAWESI UTARA 21/07/2025-21/08/2025"/>
        <s v="PT BPD JAWA BARAT DAN BAN 23/07/2025-25/08/2025"/>
        <s v="PT BANK DKI 23/07/2025-23/08/2025"/>
        <s v="PT BANK TABUNGAN NEGARA ( 23/07/2025-23/08/2025"/>
        <s v="PT BANK SYARIAH INDONESIA 23/07/2025-23/08/2025"/>
        <s v="PT BPD JAWA BARAT DAN BAN 28/07/2025-28/08/2025"/>
        <s v="PT BPD SUMATERA UTARA 28/07/2025-28/08/2025"/>
        <s v="PT BANK TABUNGAN NEGARA ( 30/07/2025-30/08/2025"/>
        <s v="PT BPD SULAWESI UTARA 01/08/2025-01/09/2025"/>
        <s v="PT BANK SYARIAH INDONESIA 01/08/2025-01/09/2025"/>
        <s v="DEUTSCHE BANK AG - JAKART 01/08/2025-04/08/2025"/>
        <s v="Adaro Andalan Indonesia PT"/>
        <s v="ASPIRASI HIDUP INDONESIA TBK"/>
        <s v="OBKL VII ADIRA FINANCE I 2025 A 18072026"/>
        <s v="ADARO MINERALS INDONESIA Tbk"/>
        <s v="PT Alamtri Resources Indonesia Tbk"/>
        <s v="Bank Raya Indonesia Tbk"/>
        <s v="Amman Mineral Internasional PT"/>
        <s v="SUMBER ALFARIA TRIJAYA TBK"/>
        <s v="OBKL VI ASTRA SEDAYA FIN V 2025 A 24032026"/>
        <s v="Adi Sarana Armada Tbk"/>
        <s v="OBKL III BUSSAN AUTO FIN II 2024 A 06122025"/>
        <s v="BANK RAKYAT INDONESIA (PERSERO) Tbk"/>
        <s v="BANK TABUNGAN NEGARA (PERSERO) TBK"/>
        <s v="OBKL VI BFI FINANCE IND I 2024 A 05102025"/>
        <s v="OBKL VI BFI FINANCE INDO II 2025 A 27062026"/>
        <s v="OBKL III BANK BJB I 2021 A 150726"/>
        <s v="OBL BRWWSN LNGKNGN BLKJ I BMRI II 2025 A 050426"/>
        <s v="OBL BKLJT II BANK MANDIRI TASPEN I 2025 B 04072030"/>
        <s v="BANK SYARIAH INDONESIA Tbk"/>
        <s v="BUMI RESOURCES MINERALS TBK"/>
        <s v="BUKALAPAK.COM Tbk"/>
        <s v="CISARUA MOUNTAIN DAIRY Tbk"/>
        <s v="DARMA HENWA Tbk"/>
        <s v="AKR CORPORINDO Tbk"/>
        <s v="ASTRA INTERNATIONAL Tbk"/>
        <s v="ANEKA TAMBANG Tbk"/>
        <s v="Bank Central Asia Tbk"/>
        <s v="BANK MANDIRI ( PERSERO ) Tbk"/>
        <s v="BANK NEGARA INDONESIA Tbk"/>
        <s v="BARITO PACIFIC Tbk"/>
        <s v="BUMI RESOURCES Tbk"/>
        <s v="CHAROEN POKPHAND INDONESIA Tbk"/>
        <s v="CIPUTRA DEVELOPMENT Tbk"/>
        <s v="GUDANG GARAM Tbk"/>
        <s v="VALE INDONESIA Tbk"/>
        <s v="INDOFOOD SUKSES MAKMUR Tbk"/>
        <s v="INDAH KIAT PULP AND PAPER Tbk"/>
        <s v="INDOSAT Tbk"/>
        <s v="Japfa Comfeed Indonesia Tbk"/>
        <s v="KALBE FARMA Tbk"/>
        <s v="MEDCO ENERGI INTERNASIONAL Tbk"/>
        <s v="MATAHARI PUTRA PRIMA Tbk"/>
        <s v="ELANG MAHKOTA TEKNOLOGI Tbk"/>
        <s v="MAYORA INDAH Tbk"/>
        <s v="ENERGI MEGA PERSADA Tbk"/>
        <s v="ERAJAYA SWASEMBADA TBK"/>
        <s v="SEMEN INDONESIA (PERSERO) Tbk"/>
        <s v="SURYA SEMESTA INTERNUSA Tbk"/>
        <s v="Telkom Indonesia (Persero) Tbk"/>
        <s v="United Tractors Tbk"/>
        <s v="UNILEVER INDONESIA Tbk"/>
        <s v="XLSMART TELECOM SEJAHTERA Tbk"/>
        <s v="OBKL VI FEDERAL INT FINANCE IV 2024 A 16092025"/>
        <s v="OBKL VI FEDERAL INTER FINANCE  V  2025 A 250426"/>
        <s v="OBLIGASI NEGARA RI SERI FR0057 150541 FXH"/>
        <s v="OBLIGASI NEGARA RI SERI FR0065 150533 FXH"/>
        <s v="OBLIGASI NEGARA RI SERI FR0068 150334 FXH"/>
        <s v="OBLIGASI NEGARA RI SERI FR0071 150329 FXH"/>
        <s v="OBLIGASI REPUBLIK INDONESIA SERI FR0078 15/05/2029"/>
        <s v="OBL NEGARA REPUBLIK INDONESIA SERI FR0079 15042039"/>
        <s v="OBL NEGARA REPUBLIK INDONESIA SERI FR0080 15062035"/>
        <s v="OBL NEGARA REPUBLIK INDONESIA SERI FR0083 15042040"/>
        <s v="OBL NEGARA REPUBLIK INDONESIA SERI FR0087 15022031"/>
        <s v="OBL NEGARA REPUBLIK INDONESIA SERI FR0088 15062036"/>
        <s v="OBL NEGARA REPUBLIK INDONESIA SERI FR0089 15082051"/>
        <s v="OBL NEGARA REPUBLIK INDONESIA SERI FR0091 15042032"/>
        <s v="OBL NEGARA REPUBLIK INDONESIA SERI FR0092 15062042"/>
        <s v="OBLIGASI NEGARA REPUBLIK INDONESIA FR0095 150828"/>
        <s v="OBLIGASI NEGARA REPUBLIK INDONESIA FR0096 150233"/>
        <s v="OB NEGARA REPUBLIK INDONESIA SERI FR0097 150643"/>
        <s v="OBLIGASI NEGARA REPUBLIK INDONESIA FR0098"/>
        <s v="OBLIGASI NEGARA REPUBLIK INDONESIA FR0101 150429"/>
        <s v="OBLIGASI NEGARA RI SERI FR0102 150754"/>
        <s v="OBLIGASI NEGARA RI SERI FR0103 150735"/>
        <s v="OBLIGASI NEGARA RI SERI FR0106 15082040"/>
        <s v="GOTO GOJEK TOKOPEDIA Tbk"/>
        <s v="MEDIKALOKA HERMINA Tbk"/>
        <s v="INDOFOOD CBP SUKSES MAKMUR TBK"/>
        <s v="OBKL VI INDOMOBIL FINANCE TBT I 2025 A 130726"/>
        <s v="OBKL VI INDOMOBIL FINANCE TBT I 2025 B 030728"/>
        <s v="OBKL IV INDAH KIAT PULP &amp; PAPER I 2023 B 110726"/>
        <s v="OBKL V INDAH KIAT PULP &amp; PAPER II 2024 A 15122025"/>
        <s v="OBKL V INDAH KIAT PULP &amp; PAPER IV 2025 B 12062028"/>
        <s v="INDO TAMBANGRAYA MEGAH Tbk"/>
        <s v="JASA MARGA (PERSERO) Tbk"/>
        <s v="Map Aktif Adiperkasa Tbk"/>
        <s v="MITRA ADIPERKASA Tbk"/>
        <s v="MAHAKA RADIO INTEGRA Tbk"/>
        <s v="Merdeka Battery Materials Tbk PT"/>
        <s v="Merdeka Copper Gold Tbk"/>
        <s v="OBKLJT III MERDEKA COPPER GOLD III 2022 B 010925"/>
        <s v="OBKL V MERDEKA COPPER GOLD II 2025 A 02032026"/>
        <s v="OBKL V MERDEKA COPPER GOLD II 2025 B 25022028"/>
        <s v="OBKL V MEDCO ENERGI INTER II 2024 C 130231"/>
        <s v="OBKL VI MEDCO ENERGI INTER I 2025 A 250632"/>
        <s v="MIDI UTAMA INDONESIA Tbk"/>
        <s v="Mitra Keluarga Karyasehat Tbk"/>
        <s v="DAYAMITRA TELEKOMUNIKASI Tbk"/>
        <s v="OBL BKLJT II MAYORA INDAH II 2022 A 290327"/>
        <s v="OBKL IV OCBC I 2025 A 130726"/>
        <s v="OBKL I OTO MULTIARTHA TAHAP III 2025 A 070426"/>
        <s v="Pantai Indah Kapuk Dua Tbk PT"/>
        <s v="SBSN SERI PBS004 150237 (FXH)"/>
        <s v="SBSN Seri PBS017 15/10/25"/>
        <s v="SBSN Seri PBS029 15032034"/>
        <s v="SBSN Seri PBS033 15062047"/>
        <s v="SBSN Seri PBS037 15032036"/>
        <s v="SBSN Seri PBS039 150741"/>
        <s v="PERUSAHAAN GAS NEGARA Tbk"/>
        <s v="PERTAMINA GEOTHERMAL ENERGY Tbk"/>
        <s v="OBKL I PINDO DELI PULP AND PAPER I 2024 C 07012028"/>
        <s v="PP (PERSERO) Tbk"/>
        <s v="RUKUN RAHARJA Tbk"/>
        <s v="OBKL V SANF I 2025 A 18072026"/>
        <s v="INDUSTRI JAMU DAN FARMASI SIDO MUNCUL TBK"/>
        <s v="SILOAM INTERNATIONAL HOSPITALS TBK"/>
        <s v="SUKUK IJARAH BKLJ II PLN THP III 2018/D 22022038"/>
        <s v="SUKUK IJARAH II SAMPOERNA AGRO I 2025 B 04072030"/>
        <s v="SIBKLJT I SMART I 2025 02072030"/>
        <s v="OBKL VII SARANA MULTIGRIYA FIN VI 2024 A 07092025"/>
        <s v="OBKL VII SARANA MULTIGRIYA FINAN II 2023 C 201028"/>
        <s v="OBL BKLJTN VIII SMF TAHAP I TAHUN 2025 A 18072026"/>
        <s v="SMBK II OKI PULP &amp; PAPER MILLS  I 2025 A 25032028"/>
        <s v="SMBKL III PEGADAIAN IV 2025 A 08062026"/>
        <s v="SARATOGA INVESTAMA SEDAYA Tbk"/>
        <s v="SWBKL I CIMB NIAGA AUTO FIN II 2025 A 23032026"/>
        <s v="TRIPUTRA AGRO PERSADA Tbk"/>
        <s v="OBKL VI TOWER BERSAMA INFRA IV 2024 A 13122025"/>
        <s v="OBKL VI TOWER BERSAMA INFRA V 2025 A 22022026"/>
        <s v="SARANA MENARA NUSANTARA Tbk"/>
        <s v="PT Chandra Asri Pacific Tbk"/>
        <s v="Solusi Sinergi Digital Tbk PT"/>
        <s v="WIJAYA KARYA (PERSERO) Tbk"/>
        <s v="WASKITA KARYA (PERSERO) Tbk"/>
      </sharedItems>
    </cacheField>
    <cacheField name="Int Rate" numFmtId="0">
      <sharedItems containsMixedTypes="1" containsNumber="1" minValue="3.7999999999999999E-2" maxValue="0.10249999999999999"/>
    </cacheField>
    <cacheField name="QC PC" numFmtId="1">
      <sharedItems/>
    </cacheField>
    <cacheField name="Face Value/No. of Shares" numFmtId="4">
      <sharedItems containsSemiMixedTypes="0" containsString="0" containsNumber="1" containsInteger="1" minValue="0" maxValue="25930000000"/>
    </cacheField>
    <cacheField name="Avg Book Cost" numFmtId="165">
      <sharedItems containsSemiMixedTypes="0" containsString="0" containsNumber="1" minValue="0" maxValue="46831.23"/>
    </cacheField>
    <cacheField name="Book Cost" numFmtId="4">
      <sharedItems containsSemiMixedTypes="0" containsString="0" containsNumber="1" minValue="53082033.890000001" maxValue="26689730650"/>
    </cacheField>
    <cacheField name="Market Price/FX Rate" numFmtId="166">
      <sharedItems containsSemiMixedTypes="0" containsString="0" containsNumber="1" minValue="0" maxValue="24025"/>
    </cacheField>
    <cacheField name="Market Value" numFmtId="4">
      <sharedItems containsSemiMixedTypes="0" containsString="0" containsNumber="1" minValue="8085000" maxValue="26495878946.900002"/>
    </cacheField>
    <cacheField name="Unrealized Profit/Loss Total" numFmtId="4">
      <sharedItems containsSemiMixedTypes="0" containsString="0" containsNumber="1" minValue="-1804611500" maxValue="1019910089.63"/>
    </cacheField>
    <cacheField name="Unrealized Profit/Loss Due to Price" numFmtId="4">
      <sharedItems containsSemiMixedTypes="0" containsString="0" containsNumber="1" minValue="-1804611500" maxValue="1019910089.63"/>
    </cacheField>
    <cacheField name="Unrealized Profit/Loss Due to FX" numFmtId="1">
      <sharedItems/>
    </cacheField>
    <cacheField name="Interest Accr/Profit Sharing" numFmtId="4">
      <sharedItems containsSemiMixedTypes="0" containsString="0" containsNumber="1" minValue="0" maxValue="398511540"/>
    </cacheField>
    <cacheField name="% of Total/ % of Total Assets/ % of Iss. Capital" numFmtId="4">
      <sharedItems containsSemiMixedTypes="0" containsString="0" containsNumber="1" minValue="0.01" maxValue="12.6"/>
    </cacheField>
    <cacheField name="Fund" numFmtId="0">
      <sharedItems count="4">
        <s v="DST"/>
        <s v="MM"/>
        <s v="FI"/>
        <s v="EQ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">
  <r>
    <s v="CASH"/>
    <x v="0"/>
    <x v="0"/>
    <s v=""/>
    <s v="IDR"/>
    <n v="0"/>
    <n v="0"/>
    <n v="105141955.25"/>
    <n v="0"/>
    <n v="105141955.25"/>
    <n v="0"/>
    <n v="0"/>
    <s v=""/>
    <n v="0"/>
    <n v="0.14000000000000001"/>
    <x v="0"/>
  </r>
  <r>
    <s v="CASH"/>
    <x v="0"/>
    <x v="0"/>
    <s v=""/>
    <s v="IDR"/>
    <n v="0"/>
    <n v="0"/>
    <n v="1037188449.65"/>
    <n v="0"/>
    <n v="1037188449.65"/>
    <n v="0"/>
    <n v="0"/>
    <s v=""/>
    <n v="0"/>
    <n v="0.28000000000000003"/>
    <x v="1"/>
  </r>
  <r>
    <s v="CASH"/>
    <x v="0"/>
    <x v="0"/>
    <s v=""/>
    <s v="IDR"/>
    <n v="0"/>
    <n v="0"/>
    <n v="450436184.63"/>
    <n v="0"/>
    <n v="450436184.63"/>
    <n v="0"/>
    <n v="0"/>
    <s v=""/>
    <n v="0"/>
    <n v="0.16"/>
    <x v="2"/>
  </r>
  <r>
    <s v="CASH"/>
    <x v="0"/>
    <x v="0"/>
    <s v=""/>
    <s v="IDR"/>
    <n v="0"/>
    <n v="0"/>
    <n v="228954976.25"/>
    <n v="0"/>
    <n v="228954976.25"/>
    <n v="0"/>
    <n v="0"/>
    <s v=""/>
    <n v="0"/>
    <n v="0.46"/>
    <x v="3"/>
  </r>
  <r>
    <s v="DEPOSITO"/>
    <x v="1"/>
    <x v="1"/>
    <n v="6.7500000000000004E-2"/>
    <s v="IDR"/>
    <n v="5500000000"/>
    <n v="100"/>
    <n v="5500000000"/>
    <n v="100"/>
    <n v="5500000000"/>
    <n v="0"/>
    <n v="0"/>
    <s v=""/>
    <n v="8136986.2999999998"/>
    <n v="1.48"/>
    <x v="1"/>
  </r>
  <r>
    <s v="DEPOSITO"/>
    <x v="2"/>
    <x v="2"/>
    <n v="7.0000000000000007E-2"/>
    <s v="IDR"/>
    <n v="3000000000"/>
    <n v="100"/>
    <n v="3000000000"/>
    <n v="100"/>
    <n v="3000000000"/>
    <n v="0"/>
    <n v="0"/>
    <s v=""/>
    <n v="17260273.969999999"/>
    <n v="0.81"/>
    <x v="1"/>
  </r>
  <r>
    <s v="DEPOSITO"/>
    <x v="3"/>
    <x v="3"/>
    <n v="7.0000000000000007E-2"/>
    <s v="IDR"/>
    <n v="2000000000"/>
    <n v="100"/>
    <n v="2000000000"/>
    <n v="100"/>
    <n v="2000000000"/>
    <n v="0"/>
    <n v="0"/>
    <s v=""/>
    <n v="10739726.029999999"/>
    <n v="0.54"/>
    <x v="1"/>
  </r>
  <r>
    <s v="DEPOSITO"/>
    <x v="4"/>
    <x v="4"/>
    <n v="7.0000000000000007E-2"/>
    <s v="IDR"/>
    <n v="4000000000"/>
    <n v="100"/>
    <n v="4000000000"/>
    <n v="100"/>
    <n v="4000000000"/>
    <n v="0"/>
    <n v="0"/>
    <s v=""/>
    <n v="19178082.190000001"/>
    <n v="1.07"/>
    <x v="1"/>
  </r>
  <r>
    <s v="DEPOSITO"/>
    <x v="5"/>
    <x v="5"/>
    <n v="6.25E-2"/>
    <s v="IDR"/>
    <n v="5000000000"/>
    <n v="100"/>
    <n v="5000000000"/>
    <n v="100"/>
    <n v="5000000000"/>
    <n v="0"/>
    <n v="0"/>
    <s v=""/>
    <n v="21404109.59"/>
    <n v="1.34"/>
    <x v="1"/>
  </r>
  <r>
    <s v="DEPOSITO"/>
    <x v="6"/>
    <x v="6"/>
    <n v="6.25E-2"/>
    <s v="IDR"/>
    <n v="5000000000"/>
    <n v="100"/>
    <n v="5000000000"/>
    <n v="100"/>
    <n v="5000000000"/>
    <n v="0"/>
    <n v="0"/>
    <s v=""/>
    <n v="21404109.59"/>
    <n v="1.34"/>
    <x v="1"/>
  </r>
  <r>
    <s v="DEPOSITO"/>
    <x v="7"/>
    <x v="7"/>
    <n v="6.25E-2"/>
    <s v="IDR"/>
    <n v="2500000000"/>
    <n v="100"/>
    <n v="2500000000"/>
    <n v="100"/>
    <n v="2500000000"/>
    <n v="0"/>
    <n v="0"/>
    <s v=""/>
    <n v="10273972.6"/>
    <n v="0.67"/>
    <x v="1"/>
  </r>
  <r>
    <s v="DEPOSITO"/>
    <x v="8"/>
    <x v="8"/>
    <n v="6.25E-2"/>
    <s v="IDR"/>
    <n v="1500000000"/>
    <n v="100"/>
    <n v="1500000000"/>
    <n v="100"/>
    <n v="1500000000"/>
    <n v="0"/>
    <n v="0"/>
    <s v=""/>
    <n v="5650684.9299999997"/>
    <n v="0.4"/>
    <x v="1"/>
  </r>
  <r>
    <s v="DEPOSITO"/>
    <x v="9"/>
    <x v="8"/>
    <n v="6.25E-2"/>
    <s v="IDR"/>
    <n v="500000000"/>
    <n v="100"/>
    <n v="500000000"/>
    <n v="100"/>
    <n v="500000000"/>
    <n v="0"/>
    <n v="0"/>
    <s v=""/>
    <n v="1883561.64"/>
    <n v="0.13"/>
    <x v="1"/>
  </r>
  <r>
    <s v="DEPOSITO"/>
    <x v="10"/>
    <x v="8"/>
    <n v="6.25E-2"/>
    <s v="IDR"/>
    <n v="2500000000"/>
    <n v="100"/>
    <n v="2500000000"/>
    <n v="100"/>
    <n v="2500000000"/>
    <n v="0"/>
    <n v="0"/>
    <s v=""/>
    <n v="9417808.2200000007"/>
    <n v="0.67"/>
    <x v="1"/>
  </r>
  <r>
    <s v="DEPOSITO"/>
    <x v="11"/>
    <x v="9"/>
    <n v="6.8500000000000005E-2"/>
    <s v="IDR"/>
    <n v="5000000000"/>
    <n v="100"/>
    <n v="5000000000"/>
    <n v="100"/>
    <n v="5000000000"/>
    <n v="0"/>
    <n v="0"/>
    <s v=""/>
    <n v="20643835.620000001"/>
    <n v="1.34"/>
    <x v="1"/>
  </r>
  <r>
    <s v="DEPOSITO"/>
    <x v="12"/>
    <x v="9"/>
    <n v="6.8500000000000005E-2"/>
    <s v="IDR"/>
    <n v="2000000000"/>
    <n v="100"/>
    <n v="2000000000"/>
    <n v="100"/>
    <n v="2000000000"/>
    <n v="0"/>
    <n v="0"/>
    <s v=""/>
    <n v="8257534.25"/>
    <n v="0.54"/>
    <x v="1"/>
  </r>
  <r>
    <s v="DEPOSITO"/>
    <x v="13"/>
    <x v="9"/>
    <n v="6.8500000000000005E-2"/>
    <s v="IDR"/>
    <n v="1000000000"/>
    <n v="100"/>
    <n v="1000000000"/>
    <n v="100"/>
    <n v="1000000000"/>
    <n v="0"/>
    <n v="0"/>
    <s v=""/>
    <n v="4128767.12"/>
    <n v="0.27"/>
    <x v="1"/>
  </r>
  <r>
    <s v="DEPOSITO"/>
    <x v="14"/>
    <x v="9"/>
    <n v="6.8500000000000005E-2"/>
    <s v="IDR"/>
    <n v="5000000000"/>
    <n v="100"/>
    <n v="5000000000"/>
    <n v="100"/>
    <n v="5000000000"/>
    <n v="0"/>
    <n v="0"/>
    <s v=""/>
    <n v="20643835.620000001"/>
    <n v="1.34"/>
    <x v="1"/>
  </r>
  <r>
    <s v="DEPOSITO"/>
    <x v="15"/>
    <x v="10"/>
    <n v="6.4000000000000001E-2"/>
    <s v="IDR"/>
    <n v="2000000000"/>
    <n v="100"/>
    <n v="2000000000"/>
    <n v="100"/>
    <n v="2000000000"/>
    <n v="0"/>
    <n v="0"/>
    <s v=""/>
    <n v="7715068.4900000002"/>
    <n v="0.54"/>
    <x v="1"/>
  </r>
  <r>
    <s v="DEPOSITO"/>
    <x v="16"/>
    <x v="10"/>
    <n v="6.4000000000000001E-2"/>
    <s v="IDR"/>
    <n v="2000000000"/>
    <n v="100"/>
    <n v="2000000000"/>
    <n v="100"/>
    <n v="2000000000"/>
    <n v="0"/>
    <n v="0"/>
    <s v=""/>
    <n v="7715068.4900000002"/>
    <n v="0.54"/>
    <x v="1"/>
  </r>
  <r>
    <s v="DEPOSITO"/>
    <x v="17"/>
    <x v="10"/>
    <n v="6.4000000000000001E-2"/>
    <s v="IDR"/>
    <n v="2000000000"/>
    <n v="100"/>
    <n v="2000000000"/>
    <n v="100"/>
    <n v="2000000000"/>
    <n v="0"/>
    <n v="0"/>
    <s v=""/>
    <n v="7715068.4900000002"/>
    <n v="0.54"/>
    <x v="1"/>
  </r>
  <r>
    <s v="DEPOSITO"/>
    <x v="18"/>
    <x v="10"/>
    <n v="6.4000000000000001E-2"/>
    <s v="IDR"/>
    <n v="2000000000"/>
    <n v="100"/>
    <n v="2000000000"/>
    <n v="100"/>
    <n v="2000000000"/>
    <n v="0"/>
    <n v="0"/>
    <s v=""/>
    <n v="7715068.4900000002"/>
    <n v="0.54"/>
    <x v="1"/>
  </r>
  <r>
    <s v="DEPOSITO"/>
    <x v="19"/>
    <x v="11"/>
    <n v="6.5000000000000002E-2"/>
    <s v="IDR"/>
    <n v="1000000000"/>
    <n v="100"/>
    <n v="1000000000"/>
    <n v="100"/>
    <n v="1000000000"/>
    <n v="0"/>
    <n v="0"/>
    <s v=""/>
    <n v="3917808.22"/>
    <n v="0.27"/>
    <x v="1"/>
  </r>
  <r>
    <s v="DEPOSITO"/>
    <x v="20"/>
    <x v="11"/>
    <n v="6.5000000000000002E-2"/>
    <s v="IDR"/>
    <n v="1000000000"/>
    <n v="100"/>
    <n v="1000000000"/>
    <n v="100"/>
    <n v="1000000000"/>
    <n v="0"/>
    <n v="0"/>
    <s v=""/>
    <n v="3917808.22"/>
    <n v="0.27"/>
    <x v="1"/>
  </r>
  <r>
    <s v="DEPOSITO"/>
    <x v="21"/>
    <x v="11"/>
    <n v="6.5000000000000002E-2"/>
    <s v="IDR"/>
    <n v="3000000000"/>
    <n v="100"/>
    <n v="3000000000"/>
    <n v="100"/>
    <n v="3000000000"/>
    <n v="0"/>
    <n v="0"/>
    <s v=""/>
    <n v="11753424.66"/>
    <n v="0.81"/>
    <x v="1"/>
  </r>
  <r>
    <s v="DEPOSITO"/>
    <x v="22"/>
    <x v="11"/>
    <n v="6.5000000000000002E-2"/>
    <s v="IDR"/>
    <n v="2500000000"/>
    <n v="100"/>
    <n v="2500000000"/>
    <n v="100"/>
    <n v="2500000000"/>
    <n v="0"/>
    <n v="0"/>
    <s v=""/>
    <n v="9794520.5500000007"/>
    <n v="0.67"/>
    <x v="1"/>
  </r>
  <r>
    <s v="DEPOSITO"/>
    <x v="23"/>
    <x v="11"/>
    <n v="6.5000000000000002E-2"/>
    <s v="IDR"/>
    <n v="1000000000"/>
    <n v="100"/>
    <n v="1000000000"/>
    <n v="100"/>
    <n v="1000000000"/>
    <n v="0"/>
    <n v="0"/>
    <s v=""/>
    <n v="3917808.22"/>
    <n v="0.27"/>
    <x v="1"/>
  </r>
  <r>
    <s v="DEPOSITO"/>
    <x v="24"/>
    <x v="12"/>
    <n v="6.5000000000000002E-2"/>
    <s v="IDR"/>
    <n v="5000000000"/>
    <n v="100"/>
    <n v="5000000000"/>
    <n v="100"/>
    <n v="5000000000"/>
    <n v="0"/>
    <n v="0"/>
    <s v=""/>
    <n v="15136986.300000001"/>
    <n v="1.34"/>
    <x v="1"/>
  </r>
  <r>
    <s v="DEPOSITO"/>
    <x v="25"/>
    <x v="13"/>
    <n v="6.25E-2"/>
    <s v="IDR"/>
    <n v="2000000000"/>
    <n v="100"/>
    <n v="2000000000"/>
    <n v="100"/>
    <n v="2000000000"/>
    <n v="0"/>
    <n v="0"/>
    <s v=""/>
    <n v="5479452.0499999998"/>
    <n v="0.54"/>
    <x v="1"/>
  </r>
  <r>
    <s v="DEPOSITO"/>
    <x v="26"/>
    <x v="13"/>
    <n v="6.25E-2"/>
    <s v="IDR"/>
    <n v="2000000000"/>
    <n v="100"/>
    <n v="2000000000"/>
    <n v="100"/>
    <n v="2000000000"/>
    <n v="0"/>
    <n v="0"/>
    <s v=""/>
    <n v="5479452.0499999998"/>
    <n v="0.54"/>
    <x v="1"/>
  </r>
  <r>
    <s v="DEPOSITO"/>
    <x v="27"/>
    <x v="13"/>
    <n v="6.25E-2"/>
    <s v="IDR"/>
    <n v="3500000000"/>
    <n v="100"/>
    <n v="3500000000"/>
    <n v="100"/>
    <n v="3500000000"/>
    <n v="0"/>
    <n v="0"/>
    <s v=""/>
    <n v="9589041.0999999996"/>
    <n v="0.94"/>
    <x v="1"/>
  </r>
  <r>
    <s v="DEPOSITO"/>
    <x v="28"/>
    <x v="13"/>
    <n v="6.25E-2"/>
    <s v="IDR"/>
    <n v="3500000000"/>
    <n v="100"/>
    <n v="3500000000"/>
    <n v="100"/>
    <n v="3500000000"/>
    <n v="0"/>
    <n v="0"/>
    <s v=""/>
    <n v="9589041.0999999996"/>
    <n v="0.94"/>
    <x v="1"/>
  </r>
  <r>
    <s v="DEPOSITO"/>
    <x v="29"/>
    <x v="14"/>
    <n v="6.5000000000000002E-2"/>
    <s v="IDR"/>
    <n v="5000000000"/>
    <n v="100"/>
    <n v="5000000000"/>
    <n v="100"/>
    <n v="5000000000"/>
    <n v="0"/>
    <n v="0"/>
    <s v=""/>
    <n v="14246575.34"/>
    <n v="1.34"/>
    <x v="1"/>
  </r>
  <r>
    <s v="DEPOSITO"/>
    <x v="30"/>
    <x v="14"/>
    <n v="6.5000000000000002E-2"/>
    <s v="IDR"/>
    <n v="5000000000"/>
    <n v="100"/>
    <n v="5000000000"/>
    <n v="100"/>
    <n v="5000000000"/>
    <n v="0"/>
    <n v="0"/>
    <s v=""/>
    <n v="14246575.34"/>
    <n v="1.34"/>
    <x v="1"/>
  </r>
  <r>
    <s v="DEPOSITO"/>
    <x v="31"/>
    <x v="15"/>
    <n v="6.5000000000000002E-2"/>
    <s v="IDR"/>
    <n v="5000000000"/>
    <n v="100"/>
    <n v="5000000000"/>
    <n v="100"/>
    <n v="5000000000"/>
    <n v="0"/>
    <n v="0"/>
    <s v=""/>
    <n v="14246575.34"/>
    <n v="1.34"/>
    <x v="1"/>
  </r>
  <r>
    <s v="DEPOSITO"/>
    <x v="32"/>
    <x v="16"/>
    <n v="6.8500000000000005E-2"/>
    <s v="IDR"/>
    <n v="2500000000"/>
    <n v="100"/>
    <n v="2500000000"/>
    <n v="100"/>
    <n v="2500000000"/>
    <n v="0"/>
    <n v="0"/>
    <s v=""/>
    <n v="7506849.3200000003"/>
    <n v="0.67"/>
    <x v="1"/>
  </r>
  <r>
    <s v="DEPOSITO"/>
    <x v="33"/>
    <x v="16"/>
    <n v="6.8500000000000005E-2"/>
    <s v="IDR"/>
    <n v="2500000000"/>
    <n v="100"/>
    <n v="2500000000"/>
    <n v="100"/>
    <n v="2500000000"/>
    <n v="0"/>
    <n v="0"/>
    <s v=""/>
    <n v="7506849.3200000003"/>
    <n v="0.67"/>
    <x v="1"/>
  </r>
  <r>
    <s v="DEPOSITO"/>
    <x v="34"/>
    <x v="16"/>
    <n v="6.8500000000000005E-2"/>
    <s v="IDR"/>
    <n v="5000000000"/>
    <n v="100"/>
    <n v="5000000000"/>
    <n v="100"/>
    <n v="5000000000"/>
    <n v="0"/>
    <n v="0"/>
    <s v=""/>
    <n v="15013698.630000001"/>
    <n v="1.34"/>
    <x v="1"/>
  </r>
  <r>
    <s v="DEPOSITO"/>
    <x v="35"/>
    <x v="17"/>
    <n v="6.5000000000000002E-2"/>
    <s v="IDR"/>
    <n v="5000000000"/>
    <n v="100"/>
    <n v="5000000000"/>
    <n v="100"/>
    <n v="5000000000"/>
    <n v="0"/>
    <n v="0"/>
    <s v=""/>
    <n v="14246575.34"/>
    <n v="1.34"/>
    <x v="1"/>
  </r>
  <r>
    <s v="DEPOSITO"/>
    <x v="36"/>
    <x v="17"/>
    <n v="6.5000000000000002E-2"/>
    <s v="IDR"/>
    <n v="1500000000"/>
    <n v="100"/>
    <n v="1500000000"/>
    <n v="100"/>
    <n v="1500000000"/>
    <n v="0"/>
    <n v="0"/>
    <s v=""/>
    <n v="4273972.5999999996"/>
    <n v="0.4"/>
    <x v="1"/>
  </r>
  <r>
    <s v="DEPOSITO"/>
    <x v="37"/>
    <x v="18"/>
    <n v="6.4000000000000001E-2"/>
    <s v="IDR"/>
    <n v="5000000000"/>
    <n v="100"/>
    <n v="5000000000"/>
    <n v="100"/>
    <n v="5000000000"/>
    <n v="0"/>
    <n v="0"/>
    <s v=""/>
    <n v="14027397.26"/>
    <n v="1.34"/>
    <x v="1"/>
  </r>
  <r>
    <s v="DEPOSITO"/>
    <x v="38"/>
    <x v="18"/>
    <n v="6.4000000000000001E-2"/>
    <s v="IDR"/>
    <n v="3000000000"/>
    <n v="100"/>
    <n v="3000000000"/>
    <n v="100"/>
    <n v="3000000000"/>
    <n v="0"/>
    <n v="0"/>
    <s v=""/>
    <n v="8416438.3599999994"/>
    <n v="0.81"/>
    <x v="1"/>
  </r>
  <r>
    <s v="DEPOSITO"/>
    <x v="39"/>
    <x v="18"/>
    <n v="6.4000000000000001E-2"/>
    <s v="IDR"/>
    <n v="5000000000"/>
    <n v="100"/>
    <n v="5000000000"/>
    <n v="100"/>
    <n v="5000000000"/>
    <n v="0"/>
    <n v="0"/>
    <s v=""/>
    <n v="14027397.26"/>
    <n v="1.34"/>
    <x v="1"/>
  </r>
  <r>
    <s v="DEPOSITO"/>
    <x v="40"/>
    <x v="19"/>
    <n v="6.5000000000000002E-2"/>
    <s v="IDR"/>
    <n v="1000000000"/>
    <n v="100"/>
    <n v="1000000000"/>
    <n v="100"/>
    <n v="1000000000"/>
    <n v="0"/>
    <n v="0"/>
    <s v=""/>
    <n v="2849315.07"/>
    <n v="0.27"/>
    <x v="1"/>
  </r>
  <r>
    <s v="DEPOSITO"/>
    <x v="41"/>
    <x v="19"/>
    <n v="6.5000000000000002E-2"/>
    <s v="IDR"/>
    <n v="5000000000"/>
    <n v="100"/>
    <n v="5000000000"/>
    <n v="100"/>
    <n v="5000000000"/>
    <n v="0"/>
    <n v="0"/>
    <s v=""/>
    <n v="14246575.34"/>
    <n v="1.34"/>
    <x v="1"/>
  </r>
  <r>
    <s v="DEPOSITO"/>
    <x v="42"/>
    <x v="19"/>
    <n v="6.5000000000000002E-2"/>
    <s v="IDR"/>
    <n v="1000000000"/>
    <n v="100"/>
    <n v="1000000000"/>
    <n v="100"/>
    <n v="1000000000"/>
    <n v="0"/>
    <n v="0"/>
    <s v=""/>
    <n v="2849315.07"/>
    <n v="0.27"/>
    <x v="1"/>
  </r>
  <r>
    <s v="DEPOSITO"/>
    <x v="43"/>
    <x v="20"/>
    <n v="6.5000000000000002E-2"/>
    <s v="IDR"/>
    <n v="1000000000"/>
    <n v="100"/>
    <n v="1000000000"/>
    <n v="100"/>
    <n v="1000000000"/>
    <n v="0"/>
    <n v="0"/>
    <s v=""/>
    <n v="2671232.88"/>
    <n v="0.36"/>
    <x v="2"/>
  </r>
  <r>
    <s v="DEPOSITO"/>
    <x v="44"/>
    <x v="21"/>
    <n v="6.25E-2"/>
    <s v="IDR"/>
    <n v="2000000000"/>
    <n v="100"/>
    <n v="2000000000"/>
    <n v="100"/>
    <n v="2000000000"/>
    <n v="0"/>
    <n v="0"/>
    <s v=""/>
    <n v="5136986.3"/>
    <n v="0.54"/>
    <x v="1"/>
  </r>
  <r>
    <s v="DEPOSITO"/>
    <x v="45"/>
    <x v="22"/>
    <n v="6.25E-2"/>
    <s v="IDR"/>
    <n v="5000000000"/>
    <n v="100"/>
    <n v="5000000000"/>
    <n v="100"/>
    <n v="5000000000"/>
    <n v="0"/>
    <n v="0"/>
    <s v=""/>
    <n v="11986301.369999999"/>
    <n v="1.34"/>
    <x v="1"/>
  </r>
  <r>
    <s v="DEPOSITO"/>
    <x v="46"/>
    <x v="22"/>
    <n v="6.25E-2"/>
    <s v="IDR"/>
    <n v="5000000000"/>
    <n v="100"/>
    <n v="5000000000"/>
    <n v="100"/>
    <n v="5000000000"/>
    <n v="0"/>
    <n v="0"/>
    <s v=""/>
    <n v="11986301.369999999"/>
    <n v="1.34"/>
    <x v="1"/>
  </r>
  <r>
    <s v="DEPOSITO"/>
    <x v="47"/>
    <x v="23"/>
    <n v="6.4000000000000001E-2"/>
    <s v="IDR"/>
    <n v="1500000000"/>
    <n v="100"/>
    <n v="1500000000"/>
    <n v="100"/>
    <n v="1500000000"/>
    <n v="0"/>
    <n v="0"/>
    <s v=""/>
    <n v="3682191.78"/>
    <n v="0.4"/>
    <x v="1"/>
  </r>
  <r>
    <s v="DEPOSITO"/>
    <x v="48"/>
    <x v="24"/>
    <n v="6.8500000000000005E-2"/>
    <s v="IDR"/>
    <n v="1000000000"/>
    <n v="100"/>
    <n v="1000000000"/>
    <n v="100"/>
    <n v="1000000000"/>
    <n v="0"/>
    <n v="0"/>
    <s v=""/>
    <n v="2064383.56"/>
    <n v="0.27"/>
    <x v="1"/>
  </r>
  <r>
    <s v="DEPOSITO"/>
    <x v="49"/>
    <x v="25"/>
    <n v="6.25E-2"/>
    <s v="IDR"/>
    <n v="3000000000"/>
    <n v="100"/>
    <n v="3000000000"/>
    <n v="100"/>
    <n v="3000000000"/>
    <n v="0"/>
    <n v="0"/>
    <s v=""/>
    <n v="4623287.67"/>
    <n v="0.81"/>
    <x v="1"/>
  </r>
  <r>
    <s v="DEPOSITO"/>
    <x v="50"/>
    <x v="26"/>
    <n v="6.3500000000000001E-2"/>
    <s v="IDR"/>
    <n v="4000000000"/>
    <n v="100"/>
    <n v="4000000000"/>
    <n v="100"/>
    <n v="4000000000"/>
    <n v="0"/>
    <n v="0"/>
    <s v=""/>
    <n v="6263013.7000000002"/>
    <n v="1.07"/>
    <x v="1"/>
  </r>
  <r>
    <s v="DEPOSITO"/>
    <x v="51"/>
    <x v="26"/>
    <n v="6.3500000000000001E-2"/>
    <s v="IDR"/>
    <n v="1000000000"/>
    <n v="100"/>
    <n v="1000000000"/>
    <n v="100"/>
    <n v="1000000000"/>
    <n v="0"/>
    <n v="0"/>
    <s v=""/>
    <n v="1565753.42"/>
    <n v="0.27"/>
    <x v="1"/>
  </r>
  <r>
    <s v="DEPOSITO"/>
    <x v="52"/>
    <x v="27"/>
    <n v="6.5000000000000002E-2"/>
    <s v="IDR"/>
    <n v="2500000000"/>
    <n v="100"/>
    <n v="2500000000"/>
    <n v="100"/>
    <n v="2500000000"/>
    <n v="0"/>
    <n v="0"/>
    <s v=""/>
    <n v="4006849.32"/>
    <n v="0.67"/>
    <x v="1"/>
  </r>
  <r>
    <s v="DEPOSITO"/>
    <x v="53"/>
    <x v="27"/>
    <n v="6.5000000000000002E-2"/>
    <s v="IDR"/>
    <n v="1000000000"/>
    <n v="100"/>
    <n v="1000000000"/>
    <n v="100"/>
    <n v="1000000000"/>
    <n v="0"/>
    <n v="0"/>
    <s v=""/>
    <n v="1602739.73"/>
    <n v="0.27"/>
    <x v="1"/>
  </r>
  <r>
    <s v="DEPOSITO"/>
    <x v="54"/>
    <x v="27"/>
    <n v="6.5000000000000002E-2"/>
    <s v="IDR"/>
    <n v="2500000000"/>
    <n v="100"/>
    <n v="2500000000"/>
    <n v="100"/>
    <n v="2500000000"/>
    <n v="0"/>
    <n v="0"/>
    <s v=""/>
    <n v="4006849.32"/>
    <n v="0.67"/>
    <x v="1"/>
  </r>
  <r>
    <s v="DEPOSITO"/>
    <x v="55"/>
    <x v="27"/>
    <n v="6.5000000000000002E-2"/>
    <s v="IDR"/>
    <n v="2500000000"/>
    <n v="100"/>
    <n v="2500000000"/>
    <n v="100"/>
    <n v="2500000000"/>
    <n v="0"/>
    <n v="0"/>
    <s v=""/>
    <n v="4006849.32"/>
    <n v="0.67"/>
    <x v="1"/>
  </r>
  <r>
    <s v="DEPOSITO"/>
    <x v="56"/>
    <x v="28"/>
    <n v="6.4000000000000001E-2"/>
    <s v="IDR"/>
    <n v="2500000000"/>
    <n v="100"/>
    <n v="2500000000"/>
    <n v="100"/>
    <n v="2500000000"/>
    <n v="0"/>
    <n v="0"/>
    <s v=""/>
    <n v="3945205.48"/>
    <n v="0.67"/>
    <x v="1"/>
  </r>
  <r>
    <s v="DEPOSITO"/>
    <x v="57"/>
    <x v="28"/>
    <n v="6.4000000000000001E-2"/>
    <s v="IDR"/>
    <n v="1500000000"/>
    <n v="100"/>
    <n v="1500000000"/>
    <n v="100"/>
    <n v="1500000000"/>
    <n v="0"/>
    <n v="0"/>
    <s v=""/>
    <n v="2367123.29"/>
    <n v="0.4"/>
    <x v="1"/>
  </r>
  <r>
    <s v="DEPOSITO"/>
    <x v="58"/>
    <x v="29"/>
    <n v="6.25E-2"/>
    <s v="IDR"/>
    <n v="5000000000"/>
    <n v="100"/>
    <n v="5000000000"/>
    <n v="100"/>
    <n v="5000000000"/>
    <n v="0"/>
    <n v="0"/>
    <s v=""/>
    <n v="3424657.53"/>
    <n v="1.34"/>
    <x v="1"/>
  </r>
  <r>
    <s v="DEPOSITO"/>
    <x v="59"/>
    <x v="29"/>
    <n v="6.25E-2"/>
    <s v="IDR"/>
    <n v="10000000000"/>
    <n v="100"/>
    <n v="10000000000"/>
    <n v="100"/>
    <n v="10000000000"/>
    <n v="0"/>
    <n v="0"/>
    <s v=""/>
    <n v="6849315.0700000003"/>
    <n v="2.68"/>
    <x v="1"/>
  </r>
  <r>
    <s v="DEPOSITO"/>
    <x v="60"/>
    <x v="30"/>
    <n v="6.5000000000000002E-2"/>
    <s v="IDR"/>
    <n v="10000000000"/>
    <n v="100"/>
    <n v="10000000000"/>
    <n v="100"/>
    <n v="10000000000"/>
    <n v="0"/>
    <n v="0"/>
    <s v=""/>
    <n v="7123287.6699999999"/>
    <n v="2.68"/>
    <x v="1"/>
  </r>
  <r>
    <s v="DEPOSITO"/>
    <x v="61"/>
    <x v="30"/>
    <n v="6.5000000000000002E-2"/>
    <s v="IDR"/>
    <n v="10000000000"/>
    <n v="100"/>
    <n v="10000000000"/>
    <n v="100"/>
    <n v="10000000000"/>
    <n v="0"/>
    <n v="0"/>
    <s v=""/>
    <n v="7123287.6699999999"/>
    <n v="2.68"/>
    <x v="1"/>
  </r>
  <r>
    <s v="DEPOSITO"/>
    <x v="62"/>
    <x v="31"/>
    <n v="6.25E-2"/>
    <s v="IDR"/>
    <n v="1000000000"/>
    <n v="100"/>
    <n v="1000000000"/>
    <n v="100"/>
    <n v="1000000000"/>
    <n v="0"/>
    <n v="0"/>
    <s v=""/>
    <n v="342465.75"/>
    <n v="0.36"/>
    <x v="2"/>
  </r>
  <r>
    <s v="DEPOSITO"/>
    <x v="63"/>
    <x v="31"/>
    <n v="6.25E-2"/>
    <s v="IDR"/>
    <n v="1000000000"/>
    <n v="100"/>
    <n v="1000000000"/>
    <n v="100"/>
    <n v="1000000000"/>
    <n v="0"/>
    <n v="0"/>
    <s v=""/>
    <n v="342465.75"/>
    <n v="0.27"/>
    <x v="1"/>
  </r>
  <r>
    <s v="DEPOSITO"/>
    <x v="64"/>
    <x v="32"/>
    <n v="6.8500000000000005E-2"/>
    <s v="IDR"/>
    <n v="5000000000"/>
    <n v="100"/>
    <n v="5000000000"/>
    <n v="100"/>
    <n v="5000000000"/>
    <n v="0"/>
    <n v="0"/>
    <s v=""/>
    <n v="0"/>
    <n v="1.34"/>
    <x v="1"/>
  </r>
  <r>
    <s v="DEPOSITO"/>
    <x v="65"/>
    <x v="33"/>
    <n v="6.25E-2"/>
    <s v="IDR"/>
    <n v="5000000000"/>
    <n v="100"/>
    <n v="5000000000"/>
    <n v="100"/>
    <n v="5000000000"/>
    <n v="0"/>
    <n v="0"/>
    <s v=""/>
    <n v="0"/>
    <n v="1.34"/>
    <x v="1"/>
  </r>
  <r>
    <s v="DEPOSITO"/>
    <x v="66"/>
    <x v="34"/>
    <n v="3.7999999999999999E-2"/>
    <s v="IDR"/>
    <n v="1850000000"/>
    <n v="100"/>
    <n v="1850000000"/>
    <n v="100"/>
    <n v="1850000000"/>
    <n v="0"/>
    <n v="0"/>
    <s v=""/>
    <n v="0"/>
    <n v="0.67"/>
    <x v="2"/>
  </r>
  <r>
    <s v="DEPOSITO"/>
    <x v="67"/>
    <x v="34"/>
    <n v="3.7999999999999999E-2"/>
    <s v="IDR"/>
    <n v="2150000000"/>
    <n v="100"/>
    <n v="2150000000"/>
    <n v="100"/>
    <n v="2150000000"/>
    <n v="0"/>
    <n v="0"/>
    <s v=""/>
    <n v="0"/>
    <n v="0.57999999999999996"/>
    <x v="1"/>
  </r>
  <r>
    <s v="DEPOSITO"/>
    <x v="68"/>
    <x v="34"/>
    <n v="3.7999999999999999E-2"/>
    <s v="IDR"/>
    <n v="3000000000"/>
    <n v="100"/>
    <n v="3000000000"/>
    <n v="100"/>
    <n v="3000000000"/>
    <n v="0"/>
    <n v="0"/>
    <s v=""/>
    <n v="0"/>
    <n v="6.07"/>
    <x v="3"/>
  </r>
  <r>
    <s v="DEPOSITO"/>
    <x v="69"/>
    <x v="34"/>
    <n v="3.7999999999999999E-2"/>
    <s v="IDR"/>
    <n v="1050000000"/>
    <n v="100"/>
    <n v="1050000000"/>
    <n v="100"/>
    <n v="1050000000"/>
    <n v="0"/>
    <n v="0"/>
    <s v=""/>
    <n v="0"/>
    <n v="1.37"/>
    <x v="0"/>
  </r>
  <r>
    <s v="SAHAM"/>
    <x v="70"/>
    <x v="35"/>
    <s v=""/>
    <s v="IDR"/>
    <n v="129200"/>
    <n v="8038.7223999999997"/>
    <n v="1038602931.5"/>
    <n v="6850"/>
    <n v="885020000"/>
    <n v="-153582931.5"/>
    <n v="-153582931.5"/>
    <s v=""/>
    <n v="0"/>
    <n v="1.1599999999999999"/>
    <x v="0"/>
  </r>
  <r>
    <s v="SAHAM"/>
    <x v="70"/>
    <x v="35"/>
    <s v=""/>
    <s v="IDR"/>
    <n v="28000"/>
    <n v="7156.2776999999996"/>
    <n v="200375775.63"/>
    <n v="6850"/>
    <n v="191800000"/>
    <n v="-8575775.6300000008"/>
    <n v="-8575775.6300000008"/>
    <s v=""/>
    <n v="0"/>
    <n v="0.39"/>
    <x v="3"/>
  </r>
  <r>
    <s v="SAHAM"/>
    <x v="71"/>
    <x v="36"/>
    <s v=""/>
    <s v="IDR"/>
    <n v="117900"/>
    <n v="959.65830000000005"/>
    <n v="113143708.84"/>
    <n v="472"/>
    <n v="55648800"/>
    <n v="-57494908.840000004"/>
    <n v="-57494908.840000004"/>
    <s v=""/>
    <n v="0"/>
    <n v="7.0000000000000007E-2"/>
    <x v="0"/>
  </r>
  <r>
    <s v="OBLIGASI"/>
    <x v="72"/>
    <x v="37"/>
    <n v="6.2E-2"/>
    <s v="IDR"/>
    <n v="5000000000"/>
    <n v="99.97"/>
    <n v="4998500000"/>
    <n v="100"/>
    <n v="5000000000"/>
    <n v="1500000"/>
    <n v="1500000"/>
    <s v=""/>
    <n v="19805555.559999999"/>
    <n v="1.34"/>
    <x v="1"/>
  </r>
  <r>
    <s v="SAHAM"/>
    <x v="73"/>
    <x v="38"/>
    <s v=""/>
    <s v="IDR"/>
    <n v="371700"/>
    <n v="1075.7751000000001"/>
    <n v="399865597"/>
    <n v="1110"/>
    <n v="412587000"/>
    <n v="12721403"/>
    <n v="12721403"/>
    <s v=""/>
    <n v="0"/>
    <n v="0.83"/>
    <x v="3"/>
  </r>
  <r>
    <s v="SAHAM"/>
    <x v="74"/>
    <x v="39"/>
    <s v=""/>
    <s v="IDR"/>
    <n v="150200"/>
    <n v="2170.6552999999999"/>
    <n v="326032426.38999999"/>
    <n v="1865"/>
    <n v="280123000"/>
    <n v="-45909426.390000001"/>
    <n v="-45909426.390000001"/>
    <s v=""/>
    <n v="0"/>
    <n v="0.56999999999999995"/>
    <x v="3"/>
  </r>
  <r>
    <s v="SAHAM"/>
    <x v="75"/>
    <x v="40"/>
    <s v=""/>
    <s v="IDR"/>
    <n v="156300"/>
    <n v="2130.7701999999999"/>
    <n v="333039379.56"/>
    <n v="210"/>
    <n v="32823000"/>
    <n v="-300216379.56"/>
    <n v="-300216379.56"/>
    <s v=""/>
    <n v="0"/>
    <n v="0.04"/>
    <x v="0"/>
  </r>
  <r>
    <s v="SAHAM"/>
    <x v="76"/>
    <x v="41"/>
    <s v=""/>
    <s v="IDR"/>
    <n v="56900"/>
    <n v="9507.3938999999991"/>
    <n v="540970715.20000005"/>
    <n v="8475"/>
    <n v="482227500"/>
    <n v="-58743215.200000003"/>
    <n v="-58743215.200000003"/>
    <s v=""/>
    <n v="0"/>
    <n v="0.63"/>
    <x v="0"/>
  </r>
  <r>
    <s v="SAHAM"/>
    <x v="76"/>
    <x v="41"/>
    <s v=""/>
    <s v="IDR"/>
    <n v="141700"/>
    <n v="7970.6566999999995"/>
    <n v="1129442051.1600001"/>
    <n v="8475"/>
    <n v="1200907500"/>
    <n v="71465448.840000004"/>
    <n v="71465448.840000004"/>
    <s v=""/>
    <n v="0"/>
    <n v="2.4300000000000002"/>
    <x v="3"/>
  </r>
  <r>
    <s v="SAHAM"/>
    <x v="77"/>
    <x v="42"/>
    <s v=""/>
    <s v="IDR"/>
    <n v="820400"/>
    <n v="2930.1001000000001"/>
    <n v="2403854099.9499998"/>
    <n v="2320"/>
    <n v="1903328000"/>
    <n v="-500526099.94999999"/>
    <n v="-500526099.94999999"/>
    <s v=""/>
    <n v="0"/>
    <n v="2.4900000000000002"/>
    <x v="0"/>
  </r>
  <r>
    <s v="SAHAM"/>
    <x v="77"/>
    <x v="42"/>
    <s v=""/>
    <s v="IDR"/>
    <n v="272200"/>
    <n v="2337.8011000000001"/>
    <n v="636349451.83000004"/>
    <n v="2320"/>
    <n v="631504000"/>
    <n v="-4845451.83"/>
    <n v="-4845451.83"/>
    <s v=""/>
    <n v="0"/>
    <n v="1.28"/>
    <x v="3"/>
  </r>
  <r>
    <s v="OBLIGASI"/>
    <x v="78"/>
    <x v="43"/>
    <n v="6.4500000000000002E-2"/>
    <s v="IDR"/>
    <n v="5000000000"/>
    <n v="100"/>
    <n v="5000000000"/>
    <n v="100.09950000000001"/>
    <n v="5004975000"/>
    <n v="4975000"/>
    <n v="4975000"/>
    <s v=""/>
    <n v="42104166.670000002"/>
    <n v="1.34"/>
    <x v="1"/>
  </r>
  <r>
    <s v="SAHAM"/>
    <x v="79"/>
    <x v="44"/>
    <s v=""/>
    <s v="IDR"/>
    <n v="158200"/>
    <n v="3654.4124000000002"/>
    <n v="578128034.24000001"/>
    <n v="845"/>
    <n v="133679000"/>
    <n v="-444449034.24000001"/>
    <n v="-444449034.24000001"/>
    <s v=""/>
    <n v="0"/>
    <n v="0.17"/>
    <x v="0"/>
  </r>
  <r>
    <s v="SAHAM"/>
    <x v="79"/>
    <x v="44"/>
    <s v=""/>
    <s v="IDR"/>
    <n v="599100"/>
    <n v="885.09130000000005"/>
    <n v="530258223"/>
    <n v="845"/>
    <n v="506239500"/>
    <n v="-24018723"/>
    <n v="-24018723"/>
    <s v=""/>
    <n v="0"/>
    <n v="1.02"/>
    <x v="3"/>
  </r>
  <r>
    <s v="OBLIGASI"/>
    <x v="80"/>
    <x v="45"/>
    <n v="6.4000000000000001E-2"/>
    <s v="IDR"/>
    <n v="15000000000"/>
    <n v="100"/>
    <n v="15000000000"/>
    <n v="100"/>
    <n v="15000000000"/>
    <n v="0"/>
    <n v="0"/>
    <s v=""/>
    <n v="173333333.33000001"/>
    <n v="4.03"/>
    <x v="1"/>
  </r>
  <r>
    <s v="SAHAM"/>
    <x v="81"/>
    <x v="46"/>
    <s v=""/>
    <s v="IDR"/>
    <n v="625500"/>
    <n v="4321.9223000000002"/>
    <n v="2703362416.1999998"/>
    <n v="3740"/>
    <n v="2339370000"/>
    <n v="-363992416.19999999"/>
    <n v="-363992416.19999999"/>
    <s v=""/>
    <n v="0"/>
    <n v="3.06"/>
    <x v="0"/>
  </r>
  <r>
    <s v="SAHAM"/>
    <x v="81"/>
    <x v="46"/>
    <s v=""/>
    <s v="IDR"/>
    <n v="690100"/>
    <n v="4029.3625999999999"/>
    <n v="2780663110.3499999"/>
    <n v="3740"/>
    <n v="2580974000"/>
    <n v="-199689110.34999999"/>
    <n v="-199689110.34999999"/>
    <s v=""/>
    <n v="0"/>
    <n v="5.22"/>
    <x v="3"/>
  </r>
  <r>
    <s v="SAHAM"/>
    <x v="82"/>
    <x v="47"/>
    <s v=""/>
    <s v="IDR"/>
    <n v="129800"/>
    <n v="1185.7344000000001"/>
    <n v="153908325"/>
    <n v="1115"/>
    <n v="144727000"/>
    <n v="-9181325"/>
    <n v="-9181325"/>
    <s v=""/>
    <n v="0"/>
    <n v="0.28999999999999998"/>
    <x v="3"/>
  </r>
  <r>
    <s v="OBLIGASI"/>
    <x v="83"/>
    <x v="48"/>
    <n v="6.6000000000000003E-2"/>
    <s v="IDR"/>
    <n v="2000000000"/>
    <n v="100"/>
    <n v="2000000000"/>
    <n v="100"/>
    <n v="2000000000"/>
    <n v="0"/>
    <n v="0"/>
    <s v=""/>
    <n v="13200000"/>
    <n v="0.54"/>
    <x v="1"/>
  </r>
  <r>
    <s v="OBLIGASI"/>
    <x v="84"/>
    <x v="49"/>
    <n v="6.4500000000000002E-2"/>
    <s v="IDR"/>
    <n v="5000000000"/>
    <n v="100"/>
    <n v="5000000000"/>
    <n v="100"/>
    <n v="5000000000"/>
    <n v="0"/>
    <n v="0"/>
    <s v=""/>
    <n v="39416666.670000002"/>
    <n v="1.34"/>
    <x v="1"/>
  </r>
  <r>
    <s v="OBLIGASI"/>
    <x v="85"/>
    <x v="50"/>
    <n v="7.85E-2"/>
    <s v="IDR"/>
    <n v="3000000000"/>
    <n v="100.515"/>
    <n v="3015450000"/>
    <n v="100.519505"/>
    <n v="3015585150"/>
    <n v="135150"/>
    <n v="135150"/>
    <s v=""/>
    <n v="10466666.67"/>
    <n v="0.81"/>
    <x v="1"/>
  </r>
  <r>
    <s v="OBLIGASI"/>
    <x v="86"/>
    <x v="51"/>
    <n v="6.3500000000000001E-2"/>
    <s v="IDR"/>
    <n v="5000000000"/>
    <n v="100"/>
    <n v="5000000000"/>
    <n v="100"/>
    <n v="5000000000"/>
    <n v="0"/>
    <n v="0"/>
    <s v=""/>
    <n v="31750000"/>
    <n v="1.34"/>
    <x v="1"/>
  </r>
  <r>
    <s v="OBLIGASI"/>
    <x v="87"/>
    <x v="52"/>
    <n v="6.8000000000000005E-2"/>
    <s v="IDR"/>
    <n v="7000000000"/>
    <n v="99.95"/>
    <n v="6996500000"/>
    <n v="100.32353000000001"/>
    <n v="7022647100"/>
    <n v="26147100"/>
    <n v="26147100"/>
    <s v=""/>
    <n v="35700000"/>
    <n v="2.56"/>
    <x v="2"/>
  </r>
  <r>
    <s v="SAHAM"/>
    <x v="88"/>
    <x v="53"/>
    <s v=""/>
    <s v="IDR"/>
    <n v="257900"/>
    <n v="2972.3434999999999"/>
    <n v="766567379.38"/>
    <n v="2730"/>
    <n v="704067000"/>
    <n v="-62500379.380000003"/>
    <n v="-62500379.380000003"/>
    <s v=""/>
    <n v="0"/>
    <n v="0.92"/>
    <x v="0"/>
  </r>
  <r>
    <s v="SAHAM"/>
    <x v="88"/>
    <x v="53"/>
    <s v=""/>
    <s v="IDR"/>
    <n v="169900"/>
    <n v="2608.5419000000002"/>
    <n v="443191266.31"/>
    <n v="2730"/>
    <n v="463827000"/>
    <n v="20635733.690000001"/>
    <n v="20635733.690000001"/>
    <s v=""/>
    <n v="0"/>
    <n v="0.94"/>
    <x v="3"/>
  </r>
  <r>
    <s v="SAHAM"/>
    <x v="89"/>
    <x v="54"/>
    <s v=""/>
    <s v="IDR"/>
    <n v="3005200"/>
    <n v="428.7328"/>
    <n v="1288427898.6099999"/>
    <n v="440"/>
    <n v="1322288000"/>
    <n v="33860101.390000001"/>
    <n v="33860101.390000001"/>
    <s v=""/>
    <n v="0"/>
    <n v="2.68"/>
    <x v="3"/>
  </r>
  <r>
    <s v="SAHAM"/>
    <x v="90"/>
    <x v="55"/>
    <s v=""/>
    <s v="IDR"/>
    <n v="1173700"/>
    <n v="850"/>
    <n v="997645000"/>
    <n v="157"/>
    <n v="184270900"/>
    <n v="-813374100"/>
    <n v="-813374100"/>
    <s v=""/>
    <n v="0"/>
    <n v="0.24"/>
    <x v="0"/>
  </r>
  <r>
    <s v="SAHAM"/>
    <x v="91"/>
    <x v="56"/>
    <s v=""/>
    <s v="IDR"/>
    <n v="605700"/>
    <n v="5066.0843000000004"/>
    <n v="3068527239.9200001"/>
    <n v="5050"/>
    <n v="3058785000"/>
    <n v="-9742239.9199999999"/>
    <n v="-9742239.9199999999"/>
    <s v=""/>
    <n v="0"/>
    <n v="4"/>
    <x v="0"/>
  </r>
  <r>
    <s v="SAHAM"/>
    <x v="91"/>
    <x v="56"/>
    <s v=""/>
    <s v="IDR"/>
    <n v="301000"/>
    <n v="5136.6273000000001"/>
    <n v="1546124827.3299999"/>
    <n v="5050"/>
    <n v="1520050000"/>
    <n v="-26074827.329999998"/>
    <n v="-26074827.329999998"/>
    <s v=""/>
    <n v="0"/>
    <n v="3.08"/>
    <x v="3"/>
  </r>
  <r>
    <s v="SAHAM"/>
    <x v="92"/>
    <x v="57"/>
    <s v=""/>
    <s v="IDR"/>
    <n v="5344200"/>
    <n v="196.33029999999999"/>
    <n v="1049228384.37"/>
    <n v="222"/>
    <n v="1186412400"/>
    <n v="137184015.63"/>
    <n v="137184015.63"/>
    <s v=""/>
    <n v="0"/>
    <n v="2.4"/>
    <x v="3"/>
  </r>
  <r>
    <s v="SAHAM"/>
    <x v="93"/>
    <x v="58"/>
    <s v=""/>
    <s v="IDR"/>
    <n v="326400"/>
    <n v="1307.806"/>
    <n v="426867871.27999997"/>
    <n v="1325"/>
    <n v="432480000"/>
    <n v="5612128.7199999997"/>
    <n v="5612128.7199999997"/>
    <s v=""/>
    <n v="0"/>
    <n v="0.56999999999999995"/>
    <x v="0"/>
  </r>
  <r>
    <s v="SAHAM"/>
    <x v="93"/>
    <x v="58"/>
    <s v=""/>
    <s v="IDR"/>
    <n v="721100"/>
    <n v="1294.6483000000001"/>
    <n v="933570897.91999996"/>
    <n v="1325"/>
    <n v="955457500"/>
    <n v="21886602.079999998"/>
    <n v="21886602.079999998"/>
    <s v=""/>
    <n v="0"/>
    <n v="1.93"/>
    <x v="3"/>
  </r>
  <r>
    <s v="SAHAM"/>
    <x v="94"/>
    <x v="59"/>
    <s v=""/>
    <s v="IDR"/>
    <n v="293300"/>
    <n v="4867.9243999999999"/>
    <n v="1427762216.22"/>
    <n v="5000"/>
    <n v="1466500000"/>
    <n v="38737783.780000001"/>
    <n v="38737783.780000001"/>
    <s v=""/>
    <n v="0"/>
    <n v="2.97"/>
    <x v="3"/>
  </r>
  <r>
    <s v="SAHAM"/>
    <x v="95"/>
    <x v="60"/>
    <s v=""/>
    <s v="IDR"/>
    <n v="733700"/>
    <n v="3097.1655999999998"/>
    <n v="2272390414.04"/>
    <n v="2880"/>
    <n v="2113056000"/>
    <n v="-159334414.03999999"/>
    <n v="-159334414.03999999"/>
    <s v=""/>
    <n v="0"/>
    <n v="2.76"/>
    <x v="0"/>
  </r>
  <r>
    <s v="SAHAM"/>
    <x v="95"/>
    <x v="60"/>
    <s v=""/>
    <s v="IDR"/>
    <n v="136200"/>
    <n v="2985.1306"/>
    <n v="406574785.18000001"/>
    <n v="2880"/>
    <n v="392256000"/>
    <n v="-14318785.18"/>
    <n v="-14318785.18"/>
    <s v=""/>
    <n v="0"/>
    <n v="0.79"/>
    <x v="3"/>
  </r>
  <r>
    <s v="SAHAM"/>
    <x v="96"/>
    <x v="61"/>
    <s v=""/>
    <s v="IDR"/>
    <n v="479800"/>
    <n v="9650.7013000000006"/>
    <n v="4630406471.4300003"/>
    <n v="8300"/>
    <n v="3982340000"/>
    <n v="-648066471.42999995"/>
    <n v="-648066471.42999995"/>
    <s v=""/>
    <n v="0"/>
    <n v="5.21"/>
    <x v="0"/>
  </r>
  <r>
    <s v="SAHAM"/>
    <x v="96"/>
    <x v="61"/>
    <s v=""/>
    <s v="IDR"/>
    <n v="435300"/>
    <n v="8748.8615000000009"/>
    <n v="3808379413.8200002"/>
    <n v="8300"/>
    <n v="3612990000"/>
    <n v="-195389413.81999999"/>
    <n v="-195389413.81999999"/>
    <s v=""/>
    <n v="0"/>
    <n v="7.31"/>
    <x v="3"/>
  </r>
  <r>
    <s v="SAHAM"/>
    <x v="97"/>
    <x v="62"/>
    <s v=""/>
    <s v="IDR"/>
    <n v="485200"/>
    <n v="5802.3211000000001"/>
    <n v="2815286181.2600002"/>
    <n v="4530"/>
    <n v="2197956000"/>
    <n v="-617330181.25999999"/>
    <n v="-617330181.25999999"/>
    <s v=""/>
    <n v="0"/>
    <n v="2.88"/>
    <x v="0"/>
  </r>
  <r>
    <s v="SAHAM"/>
    <x v="97"/>
    <x v="62"/>
    <s v=""/>
    <s v="IDR"/>
    <n v="311200"/>
    <n v="5322.5810000000001"/>
    <n v="1656387201.53"/>
    <n v="4530"/>
    <n v="1409736000"/>
    <n v="-246651201.53"/>
    <n v="-246651201.53"/>
    <s v=""/>
    <n v="0"/>
    <n v="2.85"/>
    <x v="3"/>
  </r>
  <r>
    <s v="SAHAM"/>
    <x v="98"/>
    <x v="63"/>
    <s v=""/>
    <s v="IDR"/>
    <n v="411100"/>
    <n v="4504.8874999999998"/>
    <n v="1851959256.26"/>
    <n v="4010"/>
    <n v="1648511000"/>
    <n v="-203448256.25999999"/>
    <n v="-203448256.25999999"/>
    <s v=""/>
    <n v="0"/>
    <n v="2.16"/>
    <x v="0"/>
  </r>
  <r>
    <s v="SAHAM"/>
    <x v="98"/>
    <x v="63"/>
    <s v=""/>
    <s v="IDR"/>
    <n v="259900"/>
    <n v="4301.8293999999996"/>
    <n v="1118045466.6600001"/>
    <n v="4010"/>
    <n v="1042199000"/>
    <n v="-75846466.659999996"/>
    <n v="-75846466.659999996"/>
    <s v=""/>
    <n v="0"/>
    <n v="2.11"/>
    <x v="3"/>
  </r>
  <r>
    <s v="SAHAM"/>
    <x v="99"/>
    <x v="64"/>
    <s v=""/>
    <s v="IDR"/>
    <n v="286600"/>
    <n v="2550.8906000000002"/>
    <n v="731085245"/>
    <n v="2690"/>
    <n v="770954000"/>
    <n v="39868755"/>
    <n v="39868755"/>
    <s v=""/>
    <n v="0"/>
    <n v="1.01"/>
    <x v="0"/>
  </r>
  <r>
    <s v="SAHAM"/>
    <x v="99"/>
    <x v="64"/>
    <s v=""/>
    <s v="IDR"/>
    <n v="915800"/>
    <n v="1576.3179"/>
    <n v="1443591910.3699999"/>
    <n v="2690"/>
    <n v="2463502000"/>
    <n v="1019910089.63"/>
    <n v="1019910089.63"/>
    <s v=""/>
    <n v="0"/>
    <n v="4.9800000000000004"/>
    <x v="3"/>
  </r>
  <r>
    <s v="SAHAM"/>
    <x v="100"/>
    <x v="65"/>
    <s v=""/>
    <s v="IDR"/>
    <n v="1970600"/>
    <n v="138.3929"/>
    <n v="272716969.19"/>
    <n v="111"/>
    <n v="218736600"/>
    <n v="-53980369.189999998"/>
    <n v="-53980369.189999998"/>
    <s v=""/>
    <n v="0"/>
    <n v="0.28999999999999998"/>
    <x v="0"/>
  </r>
  <r>
    <s v="SAHAM"/>
    <x v="101"/>
    <x v="66"/>
    <s v=""/>
    <s v="IDR"/>
    <n v="153800"/>
    <n v="6703.7784000000001"/>
    <n v="1031041115.8200001"/>
    <n v="4770"/>
    <n v="733626000"/>
    <n v="-297415115.81999999"/>
    <n v="-297415115.81999999"/>
    <s v=""/>
    <n v="0"/>
    <n v="0.96"/>
    <x v="0"/>
  </r>
  <r>
    <s v="SAHAM"/>
    <x v="102"/>
    <x v="67"/>
    <s v=""/>
    <s v="IDR"/>
    <n v="100000"/>
    <n v="971.20320000000004"/>
    <n v="97120321.469999999"/>
    <n v="900"/>
    <n v="90000000"/>
    <n v="-7120321.4699999997"/>
    <n v="-7120321.4699999997"/>
    <s v=""/>
    <n v="0"/>
    <n v="0.18"/>
    <x v="3"/>
  </r>
  <r>
    <s v="SAHAM"/>
    <x v="103"/>
    <x v="68"/>
    <s v=""/>
    <s v="IDR"/>
    <n v="8700"/>
    <n v="46831.23"/>
    <n v="407431701"/>
    <n v="8875"/>
    <n v="77212500"/>
    <n v="-330219201"/>
    <n v="-330219201"/>
    <s v=""/>
    <n v="0"/>
    <n v="0.1"/>
    <x v="0"/>
  </r>
  <r>
    <s v="SAHAM"/>
    <x v="104"/>
    <x v="69"/>
    <s v=""/>
    <s v="IDR"/>
    <n v="146300"/>
    <n v="3452.3456999999999"/>
    <n v="505078171.94"/>
    <n v="3560"/>
    <n v="520828000"/>
    <n v="15749828.060000001"/>
    <n v="15749828.060000001"/>
    <s v=""/>
    <n v="0"/>
    <n v="0.68"/>
    <x v="0"/>
  </r>
  <r>
    <s v="SAHAM"/>
    <x v="104"/>
    <x v="69"/>
    <s v=""/>
    <s v="IDR"/>
    <n v="35100"/>
    <n v="3567.6873999999998"/>
    <n v="125225828.26000001"/>
    <n v="3560"/>
    <n v="124956000"/>
    <n v="-269828.26"/>
    <n v="-269828.26"/>
    <s v=""/>
    <n v="0"/>
    <n v="0.25"/>
    <x v="3"/>
  </r>
  <r>
    <s v="SAHAM"/>
    <x v="105"/>
    <x v="70"/>
    <s v=""/>
    <s v="IDR"/>
    <n v="176300"/>
    <n v="7707.8116"/>
    <n v="1358887184.29"/>
    <n v="8475"/>
    <n v="1494142500"/>
    <n v="135255315.71000001"/>
    <n v="135255315.71000001"/>
    <s v=""/>
    <n v="0"/>
    <n v="3.02"/>
    <x v="3"/>
  </r>
  <r>
    <s v="SAHAM"/>
    <x v="106"/>
    <x v="71"/>
    <s v=""/>
    <s v="IDR"/>
    <n v="29300"/>
    <n v="6206.0778"/>
    <n v="181838080.59999999"/>
    <n v="7300"/>
    <n v="213890000"/>
    <n v="32051919.399999999"/>
    <n v="32051919.399999999"/>
    <s v=""/>
    <n v="0"/>
    <n v="0.43"/>
    <x v="3"/>
  </r>
  <r>
    <s v="SAHAM"/>
    <x v="107"/>
    <x v="72"/>
    <s v=""/>
    <s v="IDR"/>
    <n v="196100"/>
    <n v="2272.1264000000001"/>
    <n v="445563987.37"/>
    <n v="2290"/>
    <n v="449069000"/>
    <n v="3505012.63"/>
    <n v="3505012.63"/>
    <s v=""/>
    <n v="0"/>
    <n v="0.91"/>
    <x v="3"/>
  </r>
  <r>
    <s v="SAHAM"/>
    <x v="108"/>
    <x v="73"/>
    <s v=""/>
    <s v="IDR"/>
    <n v="235400"/>
    <n v="1656.7968000000001"/>
    <n v="390009966.05000001"/>
    <n v="1685"/>
    <n v="396649000"/>
    <n v="6639033.9500000002"/>
    <n v="6639033.9500000002"/>
    <s v=""/>
    <n v="0"/>
    <n v="0.8"/>
    <x v="3"/>
  </r>
  <r>
    <s v="SAHAM"/>
    <x v="109"/>
    <x v="74"/>
    <s v=""/>
    <s v="IDR"/>
    <n v="1540400"/>
    <n v="1568.3441"/>
    <n v="2415877198.9400001"/>
    <n v="1430"/>
    <n v="2202772000"/>
    <n v="-213105198.94"/>
    <n v="-213105198.94"/>
    <s v=""/>
    <n v="0"/>
    <n v="2.88"/>
    <x v="0"/>
  </r>
  <r>
    <s v="SAHAM"/>
    <x v="109"/>
    <x v="74"/>
    <s v=""/>
    <s v="IDR"/>
    <n v="632600"/>
    <n v="1411.0301999999999"/>
    <n v="892617687.60000002"/>
    <n v="1430"/>
    <n v="904618000"/>
    <n v="12000312.4"/>
    <n v="12000312.4"/>
    <s v=""/>
    <n v="0"/>
    <n v="1.83"/>
    <x v="3"/>
  </r>
  <r>
    <s v="SAHAM"/>
    <x v="110"/>
    <x v="75"/>
    <s v=""/>
    <s v="IDR"/>
    <n v="108100"/>
    <n v="1308.5501999999999"/>
    <n v="141454276.58000001"/>
    <n v="1225"/>
    <n v="132422500"/>
    <n v="-9031776.5800000001"/>
    <n v="-9031776.5800000001"/>
    <s v=""/>
    <n v="0"/>
    <n v="0.27"/>
    <x v="3"/>
  </r>
  <r>
    <s v="SAHAM"/>
    <x v="111"/>
    <x v="76"/>
    <s v=""/>
    <s v="IDR"/>
    <n v="1930000"/>
    <n v="996.03189999999995"/>
    <n v="1922341500"/>
    <n v="61"/>
    <n v="117730000"/>
    <n v="-1804611500"/>
    <n v="-1804611500"/>
    <s v=""/>
    <n v="0"/>
    <n v="0.15"/>
    <x v="0"/>
  </r>
  <r>
    <s v="SAHAM"/>
    <x v="112"/>
    <x v="77"/>
    <s v=""/>
    <s v="IDR"/>
    <n v="314500"/>
    <n v="616.03719999999998"/>
    <n v="193743699"/>
    <n v="665"/>
    <n v="209142500"/>
    <n v="15398801"/>
    <n v="15398801"/>
    <s v=""/>
    <n v="0"/>
    <n v="0.42"/>
    <x v="3"/>
  </r>
  <r>
    <s v="SAHAM"/>
    <x v="113"/>
    <x v="78"/>
    <s v=""/>
    <s v="IDR"/>
    <n v="798700"/>
    <n v="2565.6055000000001"/>
    <n v="2049149081.3900001"/>
    <n v="2280"/>
    <n v="1821036000"/>
    <n v="-228113081.38999999"/>
    <n v="-228113081.38999999"/>
    <s v=""/>
    <n v="0"/>
    <n v="2.38"/>
    <x v="0"/>
  </r>
  <r>
    <s v="SAHAM"/>
    <x v="113"/>
    <x v="78"/>
    <s v=""/>
    <s v="IDR"/>
    <n v="339100"/>
    <n v="2452.3811999999998"/>
    <n v="831602466.17999995"/>
    <n v="2280"/>
    <n v="773148000"/>
    <n v="-58454466.18"/>
    <n v="-58454466.18"/>
    <s v=""/>
    <n v="0"/>
    <n v="1.56"/>
    <x v="3"/>
  </r>
  <r>
    <s v="SAHAM"/>
    <x v="114"/>
    <x v="79"/>
    <s v=""/>
    <s v="IDR"/>
    <n v="1120100"/>
    <n v="483.80369999999999"/>
    <n v="541908473"/>
    <n v="570"/>
    <n v="638457000"/>
    <n v="96548527"/>
    <n v="96548527"/>
    <s v=""/>
    <n v="0"/>
    <n v="1.29"/>
    <x v="3"/>
  </r>
  <r>
    <s v="SAHAM"/>
    <x v="115"/>
    <x v="80"/>
    <s v=""/>
    <s v="IDR"/>
    <n v="709700"/>
    <n v="529.97500000000002"/>
    <n v="376123258"/>
    <n v="448"/>
    <n v="317945600"/>
    <n v="-58177658"/>
    <n v="-58177658"/>
    <s v=""/>
    <n v="0"/>
    <n v="0.42"/>
    <x v="0"/>
  </r>
  <r>
    <s v="SAHAM"/>
    <x v="115"/>
    <x v="80"/>
    <s v=""/>
    <s v="IDR"/>
    <n v="107200"/>
    <n v="552.3904"/>
    <n v="59216247.549999997"/>
    <n v="448"/>
    <n v="48025600"/>
    <n v="-11190647.550000001"/>
    <n v="-11190647.550000001"/>
    <s v=""/>
    <n v="0"/>
    <n v="0.1"/>
    <x v="3"/>
  </r>
  <r>
    <s v="SAHAM"/>
    <x v="116"/>
    <x v="81"/>
    <s v=""/>
    <s v="IDR"/>
    <n v="187600"/>
    <n v="10741.392900000001"/>
    <n v="2015085311.9200001"/>
    <n v="2510"/>
    <n v="470876000"/>
    <n v="-1544209311.9200001"/>
    <n v="-1544209311.9200001"/>
    <s v=""/>
    <n v="0"/>
    <n v="0.62"/>
    <x v="0"/>
  </r>
  <r>
    <s v="SAHAM"/>
    <x v="116"/>
    <x v="81"/>
    <s v=""/>
    <s v="IDR"/>
    <n v="39500"/>
    <n v="2851.6246999999998"/>
    <n v="112639174.03"/>
    <n v="2510"/>
    <n v="99145000"/>
    <n v="-13494174.029999999"/>
    <n v="-13494174.029999999"/>
    <s v=""/>
    <n v="0"/>
    <n v="0.2"/>
    <x v="3"/>
  </r>
  <r>
    <s v="SAHAM"/>
    <x v="117"/>
    <x v="82"/>
    <s v=""/>
    <s v="IDR"/>
    <n v="491500"/>
    <n v="1986.0542"/>
    <n v="976145647.65999997"/>
    <n v="2560"/>
    <n v="1258240000"/>
    <n v="282094352.33999997"/>
    <n v="282094352.33999997"/>
    <s v=""/>
    <n v="0"/>
    <n v="1.65"/>
    <x v="0"/>
  </r>
  <r>
    <s v="SAHAM"/>
    <x v="117"/>
    <x v="82"/>
    <s v=""/>
    <s v="IDR"/>
    <n v="240600"/>
    <n v="2682.3616000000002"/>
    <n v="645376194.76999998"/>
    <n v="2560"/>
    <n v="615936000"/>
    <n v="-29440194.77"/>
    <n v="-29440194.77"/>
    <s v=""/>
    <n v="0"/>
    <n v="1.25"/>
    <x v="3"/>
  </r>
  <r>
    <s v="SAHAM"/>
    <x v="118"/>
    <x v="83"/>
    <s v=""/>
    <s v="IDR"/>
    <n v="1432100"/>
    <n v="2966.8654999999999"/>
    <n v="4248848093.2600002"/>
    <n v="2980"/>
    <n v="4267658000"/>
    <n v="18809906.739999998"/>
    <n v="18809906.739999998"/>
    <s v=""/>
    <n v="0"/>
    <n v="5.58"/>
    <x v="0"/>
  </r>
  <r>
    <s v="SAHAM"/>
    <x v="118"/>
    <x v="83"/>
    <s v=""/>
    <s v="IDR"/>
    <n v="740300"/>
    <n v="2748.5706"/>
    <n v="2034766812.8199999"/>
    <n v="2980"/>
    <n v="2206094000"/>
    <n v="171327187.18000001"/>
    <n v="171327187.18000001"/>
    <s v=""/>
    <n v="0"/>
    <n v="4.46"/>
    <x v="3"/>
  </r>
  <r>
    <s v="SAHAM"/>
    <x v="119"/>
    <x v="84"/>
    <s v=""/>
    <s v="IDR"/>
    <n v="20300"/>
    <n v="24433.290700000001"/>
    <n v="495995800.95999998"/>
    <n v="24025"/>
    <n v="487707500"/>
    <n v="-8288300.96"/>
    <n v="-8288300.96"/>
    <s v=""/>
    <n v="0"/>
    <n v="0.99"/>
    <x v="3"/>
  </r>
  <r>
    <s v="SAHAM"/>
    <x v="120"/>
    <x v="85"/>
    <s v=""/>
    <s v="IDR"/>
    <n v="369300"/>
    <n v="1757.6731"/>
    <n v="649108676"/>
    <n v="1770"/>
    <n v="653661000"/>
    <n v="4552324"/>
    <n v="4552324"/>
    <s v=""/>
    <n v="0"/>
    <n v="1.32"/>
    <x v="3"/>
  </r>
  <r>
    <s v="SAHAM"/>
    <x v="121"/>
    <x v="86"/>
    <s v=""/>
    <s v="IDR"/>
    <n v="167600"/>
    <n v="2604.7163"/>
    <n v="436550445"/>
    <n v="2570"/>
    <n v="430732000"/>
    <n v="-5818445"/>
    <n v="-5818445"/>
    <s v=""/>
    <n v="0"/>
    <n v="0.87"/>
    <x v="3"/>
  </r>
  <r>
    <s v="OBLIGASI"/>
    <x v="122"/>
    <x v="87"/>
    <n v="6.5500000000000003E-2"/>
    <s v="IDR"/>
    <n v="7000000000"/>
    <n v="100"/>
    <n v="7000000000"/>
    <n v="100"/>
    <n v="7000000000"/>
    <n v="0"/>
    <n v="0"/>
    <s v=""/>
    <n v="70048611.109999999"/>
    <n v="1.88"/>
    <x v="1"/>
  </r>
  <r>
    <s v="OBLIGASI"/>
    <x v="123"/>
    <x v="88"/>
    <n v="6.4000000000000001E-2"/>
    <s v="IDR"/>
    <n v="5000000000"/>
    <n v="99.95"/>
    <n v="4997500000"/>
    <n v="100"/>
    <n v="5000000000"/>
    <n v="2500000"/>
    <n v="2500000"/>
    <s v=""/>
    <n v="14222222.220000001"/>
    <n v="1.34"/>
    <x v="1"/>
  </r>
  <r>
    <s v="SBN"/>
    <x v="124"/>
    <x v="89"/>
    <n v="9.5000000000000001E-2"/>
    <s v="IDR"/>
    <n v="835000000"/>
    <n v="103.47329999999999"/>
    <n v="864002140.59000003"/>
    <n v="125.339822"/>
    <n v="1046587513.7"/>
    <n v="182585373.11000001"/>
    <n v="182585373.11000001"/>
    <s v=""/>
    <n v="16813560"/>
    <n v="0.38"/>
    <x v="2"/>
  </r>
  <r>
    <s v="SBN"/>
    <x v="125"/>
    <x v="90"/>
    <n v="6.6250000000000003E-2"/>
    <s v="IDR"/>
    <n v="2000000000"/>
    <n v="100.5"/>
    <n v="2010000000"/>
    <n v="100.777597"/>
    <n v="2015551940"/>
    <n v="5551940"/>
    <n v="5551940"/>
    <s v=""/>
    <n v="28084000"/>
    <n v="2.64"/>
    <x v="0"/>
  </r>
  <r>
    <s v="SBN"/>
    <x v="126"/>
    <x v="91"/>
    <n v="8.3750000000000005E-2"/>
    <s v="IDR"/>
    <n v="1000000000"/>
    <n v="110.9"/>
    <n v="1109000000"/>
    <n v="111.82884199999999"/>
    <n v="1118288420"/>
    <n v="9288420"/>
    <n v="9288420"/>
    <s v=""/>
    <n v="31634000"/>
    <n v="0.41"/>
    <x v="2"/>
  </r>
  <r>
    <s v="SBN"/>
    <x v="127"/>
    <x v="92"/>
    <n v="0.09"/>
    <s v="IDR"/>
    <n v="3000000000"/>
    <n v="108.85"/>
    <n v="3265500000"/>
    <n v="109.455933"/>
    <n v="3283677990"/>
    <n v="18177990"/>
    <n v="18177990"/>
    <s v=""/>
    <n v="101985000"/>
    <n v="1.2"/>
    <x v="2"/>
  </r>
  <r>
    <s v="SBN"/>
    <x v="128"/>
    <x v="93"/>
    <n v="8.2500000000000004E-2"/>
    <s v="IDR"/>
    <n v="6700000000"/>
    <n v="108.2602"/>
    <n v="7253431844.3500004"/>
    <n v="107.254071"/>
    <n v="7186022757"/>
    <n v="-67409087.349999994"/>
    <n v="-67409087.349999994"/>
    <s v=""/>
    <n v="117156200"/>
    <n v="2.62"/>
    <x v="2"/>
  </r>
  <r>
    <s v="SBN"/>
    <x v="129"/>
    <x v="94"/>
    <n v="8.3750000000000005E-2"/>
    <s v="IDR"/>
    <n v="6000000000"/>
    <n v="111.58329999999999"/>
    <n v="6695000000"/>
    <n v="113.497"/>
    <n v="6809820000"/>
    <n v="114820000"/>
    <n v="114820000"/>
    <s v=""/>
    <n v="148278000"/>
    <n v="8.91"/>
    <x v="0"/>
  </r>
  <r>
    <s v="SBN"/>
    <x v="129"/>
    <x v="94"/>
    <n v="8.3750000000000005E-2"/>
    <s v="IDR"/>
    <n v="11000000000"/>
    <n v="111.8155"/>
    <n v="12299700000"/>
    <n v="113.497"/>
    <n v="12484670000"/>
    <n v="184970000"/>
    <n v="184970000"/>
    <s v=""/>
    <n v="271843000"/>
    <n v="4.55"/>
    <x v="2"/>
  </r>
  <r>
    <s v="SBN"/>
    <x v="130"/>
    <x v="95"/>
    <n v="7.4999999999999997E-2"/>
    <s v="IDR"/>
    <n v="7000000000"/>
    <n v="107.51600000000001"/>
    <n v="7526119714.2799997"/>
    <n v="106.27500000000001"/>
    <n v="7439250000"/>
    <n v="-86869714.280000001"/>
    <n v="-86869714.280000001"/>
    <s v=""/>
    <n v="67417000"/>
    <n v="2.71"/>
    <x v="2"/>
  </r>
  <r>
    <s v="SBN"/>
    <x v="131"/>
    <x v="96"/>
    <n v="7.4999999999999997E-2"/>
    <s v="IDR"/>
    <n v="6200000000"/>
    <n v="103.4862"/>
    <n v="6416146000"/>
    <n v="106.21022600000001"/>
    <n v="6585034012"/>
    <n v="168888012"/>
    <n v="168888012"/>
    <s v=""/>
    <n v="137212200"/>
    <n v="2.4"/>
    <x v="2"/>
  </r>
  <r>
    <s v="SBN"/>
    <x v="132"/>
    <x v="97"/>
    <n v="6.5000000000000002E-2"/>
    <s v="IDR"/>
    <n v="8000000000"/>
    <n v="101.25069999999999"/>
    <n v="8100058750"/>
    <n v="100.98286899999999"/>
    <n v="8078629520"/>
    <n v="-21429230"/>
    <n v="-21429230"/>
    <s v=""/>
    <n v="239888000"/>
    <n v="2.95"/>
    <x v="2"/>
  </r>
  <r>
    <s v="SBN"/>
    <x v="133"/>
    <x v="98"/>
    <n v="6.25E-2"/>
    <s v="IDR"/>
    <n v="2000000000"/>
    <n v="98.537099999999995"/>
    <n v="1970742000"/>
    <n v="97.502750000000006"/>
    <n v="1950055000"/>
    <n v="-20687000"/>
    <n v="-20687000"/>
    <s v=""/>
    <n v="16052000"/>
    <n v="0.71"/>
    <x v="2"/>
  </r>
  <r>
    <s v="SBN"/>
    <x v="134"/>
    <x v="99"/>
    <n v="6.8750000000000006E-2"/>
    <s v="IDR"/>
    <n v="12565000000"/>
    <n v="100.27719999999999"/>
    <n v="12599826500"/>
    <n v="99.228700000000003"/>
    <n v="12468086155"/>
    <n v="-131740345"/>
    <n v="-131740345"/>
    <s v=""/>
    <n v="398511540"/>
    <n v="4.55"/>
    <x v="2"/>
  </r>
  <r>
    <s v="SBN"/>
    <x v="135"/>
    <x v="100"/>
    <n v="6.3750000000000001E-2"/>
    <s v="IDR"/>
    <n v="8000000000"/>
    <n v="100.04770000000001"/>
    <n v="8003816000"/>
    <n v="99.841066999999995"/>
    <n v="7987285360"/>
    <n v="-16530640"/>
    <n v="-16530640"/>
    <s v=""/>
    <n v="150488000"/>
    <n v="2.91"/>
    <x v="2"/>
  </r>
  <r>
    <s v="SBN"/>
    <x v="136"/>
    <x v="101"/>
    <n v="7.1249999999999994E-2"/>
    <s v="IDR"/>
    <n v="10000000000"/>
    <n v="102.9"/>
    <n v="10290000000"/>
    <n v="102.0455"/>
    <n v="10204550000"/>
    <n v="-85450000"/>
    <n v="-85450000"/>
    <s v=""/>
    <n v="91500000"/>
    <n v="3.72"/>
    <x v="2"/>
  </r>
  <r>
    <s v="SBN"/>
    <x v="137"/>
    <x v="102"/>
    <n v="6.3750000000000001E-2"/>
    <s v="IDR"/>
    <n v="2155000000"/>
    <n v="100.8058"/>
    <n v="2172364252.8899999"/>
    <n v="101.425"/>
    <n v="2185708750"/>
    <n v="13344497.109999999"/>
    <n v="13344497.109999999"/>
    <s v=""/>
    <n v="63378550"/>
    <n v="0.8"/>
    <x v="2"/>
  </r>
  <r>
    <s v="SBN"/>
    <x v="138"/>
    <x v="103"/>
    <n v="7.0000000000000007E-2"/>
    <s v="IDR"/>
    <n v="10588000000"/>
    <n v="104.72029999999999"/>
    <n v="11087783015.959999"/>
    <n v="102.82814"/>
    <n v="10887443463.200001"/>
    <n v="-200339552.75999999"/>
    <n v="-200339552.75999999"/>
    <s v=""/>
    <n v="341918284"/>
    <n v="3.97"/>
    <x v="2"/>
  </r>
  <r>
    <s v="SBN"/>
    <x v="139"/>
    <x v="104"/>
    <n v="7.1249999999999994E-2"/>
    <s v="IDR"/>
    <n v="5100000000"/>
    <n v="101.1024"/>
    <n v="5156223600"/>
    <n v="102.182333"/>
    <n v="5211298983"/>
    <n v="55075383"/>
    <n v="55075383"/>
    <s v=""/>
    <n v="46665000"/>
    <n v="6.82"/>
    <x v="0"/>
  </r>
  <r>
    <s v="SBN"/>
    <x v="139"/>
    <x v="104"/>
    <n v="7.1249999999999994E-2"/>
    <s v="IDR"/>
    <n v="25930000000"/>
    <n v="102.9299"/>
    <n v="26689730650"/>
    <n v="102.182333"/>
    <n v="26495878946.900002"/>
    <n v="-193851703.09999999"/>
    <n v="-193851703.09999999"/>
    <s v=""/>
    <n v="237259500"/>
    <n v="9.66"/>
    <x v="2"/>
  </r>
  <r>
    <s v="SBN"/>
    <x v="140"/>
    <x v="105"/>
    <n v="7.1249999999999994E-2"/>
    <s v="IDR"/>
    <n v="24460000000"/>
    <n v="102.6991"/>
    <n v="25120200880"/>
    <n v="103.018818"/>
    <n v="25198402882.799999"/>
    <n v="78202002.799999997"/>
    <n v="78202002.799999997"/>
    <s v=""/>
    <n v="223809000"/>
    <n v="9.19"/>
    <x v="2"/>
  </r>
  <r>
    <s v="SBN"/>
    <x v="141"/>
    <x v="106"/>
    <n v="6.8750000000000006E-2"/>
    <s v="IDR"/>
    <n v="690000000"/>
    <n v="101.50490000000001"/>
    <n v="700383810"/>
    <n v="102.650397"/>
    <n v="708287739.29999995"/>
    <n v="7903929.2999999998"/>
    <n v="7903929.2999999998"/>
    <s v=""/>
    <n v="13998030"/>
    <n v="0.26"/>
    <x v="2"/>
  </r>
  <r>
    <s v="SBN"/>
    <x v="142"/>
    <x v="107"/>
    <n v="6.8750000000000006E-2"/>
    <s v="IDR"/>
    <n v="4260000000"/>
    <n v="99.8155"/>
    <n v="4252142400"/>
    <n v="99.723438000000002"/>
    <n v="4248218458.8000002"/>
    <n v="-3923941.2"/>
    <n v="-3923941.2"/>
    <s v=""/>
    <n v="13529760"/>
    <n v="1.55"/>
    <x v="2"/>
  </r>
  <r>
    <s v="SBN"/>
    <x v="143"/>
    <x v="108"/>
    <n v="6.7500000000000004E-2"/>
    <s v="IDR"/>
    <n v="9500000000"/>
    <n v="100.38160000000001"/>
    <n v="9536250000"/>
    <n v="101.403925"/>
    <n v="9633372875"/>
    <n v="97122875"/>
    <n v="97122875"/>
    <s v=""/>
    <n v="29621000"/>
    <n v="12.6"/>
    <x v="0"/>
  </r>
  <r>
    <s v="SBN"/>
    <x v="143"/>
    <x v="108"/>
    <n v="6.7500000000000004E-2"/>
    <s v="IDR"/>
    <n v="25740000000"/>
    <n v="100.61490000000001"/>
    <n v="25898280960"/>
    <n v="101.403925"/>
    <n v="26101370295"/>
    <n v="203089335"/>
    <n v="203089335"/>
    <s v=""/>
    <n v="80257320"/>
    <n v="9.52"/>
    <x v="2"/>
  </r>
  <r>
    <s v="SBN"/>
    <x v="144"/>
    <x v="109"/>
    <n v="7.1249999999999994E-2"/>
    <s v="IDR"/>
    <n v="6500000000"/>
    <n v="101.0682"/>
    <n v="6569430500"/>
    <n v="102.73406199999999"/>
    <n v="6677714030"/>
    <n v="108283530"/>
    <n v="108283530"/>
    <s v=""/>
    <n v="213648500"/>
    <n v="8.74"/>
    <x v="0"/>
  </r>
  <r>
    <s v="SAHAM"/>
    <x v="145"/>
    <x v="110"/>
    <s v=""/>
    <s v="IDR"/>
    <n v="13821400"/>
    <n v="70.037300000000002"/>
    <n v="968014066.07000005"/>
    <n v="65"/>
    <n v="898391000"/>
    <n v="-69623066.069999993"/>
    <n v="-69623066.069999993"/>
    <s v=""/>
    <n v="0"/>
    <n v="1.82"/>
    <x v="3"/>
  </r>
  <r>
    <s v="SAHAM"/>
    <x v="146"/>
    <x v="111"/>
    <s v=""/>
    <s v="IDR"/>
    <n v="778900"/>
    <n v="1479.6654000000001"/>
    <n v="1152511418.1300001"/>
    <n v="1535"/>
    <n v="1195611500"/>
    <n v="43100081.869999997"/>
    <n v="43100081.869999997"/>
    <s v=""/>
    <n v="0"/>
    <n v="1.56"/>
    <x v="0"/>
  </r>
  <r>
    <s v="SAHAM"/>
    <x v="146"/>
    <x v="111"/>
    <s v=""/>
    <s v="IDR"/>
    <n v="744000"/>
    <n v="1399.0069000000001"/>
    <n v="1040861170.13"/>
    <n v="1535"/>
    <n v="1142040000"/>
    <n v="101178829.87"/>
    <n v="101178829.87"/>
    <s v=""/>
    <n v="0"/>
    <n v="2.31"/>
    <x v="3"/>
  </r>
  <r>
    <s v="SAHAM"/>
    <x v="147"/>
    <x v="112"/>
    <s v=""/>
    <s v="IDR"/>
    <n v="115100"/>
    <n v="11383.5537"/>
    <n v="1310247028.52"/>
    <n v="9900"/>
    <n v="1139490000"/>
    <n v="-170757028.52000001"/>
    <n v="-170757028.52000001"/>
    <s v=""/>
    <n v="0"/>
    <n v="1.49"/>
    <x v="0"/>
  </r>
  <r>
    <s v="SAHAM"/>
    <x v="147"/>
    <x v="112"/>
    <s v=""/>
    <s v="IDR"/>
    <n v="33900"/>
    <n v="11292.043799999999"/>
    <n v="382800284.31999999"/>
    <n v="9900"/>
    <n v="335610000"/>
    <n v="-47190284.32"/>
    <n v="-47190284.32"/>
    <s v=""/>
    <n v="0"/>
    <n v="0.68"/>
    <x v="3"/>
  </r>
  <r>
    <s v="OBLIGASI"/>
    <x v="148"/>
    <x v="113"/>
    <n v="6.4500000000000002E-2"/>
    <s v="IDR"/>
    <n v="10000000000"/>
    <n v="100"/>
    <n v="10000000000"/>
    <n v="100"/>
    <n v="10000000000"/>
    <n v="0"/>
    <n v="0"/>
    <s v=""/>
    <n v="50166666.670000002"/>
    <n v="2.68"/>
    <x v="1"/>
  </r>
  <r>
    <s v="OBLIGASI"/>
    <x v="149"/>
    <x v="114"/>
    <n v="6.8500000000000005E-2"/>
    <s v="IDR"/>
    <n v="5000000000"/>
    <n v="99.95"/>
    <n v="4997500000"/>
    <n v="100.463978"/>
    <n v="5023198900"/>
    <n v="25698900"/>
    <n v="25698900"/>
    <s v=""/>
    <n v="26638888.890000001"/>
    <n v="1.83"/>
    <x v="2"/>
  </r>
  <r>
    <s v="OBLIGASI"/>
    <x v="150"/>
    <x v="115"/>
    <n v="0.10249999999999999"/>
    <s v="IDR"/>
    <n v="2000000000"/>
    <n v="102.02500000000001"/>
    <n v="2040500000"/>
    <n v="102.002833"/>
    <n v="2040056660"/>
    <n v="-443340"/>
    <n v="-443340"/>
    <s v=""/>
    <n v="11388888.890000001"/>
    <n v="0.55000000000000004"/>
    <x v="1"/>
  </r>
  <r>
    <s v="OBLIGASI"/>
    <x v="151"/>
    <x v="116"/>
    <n v="7.2499999999999995E-2"/>
    <s v="IDR"/>
    <n v="10000000000"/>
    <n v="99.95"/>
    <n v="9995000000"/>
    <n v="100"/>
    <n v="10000000000"/>
    <n v="5000000"/>
    <n v="5000000"/>
    <s v=""/>
    <n v="112777777.78"/>
    <n v="2.68"/>
    <x v="1"/>
  </r>
  <r>
    <s v="OBLIGASI"/>
    <x v="152"/>
    <x v="117"/>
    <n v="0.1"/>
    <s v="IDR"/>
    <n v="15000000000"/>
    <n v="99.9"/>
    <n v="14985000000"/>
    <n v="100.309037"/>
    <n v="15046355550"/>
    <n v="61355550"/>
    <n v="61355550"/>
    <s v=""/>
    <n v="204166666.66999999"/>
    <n v="5.49"/>
    <x v="2"/>
  </r>
  <r>
    <s v="SAHAM"/>
    <x v="153"/>
    <x v="118"/>
    <s v=""/>
    <s v="IDR"/>
    <n v="27700"/>
    <n v="23135.454900000001"/>
    <n v="640852101"/>
    <n v="22925"/>
    <n v="635022500"/>
    <n v="-5829601"/>
    <n v="-5829601"/>
    <s v=""/>
    <n v="0"/>
    <n v="1.28"/>
    <x v="3"/>
  </r>
  <r>
    <s v="SAHAM"/>
    <x v="154"/>
    <x v="119"/>
    <s v=""/>
    <s v="IDR"/>
    <n v="134500"/>
    <n v="5145.3658999999998"/>
    <n v="692051709.15999997"/>
    <n v="3580"/>
    <n v="481510000"/>
    <n v="-210541709.16"/>
    <n v="-210541709.16"/>
    <s v=""/>
    <n v="0"/>
    <n v="0.63"/>
    <x v="0"/>
  </r>
  <r>
    <s v="SAHAM"/>
    <x v="155"/>
    <x v="120"/>
    <s v=""/>
    <s v="IDR"/>
    <n v="1180000"/>
    <n v="951.01070000000004"/>
    <n v="1122192569.6300001"/>
    <n v="680"/>
    <n v="802400000"/>
    <n v="-319792569.63"/>
    <n v="-319792569.63"/>
    <s v=""/>
    <n v="0"/>
    <n v="1.05"/>
    <x v="0"/>
  </r>
  <r>
    <s v="SAHAM"/>
    <x v="156"/>
    <x v="121"/>
    <s v=""/>
    <s v="IDR"/>
    <n v="432300"/>
    <n v="1633.0467000000001"/>
    <n v="705966079.99000001"/>
    <n v="1205"/>
    <n v="520921500"/>
    <n v="-185044579.99000001"/>
    <n v="-185044579.99000001"/>
    <s v=""/>
    <n v="0"/>
    <n v="0.68"/>
    <x v="0"/>
  </r>
  <r>
    <s v="SAHAM"/>
    <x v="157"/>
    <x v="122"/>
    <s v=""/>
    <s v="IDR"/>
    <n v="385000"/>
    <n v="551.11159999999995"/>
    <n v="212177952.53999999"/>
    <n v="21"/>
    <n v="8085000"/>
    <n v="-204092952.53999999"/>
    <n v="-204092952.53999999"/>
    <s v=""/>
    <n v="0"/>
    <n v="0.01"/>
    <x v="0"/>
  </r>
  <r>
    <s v="SAHAM"/>
    <x v="158"/>
    <x v="123"/>
    <s v=""/>
    <s v="IDR"/>
    <n v="468100"/>
    <n v="477.80270000000002"/>
    <n v="223659426.66"/>
    <n v="510"/>
    <n v="238731000"/>
    <n v="15071573.34"/>
    <n v="15071573.34"/>
    <s v=""/>
    <n v="0"/>
    <n v="0.48"/>
    <x v="3"/>
  </r>
  <r>
    <s v="SAHAM"/>
    <x v="159"/>
    <x v="124"/>
    <s v=""/>
    <s v="IDR"/>
    <n v="506600"/>
    <n v="2180.6646999999998"/>
    <n v="1104724741.78"/>
    <n v="2450"/>
    <n v="1241170000"/>
    <n v="136445258.22"/>
    <n v="136445258.22"/>
    <s v=""/>
    <n v="0"/>
    <n v="1.62"/>
    <x v="0"/>
  </r>
  <r>
    <s v="SAHAM"/>
    <x v="159"/>
    <x v="124"/>
    <s v=""/>
    <s v="IDR"/>
    <n v="516000"/>
    <n v="1970.3630000000001"/>
    <n v="1016707326.5599999"/>
    <n v="2450"/>
    <n v="1264200000"/>
    <n v="247492673.44"/>
    <n v="247492673.44"/>
    <s v=""/>
    <n v="0"/>
    <n v="2.56"/>
    <x v="3"/>
  </r>
  <r>
    <s v="OBLIGASI"/>
    <x v="160"/>
    <x v="125"/>
    <n v="8.2500000000000004E-2"/>
    <s v="IDR"/>
    <n v="5000000000"/>
    <n v="100"/>
    <n v="5000000000"/>
    <n v="100.0716"/>
    <n v="5003580000"/>
    <n v="3580000"/>
    <n v="3580000"/>
    <s v=""/>
    <n v="68750000"/>
    <n v="1.82"/>
    <x v="2"/>
  </r>
  <r>
    <s v="OBLIGASI"/>
    <x v="161"/>
    <x v="126"/>
    <n v="7.2499999999999995E-2"/>
    <s v="IDR"/>
    <n v="5000000000"/>
    <n v="99.9"/>
    <n v="4995000000"/>
    <n v="100"/>
    <n v="5000000000"/>
    <n v="5000000"/>
    <n v="5000000"/>
    <s v=""/>
    <n v="66458333.329999998"/>
    <n v="1.34"/>
    <x v="1"/>
  </r>
  <r>
    <s v="OBLIGASI"/>
    <x v="162"/>
    <x v="127"/>
    <n v="8.7499999999999994E-2"/>
    <s v="IDR"/>
    <n v="5000000000"/>
    <n v="99.9"/>
    <n v="4995000000"/>
    <n v="102.13755"/>
    <n v="5106877500"/>
    <n v="111877500"/>
    <n v="111877500"/>
    <s v=""/>
    <n v="80208333.329999998"/>
    <n v="1.86"/>
    <x v="2"/>
  </r>
  <r>
    <s v="OBLIGASI"/>
    <x v="163"/>
    <x v="128"/>
    <n v="8.5000000000000006E-2"/>
    <s v="IDR"/>
    <n v="2000000000"/>
    <n v="100"/>
    <n v="2000000000"/>
    <n v="105.17680300000001"/>
    <n v="2103536060"/>
    <n v="103536060"/>
    <n v="103536060"/>
    <s v=""/>
    <n v="36833333.329999998"/>
    <n v="0.77"/>
    <x v="2"/>
  </r>
  <r>
    <s v="OBLIGASI"/>
    <x v="164"/>
    <x v="129"/>
    <n v="7.7499999999999999E-2"/>
    <s v="IDR"/>
    <n v="7000000000"/>
    <n v="99.9"/>
    <n v="6993000000"/>
    <n v="100.99127900000001"/>
    <n v="7069389530"/>
    <n v="76389530"/>
    <n v="76389530"/>
    <s v=""/>
    <n v="54250000"/>
    <n v="2.58"/>
    <x v="2"/>
  </r>
  <r>
    <s v="SAHAM"/>
    <x v="165"/>
    <x v="130"/>
    <s v=""/>
    <s v="IDR"/>
    <n v="3054100"/>
    <n v="429.18459999999999"/>
    <n v="1310772573.98"/>
    <n v="438"/>
    <n v="1337695800"/>
    <n v="26923226.02"/>
    <n v="26923226.02"/>
    <s v=""/>
    <n v="0"/>
    <n v="1.75"/>
    <x v="0"/>
  </r>
  <r>
    <s v="SAHAM"/>
    <x v="165"/>
    <x v="130"/>
    <s v=""/>
    <s v="IDR"/>
    <n v="1926076"/>
    <n v="431.50959999999998"/>
    <n v="831120314.36000001"/>
    <n v="438"/>
    <n v="843621288"/>
    <n v="12500973.640000001"/>
    <n v="12500973.640000001"/>
    <s v=""/>
    <n v="0"/>
    <n v="1.71"/>
    <x v="3"/>
  </r>
  <r>
    <s v="SAHAM"/>
    <x v="166"/>
    <x v="131"/>
    <s v=""/>
    <s v="IDR"/>
    <n v="388100"/>
    <n v="2840.9868000000001"/>
    <n v="1102586989.52"/>
    <n v="2430"/>
    <n v="943083000"/>
    <n v="-159503989.52000001"/>
    <n v="-159503989.52000001"/>
    <s v=""/>
    <n v="0"/>
    <n v="1.23"/>
    <x v="0"/>
  </r>
  <r>
    <s v="SAHAM"/>
    <x v="166"/>
    <x v="131"/>
    <s v=""/>
    <s v="IDR"/>
    <n v="308200"/>
    <n v="2536.3029000000001"/>
    <n v="781688538.73000002"/>
    <n v="2430"/>
    <n v="748926000"/>
    <n v="-32762538.73"/>
    <n v="-32762538.73"/>
    <s v=""/>
    <n v="0"/>
    <n v="1.52"/>
    <x v="3"/>
  </r>
  <r>
    <s v="SAHAM"/>
    <x v="167"/>
    <x v="132"/>
    <s v=""/>
    <s v="IDR"/>
    <n v="191000"/>
    <n v="606.53710000000001"/>
    <n v="115848588.68000001"/>
    <n v="600"/>
    <n v="114600000"/>
    <n v="-1248588.68"/>
    <n v="-1248588.68"/>
    <s v=""/>
    <n v="0"/>
    <n v="0.23"/>
    <x v="3"/>
  </r>
  <r>
    <s v="OBLIGASI"/>
    <x v="168"/>
    <x v="133"/>
    <n v="7.0000000000000007E-2"/>
    <s v="IDR"/>
    <n v="4000000000"/>
    <n v="100"/>
    <n v="4000000000"/>
    <n v="100.823127"/>
    <n v="4032925080"/>
    <n v="32925080"/>
    <n v="32925080"/>
    <s v=""/>
    <n v="24888888.890000001"/>
    <n v="1.47"/>
    <x v="2"/>
  </r>
  <r>
    <s v="OBLIGASI"/>
    <x v="169"/>
    <x v="134"/>
    <n v="6.25E-2"/>
    <s v="IDR"/>
    <n v="10000000000"/>
    <n v="99.95"/>
    <n v="9995000000"/>
    <n v="100"/>
    <n v="10000000000"/>
    <n v="5000000"/>
    <n v="5000000"/>
    <s v=""/>
    <n v="48611111.109999999"/>
    <n v="2.68"/>
    <x v="1"/>
  </r>
  <r>
    <s v="OBLIGASI"/>
    <x v="170"/>
    <x v="135"/>
    <n v="6.4000000000000001E-2"/>
    <s v="IDR"/>
    <n v="10000000000"/>
    <n v="100"/>
    <n v="10000000000"/>
    <n v="100"/>
    <n v="10000000000"/>
    <n v="0"/>
    <n v="0"/>
    <s v=""/>
    <n v="60444444.439999998"/>
    <n v="2.68"/>
    <x v="1"/>
  </r>
  <r>
    <s v="SAHAM"/>
    <x v="171"/>
    <x v="136"/>
    <s v=""/>
    <s v="IDR"/>
    <n v="77700"/>
    <n v="13714.0149"/>
    <n v="1065578960.8200001"/>
    <n v="16125"/>
    <n v="1252912500"/>
    <n v="187333539.18000001"/>
    <n v="187333539.18000001"/>
    <s v=""/>
    <n v="0"/>
    <n v="2.5299999999999998"/>
    <x v="3"/>
  </r>
  <r>
    <s v="SBN"/>
    <x v="172"/>
    <x v="137"/>
    <n v="6.0999999999999999E-2"/>
    <s v="IDR"/>
    <n v="8680000000"/>
    <n v="94.878799999999998"/>
    <n v="8235477940"/>
    <n v="95.654364999999999"/>
    <n v="8302798882"/>
    <n v="67320942"/>
    <n v="67320942"/>
    <s v=""/>
    <n v="244263880"/>
    <n v="3.03"/>
    <x v="2"/>
  </r>
  <r>
    <s v="SBN"/>
    <x v="173"/>
    <x v="138"/>
    <n v="6.1249999999999999E-2"/>
    <s v="IDR"/>
    <n v="5000000000"/>
    <n v="99.805000000000007"/>
    <n v="4990250000"/>
    <n v="100.122"/>
    <n v="5006100000"/>
    <n v="15850000"/>
    <n v="15850000"/>
    <s v=""/>
    <n v="90370000"/>
    <n v="1.34"/>
    <x v="1"/>
  </r>
  <r>
    <s v="SBN"/>
    <x v="174"/>
    <x v="139"/>
    <n v="6.3750000000000001E-2"/>
    <s v="IDR"/>
    <n v="7000000000"/>
    <n v="98.468100000000007"/>
    <n v="6892766000"/>
    <n v="98.927318999999997"/>
    <n v="6924912330"/>
    <n v="32146330"/>
    <n v="32146330"/>
    <s v=""/>
    <n v="168553000"/>
    <n v="2.5299999999999998"/>
    <x v="2"/>
  </r>
  <r>
    <s v="SBN"/>
    <x v="175"/>
    <x v="140"/>
    <n v="6.7500000000000004E-2"/>
    <s v="IDR"/>
    <n v="1000000000"/>
    <n v="97.152699999999996"/>
    <n v="971527000"/>
    <n v="98.027563000000001"/>
    <n v="980275630"/>
    <n v="8748630"/>
    <n v="8748630"/>
    <s v=""/>
    <n v="8668000"/>
    <n v="0.36"/>
    <x v="2"/>
  </r>
  <r>
    <s v="SBN"/>
    <x v="176"/>
    <x v="141"/>
    <n v="6.8750000000000006E-2"/>
    <s v="IDR"/>
    <n v="1000000000"/>
    <n v="101.0356"/>
    <n v="1010356000"/>
    <n v="100.108662"/>
    <n v="1001086620"/>
    <n v="-9269380"/>
    <n v="-9269380"/>
    <s v=""/>
    <n v="25968000"/>
    <n v="0.37"/>
    <x v="2"/>
  </r>
  <r>
    <s v="SBN"/>
    <x v="177"/>
    <x v="142"/>
    <n v="6.6250000000000003E-2"/>
    <s v="IDR"/>
    <n v="1000000000"/>
    <n v="96.048000000000002"/>
    <n v="960480000"/>
    <n v="98.128669000000002"/>
    <n v="981286690"/>
    <n v="20806690"/>
    <n v="20806690"/>
    <s v=""/>
    <n v="3060000"/>
    <n v="0.36"/>
    <x v="2"/>
  </r>
  <r>
    <s v="SAHAM"/>
    <x v="178"/>
    <x v="143"/>
    <s v=""/>
    <s v="IDR"/>
    <n v="30900"/>
    <n v="1717.8652"/>
    <n v="53082033.890000001"/>
    <n v="1620"/>
    <n v="50058000"/>
    <n v="-3024033.89"/>
    <n v="-3024033.89"/>
    <s v=""/>
    <n v="0"/>
    <n v="0.1"/>
    <x v="3"/>
  </r>
  <r>
    <s v="SAHAM"/>
    <x v="179"/>
    <x v="144"/>
    <s v=""/>
    <s v="IDR"/>
    <n v="359500"/>
    <n v="1574.2929999999999"/>
    <n v="565958331.07000005"/>
    <n v="1685"/>
    <n v="605757500"/>
    <n v="39799168.93"/>
    <n v="39799168.93"/>
    <s v=""/>
    <n v="0"/>
    <n v="1.23"/>
    <x v="3"/>
  </r>
  <r>
    <s v="OBLIGASI"/>
    <x v="180"/>
    <x v="145"/>
    <n v="0.10249999999999999"/>
    <s v="IDR"/>
    <n v="5000000000"/>
    <n v="99.85"/>
    <n v="4992500000"/>
    <n v="105.404127"/>
    <n v="5270206350"/>
    <n v="277706350"/>
    <n v="277706350"/>
    <s v=""/>
    <n v="34166666.670000002"/>
    <n v="1.92"/>
    <x v="2"/>
  </r>
  <r>
    <s v="SAHAM"/>
    <x v="181"/>
    <x v="146"/>
    <s v=""/>
    <s v="IDR"/>
    <n v="124400"/>
    <n v="436.05810000000002"/>
    <n v="54245632.149999999"/>
    <n v="388"/>
    <n v="48267200"/>
    <n v="-5978432.1500000004"/>
    <n v="-5978432.1500000004"/>
    <s v=""/>
    <n v="0"/>
    <n v="0.1"/>
    <x v="3"/>
  </r>
  <r>
    <s v="SAHAM"/>
    <x v="182"/>
    <x v="147"/>
    <s v=""/>
    <s v="IDR"/>
    <n v="51300"/>
    <n v="2548.3373000000001"/>
    <n v="130729701.19"/>
    <n v="2880"/>
    <n v="147744000"/>
    <n v="17014298.809999999"/>
    <n v="17014298.809999999"/>
    <s v=""/>
    <n v="0"/>
    <n v="0.3"/>
    <x v="3"/>
  </r>
  <r>
    <s v="OBLIGASI"/>
    <x v="183"/>
    <x v="148"/>
    <n v="6.25E-2"/>
    <s v="IDR"/>
    <n v="10000000000"/>
    <n v="99.95"/>
    <n v="9995000000"/>
    <n v="100"/>
    <n v="10000000000"/>
    <n v="5000000"/>
    <n v="5000000"/>
    <s v=""/>
    <n v="39930555.560000002"/>
    <n v="2.68"/>
    <x v="1"/>
  </r>
  <r>
    <s v="SAHAM"/>
    <x v="184"/>
    <x v="149"/>
    <s v=""/>
    <s v="IDR"/>
    <n v="1042100"/>
    <n v="749.35730000000001"/>
    <n v="780905281.46000004"/>
    <n v="500"/>
    <n v="521050000"/>
    <n v="-259855281.46000001"/>
    <n v="-259855281.46000001"/>
    <s v=""/>
    <n v="0"/>
    <n v="0.68"/>
    <x v="0"/>
  </r>
  <r>
    <s v="SAHAM"/>
    <x v="185"/>
    <x v="150"/>
    <s v=""/>
    <s v="IDR"/>
    <n v="799000"/>
    <n v="3043.3966999999998"/>
    <n v="2431673935.8099999"/>
    <n v="2080"/>
    <n v="1661920000"/>
    <n v="-769753935.80999994"/>
    <n v="-769753935.80999994"/>
    <s v=""/>
    <n v="0"/>
    <n v="2.17"/>
    <x v="0"/>
  </r>
  <r>
    <s v="SAHAM"/>
    <x v="185"/>
    <x v="150"/>
    <s v=""/>
    <s v="IDR"/>
    <n v="365900"/>
    <n v="2801.2053000000001"/>
    <n v="1024961014.62"/>
    <n v="2080"/>
    <n v="761072000"/>
    <n v="-263889014.62"/>
    <n v="-263889014.62"/>
    <s v=""/>
    <n v="0"/>
    <n v="1.54"/>
    <x v="3"/>
  </r>
  <r>
    <s v="SUKUK"/>
    <x v="186"/>
    <x v="151"/>
    <n v="8.7499999999999994E-2"/>
    <s v="IDR"/>
    <n v="5000000000"/>
    <n v="108.535"/>
    <n v="5426750000"/>
    <n v="110.50975699999999"/>
    <n v="5525487850"/>
    <n v="98737850"/>
    <n v="98737850"/>
    <s v=""/>
    <n v="83854166.670000002"/>
    <n v="2.02"/>
    <x v="2"/>
  </r>
  <r>
    <s v="SUKUK"/>
    <x v="187"/>
    <x v="152"/>
    <n v="8.2500000000000004E-2"/>
    <s v="IDR"/>
    <n v="1000000000"/>
    <n v="100"/>
    <n v="1000000000"/>
    <n v="100.30967"/>
    <n v="1003096700"/>
    <n v="3096700"/>
    <n v="3096700"/>
    <s v=""/>
    <n v="6187500"/>
    <n v="0.37"/>
    <x v="2"/>
  </r>
  <r>
    <s v="SUKUK"/>
    <x v="188"/>
    <x v="153"/>
    <n v="7.4999999999999997E-2"/>
    <s v="IDR"/>
    <n v="5000000000"/>
    <n v="99.82"/>
    <n v="4991000000"/>
    <n v="100.58655899999999"/>
    <n v="5029327950"/>
    <n v="38327950"/>
    <n v="38327950"/>
    <s v=""/>
    <n v="30208333.329999998"/>
    <n v="1.83"/>
    <x v="2"/>
  </r>
  <r>
    <s v="OBLIGASI"/>
    <x v="189"/>
    <x v="154"/>
    <n v="6.7000000000000004E-2"/>
    <s v="IDR"/>
    <n v="2000000000"/>
    <n v="100"/>
    <n v="2000000000"/>
    <n v="100"/>
    <n v="2000000000"/>
    <n v="0"/>
    <n v="0"/>
    <s v=""/>
    <n v="23822222.219999999"/>
    <n v="0.54"/>
    <x v="1"/>
  </r>
  <r>
    <s v="OBLIGASI"/>
    <x v="190"/>
    <x v="155"/>
    <n v="6.7500000000000004E-2"/>
    <s v="IDR"/>
    <n v="2000000000"/>
    <n v="100"/>
    <n v="2000000000"/>
    <n v="100.89510900000001"/>
    <n v="2017902180"/>
    <n v="17902180"/>
    <n v="17902180"/>
    <s v=""/>
    <n v="4125000"/>
    <n v="0.74"/>
    <x v="2"/>
  </r>
  <r>
    <s v="OBLIGASI"/>
    <x v="191"/>
    <x v="156"/>
    <n v="6.25E-2"/>
    <s v="IDR"/>
    <n v="10000000000"/>
    <n v="99.98"/>
    <n v="9998000000"/>
    <n v="100"/>
    <n v="10000000000"/>
    <n v="2000000"/>
    <n v="2000000"/>
    <s v=""/>
    <n v="39930555.560000002"/>
    <n v="2.68"/>
    <x v="1"/>
  </r>
  <r>
    <s v="SUKUK"/>
    <x v="192"/>
    <x v="157"/>
    <n v="0.1"/>
    <s v="IDR"/>
    <n v="3000000000"/>
    <n v="99.85"/>
    <n v="2995500000"/>
    <n v="103.933121"/>
    <n v="3117993630"/>
    <n v="122493630"/>
    <n v="122493630"/>
    <s v=""/>
    <n v="30000000"/>
    <n v="1.1399999999999999"/>
    <x v="2"/>
  </r>
  <r>
    <s v="SUKUK"/>
    <x v="193"/>
    <x v="158"/>
    <n v="6.6500000000000004E-2"/>
    <s v="IDR"/>
    <n v="10000000000"/>
    <n v="100"/>
    <n v="10000000000"/>
    <n v="100.133"/>
    <n v="10013300000"/>
    <n v="13300000"/>
    <n v="13300000"/>
    <s v=""/>
    <n v="116375000"/>
    <n v="2.69"/>
    <x v="1"/>
  </r>
  <r>
    <s v="SAHAM"/>
    <x v="194"/>
    <x v="159"/>
    <s v=""/>
    <s v="IDR"/>
    <n v="271100"/>
    <n v="1967.6219000000001"/>
    <n v="533422288"/>
    <n v="1915"/>
    <n v="519156500"/>
    <n v="-14265788"/>
    <n v="-14265788"/>
    <s v=""/>
    <n v="0"/>
    <n v="1.05"/>
    <x v="3"/>
  </r>
  <r>
    <s v="SUKUK"/>
    <x v="195"/>
    <x v="160"/>
    <n v="6.7000000000000004E-2"/>
    <s v="IDR"/>
    <n v="10000000000"/>
    <n v="100"/>
    <n v="10000000000"/>
    <n v="100.1818"/>
    <n v="10018180000"/>
    <n v="18180000"/>
    <n v="18180000"/>
    <s v=""/>
    <n v="89333333.329999998"/>
    <n v="2.69"/>
    <x v="1"/>
  </r>
  <r>
    <s v="SAHAM"/>
    <x v="196"/>
    <x v="161"/>
    <s v=""/>
    <s v="IDR"/>
    <n v="642400"/>
    <n v="1210.7619999999999"/>
    <n v="777793478"/>
    <n v="1505"/>
    <n v="966812000"/>
    <n v="189018522"/>
    <n v="189018522"/>
    <s v=""/>
    <n v="0"/>
    <n v="1.96"/>
    <x v="3"/>
  </r>
  <r>
    <s v="OBLIGASI"/>
    <x v="197"/>
    <x v="162"/>
    <n v="6.4500000000000002E-2"/>
    <s v="IDR"/>
    <n v="2000000000"/>
    <n v="99.9"/>
    <n v="1998000000"/>
    <n v="100"/>
    <n v="2000000000"/>
    <n v="2000000"/>
    <n v="2000000"/>
    <s v=""/>
    <n v="20783333.329999998"/>
    <n v="0.54"/>
    <x v="1"/>
  </r>
  <r>
    <s v="OBLIGASI"/>
    <x v="198"/>
    <x v="163"/>
    <n v="6.8000000000000005E-2"/>
    <s v="IDR"/>
    <n v="10000000000"/>
    <n v="99.9"/>
    <n v="9990000000"/>
    <n v="100.09950000000001"/>
    <n v="10009950000"/>
    <n v="19950000"/>
    <n v="19950000"/>
    <s v=""/>
    <n v="149222222.22"/>
    <n v="2.69"/>
    <x v="1"/>
  </r>
  <r>
    <s v="SAHAM"/>
    <x v="199"/>
    <x v="164"/>
    <s v=""/>
    <s v="IDR"/>
    <n v="1107100"/>
    <n v="940.78219999999999"/>
    <n v="1041539985.0700001"/>
    <n v="630"/>
    <n v="697473000"/>
    <n v="-344066985.06999999"/>
    <n v="-344066985.06999999"/>
    <s v=""/>
    <n v="0"/>
    <n v="0.91"/>
    <x v="0"/>
  </r>
  <r>
    <s v="SAHAM"/>
    <x v="200"/>
    <x v="165"/>
    <s v=""/>
    <s v="IDR"/>
    <n v="75900"/>
    <n v="9992.6260999999995"/>
    <n v="758440324.39999998"/>
    <n v="9600"/>
    <n v="728640000"/>
    <n v="-29800324.399999999"/>
    <n v="-29800324.399999999"/>
    <s v=""/>
    <n v="0"/>
    <n v="0.95"/>
    <x v="0"/>
  </r>
  <r>
    <s v="SAHAM"/>
    <x v="200"/>
    <x v="165"/>
    <s v=""/>
    <s v="IDR"/>
    <n v="194600"/>
    <n v="8406.0606000000007"/>
    <n v="1635819400.76"/>
    <n v="9600"/>
    <n v="1868160000"/>
    <n v="232340599.24000001"/>
    <n v="232340599.24000001"/>
    <s v=""/>
    <n v="0"/>
    <n v="3.78"/>
    <x v="3"/>
  </r>
  <r>
    <s v="SAHAM"/>
    <x v="201"/>
    <x v="166"/>
    <s v=""/>
    <s v="IDR"/>
    <n v="661225"/>
    <n v="2262.8841000000002"/>
    <n v="1496275554.5799999"/>
    <n v="2820"/>
    <n v="1864654500"/>
    <n v="368378945.42000002"/>
    <n v="368378945.42000002"/>
    <s v=""/>
    <n v="0"/>
    <n v="3.77"/>
    <x v="3"/>
  </r>
  <r>
    <s v="SAHAM"/>
    <x v="202"/>
    <x v="167"/>
    <s v=""/>
    <s v="IDR"/>
    <n v="244700"/>
    <n v="1250.1001000000001"/>
    <n v="305899488.68000001"/>
    <n v="204"/>
    <n v="49918800"/>
    <n v="-255980688.68000001"/>
    <n v="-255980688.68000001"/>
    <s v=""/>
    <n v="0"/>
    <n v="7.0000000000000007E-2"/>
    <x v="0"/>
  </r>
  <r>
    <s v="SAHAM"/>
    <x v="203"/>
    <x v="168"/>
    <s v=""/>
    <s v="IDR"/>
    <n v="1084000"/>
    <n v="1083.0996"/>
    <n v="1174079920.8499999"/>
    <n v="202"/>
    <n v="218968000"/>
    <n v="-955111920.85000002"/>
    <n v="-955111920.85000002"/>
    <s v=""/>
    <n v="0"/>
    <n v="0.2899999999999999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9D198-1E0B-4A31-9A4C-0E37360D3C6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16" firstHeaderRow="1" firstDataRow="1" firstDataCol="1" rowPageCount="1" colPageCount="1"/>
  <pivotFields count="16">
    <pivotField showAll="0"/>
    <pivotField axis="axisRow" showAll="0">
      <items count="20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sd="0" x="68"/>
        <item x="69"/>
        <item sd="0" x="70"/>
        <item x="71"/>
        <item x="72"/>
        <item sd="0"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sd="0"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axis="axisRow" showAll="0">
      <items count="170">
        <item x="35"/>
        <item x="38"/>
        <item x="44"/>
        <item x="58"/>
        <item x="41"/>
        <item x="60"/>
        <item x="36"/>
        <item x="59"/>
        <item x="61"/>
        <item x="11"/>
        <item x="19"/>
        <item x="62"/>
        <item x="63"/>
        <item x="46"/>
        <item x="40"/>
        <item x="53"/>
        <item x="47"/>
        <item x="64"/>
        <item x="55"/>
        <item x="54"/>
        <item x="65"/>
        <item x="0"/>
        <item x="66"/>
        <item x="67"/>
        <item x="56"/>
        <item x="57"/>
        <item x="132"/>
        <item x="34"/>
        <item x="77"/>
        <item x="79"/>
        <item x="80"/>
        <item x="110"/>
        <item x="68"/>
        <item x="71"/>
        <item x="118"/>
        <item x="112"/>
        <item x="70"/>
        <item x="72"/>
        <item x="149"/>
        <item x="73"/>
        <item x="119"/>
        <item x="74"/>
        <item x="122"/>
        <item x="120"/>
        <item x="76"/>
        <item x="78"/>
        <item x="75"/>
        <item x="111"/>
        <item x="123"/>
        <item x="124"/>
        <item x="130"/>
        <item x="121"/>
        <item x="131"/>
        <item x="104"/>
        <item x="135"/>
        <item x="145"/>
        <item x="50"/>
        <item x="45"/>
        <item x="115"/>
        <item x="134"/>
        <item x="116"/>
        <item x="117"/>
        <item x="128"/>
        <item x="126"/>
        <item x="127"/>
        <item x="148"/>
        <item x="43"/>
        <item x="48"/>
        <item x="49"/>
        <item x="87"/>
        <item x="88"/>
        <item x="113"/>
        <item x="114"/>
        <item x="129"/>
        <item x="162"/>
        <item x="163"/>
        <item x="37"/>
        <item x="154"/>
        <item x="155"/>
        <item x="125"/>
        <item x="52"/>
        <item x="133"/>
        <item x="156"/>
        <item x="51"/>
        <item x="94"/>
        <item x="95"/>
        <item x="96"/>
        <item x="97"/>
        <item x="98"/>
        <item x="99"/>
        <item x="100"/>
        <item x="101"/>
        <item x="102"/>
        <item x="103"/>
        <item x="105"/>
        <item x="106"/>
        <item x="89"/>
        <item x="90"/>
        <item x="91"/>
        <item x="92"/>
        <item x="107"/>
        <item x="108"/>
        <item x="109"/>
        <item x="93"/>
        <item x="136"/>
        <item x="144"/>
        <item x="143"/>
        <item x="146"/>
        <item x="39"/>
        <item x="12"/>
        <item x="14"/>
        <item x="26"/>
        <item x="6"/>
        <item x="7"/>
        <item x="21"/>
        <item x="22"/>
        <item x="33"/>
        <item x="10"/>
        <item x="18"/>
        <item x="23"/>
        <item x="28"/>
        <item x="17"/>
        <item x="20"/>
        <item x="27"/>
        <item x="31"/>
        <item x="8"/>
        <item x="13"/>
        <item x="25"/>
        <item x="29"/>
        <item x="32"/>
        <item x="2"/>
        <item x="3"/>
        <item x="4"/>
        <item x="9"/>
        <item x="16"/>
        <item x="24"/>
        <item x="5"/>
        <item x="15"/>
        <item x="1"/>
        <item x="30"/>
        <item x="165"/>
        <item x="147"/>
        <item x="164"/>
        <item x="159"/>
        <item x="137"/>
        <item x="138"/>
        <item x="139"/>
        <item x="140"/>
        <item x="141"/>
        <item x="142"/>
        <item x="81"/>
        <item x="153"/>
        <item x="150"/>
        <item x="157"/>
        <item x="158"/>
        <item x="166"/>
        <item x="151"/>
        <item x="152"/>
        <item x="42"/>
        <item x="82"/>
        <item x="160"/>
        <item x="83"/>
        <item x="161"/>
        <item x="85"/>
        <item x="84"/>
        <item x="69"/>
        <item x="168"/>
        <item x="167"/>
        <item x="86"/>
        <item t="default"/>
      </items>
    </pivotField>
    <pivotField showAll="0"/>
    <pivotField showAll="0"/>
    <pivotField numFmtId="4" showAll="0"/>
    <pivotField numFmtId="165" showAll="0"/>
    <pivotField numFmtId="4" showAll="0"/>
    <pivotField numFmtId="166" showAll="0"/>
    <pivotField numFmtId="4" showAll="0"/>
    <pivotField numFmtId="4" showAll="0"/>
    <pivotField numFmtId="4" showAll="0"/>
    <pivotField showAll="0"/>
    <pivotField numFmtId="4" showAll="0"/>
    <pivotField dataField="1" numFmtId="4" showAll="0"/>
    <pivotField axis="axisPage" multipleItemSelectionAllowed="1" showAll="0">
      <items count="5">
        <item h="1" x="0"/>
        <item x="3"/>
        <item h="1" x="2"/>
        <item h="1" x="1"/>
        <item t="default"/>
      </items>
    </pivotField>
  </pivotFields>
  <rowFields count="2">
    <field x="1"/>
    <field x="2"/>
  </rowFields>
  <rowItems count="113">
    <i>
      <x v="67"/>
    </i>
    <i>
      <x v="69"/>
    </i>
    <i>
      <x v="72"/>
    </i>
    <i>
      <x v="73"/>
    </i>
    <i r="1">
      <x v="108"/>
    </i>
    <i>
      <x v="75"/>
    </i>
    <i r="1">
      <x v="4"/>
    </i>
    <i>
      <x v="76"/>
    </i>
    <i r="1">
      <x v="158"/>
    </i>
    <i>
      <x v="78"/>
    </i>
    <i r="1">
      <x v="2"/>
    </i>
    <i>
      <x v="80"/>
    </i>
    <i r="1">
      <x v="13"/>
    </i>
    <i>
      <x v="81"/>
    </i>
    <i r="1">
      <x v="16"/>
    </i>
    <i>
      <x v="87"/>
    </i>
    <i r="1">
      <x v="15"/>
    </i>
    <i>
      <x v="88"/>
    </i>
    <i r="1">
      <x v="19"/>
    </i>
    <i>
      <x v="90"/>
    </i>
    <i r="1">
      <x v="21"/>
    </i>
    <i>
      <x v="91"/>
    </i>
    <i r="1">
      <x v="24"/>
    </i>
    <i>
      <x v="92"/>
    </i>
    <i r="1">
      <x v="25"/>
    </i>
    <i>
      <x v="93"/>
    </i>
    <i r="1">
      <x v="3"/>
    </i>
    <i>
      <x v="94"/>
    </i>
    <i r="1">
      <x v="7"/>
    </i>
    <i>
      <x v="95"/>
    </i>
    <i r="1">
      <x v="5"/>
    </i>
    <i>
      <x v="96"/>
    </i>
    <i r="1">
      <x v="8"/>
    </i>
    <i>
      <x v="97"/>
    </i>
    <i r="1">
      <x v="11"/>
    </i>
    <i>
      <x v="98"/>
    </i>
    <i r="1">
      <x v="12"/>
    </i>
    <i>
      <x v="99"/>
    </i>
    <i r="1">
      <x v="17"/>
    </i>
    <i>
      <x v="102"/>
    </i>
    <i r="1">
      <x v="23"/>
    </i>
    <i>
      <x v="104"/>
    </i>
    <i r="1">
      <x v="165"/>
    </i>
    <i>
      <x v="105"/>
    </i>
    <i r="1">
      <x v="36"/>
    </i>
    <i>
      <x v="106"/>
    </i>
    <i r="1">
      <x v="33"/>
    </i>
    <i>
      <x v="107"/>
    </i>
    <i r="1">
      <x v="37"/>
    </i>
    <i>
      <x v="108"/>
    </i>
    <i r="1">
      <x v="39"/>
    </i>
    <i>
      <x v="109"/>
    </i>
    <i r="1">
      <x v="41"/>
    </i>
    <i>
      <x v="110"/>
    </i>
    <i r="1">
      <x v="46"/>
    </i>
    <i>
      <x v="112"/>
    </i>
    <i r="1">
      <x v="28"/>
    </i>
    <i>
      <x v="113"/>
    </i>
    <i r="1">
      <x v="45"/>
    </i>
    <i>
      <x v="114"/>
    </i>
    <i r="1">
      <x v="29"/>
    </i>
    <i>
      <x v="115"/>
    </i>
    <i r="1">
      <x v="30"/>
    </i>
    <i>
      <x v="116"/>
    </i>
    <i r="1">
      <x v="150"/>
    </i>
    <i>
      <x v="117"/>
    </i>
    <i r="1">
      <x v="159"/>
    </i>
    <i>
      <x v="118"/>
    </i>
    <i r="1">
      <x v="161"/>
    </i>
    <i>
      <x v="119"/>
    </i>
    <i r="1">
      <x v="164"/>
    </i>
    <i>
      <x v="120"/>
    </i>
    <i r="1">
      <x v="163"/>
    </i>
    <i>
      <x v="121"/>
    </i>
    <i r="1">
      <x v="168"/>
    </i>
    <i>
      <x v="145"/>
    </i>
    <i r="1">
      <x v="31"/>
    </i>
    <i>
      <x v="146"/>
    </i>
    <i r="1">
      <x v="47"/>
    </i>
    <i>
      <x v="147"/>
    </i>
    <i r="1">
      <x v="35"/>
    </i>
    <i>
      <x v="153"/>
    </i>
    <i r="1">
      <x v="34"/>
    </i>
    <i>
      <x v="158"/>
    </i>
    <i r="1">
      <x v="48"/>
    </i>
    <i>
      <x v="159"/>
    </i>
    <i r="1">
      <x v="49"/>
    </i>
    <i>
      <x v="165"/>
    </i>
    <i r="1">
      <x v="50"/>
    </i>
    <i>
      <x v="166"/>
    </i>
    <i r="1">
      <x v="52"/>
    </i>
    <i>
      <x v="167"/>
    </i>
    <i r="1">
      <x v="26"/>
    </i>
    <i>
      <x v="171"/>
    </i>
    <i r="1">
      <x v="104"/>
    </i>
    <i>
      <x v="178"/>
    </i>
    <i r="1">
      <x v="106"/>
    </i>
    <i>
      <x v="179"/>
    </i>
    <i r="1">
      <x v="105"/>
    </i>
    <i>
      <x v="181"/>
    </i>
    <i r="1">
      <x v="107"/>
    </i>
    <i>
      <x v="182"/>
    </i>
    <i>
      <x v="185"/>
    </i>
    <i r="1">
      <x v="152"/>
    </i>
    <i>
      <x v="194"/>
    </i>
    <i r="1">
      <x v="143"/>
    </i>
    <i>
      <x v="196"/>
    </i>
    <i r="1">
      <x v="162"/>
    </i>
    <i>
      <x v="200"/>
    </i>
    <i r="1">
      <x v="140"/>
    </i>
    <i>
      <x v="201"/>
    </i>
    <i r="1">
      <x v="155"/>
    </i>
    <i t="grand">
      <x/>
    </i>
  </rowItems>
  <colItems count="1">
    <i/>
  </colItems>
  <pageFields count="1">
    <pageField fld="15" hier="-1"/>
  </pageFields>
  <dataFields count="1">
    <dataField name="Sum of % of Total/ % of Total Assets/ % of Iss. Capital" fld="14" baseField="0" baseItem="0" numFmtId="4"/>
  </dataFields>
  <chartFormats count="4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2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6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7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7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8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85A2-4B76-44D3-9745-9F1E34F6D4C7}">
  <sheetPr codeName="Sheet1"/>
  <dimension ref="A1:B116"/>
  <sheetViews>
    <sheetView topLeftCell="A92" workbookViewId="0">
      <selection activeCell="B8" sqref="B8"/>
    </sheetView>
  </sheetViews>
  <sheetFormatPr defaultRowHeight="14.4" x14ac:dyDescent="0.3"/>
  <cols>
    <col min="1" max="1" width="40.109375" bestFit="1" customWidth="1"/>
    <col min="2" max="2" width="46.44140625" bestFit="1" customWidth="1"/>
    <col min="3" max="4" width="10" bestFit="1" customWidth="1"/>
    <col min="5" max="5" width="12.5546875" bestFit="1" customWidth="1"/>
    <col min="6" max="6" width="8.44140625" bestFit="1" customWidth="1"/>
    <col min="7" max="25" width="7" bestFit="1" customWidth="1"/>
    <col min="26" max="26" width="11.33203125" bestFit="1" customWidth="1"/>
    <col min="27" max="27" width="11.6640625" bestFit="1" customWidth="1"/>
    <col min="28" max="29" width="12.88671875" bestFit="1" customWidth="1"/>
    <col min="30" max="30" width="12.6640625" bestFit="1" customWidth="1"/>
    <col min="31" max="31" width="12.77734375" bestFit="1" customWidth="1"/>
    <col min="32" max="32" width="12.88671875" bestFit="1" customWidth="1"/>
    <col min="33" max="37" width="7.21875" bestFit="1" customWidth="1"/>
    <col min="38" max="38" width="11.33203125" bestFit="1" customWidth="1"/>
    <col min="39" max="39" width="13.6640625" bestFit="1" customWidth="1"/>
    <col min="40" max="40" width="13.88671875" bestFit="1" customWidth="1"/>
    <col min="41" max="41" width="13.21875" bestFit="1" customWidth="1"/>
    <col min="42" max="42" width="12.33203125" bestFit="1" customWidth="1"/>
    <col min="43" max="43" width="15.88671875" bestFit="1" customWidth="1"/>
    <col min="44" max="44" width="10.77734375" bestFit="1" customWidth="1"/>
  </cols>
  <sheetData>
    <row r="1" spans="1:2" x14ac:dyDescent="0.3">
      <c r="A1" s="18" t="s">
        <v>331</v>
      </c>
      <c r="B1" t="s">
        <v>176</v>
      </c>
    </row>
    <row r="3" spans="1:2" x14ac:dyDescent="0.3">
      <c r="A3" s="18" t="s">
        <v>332</v>
      </c>
      <c r="B3" t="s">
        <v>334</v>
      </c>
    </row>
    <row r="4" spans="1:2" x14ac:dyDescent="0.3">
      <c r="A4" s="19">
        <v>120273820</v>
      </c>
      <c r="B4" s="20">
        <v>6.07</v>
      </c>
    </row>
    <row r="5" spans="1:2" x14ac:dyDescent="0.3">
      <c r="A5" s="19" t="s">
        <v>182</v>
      </c>
      <c r="B5" s="20">
        <v>0.39</v>
      </c>
    </row>
    <row r="6" spans="1:2" x14ac:dyDescent="0.3">
      <c r="A6" s="19" t="s">
        <v>185</v>
      </c>
      <c r="B6" s="20">
        <v>0.83</v>
      </c>
    </row>
    <row r="7" spans="1:2" x14ac:dyDescent="0.3">
      <c r="A7" s="19" t="s">
        <v>186</v>
      </c>
      <c r="B7" s="20">
        <v>0.56999999999999995</v>
      </c>
    </row>
    <row r="8" spans="1:2" x14ac:dyDescent="0.3">
      <c r="A8" s="26" t="s">
        <v>145</v>
      </c>
      <c r="B8" s="20">
        <v>0.56999999999999995</v>
      </c>
    </row>
    <row r="9" spans="1:2" x14ac:dyDescent="0.3">
      <c r="A9" s="19" t="s">
        <v>188</v>
      </c>
      <c r="B9" s="20">
        <v>2.4300000000000002</v>
      </c>
    </row>
    <row r="10" spans="1:2" x14ac:dyDescent="0.3">
      <c r="A10" s="26" t="s">
        <v>8</v>
      </c>
      <c r="B10" s="20">
        <v>2.4300000000000002</v>
      </c>
    </row>
    <row r="11" spans="1:2" x14ac:dyDescent="0.3">
      <c r="A11" s="19" t="s">
        <v>189</v>
      </c>
      <c r="B11" s="20">
        <v>1.28</v>
      </c>
    </row>
    <row r="12" spans="1:2" x14ac:dyDescent="0.3">
      <c r="A12" s="26" t="s">
        <v>9</v>
      </c>
      <c r="B12" s="20">
        <v>1.28</v>
      </c>
    </row>
    <row r="13" spans="1:2" x14ac:dyDescent="0.3">
      <c r="A13" s="19" t="s">
        <v>191</v>
      </c>
      <c r="B13" s="20">
        <v>1.02</v>
      </c>
    </row>
    <row r="14" spans="1:2" x14ac:dyDescent="0.3">
      <c r="A14" s="26" t="s">
        <v>10</v>
      </c>
      <c r="B14" s="20">
        <v>1.02</v>
      </c>
    </row>
    <row r="15" spans="1:2" x14ac:dyDescent="0.3">
      <c r="A15" s="19" t="s">
        <v>193</v>
      </c>
      <c r="B15" s="20">
        <v>5.22</v>
      </c>
    </row>
    <row r="16" spans="1:2" x14ac:dyDescent="0.3">
      <c r="A16" s="26" t="s">
        <v>11</v>
      </c>
      <c r="B16" s="20">
        <v>5.22</v>
      </c>
    </row>
    <row r="17" spans="1:2" x14ac:dyDescent="0.3">
      <c r="A17" s="19" t="s">
        <v>194</v>
      </c>
      <c r="B17" s="20">
        <v>0.28999999999999998</v>
      </c>
    </row>
    <row r="18" spans="1:2" x14ac:dyDescent="0.3">
      <c r="A18" s="26" t="s">
        <v>146</v>
      </c>
      <c r="B18" s="20">
        <v>0.28999999999999998</v>
      </c>
    </row>
    <row r="19" spans="1:2" x14ac:dyDescent="0.3">
      <c r="A19" s="19" t="s">
        <v>200</v>
      </c>
      <c r="B19" s="20">
        <v>0.94</v>
      </c>
    </row>
    <row r="20" spans="1:2" x14ac:dyDescent="0.3">
      <c r="A20" s="26" t="s">
        <v>12</v>
      </c>
      <c r="B20" s="20">
        <v>0.94</v>
      </c>
    </row>
    <row r="21" spans="1:2" x14ac:dyDescent="0.3">
      <c r="A21" s="19" t="s">
        <v>201</v>
      </c>
      <c r="B21" s="20">
        <v>2.68</v>
      </c>
    </row>
    <row r="22" spans="1:2" x14ac:dyDescent="0.3">
      <c r="A22" s="26" t="s">
        <v>147</v>
      </c>
      <c r="B22" s="20">
        <v>2.68</v>
      </c>
    </row>
    <row r="23" spans="1:2" x14ac:dyDescent="0.3">
      <c r="A23" s="19" t="s">
        <v>4</v>
      </c>
      <c r="B23" s="20">
        <v>0.46</v>
      </c>
    </row>
    <row r="24" spans="1:2" x14ac:dyDescent="0.3">
      <c r="A24" s="26" t="s">
        <v>2</v>
      </c>
      <c r="B24" s="20">
        <v>0.46</v>
      </c>
    </row>
    <row r="25" spans="1:2" x14ac:dyDescent="0.3">
      <c r="A25" s="19" t="s">
        <v>203</v>
      </c>
      <c r="B25" s="20">
        <v>3.08</v>
      </c>
    </row>
    <row r="26" spans="1:2" x14ac:dyDescent="0.3">
      <c r="A26" s="26" t="s">
        <v>14</v>
      </c>
      <c r="B26" s="20">
        <v>3.08</v>
      </c>
    </row>
    <row r="27" spans="1:2" x14ac:dyDescent="0.3">
      <c r="A27" s="19" t="s">
        <v>204</v>
      </c>
      <c r="B27" s="20">
        <v>2.4</v>
      </c>
    </row>
    <row r="28" spans="1:2" x14ac:dyDescent="0.3">
      <c r="A28" s="26" t="s">
        <v>148</v>
      </c>
      <c r="B28" s="20">
        <v>2.4</v>
      </c>
    </row>
    <row r="29" spans="1:2" x14ac:dyDescent="0.3">
      <c r="A29" s="19" t="s">
        <v>205</v>
      </c>
      <c r="B29" s="20">
        <v>1.93</v>
      </c>
    </row>
    <row r="30" spans="1:2" x14ac:dyDescent="0.3">
      <c r="A30" s="26" t="s">
        <v>15</v>
      </c>
      <c r="B30" s="20">
        <v>1.93</v>
      </c>
    </row>
    <row r="31" spans="1:2" x14ac:dyDescent="0.3">
      <c r="A31" s="19" t="s">
        <v>206</v>
      </c>
      <c r="B31" s="20">
        <v>2.97</v>
      </c>
    </row>
    <row r="32" spans="1:2" x14ac:dyDescent="0.3">
      <c r="A32" s="26" t="s">
        <v>149</v>
      </c>
      <c r="B32" s="20">
        <v>2.97</v>
      </c>
    </row>
    <row r="33" spans="1:2" x14ac:dyDescent="0.3">
      <c r="A33" s="19" t="s">
        <v>207</v>
      </c>
      <c r="B33" s="20">
        <v>0.79</v>
      </c>
    </row>
    <row r="34" spans="1:2" x14ac:dyDescent="0.3">
      <c r="A34" s="26" t="s">
        <v>16</v>
      </c>
      <c r="B34" s="20">
        <v>0.79</v>
      </c>
    </row>
    <row r="35" spans="1:2" x14ac:dyDescent="0.3">
      <c r="A35" s="19" t="s">
        <v>208</v>
      </c>
      <c r="B35" s="20">
        <v>7.31</v>
      </c>
    </row>
    <row r="36" spans="1:2" x14ac:dyDescent="0.3">
      <c r="A36" s="26" t="s">
        <v>17</v>
      </c>
      <c r="B36" s="20">
        <v>7.31</v>
      </c>
    </row>
    <row r="37" spans="1:2" x14ac:dyDescent="0.3">
      <c r="A37" s="19" t="s">
        <v>209</v>
      </c>
      <c r="B37" s="20">
        <v>2.85</v>
      </c>
    </row>
    <row r="38" spans="1:2" x14ac:dyDescent="0.3">
      <c r="A38" s="26" t="s">
        <v>18</v>
      </c>
      <c r="B38" s="20">
        <v>2.85</v>
      </c>
    </row>
    <row r="39" spans="1:2" x14ac:dyDescent="0.3">
      <c r="A39" s="19" t="s">
        <v>210</v>
      </c>
      <c r="B39" s="20">
        <v>2.11</v>
      </c>
    </row>
    <row r="40" spans="1:2" x14ac:dyDescent="0.3">
      <c r="A40" s="26" t="s">
        <v>19</v>
      </c>
      <c r="B40" s="20">
        <v>2.11</v>
      </c>
    </row>
    <row r="41" spans="1:2" x14ac:dyDescent="0.3">
      <c r="A41" s="19" t="s">
        <v>211</v>
      </c>
      <c r="B41" s="20">
        <v>4.9800000000000004</v>
      </c>
    </row>
    <row r="42" spans="1:2" x14ac:dyDescent="0.3">
      <c r="A42" s="26" t="s">
        <v>20</v>
      </c>
      <c r="B42" s="20">
        <v>4.9800000000000004</v>
      </c>
    </row>
    <row r="43" spans="1:2" x14ac:dyDescent="0.3">
      <c r="A43" s="19" t="s">
        <v>214</v>
      </c>
      <c r="B43" s="20">
        <v>0.18</v>
      </c>
    </row>
    <row r="44" spans="1:2" x14ac:dyDescent="0.3">
      <c r="A44" s="26" t="s">
        <v>150</v>
      </c>
      <c r="B44" s="20">
        <v>0.18</v>
      </c>
    </row>
    <row r="45" spans="1:2" x14ac:dyDescent="0.3">
      <c r="A45" s="19" t="s">
        <v>216</v>
      </c>
      <c r="B45" s="20">
        <v>0.25</v>
      </c>
    </row>
    <row r="46" spans="1:2" x14ac:dyDescent="0.3">
      <c r="A46" s="26" t="s">
        <v>24</v>
      </c>
      <c r="B46" s="20">
        <v>0.25</v>
      </c>
    </row>
    <row r="47" spans="1:2" x14ac:dyDescent="0.3">
      <c r="A47" s="19" t="s">
        <v>217</v>
      </c>
      <c r="B47" s="20">
        <v>3.02</v>
      </c>
    </row>
    <row r="48" spans="1:2" x14ac:dyDescent="0.3">
      <c r="A48" s="26" t="s">
        <v>151</v>
      </c>
      <c r="B48" s="20">
        <v>3.02</v>
      </c>
    </row>
    <row r="49" spans="1:2" x14ac:dyDescent="0.3">
      <c r="A49" s="19" t="s">
        <v>218</v>
      </c>
      <c r="B49" s="20">
        <v>0.43</v>
      </c>
    </row>
    <row r="50" spans="1:2" x14ac:dyDescent="0.3">
      <c r="A50" s="26" t="s">
        <v>152</v>
      </c>
      <c r="B50" s="20">
        <v>0.43</v>
      </c>
    </row>
    <row r="51" spans="1:2" x14ac:dyDescent="0.3">
      <c r="A51" s="19" t="s">
        <v>219</v>
      </c>
      <c r="B51" s="20">
        <v>0.91</v>
      </c>
    </row>
    <row r="52" spans="1:2" x14ac:dyDescent="0.3">
      <c r="A52" s="26" t="s">
        <v>153</v>
      </c>
      <c r="B52" s="20">
        <v>0.91</v>
      </c>
    </row>
    <row r="53" spans="1:2" x14ac:dyDescent="0.3">
      <c r="A53" s="19" t="s">
        <v>220</v>
      </c>
      <c r="B53" s="20">
        <v>0.8</v>
      </c>
    </row>
    <row r="54" spans="1:2" x14ac:dyDescent="0.3">
      <c r="A54" s="26" t="s">
        <v>154</v>
      </c>
      <c r="B54" s="20">
        <v>0.8</v>
      </c>
    </row>
    <row r="55" spans="1:2" x14ac:dyDescent="0.3">
      <c r="A55" s="19" t="s">
        <v>221</v>
      </c>
      <c r="B55" s="20">
        <v>1.83</v>
      </c>
    </row>
    <row r="56" spans="1:2" x14ac:dyDescent="0.3">
      <c r="A56" s="26" t="s">
        <v>25</v>
      </c>
      <c r="B56" s="20">
        <v>1.83</v>
      </c>
    </row>
    <row r="57" spans="1:2" x14ac:dyDescent="0.3">
      <c r="A57" s="19" t="s">
        <v>222</v>
      </c>
      <c r="B57" s="20">
        <v>0.27</v>
      </c>
    </row>
    <row r="58" spans="1:2" x14ac:dyDescent="0.3">
      <c r="A58" s="26" t="s">
        <v>155</v>
      </c>
      <c r="B58" s="20">
        <v>0.27</v>
      </c>
    </row>
    <row r="59" spans="1:2" x14ac:dyDescent="0.3">
      <c r="A59" s="19" t="s">
        <v>224</v>
      </c>
      <c r="B59" s="20">
        <v>0.42</v>
      </c>
    </row>
    <row r="60" spans="1:2" x14ac:dyDescent="0.3">
      <c r="A60" s="26" t="s">
        <v>156</v>
      </c>
      <c r="B60" s="20">
        <v>0.42</v>
      </c>
    </row>
    <row r="61" spans="1:2" x14ac:dyDescent="0.3">
      <c r="A61" s="19" t="s">
        <v>225</v>
      </c>
      <c r="B61" s="20">
        <v>1.56</v>
      </c>
    </row>
    <row r="62" spans="1:2" x14ac:dyDescent="0.3">
      <c r="A62" s="26" t="s">
        <v>27</v>
      </c>
      <c r="B62" s="20">
        <v>1.56</v>
      </c>
    </row>
    <row r="63" spans="1:2" x14ac:dyDescent="0.3">
      <c r="A63" s="19" t="s">
        <v>226</v>
      </c>
      <c r="B63" s="20">
        <v>1.29</v>
      </c>
    </row>
    <row r="64" spans="1:2" x14ac:dyDescent="0.3">
      <c r="A64" s="26" t="s">
        <v>157</v>
      </c>
      <c r="B64" s="20">
        <v>1.29</v>
      </c>
    </row>
    <row r="65" spans="1:2" x14ac:dyDescent="0.3">
      <c r="A65" s="19" t="s">
        <v>227</v>
      </c>
      <c r="B65" s="20">
        <v>0.1</v>
      </c>
    </row>
    <row r="66" spans="1:2" x14ac:dyDescent="0.3">
      <c r="A66" s="26" t="s">
        <v>28</v>
      </c>
      <c r="B66" s="20">
        <v>0.1</v>
      </c>
    </row>
    <row r="67" spans="1:2" x14ac:dyDescent="0.3">
      <c r="A67" s="19" t="s">
        <v>228</v>
      </c>
      <c r="B67" s="20">
        <v>0.2</v>
      </c>
    </row>
    <row r="68" spans="1:2" x14ac:dyDescent="0.3">
      <c r="A68" s="26" t="s">
        <v>29</v>
      </c>
      <c r="B68" s="20">
        <v>0.2</v>
      </c>
    </row>
    <row r="69" spans="1:2" x14ac:dyDescent="0.3">
      <c r="A69" s="19" t="s">
        <v>229</v>
      </c>
      <c r="B69" s="20">
        <v>1.25</v>
      </c>
    </row>
    <row r="70" spans="1:2" x14ac:dyDescent="0.3">
      <c r="A70" s="26" t="s">
        <v>30</v>
      </c>
      <c r="B70" s="20">
        <v>1.25</v>
      </c>
    </row>
    <row r="71" spans="1:2" x14ac:dyDescent="0.3">
      <c r="A71" s="19" t="s">
        <v>230</v>
      </c>
      <c r="B71" s="20">
        <v>4.46</v>
      </c>
    </row>
    <row r="72" spans="1:2" x14ac:dyDescent="0.3">
      <c r="A72" s="26" t="s">
        <v>31</v>
      </c>
      <c r="B72" s="20">
        <v>4.46</v>
      </c>
    </row>
    <row r="73" spans="1:2" x14ac:dyDescent="0.3">
      <c r="A73" s="19" t="s">
        <v>231</v>
      </c>
      <c r="B73" s="20">
        <v>0.99</v>
      </c>
    </row>
    <row r="74" spans="1:2" x14ac:dyDescent="0.3">
      <c r="A74" s="26" t="s">
        <v>158</v>
      </c>
      <c r="B74" s="20">
        <v>0.99</v>
      </c>
    </row>
    <row r="75" spans="1:2" x14ac:dyDescent="0.3">
      <c r="A75" s="19" t="s">
        <v>232</v>
      </c>
      <c r="B75" s="20">
        <v>1.32</v>
      </c>
    </row>
    <row r="76" spans="1:2" x14ac:dyDescent="0.3">
      <c r="A76" s="26" t="s">
        <v>159</v>
      </c>
      <c r="B76" s="20">
        <v>1.32</v>
      </c>
    </row>
    <row r="77" spans="1:2" x14ac:dyDescent="0.3">
      <c r="A77" s="19" t="s">
        <v>233</v>
      </c>
      <c r="B77" s="20">
        <v>0.87</v>
      </c>
    </row>
    <row r="78" spans="1:2" x14ac:dyDescent="0.3">
      <c r="A78" s="26" t="s">
        <v>160</v>
      </c>
      <c r="B78" s="20">
        <v>0.87</v>
      </c>
    </row>
    <row r="79" spans="1:2" x14ac:dyDescent="0.3">
      <c r="A79" s="19" t="s">
        <v>257</v>
      </c>
      <c r="B79" s="20">
        <v>1.82</v>
      </c>
    </row>
    <row r="80" spans="1:2" x14ac:dyDescent="0.3">
      <c r="A80" s="26" t="s">
        <v>161</v>
      </c>
      <c r="B80" s="20">
        <v>1.82</v>
      </c>
    </row>
    <row r="81" spans="1:2" x14ac:dyDescent="0.3">
      <c r="A81" s="19" t="s">
        <v>258</v>
      </c>
      <c r="B81" s="20">
        <v>2.31</v>
      </c>
    </row>
    <row r="82" spans="1:2" x14ac:dyDescent="0.3">
      <c r="A82" s="26" t="s">
        <v>32</v>
      </c>
      <c r="B82" s="20">
        <v>2.31</v>
      </c>
    </row>
    <row r="83" spans="1:2" x14ac:dyDescent="0.3">
      <c r="A83" s="19" t="s">
        <v>259</v>
      </c>
      <c r="B83" s="20">
        <v>0.68</v>
      </c>
    </row>
    <row r="84" spans="1:2" x14ac:dyDescent="0.3">
      <c r="A84" s="26" t="s">
        <v>33</v>
      </c>
      <c r="B84" s="20">
        <v>0.68</v>
      </c>
    </row>
    <row r="85" spans="1:2" x14ac:dyDescent="0.3">
      <c r="A85" s="19" t="s">
        <v>265</v>
      </c>
      <c r="B85" s="20">
        <v>1.28</v>
      </c>
    </row>
    <row r="86" spans="1:2" x14ac:dyDescent="0.3">
      <c r="A86" s="26" t="s">
        <v>162</v>
      </c>
      <c r="B86" s="20">
        <v>1.28</v>
      </c>
    </row>
    <row r="87" spans="1:2" x14ac:dyDescent="0.3">
      <c r="A87" s="19" t="s">
        <v>270</v>
      </c>
      <c r="B87" s="20">
        <v>0.48</v>
      </c>
    </row>
    <row r="88" spans="1:2" x14ac:dyDescent="0.3">
      <c r="A88" s="26" t="s">
        <v>163</v>
      </c>
      <c r="B88" s="20">
        <v>0.48</v>
      </c>
    </row>
    <row r="89" spans="1:2" x14ac:dyDescent="0.3">
      <c r="A89" s="19" t="s">
        <v>271</v>
      </c>
      <c r="B89" s="20">
        <v>2.56</v>
      </c>
    </row>
    <row r="90" spans="1:2" x14ac:dyDescent="0.3">
      <c r="A90" s="26" t="s">
        <v>38</v>
      </c>
      <c r="B90" s="20">
        <v>2.56</v>
      </c>
    </row>
    <row r="91" spans="1:2" x14ac:dyDescent="0.3">
      <c r="A91" s="19" t="s">
        <v>277</v>
      </c>
      <c r="B91" s="20">
        <v>1.71</v>
      </c>
    </row>
    <row r="92" spans="1:2" x14ac:dyDescent="0.3">
      <c r="A92" s="26" t="s">
        <v>39</v>
      </c>
      <c r="B92" s="20">
        <v>1.71</v>
      </c>
    </row>
    <row r="93" spans="1:2" x14ac:dyDescent="0.3">
      <c r="A93" s="19" t="s">
        <v>278</v>
      </c>
      <c r="B93" s="20">
        <v>1.52</v>
      </c>
    </row>
    <row r="94" spans="1:2" x14ac:dyDescent="0.3">
      <c r="A94" s="26" t="s">
        <v>40</v>
      </c>
      <c r="B94" s="20">
        <v>1.52</v>
      </c>
    </row>
    <row r="95" spans="1:2" x14ac:dyDescent="0.3">
      <c r="A95" s="19" t="s">
        <v>279</v>
      </c>
      <c r="B95" s="20">
        <v>0.23</v>
      </c>
    </row>
    <row r="96" spans="1:2" x14ac:dyDescent="0.3">
      <c r="A96" s="26" t="s">
        <v>164</v>
      </c>
      <c r="B96" s="20">
        <v>0.23</v>
      </c>
    </row>
    <row r="97" spans="1:2" x14ac:dyDescent="0.3">
      <c r="A97" s="19" t="s">
        <v>283</v>
      </c>
      <c r="B97" s="20">
        <v>2.5299999999999998</v>
      </c>
    </row>
    <row r="98" spans="1:2" x14ac:dyDescent="0.3">
      <c r="A98" s="26" t="s">
        <v>165</v>
      </c>
      <c r="B98" s="20">
        <v>2.5299999999999998</v>
      </c>
    </row>
    <row r="99" spans="1:2" x14ac:dyDescent="0.3">
      <c r="A99" s="19" t="s">
        <v>290</v>
      </c>
      <c r="B99" s="20">
        <v>0.1</v>
      </c>
    </row>
    <row r="100" spans="1:2" x14ac:dyDescent="0.3">
      <c r="A100" s="26" t="s">
        <v>166</v>
      </c>
      <c r="B100" s="20">
        <v>0.1</v>
      </c>
    </row>
    <row r="101" spans="1:2" x14ac:dyDescent="0.3">
      <c r="A101" s="19" t="s">
        <v>291</v>
      </c>
      <c r="B101" s="20">
        <v>1.23</v>
      </c>
    </row>
    <row r="102" spans="1:2" x14ac:dyDescent="0.3">
      <c r="A102" s="26" t="s">
        <v>167</v>
      </c>
      <c r="B102" s="20">
        <v>1.23</v>
      </c>
    </row>
    <row r="103" spans="1:2" x14ac:dyDescent="0.3">
      <c r="A103" s="19" t="s">
        <v>293</v>
      </c>
      <c r="B103" s="20">
        <v>0.1</v>
      </c>
    </row>
    <row r="104" spans="1:2" x14ac:dyDescent="0.3">
      <c r="A104" s="26" t="s">
        <v>168</v>
      </c>
      <c r="B104" s="20">
        <v>0.1</v>
      </c>
    </row>
    <row r="105" spans="1:2" x14ac:dyDescent="0.3">
      <c r="A105" s="19" t="s">
        <v>294</v>
      </c>
      <c r="B105" s="20">
        <v>0.3</v>
      </c>
    </row>
    <row r="106" spans="1:2" x14ac:dyDescent="0.3">
      <c r="A106" s="19" t="s">
        <v>297</v>
      </c>
      <c r="B106" s="20">
        <v>1.54</v>
      </c>
    </row>
    <row r="107" spans="1:2" x14ac:dyDescent="0.3">
      <c r="A107" s="26" t="s">
        <v>42</v>
      </c>
      <c r="B107" s="20">
        <v>1.54</v>
      </c>
    </row>
    <row r="108" spans="1:2" x14ac:dyDescent="0.3">
      <c r="A108" s="19" t="s">
        <v>306</v>
      </c>
      <c r="B108" s="20">
        <v>1.05</v>
      </c>
    </row>
    <row r="109" spans="1:2" x14ac:dyDescent="0.3">
      <c r="A109" s="26" t="s">
        <v>170</v>
      </c>
      <c r="B109" s="20">
        <v>1.05</v>
      </c>
    </row>
    <row r="110" spans="1:2" x14ac:dyDescent="0.3">
      <c r="A110" s="19" t="s">
        <v>308</v>
      </c>
      <c r="B110" s="20">
        <v>1.96</v>
      </c>
    </row>
    <row r="111" spans="1:2" x14ac:dyDescent="0.3">
      <c r="A111" s="26" t="s">
        <v>171</v>
      </c>
      <c r="B111" s="20">
        <v>1.96</v>
      </c>
    </row>
    <row r="112" spans="1:2" x14ac:dyDescent="0.3">
      <c r="A112" s="19" t="s">
        <v>312</v>
      </c>
      <c r="B112" s="20">
        <v>3.78</v>
      </c>
    </row>
    <row r="113" spans="1:2" x14ac:dyDescent="0.3">
      <c r="A113" s="26" t="s">
        <v>44</v>
      </c>
      <c r="B113" s="20">
        <v>3.78</v>
      </c>
    </row>
    <row r="114" spans="1:2" x14ac:dyDescent="0.3">
      <c r="A114" s="19" t="s">
        <v>313</v>
      </c>
      <c r="B114" s="20">
        <v>3.77</v>
      </c>
    </row>
    <row r="115" spans="1:2" x14ac:dyDescent="0.3">
      <c r="A115" s="26" t="s">
        <v>172</v>
      </c>
      <c r="B115" s="20">
        <v>3.77</v>
      </c>
    </row>
    <row r="116" spans="1:2" x14ac:dyDescent="0.3">
      <c r="A116" s="19" t="s">
        <v>333</v>
      </c>
      <c r="B116" s="20">
        <v>99.699999999999974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F2194-9FA4-4B77-8AB5-264350242DE3}">
  <sheetPr codeName="Sheet3"/>
  <dimension ref="A1:BG2193"/>
  <sheetViews>
    <sheetView tabSelected="1" workbookViewId="0">
      <selection activeCell="O379" sqref="O379"/>
    </sheetView>
  </sheetViews>
  <sheetFormatPr defaultRowHeight="14.4" x14ac:dyDescent="0.3"/>
  <cols>
    <col min="1" max="1" width="10.44140625" style="21" bestFit="1" customWidth="1"/>
    <col min="2" max="2" width="12" hidden="1" customWidth="1"/>
    <col min="3" max="3" width="9" bestFit="1" customWidth="1"/>
  </cols>
  <sheetData>
    <row r="1" spans="1:59" x14ac:dyDescent="0.3"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</row>
    <row r="2" spans="1:59" x14ac:dyDescent="0.3">
      <c r="A2" s="35" t="s">
        <v>336</v>
      </c>
      <c r="B2" s="24" t="s">
        <v>335</v>
      </c>
      <c r="C2" s="37" t="s">
        <v>182</v>
      </c>
      <c r="D2" s="37" t="s">
        <v>185</v>
      </c>
      <c r="E2" s="37" t="s">
        <v>186</v>
      </c>
      <c r="F2" s="37" t="s">
        <v>188</v>
      </c>
      <c r="G2" s="37" t="s">
        <v>189</v>
      </c>
      <c r="H2" s="37" t="s">
        <v>191</v>
      </c>
      <c r="I2" s="37" t="s">
        <v>193</v>
      </c>
      <c r="J2" s="37" t="s">
        <v>194</v>
      </c>
      <c r="K2" s="37" t="s">
        <v>200</v>
      </c>
      <c r="L2" s="37" t="s">
        <v>201</v>
      </c>
      <c r="M2" s="37" t="s">
        <v>203</v>
      </c>
      <c r="N2" s="37" t="s">
        <v>204</v>
      </c>
      <c r="O2" s="37" t="s">
        <v>497</v>
      </c>
      <c r="P2" s="37" t="s">
        <v>498</v>
      </c>
      <c r="Q2" s="37" t="s">
        <v>836</v>
      </c>
      <c r="R2" s="37" t="s">
        <v>499</v>
      </c>
      <c r="S2" s="37" t="s">
        <v>500</v>
      </c>
      <c r="T2" s="37" t="s">
        <v>1126</v>
      </c>
      <c r="U2" s="37" t="s">
        <v>501</v>
      </c>
      <c r="V2" s="37" t="s">
        <v>505</v>
      </c>
      <c r="W2" s="37" t="s">
        <v>507</v>
      </c>
      <c r="X2" s="37" t="s">
        <v>508</v>
      </c>
      <c r="Y2" s="37" t="s">
        <v>509</v>
      </c>
      <c r="Z2" s="37" t="s">
        <v>510</v>
      </c>
      <c r="AA2" s="37" t="s">
        <v>1128</v>
      </c>
      <c r="AB2" s="37" t="s">
        <v>512</v>
      </c>
      <c r="AC2" s="37" t="s">
        <v>513</v>
      </c>
      <c r="AD2" s="37" t="s">
        <v>224</v>
      </c>
      <c r="AE2" s="37" t="s">
        <v>515</v>
      </c>
      <c r="AF2" s="37" t="s">
        <v>226</v>
      </c>
      <c r="AG2" s="37" t="s">
        <v>227</v>
      </c>
      <c r="AH2" s="37" t="s">
        <v>516</v>
      </c>
      <c r="AI2" s="37" t="s">
        <v>524</v>
      </c>
      <c r="AJ2" s="37" t="s">
        <v>1127</v>
      </c>
      <c r="AK2" s="37" t="s">
        <v>518</v>
      </c>
      <c r="AL2" s="37" t="s">
        <v>519</v>
      </c>
      <c r="AM2" s="37" t="s">
        <v>233</v>
      </c>
      <c r="AN2" s="37" t="s">
        <v>257</v>
      </c>
      <c r="AO2" s="37" t="s">
        <v>258</v>
      </c>
      <c r="AP2" s="37" t="s">
        <v>259</v>
      </c>
      <c r="AQ2" s="37" t="s">
        <v>265</v>
      </c>
      <c r="AR2" s="37" t="s">
        <v>270</v>
      </c>
      <c r="AS2" s="37" t="s">
        <v>271</v>
      </c>
      <c r="AT2" s="37" t="s">
        <v>277</v>
      </c>
      <c r="AU2" s="37" t="s">
        <v>278</v>
      </c>
      <c r="AV2" s="37" t="s">
        <v>279</v>
      </c>
      <c r="AW2" s="37" t="s">
        <v>283</v>
      </c>
      <c r="AX2" s="37" t="s">
        <v>290</v>
      </c>
      <c r="AY2" s="37" t="s">
        <v>291</v>
      </c>
      <c r="AZ2" s="37" t="s">
        <v>293</v>
      </c>
      <c r="BA2" s="37" t="s">
        <v>294</v>
      </c>
      <c r="BB2" s="37" t="s">
        <v>297</v>
      </c>
      <c r="BC2" s="37" t="s">
        <v>306</v>
      </c>
      <c r="BD2" s="37" t="s">
        <v>308</v>
      </c>
      <c r="BE2" s="37" t="s">
        <v>312</v>
      </c>
      <c r="BF2" s="37" t="s">
        <v>313</v>
      </c>
      <c r="BG2" s="24"/>
    </row>
    <row r="3" spans="1:59" hidden="1" x14ac:dyDescent="0.3">
      <c r="A3" s="21">
        <v>43677</v>
      </c>
    </row>
    <row r="4" spans="1:59" hidden="1" x14ac:dyDescent="0.3">
      <c r="A4" s="21">
        <v>43678</v>
      </c>
    </row>
    <row r="5" spans="1:59" hidden="1" x14ac:dyDescent="0.3">
      <c r="A5" s="21">
        <v>43679</v>
      </c>
    </row>
    <row r="6" spans="1:59" hidden="1" x14ac:dyDescent="0.3">
      <c r="A6" s="21">
        <v>43680</v>
      </c>
    </row>
    <row r="7" spans="1:59" hidden="1" x14ac:dyDescent="0.3">
      <c r="A7" s="21">
        <v>43681</v>
      </c>
    </row>
    <row r="8" spans="1:59" hidden="1" x14ac:dyDescent="0.3">
      <c r="A8" s="21">
        <v>43682</v>
      </c>
    </row>
    <row r="9" spans="1:59" hidden="1" x14ac:dyDescent="0.3">
      <c r="A9" s="21">
        <v>43683</v>
      </c>
    </row>
    <row r="10" spans="1:59" hidden="1" x14ac:dyDescent="0.3">
      <c r="A10" s="21">
        <v>43684</v>
      </c>
    </row>
    <row r="11" spans="1:59" hidden="1" x14ac:dyDescent="0.3">
      <c r="A11" s="21">
        <v>43685</v>
      </c>
    </row>
    <row r="12" spans="1:59" hidden="1" x14ac:dyDescent="0.3">
      <c r="A12" s="21">
        <v>43686</v>
      </c>
    </row>
    <row r="13" spans="1:59" hidden="1" x14ac:dyDescent="0.3">
      <c r="A13" s="21">
        <v>43687</v>
      </c>
    </row>
    <row r="14" spans="1:59" hidden="1" x14ac:dyDescent="0.3">
      <c r="A14" s="21">
        <v>43688</v>
      </c>
    </row>
    <row r="15" spans="1:59" hidden="1" x14ac:dyDescent="0.3">
      <c r="A15" s="21">
        <v>43689</v>
      </c>
    </row>
    <row r="16" spans="1:59" hidden="1" x14ac:dyDescent="0.3">
      <c r="A16" s="21">
        <v>43690</v>
      </c>
    </row>
    <row r="17" spans="1:1" hidden="1" x14ac:dyDescent="0.3">
      <c r="A17" s="21">
        <v>43691</v>
      </c>
    </row>
    <row r="18" spans="1:1" hidden="1" x14ac:dyDescent="0.3">
      <c r="A18" s="21">
        <v>43692</v>
      </c>
    </row>
    <row r="19" spans="1:1" hidden="1" x14ac:dyDescent="0.3">
      <c r="A19" s="21">
        <v>43693</v>
      </c>
    </row>
    <row r="20" spans="1:1" hidden="1" x14ac:dyDescent="0.3">
      <c r="A20" s="21">
        <v>43694</v>
      </c>
    </row>
    <row r="21" spans="1:1" hidden="1" x14ac:dyDescent="0.3">
      <c r="A21" s="21">
        <v>43695</v>
      </c>
    </row>
    <row r="22" spans="1:1" hidden="1" x14ac:dyDescent="0.3">
      <c r="A22" s="21">
        <v>43696</v>
      </c>
    </row>
    <row r="23" spans="1:1" hidden="1" x14ac:dyDescent="0.3">
      <c r="A23" s="21">
        <v>43697</v>
      </c>
    </row>
    <row r="24" spans="1:1" hidden="1" x14ac:dyDescent="0.3">
      <c r="A24" s="21">
        <v>43698</v>
      </c>
    </row>
    <row r="25" spans="1:1" hidden="1" x14ac:dyDescent="0.3">
      <c r="A25" s="21">
        <v>43699</v>
      </c>
    </row>
    <row r="26" spans="1:1" hidden="1" x14ac:dyDescent="0.3">
      <c r="A26" s="21">
        <v>43700</v>
      </c>
    </row>
    <row r="27" spans="1:1" hidden="1" x14ac:dyDescent="0.3">
      <c r="A27" s="21">
        <v>43701</v>
      </c>
    </row>
    <row r="28" spans="1:1" hidden="1" x14ac:dyDescent="0.3">
      <c r="A28" s="21">
        <v>43702</v>
      </c>
    </row>
    <row r="29" spans="1:1" hidden="1" x14ac:dyDescent="0.3">
      <c r="A29" s="21">
        <v>43703</v>
      </c>
    </row>
    <row r="30" spans="1:1" hidden="1" x14ac:dyDescent="0.3">
      <c r="A30" s="21">
        <v>43704</v>
      </c>
    </row>
    <row r="31" spans="1:1" hidden="1" x14ac:dyDescent="0.3">
      <c r="A31" s="21">
        <v>43705</v>
      </c>
    </row>
    <row r="32" spans="1:1" hidden="1" x14ac:dyDescent="0.3">
      <c r="A32" s="21">
        <v>43706</v>
      </c>
    </row>
    <row r="33" spans="1:1" hidden="1" x14ac:dyDescent="0.3">
      <c r="A33" s="21">
        <v>43707</v>
      </c>
    </row>
    <row r="34" spans="1:1" hidden="1" x14ac:dyDescent="0.3">
      <c r="A34" s="21">
        <v>43708</v>
      </c>
    </row>
    <row r="35" spans="1:1" hidden="1" x14ac:dyDescent="0.3">
      <c r="A35" s="21">
        <v>43709</v>
      </c>
    </row>
    <row r="36" spans="1:1" hidden="1" x14ac:dyDescent="0.3">
      <c r="A36" s="21">
        <v>43710</v>
      </c>
    </row>
    <row r="37" spans="1:1" hidden="1" x14ac:dyDescent="0.3">
      <c r="A37" s="21">
        <v>43711</v>
      </c>
    </row>
    <row r="38" spans="1:1" hidden="1" x14ac:dyDescent="0.3">
      <c r="A38" s="21">
        <v>43712</v>
      </c>
    </row>
    <row r="39" spans="1:1" hidden="1" x14ac:dyDescent="0.3">
      <c r="A39" s="21">
        <v>43713</v>
      </c>
    </row>
    <row r="40" spans="1:1" hidden="1" x14ac:dyDescent="0.3">
      <c r="A40" s="21">
        <v>43714</v>
      </c>
    </row>
    <row r="41" spans="1:1" hidden="1" x14ac:dyDescent="0.3">
      <c r="A41" s="21">
        <v>43715</v>
      </c>
    </row>
    <row r="42" spans="1:1" hidden="1" x14ac:dyDescent="0.3">
      <c r="A42" s="21">
        <v>43716</v>
      </c>
    </row>
    <row r="43" spans="1:1" hidden="1" x14ac:dyDescent="0.3">
      <c r="A43" s="21">
        <v>43717</v>
      </c>
    </row>
    <row r="44" spans="1:1" hidden="1" x14ac:dyDescent="0.3">
      <c r="A44" s="21">
        <v>43718</v>
      </c>
    </row>
    <row r="45" spans="1:1" hidden="1" x14ac:dyDescent="0.3">
      <c r="A45" s="21">
        <v>43719</v>
      </c>
    </row>
    <row r="46" spans="1:1" hidden="1" x14ac:dyDescent="0.3">
      <c r="A46" s="21">
        <v>43720</v>
      </c>
    </row>
    <row r="47" spans="1:1" hidden="1" x14ac:dyDescent="0.3">
      <c r="A47" s="21">
        <v>43721</v>
      </c>
    </row>
    <row r="48" spans="1:1" hidden="1" x14ac:dyDescent="0.3">
      <c r="A48" s="21">
        <v>43722</v>
      </c>
    </row>
    <row r="49" spans="1:1" hidden="1" x14ac:dyDescent="0.3">
      <c r="A49" s="21">
        <v>43723</v>
      </c>
    </row>
    <row r="50" spans="1:1" hidden="1" x14ac:dyDescent="0.3">
      <c r="A50" s="21">
        <v>43724</v>
      </c>
    </row>
    <row r="51" spans="1:1" hidden="1" x14ac:dyDescent="0.3">
      <c r="A51" s="21">
        <v>43725</v>
      </c>
    </row>
    <row r="52" spans="1:1" hidden="1" x14ac:dyDescent="0.3">
      <c r="A52" s="21">
        <v>43726</v>
      </c>
    </row>
    <row r="53" spans="1:1" hidden="1" x14ac:dyDescent="0.3">
      <c r="A53" s="21">
        <v>43727</v>
      </c>
    </row>
    <row r="54" spans="1:1" hidden="1" x14ac:dyDescent="0.3">
      <c r="A54" s="21">
        <v>43728</v>
      </c>
    </row>
    <row r="55" spans="1:1" hidden="1" x14ac:dyDescent="0.3">
      <c r="A55" s="21">
        <v>43729</v>
      </c>
    </row>
    <row r="56" spans="1:1" hidden="1" x14ac:dyDescent="0.3">
      <c r="A56" s="21">
        <v>43730</v>
      </c>
    </row>
    <row r="57" spans="1:1" hidden="1" x14ac:dyDescent="0.3">
      <c r="A57" s="21">
        <v>43731</v>
      </c>
    </row>
    <row r="58" spans="1:1" hidden="1" x14ac:dyDescent="0.3">
      <c r="A58" s="21">
        <v>43732</v>
      </c>
    </row>
    <row r="59" spans="1:1" hidden="1" x14ac:dyDescent="0.3">
      <c r="A59" s="21">
        <v>43733</v>
      </c>
    </row>
    <row r="60" spans="1:1" hidden="1" x14ac:dyDescent="0.3">
      <c r="A60" s="21">
        <v>43734</v>
      </c>
    </row>
    <row r="61" spans="1:1" hidden="1" x14ac:dyDescent="0.3">
      <c r="A61" s="21">
        <v>43735</v>
      </c>
    </row>
    <row r="62" spans="1:1" hidden="1" x14ac:dyDescent="0.3">
      <c r="A62" s="21">
        <v>43736</v>
      </c>
    </row>
    <row r="63" spans="1:1" hidden="1" x14ac:dyDescent="0.3">
      <c r="A63" s="21">
        <v>43737</v>
      </c>
    </row>
    <row r="64" spans="1:1" hidden="1" x14ac:dyDescent="0.3">
      <c r="A64" s="21">
        <v>43738</v>
      </c>
    </row>
    <row r="65" spans="1:1" hidden="1" x14ac:dyDescent="0.3">
      <c r="A65" s="21">
        <v>43739</v>
      </c>
    </row>
    <row r="66" spans="1:1" hidden="1" x14ac:dyDescent="0.3">
      <c r="A66" s="21">
        <v>43740</v>
      </c>
    </row>
    <row r="67" spans="1:1" hidden="1" x14ac:dyDescent="0.3">
      <c r="A67" s="21">
        <v>43741</v>
      </c>
    </row>
    <row r="68" spans="1:1" hidden="1" x14ac:dyDescent="0.3">
      <c r="A68" s="21">
        <v>43742</v>
      </c>
    </row>
    <row r="69" spans="1:1" hidden="1" x14ac:dyDescent="0.3">
      <c r="A69" s="21">
        <v>43743</v>
      </c>
    </row>
    <row r="70" spans="1:1" hidden="1" x14ac:dyDescent="0.3">
      <c r="A70" s="21">
        <v>43744</v>
      </c>
    </row>
    <row r="71" spans="1:1" hidden="1" x14ac:dyDescent="0.3">
      <c r="A71" s="21">
        <v>43745</v>
      </c>
    </row>
    <row r="72" spans="1:1" hidden="1" x14ac:dyDescent="0.3">
      <c r="A72" s="21">
        <v>43746</v>
      </c>
    </row>
    <row r="73" spans="1:1" hidden="1" x14ac:dyDescent="0.3">
      <c r="A73" s="21">
        <v>43747</v>
      </c>
    </row>
    <row r="74" spans="1:1" hidden="1" x14ac:dyDescent="0.3">
      <c r="A74" s="21">
        <v>43748</v>
      </c>
    </row>
    <row r="75" spans="1:1" hidden="1" x14ac:dyDescent="0.3">
      <c r="A75" s="21">
        <v>43749</v>
      </c>
    </row>
    <row r="76" spans="1:1" hidden="1" x14ac:dyDescent="0.3">
      <c r="A76" s="21">
        <v>43750</v>
      </c>
    </row>
    <row r="77" spans="1:1" hidden="1" x14ac:dyDescent="0.3">
      <c r="A77" s="21">
        <v>43751</v>
      </c>
    </row>
    <row r="78" spans="1:1" hidden="1" x14ac:dyDescent="0.3">
      <c r="A78" s="21">
        <v>43752</v>
      </c>
    </row>
    <row r="79" spans="1:1" hidden="1" x14ac:dyDescent="0.3">
      <c r="A79" s="21">
        <v>43753</v>
      </c>
    </row>
    <row r="80" spans="1:1" hidden="1" x14ac:dyDescent="0.3">
      <c r="A80" s="21">
        <v>43754</v>
      </c>
    </row>
    <row r="81" spans="1:1" hidden="1" x14ac:dyDescent="0.3">
      <c r="A81" s="21">
        <v>43755</v>
      </c>
    </row>
    <row r="82" spans="1:1" hidden="1" x14ac:dyDescent="0.3">
      <c r="A82" s="21">
        <v>43756</v>
      </c>
    </row>
    <row r="83" spans="1:1" hidden="1" x14ac:dyDescent="0.3">
      <c r="A83" s="21">
        <v>43757</v>
      </c>
    </row>
    <row r="84" spans="1:1" hidden="1" x14ac:dyDescent="0.3">
      <c r="A84" s="21">
        <v>43758</v>
      </c>
    </row>
    <row r="85" spans="1:1" hidden="1" x14ac:dyDescent="0.3">
      <c r="A85" s="21">
        <v>43759</v>
      </c>
    </row>
    <row r="86" spans="1:1" hidden="1" x14ac:dyDescent="0.3">
      <c r="A86" s="21">
        <v>43760</v>
      </c>
    </row>
    <row r="87" spans="1:1" hidden="1" x14ac:dyDescent="0.3">
      <c r="A87" s="21">
        <v>43761</v>
      </c>
    </row>
    <row r="88" spans="1:1" hidden="1" x14ac:dyDescent="0.3">
      <c r="A88" s="21">
        <v>43762</v>
      </c>
    </row>
    <row r="89" spans="1:1" hidden="1" x14ac:dyDescent="0.3">
      <c r="A89" s="21">
        <v>43763</v>
      </c>
    </row>
    <row r="90" spans="1:1" hidden="1" x14ac:dyDescent="0.3">
      <c r="A90" s="21">
        <v>43764</v>
      </c>
    </row>
    <row r="91" spans="1:1" hidden="1" x14ac:dyDescent="0.3">
      <c r="A91" s="21">
        <v>43765</v>
      </c>
    </row>
    <row r="92" spans="1:1" hidden="1" x14ac:dyDescent="0.3">
      <c r="A92" s="21">
        <v>43766</v>
      </c>
    </row>
    <row r="93" spans="1:1" hidden="1" x14ac:dyDescent="0.3">
      <c r="A93" s="21">
        <v>43767</v>
      </c>
    </row>
    <row r="94" spans="1:1" hidden="1" x14ac:dyDescent="0.3">
      <c r="A94" s="21">
        <v>43768</v>
      </c>
    </row>
    <row r="95" spans="1:1" hidden="1" x14ac:dyDescent="0.3">
      <c r="A95" s="21">
        <v>43769</v>
      </c>
    </row>
    <row r="96" spans="1:1" hidden="1" x14ac:dyDescent="0.3">
      <c r="A96" s="21">
        <v>43770</v>
      </c>
    </row>
    <row r="97" spans="1:1" hidden="1" x14ac:dyDescent="0.3">
      <c r="A97" s="21">
        <v>43771</v>
      </c>
    </row>
    <row r="98" spans="1:1" hidden="1" x14ac:dyDescent="0.3">
      <c r="A98" s="21">
        <v>43772</v>
      </c>
    </row>
    <row r="99" spans="1:1" hidden="1" x14ac:dyDescent="0.3">
      <c r="A99" s="21">
        <v>43773</v>
      </c>
    </row>
    <row r="100" spans="1:1" hidden="1" x14ac:dyDescent="0.3">
      <c r="A100" s="21">
        <v>43774</v>
      </c>
    </row>
    <row r="101" spans="1:1" hidden="1" x14ac:dyDescent="0.3">
      <c r="A101" s="21">
        <v>43775</v>
      </c>
    </row>
    <row r="102" spans="1:1" hidden="1" x14ac:dyDescent="0.3">
      <c r="A102" s="21">
        <v>43776</v>
      </c>
    </row>
    <row r="103" spans="1:1" hidden="1" x14ac:dyDescent="0.3">
      <c r="A103" s="21">
        <v>43777</v>
      </c>
    </row>
    <row r="104" spans="1:1" hidden="1" x14ac:dyDescent="0.3">
      <c r="A104" s="21">
        <v>43778</v>
      </c>
    </row>
    <row r="105" spans="1:1" hidden="1" x14ac:dyDescent="0.3">
      <c r="A105" s="21">
        <v>43779</v>
      </c>
    </row>
    <row r="106" spans="1:1" hidden="1" x14ac:dyDescent="0.3">
      <c r="A106" s="21">
        <v>43780</v>
      </c>
    </row>
    <row r="107" spans="1:1" hidden="1" x14ac:dyDescent="0.3">
      <c r="A107" s="21">
        <v>43781</v>
      </c>
    </row>
    <row r="108" spans="1:1" hidden="1" x14ac:dyDescent="0.3">
      <c r="A108" s="21">
        <v>43782</v>
      </c>
    </row>
    <row r="109" spans="1:1" hidden="1" x14ac:dyDescent="0.3">
      <c r="A109" s="21">
        <v>43783</v>
      </c>
    </row>
    <row r="110" spans="1:1" hidden="1" x14ac:dyDescent="0.3">
      <c r="A110" s="21">
        <v>43784</v>
      </c>
    </row>
    <row r="111" spans="1:1" hidden="1" x14ac:dyDescent="0.3">
      <c r="A111" s="21">
        <v>43785</v>
      </c>
    </row>
    <row r="112" spans="1:1" hidden="1" x14ac:dyDescent="0.3">
      <c r="A112" s="21">
        <v>43786</v>
      </c>
    </row>
    <row r="113" spans="1:1" hidden="1" x14ac:dyDescent="0.3">
      <c r="A113" s="21">
        <v>43787</v>
      </c>
    </row>
    <row r="114" spans="1:1" hidden="1" x14ac:dyDescent="0.3">
      <c r="A114" s="21">
        <v>43788</v>
      </c>
    </row>
    <row r="115" spans="1:1" hidden="1" x14ac:dyDescent="0.3">
      <c r="A115" s="21">
        <v>43789</v>
      </c>
    </row>
    <row r="116" spans="1:1" hidden="1" x14ac:dyDescent="0.3">
      <c r="A116" s="21">
        <v>43790</v>
      </c>
    </row>
    <row r="117" spans="1:1" hidden="1" x14ac:dyDescent="0.3">
      <c r="A117" s="21">
        <v>43791</v>
      </c>
    </row>
    <row r="118" spans="1:1" hidden="1" x14ac:dyDescent="0.3">
      <c r="A118" s="21">
        <v>43792</v>
      </c>
    </row>
    <row r="119" spans="1:1" hidden="1" x14ac:dyDescent="0.3">
      <c r="A119" s="21">
        <v>43793</v>
      </c>
    </row>
    <row r="120" spans="1:1" hidden="1" x14ac:dyDescent="0.3">
      <c r="A120" s="21">
        <v>43794</v>
      </c>
    </row>
    <row r="121" spans="1:1" hidden="1" x14ac:dyDescent="0.3">
      <c r="A121" s="21">
        <v>43795</v>
      </c>
    </row>
    <row r="122" spans="1:1" hidden="1" x14ac:dyDescent="0.3">
      <c r="A122" s="21">
        <v>43796</v>
      </c>
    </row>
    <row r="123" spans="1:1" hidden="1" x14ac:dyDescent="0.3">
      <c r="A123" s="21">
        <v>43797</v>
      </c>
    </row>
    <row r="124" spans="1:1" hidden="1" x14ac:dyDescent="0.3">
      <c r="A124" s="21">
        <v>43798</v>
      </c>
    </row>
    <row r="125" spans="1:1" hidden="1" x14ac:dyDescent="0.3">
      <c r="A125" s="21">
        <v>43799</v>
      </c>
    </row>
    <row r="126" spans="1:1" hidden="1" x14ac:dyDescent="0.3">
      <c r="A126" s="21">
        <v>43800</v>
      </c>
    </row>
    <row r="127" spans="1:1" hidden="1" x14ac:dyDescent="0.3">
      <c r="A127" s="21">
        <v>43801</v>
      </c>
    </row>
    <row r="128" spans="1:1" hidden="1" x14ac:dyDescent="0.3">
      <c r="A128" s="21">
        <v>43802</v>
      </c>
    </row>
    <row r="129" spans="1:1" hidden="1" x14ac:dyDescent="0.3">
      <c r="A129" s="21">
        <v>43803</v>
      </c>
    </row>
    <row r="130" spans="1:1" hidden="1" x14ac:dyDescent="0.3">
      <c r="A130" s="21">
        <v>43804</v>
      </c>
    </row>
    <row r="131" spans="1:1" hidden="1" x14ac:dyDescent="0.3">
      <c r="A131" s="21">
        <v>43805</v>
      </c>
    </row>
    <row r="132" spans="1:1" hidden="1" x14ac:dyDescent="0.3">
      <c r="A132" s="21">
        <v>43806</v>
      </c>
    </row>
    <row r="133" spans="1:1" hidden="1" x14ac:dyDescent="0.3">
      <c r="A133" s="21">
        <v>43807</v>
      </c>
    </row>
    <row r="134" spans="1:1" hidden="1" x14ac:dyDescent="0.3">
      <c r="A134" s="21">
        <v>43808</v>
      </c>
    </row>
    <row r="135" spans="1:1" hidden="1" x14ac:dyDescent="0.3">
      <c r="A135" s="21">
        <v>43809</v>
      </c>
    </row>
    <row r="136" spans="1:1" hidden="1" x14ac:dyDescent="0.3">
      <c r="A136" s="21">
        <v>43810</v>
      </c>
    </row>
    <row r="137" spans="1:1" hidden="1" x14ac:dyDescent="0.3">
      <c r="A137" s="21">
        <v>43811</v>
      </c>
    </row>
    <row r="138" spans="1:1" hidden="1" x14ac:dyDescent="0.3">
      <c r="A138" s="21">
        <v>43812</v>
      </c>
    </row>
    <row r="139" spans="1:1" hidden="1" x14ac:dyDescent="0.3">
      <c r="A139" s="21">
        <v>43813</v>
      </c>
    </row>
    <row r="140" spans="1:1" hidden="1" x14ac:dyDescent="0.3">
      <c r="A140" s="21">
        <v>43814</v>
      </c>
    </row>
    <row r="141" spans="1:1" hidden="1" x14ac:dyDescent="0.3">
      <c r="A141" s="21">
        <v>43815</v>
      </c>
    </row>
    <row r="142" spans="1:1" hidden="1" x14ac:dyDescent="0.3">
      <c r="A142" s="21">
        <v>43816</v>
      </c>
    </row>
    <row r="143" spans="1:1" hidden="1" x14ac:dyDescent="0.3">
      <c r="A143" s="21">
        <v>43817</v>
      </c>
    </row>
    <row r="144" spans="1:1" hidden="1" x14ac:dyDescent="0.3">
      <c r="A144" s="21">
        <v>43818</v>
      </c>
    </row>
    <row r="145" spans="1:1" hidden="1" x14ac:dyDescent="0.3">
      <c r="A145" s="21">
        <v>43819</v>
      </c>
    </row>
    <row r="146" spans="1:1" hidden="1" x14ac:dyDescent="0.3">
      <c r="A146" s="21">
        <v>43820</v>
      </c>
    </row>
    <row r="147" spans="1:1" hidden="1" x14ac:dyDescent="0.3">
      <c r="A147" s="21">
        <v>43821</v>
      </c>
    </row>
    <row r="148" spans="1:1" hidden="1" x14ac:dyDescent="0.3">
      <c r="A148" s="21">
        <v>43822</v>
      </c>
    </row>
    <row r="149" spans="1:1" hidden="1" x14ac:dyDescent="0.3">
      <c r="A149" s="21">
        <v>43823</v>
      </c>
    </row>
    <row r="150" spans="1:1" hidden="1" x14ac:dyDescent="0.3">
      <c r="A150" s="21">
        <v>43824</v>
      </c>
    </row>
    <row r="151" spans="1:1" hidden="1" x14ac:dyDescent="0.3">
      <c r="A151" s="21">
        <v>43825</v>
      </c>
    </row>
    <row r="152" spans="1:1" hidden="1" x14ac:dyDescent="0.3">
      <c r="A152" s="21">
        <v>43826</v>
      </c>
    </row>
    <row r="153" spans="1:1" hidden="1" x14ac:dyDescent="0.3">
      <c r="A153" s="21">
        <v>43827</v>
      </c>
    </row>
    <row r="154" spans="1:1" hidden="1" x14ac:dyDescent="0.3">
      <c r="A154" s="21">
        <v>43828</v>
      </c>
    </row>
    <row r="155" spans="1:1" hidden="1" x14ac:dyDescent="0.3">
      <c r="A155" s="21">
        <v>43829</v>
      </c>
    </row>
    <row r="156" spans="1:1" hidden="1" x14ac:dyDescent="0.3">
      <c r="A156" s="21">
        <v>43830</v>
      </c>
    </row>
    <row r="157" spans="1:1" hidden="1" x14ac:dyDescent="0.3">
      <c r="A157" s="21">
        <v>43831</v>
      </c>
    </row>
    <row r="158" spans="1:1" hidden="1" x14ac:dyDescent="0.3">
      <c r="A158" s="21">
        <v>43832</v>
      </c>
    </row>
    <row r="159" spans="1:1" hidden="1" x14ac:dyDescent="0.3">
      <c r="A159" s="21">
        <v>43833</v>
      </c>
    </row>
    <row r="160" spans="1:1" hidden="1" x14ac:dyDescent="0.3">
      <c r="A160" s="21">
        <v>43834</v>
      </c>
    </row>
    <row r="161" spans="1:1" hidden="1" x14ac:dyDescent="0.3">
      <c r="A161" s="21">
        <v>43835</v>
      </c>
    </row>
    <row r="162" spans="1:1" hidden="1" x14ac:dyDescent="0.3">
      <c r="A162" s="21">
        <v>43836</v>
      </c>
    </row>
    <row r="163" spans="1:1" hidden="1" x14ac:dyDescent="0.3">
      <c r="A163" s="21">
        <v>43837</v>
      </c>
    </row>
    <row r="164" spans="1:1" hidden="1" x14ac:dyDescent="0.3">
      <c r="A164" s="21">
        <v>43838</v>
      </c>
    </row>
    <row r="165" spans="1:1" hidden="1" x14ac:dyDescent="0.3">
      <c r="A165" s="21">
        <v>43839</v>
      </c>
    </row>
    <row r="166" spans="1:1" hidden="1" x14ac:dyDescent="0.3">
      <c r="A166" s="21">
        <v>43840</v>
      </c>
    </row>
    <row r="167" spans="1:1" hidden="1" x14ac:dyDescent="0.3">
      <c r="A167" s="21">
        <v>43841</v>
      </c>
    </row>
    <row r="168" spans="1:1" hidden="1" x14ac:dyDescent="0.3">
      <c r="A168" s="21">
        <v>43842</v>
      </c>
    </row>
    <row r="169" spans="1:1" hidden="1" x14ac:dyDescent="0.3">
      <c r="A169" s="21">
        <v>43843</v>
      </c>
    </row>
    <row r="170" spans="1:1" hidden="1" x14ac:dyDescent="0.3">
      <c r="A170" s="21">
        <v>43844</v>
      </c>
    </row>
    <row r="171" spans="1:1" hidden="1" x14ac:dyDescent="0.3">
      <c r="A171" s="21">
        <v>43845</v>
      </c>
    </row>
    <row r="172" spans="1:1" hidden="1" x14ac:dyDescent="0.3">
      <c r="A172" s="21">
        <v>43846</v>
      </c>
    </row>
    <row r="173" spans="1:1" hidden="1" x14ac:dyDescent="0.3">
      <c r="A173" s="21">
        <v>43847</v>
      </c>
    </row>
    <row r="174" spans="1:1" hidden="1" x14ac:dyDescent="0.3">
      <c r="A174" s="21">
        <v>43848</v>
      </c>
    </row>
    <row r="175" spans="1:1" hidden="1" x14ac:dyDescent="0.3">
      <c r="A175" s="21">
        <v>43849</v>
      </c>
    </row>
    <row r="176" spans="1:1" hidden="1" x14ac:dyDescent="0.3">
      <c r="A176" s="21">
        <v>43850</v>
      </c>
    </row>
    <row r="177" spans="1:1" hidden="1" x14ac:dyDescent="0.3">
      <c r="A177" s="21">
        <v>43851</v>
      </c>
    </row>
    <row r="178" spans="1:1" hidden="1" x14ac:dyDescent="0.3">
      <c r="A178" s="21">
        <v>43852</v>
      </c>
    </row>
    <row r="179" spans="1:1" hidden="1" x14ac:dyDescent="0.3">
      <c r="A179" s="21">
        <v>43853</v>
      </c>
    </row>
    <row r="180" spans="1:1" hidden="1" x14ac:dyDescent="0.3">
      <c r="A180" s="21">
        <v>43854</v>
      </c>
    </row>
    <row r="181" spans="1:1" hidden="1" x14ac:dyDescent="0.3">
      <c r="A181" s="21">
        <v>43855</v>
      </c>
    </row>
    <row r="182" spans="1:1" hidden="1" x14ac:dyDescent="0.3">
      <c r="A182" s="21">
        <v>43856</v>
      </c>
    </row>
    <row r="183" spans="1:1" hidden="1" x14ac:dyDescent="0.3">
      <c r="A183" s="21">
        <v>43857</v>
      </c>
    </row>
    <row r="184" spans="1:1" hidden="1" x14ac:dyDescent="0.3">
      <c r="A184" s="21">
        <v>43858</v>
      </c>
    </row>
    <row r="185" spans="1:1" hidden="1" x14ac:dyDescent="0.3">
      <c r="A185" s="21">
        <v>43859</v>
      </c>
    </row>
    <row r="186" spans="1:1" hidden="1" x14ac:dyDescent="0.3">
      <c r="A186" s="21">
        <v>43860</v>
      </c>
    </row>
    <row r="187" spans="1:1" hidden="1" x14ac:dyDescent="0.3">
      <c r="A187" s="21">
        <v>43861</v>
      </c>
    </row>
    <row r="188" spans="1:1" hidden="1" x14ac:dyDescent="0.3">
      <c r="A188" s="21">
        <v>43862</v>
      </c>
    </row>
    <row r="189" spans="1:1" hidden="1" x14ac:dyDescent="0.3">
      <c r="A189" s="21">
        <v>43863</v>
      </c>
    </row>
    <row r="190" spans="1:1" hidden="1" x14ac:dyDescent="0.3">
      <c r="A190" s="21">
        <v>43864</v>
      </c>
    </row>
    <row r="191" spans="1:1" hidden="1" x14ac:dyDescent="0.3">
      <c r="A191" s="21">
        <v>43865</v>
      </c>
    </row>
    <row r="192" spans="1:1" hidden="1" x14ac:dyDescent="0.3">
      <c r="A192" s="21">
        <v>43866</v>
      </c>
    </row>
    <row r="193" spans="1:1" hidden="1" x14ac:dyDescent="0.3">
      <c r="A193" s="21">
        <v>43867</v>
      </c>
    </row>
    <row r="194" spans="1:1" hidden="1" x14ac:dyDescent="0.3">
      <c r="A194" s="21">
        <v>43868</v>
      </c>
    </row>
    <row r="195" spans="1:1" hidden="1" x14ac:dyDescent="0.3">
      <c r="A195" s="21">
        <v>43869</v>
      </c>
    </row>
    <row r="196" spans="1:1" hidden="1" x14ac:dyDescent="0.3">
      <c r="A196" s="21">
        <v>43870</v>
      </c>
    </row>
    <row r="197" spans="1:1" hidden="1" x14ac:dyDescent="0.3">
      <c r="A197" s="21">
        <v>43871</v>
      </c>
    </row>
    <row r="198" spans="1:1" hidden="1" x14ac:dyDescent="0.3">
      <c r="A198" s="21">
        <v>43872</v>
      </c>
    </row>
    <row r="199" spans="1:1" hidden="1" x14ac:dyDescent="0.3">
      <c r="A199" s="21">
        <v>43873</v>
      </c>
    </row>
    <row r="200" spans="1:1" hidden="1" x14ac:dyDescent="0.3">
      <c r="A200" s="21">
        <v>43874</v>
      </c>
    </row>
    <row r="201" spans="1:1" hidden="1" x14ac:dyDescent="0.3">
      <c r="A201" s="21">
        <v>43875</v>
      </c>
    </row>
    <row r="202" spans="1:1" hidden="1" x14ac:dyDescent="0.3">
      <c r="A202" s="21">
        <v>43876</v>
      </c>
    </row>
    <row r="203" spans="1:1" hidden="1" x14ac:dyDescent="0.3">
      <c r="A203" s="21">
        <v>43877</v>
      </c>
    </row>
    <row r="204" spans="1:1" hidden="1" x14ac:dyDescent="0.3">
      <c r="A204" s="21">
        <v>43878</v>
      </c>
    </row>
    <row r="205" spans="1:1" hidden="1" x14ac:dyDescent="0.3">
      <c r="A205" s="21">
        <v>43879</v>
      </c>
    </row>
    <row r="206" spans="1:1" hidden="1" x14ac:dyDescent="0.3">
      <c r="A206" s="21">
        <v>43880</v>
      </c>
    </row>
    <row r="207" spans="1:1" hidden="1" x14ac:dyDescent="0.3">
      <c r="A207" s="21">
        <v>43881</v>
      </c>
    </row>
    <row r="208" spans="1:1" hidden="1" x14ac:dyDescent="0.3">
      <c r="A208" s="21">
        <v>43882</v>
      </c>
    </row>
    <row r="209" spans="1:1" hidden="1" x14ac:dyDescent="0.3">
      <c r="A209" s="21">
        <v>43883</v>
      </c>
    </row>
    <row r="210" spans="1:1" hidden="1" x14ac:dyDescent="0.3">
      <c r="A210" s="21">
        <v>43884</v>
      </c>
    </row>
    <row r="211" spans="1:1" hidden="1" x14ac:dyDescent="0.3">
      <c r="A211" s="21">
        <v>43885</v>
      </c>
    </row>
    <row r="212" spans="1:1" hidden="1" x14ac:dyDescent="0.3">
      <c r="A212" s="21">
        <v>43886</v>
      </c>
    </row>
    <row r="213" spans="1:1" hidden="1" x14ac:dyDescent="0.3">
      <c r="A213" s="21">
        <v>43887</v>
      </c>
    </row>
    <row r="214" spans="1:1" hidden="1" x14ac:dyDescent="0.3">
      <c r="A214" s="21">
        <v>43888</v>
      </c>
    </row>
    <row r="215" spans="1:1" hidden="1" x14ac:dyDescent="0.3">
      <c r="A215" s="21">
        <v>43889</v>
      </c>
    </row>
    <row r="216" spans="1:1" hidden="1" x14ac:dyDescent="0.3">
      <c r="A216" s="21">
        <v>43890</v>
      </c>
    </row>
    <row r="217" spans="1:1" hidden="1" x14ac:dyDescent="0.3">
      <c r="A217" s="21">
        <v>43891</v>
      </c>
    </row>
    <row r="218" spans="1:1" hidden="1" x14ac:dyDescent="0.3">
      <c r="A218" s="21">
        <v>43892</v>
      </c>
    </row>
    <row r="219" spans="1:1" hidden="1" x14ac:dyDescent="0.3">
      <c r="A219" s="21">
        <v>43893</v>
      </c>
    </row>
    <row r="220" spans="1:1" hidden="1" x14ac:dyDescent="0.3">
      <c r="A220" s="21">
        <v>43894</v>
      </c>
    </row>
    <row r="221" spans="1:1" hidden="1" x14ac:dyDescent="0.3">
      <c r="A221" s="21">
        <v>43895</v>
      </c>
    </row>
    <row r="222" spans="1:1" hidden="1" x14ac:dyDescent="0.3">
      <c r="A222" s="21">
        <v>43896</v>
      </c>
    </row>
    <row r="223" spans="1:1" hidden="1" x14ac:dyDescent="0.3">
      <c r="A223" s="21">
        <v>43897</v>
      </c>
    </row>
    <row r="224" spans="1:1" hidden="1" x14ac:dyDescent="0.3">
      <c r="A224" s="21">
        <v>43898</v>
      </c>
    </row>
    <row r="225" spans="1:1" hidden="1" x14ac:dyDescent="0.3">
      <c r="A225" s="21">
        <v>43899</v>
      </c>
    </row>
    <row r="226" spans="1:1" hidden="1" x14ac:dyDescent="0.3">
      <c r="A226" s="21">
        <v>43900</v>
      </c>
    </row>
    <row r="227" spans="1:1" hidden="1" x14ac:dyDescent="0.3">
      <c r="A227" s="21">
        <v>43901</v>
      </c>
    </row>
    <row r="228" spans="1:1" hidden="1" x14ac:dyDescent="0.3">
      <c r="A228" s="21">
        <v>43902</v>
      </c>
    </row>
    <row r="229" spans="1:1" hidden="1" x14ac:dyDescent="0.3">
      <c r="A229" s="21">
        <v>43903</v>
      </c>
    </row>
    <row r="230" spans="1:1" hidden="1" x14ac:dyDescent="0.3">
      <c r="A230" s="21">
        <v>43904</v>
      </c>
    </row>
    <row r="231" spans="1:1" hidden="1" x14ac:dyDescent="0.3">
      <c r="A231" s="21">
        <v>43905</v>
      </c>
    </row>
    <row r="232" spans="1:1" hidden="1" x14ac:dyDescent="0.3">
      <c r="A232" s="21">
        <v>43906</v>
      </c>
    </row>
    <row r="233" spans="1:1" hidden="1" x14ac:dyDescent="0.3">
      <c r="A233" s="21">
        <v>43907</v>
      </c>
    </row>
    <row r="234" spans="1:1" hidden="1" x14ac:dyDescent="0.3">
      <c r="A234" s="21">
        <v>43908</v>
      </c>
    </row>
    <row r="235" spans="1:1" hidden="1" x14ac:dyDescent="0.3">
      <c r="A235" s="21">
        <v>43909</v>
      </c>
    </row>
    <row r="236" spans="1:1" hidden="1" x14ac:dyDescent="0.3">
      <c r="A236" s="21">
        <v>43910</v>
      </c>
    </row>
    <row r="237" spans="1:1" hidden="1" x14ac:dyDescent="0.3">
      <c r="A237" s="21">
        <v>43911</v>
      </c>
    </row>
    <row r="238" spans="1:1" hidden="1" x14ac:dyDescent="0.3">
      <c r="A238" s="21">
        <v>43912</v>
      </c>
    </row>
    <row r="239" spans="1:1" hidden="1" x14ac:dyDescent="0.3">
      <c r="A239" s="21">
        <v>43913</v>
      </c>
    </row>
    <row r="240" spans="1:1" hidden="1" x14ac:dyDescent="0.3">
      <c r="A240" s="21">
        <v>43914</v>
      </c>
    </row>
    <row r="241" spans="1:1" hidden="1" x14ac:dyDescent="0.3">
      <c r="A241" s="21">
        <v>43915</v>
      </c>
    </row>
    <row r="242" spans="1:1" hidden="1" x14ac:dyDescent="0.3">
      <c r="A242" s="21">
        <v>43916</v>
      </c>
    </row>
    <row r="243" spans="1:1" hidden="1" x14ac:dyDescent="0.3">
      <c r="A243" s="21">
        <v>43917</v>
      </c>
    </row>
    <row r="244" spans="1:1" hidden="1" x14ac:dyDescent="0.3">
      <c r="A244" s="21">
        <v>43918</v>
      </c>
    </row>
    <row r="245" spans="1:1" hidden="1" x14ac:dyDescent="0.3">
      <c r="A245" s="21">
        <v>43919</v>
      </c>
    </row>
    <row r="246" spans="1:1" hidden="1" x14ac:dyDescent="0.3">
      <c r="A246" s="21">
        <v>43920</v>
      </c>
    </row>
    <row r="247" spans="1:1" hidden="1" x14ac:dyDescent="0.3">
      <c r="A247" s="21">
        <v>43921</v>
      </c>
    </row>
    <row r="248" spans="1:1" hidden="1" x14ac:dyDescent="0.3">
      <c r="A248" s="21">
        <v>43922</v>
      </c>
    </row>
    <row r="249" spans="1:1" hidden="1" x14ac:dyDescent="0.3">
      <c r="A249" s="21">
        <v>43923</v>
      </c>
    </row>
    <row r="250" spans="1:1" hidden="1" x14ac:dyDescent="0.3">
      <c r="A250" s="21">
        <v>43924</v>
      </c>
    </row>
    <row r="251" spans="1:1" hidden="1" x14ac:dyDescent="0.3">
      <c r="A251" s="21">
        <v>43925</v>
      </c>
    </row>
    <row r="252" spans="1:1" hidden="1" x14ac:dyDescent="0.3">
      <c r="A252" s="21">
        <v>43926</v>
      </c>
    </row>
    <row r="253" spans="1:1" hidden="1" x14ac:dyDescent="0.3">
      <c r="A253" s="21">
        <v>43927</v>
      </c>
    </row>
    <row r="254" spans="1:1" hidden="1" x14ac:dyDescent="0.3">
      <c r="A254" s="21">
        <v>43928</v>
      </c>
    </row>
    <row r="255" spans="1:1" hidden="1" x14ac:dyDescent="0.3">
      <c r="A255" s="21">
        <v>43929</v>
      </c>
    </row>
    <row r="256" spans="1:1" hidden="1" x14ac:dyDescent="0.3">
      <c r="A256" s="21">
        <v>43930</v>
      </c>
    </row>
    <row r="257" spans="1:1" hidden="1" x14ac:dyDescent="0.3">
      <c r="A257" s="21">
        <v>43931</v>
      </c>
    </row>
    <row r="258" spans="1:1" hidden="1" x14ac:dyDescent="0.3">
      <c r="A258" s="21">
        <v>43932</v>
      </c>
    </row>
    <row r="259" spans="1:1" hidden="1" x14ac:dyDescent="0.3">
      <c r="A259" s="21">
        <v>43933</v>
      </c>
    </row>
    <row r="260" spans="1:1" hidden="1" x14ac:dyDescent="0.3">
      <c r="A260" s="21">
        <v>43934</v>
      </c>
    </row>
    <row r="261" spans="1:1" hidden="1" x14ac:dyDescent="0.3">
      <c r="A261" s="21">
        <v>43935</v>
      </c>
    </row>
    <row r="262" spans="1:1" hidden="1" x14ac:dyDescent="0.3">
      <c r="A262" s="21">
        <v>43936</v>
      </c>
    </row>
    <row r="263" spans="1:1" hidden="1" x14ac:dyDescent="0.3">
      <c r="A263" s="21">
        <v>43937</v>
      </c>
    </row>
    <row r="264" spans="1:1" hidden="1" x14ac:dyDescent="0.3">
      <c r="A264" s="21">
        <v>43938</v>
      </c>
    </row>
    <row r="265" spans="1:1" hidden="1" x14ac:dyDescent="0.3">
      <c r="A265" s="21">
        <v>43939</v>
      </c>
    </row>
    <row r="266" spans="1:1" hidden="1" x14ac:dyDescent="0.3">
      <c r="A266" s="21">
        <v>43940</v>
      </c>
    </row>
    <row r="267" spans="1:1" hidden="1" x14ac:dyDescent="0.3">
      <c r="A267" s="21">
        <v>43941</v>
      </c>
    </row>
    <row r="268" spans="1:1" hidden="1" x14ac:dyDescent="0.3">
      <c r="A268" s="21">
        <v>43942</v>
      </c>
    </row>
    <row r="269" spans="1:1" hidden="1" x14ac:dyDescent="0.3">
      <c r="A269" s="21">
        <v>43943</v>
      </c>
    </row>
    <row r="270" spans="1:1" hidden="1" x14ac:dyDescent="0.3">
      <c r="A270" s="21">
        <v>43944</v>
      </c>
    </row>
    <row r="271" spans="1:1" hidden="1" x14ac:dyDescent="0.3">
      <c r="A271" s="21">
        <v>43945</v>
      </c>
    </row>
    <row r="272" spans="1:1" hidden="1" x14ac:dyDescent="0.3">
      <c r="A272" s="21">
        <v>43946</v>
      </c>
    </row>
    <row r="273" spans="1:1" hidden="1" x14ac:dyDescent="0.3">
      <c r="A273" s="21">
        <v>43947</v>
      </c>
    </row>
    <row r="274" spans="1:1" hidden="1" x14ac:dyDescent="0.3">
      <c r="A274" s="21">
        <v>43948</v>
      </c>
    </row>
    <row r="275" spans="1:1" hidden="1" x14ac:dyDescent="0.3">
      <c r="A275" s="21">
        <v>43949</v>
      </c>
    </row>
    <row r="276" spans="1:1" hidden="1" x14ac:dyDescent="0.3">
      <c r="A276" s="21">
        <v>43950</v>
      </c>
    </row>
    <row r="277" spans="1:1" hidden="1" x14ac:dyDescent="0.3">
      <c r="A277" s="21">
        <v>43951</v>
      </c>
    </row>
    <row r="278" spans="1:1" hidden="1" x14ac:dyDescent="0.3">
      <c r="A278" s="21">
        <v>43952</v>
      </c>
    </row>
    <row r="279" spans="1:1" hidden="1" x14ac:dyDescent="0.3">
      <c r="A279" s="21">
        <v>43953</v>
      </c>
    </row>
    <row r="280" spans="1:1" hidden="1" x14ac:dyDescent="0.3">
      <c r="A280" s="21">
        <v>43954</v>
      </c>
    </row>
    <row r="281" spans="1:1" hidden="1" x14ac:dyDescent="0.3">
      <c r="A281" s="21">
        <v>43955</v>
      </c>
    </row>
    <row r="282" spans="1:1" hidden="1" x14ac:dyDescent="0.3">
      <c r="A282" s="21">
        <v>43956</v>
      </c>
    </row>
    <row r="283" spans="1:1" hidden="1" x14ac:dyDescent="0.3">
      <c r="A283" s="21">
        <v>43957</v>
      </c>
    </row>
    <row r="284" spans="1:1" hidden="1" x14ac:dyDescent="0.3">
      <c r="A284" s="21">
        <v>43958</v>
      </c>
    </row>
    <row r="285" spans="1:1" hidden="1" x14ac:dyDescent="0.3">
      <c r="A285" s="21">
        <v>43959</v>
      </c>
    </row>
    <row r="286" spans="1:1" hidden="1" x14ac:dyDescent="0.3">
      <c r="A286" s="21">
        <v>43960</v>
      </c>
    </row>
    <row r="287" spans="1:1" hidden="1" x14ac:dyDescent="0.3">
      <c r="A287" s="21">
        <v>43961</v>
      </c>
    </row>
    <row r="288" spans="1:1" hidden="1" x14ac:dyDescent="0.3">
      <c r="A288" s="21">
        <v>43962</v>
      </c>
    </row>
    <row r="289" spans="1:1" hidden="1" x14ac:dyDescent="0.3">
      <c r="A289" s="21">
        <v>43963</v>
      </c>
    </row>
    <row r="290" spans="1:1" hidden="1" x14ac:dyDescent="0.3">
      <c r="A290" s="21">
        <v>43964</v>
      </c>
    </row>
    <row r="291" spans="1:1" hidden="1" x14ac:dyDescent="0.3">
      <c r="A291" s="21">
        <v>43965</v>
      </c>
    </row>
    <row r="292" spans="1:1" hidden="1" x14ac:dyDescent="0.3">
      <c r="A292" s="21">
        <v>43966</v>
      </c>
    </row>
    <row r="293" spans="1:1" hidden="1" x14ac:dyDescent="0.3">
      <c r="A293" s="21">
        <v>43967</v>
      </c>
    </row>
    <row r="294" spans="1:1" hidden="1" x14ac:dyDescent="0.3">
      <c r="A294" s="21">
        <v>43968</v>
      </c>
    </row>
    <row r="295" spans="1:1" hidden="1" x14ac:dyDescent="0.3">
      <c r="A295" s="21">
        <v>43969</v>
      </c>
    </row>
    <row r="296" spans="1:1" hidden="1" x14ac:dyDescent="0.3">
      <c r="A296" s="21">
        <v>43970</v>
      </c>
    </row>
    <row r="297" spans="1:1" hidden="1" x14ac:dyDescent="0.3">
      <c r="A297" s="21">
        <v>43971</v>
      </c>
    </row>
    <row r="298" spans="1:1" hidden="1" x14ac:dyDescent="0.3">
      <c r="A298" s="21">
        <v>43972</v>
      </c>
    </row>
    <row r="299" spans="1:1" hidden="1" x14ac:dyDescent="0.3">
      <c r="A299" s="21">
        <v>43973</v>
      </c>
    </row>
    <row r="300" spans="1:1" hidden="1" x14ac:dyDescent="0.3">
      <c r="A300" s="21">
        <v>43974</v>
      </c>
    </row>
    <row r="301" spans="1:1" hidden="1" x14ac:dyDescent="0.3">
      <c r="A301" s="21">
        <v>43975</v>
      </c>
    </row>
    <row r="302" spans="1:1" hidden="1" x14ac:dyDescent="0.3">
      <c r="A302" s="21">
        <v>43976</v>
      </c>
    </row>
    <row r="303" spans="1:1" hidden="1" x14ac:dyDescent="0.3">
      <c r="A303" s="21">
        <v>43977</v>
      </c>
    </row>
    <row r="304" spans="1:1" hidden="1" x14ac:dyDescent="0.3">
      <c r="A304" s="21">
        <v>43978</v>
      </c>
    </row>
    <row r="305" spans="1:1" hidden="1" x14ac:dyDescent="0.3">
      <c r="A305" s="21">
        <v>43979</v>
      </c>
    </row>
    <row r="306" spans="1:1" hidden="1" x14ac:dyDescent="0.3">
      <c r="A306" s="21">
        <v>43980</v>
      </c>
    </row>
    <row r="307" spans="1:1" hidden="1" x14ac:dyDescent="0.3">
      <c r="A307" s="21">
        <v>43981</v>
      </c>
    </row>
    <row r="308" spans="1:1" hidden="1" x14ac:dyDescent="0.3">
      <c r="A308" s="21">
        <v>43982</v>
      </c>
    </row>
    <row r="309" spans="1:1" hidden="1" x14ac:dyDescent="0.3">
      <c r="A309" s="21">
        <v>43983</v>
      </c>
    </row>
    <row r="310" spans="1:1" hidden="1" x14ac:dyDescent="0.3">
      <c r="A310" s="21">
        <v>43984</v>
      </c>
    </row>
    <row r="311" spans="1:1" hidden="1" x14ac:dyDescent="0.3">
      <c r="A311" s="21">
        <v>43985</v>
      </c>
    </row>
    <row r="312" spans="1:1" hidden="1" x14ac:dyDescent="0.3">
      <c r="A312" s="21">
        <v>43986</v>
      </c>
    </row>
    <row r="313" spans="1:1" hidden="1" x14ac:dyDescent="0.3">
      <c r="A313" s="21">
        <v>43987</v>
      </c>
    </row>
    <row r="314" spans="1:1" hidden="1" x14ac:dyDescent="0.3">
      <c r="A314" s="21">
        <v>43988</v>
      </c>
    </row>
    <row r="315" spans="1:1" hidden="1" x14ac:dyDescent="0.3">
      <c r="A315" s="21">
        <v>43989</v>
      </c>
    </row>
    <row r="316" spans="1:1" hidden="1" x14ac:dyDescent="0.3">
      <c r="A316" s="21">
        <v>43990</v>
      </c>
    </row>
    <row r="317" spans="1:1" hidden="1" x14ac:dyDescent="0.3">
      <c r="A317" s="21">
        <v>43991</v>
      </c>
    </row>
    <row r="318" spans="1:1" hidden="1" x14ac:dyDescent="0.3">
      <c r="A318" s="21">
        <v>43992</v>
      </c>
    </row>
    <row r="319" spans="1:1" hidden="1" x14ac:dyDescent="0.3">
      <c r="A319" s="21">
        <v>43993</v>
      </c>
    </row>
    <row r="320" spans="1:1" hidden="1" x14ac:dyDescent="0.3">
      <c r="A320" s="21">
        <v>43994</v>
      </c>
    </row>
    <row r="321" spans="1:1" hidden="1" x14ac:dyDescent="0.3">
      <c r="A321" s="21">
        <v>43995</v>
      </c>
    </row>
    <row r="322" spans="1:1" hidden="1" x14ac:dyDescent="0.3">
      <c r="A322" s="21">
        <v>43996</v>
      </c>
    </row>
    <row r="323" spans="1:1" hidden="1" x14ac:dyDescent="0.3">
      <c r="A323" s="21">
        <v>43997</v>
      </c>
    </row>
    <row r="324" spans="1:1" hidden="1" x14ac:dyDescent="0.3">
      <c r="A324" s="21">
        <v>43998</v>
      </c>
    </row>
    <row r="325" spans="1:1" hidden="1" x14ac:dyDescent="0.3">
      <c r="A325" s="21">
        <v>43999</v>
      </c>
    </row>
    <row r="326" spans="1:1" hidden="1" x14ac:dyDescent="0.3">
      <c r="A326" s="21">
        <v>44000</v>
      </c>
    </row>
    <row r="327" spans="1:1" hidden="1" x14ac:dyDescent="0.3">
      <c r="A327" s="21">
        <v>44001</v>
      </c>
    </row>
    <row r="328" spans="1:1" hidden="1" x14ac:dyDescent="0.3">
      <c r="A328" s="21">
        <v>44002</v>
      </c>
    </row>
    <row r="329" spans="1:1" hidden="1" x14ac:dyDescent="0.3">
      <c r="A329" s="21">
        <v>44003</v>
      </c>
    </row>
    <row r="330" spans="1:1" hidden="1" x14ac:dyDescent="0.3">
      <c r="A330" s="21">
        <v>44004</v>
      </c>
    </row>
    <row r="331" spans="1:1" hidden="1" x14ac:dyDescent="0.3">
      <c r="A331" s="21">
        <v>44005</v>
      </c>
    </row>
    <row r="332" spans="1:1" hidden="1" x14ac:dyDescent="0.3">
      <c r="A332" s="21">
        <v>44006</v>
      </c>
    </row>
    <row r="333" spans="1:1" hidden="1" x14ac:dyDescent="0.3">
      <c r="A333" s="21">
        <v>44007</v>
      </c>
    </row>
    <row r="334" spans="1:1" hidden="1" x14ac:dyDescent="0.3">
      <c r="A334" s="21">
        <v>44008</v>
      </c>
    </row>
    <row r="335" spans="1:1" hidden="1" x14ac:dyDescent="0.3">
      <c r="A335" s="21">
        <v>44009</v>
      </c>
    </row>
    <row r="336" spans="1:1" hidden="1" x14ac:dyDescent="0.3">
      <c r="A336" s="21">
        <v>44010</v>
      </c>
    </row>
    <row r="337" spans="1:1" hidden="1" x14ac:dyDescent="0.3">
      <c r="A337" s="21">
        <v>44011</v>
      </c>
    </row>
    <row r="338" spans="1:1" hidden="1" x14ac:dyDescent="0.3">
      <c r="A338" s="21">
        <v>44012</v>
      </c>
    </row>
    <row r="339" spans="1:1" hidden="1" x14ac:dyDescent="0.3">
      <c r="A339" s="21">
        <v>44013</v>
      </c>
    </row>
    <row r="340" spans="1:1" hidden="1" x14ac:dyDescent="0.3">
      <c r="A340" s="21">
        <v>44014</v>
      </c>
    </row>
    <row r="341" spans="1:1" hidden="1" x14ac:dyDescent="0.3">
      <c r="A341" s="21">
        <v>44015</v>
      </c>
    </row>
    <row r="342" spans="1:1" hidden="1" x14ac:dyDescent="0.3">
      <c r="A342" s="21">
        <v>44016</v>
      </c>
    </row>
    <row r="343" spans="1:1" hidden="1" x14ac:dyDescent="0.3">
      <c r="A343" s="21">
        <v>44017</v>
      </c>
    </row>
    <row r="344" spans="1:1" hidden="1" x14ac:dyDescent="0.3">
      <c r="A344" s="21">
        <v>44018</v>
      </c>
    </row>
    <row r="345" spans="1:1" hidden="1" x14ac:dyDescent="0.3">
      <c r="A345" s="21">
        <v>44019</v>
      </c>
    </row>
    <row r="346" spans="1:1" hidden="1" x14ac:dyDescent="0.3">
      <c r="A346" s="21">
        <v>44020</v>
      </c>
    </row>
    <row r="347" spans="1:1" hidden="1" x14ac:dyDescent="0.3">
      <c r="A347" s="21">
        <v>44021</v>
      </c>
    </row>
    <row r="348" spans="1:1" hidden="1" x14ac:dyDescent="0.3">
      <c r="A348" s="21">
        <v>44022</v>
      </c>
    </row>
    <row r="349" spans="1:1" hidden="1" x14ac:dyDescent="0.3">
      <c r="A349" s="21">
        <v>44023</v>
      </c>
    </row>
    <row r="350" spans="1:1" hidden="1" x14ac:dyDescent="0.3">
      <c r="A350" s="21">
        <v>44024</v>
      </c>
    </row>
    <row r="351" spans="1:1" hidden="1" x14ac:dyDescent="0.3">
      <c r="A351" s="21">
        <v>44025</v>
      </c>
    </row>
    <row r="352" spans="1:1" hidden="1" x14ac:dyDescent="0.3">
      <c r="A352" s="21">
        <v>44026</v>
      </c>
    </row>
    <row r="353" spans="1:1" hidden="1" x14ac:dyDescent="0.3">
      <c r="A353" s="21">
        <v>44027</v>
      </c>
    </row>
    <row r="354" spans="1:1" hidden="1" x14ac:dyDescent="0.3">
      <c r="A354" s="21">
        <v>44028</v>
      </c>
    </row>
    <row r="355" spans="1:1" hidden="1" x14ac:dyDescent="0.3">
      <c r="A355" s="21">
        <v>44029</v>
      </c>
    </row>
    <row r="356" spans="1:1" hidden="1" x14ac:dyDescent="0.3">
      <c r="A356" s="21">
        <v>44030</v>
      </c>
    </row>
    <row r="357" spans="1:1" hidden="1" x14ac:dyDescent="0.3">
      <c r="A357" s="21">
        <v>44031</v>
      </c>
    </row>
    <row r="358" spans="1:1" hidden="1" x14ac:dyDescent="0.3">
      <c r="A358" s="21">
        <v>44032</v>
      </c>
    </row>
    <row r="359" spans="1:1" hidden="1" x14ac:dyDescent="0.3">
      <c r="A359" s="21">
        <v>44033</v>
      </c>
    </row>
    <row r="360" spans="1:1" hidden="1" x14ac:dyDescent="0.3">
      <c r="A360" s="21">
        <v>44034</v>
      </c>
    </row>
    <row r="361" spans="1:1" hidden="1" x14ac:dyDescent="0.3">
      <c r="A361" s="21">
        <v>44035</v>
      </c>
    </row>
    <row r="362" spans="1:1" hidden="1" x14ac:dyDescent="0.3">
      <c r="A362" s="21">
        <v>44036</v>
      </c>
    </row>
    <row r="363" spans="1:1" hidden="1" x14ac:dyDescent="0.3">
      <c r="A363" s="21">
        <v>44037</v>
      </c>
    </row>
    <row r="364" spans="1:1" hidden="1" x14ac:dyDescent="0.3">
      <c r="A364" s="21">
        <v>44038</v>
      </c>
    </row>
    <row r="365" spans="1:1" hidden="1" x14ac:dyDescent="0.3">
      <c r="A365" s="21">
        <v>44039</v>
      </c>
    </row>
    <row r="366" spans="1:1" hidden="1" x14ac:dyDescent="0.3">
      <c r="A366" s="21">
        <v>44040</v>
      </c>
    </row>
    <row r="367" spans="1:1" hidden="1" x14ac:dyDescent="0.3">
      <c r="A367" s="21">
        <v>44041</v>
      </c>
    </row>
    <row r="368" spans="1:1" hidden="1" x14ac:dyDescent="0.3">
      <c r="A368" s="21">
        <v>44042</v>
      </c>
    </row>
    <row r="369" spans="1:58" hidden="1" x14ac:dyDescent="0.3">
      <c r="A369" s="21">
        <v>44043</v>
      </c>
    </row>
    <row r="370" spans="1:58" x14ac:dyDescent="0.3">
      <c r="A370" t="s">
        <v>546</v>
      </c>
      <c r="C370" s="20">
        <v>6800</v>
      </c>
      <c r="D370">
        <f>VLOOKUP($A370,saham!$G:$CZ,D$1,0)</f>
        <v>1110</v>
      </c>
      <c r="E370">
        <f>VLOOKUP($A370,saham!$G:$CZ,E$1,0)</f>
        <v>1850</v>
      </c>
      <c r="F370">
        <f>VLOOKUP($A370,saham!$G:$CZ,F$1,0)</f>
        <v>8400</v>
      </c>
      <c r="G370">
        <f>VLOOKUP($A370,saham!$G:$CZ,G$1,0)</f>
        <v>2320</v>
      </c>
      <c r="H370">
        <f>VLOOKUP($A370,saham!$G:$CZ,H$1,0)</f>
        <v>850</v>
      </c>
      <c r="I370">
        <f>VLOOKUP($A370,saham!$G:$CZ,I$1,0)</f>
        <v>3710</v>
      </c>
      <c r="J370">
        <f>VLOOKUP($A370,saham!$G:$CZ,J$1,0)</f>
        <v>1115</v>
      </c>
      <c r="K370">
        <f>VLOOKUP($A370,saham!$G:$CZ,K$1,0)</f>
        <v>2730</v>
      </c>
      <c r="L370">
        <f>VLOOKUP($A370,saham!$G:$CZ,L$1,0)</f>
        <v>430</v>
      </c>
      <c r="M370">
        <f>VLOOKUP($A370,saham!$G:$CZ,M$1,0)</f>
        <v>4990</v>
      </c>
      <c r="N370">
        <f>VLOOKUP($A370,saham!$G:$CZ,N$1,0)</f>
        <v>220</v>
      </c>
      <c r="O370">
        <f>VLOOKUP($A370,saham!$G:$CZ,O$1,0)</f>
        <v>1340</v>
      </c>
      <c r="P370">
        <f>VLOOKUP($A370,saham!$G:$CZ,P$1,0)</f>
        <v>5100</v>
      </c>
      <c r="Q370">
        <f>VLOOKUP($A370,saham!$G:$CZ,Q$1,0)</f>
        <v>2850</v>
      </c>
      <c r="R370">
        <f>VLOOKUP($A370,saham!$G:$CZ,R$1,0)</f>
        <v>8275</v>
      </c>
      <c r="S370">
        <f>VLOOKUP($A370,saham!$G:$CZ,S$1,0)</f>
        <v>4510</v>
      </c>
      <c r="T370">
        <f>VLOOKUP($A370,saham!$G:$CZ,T$1,0)</f>
        <v>4010</v>
      </c>
      <c r="U370">
        <f>VLOOKUP($A370,saham!$G:$CZ,U$1,0)</f>
        <v>2630</v>
      </c>
      <c r="V370">
        <f>VLOOKUP($A370,saham!$G:$CZ,V$1,0)</f>
        <v>920</v>
      </c>
      <c r="W370">
        <f>VLOOKUP($A370,saham!$G:$CZ,W$1,0)</f>
        <v>3450</v>
      </c>
      <c r="X370">
        <f>VLOOKUP($A370,saham!$G:$CZ,X$1,0)</f>
        <v>8525</v>
      </c>
      <c r="Y370">
        <f>VLOOKUP($A370,saham!$G:$CZ,Y$1,0)</f>
        <v>6800</v>
      </c>
      <c r="Z370">
        <f>VLOOKUP($A370,saham!$G:$CZ,Z$1,0)</f>
        <v>2200</v>
      </c>
      <c r="AA370">
        <f>VLOOKUP($A370,saham!$G:$CZ,AA$1,0)</f>
        <v>1600</v>
      </c>
      <c r="AB370">
        <f>VLOOKUP($A370,saham!$G:$CZ,AB$1,0)</f>
        <v>1430</v>
      </c>
      <c r="AC370">
        <f>VLOOKUP($A370,saham!$G:$CZ,AC$1,0)</f>
        <v>1285</v>
      </c>
      <c r="AD370">
        <f>VLOOKUP($A370,saham!$G:$CZ,AD$1,0)</f>
        <v>625</v>
      </c>
      <c r="AE370">
        <f>VLOOKUP($A370,saham!$G:$CZ,AE$1,0)</f>
        <v>2230</v>
      </c>
      <c r="AF370">
        <f>VLOOKUP($A370,saham!$G:$CZ,AF$1,0)</f>
        <v>590</v>
      </c>
      <c r="AG370">
        <f>VLOOKUP($A370,saham!$G:$CZ,AG$1,0)</f>
        <v>486</v>
      </c>
      <c r="AH370">
        <f>VLOOKUP($A370,saham!$G:$CZ,AH$1,0)</f>
        <v>2460</v>
      </c>
      <c r="AI370">
        <f>VLOOKUP($A370,saham!$G:$CZ,AI$1,0)</f>
        <v>2600</v>
      </c>
      <c r="AJ370">
        <f>VLOOKUP($A370,saham!$G:$CZ,AJ$1,0)</f>
        <v>2880</v>
      </c>
      <c r="AK370">
        <f>VLOOKUP($A370,saham!$G:$CZ,AK$1,0)</f>
        <v>24150</v>
      </c>
      <c r="AL370">
        <f>VLOOKUP($A370,saham!$G:$CZ,AL$1,0)</f>
        <v>1710</v>
      </c>
      <c r="AM370">
        <f>VLOOKUP($A370,saham!$G:$CZ,AM$1,0)</f>
        <v>2520</v>
      </c>
      <c r="AN370">
        <f>VLOOKUP($A370,saham!$G:$CZ,AN$1,0)</f>
        <v>65</v>
      </c>
      <c r="AO370">
        <f>VLOOKUP($A370,saham!$G:$CZ,AO$1,0)</f>
        <v>1580</v>
      </c>
      <c r="AP370">
        <f>VLOOKUP($A370,saham!$G:$CZ,AP$1,0)</f>
        <v>9800</v>
      </c>
      <c r="AQ370">
        <f>VLOOKUP($A370,saham!$G:$CZ,AQ$1,0)</f>
        <v>23000</v>
      </c>
      <c r="AR370">
        <f>VLOOKUP($A370,saham!$G:$CZ,AR$1,0)</f>
        <v>480</v>
      </c>
      <c r="AS370">
        <f>VLOOKUP($A370,saham!$G:$CZ,AS$1,0)</f>
        <v>2360</v>
      </c>
      <c r="AT370">
        <f>VLOOKUP($A370,saham!$G:$CZ,AT$1,0)</f>
        <v>440</v>
      </c>
      <c r="AU370">
        <f>VLOOKUP($A370,saham!$G:$CZ,AU$1,0)</f>
        <v>2380</v>
      </c>
      <c r="AV370">
        <f>VLOOKUP($A370,saham!$G:$CZ,AV$1,0)</f>
        <v>580</v>
      </c>
      <c r="AW370">
        <f>VLOOKUP($A370,saham!$G:$CZ,AW$1,0)</f>
        <v>16500</v>
      </c>
      <c r="AX370">
        <f>VLOOKUP($A370,saham!$G:$CZ,AX$1,0)</f>
        <v>1630</v>
      </c>
      <c r="AY370">
        <f>VLOOKUP($A370,saham!$G:$CZ,AY$1,0)</f>
        <v>1655</v>
      </c>
      <c r="AZ370">
        <f>VLOOKUP($A370,saham!$G:$CZ,AZ$1,0)</f>
        <v>386</v>
      </c>
      <c r="BA370">
        <f>VLOOKUP($A370,saham!$G:$CZ,BA$1,0)</f>
        <v>2610</v>
      </c>
      <c r="BB370">
        <f>VLOOKUP($A370,saham!$G:$CZ,BB$1,0)</f>
        <v>2110</v>
      </c>
      <c r="BC370">
        <f>VLOOKUP($A370,saham!$G:$CZ,BC$1,0)</f>
        <v>1900</v>
      </c>
      <c r="BD370">
        <f>VLOOKUP($A370,saham!$G:$CZ,BD$1,0)</f>
        <v>1450</v>
      </c>
      <c r="BE370">
        <f>VLOOKUP($A370,saham!$G:$CZ,BE$1,0)</f>
        <v>9275</v>
      </c>
      <c r="BF370">
        <f>VLOOKUP($A370,saham!$G:$CZ,BF$1,0)</f>
        <v>2800</v>
      </c>
    </row>
    <row r="371" spans="1:58" x14ac:dyDescent="0.3">
      <c r="A371" t="s">
        <v>547</v>
      </c>
      <c r="C371" s="20">
        <v>6875</v>
      </c>
      <c r="D371">
        <f>VLOOKUP($A371,saham!$G:$CZ,D$1,0)</f>
        <v>1105</v>
      </c>
      <c r="E371">
        <f>VLOOKUP($A371,saham!$G:$CZ,E$1,0)</f>
        <v>1900</v>
      </c>
      <c r="F371">
        <f>VLOOKUP($A371,saham!$G:$CZ,F$1,0)</f>
        <v>8300</v>
      </c>
      <c r="G371">
        <f>VLOOKUP($A371,saham!$G:$CZ,G$1,0)</f>
        <v>2180</v>
      </c>
      <c r="H371">
        <f>VLOOKUP($A371,saham!$G:$CZ,H$1,0)</f>
        <v>910</v>
      </c>
      <c r="I371">
        <f>VLOOKUP($A371,saham!$G:$CZ,I$1,0)</f>
        <v>3780</v>
      </c>
      <c r="J371">
        <f>VLOOKUP($A371,saham!$G:$CZ,J$1,0)</f>
        <v>1150</v>
      </c>
      <c r="K371">
        <f>VLOOKUP($A371,saham!$G:$CZ,K$1,0)</f>
        <v>2770</v>
      </c>
      <c r="L371">
        <f>VLOOKUP($A371,saham!$G:$CZ,L$1,0)</f>
        <v>454</v>
      </c>
      <c r="M371">
        <f>VLOOKUP($A371,saham!$G:$CZ,M$1,0)</f>
        <v>5000</v>
      </c>
      <c r="N371">
        <f>VLOOKUP($A371,saham!$G:$CZ,N$1,0)</f>
        <v>232</v>
      </c>
      <c r="O371">
        <f>VLOOKUP($A371,saham!$G:$CZ,O$1,0)</f>
        <v>1325</v>
      </c>
      <c r="P371">
        <f>VLOOKUP($A371,saham!$G:$CZ,P$1,0)</f>
        <v>5150</v>
      </c>
      <c r="Q371">
        <f>VLOOKUP($A371,saham!$G:$CZ,Q$1,0)</f>
        <v>2990</v>
      </c>
      <c r="R371">
        <f>VLOOKUP($A371,saham!$G:$CZ,R$1,0)</f>
        <v>8375</v>
      </c>
      <c r="S371">
        <f>VLOOKUP($A371,saham!$G:$CZ,S$1,0)</f>
        <v>4620</v>
      </c>
      <c r="T371">
        <f>VLOOKUP($A371,saham!$G:$CZ,T$1,0)</f>
        <v>4120</v>
      </c>
      <c r="U371">
        <f>VLOOKUP($A371,saham!$G:$CZ,U$1,0)</f>
        <v>2610</v>
      </c>
      <c r="V371">
        <f>VLOOKUP($A371,saham!$G:$CZ,V$1,0)</f>
        <v>940</v>
      </c>
      <c r="W371">
        <f>VLOOKUP($A371,saham!$G:$CZ,W$1,0)</f>
        <v>3670</v>
      </c>
      <c r="X371">
        <f>VLOOKUP($A371,saham!$G:$CZ,X$1,0)</f>
        <v>8375</v>
      </c>
      <c r="Y371">
        <f>VLOOKUP($A371,saham!$G:$CZ,Y$1,0)</f>
        <v>7125</v>
      </c>
      <c r="Z371">
        <f>VLOOKUP($A371,saham!$G:$CZ,Z$1,0)</f>
        <v>2160</v>
      </c>
      <c r="AA371">
        <f>VLOOKUP($A371,saham!$G:$CZ,AA$1,0)</f>
        <v>1635</v>
      </c>
      <c r="AB371">
        <f>VLOOKUP($A371,saham!$G:$CZ,AB$1,0)</f>
        <v>1485</v>
      </c>
      <c r="AC371">
        <f>VLOOKUP($A371,saham!$G:$CZ,AC$1,0)</f>
        <v>1325</v>
      </c>
      <c r="AD371">
        <f>VLOOKUP($A371,saham!$G:$CZ,AD$1,0)</f>
        <v>635</v>
      </c>
      <c r="AE371">
        <f>VLOOKUP($A371,saham!$G:$CZ,AE$1,0)</f>
        <v>2170</v>
      </c>
      <c r="AF371">
        <f>VLOOKUP($A371,saham!$G:$CZ,AF$1,0)</f>
        <v>590</v>
      </c>
      <c r="AG371">
        <f>VLOOKUP($A371,saham!$G:$CZ,AG$1,0)</f>
        <v>510</v>
      </c>
      <c r="AH371">
        <f>VLOOKUP($A371,saham!$G:$CZ,AH$1,0)</f>
        <v>2510</v>
      </c>
      <c r="AI371">
        <f>VLOOKUP($A371,saham!$G:$CZ,AI$1,0)</f>
        <v>2700</v>
      </c>
      <c r="AJ371">
        <f>VLOOKUP($A371,saham!$G:$CZ,AJ$1,0)</f>
        <v>2880</v>
      </c>
      <c r="AK371">
        <f>VLOOKUP($A371,saham!$G:$CZ,AK$1,0)</f>
        <v>24375</v>
      </c>
      <c r="AL371">
        <f>VLOOKUP($A371,saham!$G:$CZ,AL$1,0)</f>
        <v>1530</v>
      </c>
      <c r="AM371">
        <f>VLOOKUP($A371,saham!$G:$CZ,AM$1,0)</f>
        <v>2510</v>
      </c>
      <c r="AN371">
        <f>VLOOKUP($A371,saham!$G:$CZ,AN$1,0)</f>
        <v>64</v>
      </c>
      <c r="AO371">
        <f>VLOOKUP($A371,saham!$G:$CZ,AO$1,0)</f>
        <v>1585</v>
      </c>
      <c r="AP371">
        <f>VLOOKUP($A371,saham!$G:$CZ,AP$1,0)</f>
        <v>9925</v>
      </c>
      <c r="AQ371">
        <f>VLOOKUP($A371,saham!$G:$CZ,AQ$1,0)</f>
        <v>23450</v>
      </c>
      <c r="AR371">
        <f>VLOOKUP($A371,saham!$G:$CZ,AR$1,0)</f>
        <v>515</v>
      </c>
      <c r="AS371">
        <f>VLOOKUP($A371,saham!$G:$CZ,AS$1,0)</f>
        <v>2550</v>
      </c>
      <c r="AT371">
        <f>VLOOKUP($A371,saham!$G:$CZ,AT$1,0)</f>
        <v>428</v>
      </c>
      <c r="AU371">
        <f>VLOOKUP($A371,saham!$G:$CZ,AU$1,0)</f>
        <v>2430</v>
      </c>
      <c r="AV371">
        <f>VLOOKUP($A371,saham!$G:$CZ,AV$1,0)</f>
        <v>570</v>
      </c>
      <c r="AW371">
        <f>VLOOKUP($A371,saham!$G:$CZ,AW$1,0)</f>
        <v>16025</v>
      </c>
      <c r="AX371">
        <f>VLOOKUP($A371,saham!$G:$CZ,AX$1,0)</f>
        <v>1620</v>
      </c>
      <c r="AY371">
        <f>VLOOKUP($A371,saham!$G:$CZ,AY$1,0)</f>
        <v>1705</v>
      </c>
      <c r="AZ371">
        <f>VLOOKUP($A371,saham!$G:$CZ,AZ$1,0)</f>
        <v>396</v>
      </c>
      <c r="BA371">
        <f>VLOOKUP($A371,saham!$G:$CZ,BA$1,0)</f>
        <v>2530</v>
      </c>
      <c r="BB371">
        <f>VLOOKUP($A371,saham!$G:$CZ,BB$1,0)</f>
        <v>2100</v>
      </c>
      <c r="BC371">
        <f>VLOOKUP($A371,saham!$G:$CZ,BC$1,0)</f>
        <v>1920</v>
      </c>
      <c r="BD371">
        <f>VLOOKUP($A371,saham!$G:$CZ,BD$1,0)</f>
        <v>1435</v>
      </c>
      <c r="BE371">
        <f>VLOOKUP($A371,saham!$G:$CZ,BE$1,0)</f>
        <v>9275</v>
      </c>
      <c r="BF371">
        <f>VLOOKUP($A371,saham!$G:$CZ,BF$1,0)</f>
        <v>2890</v>
      </c>
    </row>
    <row r="372" spans="1:58" x14ac:dyDescent="0.3">
      <c r="A372" t="s">
        <v>548</v>
      </c>
      <c r="C372" s="20">
        <v>6950</v>
      </c>
      <c r="D372">
        <f>VLOOKUP($A372,saham!$G:$CZ,D$1,0)</f>
        <v>1130</v>
      </c>
      <c r="E372">
        <f>VLOOKUP($A372,saham!$G:$CZ,E$1,0)</f>
        <v>1920</v>
      </c>
      <c r="F372">
        <f>VLOOKUP($A372,saham!$G:$CZ,F$1,0)</f>
        <v>8350</v>
      </c>
      <c r="G372">
        <f>VLOOKUP($A372,saham!$G:$CZ,G$1,0)</f>
        <v>2280</v>
      </c>
      <c r="H372">
        <f>VLOOKUP($A372,saham!$G:$CZ,H$1,0)</f>
        <v>865</v>
      </c>
      <c r="I372">
        <f>VLOOKUP($A372,saham!$G:$CZ,I$1,0)</f>
        <v>3920</v>
      </c>
      <c r="J372">
        <f>VLOOKUP($A372,saham!$G:$CZ,J$1,0)</f>
        <v>1175</v>
      </c>
      <c r="K372">
        <f>VLOOKUP($A372,saham!$G:$CZ,K$1,0)</f>
        <v>2840</v>
      </c>
      <c r="L372">
        <f>VLOOKUP($A372,saham!$G:$CZ,L$1,0)</f>
        <v>470</v>
      </c>
      <c r="M372">
        <f>VLOOKUP($A372,saham!$G:$CZ,M$1,0)</f>
        <v>4950</v>
      </c>
      <c r="N372">
        <f>VLOOKUP($A372,saham!$G:$CZ,N$1,0)</f>
        <v>232</v>
      </c>
      <c r="O372">
        <f>VLOOKUP($A372,saham!$G:$CZ,O$1,0)</f>
        <v>1345</v>
      </c>
      <c r="P372">
        <f>VLOOKUP($A372,saham!$G:$CZ,P$1,0)</f>
        <v>5100</v>
      </c>
      <c r="Q372">
        <f>VLOOKUP($A372,saham!$G:$CZ,Q$1,0)</f>
        <v>3000</v>
      </c>
      <c r="R372">
        <f>VLOOKUP($A372,saham!$G:$CZ,R$1,0)</f>
        <v>8400</v>
      </c>
      <c r="S372">
        <f>VLOOKUP($A372,saham!$G:$CZ,S$1,0)</f>
        <v>4710</v>
      </c>
      <c r="T372">
        <f>VLOOKUP($A372,saham!$G:$CZ,T$1,0)</f>
        <v>4150</v>
      </c>
      <c r="U372">
        <f>VLOOKUP($A372,saham!$G:$CZ,U$1,0)</f>
        <v>2610</v>
      </c>
      <c r="V372">
        <f>VLOOKUP($A372,saham!$G:$CZ,V$1,0)</f>
        <v>950</v>
      </c>
      <c r="W372">
        <f>VLOOKUP($A372,saham!$G:$CZ,W$1,0)</f>
        <v>3760</v>
      </c>
      <c r="X372">
        <f>VLOOKUP($A372,saham!$G:$CZ,X$1,0)</f>
        <v>8300</v>
      </c>
      <c r="Y372">
        <f>VLOOKUP($A372,saham!$G:$CZ,Y$1,0)</f>
        <v>6775</v>
      </c>
      <c r="Z372">
        <f>VLOOKUP($A372,saham!$G:$CZ,Z$1,0)</f>
        <v>2270</v>
      </c>
      <c r="AA372">
        <f>VLOOKUP($A372,saham!$G:$CZ,AA$1,0)</f>
        <v>1685</v>
      </c>
      <c r="AB372">
        <f>VLOOKUP($A372,saham!$G:$CZ,AB$1,0)</f>
        <v>1490</v>
      </c>
      <c r="AC372">
        <f>VLOOKUP($A372,saham!$G:$CZ,AC$1,0)</f>
        <v>1320</v>
      </c>
      <c r="AD372">
        <f>VLOOKUP($A372,saham!$G:$CZ,AD$1,0)</f>
        <v>610</v>
      </c>
      <c r="AE372">
        <f>VLOOKUP($A372,saham!$G:$CZ,AE$1,0)</f>
        <v>2210</v>
      </c>
      <c r="AF372">
        <f>VLOOKUP($A372,saham!$G:$CZ,AF$1,0)</f>
        <v>585</v>
      </c>
      <c r="AG372">
        <f>VLOOKUP($A372,saham!$G:$CZ,AG$1,0)</f>
        <v>530</v>
      </c>
      <c r="AH372">
        <f>VLOOKUP($A372,saham!$G:$CZ,AH$1,0)</f>
        <v>2560</v>
      </c>
      <c r="AI372">
        <f>VLOOKUP($A372,saham!$G:$CZ,AI$1,0)</f>
        <v>2740</v>
      </c>
      <c r="AJ372">
        <f>VLOOKUP($A372,saham!$G:$CZ,AJ$1,0)</f>
        <v>2880</v>
      </c>
      <c r="AK372">
        <f>VLOOKUP($A372,saham!$G:$CZ,AK$1,0)</f>
        <v>24150</v>
      </c>
      <c r="AL372">
        <f>VLOOKUP($A372,saham!$G:$CZ,AL$1,0)</f>
        <v>1555</v>
      </c>
      <c r="AM372">
        <f>VLOOKUP($A372,saham!$G:$CZ,AM$1,0)</f>
        <v>2550</v>
      </c>
      <c r="AN372">
        <f>VLOOKUP($A372,saham!$G:$CZ,AN$1,0)</f>
        <v>59</v>
      </c>
      <c r="AO372">
        <f>VLOOKUP($A372,saham!$G:$CZ,AO$1,0)</f>
        <v>1565</v>
      </c>
      <c r="AP372">
        <f>VLOOKUP($A372,saham!$G:$CZ,AP$1,0)</f>
        <v>10000</v>
      </c>
      <c r="AQ372">
        <f>VLOOKUP($A372,saham!$G:$CZ,AQ$1,0)</f>
        <v>23225</v>
      </c>
      <c r="AR372">
        <f>VLOOKUP($A372,saham!$G:$CZ,AR$1,0)</f>
        <v>530</v>
      </c>
      <c r="AS372">
        <f>VLOOKUP($A372,saham!$G:$CZ,AS$1,0)</f>
        <v>2640</v>
      </c>
      <c r="AT372">
        <f>VLOOKUP($A372,saham!$G:$CZ,AT$1,0)</f>
        <v>430</v>
      </c>
      <c r="AU372">
        <f>VLOOKUP($A372,saham!$G:$CZ,AU$1,0)</f>
        <v>2470</v>
      </c>
      <c r="AV372">
        <f>VLOOKUP($A372,saham!$G:$CZ,AV$1,0)</f>
        <v>570</v>
      </c>
      <c r="AW372">
        <f>VLOOKUP($A372,saham!$G:$CZ,AW$1,0)</f>
        <v>15775</v>
      </c>
      <c r="AX372">
        <f>VLOOKUP($A372,saham!$G:$CZ,AX$1,0)</f>
        <v>1630</v>
      </c>
      <c r="AY372">
        <f>VLOOKUP($A372,saham!$G:$CZ,AY$1,0)</f>
        <v>1830</v>
      </c>
      <c r="AZ372">
        <f>VLOOKUP($A372,saham!$G:$CZ,AZ$1,0)</f>
        <v>404</v>
      </c>
      <c r="BA372">
        <f>VLOOKUP($A372,saham!$G:$CZ,BA$1,0)</f>
        <v>2500</v>
      </c>
      <c r="BB372">
        <f>VLOOKUP($A372,saham!$G:$CZ,BB$1,0)</f>
        <v>2120</v>
      </c>
      <c r="BC372">
        <f>VLOOKUP($A372,saham!$G:$CZ,BC$1,0)</f>
        <v>1950</v>
      </c>
      <c r="BD372">
        <f>VLOOKUP($A372,saham!$G:$CZ,BD$1,0)</f>
        <v>1395</v>
      </c>
      <c r="BE372">
        <f>VLOOKUP($A372,saham!$G:$CZ,BE$1,0)</f>
        <v>9400</v>
      </c>
      <c r="BF372">
        <f>VLOOKUP($A372,saham!$G:$CZ,BF$1,0)</f>
        <v>2840</v>
      </c>
    </row>
    <row r="373" spans="1:58" x14ac:dyDescent="0.3">
      <c r="A373" t="s">
        <v>549</v>
      </c>
      <c r="C373" s="20">
        <v>7025</v>
      </c>
      <c r="D373">
        <f>VLOOKUP($A373,saham!$G:$CZ,D$1,0)</f>
        <v>1155</v>
      </c>
      <c r="E373">
        <f>VLOOKUP($A373,saham!$G:$CZ,E$1,0)</f>
        <v>1925</v>
      </c>
      <c r="F373">
        <f>VLOOKUP($A373,saham!$G:$CZ,F$1,0)</f>
        <v>8300</v>
      </c>
      <c r="G373">
        <f>VLOOKUP($A373,saham!$G:$CZ,G$1,0)</f>
        <v>2210</v>
      </c>
      <c r="H373">
        <f>VLOOKUP($A373,saham!$G:$CZ,H$1,0)</f>
        <v>915</v>
      </c>
      <c r="I373">
        <f>VLOOKUP($A373,saham!$G:$CZ,I$1,0)</f>
        <v>3940</v>
      </c>
      <c r="J373">
        <f>VLOOKUP($A373,saham!$G:$CZ,J$1,0)</f>
        <v>1185</v>
      </c>
      <c r="K373">
        <f>VLOOKUP($A373,saham!$G:$CZ,K$1,0)</f>
        <v>2840</v>
      </c>
      <c r="L373">
        <f>VLOOKUP($A373,saham!$G:$CZ,L$1,0)</f>
        <v>442</v>
      </c>
      <c r="M373">
        <f>VLOOKUP($A373,saham!$G:$CZ,M$1,0)</f>
        <v>4750</v>
      </c>
      <c r="N373">
        <f>VLOOKUP($A373,saham!$G:$CZ,N$1,0)</f>
        <v>236</v>
      </c>
      <c r="O373">
        <f>VLOOKUP($A373,saham!$G:$CZ,O$1,0)</f>
        <v>1320</v>
      </c>
      <c r="P373">
        <f>VLOOKUP($A373,saham!$G:$CZ,P$1,0)</f>
        <v>5100</v>
      </c>
      <c r="Q373">
        <f>VLOOKUP($A373,saham!$G:$CZ,Q$1,0)</f>
        <v>2970</v>
      </c>
      <c r="R373">
        <f>VLOOKUP($A373,saham!$G:$CZ,R$1,0)</f>
        <v>8500</v>
      </c>
      <c r="S373">
        <f>VLOOKUP($A373,saham!$G:$CZ,S$1,0)</f>
        <v>4700</v>
      </c>
      <c r="T373">
        <f>VLOOKUP($A373,saham!$G:$CZ,T$1,0)</f>
        <v>4210</v>
      </c>
      <c r="U373">
        <f>VLOOKUP($A373,saham!$G:$CZ,U$1,0)</f>
        <v>2470</v>
      </c>
      <c r="V373">
        <f>VLOOKUP($A373,saham!$G:$CZ,V$1,0)</f>
        <v>940</v>
      </c>
      <c r="W373">
        <f>VLOOKUP($A373,saham!$G:$CZ,W$1,0)</f>
        <v>3720</v>
      </c>
      <c r="X373">
        <f>VLOOKUP($A373,saham!$G:$CZ,X$1,0)</f>
        <v>8375</v>
      </c>
      <c r="Y373">
        <f>VLOOKUP($A373,saham!$G:$CZ,Y$1,0)</f>
        <v>6800</v>
      </c>
      <c r="Z373">
        <f>VLOOKUP($A373,saham!$G:$CZ,Z$1,0)</f>
        <v>2280</v>
      </c>
      <c r="AA373">
        <f>VLOOKUP($A373,saham!$G:$CZ,AA$1,0)</f>
        <v>1650</v>
      </c>
      <c r="AB373">
        <f>VLOOKUP($A373,saham!$G:$CZ,AB$1,0)</f>
        <v>1475</v>
      </c>
      <c r="AC373">
        <f>VLOOKUP($A373,saham!$G:$CZ,AC$1,0)</f>
        <v>1270</v>
      </c>
      <c r="AD373">
        <f>VLOOKUP($A373,saham!$G:$CZ,AD$1,0)</f>
        <v>620</v>
      </c>
      <c r="AE373">
        <f>VLOOKUP($A373,saham!$G:$CZ,AE$1,0)</f>
        <v>2130</v>
      </c>
      <c r="AF373">
        <f>VLOOKUP($A373,saham!$G:$CZ,AF$1,0)</f>
        <v>535</v>
      </c>
      <c r="AG373">
        <f>VLOOKUP($A373,saham!$G:$CZ,AG$1,0)</f>
        <v>510</v>
      </c>
      <c r="AH373">
        <f>VLOOKUP($A373,saham!$G:$CZ,AH$1,0)</f>
        <v>2480</v>
      </c>
      <c r="AI373">
        <f>VLOOKUP($A373,saham!$G:$CZ,AI$1,0)</f>
        <v>2680</v>
      </c>
      <c r="AJ373">
        <f>VLOOKUP($A373,saham!$G:$CZ,AJ$1,0)</f>
        <v>2860</v>
      </c>
      <c r="AK373">
        <f>VLOOKUP($A373,saham!$G:$CZ,AK$1,0)</f>
        <v>24175</v>
      </c>
      <c r="AL373">
        <f>VLOOKUP($A373,saham!$G:$CZ,AL$1,0)</f>
        <v>1555</v>
      </c>
      <c r="AM373">
        <f>VLOOKUP($A373,saham!$G:$CZ,AM$1,0)</f>
        <v>2520</v>
      </c>
      <c r="AN373">
        <f>VLOOKUP($A373,saham!$G:$CZ,AN$1,0)</f>
        <v>59</v>
      </c>
      <c r="AO373">
        <f>VLOOKUP($A373,saham!$G:$CZ,AO$1,0)</f>
        <v>1540</v>
      </c>
      <c r="AP373">
        <f>VLOOKUP($A373,saham!$G:$CZ,AP$1,0)</f>
        <v>10225</v>
      </c>
      <c r="AQ373">
        <f>VLOOKUP($A373,saham!$G:$CZ,AQ$1,0)</f>
        <v>23250</v>
      </c>
      <c r="AR373">
        <f>VLOOKUP($A373,saham!$G:$CZ,AR$1,0)</f>
        <v>530</v>
      </c>
      <c r="AS373">
        <f>VLOOKUP($A373,saham!$G:$CZ,AS$1,0)</f>
        <v>2590</v>
      </c>
      <c r="AT373">
        <f>VLOOKUP($A373,saham!$G:$CZ,AT$1,0)</f>
        <v>412</v>
      </c>
      <c r="AU373">
        <f>VLOOKUP($A373,saham!$G:$CZ,AU$1,0)</f>
        <v>2430</v>
      </c>
      <c r="AV373">
        <f>VLOOKUP($A373,saham!$G:$CZ,AV$1,0)</f>
        <v>580</v>
      </c>
      <c r="AW373">
        <f>VLOOKUP($A373,saham!$G:$CZ,AW$1,0)</f>
        <v>15975</v>
      </c>
      <c r="AX373">
        <f>VLOOKUP($A373,saham!$G:$CZ,AX$1,0)</f>
        <v>1610</v>
      </c>
      <c r="AY373">
        <f>VLOOKUP($A373,saham!$G:$CZ,AY$1,0)</f>
        <v>1690</v>
      </c>
      <c r="AZ373">
        <f>VLOOKUP($A373,saham!$G:$CZ,AZ$1,0)</f>
        <v>414</v>
      </c>
      <c r="BA373">
        <f>VLOOKUP($A373,saham!$G:$CZ,BA$1,0)</f>
        <v>2380</v>
      </c>
      <c r="BB373">
        <f>VLOOKUP($A373,saham!$G:$CZ,BB$1,0)</f>
        <v>2130</v>
      </c>
      <c r="BC373">
        <f>VLOOKUP($A373,saham!$G:$CZ,BC$1,0)</f>
        <v>1965</v>
      </c>
      <c r="BD373">
        <f>VLOOKUP($A373,saham!$G:$CZ,BD$1,0)</f>
        <v>1355</v>
      </c>
      <c r="BE373">
        <f>VLOOKUP($A373,saham!$G:$CZ,BE$1,0)</f>
        <v>9425</v>
      </c>
      <c r="BF373">
        <f>VLOOKUP($A373,saham!$G:$CZ,BF$1,0)</f>
        <v>2670</v>
      </c>
    </row>
    <row r="374" spans="1:58" x14ac:dyDescent="0.3">
      <c r="A374" t="s">
        <v>550</v>
      </c>
      <c r="C374" s="20">
        <v>6875</v>
      </c>
      <c r="D374">
        <f>VLOOKUP($A374,saham!$G:$CZ,D$1,0)</f>
        <v>1180</v>
      </c>
      <c r="E374">
        <f>VLOOKUP($A374,saham!$G:$CZ,E$1,0)</f>
        <v>1915</v>
      </c>
      <c r="F374">
        <f>VLOOKUP($A374,saham!$G:$CZ,F$1,0)</f>
        <v>8250</v>
      </c>
      <c r="G374">
        <f>VLOOKUP($A374,saham!$G:$CZ,G$1,0)</f>
        <v>2200</v>
      </c>
      <c r="H374">
        <f>VLOOKUP($A374,saham!$G:$CZ,H$1,0)</f>
        <v>900</v>
      </c>
      <c r="I374">
        <f>VLOOKUP($A374,saham!$G:$CZ,I$1,0)</f>
        <v>3880</v>
      </c>
      <c r="J374">
        <f>VLOOKUP($A374,saham!$G:$CZ,J$1,0)</f>
        <v>1195</v>
      </c>
      <c r="K374">
        <f>VLOOKUP($A374,saham!$G:$CZ,K$1,0)</f>
        <v>2870</v>
      </c>
      <c r="L374">
        <f>VLOOKUP($A374,saham!$G:$CZ,L$1,0)</f>
        <v>430</v>
      </c>
      <c r="M374">
        <f>VLOOKUP($A374,saham!$G:$CZ,M$1,0)</f>
        <v>4640</v>
      </c>
      <c r="N374">
        <f>VLOOKUP($A374,saham!$G:$CZ,N$1,0)</f>
        <v>218</v>
      </c>
      <c r="O374">
        <f>VLOOKUP($A374,saham!$G:$CZ,O$1,0)</f>
        <v>1240</v>
      </c>
      <c r="P374">
        <f>VLOOKUP($A374,saham!$G:$CZ,P$1,0)</f>
        <v>5000</v>
      </c>
      <c r="Q374">
        <f>VLOOKUP($A374,saham!$G:$CZ,Q$1,0)</f>
        <v>2970</v>
      </c>
      <c r="R374">
        <f>VLOOKUP($A374,saham!$G:$CZ,R$1,0)</f>
        <v>8450</v>
      </c>
      <c r="S374">
        <f>VLOOKUP($A374,saham!$G:$CZ,S$1,0)</f>
        <v>4690</v>
      </c>
      <c r="T374">
        <f>VLOOKUP($A374,saham!$G:$CZ,T$1,0)</f>
        <v>4090</v>
      </c>
      <c r="U374">
        <f>VLOOKUP($A374,saham!$G:$CZ,U$1,0)</f>
        <v>2480</v>
      </c>
      <c r="V374">
        <f>VLOOKUP($A374,saham!$G:$CZ,V$1,0)</f>
        <v>940</v>
      </c>
      <c r="W374">
        <f>VLOOKUP($A374,saham!$G:$CZ,W$1,0)</f>
        <v>3650</v>
      </c>
      <c r="X374">
        <f>VLOOKUP($A374,saham!$G:$CZ,X$1,0)</f>
        <v>8400</v>
      </c>
      <c r="Y374">
        <f>VLOOKUP($A374,saham!$G:$CZ,Y$1,0)</f>
        <v>6100</v>
      </c>
      <c r="Z374">
        <f>VLOOKUP($A374,saham!$G:$CZ,Z$1,0)</f>
        <v>2270</v>
      </c>
      <c r="AA374">
        <f>VLOOKUP($A374,saham!$G:$CZ,AA$1,0)</f>
        <v>1610</v>
      </c>
      <c r="AB374">
        <f>VLOOKUP($A374,saham!$G:$CZ,AB$1,0)</f>
        <v>1485</v>
      </c>
      <c r="AC374">
        <f>VLOOKUP($A374,saham!$G:$CZ,AC$1,0)</f>
        <v>1250</v>
      </c>
      <c r="AD374">
        <f>VLOOKUP($A374,saham!$G:$CZ,AD$1,0)</f>
        <v>610</v>
      </c>
      <c r="AE374">
        <f>VLOOKUP($A374,saham!$G:$CZ,AE$1,0)</f>
        <v>2060</v>
      </c>
      <c r="AF374">
        <f>VLOOKUP($A374,saham!$G:$CZ,AF$1,0)</f>
        <v>525</v>
      </c>
      <c r="AG374">
        <f>VLOOKUP($A374,saham!$G:$CZ,AG$1,0)</f>
        <v>515</v>
      </c>
      <c r="AH374">
        <f>VLOOKUP($A374,saham!$G:$CZ,AH$1,0)</f>
        <v>2470</v>
      </c>
      <c r="AI374">
        <f>VLOOKUP($A374,saham!$G:$CZ,AI$1,0)</f>
        <v>2590</v>
      </c>
      <c r="AJ374">
        <f>VLOOKUP($A374,saham!$G:$CZ,AJ$1,0)</f>
        <v>2820</v>
      </c>
      <c r="AK374">
        <f>VLOOKUP($A374,saham!$G:$CZ,AK$1,0)</f>
        <v>23850</v>
      </c>
      <c r="AL374">
        <f>VLOOKUP($A374,saham!$G:$CZ,AL$1,0)</f>
        <v>1545</v>
      </c>
      <c r="AM374">
        <f>VLOOKUP($A374,saham!$G:$CZ,AM$1,0)</f>
        <v>2550</v>
      </c>
      <c r="AN374">
        <f>VLOOKUP($A374,saham!$G:$CZ,AN$1,0)</f>
        <v>58</v>
      </c>
      <c r="AO374">
        <f>VLOOKUP($A374,saham!$G:$CZ,AO$1,0)</f>
        <v>1540</v>
      </c>
      <c r="AP374">
        <f>VLOOKUP($A374,saham!$G:$CZ,AP$1,0)</f>
        <v>10550</v>
      </c>
      <c r="AQ374">
        <f>VLOOKUP($A374,saham!$G:$CZ,AQ$1,0)</f>
        <v>22950</v>
      </c>
      <c r="AR374">
        <f>VLOOKUP($A374,saham!$G:$CZ,AR$1,0)</f>
        <v>500</v>
      </c>
      <c r="AS374">
        <f>VLOOKUP($A374,saham!$G:$CZ,AS$1,0)</f>
        <v>2370</v>
      </c>
      <c r="AT374">
        <f>VLOOKUP($A374,saham!$G:$CZ,AT$1,0)</f>
        <v>414</v>
      </c>
      <c r="AU374">
        <f>VLOOKUP($A374,saham!$G:$CZ,AU$1,0)</f>
        <v>2470</v>
      </c>
      <c r="AV374">
        <f>VLOOKUP($A374,saham!$G:$CZ,AV$1,0)</f>
        <v>600</v>
      </c>
      <c r="AW374">
        <f>VLOOKUP($A374,saham!$G:$CZ,AW$1,0)</f>
        <v>16000</v>
      </c>
      <c r="AX374">
        <f>VLOOKUP($A374,saham!$G:$CZ,AX$1,0)</f>
        <v>1605</v>
      </c>
      <c r="AY374">
        <f>VLOOKUP($A374,saham!$G:$CZ,AY$1,0)</f>
        <v>1620</v>
      </c>
      <c r="AZ374">
        <f>VLOOKUP($A374,saham!$G:$CZ,AZ$1,0)</f>
        <v>416</v>
      </c>
      <c r="BA374">
        <f>VLOOKUP($A374,saham!$G:$CZ,BA$1,0)</f>
        <v>2330</v>
      </c>
      <c r="BB374">
        <f>VLOOKUP($A374,saham!$G:$CZ,BB$1,0)</f>
        <v>2130</v>
      </c>
      <c r="BC374">
        <f>VLOOKUP($A374,saham!$G:$CZ,BC$1,0)</f>
        <v>1950</v>
      </c>
      <c r="BD374">
        <f>VLOOKUP($A374,saham!$G:$CZ,BD$1,0)</f>
        <v>1350</v>
      </c>
      <c r="BE374">
        <f>VLOOKUP($A374,saham!$G:$CZ,BE$1,0)</f>
        <v>9225</v>
      </c>
      <c r="BF374">
        <f>VLOOKUP($A374,saham!$G:$CZ,BF$1,0)</f>
        <v>2850</v>
      </c>
    </row>
    <row r="375" spans="1:58" x14ac:dyDescent="0.3">
      <c r="A375" t="s">
        <v>551</v>
      </c>
      <c r="C375" s="20">
        <v>6925</v>
      </c>
      <c r="D375">
        <f>VLOOKUP($A375,saham!$G:$CZ,D$1,0)</f>
        <v>1190</v>
      </c>
      <c r="E375">
        <f>VLOOKUP($A375,saham!$G:$CZ,E$1,0)</f>
        <v>1975</v>
      </c>
      <c r="F375">
        <f>VLOOKUP($A375,saham!$G:$CZ,F$1,0)</f>
        <v>8250</v>
      </c>
      <c r="G375">
        <f>VLOOKUP($A375,saham!$G:$CZ,G$1,0)</f>
        <v>2190</v>
      </c>
      <c r="H375">
        <f>VLOOKUP($A375,saham!$G:$CZ,H$1,0)</f>
        <v>915</v>
      </c>
      <c r="I375">
        <f>VLOOKUP($A375,saham!$G:$CZ,I$1,0)</f>
        <v>3950</v>
      </c>
      <c r="J375">
        <f>VLOOKUP($A375,saham!$G:$CZ,J$1,0)</f>
        <v>1215</v>
      </c>
      <c r="K375">
        <f>VLOOKUP($A375,saham!$G:$CZ,K$1,0)</f>
        <v>2850</v>
      </c>
      <c r="L375">
        <f>VLOOKUP($A375,saham!$G:$CZ,L$1,0)</f>
        <v>438</v>
      </c>
      <c r="M375">
        <f>VLOOKUP($A375,saham!$G:$CZ,M$1,0)</f>
        <v>4600</v>
      </c>
      <c r="N375">
        <f>VLOOKUP($A375,saham!$G:$CZ,N$1,0)</f>
        <v>216</v>
      </c>
      <c r="O375">
        <f>VLOOKUP($A375,saham!$G:$CZ,O$1,0)</f>
        <v>1240</v>
      </c>
      <c r="P375">
        <f>VLOOKUP($A375,saham!$G:$CZ,P$1,0)</f>
        <v>5050</v>
      </c>
      <c r="Q375">
        <f>VLOOKUP($A375,saham!$G:$CZ,Q$1,0)</f>
        <v>3030</v>
      </c>
      <c r="R375">
        <f>VLOOKUP($A375,saham!$G:$CZ,R$1,0)</f>
        <v>8500</v>
      </c>
      <c r="S375">
        <f>VLOOKUP($A375,saham!$G:$CZ,S$1,0)</f>
        <v>4800</v>
      </c>
      <c r="T375">
        <f>VLOOKUP($A375,saham!$G:$CZ,T$1,0)</f>
        <v>4220</v>
      </c>
      <c r="U375">
        <f>VLOOKUP($A375,saham!$G:$CZ,U$1,0)</f>
        <v>2220</v>
      </c>
      <c r="V375">
        <f>VLOOKUP($A375,saham!$G:$CZ,V$1,0)</f>
        <v>935</v>
      </c>
      <c r="W375">
        <f>VLOOKUP($A375,saham!$G:$CZ,W$1,0)</f>
        <v>3710</v>
      </c>
      <c r="X375">
        <f>VLOOKUP($A375,saham!$G:$CZ,X$1,0)</f>
        <v>8350</v>
      </c>
      <c r="Y375">
        <f>VLOOKUP($A375,saham!$G:$CZ,Y$1,0)</f>
        <v>6175</v>
      </c>
      <c r="Z375">
        <f>VLOOKUP($A375,saham!$G:$CZ,Z$1,0)</f>
        <v>2290</v>
      </c>
      <c r="AA375">
        <f>VLOOKUP($A375,saham!$G:$CZ,AA$1,0)</f>
        <v>1655</v>
      </c>
      <c r="AB375">
        <f>VLOOKUP($A375,saham!$G:$CZ,AB$1,0)</f>
        <v>1510</v>
      </c>
      <c r="AC375">
        <f>VLOOKUP($A375,saham!$G:$CZ,AC$1,0)</f>
        <v>1285</v>
      </c>
      <c r="AD375">
        <f>VLOOKUP($A375,saham!$G:$CZ,AD$1,0)</f>
        <v>590</v>
      </c>
      <c r="AE375">
        <f>VLOOKUP($A375,saham!$G:$CZ,AE$1,0)</f>
        <v>2040</v>
      </c>
      <c r="AF375">
        <f>VLOOKUP($A375,saham!$G:$CZ,AF$1,0)</f>
        <v>476</v>
      </c>
      <c r="AG375">
        <f>VLOOKUP($A375,saham!$G:$CZ,AG$1,0)</f>
        <v>525</v>
      </c>
      <c r="AH375">
        <f>VLOOKUP($A375,saham!$G:$CZ,AH$1,0)</f>
        <v>2500</v>
      </c>
      <c r="AI375">
        <f>VLOOKUP($A375,saham!$G:$CZ,AI$1,0)</f>
        <v>2600</v>
      </c>
      <c r="AJ375">
        <f>VLOOKUP($A375,saham!$G:$CZ,AJ$1,0)</f>
        <v>2840</v>
      </c>
      <c r="AK375">
        <f>VLOOKUP($A375,saham!$G:$CZ,AK$1,0)</f>
        <v>24225</v>
      </c>
      <c r="AL375">
        <f>VLOOKUP($A375,saham!$G:$CZ,AL$1,0)</f>
        <v>1585</v>
      </c>
      <c r="AM375">
        <f>VLOOKUP($A375,saham!$G:$CZ,AM$1,0)</f>
        <v>2610</v>
      </c>
      <c r="AN375">
        <f>VLOOKUP($A375,saham!$G:$CZ,AN$1,0)</f>
        <v>59</v>
      </c>
      <c r="AO375">
        <f>VLOOKUP($A375,saham!$G:$CZ,AO$1,0)</f>
        <v>1560</v>
      </c>
      <c r="AP375">
        <f>VLOOKUP($A375,saham!$G:$CZ,AP$1,0)</f>
        <v>10350</v>
      </c>
      <c r="AQ375">
        <f>VLOOKUP($A375,saham!$G:$CZ,AQ$1,0)</f>
        <v>23100</v>
      </c>
      <c r="AR375">
        <f>VLOOKUP($A375,saham!$G:$CZ,AR$1,0)</f>
        <v>505</v>
      </c>
      <c r="AS375">
        <f>VLOOKUP($A375,saham!$G:$CZ,AS$1,0)</f>
        <v>2420</v>
      </c>
      <c r="AT375">
        <f>VLOOKUP($A375,saham!$G:$CZ,AT$1,0)</f>
        <v>412</v>
      </c>
      <c r="AU375">
        <f>VLOOKUP($A375,saham!$G:$CZ,AU$1,0)</f>
        <v>2470</v>
      </c>
      <c r="AV375">
        <f>VLOOKUP($A375,saham!$G:$CZ,AV$1,0)</f>
        <v>595</v>
      </c>
      <c r="AW375">
        <f>VLOOKUP($A375,saham!$G:$CZ,AW$1,0)</f>
        <v>16225</v>
      </c>
      <c r="AX375">
        <f>VLOOKUP($A375,saham!$G:$CZ,AX$1,0)</f>
        <v>1625</v>
      </c>
      <c r="AY375">
        <f>VLOOKUP($A375,saham!$G:$CZ,AY$1,0)</f>
        <v>1600</v>
      </c>
      <c r="AZ375">
        <f>VLOOKUP($A375,saham!$G:$CZ,AZ$1,0)</f>
        <v>416</v>
      </c>
      <c r="BA375">
        <f>VLOOKUP($A375,saham!$G:$CZ,BA$1,0)</f>
        <v>2370</v>
      </c>
      <c r="BB375">
        <f>VLOOKUP($A375,saham!$G:$CZ,BB$1,0)</f>
        <v>2140</v>
      </c>
      <c r="BC375">
        <f>VLOOKUP($A375,saham!$G:$CZ,BC$1,0)</f>
        <v>1990</v>
      </c>
      <c r="BD375">
        <f>VLOOKUP($A375,saham!$G:$CZ,BD$1,0)</f>
        <v>1370</v>
      </c>
      <c r="BE375">
        <f>VLOOKUP($A375,saham!$G:$CZ,BE$1,0)</f>
        <v>9100</v>
      </c>
      <c r="BF375">
        <f>VLOOKUP($A375,saham!$G:$CZ,BF$1,0)</f>
        <v>2760</v>
      </c>
    </row>
    <row r="376" spans="1:58" x14ac:dyDescent="0.3">
      <c r="A376" t="s">
        <v>552</v>
      </c>
      <c r="C376" s="20">
        <v>7175</v>
      </c>
      <c r="D376">
        <f>VLOOKUP($A376,saham!$G:$CZ,D$1,0)</f>
        <v>1225</v>
      </c>
      <c r="E376">
        <f>VLOOKUP($A376,saham!$G:$CZ,E$1,0)</f>
        <v>2020</v>
      </c>
      <c r="F376">
        <f>VLOOKUP($A376,saham!$G:$CZ,F$1,0)</f>
        <v>8050</v>
      </c>
      <c r="G376">
        <f>VLOOKUP($A376,saham!$G:$CZ,G$1,0)</f>
        <v>2250</v>
      </c>
      <c r="H376">
        <f>VLOOKUP($A376,saham!$G:$CZ,H$1,0)</f>
        <v>880</v>
      </c>
      <c r="I376">
        <f>VLOOKUP($A376,saham!$G:$CZ,I$1,0)</f>
        <v>3800</v>
      </c>
      <c r="J376">
        <f>VLOOKUP($A376,saham!$G:$CZ,J$1,0)</f>
        <v>1190</v>
      </c>
      <c r="K376">
        <f>VLOOKUP($A376,saham!$G:$CZ,K$1,0)</f>
        <v>2730</v>
      </c>
      <c r="L376">
        <f>VLOOKUP($A376,saham!$G:$CZ,L$1,0)</f>
        <v>442</v>
      </c>
      <c r="M376">
        <f>VLOOKUP($A376,saham!$G:$CZ,M$1,0)</f>
        <v>4700</v>
      </c>
      <c r="N376">
        <f>VLOOKUP($A376,saham!$G:$CZ,N$1,0)</f>
        <v>222</v>
      </c>
      <c r="O376">
        <f>VLOOKUP($A376,saham!$G:$CZ,O$1,0)</f>
        <v>1260</v>
      </c>
      <c r="P376">
        <f>VLOOKUP($A376,saham!$G:$CZ,P$1,0)</f>
        <v>4950</v>
      </c>
      <c r="Q376">
        <f>VLOOKUP($A376,saham!$G:$CZ,Q$1,0)</f>
        <v>3040</v>
      </c>
      <c r="R376">
        <f>VLOOKUP($A376,saham!$G:$CZ,R$1,0)</f>
        <v>8425</v>
      </c>
      <c r="S376">
        <f>VLOOKUP($A376,saham!$G:$CZ,S$1,0)</f>
        <v>4680</v>
      </c>
      <c r="T376">
        <f>VLOOKUP($A376,saham!$G:$CZ,T$1,0)</f>
        <v>4100</v>
      </c>
      <c r="U376">
        <f>VLOOKUP($A376,saham!$G:$CZ,U$1,0)</f>
        <v>2210</v>
      </c>
      <c r="V376">
        <f>VLOOKUP($A376,saham!$G:$CZ,V$1,0)</f>
        <v>945</v>
      </c>
      <c r="W376">
        <f>VLOOKUP($A376,saham!$G:$CZ,W$1,0)</f>
        <v>3690</v>
      </c>
      <c r="X376">
        <f>VLOOKUP($A376,saham!$G:$CZ,X$1,0)</f>
        <v>8350</v>
      </c>
      <c r="Y376">
        <f>VLOOKUP($A376,saham!$G:$CZ,Y$1,0)</f>
        <v>6275</v>
      </c>
      <c r="Z376">
        <f>VLOOKUP($A376,saham!$G:$CZ,Z$1,0)</f>
        <v>2310</v>
      </c>
      <c r="AA376">
        <f>VLOOKUP($A376,saham!$G:$CZ,AA$1,0)</f>
        <v>1670</v>
      </c>
      <c r="AB376">
        <f>VLOOKUP($A376,saham!$G:$CZ,AB$1,0)</f>
        <v>1495</v>
      </c>
      <c r="AC376">
        <f>VLOOKUP($A376,saham!$G:$CZ,AC$1,0)</f>
        <v>1270</v>
      </c>
      <c r="AD376">
        <f>VLOOKUP($A376,saham!$G:$CZ,AD$1,0)</f>
        <v>610</v>
      </c>
      <c r="AE376">
        <f>VLOOKUP($A376,saham!$G:$CZ,AE$1,0)</f>
        <v>2010</v>
      </c>
      <c r="AF376">
        <f>VLOOKUP($A376,saham!$G:$CZ,AF$1,0)</f>
        <v>486</v>
      </c>
      <c r="AG376">
        <f>VLOOKUP($A376,saham!$G:$CZ,AG$1,0)</f>
        <v>515</v>
      </c>
      <c r="AH376">
        <f>VLOOKUP($A376,saham!$G:$CZ,AH$1,0)</f>
        <v>2470</v>
      </c>
      <c r="AI376">
        <f>VLOOKUP($A376,saham!$G:$CZ,AI$1,0)</f>
        <v>2560</v>
      </c>
      <c r="AJ376">
        <f>VLOOKUP($A376,saham!$G:$CZ,AJ$1,0)</f>
        <v>2850</v>
      </c>
      <c r="AK376">
        <f>VLOOKUP($A376,saham!$G:$CZ,AK$1,0)</f>
        <v>24000</v>
      </c>
      <c r="AL376">
        <f>VLOOKUP($A376,saham!$G:$CZ,AL$1,0)</f>
        <v>1570</v>
      </c>
      <c r="AM376">
        <f>VLOOKUP($A376,saham!$G:$CZ,AM$1,0)</f>
        <v>2580</v>
      </c>
      <c r="AN376">
        <f>VLOOKUP($A376,saham!$G:$CZ,AN$1,0)</f>
        <v>60</v>
      </c>
      <c r="AO376">
        <f>VLOOKUP($A376,saham!$G:$CZ,AO$1,0)</f>
        <v>1645</v>
      </c>
      <c r="AP376">
        <f>VLOOKUP($A376,saham!$G:$CZ,AP$1,0)</f>
        <v>10450</v>
      </c>
      <c r="AQ376">
        <f>VLOOKUP($A376,saham!$G:$CZ,AQ$1,0)</f>
        <v>22925</v>
      </c>
      <c r="AR376">
        <f>VLOOKUP($A376,saham!$G:$CZ,AR$1,0)</f>
        <v>520</v>
      </c>
      <c r="AS376">
        <f>VLOOKUP($A376,saham!$G:$CZ,AS$1,0)</f>
        <v>2440</v>
      </c>
      <c r="AT376">
        <f>VLOOKUP($A376,saham!$G:$CZ,AT$1,0)</f>
        <v>416</v>
      </c>
      <c r="AU376">
        <f>VLOOKUP($A376,saham!$G:$CZ,AU$1,0)</f>
        <v>2450</v>
      </c>
      <c r="AV376">
        <f>VLOOKUP($A376,saham!$G:$CZ,AV$1,0)</f>
        <v>610</v>
      </c>
      <c r="AW376">
        <f>VLOOKUP($A376,saham!$G:$CZ,AW$1,0)</f>
        <v>16700</v>
      </c>
      <c r="AX376">
        <f>VLOOKUP($A376,saham!$G:$CZ,AX$1,0)</f>
        <v>1610</v>
      </c>
      <c r="AY376">
        <f>VLOOKUP($A376,saham!$G:$CZ,AY$1,0)</f>
        <v>1635</v>
      </c>
      <c r="AZ376">
        <f>VLOOKUP($A376,saham!$G:$CZ,AZ$1,0)</f>
        <v>418</v>
      </c>
      <c r="BA376">
        <f>VLOOKUP($A376,saham!$G:$CZ,BA$1,0)</f>
        <v>2360</v>
      </c>
      <c r="BB376">
        <f>VLOOKUP($A376,saham!$G:$CZ,BB$1,0)</f>
        <v>2130</v>
      </c>
      <c r="BC376">
        <f>VLOOKUP($A376,saham!$G:$CZ,BC$1,0)</f>
        <v>2020</v>
      </c>
      <c r="BD376">
        <f>VLOOKUP($A376,saham!$G:$CZ,BD$1,0)</f>
        <v>1310</v>
      </c>
      <c r="BE376">
        <f>VLOOKUP($A376,saham!$G:$CZ,BE$1,0)</f>
        <v>9050</v>
      </c>
      <c r="BF376">
        <f>VLOOKUP($A376,saham!$G:$CZ,BF$1,0)</f>
        <v>2760</v>
      </c>
    </row>
    <row r="377" spans="1:58" x14ac:dyDescent="0.3">
      <c r="A377" t="s">
        <v>553</v>
      </c>
      <c r="C377" s="20">
        <v>6975</v>
      </c>
      <c r="D377">
        <f>VLOOKUP($A377,saham!$G:$CZ,D$1,0)</f>
        <v>1085</v>
      </c>
      <c r="E377">
        <f>VLOOKUP($A377,saham!$G:$CZ,E$1,0)</f>
        <v>1965</v>
      </c>
      <c r="F377">
        <f>VLOOKUP($A377,saham!$G:$CZ,F$1,0)</f>
        <v>7950</v>
      </c>
      <c r="G377">
        <f>VLOOKUP($A377,saham!$G:$CZ,G$1,0)</f>
        <v>2210</v>
      </c>
      <c r="H377">
        <f>VLOOKUP($A377,saham!$G:$CZ,H$1,0)</f>
        <v>885</v>
      </c>
      <c r="I377">
        <f>VLOOKUP($A377,saham!$G:$CZ,I$1,0)</f>
        <v>3840</v>
      </c>
      <c r="J377">
        <f>VLOOKUP($A377,saham!$G:$CZ,J$1,0)</f>
        <v>1175</v>
      </c>
      <c r="K377">
        <f>VLOOKUP($A377,saham!$G:$CZ,K$1,0)</f>
        <v>2720</v>
      </c>
      <c r="L377">
        <f>VLOOKUP($A377,saham!$G:$CZ,L$1,0)</f>
        <v>438</v>
      </c>
      <c r="M377">
        <f>VLOOKUP($A377,saham!$G:$CZ,M$1,0)</f>
        <v>4600</v>
      </c>
      <c r="N377">
        <f>VLOOKUP($A377,saham!$G:$CZ,N$1,0)</f>
        <v>204</v>
      </c>
      <c r="O377">
        <f>VLOOKUP($A377,saham!$G:$CZ,O$1,0)</f>
        <v>1220</v>
      </c>
      <c r="P377">
        <f>VLOOKUP($A377,saham!$G:$CZ,P$1,0)</f>
        <v>4690</v>
      </c>
      <c r="Q377">
        <f>VLOOKUP($A377,saham!$G:$CZ,Q$1,0)</f>
        <v>2960</v>
      </c>
      <c r="R377">
        <f>VLOOKUP($A377,saham!$G:$CZ,R$1,0)</f>
        <v>8400</v>
      </c>
      <c r="S377">
        <f>VLOOKUP($A377,saham!$G:$CZ,S$1,0)</f>
        <v>4660</v>
      </c>
      <c r="T377">
        <f>VLOOKUP($A377,saham!$G:$CZ,T$1,0)</f>
        <v>4050</v>
      </c>
      <c r="U377">
        <f>VLOOKUP($A377,saham!$G:$CZ,U$1,0)</f>
        <v>2200</v>
      </c>
      <c r="V377">
        <f>VLOOKUP($A377,saham!$G:$CZ,V$1,0)</f>
        <v>940</v>
      </c>
      <c r="W377">
        <f>VLOOKUP($A377,saham!$G:$CZ,W$1,0)</f>
        <v>3630</v>
      </c>
      <c r="X377">
        <f>VLOOKUP($A377,saham!$G:$CZ,X$1,0)</f>
        <v>8225</v>
      </c>
      <c r="Y377">
        <f>VLOOKUP($A377,saham!$G:$CZ,Y$1,0)</f>
        <v>5750</v>
      </c>
      <c r="Z377">
        <f>VLOOKUP($A377,saham!$G:$CZ,Z$1,0)</f>
        <v>2460</v>
      </c>
      <c r="AA377">
        <f>VLOOKUP($A377,saham!$G:$CZ,AA$1,0)</f>
        <v>1705</v>
      </c>
      <c r="AB377">
        <f>VLOOKUP($A377,saham!$G:$CZ,AB$1,0)</f>
        <v>1460</v>
      </c>
      <c r="AC377">
        <f>VLOOKUP($A377,saham!$G:$CZ,AC$1,0)</f>
        <v>1260</v>
      </c>
      <c r="AD377">
        <f>VLOOKUP($A377,saham!$G:$CZ,AD$1,0)</f>
        <v>605</v>
      </c>
      <c r="AE377">
        <f>VLOOKUP($A377,saham!$G:$CZ,AE$1,0)</f>
        <v>2010</v>
      </c>
      <c r="AF377">
        <f>VLOOKUP($A377,saham!$G:$CZ,AF$1,0)</f>
        <v>478</v>
      </c>
      <c r="AG377">
        <f>VLOOKUP($A377,saham!$G:$CZ,AG$1,0)</f>
        <v>515</v>
      </c>
      <c r="AH377">
        <f>VLOOKUP($A377,saham!$G:$CZ,AH$1,0)</f>
        <v>2410</v>
      </c>
      <c r="AI377">
        <f>VLOOKUP($A377,saham!$G:$CZ,AI$1,0)</f>
        <v>2610</v>
      </c>
      <c r="AJ377">
        <f>VLOOKUP($A377,saham!$G:$CZ,AJ$1,0)</f>
        <v>2850</v>
      </c>
      <c r="AK377">
        <f>VLOOKUP($A377,saham!$G:$CZ,AK$1,0)</f>
        <v>23050</v>
      </c>
      <c r="AL377">
        <f>VLOOKUP($A377,saham!$G:$CZ,AL$1,0)</f>
        <v>1570</v>
      </c>
      <c r="AM377">
        <f>VLOOKUP($A377,saham!$G:$CZ,AM$1,0)</f>
        <v>2570</v>
      </c>
      <c r="AN377">
        <f>VLOOKUP($A377,saham!$G:$CZ,AN$1,0)</f>
        <v>58</v>
      </c>
      <c r="AO377">
        <f>VLOOKUP($A377,saham!$G:$CZ,AO$1,0)</f>
        <v>1680</v>
      </c>
      <c r="AP377">
        <f>VLOOKUP($A377,saham!$G:$CZ,AP$1,0)</f>
        <v>10350</v>
      </c>
      <c r="AQ377">
        <f>VLOOKUP($A377,saham!$G:$CZ,AQ$1,0)</f>
        <v>22800</v>
      </c>
      <c r="AR377">
        <f>VLOOKUP($A377,saham!$G:$CZ,AR$1,0)</f>
        <v>525</v>
      </c>
      <c r="AS377">
        <f>VLOOKUP($A377,saham!$G:$CZ,AS$1,0)</f>
        <v>2340</v>
      </c>
      <c r="AT377">
        <f>VLOOKUP($A377,saham!$G:$CZ,AT$1,0)</f>
        <v>418</v>
      </c>
      <c r="AU377">
        <f>VLOOKUP($A377,saham!$G:$CZ,AU$1,0)</f>
        <v>2440</v>
      </c>
      <c r="AV377">
        <f>VLOOKUP($A377,saham!$G:$CZ,AV$1,0)</f>
        <v>610</v>
      </c>
      <c r="AW377">
        <f>VLOOKUP($A377,saham!$G:$CZ,AW$1,0)</f>
        <v>15075</v>
      </c>
      <c r="AX377">
        <f>VLOOKUP($A377,saham!$G:$CZ,AX$1,0)</f>
        <v>1605</v>
      </c>
      <c r="AY377">
        <f>VLOOKUP($A377,saham!$G:$CZ,AY$1,0)</f>
        <v>1585</v>
      </c>
      <c r="AZ377">
        <f>VLOOKUP($A377,saham!$G:$CZ,AZ$1,0)</f>
        <v>414</v>
      </c>
      <c r="BA377">
        <f>VLOOKUP($A377,saham!$G:$CZ,BA$1,0)</f>
        <v>2500</v>
      </c>
      <c r="BB377">
        <f>VLOOKUP($A377,saham!$G:$CZ,BB$1,0)</f>
        <v>2150</v>
      </c>
      <c r="BC377">
        <f>VLOOKUP($A377,saham!$G:$CZ,BC$1,0)</f>
        <v>1975</v>
      </c>
      <c r="BD377">
        <f>VLOOKUP($A377,saham!$G:$CZ,BD$1,0)</f>
        <v>1335</v>
      </c>
      <c r="BE377">
        <f>VLOOKUP($A377,saham!$G:$CZ,BE$1,0)</f>
        <v>8825</v>
      </c>
      <c r="BF377">
        <f>VLOOKUP($A377,saham!$G:$CZ,BF$1,0)</f>
        <v>2830</v>
      </c>
    </row>
    <row r="378" spans="1:58" x14ac:dyDescent="0.3">
      <c r="A378" t="s">
        <v>554</v>
      </c>
      <c r="C378" s="20">
        <v>6750</v>
      </c>
      <c r="D378">
        <f>VLOOKUP($A378,saham!$G:$CZ,D$1,0)</f>
        <v>1000</v>
      </c>
      <c r="E378">
        <f>VLOOKUP($A378,saham!$G:$CZ,E$1,0)</f>
        <v>1885</v>
      </c>
      <c r="F378">
        <f>VLOOKUP($A378,saham!$G:$CZ,F$1,0)</f>
        <v>8050</v>
      </c>
      <c r="G378">
        <f>VLOOKUP($A378,saham!$G:$CZ,G$1,0)</f>
        <v>2230</v>
      </c>
      <c r="H378">
        <f>VLOOKUP($A378,saham!$G:$CZ,H$1,0)</f>
        <v>890</v>
      </c>
      <c r="I378">
        <f>VLOOKUP($A378,saham!$G:$CZ,I$1,0)</f>
        <v>3830</v>
      </c>
      <c r="J378">
        <f>VLOOKUP($A378,saham!$G:$CZ,J$1,0)</f>
        <v>1175</v>
      </c>
      <c r="K378">
        <f>VLOOKUP($A378,saham!$G:$CZ,K$1,0)</f>
        <v>2780</v>
      </c>
      <c r="L378">
        <f>VLOOKUP($A378,saham!$G:$CZ,L$1,0)</f>
        <v>472</v>
      </c>
      <c r="M378">
        <f>VLOOKUP($A378,saham!$G:$CZ,M$1,0)</f>
        <v>4530</v>
      </c>
      <c r="N378">
        <f>VLOOKUP($A378,saham!$G:$CZ,N$1,0)</f>
        <v>214</v>
      </c>
      <c r="O378">
        <f>VLOOKUP($A378,saham!$G:$CZ,O$1,0)</f>
        <v>1215</v>
      </c>
      <c r="P378">
        <f>VLOOKUP($A378,saham!$G:$CZ,P$1,0)</f>
        <v>4760</v>
      </c>
      <c r="Q378">
        <f>VLOOKUP($A378,saham!$G:$CZ,Q$1,0)</f>
        <v>3190</v>
      </c>
      <c r="R378">
        <f>VLOOKUP($A378,saham!$G:$CZ,R$1,0)</f>
        <v>8450</v>
      </c>
      <c r="S378">
        <f>VLOOKUP($A378,saham!$G:$CZ,S$1,0)</f>
        <v>4680</v>
      </c>
      <c r="T378">
        <f>VLOOKUP($A378,saham!$G:$CZ,T$1,0)</f>
        <v>4070</v>
      </c>
      <c r="U378">
        <f>VLOOKUP($A378,saham!$G:$CZ,U$1,0)</f>
        <v>2390</v>
      </c>
      <c r="V378">
        <f>VLOOKUP($A378,saham!$G:$CZ,V$1,0)</f>
        <v>940</v>
      </c>
      <c r="W378">
        <f>VLOOKUP($A378,saham!$G:$CZ,W$1,0)</f>
        <v>3650</v>
      </c>
      <c r="X378">
        <f>VLOOKUP($A378,saham!$G:$CZ,X$1,0)</f>
        <v>8300</v>
      </c>
      <c r="Y378">
        <f>VLOOKUP($A378,saham!$G:$CZ,Y$1,0)</f>
        <v>5825</v>
      </c>
      <c r="Z378">
        <f>VLOOKUP($A378,saham!$G:$CZ,Z$1,0)</f>
        <v>2450</v>
      </c>
      <c r="AA378">
        <f>VLOOKUP($A378,saham!$G:$CZ,AA$1,0)</f>
        <v>1720</v>
      </c>
      <c r="AB378">
        <f>VLOOKUP($A378,saham!$G:$CZ,AB$1,0)</f>
        <v>1505</v>
      </c>
      <c r="AC378">
        <f>VLOOKUP($A378,saham!$G:$CZ,AC$1,0)</f>
        <v>1285</v>
      </c>
      <c r="AD378">
        <f>VLOOKUP($A378,saham!$G:$CZ,AD$1,0)</f>
        <v>615</v>
      </c>
      <c r="AE378">
        <f>VLOOKUP($A378,saham!$G:$CZ,AE$1,0)</f>
        <v>2070</v>
      </c>
      <c r="AF378">
        <f>VLOOKUP($A378,saham!$G:$CZ,AF$1,0)</f>
        <v>496</v>
      </c>
      <c r="AG378">
        <f>VLOOKUP($A378,saham!$G:$CZ,AG$1,0)</f>
        <v>525</v>
      </c>
      <c r="AH378">
        <f>VLOOKUP($A378,saham!$G:$CZ,AH$1,0)</f>
        <v>2490</v>
      </c>
      <c r="AI378">
        <f>VLOOKUP($A378,saham!$G:$CZ,AI$1,0)</f>
        <v>2890</v>
      </c>
      <c r="AJ378">
        <f>VLOOKUP($A378,saham!$G:$CZ,AJ$1,0)</f>
        <v>2800</v>
      </c>
      <c r="AK378">
        <f>VLOOKUP($A378,saham!$G:$CZ,AK$1,0)</f>
        <v>22950</v>
      </c>
      <c r="AL378">
        <f>VLOOKUP($A378,saham!$G:$CZ,AL$1,0)</f>
        <v>1550</v>
      </c>
      <c r="AM378">
        <f>VLOOKUP($A378,saham!$G:$CZ,AM$1,0)</f>
        <v>2610</v>
      </c>
      <c r="AN378">
        <f>VLOOKUP($A378,saham!$G:$CZ,AN$1,0)</f>
        <v>57</v>
      </c>
      <c r="AO378">
        <f>VLOOKUP($A378,saham!$G:$CZ,AO$1,0)</f>
        <v>1660</v>
      </c>
      <c r="AP378">
        <f>VLOOKUP($A378,saham!$G:$CZ,AP$1,0)</f>
        <v>10500</v>
      </c>
      <c r="AQ378">
        <f>VLOOKUP($A378,saham!$G:$CZ,AQ$1,0)</f>
        <v>22550</v>
      </c>
      <c r="AR378">
        <f>VLOOKUP($A378,saham!$G:$CZ,AR$1,0)</f>
        <v>580</v>
      </c>
      <c r="AS378">
        <f>VLOOKUP($A378,saham!$G:$CZ,AS$1,0)</f>
        <v>2450</v>
      </c>
      <c r="AT378">
        <f>VLOOKUP($A378,saham!$G:$CZ,AT$1,0)</f>
        <v>412</v>
      </c>
      <c r="AU378">
        <f>VLOOKUP($A378,saham!$G:$CZ,AU$1,0)</f>
        <v>2500</v>
      </c>
      <c r="AV378">
        <f>VLOOKUP($A378,saham!$G:$CZ,AV$1,0)</f>
        <v>625</v>
      </c>
      <c r="AW378">
        <f>VLOOKUP($A378,saham!$G:$CZ,AW$1,0)</f>
        <v>15625</v>
      </c>
      <c r="AX378">
        <f>VLOOKUP($A378,saham!$G:$CZ,AX$1,0)</f>
        <v>1630</v>
      </c>
      <c r="AY378">
        <f>VLOOKUP($A378,saham!$G:$CZ,AY$1,0)</f>
        <v>1670</v>
      </c>
      <c r="AZ378">
        <f>VLOOKUP($A378,saham!$G:$CZ,AZ$1,0)</f>
        <v>422</v>
      </c>
      <c r="BA378">
        <f>VLOOKUP($A378,saham!$G:$CZ,BA$1,0)</f>
        <v>2600</v>
      </c>
      <c r="BB378">
        <f>VLOOKUP($A378,saham!$G:$CZ,BB$1,0)</f>
        <v>2160</v>
      </c>
      <c r="BC378">
        <f>VLOOKUP($A378,saham!$G:$CZ,BC$1,0)</f>
        <v>1960</v>
      </c>
      <c r="BD378">
        <f>VLOOKUP($A378,saham!$G:$CZ,BD$1,0)</f>
        <v>1320</v>
      </c>
      <c r="BE378">
        <f>VLOOKUP($A378,saham!$G:$CZ,BE$1,0)</f>
        <v>9325</v>
      </c>
      <c r="BF378">
        <f>VLOOKUP($A378,saham!$G:$CZ,BF$1,0)</f>
        <v>2950</v>
      </c>
    </row>
    <row r="379" spans="1:58" x14ac:dyDescent="0.3">
      <c r="A379" t="s">
        <v>555</v>
      </c>
      <c r="C379" s="20">
        <v>6825</v>
      </c>
      <c r="D379">
        <f>VLOOKUP($A379,saham!$G:$CZ,D$1,0)</f>
        <v>975</v>
      </c>
      <c r="E379">
        <f>VLOOKUP($A379,saham!$G:$CZ,E$1,0)</f>
        <v>1835</v>
      </c>
      <c r="F379">
        <f>VLOOKUP($A379,saham!$G:$CZ,F$1,0)</f>
        <v>8025</v>
      </c>
      <c r="G379">
        <f>VLOOKUP($A379,saham!$G:$CZ,G$1,0)</f>
        <v>2250</v>
      </c>
      <c r="H379">
        <f>VLOOKUP($A379,saham!$G:$CZ,H$1,0)</f>
        <v>810</v>
      </c>
      <c r="I379">
        <f>VLOOKUP($A379,saham!$G:$CZ,I$1,0)</f>
        <v>3860</v>
      </c>
      <c r="J379">
        <f>VLOOKUP($A379,saham!$G:$CZ,J$1,0)</f>
        <v>1205</v>
      </c>
      <c r="K379">
        <f>VLOOKUP($A379,saham!$G:$CZ,K$1,0)</f>
        <v>2800</v>
      </c>
      <c r="L379">
        <f>VLOOKUP($A379,saham!$G:$CZ,L$1,0)</f>
        <v>450</v>
      </c>
      <c r="M379">
        <f>VLOOKUP($A379,saham!$G:$CZ,M$1,0)</f>
        <v>4700</v>
      </c>
      <c r="N379">
        <f>VLOOKUP($A379,saham!$G:$CZ,N$1,0)</f>
        <v>187</v>
      </c>
      <c r="O379">
        <f>VLOOKUP($A379,saham!$G:$CZ,O$1,0)</f>
        <v>1190</v>
      </c>
      <c r="P379">
        <f>VLOOKUP($A379,saham!$G:$CZ,P$1,0)</f>
        <v>4750</v>
      </c>
      <c r="Q379">
        <f>VLOOKUP($A379,saham!$G:$CZ,Q$1,0)</f>
        <v>2970</v>
      </c>
      <c r="R379">
        <f>VLOOKUP($A379,saham!$G:$CZ,R$1,0)</f>
        <v>8425</v>
      </c>
      <c r="S379">
        <f>VLOOKUP($A379,saham!$G:$CZ,S$1,0)</f>
        <v>4740</v>
      </c>
      <c r="T379">
        <f>VLOOKUP($A379,saham!$G:$CZ,T$1,0)</f>
        <v>4120</v>
      </c>
      <c r="U379">
        <f>VLOOKUP($A379,saham!$G:$CZ,U$1,0)</f>
        <v>2260</v>
      </c>
      <c r="V379">
        <f>VLOOKUP($A379,saham!$G:$CZ,V$1,0)</f>
        <v>980</v>
      </c>
      <c r="W379">
        <f>VLOOKUP($A379,saham!$G:$CZ,W$1,0)</f>
        <v>3330</v>
      </c>
      <c r="X379">
        <f>VLOOKUP($A379,saham!$G:$CZ,X$1,0)</f>
        <v>8225</v>
      </c>
      <c r="Y379">
        <f>VLOOKUP($A379,saham!$G:$CZ,Y$1,0)</f>
        <v>5750</v>
      </c>
      <c r="Z379">
        <f>VLOOKUP($A379,saham!$G:$CZ,Z$1,0)</f>
        <v>2350</v>
      </c>
      <c r="AA379">
        <f>VLOOKUP($A379,saham!$G:$CZ,AA$1,0)</f>
        <v>1680</v>
      </c>
      <c r="AB379">
        <f>VLOOKUP($A379,saham!$G:$CZ,AB$1,0)</f>
        <v>1510</v>
      </c>
      <c r="AC379">
        <f>VLOOKUP($A379,saham!$G:$CZ,AC$1,0)</f>
        <v>1300</v>
      </c>
      <c r="AD379">
        <f>VLOOKUP($A379,saham!$G:$CZ,AD$1,0)</f>
        <v>580</v>
      </c>
      <c r="AE379">
        <f>VLOOKUP($A379,saham!$G:$CZ,AE$1,0)</f>
        <v>2030</v>
      </c>
      <c r="AF379">
        <f>VLOOKUP($A379,saham!$G:$CZ,AF$1,0)</f>
        <v>480</v>
      </c>
      <c r="AG379">
        <f>VLOOKUP($A379,saham!$G:$CZ,AG$1,0)</f>
        <v>505</v>
      </c>
      <c r="AH379">
        <f>VLOOKUP($A379,saham!$G:$CZ,AH$1,0)</f>
        <v>2590</v>
      </c>
      <c r="AI379">
        <f>VLOOKUP($A379,saham!$G:$CZ,AI$1,0)</f>
        <v>2850</v>
      </c>
      <c r="AJ379">
        <f>VLOOKUP($A379,saham!$G:$CZ,AJ$1,0)</f>
        <v>2770</v>
      </c>
      <c r="AK379">
        <f>VLOOKUP($A379,saham!$G:$CZ,AK$1,0)</f>
        <v>22475</v>
      </c>
      <c r="AL379">
        <f>VLOOKUP($A379,saham!$G:$CZ,AL$1,0)</f>
        <v>1510</v>
      </c>
      <c r="AM379">
        <f>VLOOKUP($A379,saham!$G:$CZ,AM$1,0)</f>
        <v>2630</v>
      </c>
      <c r="AN379">
        <f>VLOOKUP($A379,saham!$G:$CZ,AN$1,0)</f>
        <v>58</v>
      </c>
      <c r="AO379">
        <f>VLOOKUP($A379,saham!$G:$CZ,AO$1,0)</f>
        <v>1665</v>
      </c>
      <c r="AP379">
        <f>VLOOKUP($A379,saham!$G:$CZ,AP$1,0)</f>
        <v>10400</v>
      </c>
      <c r="AQ379">
        <f>VLOOKUP($A379,saham!$G:$CZ,AQ$1,0)</f>
        <v>22525</v>
      </c>
      <c r="AR379">
        <f>VLOOKUP($A379,saham!$G:$CZ,AR$1,0)</f>
        <v>550</v>
      </c>
      <c r="AS379">
        <f>VLOOKUP($A379,saham!$G:$CZ,AS$1,0)</f>
        <v>2420</v>
      </c>
      <c r="AT379">
        <f>VLOOKUP($A379,saham!$G:$CZ,AT$1,0)</f>
        <v>412</v>
      </c>
      <c r="AU379">
        <f>VLOOKUP($A379,saham!$G:$CZ,AU$1,0)</f>
        <v>2510</v>
      </c>
      <c r="AV379">
        <f>VLOOKUP($A379,saham!$G:$CZ,AV$1,0)</f>
        <v>600</v>
      </c>
      <c r="AW379">
        <f>VLOOKUP($A379,saham!$G:$CZ,AW$1,0)</f>
        <v>14150</v>
      </c>
      <c r="AX379">
        <f>VLOOKUP($A379,saham!$G:$CZ,AX$1,0)</f>
        <v>1635</v>
      </c>
      <c r="AY379">
        <f>VLOOKUP($A379,saham!$G:$CZ,AY$1,0)</f>
        <v>1655</v>
      </c>
      <c r="AZ379">
        <f>VLOOKUP($A379,saham!$G:$CZ,AZ$1,0)</f>
        <v>424</v>
      </c>
      <c r="BA379">
        <f>VLOOKUP($A379,saham!$G:$CZ,BA$1,0)</f>
        <v>2560</v>
      </c>
      <c r="BB379">
        <f>VLOOKUP($A379,saham!$G:$CZ,BB$1,0)</f>
        <v>2180</v>
      </c>
      <c r="BC379">
        <f>VLOOKUP($A379,saham!$G:$CZ,BC$1,0)</f>
        <v>1840</v>
      </c>
      <c r="BD379">
        <f>VLOOKUP($A379,saham!$G:$CZ,BD$1,0)</f>
        <v>1260</v>
      </c>
      <c r="BE379">
        <f>VLOOKUP($A379,saham!$G:$CZ,BE$1,0)</f>
        <v>9400</v>
      </c>
      <c r="BF379">
        <f>VLOOKUP($A379,saham!$G:$CZ,BF$1,0)</f>
        <v>2700</v>
      </c>
    </row>
    <row r="380" spans="1:58" x14ac:dyDescent="0.3">
      <c r="A380" t="s">
        <v>556</v>
      </c>
      <c r="C380" s="20">
        <v>6825</v>
      </c>
      <c r="D380">
        <f>VLOOKUP($A380,saham!$G:$CZ,D$1,0)</f>
        <v>995</v>
      </c>
      <c r="E380">
        <f>VLOOKUP($A380,saham!$G:$CZ,E$1,0)</f>
        <v>1830</v>
      </c>
      <c r="F380">
        <f>VLOOKUP($A380,saham!$G:$CZ,F$1,0)</f>
        <v>8100</v>
      </c>
      <c r="G380">
        <f>VLOOKUP($A380,saham!$G:$CZ,G$1,0)</f>
        <v>2260</v>
      </c>
      <c r="H380">
        <f>VLOOKUP($A380,saham!$G:$CZ,H$1,0)</f>
        <v>810</v>
      </c>
      <c r="I380">
        <f>VLOOKUP($A380,saham!$G:$CZ,I$1,0)</f>
        <v>3890</v>
      </c>
      <c r="J380">
        <f>VLOOKUP($A380,saham!$G:$CZ,J$1,0)</f>
        <v>1220</v>
      </c>
      <c r="K380">
        <f>VLOOKUP($A380,saham!$G:$CZ,K$1,0)</f>
        <v>2800</v>
      </c>
      <c r="L380">
        <f>VLOOKUP($A380,saham!$G:$CZ,L$1,0)</f>
        <v>446</v>
      </c>
      <c r="M380">
        <f>VLOOKUP($A380,saham!$G:$CZ,M$1,0)</f>
        <v>4750</v>
      </c>
      <c r="N380">
        <f>VLOOKUP($A380,saham!$G:$CZ,N$1,0)</f>
        <v>186</v>
      </c>
      <c r="O380">
        <f>VLOOKUP($A380,saham!$G:$CZ,O$1,0)</f>
        <v>1215</v>
      </c>
      <c r="P380">
        <f>VLOOKUP($A380,saham!$G:$CZ,P$1,0)</f>
        <v>4790</v>
      </c>
      <c r="Q380">
        <f>VLOOKUP($A380,saham!$G:$CZ,Q$1,0)</f>
        <v>3010</v>
      </c>
      <c r="R380">
        <f>VLOOKUP($A380,saham!$G:$CZ,R$1,0)</f>
        <v>8525</v>
      </c>
      <c r="S380">
        <f>VLOOKUP($A380,saham!$G:$CZ,S$1,0)</f>
        <v>4720</v>
      </c>
      <c r="T380">
        <f>VLOOKUP($A380,saham!$G:$CZ,T$1,0)</f>
        <v>4110</v>
      </c>
      <c r="U380">
        <f>VLOOKUP($A380,saham!$G:$CZ,U$1,0)</f>
        <v>2180</v>
      </c>
      <c r="V380">
        <f>VLOOKUP($A380,saham!$G:$CZ,V$1,0)</f>
        <v>980</v>
      </c>
      <c r="W380">
        <f>VLOOKUP($A380,saham!$G:$CZ,W$1,0)</f>
        <v>3420</v>
      </c>
      <c r="X380">
        <f>VLOOKUP($A380,saham!$G:$CZ,X$1,0)</f>
        <v>8225</v>
      </c>
      <c r="Y380">
        <f>VLOOKUP($A380,saham!$G:$CZ,Y$1,0)</f>
        <v>5725</v>
      </c>
      <c r="Z380">
        <f>VLOOKUP($A380,saham!$G:$CZ,Z$1,0)</f>
        <v>2260</v>
      </c>
      <c r="AA380">
        <f>VLOOKUP($A380,saham!$G:$CZ,AA$1,0)</f>
        <v>1690</v>
      </c>
      <c r="AB380">
        <f>VLOOKUP($A380,saham!$G:$CZ,AB$1,0)</f>
        <v>1505</v>
      </c>
      <c r="AC380">
        <f>VLOOKUP($A380,saham!$G:$CZ,AC$1,0)</f>
        <v>1325</v>
      </c>
      <c r="AD380">
        <f>VLOOKUP($A380,saham!$G:$CZ,AD$1,0)</f>
        <v>545</v>
      </c>
      <c r="AE380">
        <f>VLOOKUP($A380,saham!$G:$CZ,AE$1,0)</f>
        <v>2030</v>
      </c>
      <c r="AF380">
        <f>VLOOKUP($A380,saham!$G:$CZ,AF$1,0)</f>
        <v>452</v>
      </c>
      <c r="AG380">
        <f>VLOOKUP($A380,saham!$G:$CZ,AG$1,0)</f>
        <v>540</v>
      </c>
      <c r="AH380">
        <f>VLOOKUP($A380,saham!$G:$CZ,AH$1,0)</f>
        <v>2700</v>
      </c>
      <c r="AI380">
        <f>VLOOKUP($A380,saham!$G:$CZ,AI$1,0)</f>
        <v>2640</v>
      </c>
      <c r="AJ380">
        <f>VLOOKUP($A380,saham!$G:$CZ,AJ$1,0)</f>
        <v>2770</v>
      </c>
      <c r="AK380">
        <f>VLOOKUP($A380,saham!$G:$CZ,AK$1,0)</f>
        <v>22600</v>
      </c>
      <c r="AL380">
        <f>VLOOKUP($A380,saham!$G:$CZ,AL$1,0)</f>
        <v>1575</v>
      </c>
      <c r="AM380">
        <f>VLOOKUP($A380,saham!$G:$CZ,AM$1,0)</f>
        <v>2670</v>
      </c>
      <c r="AN380">
        <f>VLOOKUP($A380,saham!$G:$CZ,AN$1,0)</f>
        <v>60</v>
      </c>
      <c r="AO380">
        <f>VLOOKUP($A380,saham!$G:$CZ,AO$1,0)</f>
        <v>1610</v>
      </c>
      <c r="AP380">
        <f>VLOOKUP($A380,saham!$G:$CZ,AP$1,0)</f>
        <v>10350</v>
      </c>
      <c r="AQ380">
        <f>VLOOKUP($A380,saham!$G:$CZ,AQ$1,0)</f>
        <v>22450</v>
      </c>
      <c r="AR380">
        <f>VLOOKUP($A380,saham!$G:$CZ,AR$1,0)</f>
        <v>550</v>
      </c>
      <c r="AS380">
        <f>VLOOKUP($A380,saham!$G:$CZ,AS$1,0)</f>
        <v>2210</v>
      </c>
      <c r="AT380">
        <f>VLOOKUP($A380,saham!$G:$CZ,AT$1,0)</f>
        <v>410</v>
      </c>
      <c r="AU380">
        <f>VLOOKUP($A380,saham!$G:$CZ,AU$1,0)</f>
        <v>2500</v>
      </c>
      <c r="AV380">
        <f>VLOOKUP($A380,saham!$G:$CZ,AV$1,0)</f>
        <v>610</v>
      </c>
      <c r="AW380">
        <f>VLOOKUP($A380,saham!$G:$CZ,AW$1,0)</f>
        <v>14575</v>
      </c>
      <c r="AX380">
        <f>VLOOKUP($A380,saham!$G:$CZ,AX$1,0)</f>
        <v>1575</v>
      </c>
      <c r="AY380">
        <f>VLOOKUP($A380,saham!$G:$CZ,AY$1,0)</f>
        <v>1630</v>
      </c>
      <c r="AZ380">
        <f>VLOOKUP($A380,saham!$G:$CZ,AZ$1,0)</f>
        <v>434</v>
      </c>
      <c r="BA380">
        <f>VLOOKUP($A380,saham!$G:$CZ,BA$1,0)</f>
        <v>2590</v>
      </c>
      <c r="BB380">
        <f>VLOOKUP($A380,saham!$G:$CZ,BB$1,0)</f>
        <v>2170</v>
      </c>
      <c r="BC380">
        <f>VLOOKUP($A380,saham!$G:$CZ,BC$1,0)</f>
        <v>1765</v>
      </c>
      <c r="BD380">
        <f>VLOOKUP($A380,saham!$G:$CZ,BD$1,0)</f>
        <v>1285</v>
      </c>
      <c r="BE380">
        <f>VLOOKUP($A380,saham!$G:$CZ,BE$1,0)</f>
        <v>9675</v>
      </c>
      <c r="BF380">
        <f>VLOOKUP($A380,saham!$G:$CZ,BF$1,0)</f>
        <v>2200</v>
      </c>
    </row>
    <row r="381" spans="1:58" x14ac:dyDescent="0.3">
      <c r="A381" t="s">
        <v>557</v>
      </c>
      <c r="C381" s="20">
        <v>6925</v>
      </c>
      <c r="D381">
        <f>VLOOKUP($A381,saham!$G:$CZ,D$1,0)</f>
        <v>990</v>
      </c>
      <c r="E381">
        <f>VLOOKUP($A381,saham!$G:$CZ,E$1,0)</f>
        <v>1840</v>
      </c>
      <c r="F381">
        <f>VLOOKUP($A381,saham!$G:$CZ,F$1,0)</f>
        <v>8225</v>
      </c>
      <c r="G381">
        <f>VLOOKUP($A381,saham!$G:$CZ,G$1,0)</f>
        <v>2150</v>
      </c>
      <c r="H381">
        <f>VLOOKUP($A381,saham!$G:$CZ,H$1,0)</f>
        <v>790</v>
      </c>
      <c r="I381">
        <f>VLOOKUP($A381,saham!$G:$CZ,I$1,0)</f>
        <v>3880</v>
      </c>
      <c r="J381">
        <f>VLOOKUP($A381,saham!$G:$CZ,J$1,0)</f>
        <v>1240</v>
      </c>
      <c r="K381">
        <f>VLOOKUP($A381,saham!$G:$CZ,K$1,0)</f>
        <v>2780</v>
      </c>
      <c r="L381">
        <f>VLOOKUP($A381,saham!$G:$CZ,L$1,0)</f>
        <v>452</v>
      </c>
      <c r="M381">
        <f>VLOOKUP($A381,saham!$G:$CZ,M$1,0)</f>
        <v>4650</v>
      </c>
      <c r="N381">
        <f>VLOOKUP($A381,saham!$G:$CZ,N$1,0)</f>
        <v>190</v>
      </c>
      <c r="O381">
        <f>VLOOKUP($A381,saham!$G:$CZ,O$1,0)</f>
        <v>1220</v>
      </c>
      <c r="P381">
        <f>VLOOKUP($A381,saham!$G:$CZ,P$1,0)</f>
        <v>4750</v>
      </c>
      <c r="Q381">
        <f>VLOOKUP($A381,saham!$G:$CZ,Q$1,0)</f>
        <v>2990</v>
      </c>
      <c r="R381">
        <f>VLOOKUP($A381,saham!$G:$CZ,R$1,0)</f>
        <v>8525</v>
      </c>
      <c r="S381">
        <f>VLOOKUP($A381,saham!$G:$CZ,S$1,0)</f>
        <v>4690</v>
      </c>
      <c r="T381">
        <f>VLOOKUP($A381,saham!$G:$CZ,T$1,0)</f>
        <v>4130</v>
      </c>
      <c r="U381">
        <f>VLOOKUP($A381,saham!$G:$CZ,U$1,0)</f>
        <v>2010</v>
      </c>
      <c r="V381">
        <f>VLOOKUP($A381,saham!$G:$CZ,V$1,0)</f>
        <v>985</v>
      </c>
      <c r="W381">
        <f>VLOOKUP($A381,saham!$G:$CZ,W$1,0)</f>
        <v>3500</v>
      </c>
      <c r="X381">
        <f>VLOOKUP($A381,saham!$G:$CZ,X$1,0)</f>
        <v>8275</v>
      </c>
      <c r="Y381">
        <f>VLOOKUP($A381,saham!$G:$CZ,Y$1,0)</f>
        <v>5675</v>
      </c>
      <c r="Z381">
        <f>VLOOKUP($A381,saham!$G:$CZ,Z$1,0)</f>
        <v>2090</v>
      </c>
      <c r="AA381">
        <f>VLOOKUP($A381,saham!$G:$CZ,AA$1,0)</f>
        <v>1620</v>
      </c>
      <c r="AB381">
        <f>VLOOKUP($A381,saham!$G:$CZ,AB$1,0)</f>
        <v>1510</v>
      </c>
      <c r="AC381">
        <f>VLOOKUP($A381,saham!$G:$CZ,AC$1,0)</f>
        <v>1295</v>
      </c>
      <c r="AD381">
        <f>VLOOKUP($A381,saham!$G:$CZ,AD$1,0)</f>
        <v>520</v>
      </c>
      <c r="AE381">
        <f>VLOOKUP($A381,saham!$G:$CZ,AE$1,0)</f>
        <v>1990</v>
      </c>
      <c r="AF381">
        <f>VLOOKUP($A381,saham!$G:$CZ,AF$1,0)</f>
        <v>448</v>
      </c>
      <c r="AG381">
        <f>VLOOKUP($A381,saham!$G:$CZ,AG$1,0)</f>
        <v>550</v>
      </c>
      <c r="AH381">
        <f>VLOOKUP($A381,saham!$G:$CZ,AH$1,0)</f>
        <v>2800</v>
      </c>
      <c r="AI381">
        <f>VLOOKUP($A381,saham!$G:$CZ,AI$1,0)</f>
        <v>2520</v>
      </c>
      <c r="AJ381">
        <f>VLOOKUP($A381,saham!$G:$CZ,AJ$1,0)</f>
        <v>2650</v>
      </c>
      <c r="AK381">
        <f>VLOOKUP($A381,saham!$G:$CZ,AK$1,0)</f>
        <v>22575</v>
      </c>
      <c r="AL381">
        <f>VLOOKUP($A381,saham!$G:$CZ,AL$1,0)</f>
        <v>1560</v>
      </c>
      <c r="AM381">
        <f>VLOOKUP($A381,saham!$G:$CZ,AM$1,0)</f>
        <v>2570</v>
      </c>
      <c r="AN381">
        <f>VLOOKUP($A381,saham!$G:$CZ,AN$1,0)</f>
        <v>59</v>
      </c>
      <c r="AO381">
        <f>VLOOKUP($A381,saham!$G:$CZ,AO$1,0)</f>
        <v>1555</v>
      </c>
      <c r="AP381">
        <f>VLOOKUP($A381,saham!$G:$CZ,AP$1,0)</f>
        <v>10350</v>
      </c>
      <c r="AQ381">
        <f>VLOOKUP($A381,saham!$G:$CZ,AQ$1,0)</f>
        <v>22475</v>
      </c>
      <c r="AR381">
        <f>VLOOKUP($A381,saham!$G:$CZ,AR$1,0)</f>
        <v>545</v>
      </c>
      <c r="AS381">
        <f>VLOOKUP($A381,saham!$G:$CZ,AS$1,0)</f>
        <v>2130</v>
      </c>
      <c r="AT381">
        <f>VLOOKUP($A381,saham!$G:$CZ,AT$1,0)</f>
        <v>404</v>
      </c>
      <c r="AU381">
        <f>VLOOKUP($A381,saham!$G:$CZ,AU$1,0)</f>
        <v>2490</v>
      </c>
      <c r="AV381">
        <f>VLOOKUP($A381,saham!$G:$CZ,AV$1,0)</f>
        <v>585</v>
      </c>
      <c r="AW381">
        <f>VLOOKUP($A381,saham!$G:$CZ,AW$1,0)</f>
        <v>14575</v>
      </c>
      <c r="AX381">
        <f>VLOOKUP($A381,saham!$G:$CZ,AX$1,0)</f>
        <v>1570</v>
      </c>
      <c r="AY381">
        <f>VLOOKUP($A381,saham!$G:$CZ,AY$1,0)</f>
        <v>1610</v>
      </c>
      <c r="AZ381">
        <f>VLOOKUP($A381,saham!$G:$CZ,AZ$1,0)</f>
        <v>428</v>
      </c>
      <c r="BA381">
        <f>VLOOKUP($A381,saham!$G:$CZ,BA$1,0)</f>
        <v>2600</v>
      </c>
      <c r="BB381">
        <f>VLOOKUP($A381,saham!$G:$CZ,BB$1,0)</f>
        <v>2190</v>
      </c>
      <c r="BC381">
        <f>VLOOKUP($A381,saham!$G:$CZ,BC$1,0)</f>
        <v>1685</v>
      </c>
      <c r="BD381">
        <f>VLOOKUP($A381,saham!$G:$CZ,BD$1,0)</f>
        <v>1270</v>
      </c>
      <c r="BE381">
        <f>VLOOKUP($A381,saham!$G:$CZ,BE$1,0)</f>
        <v>9575</v>
      </c>
      <c r="BF381">
        <f>VLOOKUP($A381,saham!$G:$CZ,BF$1,0)</f>
        <v>2060</v>
      </c>
    </row>
    <row r="382" spans="1:58" x14ac:dyDescent="0.3">
      <c r="A382" t="s">
        <v>558</v>
      </c>
      <c r="C382" s="20">
        <v>7025</v>
      </c>
      <c r="D382">
        <f>VLOOKUP($A382,saham!$G:$CZ,D$1,0)</f>
        <v>990</v>
      </c>
      <c r="E382">
        <f>VLOOKUP($A382,saham!$G:$CZ,E$1,0)</f>
        <v>1815</v>
      </c>
      <c r="F382">
        <f>VLOOKUP($A382,saham!$G:$CZ,F$1,0)</f>
        <v>8200</v>
      </c>
      <c r="G382">
        <f>VLOOKUP($A382,saham!$G:$CZ,G$1,0)</f>
        <v>2220</v>
      </c>
      <c r="H382">
        <f>VLOOKUP($A382,saham!$G:$CZ,H$1,0)</f>
        <v>815</v>
      </c>
      <c r="I382">
        <f>VLOOKUP($A382,saham!$G:$CZ,I$1,0)</f>
        <v>3880</v>
      </c>
      <c r="J382">
        <f>VLOOKUP($A382,saham!$G:$CZ,J$1,0)</f>
        <v>1210</v>
      </c>
      <c r="K382">
        <f>VLOOKUP($A382,saham!$G:$CZ,K$1,0)</f>
        <v>2750</v>
      </c>
      <c r="L382">
        <f>VLOOKUP($A382,saham!$G:$CZ,L$1,0)</f>
        <v>432</v>
      </c>
      <c r="M382">
        <f>VLOOKUP($A382,saham!$G:$CZ,M$1,0)</f>
        <v>4730</v>
      </c>
      <c r="N382">
        <f>VLOOKUP($A382,saham!$G:$CZ,N$1,0)</f>
        <v>180</v>
      </c>
      <c r="O382">
        <f>VLOOKUP($A382,saham!$G:$CZ,O$1,0)</f>
        <v>1240</v>
      </c>
      <c r="P382">
        <f>VLOOKUP($A382,saham!$G:$CZ,P$1,0)</f>
        <v>4700</v>
      </c>
      <c r="Q382">
        <f>VLOOKUP($A382,saham!$G:$CZ,Q$1,0)</f>
        <v>3000</v>
      </c>
      <c r="R382">
        <f>VLOOKUP($A382,saham!$G:$CZ,R$1,0)</f>
        <v>8550</v>
      </c>
      <c r="S382">
        <f>VLOOKUP($A382,saham!$G:$CZ,S$1,0)</f>
        <v>4700</v>
      </c>
      <c r="T382">
        <f>VLOOKUP($A382,saham!$G:$CZ,T$1,0)</f>
        <v>4050</v>
      </c>
      <c r="U382">
        <f>VLOOKUP($A382,saham!$G:$CZ,U$1,0)</f>
        <v>2030</v>
      </c>
      <c r="V382">
        <f>VLOOKUP($A382,saham!$G:$CZ,V$1,0)</f>
        <v>980</v>
      </c>
      <c r="W382">
        <f>VLOOKUP($A382,saham!$G:$CZ,W$1,0)</f>
        <v>3470</v>
      </c>
      <c r="X382">
        <f>VLOOKUP($A382,saham!$G:$CZ,X$1,0)</f>
        <v>8325</v>
      </c>
      <c r="Y382">
        <f>VLOOKUP($A382,saham!$G:$CZ,Y$1,0)</f>
        <v>5725</v>
      </c>
      <c r="Z382">
        <f>VLOOKUP($A382,saham!$G:$CZ,Z$1,0)</f>
        <v>2040</v>
      </c>
      <c r="AA382">
        <f>VLOOKUP($A382,saham!$G:$CZ,AA$1,0)</f>
        <v>1575</v>
      </c>
      <c r="AB382">
        <f>VLOOKUP($A382,saham!$G:$CZ,AB$1,0)</f>
        <v>1530</v>
      </c>
      <c r="AC382">
        <f>VLOOKUP($A382,saham!$G:$CZ,AC$1,0)</f>
        <v>1255</v>
      </c>
      <c r="AD382">
        <f>VLOOKUP($A382,saham!$G:$CZ,AD$1,0)</f>
        <v>492</v>
      </c>
      <c r="AE382">
        <f>VLOOKUP($A382,saham!$G:$CZ,AE$1,0)</f>
        <v>2030</v>
      </c>
      <c r="AF382">
        <f>VLOOKUP($A382,saham!$G:$CZ,AF$1,0)</f>
        <v>382</v>
      </c>
      <c r="AG382">
        <f>VLOOKUP($A382,saham!$G:$CZ,AG$1,0)</f>
        <v>545</v>
      </c>
      <c r="AH382">
        <f>VLOOKUP($A382,saham!$G:$CZ,AH$1,0)</f>
        <v>2730</v>
      </c>
      <c r="AI382">
        <f>VLOOKUP($A382,saham!$G:$CZ,AI$1,0)</f>
        <v>2740</v>
      </c>
      <c r="AJ382">
        <f>VLOOKUP($A382,saham!$G:$CZ,AJ$1,0)</f>
        <v>2640</v>
      </c>
      <c r="AK382">
        <f>VLOOKUP($A382,saham!$G:$CZ,AK$1,0)</f>
        <v>22600</v>
      </c>
      <c r="AL382">
        <f>VLOOKUP($A382,saham!$G:$CZ,AL$1,0)</f>
        <v>1570</v>
      </c>
      <c r="AM382">
        <f>VLOOKUP($A382,saham!$G:$CZ,AM$1,0)</f>
        <v>2490</v>
      </c>
      <c r="AN382">
        <f>VLOOKUP($A382,saham!$G:$CZ,AN$1,0)</f>
        <v>59</v>
      </c>
      <c r="AO382">
        <f>VLOOKUP($A382,saham!$G:$CZ,AO$1,0)</f>
        <v>1550</v>
      </c>
      <c r="AP382">
        <f>VLOOKUP($A382,saham!$G:$CZ,AP$1,0)</f>
        <v>10400</v>
      </c>
      <c r="AQ382">
        <f>VLOOKUP($A382,saham!$G:$CZ,AQ$1,0)</f>
        <v>22400</v>
      </c>
      <c r="AR382">
        <f>VLOOKUP($A382,saham!$G:$CZ,AR$1,0)</f>
        <v>565</v>
      </c>
      <c r="AS382">
        <f>VLOOKUP($A382,saham!$G:$CZ,AS$1,0)</f>
        <v>2150</v>
      </c>
      <c r="AT382">
        <f>VLOOKUP($A382,saham!$G:$CZ,AT$1,0)</f>
        <v>404</v>
      </c>
      <c r="AU382">
        <f>VLOOKUP($A382,saham!$G:$CZ,AU$1,0)</f>
        <v>2510</v>
      </c>
      <c r="AV382">
        <f>VLOOKUP($A382,saham!$G:$CZ,AV$1,0)</f>
        <v>570</v>
      </c>
      <c r="AW382">
        <f>VLOOKUP($A382,saham!$G:$CZ,AW$1,0)</f>
        <v>14525</v>
      </c>
      <c r="AX382">
        <f>VLOOKUP($A382,saham!$G:$CZ,AX$1,0)</f>
        <v>1565</v>
      </c>
      <c r="AY382">
        <f>VLOOKUP($A382,saham!$G:$CZ,AY$1,0)</f>
        <v>1635</v>
      </c>
      <c r="AZ382">
        <f>VLOOKUP($A382,saham!$G:$CZ,AZ$1,0)</f>
        <v>420</v>
      </c>
      <c r="BA382">
        <f>VLOOKUP($A382,saham!$G:$CZ,BA$1,0)</f>
        <v>2640</v>
      </c>
      <c r="BB382">
        <f>VLOOKUP($A382,saham!$G:$CZ,BB$1,0)</f>
        <v>2180</v>
      </c>
      <c r="BC382">
        <f>VLOOKUP($A382,saham!$G:$CZ,BC$1,0)</f>
        <v>1690</v>
      </c>
      <c r="BD382">
        <f>VLOOKUP($A382,saham!$G:$CZ,BD$1,0)</f>
        <v>1175</v>
      </c>
      <c r="BE382">
        <f>VLOOKUP($A382,saham!$G:$CZ,BE$1,0)</f>
        <v>9750</v>
      </c>
      <c r="BF382">
        <f>VLOOKUP($A382,saham!$G:$CZ,BF$1,0)</f>
        <v>2110</v>
      </c>
    </row>
    <row r="383" spans="1:58" x14ac:dyDescent="0.3">
      <c r="A383" t="s">
        <v>559</v>
      </c>
      <c r="C383" s="20">
        <v>6925</v>
      </c>
      <c r="D383">
        <f>VLOOKUP($A383,saham!$G:$CZ,D$1,0)</f>
        <v>985</v>
      </c>
      <c r="E383">
        <f>VLOOKUP($A383,saham!$G:$CZ,E$1,0)</f>
        <v>1825</v>
      </c>
      <c r="F383">
        <f>VLOOKUP($A383,saham!$G:$CZ,F$1,0)</f>
        <v>8400</v>
      </c>
      <c r="G383">
        <f>VLOOKUP($A383,saham!$G:$CZ,G$1,0)</f>
        <v>2290</v>
      </c>
      <c r="H383">
        <f>VLOOKUP($A383,saham!$G:$CZ,H$1,0)</f>
        <v>760</v>
      </c>
      <c r="I383">
        <f>VLOOKUP($A383,saham!$G:$CZ,I$1,0)</f>
        <v>3780</v>
      </c>
      <c r="J383">
        <f>VLOOKUP($A383,saham!$G:$CZ,J$1,0)</f>
        <v>1185</v>
      </c>
      <c r="K383">
        <f>VLOOKUP($A383,saham!$G:$CZ,K$1,0)</f>
        <v>2720</v>
      </c>
      <c r="L383">
        <f>VLOOKUP($A383,saham!$G:$CZ,L$1,0)</f>
        <v>436</v>
      </c>
      <c r="M383">
        <f>VLOOKUP($A383,saham!$G:$CZ,M$1,0)</f>
        <v>4700</v>
      </c>
      <c r="N383">
        <f>VLOOKUP($A383,saham!$G:$CZ,N$1,0)</f>
        <v>175</v>
      </c>
      <c r="O383">
        <f>VLOOKUP($A383,saham!$G:$CZ,O$1,0)</f>
        <v>1215</v>
      </c>
      <c r="P383">
        <f>VLOOKUP($A383,saham!$G:$CZ,P$1,0)</f>
        <v>4700</v>
      </c>
      <c r="Q383">
        <f>VLOOKUP($A383,saham!$G:$CZ,Q$1,0)</f>
        <v>3030</v>
      </c>
      <c r="R383">
        <f>VLOOKUP($A383,saham!$G:$CZ,R$1,0)</f>
        <v>8525</v>
      </c>
      <c r="S383">
        <f>VLOOKUP($A383,saham!$G:$CZ,S$1,0)</f>
        <v>4690</v>
      </c>
      <c r="T383">
        <f>VLOOKUP($A383,saham!$G:$CZ,T$1,0)</f>
        <v>4040</v>
      </c>
      <c r="U383">
        <f>VLOOKUP($A383,saham!$G:$CZ,U$1,0)</f>
        <v>2100</v>
      </c>
      <c r="V383">
        <f>VLOOKUP($A383,saham!$G:$CZ,V$1,0)</f>
        <v>935</v>
      </c>
      <c r="W383">
        <f>VLOOKUP($A383,saham!$G:$CZ,W$1,0)</f>
        <v>3460</v>
      </c>
      <c r="X383">
        <f>VLOOKUP($A383,saham!$G:$CZ,X$1,0)</f>
        <v>8350</v>
      </c>
      <c r="Y383">
        <f>VLOOKUP($A383,saham!$G:$CZ,Y$1,0)</f>
        <v>5725</v>
      </c>
      <c r="Z383">
        <f>VLOOKUP($A383,saham!$G:$CZ,Z$1,0)</f>
        <v>2050</v>
      </c>
      <c r="AA383">
        <f>VLOOKUP($A383,saham!$G:$CZ,AA$1,0)</f>
        <v>1600</v>
      </c>
      <c r="AB383">
        <f>VLOOKUP($A383,saham!$G:$CZ,AB$1,0)</f>
        <v>1560</v>
      </c>
      <c r="AC383">
        <f>VLOOKUP($A383,saham!$G:$CZ,AC$1,0)</f>
        <v>1250</v>
      </c>
      <c r="AD383">
        <f>VLOOKUP($A383,saham!$G:$CZ,AD$1,0)</f>
        <v>490</v>
      </c>
      <c r="AE383">
        <f>VLOOKUP($A383,saham!$G:$CZ,AE$1,0)</f>
        <v>2080</v>
      </c>
      <c r="AF383">
        <f>VLOOKUP($A383,saham!$G:$CZ,AF$1,0)</f>
        <v>368</v>
      </c>
      <c r="AG383">
        <f>VLOOKUP($A383,saham!$G:$CZ,AG$1,0)</f>
        <v>540</v>
      </c>
      <c r="AH383">
        <f>VLOOKUP($A383,saham!$G:$CZ,AH$1,0)</f>
        <v>2740</v>
      </c>
      <c r="AI383">
        <f>VLOOKUP($A383,saham!$G:$CZ,AI$1,0)</f>
        <v>2330</v>
      </c>
      <c r="AJ383">
        <f>VLOOKUP($A383,saham!$G:$CZ,AJ$1,0)</f>
        <v>2690</v>
      </c>
      <c r="AK383">
        <f>VLOOKUP($A383,saham!$G:$CZ,AK$1,0)</f>
        <v>22575</v>
      </c>
      <c r="AL383">
        <f>VLOOKUP($A383,saham!$G:$CZ,AL$1,0)</f>
        <v>1575</v>
      </c>
      <c r="AM383">
        <f>VLOOKUP($A383,saham!$G:$CZ,AM$1,0)</f>
        <v>2320</v>
      </c>
      <c r="AN383">
        <f>VLOOKUP($A383,saham!$G:$CZ,AN$1,0)</f>
        <v>59</v>
      </c>
      <c r="AO383">
        <f>VLOOKUP($A383,saham!$G:$CZ,AO$1,0)</f>
        <v>1535</v>
      </c>
      <c r="AP383">
        <f>VLOOKUP($A383,saham!$G:$CZ,AP$1,0)</f>
        <v>10400</v>
      </c>
      <c r="AQ383">
        <f>VLOOKUP($A383,saham!$G:$CZ,AQ$1,0)</f>
        <v>22450</v>
      </c>
      <c r="AR383">
        <f>VLOOKUP($A383,saham!$G:$CZ,AR$1,0)</f>
        <v>500</v>
      </c>
      <c r="AS383">
        <f>VLOOKUP($A383,saham!$G:$CZ,AS$1,0)</f>
        <v>2090</v>
      </c>
      <c r="AT383">
        <f>VLOOKUP($A383,saham!$G:$CZ,AT$1,0)</f>
        <v>406</v>
      </c>
      <c r="AU383">
        <f>VLOOKUP($A383,saham!$G:$CZ,AU$1,0)</f>
        <v>2620</v>
      </c>
      <c r="AV383">
        <f>VLOOKUP($A383,saham!$G:$CZ,AV$1,0)</f>
        <v>565</v>
      </c>
      <c r="AW383">
        <f>VLOOKUP($A383,saham!$G:$CZ,AW$1,0)</f>
        <v>14600</v>
      </c>
      <c r="AX383">
        <f>VLOOKUP($A383,saham!$G:$CZ,AX$1,0)</f>
        <v>1580</v>
      </c>
      <c r="AY383">
        <f>VLOOKUP($A383,saham!$G:$CZ,AY$1,0)</f>
        <v>1480</v>
      </c>
      <c r="AZ383">
        <f>VLOOKUP($A383,saham!$G:$CZ,AZ$1,0)</f>
        <v>416</v>
      </c>
      <c r="BA383">
        <f>VLOOKUP($A383,saham!$G:$CZ,BA$1,0)</f>
        <v>2680</v>
      </c>
      <c r="BB383">
        <f>VLOOKUP($A383,saham!$G:$CZ,BB$1,0)</f>
        <v>2200</v>
      </c>
      <c r="BC383">
        <f>VLOOKUP($A383,saham!$G:$CZ,BC$1,0)</f>
        <v>1600</v>
      </c>
      <c r="BD383">
        <f>VLOOKUP($A383,saham!$G:$CZ,BD$1,0)</f>
        <v>1125</v>
      </c>
      <c r="BE383">
        <f>VLOOKUP($A383,saham!$G:$CZ,BE$1,0)</f>
        <v>10025</v>
      </c>
      <c r="BF383">
        <f>VLOOKUP($A383,saham!$G:$CZ,BF$1,0)</f>
        <v>2040</v>
      </c>
    </row>
    <row r="384" spans="1:58" x14ac:dyDescent="0.3">
      <c r="A384" s="21">
        <v>45968</v>
      </c>
      <c r="C384" s="20">
        <v>7000</v>
      </c>
      <c r="D384">
        <f>VLOOKUP($A384,saham!$G:$CZ,D$1,0)</f>
        <v>1005</v>
      </c>
      <c r="E384">
        <f>VLOOKUP($A384,saham!$G:$CZ,E$1,0)</f>
        <v>1870</v>
      </c>
      <c r="F384">
        <f>VLOOKUP($A384,saham!$G:$CZ,F$1,0)</f>
        <v>8375</v>
      </c>
      <c r="G384">
        <f>VLOOKUP($A384,saham!$G:$CZ,G$1,0)</f>
        <v>2300</v>
      </c>
      <c r="H384">
        <f>VLOOKUP($A384,saham!$G:$CZ,H$1,0)</f>
        <v>760</v>
      </c>
      <c r="I384">
        <f>VLOOKUP($A384,saham!$G:$CZ,I$1,0)</f>
        <v>3880</v>
      </c>
      <c r="J384">
        <f>VLOOKUP($A384,saham!$G:$CZ,J$1,0)</f>
        <v>1195</v>
      </c>
      <c r="K384">
        <f>VLOOKUP($A384,saham!$G:$CZ,K$1,0)</f>
        <v>2780</v>
      </c>
      <c r="L384">
        <f>VLOOKUP($A384,saham!$G:$CZ,L$1,0)</f>
        <v>400</v>
      </c>
      <c r="M384">
        <f>VLOOKUP($A384,saham!$G:$CZ,M$1,0)</f>
        <v>4730</v>
      </c>
      <c r="N384">
        <f>VLOOKUP($A384,saham!$G:$CZ,N$1,0)</f>
        <v>176</v>
      </c>
      <c r="O384">
        <f>VLOOKUP($A384,saham!$G:$CZ,O$1,0)</f>
        <v>1190</v>
      </c>
      <c r="P384">
        <f>VLOOKUP($A384,saham!$G:$CZ,P$1,0)</f>
        <v>4710</v>
      </c>
      <c r="Q384">
        <f>VLOOKUP($A384,saham!$G:$CZ,Q$1,0)</f>
        <v>2990</v>
      </c>
      <c r="R384">
        <f>VLOOKUP($A384,saham!$G:$CZ,R$1,0)</f>
        <v>8625</v>
      </c>
      <c r="S384">
        <f>VLOOKUP($A384,saham!$G:$CZ,S$1,0)</f>
        <v>4970</v>
      </c>
      <c r="T384">
        <f>VLOOKUP($A384,saham!$G:$CZ,T$1,0)</f>
        <v>4180</v>
      </c>
      <c r="U384">
        <f>VLOOKUP($A384,saham!$G:$CZ,U$1,0)</f>
        <v>1800</v>
      </c>
      <c r="V384">
        <f>VLOOKUP($A384,saham!$G:$CZ,V$1,0)</f>
        <v>980</v>
      </c>
      <c r="W384">
        <f>VLOOKUP($A384,saham!$G:$CZ,W$1,0)</f>
        <v>3410</v>
      </c>
      <c r="X384">
        <f>VLOOKUP($A384,saham!$G:$CZ,X$1,0)</f>
        <v>8250</v>
      </c>
      <c r="Y384">
        <f>VLOOKUP($A384,saham!$G:$CZ,Y$1,0)</f>
        <v>5800</v>
      </c>
      <c r="Z384">
        <f>VLOOKUP($A384,saham!$G:$CZ,Z$1,0)</f>
        <v>2100</v>
      </c>
      <c r="AA384">
        <f>VLOOKUP($A384,saham!$G:$CZ,AA$1,0)</f>
        <v>1585</v>
      </c>
      <c r="AB384">
        <f>VLOOKUP($A384,saham!$G:$CZ,AB$1,0)</f>
        <v>1595</v>
      </c>
      <c r="AC384">
        <f>VLOOKUP($A384,saham!$G:$CZ,AC$1,0)</f>
        <v>1260</v>
      </c>
      <c r="AD384">
        <f>VLOOKUP($A384,saham!$G:$CZ,AD$1,0)</f>
        <v>490</v>
      </c>
      <c r="AE384">
        <f>VLOOKUP($A384,saham!$G:$CZ,AE$1,0)</f>
        <v>2150</v>
      </c>
      <c r="AF384">
        <f>VLOOKUP($A384,saham!$G:$CZ,AF$1,0)</f>
        <v>350</v>
      </c>
      <c r="AG384">
        <f>VLOOKUP($A384,saham!$G:$CZ,AG$1,0)</f>
        <v>540</v>
      </c>
      <c r="AH384">
        <f>VLOOKUP($A384,saham!$G:$CZ,AH$1,0)</f>
        <v>2800</v>
      </c>
      <c r="AI384">
        <f>VLOOKUP($A384,saham!$G:$CZ,AI$1,0)</f>
        <v>1865</v>
      </c>
      <c r="AJ384">
        <f>VLOOKUP($A384,saham!$G:$CZ,AJ$1,0)</f>
        <v>2730</v>
      </c>
      <c r="AK384">
        <f>VLOOKUP($A384,saham!$G:$CZ,AK$1,0)</f>
        <v>22400</v>
      </c>
      <c r="AL384">
        <f>VLOOKUP($A384,saham!$G:$CZ,AL$1,0)</f>
        <v>1575</v>
      </c>
      <c r="AM384">
        <f>VLOOKUP($A384,saham!$G:$CZ,AM$1,0)</f>
        <v>2290</v>
      </c>
      <c r="AN384">
        <f>VLOOKUP($A384,saham!$G:$CZ,AN$1,0)</f>
        <v>59</v>
      </c>
      <c r="AO384">
        <f>VLOOKUP($A384,saham!$G:$CZ,AO$1,0)</f>
        <v>1495</v>
      </c>
      <c r="AP384">
        <f>VLOOKUP($A384,saham!$G:$CZ,AP$1,0)</f>
        <v>10325</v>
      </c>
      <c r="AQ384">
        <f>VLOOKUP($A384,saham!$G:$CZ,AQ$1,0)</f>
        <v>22500</v>
      </c>
      <c r="AR384">
        <f>VLOOKUP($A384,saham!$G:$CZ,AR$1,0)</f>
        <v>515</v>
      </c>
      <c r="AS384">
        <f>VLOOKUP($A384,saham!$G:$CZ,AS$1,0)</f>
        <v>2110</v>
      </c>
      <c r="AT384">
        <f>VLOOKUP($A384,saham!$G:$CZ,AT$1,0)</f>
        <v>408</v>
      </c>
      <c r="AU384">
        <f>VLOOKUP($A384,saham!$G:$CZ,AU$1,0)</f>
        <v>2510</v>
      </c>
      <c r="AV384">
        <f>VLOOKUP($A384,saham!$G:$CZ,AV$1,0)</f>
        <v>555</v>
      </c>
      <c r="AW384">
        <f>VLOOKUP($A384,saham!$G:$CZ,AW$1,0)</f>
        <v>13600</v>
      </c>
      <c r="AX384">
        <f>VLOOKUP($A384,saham!$G:$CZ,AX$1,0)</f>
        <v>1595</v>
      </c>
      <c r="AY384">
        <f>VLOOKUP($A384,saham!$G:$CZ,AY$1,0)</f>
        <v>1490</v>
      </c>
      <c r="AZ384">
        <f>VLOOKUP($A384,saham!$G:$CZ,AZ$1,0)</f>
        <v>432</v>
      </c>
      <c r="BA384">
        <f>VLOOKUP($A384,saham!$G:$CZ,BA$1,0)</f>
        <v>2570</v>
      </c>
      <c r="BB384">
        <f>VLOOKUP($A384,saham!$G:$CZ,BB$1,0)</f>
        <v>2220</v>
      </c>
      <c r="BC384">
        <f>VLOOKUP($A384,saham!$G:$CZ,BC$1,0)</f>
        <v>1625</v>
      </c>
      <c r="BD384">
        <f>VLOOKUP($A384,saham!$G:$CZ,BD$1,0)</f>
        <v>1145</v>
      </c>
      <c r="BE384">
        <f>VLOOKUP($A384,saham!$G:$CZ,BE$1,0)</f>
        <v>9800</v>
      </c>
      <c r="BF384">
        <f>VLOOKUP($A384,saham!$G:$CZ,BF$1,0)</f>
        <v>2050</v>
      </c>
    </row>
    <row r="385" spans="1:58" x14ac:dyDescent="0.3">
      <c r="A385" s="21">
        <v>45937</v>
      </c>
      <c r="C385" s="20">
        <v>6975</v>
      </c>
      <c r="D385">
        <f>VLOOKUP($A385,saham!$G:$CZ,D$1,0)</f>
        <v>1020</v>
      </c>
      <c r="E385">
        <f>VLOOKUP($A385,saham!$G:$CZ,E$1,0)</f>
        <v>1840</v>
      </c>
      <c r="F385">
        <f>VLOOKUP($A385,saham!$G:$CZ,F$1,0)</f>
        <v>8500</v>
      </c>
      <c r="G385">
        <f>VLOOKUP($A385,saham!$G:$CZ,G$1,0)</f>
        <v>2270</v>
      </c>
      <c r="H385">
        <f>VLOOKUP($A385,saham!$G:$CZ,H$1,0)</f>
        <v>750</v>
      </c>
      <c r="I385">
        <f>VLOOKUP($A385,saham!$G:$CZ,I$1,0)</f>
        <v>3870</v>
      </c>
      <c r="J385">
        <f>VLOOKUP($A385,saham!$G:$CZ,J$1,0)</f>
        <v>1155</v>
      </c>
      <c r="K385">
        <f>VLOOKUP($A385,saham!$G:$CZ,K$1,0)</f>
        <v>2710</v>
      </c>
      <c r="L385">
        <f>VLOOKUP($A385,saham!$G:$CZ,L$1,0)</f>
        <v>402</v>
      </c>
      <c r="M385">
        <f>VLOOKUP($A385,saham!$G:$CZ,M$1,0)</f>
        <v>4720</v>
      </c>
      <c r="N385">
        <f>VLOOKUP($A385,saham!$G:$CZ,N$1,0)</f>
        <v>178</v>
      </c>
      <c r="O385">
        <f>VLOOKUP($A385,saham!$G:$CZ,O$1,0)</f>
        <v>1170</v>
      </c>
      <c r="P385">
        <f>VLOOKUP($A385,saham!$G:$CZ,P$1,0)</f>
        <v>4680</v>
      </c>
      <c r="Q385">
        <f>VLOOKUP($A385,saham!$G:$CZ,Q$1,0)</f>
        <v>2990</v>
      </c>
      <c r="R385">
        <f>VLOOKUP($A385,saham!$G:$CZ,R$1,0)</f>
        <v>8600</v>
      </c>
      <c r="S385">
        <f>VLOOKUP($A385,saham!$G:$CZ,S$1,0)</f>
        <v>4820</v>
      </c>
      <c r="T385">
        <f>VLOOKUP($A385,saham!$G:$CZ,T$1,0)</f>
        <v>4110</v>
      </c>
      <c r="U385">
        <f>VLOOKUP($A385,saham!$G:$CZ,U$1,0)</f>
        <v>1740</v>
      </c>
      <c r="V385">
        <f>VLOOKUP($A385,saham!$G:$CZ,V$1,0)</f>
        <v>980</v>
      </c>
      <c r="W385">
        <f>VLOOKUP($A385,saham!$G:$CZ,W$1,0)</f>
        <v>3360</v>
      </c>
      <c r="X385">
        <f>VLOOKUP($A385,saham!$G:$CZ,X$1,0)</f>
        <v>8150</v>
      </c>
      <c r="Y385">
        <f>VLOOKUP($A385,saham!$G:$CZ,Y$1,0)</f>
        <v>5575</v>
      </c>
      <c r="Z385">
        <f>VLOOKUP($A385,saham!$G:$CZ,Z$1,0)</f>
        <v>2100</v>
      </c>
      <c r="AA385">
        <f>VLOOKUP($A385,saham!$G:$CZ,AA$1,0)</f>
        <v>1630</v>
      </c>
      <c r="AB385">
        <f>VLOOKUP($A385,saham!$G:$CZ,AB$1,0)</f>
        <v>1505</v>
      </c>
      <c r="AC385">
        <f>VLOOKUP($A385,saham!$G:$CZ,AC$1,0)</f>
        <v>1255</v>
      </c>
      <c r="AD385">
        <f>VLOOKUP($A385,saham!$G:$CZ,AD$1,0)</f>
        <v>488</v>
      </c>
      <c r="AE385">
        <f>VLOOKUP($A385,saham!$G:$CZ,AE$1,0)</f>
        <v>2110</v>
      </c>
      <c r="AF385">
        <f>VLOOKUP($A385,saham!$G:$CZ,AF$1,0)</f>
        <v>352</v>
      </c>
      <c r="AG385">
        <f>VLOOKUP($A385,saham!$G:$CZ,AG$1,0)</f>
        <v>555</v>
      </c>
      <c r="AH385">
        <f>VLOOKUP($A385,saham!$G:$CZ,AH$1,0)</f>
        <v>2750</v>
      </c>
      <c r="AI385">
        <f>VLOOKUP($A385,saham!$G:$CZ,AI$1,0)</f>
        <v>1680</v>
      </c>
      <c r="AJ385">
        <f>VLOOKUP($A385,saham!$G:$CZ,AJ$1,0)</f>
        <v>2690</v>
      </c>
      <c r="AK385">
        <f>VLOOKUP($A385,saham!$G:$CZ,AK$1,0)</f>
        <v>22200</v>
      </c>
      <c r="AL385">
        <f>VLOOKUP($A385,saham!$G:$CZ,AL$1,0)</f>
        <v>1580</v>
      </c>
      <c r="AM385">
        <f>VLOOKUP($A385,saham!$G:$CZ,AM$1,0)</f>
        <v>2300</v>
      </c>
      <c r="AN385">
        <f>VLOOKUP($A385,saham!$G:$CZ,AN$1,0)</f>
        <v>60</v>
      </c>
      <c r="AO385">
        <f>VLOOKUP($A385,saham!$G:$CZ,AO$1,0)</f>
        <v>1500</v>
      </c>
      <c r="AP385">
        <f>VLOOKUP($A385,saham!$G:$CZ,AP$1,0)</f>
        <v>10450</v>
      </c>
      <c r="AQ385">
        <f>VLOOKUP($A385,saham!$G:$CZ,AQ$1,0)</f>
        <v>22275</v>
      </c>
      <c r="AR385">
        <f>VLOOKUP($A385,saham!$G:$CZ,AR$1,0)</f>
        <v>505</v>
      </c>
      <c r="AS385">
        <f>VLOOKUP($A385,saham!$G:$CZ,AS$1,0)</f>
        <v>2110</v>
      </c>
      <c r="AT385">
        <f>VLOOKUP($A385,saham!$G:$CZ,AT$1,0)</f>
        <v>408</v>
      </c>
      <c r="AU385">
        <f>VLOOKUP($A385,saham!$G:$CZ,AU$1,0)</f>
        <v>2520</v>
      </c>
      <c r="AV385">
        <f>VLOOKUP($A385,saham!$G:$CZ,AV$1,0)</f>
        <v>535</v>
      </c>
      <c r="AW385">
        <f>VLOOKUP($A385,saham!$G:$CZ,AW$1,0)</f>
        <v>13575</v>
      </c>
      <c r="AX385">
        <f>VLOOKUP($A385,saham!$G:$CZ,AX$1,0)</f>
        <v>1595</v>
      </c>
      <c r="AY385">
        <f>VLOOKUP($A385,saham!$G:$CZ,AY$1,0)</f>
        <v>1480</v>
      </c>
      <c r="AZ385">
        <f>VLOOKUP($A385,saham!$G:$CZ,AZ$1,0)</f>
        <v>432</v>
      </c>
      <c r="BA385">
        <f>VLOOKUP($A385,saham!$G:$CZ,BA$1,0)</f>
        <v>2500</v>
      </c>
      <c r="BB385">
        <f>VLOOKUP($A385,saham!$G:$CZ,BB$1,0)</f>
        <v>2200</v>
      </c>
      <c r="BC385">
        <f>VLOOKUP($A385,saham!$G:$CZ,BC$1,0)</f>
        <v>1625</v>
      </c>
      <c r="BD385">
        <f>VLOOKUP($A385,saham!$G:$CZ,BD$1,0)</f>
        <v>1100</v>
      </c>
      <c r="BE385">
        <f>VLOOKUP($A385,saham!$G:$CZ,BE$1,0)</f>
        <v>9900</v>
      </c>
      <c r="BF385">
        <f>VLOOKUP($A385,saham!$G:$CZ,BF$1,0)</f>
        <v>2020</v>
      </c>
    </row>
    <row r="386" spans="1:58" x14ac:dyDescent="0.3">
      <c r="A386" s="21">
        <v>45907</v>
      </c>
      <c r="C386" s="20">
        <v>6850</v>
      </c>
      <c r="D386">
        <f>VLOOKUP($A386,saham!$G:$CZ,D$1,0)</f>
        <v>955</v>
      </c>
      <c r="E386">
        <f>VLOOKUP($A386,saham!$G:$CZ,E$1,0)</f>
        <v>1740</v>
      </c>
      <c r="F386">
        <f>VLOOKUP($A386,saham!$G:$CZ,F$1,0)</f>
        <v>8750</v>
      </c>
      <c r="G386">
        <f>VLOOKUP($A386,saham!$G:$CZ,G$1,0)</f>
        <v>2370</v>
      </c>
      <c r="H386">
        <f>VLOOKUP($A386,saham!$G:$CZ,H$1,0)</f>
        <v>755</v>
      </c>
      <c r="I386">
        <f>VLOOKUP($A386,saham!$G:$CZ,I$1,0)</f>
        <v>3680</v>
      </c>
      <c r="J386">
        <f>VLOOKUP($A386,saham!$G:$CZ,J$1,0)</f>
        <v>1100</v>
      </c>
      <c r="K386">
        <f>VLOOKUP($A386,saham!$G:$CZ,K$1,0)</f>
        <v>2610</v>
      </c>
      <c r="L386">
        <f>VLOOKUP($A386,saham!$G:$CZ,L$1,0)</f>
        <v>404</v>
      </c>
      <c r="M386">
        <f>VLOOKUP($A386,saham!$G:$CZ,M$1,0)</f>
        <v>4700</v>
      </c>
      <c r="N386">
        <f>VLOOKUP($A386,saham!$G:$CZ,N$1,0)</f>
        <v>182</v>
      </c>
      <c r="O386">
        <f>VLOOKUP($A386,saham!$G:$CZ,O$1,0)</f>
        <v>1155</v>
      </c>
      <c r="P386">
        <f>VLOOKUP($A386,saham!$G:$CZ,P$1,0)</f>
        <v>4720</v>
      </c>
      <c r="Q386">
        <f>VLOOKUP($A386,saham!$G:$CZ,Q$1,0)</f>
        <v>2920</v>
      </c>
      <c r="R386">
        <f>VLOOKUP($A386,saham!$G:$CZ,R$1,0)</f>
        <v>8500</v>
      </c>
      <c r="S386">
        <f>VLOOKUP($A386,saham!$G:$CZ,S$1,0)</f>
        <v>4710</v>
      </c>
      <c r="T386">
        <f>VLOOKUP($A386,saham!$G:$CZ,T$1,0)</f>
        <v>4000</v>
      </c>
      <c r="U386">
        <f>VLOOKUP($A386,saham!$G:$CZ,U$1,0)</f>
        <v>1740</v>
      </c>
      <c r="V386">
        <f>VLOOKUP($A386,saham!$G:$CZ,V$1,0)</f>
        <v>975</v>
      </c>
      <c r="W386">
        <f>VLOOKUP($A386,saham!$G:$CZ,W$1,0)</f>
        <v>3310</v>
      </c>
      <c r="X386">
        <f>VLOOKUP($A386,saham!$G:$CZ,X$1,0)</f>
        <v>8175</v>
      </c>
      <c r="Y386">
        <f>VLOOKUP($A386,saham!$G:$CZ,Y$1,0)</f>
        <v>5500</v>
      </c>
      <c r="Z386">
        <f>VLOOKUP($A386,saham!$G:$CZ,Z$1,0)</f>
        <v>2090</v>
      </c>
      <c r="AA386">
        <f>VLOOKUP($A386,saham!$G:$CZ,AA$1,0)</f>
        <v>1615</v>
      </c>
      <c r="AB386">
        <f>VLOOKUP($A386,saham!$G:$CZ,AB$1,0)</f>
        <v>1510</v>
      </c>
      <c r="AC386">
        <f>VLOOKUP($A386,saham!$G:$CZ,AC$1,0)</f>
        <v>1260</v>
      </c>
      <c r="AD386">
        <f>VLOOKUP($A386,saham!$G:$CZ,AD$1,0)</f>
        <v>482</v>
      </c>
      <c r="AE386">
        <f>VLOOKUP($A386,saham!$G:$CZ,AE$1,0)</f>
        <v>2110</v>
      </c>
      <c r="AF386">
        <f>VLOOKUP($A386,saham!$G:$CZ,AF$1,0)</f>
        <v>350</v>
      </c>
      <c r="AG386">
        <f>VLOOKUP($A386,saham!$G:$CZ,AG$1,0)</f>
        <v>525</v>
      </c>
      <c r="AH386">
        <f>VLOOKUP($A386,saham!$G:$CZ,AH$1,0)</f>
        <v>2730</v>
      </c>
      <c r="AI386">
        <f>VLOOKUP($A386,saham!$G:$CZ,AI$1,0)</f>
        <v>1705</v>
      </c>
      <c r="AJ386">
        <f>VLOOKUP($A386,saham!$G:$CZ,AJ$1,0)</f>
        <v>2670</v>
      </c>
      <c r="AK386">
        <f>VLOOKUP($A386,saham!$G:$CZ,AK$1,0)</f>
        <v>21975</v>
      </c>
      <c r="AL386">
        <f>VLOOKUP($A386,saham!$G:$CZ,AL$1,0)</f>
        <v>1515</v>
      </c>
      <c r="AM386">
        <f>VLOOKUP($A386,saham!$G:$CZ,AM$1,0)</f>
        <v>2290</v>
      </c>
      <c r="AN386">
        <f>VLOOKUP($A386,saham!$G:$CZ,AN$1,0)</f>
        <v>59</v>
      </c>
      <c r="AO386">
        <f>VLOOKUP($A386,saham!$G:$CZ,AO$1,0)</f>
        <v>1510</v>
      </c>
      <c r="AP386">
        <f>VLOOKUP($A386,saham!$G:$CZ,AP$1,0)</f>
        <v>10525</v>
      </c>
      <c r="AQ386">
        <f>VLOOKUP($A386,saham!$G:$CZ,AQ$1,0)</f>
        <v>22050</v>
      </c>
      <c r="AR386">
        <f>VLOOKUP($A386,saham!$G:$CZ,AR$1,0)</f>
        <v>476</v>
      </c>
      <c r="AS386">
        <f>VLOOKUP($A386,saham!$G:$CZ,AS$1,0)</f>
        <v>2110</v>
      </c>
      <c r="AT386">
        <f>VLOOKUP($A386,saham!$G:$CZ,AT$1,0)</f>
        <v>406</v>
      </c>
      <c r="AU386">
        <f>VLOOKUP($A386,saham!$G:$CZ,AU$1,0)</f>
        <v>2520</v>
      </c>
      <c r="AV386">
        <f>VLOOKUP($A386,saham!$G:$CZ,AV$1,0)</f>
        <v>535</v>
      </c>
      <c r="AW386">
        <f>VLOOKUP($A386,saham!$G:$CZ,AW$1,0)</f>
        <v>13575</v>
      </c>
      <c r="AX386">
        <f>VLOOKUP($A386,saham!$G:$CZ,AX$1,0)</f>
        <v>1565</v>
      </c>
      <c r="AY386">
        <f>VLOOKUP($A386,saham!$G:$CZ,AY$1,0)</f>
        <v>1475</v>
      </c>
      <c r="AZ386">
        <f>VLOOKUP($A386,saham!$G:$CZ,AZ$1,0)</f>
        <v>428</v>
      </c>
      <c r="BA386">
        <f>VLOOKUP($A386,saham!$G:$CZ,BA$1,0)</f>
        <v>2490</v>
      </c>
      <c r="BB386">
        <f>VLOOKUP($A386,saham!$G:$CZ,BB$1,0)</f>
        <v>2210</v>
      </c>
      <c r="BC386">
        <f>VLOOKUP($A386,saham!$G:$CZ,BC$1,0)</f>
        <v>1605</v>
      </c>
      <c r="BD386">
        <f>VLOOKUP($A386,saham!$G:$CZ,BD$1,0)</f>
        <v>1125</v>
      </c>
      <c r="BE386">
        <f>VLOOKUP($A386,saham!$G:$CZ,BE$1,0)</f>
        <v>10050</v>
      </c>
      <c r="BF386">
        <f>VLOOKUP($A386,saham!$G:$CZ,BF$1,0)</f>
        <v>2010</v>
      </c>
    </row>
    <row r="387" spans="1:58" x14ac:dyDescent="0.3">
      <c r="A387" s="21">
        <v>45876</v>
      </c>
      <c r="C387" s="20">
        <v>6900</v>
      </c>
      <c r="D387">
        <f>VLOOKUP($A387,saham!$G:$CZ,D$1,0)</f>
        <v>950</v>
      </c>
      <c r="E387">
        <f>VLOOKUP($A387,saham!$G:$CZ,E$1,0)</f>
        <v>1745</v>
      </c>
      <c r="F387">
        <f>VLOOKUP($A387,saham!$G:$CZ,F$1,0)</f>
        <v>8350</v>
      </c>
      <c r="G387">
        <f>VLOOKUP($A387,saham!$G:$CZ,G$1,0)</f>
        <v>2370</v>
      </c>
      <c r="H387">
        <f>VLOOKUP($A387,saham!$G:$CZ,H$1,0)</f>
        <v>750</v>
      </c>
      <c r="I387">
        <f>VLOOKUP($A387,saham!$G:$CZ,I$1,0)</f>
        <v>3670</v>
      </c>
      <c r="J387">
        <f>VLOOKUP($A387,saham!$G:$CZ,J$1,0)</f>
        <v>1080</v>
      </c>
      <c r="K387">
        <f>VLOOKUP($A387,saham!$G:$CZ,K$1,0)</f>
        <v>2600</v>
      </c>
      <c r="L387">
        <f>VLOOKUP($A387,saham!$G:$CZ,L$1,0)</f>
        <v>408</v>
      </c>
      <c r="M387">
        <f>VLOOKUP($A387,saham!$G:$CZ,M$1,0)</f>
        <v>4700</v>
      </c>
      <c r="N387">
        <f>VLOOKUP($A387,saham!$G:$CZ,N$1,0)</f>
        <v>186</v>
      </c>
      <c r="O387">
        <f>VLOOKUP($A387,saham!$G:$CZ,O$1,0)</f>
        <v>1160</v>
      </c>
      <c r="P387">
        <f>VLOOKUP($A387,saham!$G:$CZ,P$1,0)</f>
        <v>4660</v>
      </c>
      <c r="Q387">
        <f>VLOOKUP($A387,saham!$G:$CZ,Q$1,0)</f>
        <v>2930</v>
      </c>
      <c r="R387">
        <f>VLOOKUP($A387,saham!$G:$CZ,R$1,0)</f>
        <v>8500</v>
      </c>
      <c r="S387">
        <f>VLOOKUP($A387,saham!$G:$CZ,S$1,0)</f>
        <v>4720</v>
      </c>
      <c r="T387">
        <f>VLOOKUP($A387,saham!$G:$CZ,T$1,0)</f>
        <v>3970</v>
      </c>
      <c r="U387">
        <f>VLOOKUP($A387,saham!$G:$CZ,U$1,0)</f>
        <v>1685</v>
      </c>
      <c r="V387">
        <f>VLOOKUP($A387,saham!$G:$CZ,V$1,0)</f>
        <v>960</v>
      </c>
      <c r="W387">
        <f>VLOOKUP($A387,saham!$G:$CZ,W$1,0)</f>
        <v>3320</v>
      </c>
      <c r="X387">
        <f>VLOOKUP($A387,saham!$G:$CZ,X$1,0)</f>
        <v>8025</v>
      </c>
      <c r="Y387">
        <f>VLOOKUP($A387,saham!$G:$CZ,Y$1,0)</f>
        <v>5450</v>
      </c>
      <c r="Z387">
        <f>VLOOKUP($A387,saham!$G:$CZ,Z$1,0)</f>
        <v>2110</v>
      </c>
      <c r="AA387">
        <f>VLOOKUP($A387,saham!$G:$CZ,AA$1,0)</f>
        <v>1560</v>
      </c>
      <c r="AB387">
        <f>VLOOKUP($A387,saham!$G:$CZ,AB$1,0)</f>
        <v>1500</v>
      </c>
      <c r="AC387">
        <f>VLOOKUP($A387,saham!$G:$CZ,AC$1,0)</f>
        <v>1240</v>
      </c>
      <c r="AD387">
        <f>VLOOKUP($A387,saham!$G:$CZ,AD$1,0)</f>
        <v>478</v>
      </c>
      <c r="AE387">
        <f>VLOOKUP($A387,saham!$G:$CZ,AE$1,0)</f>
        <v>2110</v>
      </c>
      <c r="AF387">
        <f>VLOOKUP($A387,saham!$G:$CZ,AF$1,0)</f>
        <v>354</v>
      </c>
      <c r="AG387">
        <f>VLOOKUP($A387,saham!$G:$CZ,AG$1,0)</f>
        <v>520</v>
      </c>
      <c r="AH387">
        <f>VLOOKUP($A387,saham!$G:$CZ,AH$1,0)</f>
        <v>2680</v>
      </c>
      <c r="AI387">
        <f>VLOOKUP($A387,saham!$G:$CZ,AI$1,0)</f>
        <v>1700</v>
      </c>
      <c r="AJ387">
        <f>VLOOKUP($A387,saham!$G:$CZ,AJ$1,0)</f>
        <v>2650</v>
      </c>
      <c r="AK387">
        <f>VLOOKUP($A387,saham!$G:$CZ,AK$1,0)</f>
        <v>21600</v>
      </c>
      <c r="AL387">
        <f>VLOOKUP($A387,saham!$G:$CZ,AL$1,0)</f>
        <v>1520</v>
      </c>
      <c r="AM387">
        <f>VLOOKUP($A387,saham!$G:$CZ,AM$1,0)</f>
        <v>2260</v>
      </c>
      <c r="AN387">
        <f>VLOOKUP($A387,saham!$G:$CZ,AN$1,0)</f>
        <v>60</v>
      </c>
      <c r="AO387">
        <f>VLOOKUP($A387,saham!$G:$CZ,AO$1,0)</f>
        <v>1475</v>
      </c>
      <c r="AP387">
        <f>VLOOKUP($A387,saham!$G:$CZ,AP$1,0)</f>
        <v>10500</v>
      </c>
      <c r="AQ387">
        <f>VLOOKUP($A387,saham!$G:$CZ,AQ$1,0)</f>
        <v>22025</v>
      </c>
      <c r="AR387">
        <f>VLOOKUP($A387,saham!$G:$CZ,AR$1,0)</f>
        <v>448</v>
      </c>
      <c r="AS387">
        <f>VLOOKUP($A387,saham!$G:$CZ,AS$1,0)</f>
        <v>2080</v>
      </c>
      <c r="AT387">
        <f>VLOOKUP($A387,saham!$G:$CZ,AT$1,0)</f>
        <v>410</v>
      </c>
      <c r="AU387">
        <f>VLOOKUP($A387,saham!$G:$CZ,AU$1,0)</f>
        <v>2500</v>
      </c>
      <c r="AV387">
        <f>VLOOKUP($A387,saham!$G:$CZ,AV$1,0)</f>
        <v>540</v>
      </c>
      <c r="AW387">
        <f>VLOOKUP($A387,saham!$G:$CZ,AW$1,0)</f>
        <v>12200</v>
      </c>
      <c r="AX387">
        <f>VLOOKUP($A387,saham!$G:$CZ,AX$1,0)</f>
        <v>1575</v>
      </c>
      <c r="AY387">
        <f>VLOOKUP($A387,saham!$G:$CZ,AY$1,0)</f>
        <v>1465</v>
      </c>
      <c r="AZ387">
        <f>VLOOKUP($A387,saham!$G:$CZ,AZ$1,0)</f>
        <v>420</v>
      </c>
      <c r="BA387">
        <f>VLOOKUP($A387,saham!$G:$CZ,BA$1,0)</f>
        <v>2480</v>
      </c>
      <c r="BB387">
        <f>VLOOKUP($A387,saham!$G:$CZ,BB$1,0)</f>
        <v>2200</v>
      </c>
      <c r="BC387">
        <f>VLOOKUP($A387,saham!$G:$CZ,BC$1,0)</f>
        <v>1620</v>
      </c>
      <c r="BD387">
        <f>VLOOKUP($A387,saham!$G:$CZ,BD$1,0)</f>
        <v>1010</v>
      </c>
      <c r="BE387">
        <f>VLOOKUP($A387,saham!$G:$CZ,BE$1,0)</f>
        <v>10175</v>
      </c>
      <c r="BF387">
        <f>VLOOKUP($A387,saham!$G:$CZ,BF$1,0)</f>
        <v>2020</v>
      </c>
    </row>
    <row r="388" spans="1:58" x14ac:dyDescent="0.3">
      <c r="A388" s="21">
        <v>45845</v>
      </c>
      <c r="C388" s="20">
        <v>6950</v>
      </c>
      <c r="D388">
        <f>VLOOKUP($A388,saham!$G:$CZ,D$1,0)</f>
        <v>935</v>
      </c>
      <c r="E388">
        <f>VLOOKUP($A388,saham!$G:$CZ,E$1,0)</f>
        <v>1740</v>
      </c>
      <c r="F388">
        <f>VLOOKUP($A388,saham!$G:$CZ,F$1,0)</f>
        <v>8400</v>
      </c>
      <c r="G388">
        <f>VLOOKUP($A388,saham!$G:$CZ,G$1,0)</f>
        <v>2400</v>
      </c>
      <c r="H388">
        <f>VLOOKUP($A388,saham!$G:$CZ,H$1,0)</f>
        <v>745</v>
      </c>
      <c r="I388">
        <f>VLOOKUP($A388,saham!$G:$CZ,I$1,0)</f>
        <v>3700</v>
      </c>
      <c r="J388">
        <f>VLOOKUP($A388,saham!$G:$CZ,J$1,0)</f>
        <v>1085</v>
      </c>
      <c r="K388">
        <f>VLOOKUP($A388,saham!$G:$CZ,K$1,0)</f>
        <v>2570</v>
      </c>
      <c r="L388">
        <f>VLOOKUP($A388,saham!$G:$CZ,L$1,0)</f>
        <v>398</v>
      </c>
      <c r="M388">
        <f>VLOOKUP($A388,saham!$G:$CZ,M$1,0)</f>
        <v>4730</v>
      </c>
      <c r="N388">
        <f>VLOOKUP($A388,saham!$G:$CZ,N$1,0)</f>
        <v>185</v>
      </c>
      <c r="O388">
        <f>VLOOKUP($A388,saham!$G:$CZ,O$1,0)</f>
        <v>1170</v>
      </c>
      <c r="P388">
        <f>VLOOKUP($A388,saham!$G:$CZ,P$1,0)</f>
        <v>4680</v>
      </c>
      <c r="Q388">
        <f>VLOOKUP($A388,saham!$G:$CZ,Q$1,0)</f>
        <v>2910</v>
      </c>
      <c r="R388">
        <f>VLOOKUP($A388,saham!$G:$CZ,R$1,0)</f>
        <v>8625</v>
      </c>
      <c r="S388">
        <f>VLOOKUP($A388,saham!$G:$CZ,S$1,0)</f>
        <v>4740</v>
      </c>
      <c r="T388">
        <f>VLOOKUP($A388,saham!$G:$CZ,T$1,0)</f>
        <v>4000</v>
      </c>
      <c r="U388">
        <f>VLOOKUP($A388,saham!$G:$CZ,U$1,0)</f>
        <v>1660</v>
      </c>
      <c r="V388">
        <f>VLOOKUP($A388,saham!$G:$CZ,V$1,0)</f>
        <v>980</v>
      </c>
      <c r="W388">
        <f>VLOOKUP($A388,saham!$G:$CZ,W$1,0)</f>
        <v>3420</v>
      </c>
      <c r="X388">
        <f>VLOOKUP($A388,saham!$G:$CZ,X$1,0)</f>
        <v>8100</v>
      </c>
      <c r="Y388">
        <f>VLOOKUP($A388,saham!$G:$CZ,Y$1,0)</f>
        <v>5375</v>
      </c>
      <c r="Z388">
        <f>VLOOKUP($A388,saham!$G:$CZ,Z$1,0)</f>
        <v>2080</v>
      </c>
      <c r="AA388">
        <f>VLOOKUP($A388,saham!$G:$CZ,AA$1,0)</f>
        <v>1505</v>
      </c>
      <c r="AB388">
        <f>VLOOKUP($A388,saham!$G:$CZ,AB$1,0)</f>
        <v>1500</v>
      </c>
      <c r="AC388">
        <f>VLOOKUP($A388,saham!$G:$CZ,AC$1,0)</f>
        <v>1230</v>
      </c>
      <c r="AD388">
        <f>VLOOKUP($A388,saham!$G:$CZ,AD$1,0)</f>
        <v>476</v>
      </c>
      <c r="AE388">
        <f>VLOOKUP($A388,saham!$G:$CZ,AE$1,0)</f>
        <v>2140</v>
      </c>
      <c r="AF388">
        <f>VLOOKUP($A388,saham!$G:$CZ,AF$1,0)</f>
        <v>342</v>
      </c>
      <c r="AG388">
        <f>VLOOKUP($A388,saham!$G:$CZ,AG$1,0)</f>
        <v>525</v>
      </c>
      <c r="AH388">
        <f>VLOOKUP($A388,saham!$G:$CZ,AH$1,0)</f>
        <v>2680</v>
      </c>
      <c r="AI388">
        <f>VLOOKUP($A388,saham!$G:$CZ,AI$1,0)</f>
        <v>1675</v>
      </c>
      <c r="AJ388">
        <f>VLOOKUP($A388,saham!$G:$CZ,AJ$1,0)</f>
        <v>2700</v>
      </c>
      <c r="AK388">
        <f>VLOOKUP($A388,saham!$G:$CZ,AK$1,0)</f>
        <v>21450</v>
      </c>
      <c r="AL388">
        <f>VLOOKUP($A388,saham!$G:$CZ,AL$1,0)</f>
        <v>1560</v>
      </c>
      <c r="AM388">
        <f>VLOOKUP($A388,saham!$G:$CZ,AM$1,0)</f>
        <v>2290</v>
      </c>
      <c r="AN388">
        <f>VLOOKUP($A388,saham!$G:$CZ,AN$1,0)</f>
        <v>60</v>
      </c>
      <c r="AO388">
        <f>VLOOKUP($A388,saham!$G:$CZ,AO$1,0)</f>
        <v>1465</v>
      </c>
      <c r="AP388">
        <f>VLOOKUP($A388,saham!$G:$CZ,AP$1,0)</f>
        <v>10500</v>
      </c>
      <c r="AQ388">
        <f>VLOOKUP($A388,saham!$G:$CZ,AQ$1,0)</f>
        <v>22100</v>
      </c>
      <c r="AR388">
        <f>VLOOKUP($A388,saham!$G:$CZ,AR$1,0)</f>
        <v>466</v>
      </c>
      <c r="AS388">
        <f>VLOOKUP($A388,saham!$G:$CZ,AS$1,0)</f>
        <v>2050</v>
      </c>
      <c r="AT388">
        <f>VLOOKUP($A388,saham!$G:$CZ,AT$1,0)</f>
        <v>418</v>
      </c>
      <c r="AU388">
        <f>VLOOKUP($A388,saham!$G:$CZ,AU$1,0)</f>
        <v>2550</v>
      </c>
      <c r="AV388">
        <f>VLOOKUP($A388,saham!$G:$CZ,AV$1,0)</f>
        <v>520</v>
      </c>
      <c r="AW388">
        <f>VLOOKUP($A388,saham!$G:$CZ,AW$1,0)</f>
        <v>11425</v>
      </c>
      <c r="AX388">
        <f>VLOOKUP($A388,saham!$G:$CZ,AX$1,0)</f>
        <v>1585</v>
      </c>
      <c r="AY388">
        <f>VLOOKUP($A388,saham!$G:$CZ,AY$1,0)</f>
        <v>1430</v>
      </c>
      <c r="AZ388">
        <f>VLOOKUP($A388,saham!$G:$CZ,AZ$1,0)</f>
        <v>418</v>
      </c>
      <c r="BA388">
        <f>VLOOKUP($A388,saham!$G:$CZ,BA$1,0)</f>
        <v>2530</v>
      </c>
      <c r="BB388">
        <f>VLOOKUP($A388,saham!$G:$CZ,BB$1,0)</f>
        <v>2210</v>
      </c>
      <c r="BC388">
        <f>VLOOKUP($A388,saham!$G:$CZ,BC$1,0)</f>
        <v>1625</v>
      </c>
      <c r="BD388">
        <f>VLOOKUP($A388,saham!$G:$CZ,BD$1,0)</f>
        <v>975</v>
      </c>
      <c r="BE388">
        <f>VLOOKUP($A388,saham!$G:$CZ,BE$1,0)</f>
        <v>9775</v>
      </c>
      <c r="BF388">
        <f>VLOOKUP($A388,saham!$G:$CZ,BF$1,0)</f>
        <v>2020</v>
      </c>
    </row>
    <row r="389" spans="1:58" x14ac:dyDescent="0.3">
      <c r="A389" s="21">
        <v>45754</v>
      </c>
      <c r="C389" s="20">
        <v>7000</v>
      </c>
      <c r="D389">
        <f>VLOOKUP($A389,saham!$G:$CZ,D$1,0)</f>
        <v>960</v>
      </c>
      <c r="E389">
        <f>VLOOKUP($A389,saham!$G:$CZ,E$1,0)</f>
        <v>1755</v>
      </c>
      <c r="F389">
        <f>VLOOKUP($A389,saham!$G:$CZ,F$1,0)</f>
        <v>8500</v>
      </c>
      <c r="G389">
        <f>VLOOKUP($A389,saham!$G:$CZ,G$1,0)</f>
        <v>2330</v>
      </c>
      <c r="H389">
        <f>VLOOKUP($A389,saham!$G:$CZ,H$1,0)</f>
        <v>750</v>
      </c>
      <c r="I389">
        <f>VLOOKUP($A389,saham!$G:$CZ,I$1,0)</f>
        <v>3670</v>
      </c>
      <c r="J389">
        <f>VLOOKUP($A389,saham!$G:$CZ,J$1,0)</f>
        <v>1085</v>
      </c>
      <c r="K389">
        <f>VLOOKUP($A389,saham!$G:$CZ,K$1,0)</f>
        <v>2550</v>
      </c>
      <c r="L389">
        <f>VLOOKUP($A389,saham!$G:$CZ,L$1,0)</f>
        <v>404</v>
      </c>
      <c r="M389">
        <f>VLOOKUP($A389,saham!$G:$CZ,M$1,0)</f>
        <v>4850</v>
      </c>
      <c r="N389">
        <f>VLOOKUP($A389,saham!$G:$CZ,N$1,0)</f>
        <v>182</v>
      </c>
      <c r="O389">
        <f>VLOOKUP($A389,saham!$G:$CZ,O$1,0)</f>
        <v>1190</v>
      </c>
      <c r="P389">
        <f>VLOOKUP($A389,saham!$G:$CZ,P$1,0)</f>
        <v>4620</v>
      </c>
      <c r="Q389">
        <f>VLOOKUP($A389,saham!$G:$CZ,Q$1,0)</f>
        <v>3000</v>
      </c>
      <c r="R389">
        <f>VLOOKUP($A389,saham!$G:$CZ,R$1,0)</f>
        <v>8650</v>
      </c>
      <c r="S389">
        <f>VLOOKUP($A389,saham!$G:$CZ,S$1,0)</f>
        <v>4740</v>
      </c>
      <c r="T389">
        <f>VLOOKUP($A389,saham!$G:$CZ,T$1,0)</f>
        <v>4000</v>
      </c>
      <c r="U389">
        <f>VLOOKUP($A389,saham!$G:$CZ,U$1,0)</f>
        <v>1550</v>
      </c>
      <c r="V389">
        <f>VLOOKUP($A389,saham!$G:$CZ,V$1,0)</f>
        <v>985</v>
      </c>
      <c r="W389">
        <f>VLOOKUP($A389,saham!$G:$CZ,W$1,0)</f>
        <v>3560</v>
      </c>
      <c r="X389">
        <f>VLOOKUP($A389,saham!$G:$CZ,X$1,0)</f>
        <v>8100</v>
      </c>
      <c r="Y389">
        <f>VLOOKUP($A389,saham!$G:$CZ,Y$1,0)</f>
        <v>5375</v>
      </c>
      <c r="Z389">
        <f>VLOOKUP($A389,saham!$G:$CZ,Z$1,0)</f>
        <v>2090</v>
      </c>
      <c r="AA389">
        <f>VLOOKUP($A389,saham!$G:$CZ,AA$1,0)</f>
        <v>1480</v>
      </c>
      <c r="AB389">
        <f>VLOOKUP($A389,saham!$G:$CZ,AB$1,0)</f>
        <v>1515</v>
      </c>
      <c r="AC389">
        <f>VLOOKUP($A389,saham!$G:$CZ,AC$1,0)</f>
        <v>1245</v>
      </c>
      <c r="AD389">
        <f>VLOOKUP($A389,saham!$G:$CZ,AD$1,0)</f>
        <v>472</v>
      </c>
      <c r="AE389">
        <f>VLOOKUP($A389,saham!$G:$CZ,AE$1,0)</f>
        <v>2140</v>
      </c>
      <c r="AF389">
        <f>VLOOKUP($A389,saham!$G:$CZ,AF$1,0)</f>
        <v>336</v>
      </c>
      <c r="AG389">
        <f>VLOOKUP($A389,saham!$G:$CZ,AG$1,0)</f>
        <v>525</v>
      </c>
      <c r="AH389">
        <f>VLOOKUP($A389,saham!$G:$CZ,AH$1,0)</f>
        <v>2660</v>
      </c>
      <c r="AI389">
        <f>VLOOKUP($A389,saham!$G:$CZ,AI$1,0)</f>
        <v>1705</v>
      </c>
      <c r="AJ389">
        <f>VLOOKUP($A389,saham!$G:$CZ,AJ$1,0)</f>
        <v>2630</v>
      </c>
      <c r="AK389">
        <f>VLOOKUP($A389,saham!$G:$CZ,AK$1,0)</f>
        <v>21550</v>
      </c>
      <c r="AL389">
        <f>VLOOKUP($A389,saham!$G:$CZ,AL$1,0)</f>
        <v>1545</v>
      </c>
      <c r="AM389">
        <f>VLOOKUP($A389,saham!$G:$CZ,AM$1,0)</f>
        <v>2300</v>
      </c>
      <c r="AN389">
        <f>VLOOKUP($A389,saham!$G:$CZ,AN$1,0)</f>
        <v>59</v>
      </c>
      <c r="AO389">
        <f>VLOOKUP($A389,saham!$G:$CZ,AO$1,0)</f>
        <v>1480</v>
      </c>
      <c r="AP389">
        <f>VLOOKUP($A389,saham!$G:$CZ,AP$1,0)</f>
        <v>10650</v>
      </c>
      <c r="AQ389">
        <f>VLOOKUP($A389,saham!$G:$CZ,AQ$1,0)</f>
        <v>22100</v>
      </c>
      <c r="AR389">
        <f>VLOOKUP($A389,saham!$G:$CZ,AR$1,0)</f>
        <v>468</v>
      </c>
      <c r="AS389">
        <f>VLOOKUP($A389,saham!$G:$CZ,AS$1,0)</f>
        <v>2070</v>
      </c>
      <c r="AT389">
        <f>VLOOKUP($A389,saham!$G:$CZ,AT$1,0)</f>
        <v>408</v>
      </c>
      <c r="AU389">
        <f>VLOOKUP($A389,saham!$G:$CZ,AU$1,0)</f>
        <v>2600</v>
      </c>
      <c r="AV389">
        <f>VLOOKUP($A389,saham!$G:$CZ,AV$1,0)</f>
        <v>525</v>
      </c>
      <c r="AW389">
        <f>VLOOKUP($A389,saham!$G:$CZ,AW$1,0)</f>
        <v>11125</v>
      </c>
      <c r="AX389">
        <f>VLOOKUP($A389,saham!$G:$CZ,AX$1,0)</f>
        <v>1605</v>
      </c>
      <c r="AY389">
        <f>VLOOKUP($A389,saham!$G:$CZ,AY$1,0)</f>
        <v>1405</v>
      </c>
      <c r="AZ389">
        <f>VLOOKUP($A389,saham!$G:$CZ,AZ$1,0)</f>
        <v>420</v>
      </c>
      <c r="BA389">
        <f>VLOOKUP($A389,saham!$G:$CZ,BA$1,0)</f>
        <v>2290</v>
      </c>
      <c r="BB389">
        <f>VLOOKUP($A389,saham!$G:$CZ,BB$1,0)</f>
        <v>2200</v>
      </c>
      <c r="BC389">
        <f>VLOOKUP($A389,saham!$G:$CZ,BC$1,0)</f>
        <v>1600</v>
      </c>
      <c r="BD389">
        <f>VLOOKUP($A389,saham!$G:$CZ,BD$1,0)</f>
        <v>985</v>
      </c>
      <c r="BE389">
        <f>VLOOKUP($A389,saham!$G:$CZ,BE$1,0)</f>
        <v>9800</v>
      </c>
      <c r="BF389">
        <f>VLOOKUP($A389,saham!$G:$CZ,BF$1,0)</f>
        <v>2000</v>
      </c>
    </row>
    <row r="390" spans="1:58" x14ac:dyDescent="0.3">
      <c r="A390" s="21">
        <v>45723</v>
      </c>
      <c r="C390" s="20">
        <v>6925</v>
      </c>
      <c r="D390">
        <f>VLOOKUP($A390,saham!$G:$CZ,D$1,0)</f>
        <v>965</v>
      </c>
      <c r="E390">
        <f>VLOOKUP($A390,saham!$G:$CZ,E$1,0)</f>
        <v>1760</v>
      </c>
      <c r="F390">
        <f>VLOOKUP($A390,saham!$G:$CZ,F$1,0)</f>
        <v>8525</v>
      </c>
      <c r="G390">
        <f>VLOOKUP($A390,saham!$G:$CZ,G$1,0)</f>
        <v>2380</v>
      </c>
      <c r="H390">
        <f>VLOOKUP($A390,saham!$G:$CZ,H$1,0)</f>
        <v>760</v>
      </c>
      <c r="I390">
        <f>VLOOKUP($A390,saham!$G:$CZ,I$1,0)</f>
        <v>3680</v>
      </c>
      <c r="J390">
        <f>VLOOKUP($A390,saham!$G:$CZ,J$1,0)</f>
        <v>1080</v>
      </c>
      <c r="K390">
        <f>VLOOKUP($A390,saham!$G:$CZ,K$1,0)</f>
        <v>2480</v>
      </c>
      <c r="L390">
        <f>VLOOKUP($A390,saham!$G:$CZ,L$1,0)</f>
        <v>396</v>
      </c>
      <c r="M390">
        <f>VLOOKUP($A390,saham!$G:$CZ,M$1,0)</f>
        <v>4840</v>
      </c>
      <c r="N390">
        <f>VLOOKUP($A390,saham!$G:$CZ,N$1,0)</f>
        <v>186</v>
      </c>
      <c r="O390">
        <f>VLOOKUP($A390,saham!$G:$CZ,O$1,0)</f>
        <v>1180</v>
      </c>
      <c r="P390">
        <f>VLOOKUP($A390,saham!$G:$CZ,P$1,0)</f>
        <v>4570</v>
      </c>
      <c r="Q390">
        <f>VLOOKUP($A390,saham!$G:$CZ,Q$1,0)</f>
        <v>3120</v>
      </c>
      <c r="R390">
        <f>VLOOKUP($A390,saham!$G:$CZ,R$1,0)</f>
        <v>8600</v>
      </c>
      <c r="S390">
        <f>VLOOKUP($A390,saham!$G:$CZ,S$1,0)</f>
        <v>4740</v>
      </c>
      <c r="T390">
        <f>VLOOKUP($A390,saham!$G:$CZ,T$1,0)</f>
        <v>3970</v>
      </c>
      <c r="U390">
        <f>VLOOKUP($A390,saham!$G:$CZ,U$1,0)</f>
        <v>1540</v>
      </c>
      <c r="V390">
        <f>VLOOKUP($A390,saham!$G:$CZ,V$1,0)</f>
        <v>975</v>
      </c>
      <c r="W390">
        <f>VLOOKUP($A390,saham!$G:$CZ,W$1,0)</f>
        <v>3450</v>
      </c>
      <c r="X390">
        <f>VLOOKUP($A390,saham!$G:$CZ,X$1,0)</f>
        <v>8100</v>
      </c>
      <c r="Y390">
        <f>VLOOKUP($A390,saham!$G:$CZ,Y$1,0)</f>
        <v>5450</v>
      </c>
      <c r="Z390">
        <f>VLOOKUP($A390,saham!$G:$CZ,Z$1,0)</f>
        <v>2110</v>
      </c>
      <c r="AA390">
        <f>VLOOKUP($A390,saham!$G:$CZ,AA$1,0)</f>
        <v>1500</v>
      </c>
      <c r="AB390">
        <f>VLOOKUP($A390,saham!$G:$CZ,AB$1,0)</f>
        <v>1560</v>
      </c>
      <c r="AC390">
        <f>VLOOKUP($A390,saham!$G:$CZ,AC$1,0)</f>
        <v>1260</v>
      </c>
      <c r="AD390">
        <f>VLOOKUP($A390,saham!$G:$CZ,AD$1,0)</f>
        <v>478</v>
      </c>
      <c r="AE390">
        <f>VLOOKUP($A390,saham!$G:$CZ,AE$1,0)</f>
        <v>2150</v>
      </c>
      <c r="AF390">
        <f>VLOOKUP($A390,saham!$G:$CZ,AF$1,0)</f>
        <v>332</v>
      </c>
      <c r="AG390">
        <f>VLOOKUP($A390,saham!$G:$CZ,AG$1,0)</f>
        <v>540</v>
      </c>
      <c r="AH390">
        <f>VLOOKUP($A390,saham!$G:$CZ,AH$1,0)</f>
        <v>2680</v>
      </c>
      <c r="AI390">
        <f>VLOOKUP($A390,saham!$G:$CZ,AI$1,0)</f>
        <v>1780</v>
      </c>
      <c r="AJ390">
        <f>VLOOKUP($A390,saham!$G:$CZ,AJ$1,0)</f>
        <v>2710</v>
      </c>
      <c r="AK390">
        <f>VLOOKUP($A390,saham!$G:$CZ,AK$1,0)</f>
        <v>21500</v>
      </c>
      <c r="AL390">
        <f>VLOOKUP($A390,saham!$G:$CZ,AL$1,0)</f>
        <v>1595</v>
      </c>
      <c r="AM390">
        <f>VLOOKUP($A390,saham!$G:$CZ,AM$1,0)</f>
        <v>2300</v>
      </c>
      <c r="AN390">
        <f>VLOOKUP($A390,saham!$G:$CZ,AN$1,0)</f>
        <v>57</v>
      </c>
      <c r="AO390">
        <f>VLOOKUP($A390,saham!$G:$CZ,AO$1,0)</f>
        <v>1455</v>
      </c>
      <c r="AP390">
        <f>VLOOKUP($A390,saham!$G:$CZ,AP$1,0)</f>
        <v>10750</v>
      </c>
      <c r="AQ390">
        <f>VLOOKUP($A390,saham!$G:$CZ,AQ$1,0)</f>
        <v>22075</v>
      </c>
      <c r="AR390">
        <f>VLOOKUP($A390,saham!$G:$CZ,AR$1,0)</f>
        <v>454</v>
      </c>
      <c r="AS390">
        <f>VLOOKUP($A390,saham!$G:$CZ,AS$1,0)</f>
        <v>2090</v>
      </c>
      <c r="AT390">
        <f>VLOOKUP($A390,saham!$G:$CZ,AT$1,0)</f>
        <v>408</v>
      </c>
      <c r="AU390">
        <f>VLOOKUP($A390,saham!$G:$CZ,AU$1,0)</f>
        <v>2670</v>
      </c>
      <c r="AV390">
        <f>VLOOKUP($A390,saham!$G:$CZ,AV$1,0)</f>
        <v>535</v>
      </c>
      <c r="AW390">
        <f>VLOOKUP($A390,saham!$G:$CZ,AW$1,0)</f>
        <v>11075</v>
      </c>
      <c r="AX390">
        <f>VLOOKUP($A390,saham!$G:$CZ,AX$1,0)</f>
        <v>1595</v>
      </c>
      <c r="AY390">
        <f>VLOOKUP($A390,saham!$G:$CZ,AY$1,0)</f>
        <v>1440</v>
      </c>
      <c r="AZ390">
        <f>VLOOKUP($A390,saham!$G:$CZ,AZ$1,0)</f>
        <v>426</v>
      </c>
      <c r="BA390">
        <f>VLOOKUP($A390,saham!$G:$CZ,BA$1,0)</f>
        <v>2300</v>
      </c>
      <c r="BB390">
        <f>VLOOKUP($A390,saham!$G:$CZ,BB$1,0)</f>
        <v>2210</v>
      </c>
      <c r="BC390">
        <f>VLOOKUP($A390,saham!$G:$CZ,BC$1,0)</f>
        <v>1600</v>
      </c>
      <c r="BD390">
        <f>VLOOKUP($A390,saham!$G:$CZ,BD$1,0)</f>
        <v>985</v>
      </c>
      <c r="BE390">
        <f>VLOOKUP($A390,saham!$G:$CZ,BE$1,0)</f>
        <v>9975</v>
      </c>
      <c r="BF390">
        <f>VLOOKUP($A390,saham!$G:$CZ,BF$1,0)</f>
        <v>1990</v>
      </c>
    </row>
    <row r="391" spans="1:58" x14ac:dyDescent="0.3">
      <c r="A391" s="21">
        <v>45695</v>
      </c>
      <c r="C391" s="20">
        <v>6700</v>
      </c>
      <c r="D391">
        <f>VLOOKUP($A391,saham!$G:$CZ,D$1,0)</f>
        <v>925</v>
      </c>
      <c r="E391">
        <f>VLOOKUP($A391,saham!$G:$CZ,E$1,0)</f>
        <v>1775</v>
      </c>
      <c r="F391">
        <f>VLOOKUP($A391,saham!$G:$CZ,F$1,0)</f>
        <v>8575</v>
      </c>
      <c r="G391">
        <f>VLOOKUP($A391,saham!$G:$CZ,G$1,0)</f>
        <v>2410</v>
      </c>
      <c r="H391">
        <f>VLOOKUP($A391,saham!$G:$CZ,H$1,0)</f>
        <v>755</v>
      </c>
      <c r="I391">
        <f>VLOOKUP($A391,saham!$G:$CZ,I$1,0)</f>
        <v>3680</v>
      </c>
      <c r="J391">
        <f>VLOOKUP($A391,saham!$G:$CZ,J$1,0)</f>
        <v>1090</v>
      </c>
      <c r="K391">
        <f>VLOOKUP($A391,saham!$G:$CZ,K$1,0)</f>
        <v>2460</v>
      </c>
      <c r="L391">
        <f>VLOOKUP($A391,saham!$G:$CZ,L$1,0)</f>
        <v>392</v>
      </c>
      <c r="M391">
        <f>VLOOKUP($A391,saham!$G:$CZ,M$1,0)</f>
        <v>4810</v>
      </c>
      <c r="N391">
        <f>VLOOKUP($A391,saham!$G:$CZ,N$1,0)</f>
        <v>174</v>
      </c>
      <c r="O391">
        <f>VLOOKUP($A391,saham!$G:$CZ,O$1,0)</f>
        <v>1165</v>
      </c>
      <c r="P391">
        <f>VLOOKUP($A391,saham!$G:$CZ,P$1,0)</f>
        <v>4540</v>
      </c>
      <c r="Q391">
        <f>VLOOKUP($A391,saham!$G:$CZ,Q$1,0)</f>
        <v>2990</v>
      </c>
      <c r="R391">
        <f>VLOOKUP($A391,saham!$G:$CZ,R$1,0)</f>
        <v>8675</v>
      </c>
      <c r="S391">
        <f>VLOOKUP($A391,saham!$G:$CZ,S$1,0)</f>
        <v>4770</v>
      </c>
      <c r="T391">
        <f>VLOOKUP($A391,saham!$G:$CZ,T$1,0)</f>
        <v>4020</v>
      </c>
      <c r="U391">
        <f>VLOOKUP($A391,saham!$G:$CZ,U$1,0)</f>
        <v>1580</v>
      </c>
      <c r="V391">
        <f>VLOOKUP($A391,saham!$G:$CZ,V$1,0)</f>
        <v>955</v>
      </c>
      <c r="W391">
        <f>VLOOKUP($A391,saham!$G:$CZ,W$1,0)</f>
        <v>3430</v>
      </c>
      <c r="X391">
        <f>VLOOKUP($A391,saham!$G:$CZ,X$1,0)</f>
        <v>7975</v>
      </c>
      <c r="Y391">
        <f>VLOOKUP($A391,saham!$G:$CZ,Y$1,0)</f>
        <v>5475</v>
      </c>
      <c r="Z391">
        <f>VLOOKUP($A391,saham!$G:$CZ,Z$1,0)</f>
        <v>2120</v>
      </c>
      <c r="AA391">
        <f>VLOOKUP($A391,saham!$G:$CZ,AA$1,0)</f>
        <v>1460</v>
      </c>
      <c r="AB391">
        <f>VLOOKUP($A391,saham!$G:$CZ,AB$1,0)</f>
        <v>1510</v>
      </c>
      <c r="AC391">
        <f>VLOOKUP($A391,saham!$G:$CZ,AC$1,0)</f>
        <v>1245</v>
      </c>
      <c r="AD391">
        <f>VLOOKUP($A391,saham!$G:$CZ,AD$1,0)</f>
        <v>478</v>
      </c>
      <c r="AE391">
        <f>VLOOKUP($A391,saham!$G:$CZ,AE$1,0)</f>
        <v>2180</v>
      </c>
      <c r="AF391">
        <f>VLOOKUP($A391,saham!$G:$CZ,AF$1,0)</f>
        <v>330</v>
      </c>
      <c r="AG391">
        <f>VLOOKUP($A391,saham!$G:$CZ,AG$1,0)</f>
        <v>515</v>
      </c>
      <c r="AH391">
        <f>VLOOKUP($A391,saham!$G:$CZ,AH$1,0)</f>
        <v>2620</v>
      </c>
      <c r="AI391">
        <f>VLOOKUP($A391,saham!$G:$CZ,AI$1,0)</f>
        <v>1735</v>
      </c>
      <c r="AJ391">
        <f>VLOOKUP($A391,saham!$G:$CZ,AJ$1,0)</f>
        <v>2780</v>
      </c>
      <c r="AK391">
        <f>VLOOKUP($A391,saham!$G:$CZ,AK$1,0)</f>
        <v>21300</v>
      </c>
      <c r="AL391">
        <f>VLOOKUP($A391,saham!$G:$CZ,AL$1,0)</f>
        <v>1470</v>
      </c>
      <c r="AM391">
        <f>VLOOKUP($A391,saham!$G:$CZ,AM$1,0)</f>
        <v>2280</v>
      </c>
      <c r="AN391">
        <f>VLOOKUP($A391,saham!$G:$CZ,AN$1,0)</f>
        <v>57</v>
      </c>
      <c r="AO391">
        <f>VLOOKUP($A391,saham!$G:$CZ,AO$1,0)</f>
        <v>1465</v>
      </c>
      <c r="AP391">
        <f>VLOOKUP($A391,saham!$G:$CZ,AP$1,0)</f>
        <v>10500</v>
      </c>
      <c r="AQ391">
        <f>VLOOKUP($A391,saham!$G:$CZ,AQ$1,0)</f>
        <v>22275</v>
      </c>
      <c r="AR391">
        <f>VLOOKUP($A391,saham!$G:$CZ,AR$1,0)</f>
        <v>438</v>
      </c>
      <c r="AS391">
        <f>VLOOKUP($A391,saham!$G:$CZ,AS$1,0)</f>
        <v>1995</v>
      </c>
      <c r="AT391">
        <f>VLOOKUP($A391,saham!$G:$CZ,AT$1,0)</f>
        <v>420</v>
      </c>
      <c r="AU391">
        <f>VLOOKUP($A391,saham!$G:$CZ,AU$1,0)</f>
        <v>2680</v>
      </c>
      <c r="AV391">
        <f>VLOOKUP($A391,saham!$G:$CZ,AV$1,0)</f>
        <v>535</v>
      </c>
      <c r="AW391">
        <f>VLOOKUP($A391,saham!$G:$CZ,AW$1,0)</f>
        <v>10925</v>
      </c>
      <c r="AX391">
        <f>VLOOKUP($A391,saham!$G:$CZ,AX$1,0)</f>
        <v>1580</v>
      </c>
      <c r="AY391">
        <f>VLOOKUP($A391,saham!$G:$CZ,AY$1,0)</f>
        <v>1360</v>
      </c>
      <c r="AZ391">
        <f>VLOOKUP($A391,saham!$G:$CZ,AZ$1,0)</f>
        <v>422</v>
      </c>
      <c r="BA391">
        <f>VLOOKUP($A391,saham!$G:$CZ,BA$1,0)</f>
        <v>2270</v>
      </c>
      <c r="BB391">
        <f>VLOOKUP($A391,saham!$G:$CZ,BB$1,0)</f>
        <v>2200</v>
      </c>
      <c r="BC391">
        <f>VLOOKUP($A391,saham!$G:$CZ,BC$1,0)</f>
        <v>1555</v>
      </c>
      <c r="BD391">
        <f>VLOOKUP($A391,saham!$G:$CZ,BD$1,0)</f>
        <v>990</v>
      </c>
      <c r="BE391">
        <f>VLOOKUP($A391,saham!$G:$CZ,BE$1,0)</f>
        <v>10100</v>
      </c>
      <c r="BF391">
        <f>VLOOKUP($A391,saham!$G:$CZ,BF$1,0)</f>
        <v>1980</v>
      </c>
    </row>
    <row r="392" spans="1:58" x14ac:dyDescent="0.3">
      <c r="A392" s="21">
        <v>45664</v>
      </c>
      <c r="C392" s="20">
        <v>6725</v>
      </c>
      <c r="D392">
        <f>VLOOKUP($A392,saham!$G:$CZ,D$1,0)</f>
        <v>985</v>
      </c>
      <c r="E392">
        <f>VLOOKUP($A392,saham!$G:$CZ,E$1,0)</f>
        <v>1830</v>
      </c>
      <c r="F392">
        <f>VLOOKUP($A392,saham!$G:$CZ,F$1,0)</f>
        <v>8675</v>
      </c>
      <c r="G392">
        <f>VLOOKUP($A392,saham!$G:$CZ,G$1,0)</f>
        <v>2380</v>
      </c>
      <c r="H392">
        <f>VLOOKUP($A392,saham!$G:$CZ,H$1,0)</f>
        <v>765</v>
      </c>
      <c r="I392">
        <f>VLOOKUP($A392,saham!$G:$CZ,I$1,0)</f>
        <v>3700</v>
      </c>
      <c r="J392">
        <f>VLOOKUP($A392,saham!$G:$CZ,J$1,0)</f>
        <v>1095</v>
      </c>
      <c r="K392">
        <f>VLOOKUP($A392,saham!$G:$CZ,K$1,0)</f>
        <v>2510</v>
      </c>
      <c r="L392">
        <f>VLOOKUP($A392,saham!$G:$CZ,L$1,0)</f>
        <v>408</v>
      </c>
      <c r="M392">
        <f>VLOOKUP($A392,saham!$G:$CZ,M$1,0)</f>
        <v>4710</v>
      </c>
      <c r="N392">
        <f>VLOOKUP($A392,saham!$G:$CZ,N$1,0)</f>
        <v>177</v>
      </c>
      <c r="O392">
        <f>VLOOKUP($A392,saham!$G:$CZ,O$1,0)</f>
        <v>1170</v>
      </c>
      <c r="P392">
        <f>VLOOKUP($A392,saham!$G:$CZ,P$1,0)</f>
        <v>4450</v>
      </c>
      <c r="Q392">
        <f>VLOOKUP($A392,saham!$G:$CZ,Q$1,0)</f>
        <v>3070</v>
      </c>
      <c r="R392">
        <f>VLOOKUP($A392,saham!$G:$CZ,R$1,0)</f>
        <v>8700</v>
      </c>
      <c r="S392">
        <f>VLOOKUP($A392,saham!$G:$CZ,S$1,0)</f>
        <v>4750</v>
      </c>
      <c r="T392">
        <f>VLOOKUP($A392,saham!$G:$CZ,T$1,0)</f>
        <v>4010</v>
      </c>
      <c r="U392">
        <f>VLOOKUP($A392,saham!$G:$CZ,U$1,0)</f>
        <v>1655</v>
      </c>
      <c r="V392">
        <f>VLOOKUP($A392,saham!$G:$CZ,V$1,0)</f>
        <v>965</v>
      </c>
      <c r="W392">
        <f>VLOOKUP($A392,saham!$G:$CZ,W$1,0)</f>
        <v>3500</v>
      </c>
      <c r="X392">
        <f>VLOOKUP($A392,saham!$G:$CZ,X$1,0)</f>
        <v>8200</v>
      </c>
      <c r="Y392">
        <f>VLOOKUP($A392,saham!$G:$CZ,Y$1,0)</f>
        <v>5525</v>
      </c>
      <c r="Z392">
        <f>VLOOKUP($A392,saham!$G:$CZ,Z$1,0)</f>
        <v>2100</v>
      </c>
      <c r="AA392">
        <f>VLOOKUP($A392,saham!$G:$CZ,AA$1,0)</f>
        <v>1435</v>
      </c>
      <c r="AB392">
        <f>VLOOKUP($A392,saham!$G:$CZ,AB$1,0)</f>
        <v>1520</v>
      </c>
      <c r="AC392">
        <f>VLOOKUP($A392,saham!$G:$CZ,AC$1,0)</f>
        <v>1260</v>
      </c>
      <c r="AD392">
        <f>VLOOKUP($A392,saham!$G:$CZ,AD$1,0)</f>
        <v>482</v>
      </c>
      <c r="AE392">
        <f>VLOOKUP($A392,saham!$G:$CZ,AE$1,0)</f>
        <v>2170</v>
      </c>
      <c r="AF392">
        <f>VLOOKUP($A392,saham!$G:$CZ,AF$1,0)</f>
        <v>334</v>
      </c>
      <c r="AG392">
        <f>VLOOKUP($A392,saham!$G:$CZ,AG$1,0)</f>
        <v>520</v>
      </c>
      <c r="AH392">
        <f>VLOOKUP($A392,saham!$G:$CZ,AH$1,0)</f>
        <v>2650</v>
      </c>
      <c r="AI392">
        <f>VLOOKUP($A392,saham!$G:$CZ,AI$1,0)</f>
        <v>1680</v>
      </c>
      <c r="AJ392">
        <f>VLOOKUP($A392,saham!$G:$CZ,AJ$1,0)</f>
        <v>2810</v>
      </c>
      <c r="AK392">
        <f>VLOOKUP($A392,saham!$G:$CZ,AK$1,0)</f>
        <v>21475</v>
      </c>
      <c r="AL392">
        <f>VLOOKUP($A392,saham!$G:$CZ,AL$1,0)</f>
        <v>1470</v>
      </c>
      <c r="AM392">
        <f>VLOOKUP($A392,saham!$G:$CZ,AM$1,0)</f>
        <v>2310</v>
      </c>
      <c r="AN392">
        <f>VLOOKUP($A392,saham!$G:$CZ,AN$1,0)</f>
        <v>59</v>
      </c>
      <c r="AO392">
        <f>VLOOKUP($A392,saham!$G:$CZ,AO$1,0)</f>
        <v>1415</v>
      </c>
      <c r="AP392">
        <f>VLOOKUP($A392,saham!$G:$CZ,AP$1,0)</f>
        <v>10625</v>
      </c>
      <c r="AQ392">
        <f>VLOOKUP($A392,saham!$G:$CZ,AQ$1,0)</f>
        <v>22075</v>
      </c>
      <c r="AR392">
        <f>VLOOKUP($A392,saham!$G:$CZ,AR$1,0)</f>
        <v>438</v>
      </c>
      <c r="AS392">
        <f>VLOOKUP($A392,saham!$G:$CZ,AS$1,0)</f>
        <v>2030</v>
      </c>
      <c r="AT392">
        <f>VLOOKUP($A392,saham!$G:$CZ,AT$1,0)</f>
        <v>420</v>
      </c>
      <c r="AU392">
        <f>VLOOKUP($A392,saham!$G:$CZ,AU$1,0)</f>
        <v>2620</v>
      </c>
      <c r="AV392">
        <f>VLOOKUP($A392,saham!$G:$CZ,AV$1,0)</f>
        <v>545</v>
      </c>
      <c r="AW392">
        <f>VLOOKUP($A392,saham!$G:$CZ,AW$1,0)</f>
        <v>11350</v>
      </c>
      <c r="AX392">
        <f>VLOOKUP($A392,saham!$G:$CZ,AX$1,0)</f>
        <v>1585</v>
      </c>
      <c r="AY392">
        <f>VLOOKUP($A392,saham!$G:$CZ,AY$1,0)</f>
        <v>1385</v>
      </c>
      <c r="AZ392">
        <f>VLOOKUP($A392,saham!$G:$CZ,AZ$1,0)</f>
        <v>432</v>
      </c>
      <c r="BA392">
        <f>VLOOKUP($A392,saham!$G:$CZ,BA$1,0)</f>
        <v>2320</v>
      </c>
      <c r="BB392">
        <f>VLOOKUP($A392,saham!$G:$CZ,BB$1,0)</f>
        <v>2220</v>
      </c>
      <c r="BC392">
        <f>VLOOKUP($A392,saham!$G:$CZ,BC$1,0)</f>
        <v>1575</v>
      </c>
      <c r="BD392">
        <f>VLOOKUP($A392,saham!$G:$CZ,BD$1,0)</f>
        <v>1000</v>
      </c>
      <c r="BE392">
        <f>VLOOKUP($A392,saham!$G:$CZ,BE$1,0)</f>
        <v>10000</v>
      </c>
      <c r="BF392">
        <f>VLOOKUP($A392,saham!$G:$CZ,BF$1,0)</f>
        <v>1995</v>
      </c>
    </row>
    <row r="393" spans="1:58" x14ac:dyDescent="0.3">
      <c r="A393" t="s">
        <v>560</v>
      </c>
      <c r="C393" s="20">
        <v>6750</v>
      </c>
      <c r="D393">
        <f>VLOOKUP($A393,saham!$G:$CZ,D$1,0)</f>
        <v>1000</v>
      </c>
      <c r="E393">
        <f>VLOOKUP($A393,saham!$G:$CZ,E$1,0)</f>
        <v>1830</v>
      </c>
      <c r="F393">
        <f>VLOOKUP($A393,saham!$G:$CZ,F$1,0)</f>
        <v>8450</v>
      </c>
      <c r="G393">
        <f>VLOOKUP($A393,saham!$G:$CZ,G$1,0)</f>
        <v>2390</v>
      </c>
      <c r="H393">
        <f>VLOOKUP($A393,saham!$G:$CZ,H$1,0)</f>
        <v>760</v>
      </c>
      <c r="I393">
        <f>VLOOKUP($A393,saham!$G:$CZ,I$1,0)</f>
        <v>3740</v>
      </c>
      <c r="J393">
        <f>VLOOKUP($A393,saham!$G:$CZ,J$1,0)</f>
        <v>1115</v>
      </c>
      <c r="K393">
        <f>VLOOKUP($A393,saham!$G:$CZ,K$1,0)</f>
        <v>2580</v>
      </c>
      <c r="L393">
        <f>VLOOKUP($A393,saham!$G:$CZ,L$1,0)</f>
        <v>396</v>
      </c>
      <c r="M393">
        <f>VLOOKUP($A393,saham!$G:$CZ,M$1,0)</f>
        <v>4870</v>
      </c>
      <c r="N393">
        <f>VLOOKUP($A393,saham!$G:$CZ,N$1,0)</f>
        <v>180</v>
      </c>
      <c r="O393">
        <f>VLOOKUP($A393,saham!$G:$CZ,O$1,0)</f>
        <v>1160</v>
      </c>
      <c r="P393">
        <f>VLOOKUP($A393,saham!$G:$CZ,P$1,0)</f>
        <v>4500</v>
      </c>
      <c r="Q393">
        <f>VLOOKUP($A393,saham!$G:$CZ,Q$1,0)</f>
        <v>3040</v>
      </c>
      <c r="R393">
        <f>VLOOKUP($A393,saham!$G:$CZ,R$1,0)</f>
        <v>8675</v>
      </c>
      <c r="S393">
        <f>VLOOKUP($A393,saham!$G:$CZ,S$1,0)</f>
        <v>4880</v>
      </c>
      <c r="T393">
        <f>VLOOKUP($A393,saham!$G:$CZ,T$1,0)</f>
        <v>4120</v>
      </c>
      <c r="U393">
        <f>VLOOKUP($A393,saham!$G:$CZ,U$1,0)</f>
        <v>1660</v>
      </c>
      <c r="V393">
        <f>VLOOKUP($A393,saham!$G:$CZ,V$1,0)</f>
        <v>955</v>
      </c>
      <c r="W393">
        <f>VLOOKUP($A393,saham!$G:$CZ,W$1,0)</f>
        <v>3450</v>
      </c>
      <c r="X393">
        <f>VLOOKUP($A393,saham!$G:$CZ,X$1,0)</f>
        <v>8125</v>
      </c>
      <c r="Y393">
        <f>VLOOKUP($A393,saham!$G:$CZ,Y$1,0)</f>
        <v>5750</v>
      </c>
      <c r="Z393">
        <f>VLOOKUP($A393,saham!$G:$CZ,Z$1,0)</f>
        <v>2090</v>
      </c>
      <c r="AA393">
        <f>VLOOKUP($A393,saham!$G:$CZ,AA$1,0)</f>
        <v>1515</v>
      </c>
      <c r="AB393">
        <f>VLOOKUP($A393,saham!$G:$CZ,AB$1,0)</f>
        <v>1525</v>
      </c>
      <c r="AC393">
        <f>VLOOKUP($A393,saham!$G:$CZ,AC$1,0)</f>
        <v>1245</v>
      </c>
      <c r="AD393">
        <f>VLOOKUP($A393,saham!$G:$CZ,AD$1,0)</f>
        <v>484</v>
      </c>
      <c r="AE393">
        <f>VLOOKUP($A393,saham!$G:$CZ,AE$1,0)</f>
        <v>2090</v>
      </c>
      <c r="AF393">
        <f>VLOOKUP($A393,saham!$G:$CZ,AF$1,0)</f>
        <v>328</v>
      </c>
      <c r="AG393">
        <f>VLOOKUP($A393,saham!$G:$CZ,AG$1,0)</f>
        <v>530</v>
      </c>
      <c r="AH393">
        <f>VLOOKUP($A393,saham!$G:$CZ,AH$1,0)</f>
        <v>2690</v>
      </c>
      <c r="AI393">
        <f>VLOOKUP($A393,saham!$G:$CZ,AI$1,0)</f>
        <v>1590</v>
      </c>
      <c r="AJ393">
        <f>VLOOKUP($A393,saham!$G:$CZ,AJ$1,0)</f>
        <v>2780</v>
      </c>
      <c r="AK393">
        <f>VLOOKUP($A393,saham!$G:$CZ,AK$1,0)</f>
        <v>21450</v>
      </c>
      <c r="AL393">
        <f>VLOOKUP($A393,saham!$G:$CZ,AL$1,0)</f>
        <v>1450</v>
      </c>
      <c r="AM393">
        <f>VLOOKUP($A393,saham!$G:$CZ,AM$1,0)</f>
        <v>2250</v>
      </c>
      <c r="AN393">
        <f>VLOOKUP($A393,saham!$G:$CZ,AN$1,0)</f>
        <v>58</v>
      </c>
      <c r="AO393">
        <f>VLOOKUP($A393,saham!$G:$CZ,AO$1,0)</f>
        <v>1415</v>
      </c>
      <c r="AP393">
        <f>VLOOKUP($A393,saham!$G:$CZ,AP$1,0)</f>
        <v>10500</v>
      </c>
      <c r="AQ393">
        <f>VLOOKUP($A393,saham!$G:$CZ,AQ$1,0)</f>
        <v>22000</v>
      </c>
      <c r="AR393">
        <f>VLOOKUP($A393,saham!$G:$CZ,AR$1,0)</f>
        <v>460</v>
      </c>
      <c r="AS393">
        <f>VLOOKUP($A393,saham!$G:$CZ,AS$1,0)</f>
        <v>2000</v>
      </c>
      <c r="AT393">
        <f>VLOOKUP($A393,saham!$G:$CZ,AT$1,0)</f>
        <v>420</v>
      </c>
      <c r="AU393">
        <f>VLOOKUP($A393,saham!$G:$CZ,AU$1,0)</f>
        <v>2540</v>
      </c>
      <c r="AV393">
        <f>VLOOKUP($A393,saham!$G:$CZ,AV$1,0)</f>
        <v>555</v>
      </c>
      <c r="AW393">
        <f>VLOOKUP($A393,saham!$G:$CZ,AW$1,0)</f>
        <v>11300</v>
      </c>
      <c r="AX393">
        <f>VLOOKUP($A393,saham!$G:$CZ,AX$1,0)</f>
        <v>1615</v>
      </c>
      <c r="AY393">
        <f>VLOOKUP($A393,saham!$G:$CZ,AY$1,0)</f>
        <v>1415</v>
      </c>
      <c r="AZ393">
        <f>VLOOKUP($A393,saham!$G:$CZ,AZ$1,0)</f>
        <v>438</v>
      </c>
      <c r="BA393">
        <f>VLOOKUP($A393,saham!$G:$CZ,BA$1,0)</f>
        <v>2410</v>
      </c>
      <c r="BB393">
        <f>VLOOKUP($A393,saham!$G:$CZ,BB$1,0)</f>
        <v>2350</v>
      </c>
      <c r="BC393">
        <f>VLOOKUP($A393,saham!$G:$CZ,BC$1,0)</f>
        <v>1610</v>
      </c>
      <c r="BD393">
        <f>VLOOKUP($A393,saham!$G:$CZ,BD$1,0)</f>
        <v>990</v>
      </c>
      <c r="BE393">
        <f>VLOOKUP($A393,saham!$G:$CZ,BE$1,0)</f>
        <v>9875</v>
      </c>
      <c r="BF393">
        <f>VLOOKUP($A393,saham!$G:$CZ,BF$1,0)</f>
        <v>2020</v>
      </c>
    </row>
    <row r="394" spans="1:58" x14ac:dyDescent="0.3">
      <c r="A394" t="s">
        <v>561</v>
      </c>
      <c r="C394" s="20">
        <v>6700</v>
      </c>
      <c r="D394">
        <f>VLOOKUP($A394,saham!$G:$CZ,D$1,0)</f>
        <v>995</v>
      </c>
      <c r="E394">
        <f>VLOOKUP($A394,saham!$G:$CZ,E$1,0)</f>
        <v>1790</v>
      </c>
      <c r="F394">
        <f>VLOOKUP($A394,saham!$G:$CZ,F$1,0)</f>
        <v>8525</v>
      </c>
      <c r="G394">
        <f>VLOOKUP($A394,saham!$G:$CZ,G$1,0)</f>
        <v>2320</v>
      </c>
      <c r="H394">
        <f>VLOOKUP($A394,saham!$G:$CZ,H$1,0)</f>
        <v>735</v>
      </c>
      <c r="I394">
        <f>VLOOKUP($A394,saham!$G:$CZ,I$1,0)</f>
        <v>3830</v>
      </c>
      <c r="J394">
        <f>VLOOKUP($A394,saham!$G:$CZ,J$1,0)</f>
        <v>1150</v>
      </c>
      <c r="K394">
        <f>VLOOKUP($A394,saham!$G:$CZ,K$1,0)</f>
        <v>2580</v>
      </c>
      <c r="L394">
        <f>VLOOKUP($A394,saham!$G:$CZ,L$1,0)</f>
        <v>398</v>
      </c>
      <c r="M394">
        <f>VLOOKUP($A394,saham!$G:$CZ,M$1,0)</f>
        <v>4770</v>
      </c>
      <c r="N394">
        <f>VLOOKUP($A394,saham!$G:$CZ,N$1,0)</f>
        <v>176</v>
      </c>
      <c r="O394">
        <f>VLOOKUP($A394,saham!$G:$CZ,O$1,0)</f>
        <v>1190</v>
      </c>
      <c r="P394">
        <f>VLOOKUP($A394,saham!$G:$CZ,P$1,0)</f>
        <v>4450</v>
      </c>
      <c r="Q394">
        <f>VLOOKUP($A394,saham!$G:$CZ,Q$1,0)</f>
        <v>2940</v>
      </c>
      <c r="R394">
        <f>VLOOKUP($A394,saham!$G:$CZ,R$1,0)</f>
        <v>8650</v>
      </c>
      <c r="S394">
        <f>VLOOKUP($A394,saham!$G:$CZ,S$1,0)</f>
        <v>5025</v>
      </c>
      <c r="T394">
        <f>VLOOKUP($A394,saham!$G:$CZ,T$1,0)</f>
        <v>4120</v>
      </c>
      <c r="U394">
        <f>VLOOKUP($A394,saham!$G:$CZ,U$1,0)</f>
        <v>1595</v>
      </c>
      <c r="V394">
        <f>VLOOKUP($A394,saham!$G:$CZ,V$1,0)</f>
        <v>955</v>
      </c>
      <c r="W394">
        <f>VLOOKUP($A394,saham!$G:$CZ,W$1,0)</f>
        <v>3230</v>
      </c>
      <c r="X394">
        <f>VLOOKUP($A394,saham!$G:$CZ,X$1,0)</f>
        <v>8050</v>
      </c>
      <c r="Y394">
        <f>VLOOKUP($A394,saham!$G:$CZ,Y$1,0)</f>
        <v>5725</v>
      </c>
      <c r="Z394">
        <f>VLOOKUP($A394,saham!$G:$CZ,Z$1,0)</f>
        <v>2090</v>
      </c>
      <c r="AA394">
        <f>VLOOKUP($A394,saham!$G:$CZ,AA$1,0)</f>
        <v>1495</v>
      </c>
      <c r="AB394">
        <f>VLOOKUP($A394,saham!$G:$CZ,AB$1,0)</f>
        <v>1515</v>
      </c>
      <c r="AC394">
        <f>VLOOKUP($A394,saham!$G:$CZ,AC$1,0)</f>
        <v>1270</v>
      </c>
      <c r="AD394">
        <f>VLOOKUP($A394,saham!$G:$CZ,AD$1,0)</f>
        <v>474</v>
      </c>
      <c r="AE394">
        <f>VLOOKUP($A394,saham!$G:$CZ,AE$1,0)</f>
        <v>2100</v>
      </c>
      <c r="AF394">
        <f>VLOOKUP($A394,saham!$G:$CZ,AF$1,0)</f>
        <v>334</v>
      </c>
      <c r="AG394">
        <f>VLOOKUP($A394,saham!$G:$CZ,AG$1,0)</f>
        <v>505</v>
      </c>
      <c r="AH394">
        <f>VLOOKUP($A394,saham!$G:$CZ,AH$1,0)</f>
        <v>2580</v>
      </c>
      <c r="AI394">
        <f>VLOOKUP($A394,saham!$G:$CZ,AI$1,0)</f>
        <v>1550</v>
      </c>
      <c r="AJ394">
        <f>VLOOKUP($A394,saham!$G:$CZ,AJ$1,0)</f>
        <v>2710</v>
      </c>
      <c r="AK394">
        <f>VLOOKUP($A394,saham!$G:$CZ,AK$1,0)</f>
        <v>21100</v>
      </c>
      <c r="AL394">
        <f>VLOOKUP($A394,saham!$G:$CZ,AL$1,0)</f>
        <v>1460</v>
      </c>
      <c r="AM394">
        <f>VLOOKUP($A394,saham!$G:$CZ,AM$1,0)</f>
        <v>2240</v>
      </c>
      <c r="AN394">
        <f>VLOOKUP($A394,saham!$G:$CZ,AN$1,0)</f>
        <v>60</v>
      </c>
      <c r="AO394">
        <f>VLOOKUP($A394,saham!$G:$CZ,AO$1,0)</f>
        <v>1420</v>
      </c>
      <c r="AP394">
        <f>VLOOKUP($A394,saham!$G:$CZ,AP$1,0)</f>
        <v>10150</v>
      </c>
      <c r="AQ394">
        <f>VLOOKUP($A394,saham!$G:$CZ,AQ$1,0)</f>
        <v>22025</v>
      </c>
      <c r="AR394">
        <f>VLOOKUP($A394,saham!$G:$CZ,AR$1,0)</f>
        <v>400</v>
      </c>
      <c r="AS394">
        <f>VLOOKUP($A394,saham!$G:$CZ,AS$1,0)</f>
        <v>1830</v>
      </c>
      <c r="AT394">
        <f>VLOOKUP($A394,saham!$G:$CZ,AT$1,0)</f>
        <v>420</v>
      </c>
      <c r="AU394">
        <f>VLOOKUP($A394,saham!$G:$CZ,AU$1,0)</f>
        <v>2460</v>
      </c>
      <c r="AV394">
        <f>VLOOKUP($A394,saham!$G:$CZ,AV$1,0)</f>
        <v>555</v>
      </c>
      <c r="AW394">
        <f>VLOOKUP($A394,saham!$G:$CZ,AW$1,0)</f>
        <v>11600</v>
      </c>
      <c r="AX394">
        <f>VLOOKUP($A394,saham!$G:$CZ,AX$1,0)</f>
        <v>1550</v>
      </c>
      <c r="AY394">
        <f>VLOOKUP($A394,saham!$G:$CZ,AY$1,0)</f>
        <v>1325</v>
      </c>
      <c r="AZ394">
        <f>VLOOKUP($A394,saham!$G:$CZ,AZ$1,0)</f>
        <v>426</v>
      </c>
      <c r="BA394">
        <f>VLOOKUP($A394,saham!$G:$CZ,BA$1,0)</f>
        <v>2370</v>
      </c>
      <c r="BB394">
        <f>VLOOKUP($A394,saham!$G:$CZ,BB$1,0)</f>
        <v>2190</v>
      </c>
      <c r="BC394">
        <f>VLOOKUP($A394,saham!$G:$CZ,BC$1,0)</f>
        <v>1600</v>
      </c>
      <c r="BD394">
        <f>VLOOKUP($A394,saham!$G:$CZ,BD$1,0)</f>
        <v>960</v>
      </c>
      <c r="BE394">
        <f>VLOOKUP($A394,saham!$G:$CZ,BE$1,0)</f>
        <v>9675</v>
      </c>
      <c r="BF394">
        <f>VLOOKUP($A394,saham!$G:$CZ,BF$1,0)</f>
        <v>2060</v>
      </c>
    </row>
    <row r="395" spans="1:58" x14ac:dyDescent="0.3">
      <c r="A395" t="s">
        <v>562</v>
      </c>
      <c r="C395" s="20">
        <v>6825</v>
      </c>
      <c r="D395">
        <f>VLOOKUP($A395,saham!$G:$CZ,D$1,0)</f>
        <v>990</v>
      </c>
      <c r="E395">
        <f>VLOOKUP($A395,saham!$G:$CZ,E$1,0)</f>
        <v>1785</v>
      </c>
      <c r="F395">
        <f>VLOOKUP($A395,saham!$G:$CZ,F$1,0)</f>
        <v>8400</v>
      </c>
      <c r="G395">
        <f>VLOOKUP($A395,saham!$G:$CZ,G$1,0)</f>
        <v>2280</v>
      </c>
      <c r="H395">
        <f>VLOOKUP($A395,saham!$G:$CZ,H$1,0)</f>
        <v>750</v>
      </c>
      <c r="I395">
        <f>VLOOKUP($A395,saham!$G:$CZ,I$1,0)</f>
        <v>3760</v>
      </c>
      <c r="J395">
        <f>VLOOKUP($A395,saham!$G:$CZ,J$1,0)</f>
        <v>1100</v>
      </c>
      <c r="K395">
        <f>VLOOKUP($A395,saham!$G:$CZ,K$1,0)</f>
        <v>2550</v>
      </c>
      <c r="L395">
        <f>VLOOKUP($A395,saham!$G:$CZ,L$1,0)</f>
        <v>392</v>
      </c>
      <c r="M395">
        <f>VLOOKUP($A395,saham!$G:$CZ,M$1,0)</f>
        <v>4700</v>
      </c>
      <c r="N395">
        <f>VLOOKUP($A395,saham!$G:$CZ,N$1,0)</f>
        <v>177</v>
      </c>
      <c r="O395">
        <f>VLOOKUP($A395,saham!$G:$CZ,O$1,0)</f>
        <v>1155</v>
      </c>
      <c r="P395">
        <f>VLOOKUP($A395,saham!$G:$CZ,P$1,0)</f>
        <v>4470</v>
      </c>
      <c r="Q395">
        <f>VLOOKUP($A395,saham!$G:$CZ,Q$1,0)</f>
        <v>2930</v>
      </c>
      <c r="R395">
        <f>VLOOKUP($A395,saham!$G:$CZ,R$1,0)</f>
        <v>8600</v>
      </c>
      <c r="S395">
        <f>VLOOKUP($A395,saham!$G:$CZ,S$1,0)</f>
        <v>4880</v>
      </c>
      <c r="T395">
        <f>VLOOKUP($A395,saham!$G:$CZ,T$1,0)</f>
        <v>4110</v>
      </c>
      <c r="U395">
        <f>VLOOKUP($A395,saham!$G:$CZ,U$1,0)</f>
        <v>1585</v>
      </c>
      <c r="V395">
        <f>VLOOKUP($A395,saham!$G:$CZ,V$1,0)</f>
        <v>925</v>
      </c>
      <c r="W395">
        <f>VLOOKUP($A395,saham!$G:$CZ,W$1,0)</f>
        <v>3090</v>
      </c>
      <c r="X395">
        <f>VLOOKUP($A395,saham!$G:$CZ,X$1,0)</f>
        <v>8050</v>
      </c>
      <c r="Y395">
        <f>VLOOKUP($A395,saham!$G:$CZ,Y$1,0)</f>
        <v>5650</v>
      </c>
      <c r="Z395">
        <f>VLOOKUP($A395,saham!$G:$CZ,Z$1,0)</f>
        <v>2050</v>
      </c>
      <c r="AA395">
        <f>VLOOKUP($A395,saham!$G:$CZ,AA$1,0)</f>
        <v>1425</v>
      </c>
      <c r="AB395">
        <f>VLOOKUP($A395,saham!$G:$CZ,AB$1,0)</f>
        <v>1540</v>
      </c>
      <c r="AC395">
        <f>VLOOKUP($A395,saham!$G:$CZ,AC$1,0)</f>
        <v>1260</v>
      </c>
      <c r="AD395">
        <f>VLOOKUP($A395,saham!$G:$CZ,AD$1,0)</f>
        <v>472</v>
      </c>
      <c r="AE395">
        <f>VLOOKUP($A395,saham!$G:$CZ,AE$1,0)</f>
        <v>2050</v>
      </c>
      <c r="AF395">
        <f>VLOOKUP($A395,saham!$G:$CZ,AF$1,0)</f>
        <v>328</v>
      </c>
      <c r="AG395">
        <f>VLOOKUP($A395,saham!$G:$CZ,AG$1,0)</f>
        <v>500</v>
      </c>
      <c r="AH395">
        <f>VLOOKUP($A395,saham!$G:$CZ,AH$1,0)</f>
        <v>2600</v>
      </c>
      <c r="AI395">
        <f>VLOOKUP($A395,saham!$G:$CZ,AI$1,0)</f>
        <v>1550</v>
      </c>
      <c r="AJ395">
        <f>VLOOKUP($A395,saham!$G:$CZ,AJ$1,0)</f>
        <v>2620</v>
      </c>
      <c r="AK395">
        <f>VLOOKUP($A395,saham!$G:$CZ,AK$1,0)</f>
        <v>21100</v>
      </c>
      <c r="AL395">
        <f>VLOOKUP($A395,saham!$G:$CZ,AL$1,0)</f>
        <v>1455</v>
      </c>
      <c r="AM395">
        <f>VLOOKUP($A395,saham!$G:$CZ,AM$1,0)</f>
        <v>2250</v>
      </c>
      <c r="AN395">
        <f>VLOOKUP($A395,saham!$G:$CZ,AN$1,0)</f>
        <v>59</v>
      </c>
      <c r="AO395">
        <f>VLOOKUP($A395,saham!$G:$CZ,AO$1,0)</f>
        <v>1375</v>
      </c>
      <c r="AP395">
        <f>VLOOKUP($A395,saham!$G:$CZ,AP$1,0)</f>
        <v>10225</v>
      </c>
      <c r="AQ395">
        <f>VLOOKUP($A395,saham!$G:$CZ,AQ$1,0)</f>
        <v>22100</v>
      </c>
      <c r="AR395">
        <f>VLOOKUP($A395,saham!$G:$CZ,AR$1,0)</f>
        <v>376</v>
      </c>
      <c r="AS395">
        <f>VLOOKUP($A395,saham!$G:$CZ,AS$1,0)</f>
        <v>1805</v>
      </c>
      <c r="AT395">
        <f>VLOOKUP($A395,saham!$G:$CZ,AT$1,0)</f>
        <v>412</v>
      </c>
      <c r="AU395">
        <f>VLOOKUP($A395,saham!$G:$CZ,AU$1,0)</f>
        <v>2400</v>
      </c>
      <c r="AV395">
        <f>VLOOKUP($A395,saham!$G:$CZ,AV$1,0)</f>
        <v>535</v>
      </c>
      <c r="AW395">
        <f>VLOOKUP($A395,saham!$G:$CZ,AW$1,0)</f>
        <v>11400</v>
      </c>
      <c r="AX395">
        <f>VLOOKUP($A395,saham!$G:$CZ,AX$1,0)</f>
        <v>1530</v>
      </c>
      <c r="AY395">
        <f>VLOOKUP($A395,saham!$G:$CZ,AY$1,0)</f>
        <v>1320</v>
      </c>
      <c r="AZ395">
        <f>VLOOKUP($A395,saham!$G:$CZ,AZ$1,0)</f>
        <v>436</v>
      </c>
      <c r="BA395">
        <f>VLOOKUP($A395,saham!$G:$CZ,BA$1,0)</f>
        <v>2280</v>
      </c>
      <c r="BB395">
        <f>VLOOKUP($A395,saham!$G:$CZ,BB$1,0)</f>
        <v>2180</v>
      </c>
      <c r="BC395">
        <f>VLOOKUP($A395,saham!$G:$CZ,BC$1,0)</f>
        <v>1600</v>
      </c>
      <c r="BD395">
        <f>VLOOKUP($A395,saham!$G:$CZ,BD$1,0)</f>
        <v>955</v>
      </c>
      <c r="BE395">
        <f>VLOOKUP($A395,saham!$G:$CZ,BE$1,0)</f>
        <v>9500</v>
      </c>
      <c r="BF395">
        <f>VLOOKUP($A395,saham!$G:$CZ,BF$1,0)</f>
        <v>2060</v>
      </c>
    </row>
    <row r="396" spans="1:58" x14ac:dyDescent="0.3">
      <c r="A396" t="s">
        <v>563</v>
      </c>
      <c r="C396" s="20">
        <v>7025</v>
      </c>
      <c r="D396">
        <f>VLOOKUP($A396,saham!$G:$CZ,D$1,0)</f>
        <v>1020</v>
      </c>
      <c r="E396">
        <f>VLOOKUP($A396,saham!$G:$CZ,E$1,0)</f>
        <v>1815</v>
      </c>
      <c r="F396">
        <f>VLOOKUP($A396,saham!$G:$CZ,F$1,0)</f>
        <v>8075</v>
      </c>
      <c r="G396">
        <f>VLOOKUP($A396,saham!$G:$CZ,G$1,0)</f>
        <v>2260</v>
      </c>
      <c r="H396">
        <f>VLOOKUP($A396,saham!$G:$CZ,H$1,0)</f>
        <v>750</v>
      </c>
      <c r="I396">
        <f>VLOOKUP($A396,saham!$G:$CZ,I$1,0)</f>
        <v>3780</v>
      </c>
      <c r="J396">
        <f>VLOOKUP($A396,saham!$G:$CZ,J$1,0)</f>
        <v>1115</v>
      </c>
      <c r="K396">
        <f>VLOOKUP($A396,saham!$G:$CZ,K$1,0)</f>
        <v>2550</v>
      </c>
      <c r="L396">
        <f>VLOOKUP($A396,saham!$G:$CZ,L$1,0)</f>
        <v>404</v>
      </c>
      <c r="M396">
        <f>VLOOKUP($A396,saham!$G:$CZ,M$1,0)</f>
        <v>4690</v>
      </c>
      <c r="N396">
        <f>VLOOKUP($A396,saham!$G:$CZ,N$1,0)</f>
        <v>180</v>
      </c>
      <c r="O396">
        <f>VLOOKUP($A396,saham!$G:$CZ,O$1,0)</f>
        <v>1210</v>
      </c>
      <c r="P396">
        <f>VLOOKUP($A396,saham!$G:$CZ,P$1,0)</f>
        <v>4470</v>
      </c>
      <c r="Q396">
        <f>VLOOKUP($A396,saham!$G:$CZ,Q$1,0)</f>
        <v>3090</v>
      </c>
      <c r="R396">
        <f>VLOOKUP($A396,saham!$G:$CZ,R$1,0)</f>
        <v>8775</v>
      </c>
      <c r="S396">
        <f>VLOOKUP($A396,saham!$G:$CZ,S$1,0)</f>
        <v>5025</v>
      </c>
      <c r="T396">
        <f>VLOOKUP($A396,saham!$G:$CZ,T$1,0)</f>
        <v>4140</v>
      </c>
      <c r="U396">
        <f>VLOOKUP($A396,saham!$G:$CZ,U$1,0)</f>
        <v>1520</v>
      </c>
      <c r="V396">
        <f>VLOOKUP($A396,saham!$G:$CZ,V$1,0)</f>
        <v>950</v>
      </c>
      <c r="W396">
        <f>VLOOKUP($A396,saham!$G:$CZ,W$1,0)</f>
        <v>3170</v>
      </c>
      <c r="X396">
        <f>VLOOKUP($A396,saham!$G:$CZ,X$1,0)</f>
        <v>7925</v>
      </c>
      <c r="Y396">
        <f>VLOOKUP($A396,saham!$G:$CZ,Y$1,0)</f>
        <v>5825</v>
      </c>
      <c r="Z396">
        <f>VLOOKUP($A396,saham!$G:$CZ,Z$1,0)</f>
        <v>2060</v>
      </c>
      <c r="AA396">
        <f>VLOOKUP($A396,saham!$G:$CZ,AA$1,0)</f>
        <v>1455</v>
      </c>
      <c r="AB396">
        <f>VLOOKUP($A396,saham!$G:$CZ,AB$1,0)</f>
        <v>1495</v>
      </c>
      <c r="AC396">
        <f>VLOOKUP($A396,saham!$G:$CZ,AC$1,0)</f>
        <v>1320</v>
      </c>
      <c r="AD396">
        <f>VLOOKUP($A396,saham!$G:$CZ,AD$1,0)</f>
        <v>486</v>
      </c>
      <c r="AE396">
        <f>VLOOKUP($A396,saham!$G:$CZ,AE$1,0)</f>
        <v>2050</v>
      </c>
      <c r="AF396">
        <f>VLOOKUP($A396,saham!$G:$CZ,AF$1,0)</f>
        <v>350</v>
      </c>
      <c r="AG396">
        <f>VLOOKUP($A396,saham!$G:$CZ,AG$1,0)</f>
        <v>505</v>
      </c>
      <c r="AH396">
        <f>VLOOKUP($A396,saham!$G:$CZ,AH$1,0)</f>
        <v>2600</v>
      </c>
      <c r="AI396">
        <f>VLOOKUP($A396,saham!$G:$CZ,AI$1,0)</f>
        <v>1515</v>
      </c>
      <c r="AJ396">
        <f>VLOOKUP($A396,saham!$G:$CZ,AJ$1,0)</f>
        <v>2590</v>
      </c>
      <c r="AK396">
        <f>VLOOKUP($A396,saham!$G:$CZ,AK$1,0)</f>
        <v>21175</v>
      </c>
      <c r="AL396">
        <f>VLOOKUP($A396,saham!$G:$CZ,AL$1,0)</f>
        <v>1445</v>
      </c>
      <c r="AM396">
        <f>VLOOKUP($A396,saham!$G:$CZ,AM$1,0)</f>
        <v>2220</v>
      </c>
      <c r="AN396">
        <f>VLOOKUP($A396,saham!$G:$CZ,AN$1,0)</f>
        <v>57</v>
      </c>
      <c r="AO396">
        <f>VLOOKUP($A396,saham!$G:$CZ,AO$1,0)</f>
        <v>1380</v>
      </c>
      <c r="AP396">
        <f>VLOOKUP($A396,saham!$G:$CZ,AP$1,0)</f>
        <v>10225</v>
      </c>
      <c r="AQ396">
        <f>VLOOKUP($A396,saham!$G:$CZ,AQ$1,0)</f>
        <v>22200</v>
      </c>
      <c r="AR396">
        <f>VLOOKUP($A396,saham!$G:$CZ,AR$1,0)</f>
        <v>398</v>
      </c>
      <c r="AS396">
        <f>VLOOKUP($A396,saham!$G:$CZ,AS$1,0)</f>
        <v>1995</v>
      </c>
      <c r="AT396">
        <f>VLOOKUP($A396,saham!$G:$CZ,AT$1,0)</f>
        <v>408</v>
      </c>
      <c r="AU396">
        <f>VLOOKUP($A396,saham!$G:$CZ,AU$1,0)</f>
        <v>2420</v>
      </c>
      <c r="AV396">
        <f>VLOOKUP($A396,saham!$G:$CZ,AV$1,0)</f>
        <v>520</v>
      </c>
      <c r="AW396">
        <f>VLOOKUP($A396,saham!$G:$CZ,AW$1,0)</f>
        <v>11800</v>
      </c>
      <c r="AX396">
        <f>VLOOKUP($A396,saham!$G:$CZ,AX$1,0)</f>
        <v>1585</v>
      </c>
      <c r="AY396">
        <f>VLOOKUP($A396,saham!$G:$CZ,AY$1,0)</f>
        <v>1325</v>
      </c>
      <c r="AZ396">
        <f>VLOOKUP($A396,saham!$G:$CZ,AZ$1,0)</f>
        <v>418</v>
      </c>
      <c r="BA396">
        <f>VLOOKUP($A396,saham!$G:$CZ,BA$1,0)</f>
        <v>2500</v>
      </c>
      <c r="BB396">
        <f>VLOOKUP($A396,saham!$G:$CZ,BB$1,0)</f>
        <v>2160</v>
      </c>
      <c r="BC396">
        <f>VLOOKUP($A396,saham!$G:$CZ,BC$1,0)</f>
        <v>1625</v>
      </c>
      <c r="BD396">
        <f>VLOOKUP($A396,saham!$G:$CZ,BD$1,0)</f>
        <v>960</v>
      </c>
      <c r="BE396">
        <f>VLOOKUP($A396,saham!$G:$CZ,BE$1,0)</f>
        <v>9750</v>
      </c>
      <c r="BF396">
        <f>VLOOKUP($A396,saham!$G:$CZ,BF$1,0)</f>
        <v>2150</v>
      </c>
    </row>
    <row r="397" spans="1:58" x14ac:dyDescent="0.3">
      <c r="A397" t="s">
        <v>564</v>
      </c>
      <c r="C397" s="20">
        <v>6950</v>
      </c>
      <c r="D397">
        <f>VLOOKUP($A397,saham!$G:$CZ,D$1,0)</f>
        <v>995</v>
      </c>
      <c r="E397">
        <f>VLOOKUP($A397,saham!$G:$CZ,E$1,0)</f>
        <v>1800</v>
      </c>
      <c r="F397">
        <f>VLOOKUP($A397,saham!$G:$CZ,F$1,0)</f>
        <v>7825</v>
      </c>
      <c r="G397">
        <f>VLOOKUP($A397,saham!$G:$CZ,G$1,0)</f>
        <v>2230</v>
      </c>
      <c r="H397">
        <f>VLOOKUP($A397,saham!$G:$CZ,H$1,0)</f>
        <v>710</v>
      </c>
      <c r="I397">
        <f>VLOOKUP($A397,saham!$G:$CZ,I$1,0)</f>
        <v>3720</v>
      </c>
      <c r="J397">
        <f>VLOOKUP($A397,saham!$G:$CZ,J$1,0)</f>
        <v>1085</v>
      </c>
      <c r="K397">
        <f>VLOOKUP($A397,saham!$G:$CZ,K$1,0)</f>
        <v>2440</v>
      </c>
      <c r="L397">
        <f>VLOOKUP($A397,saham!$G:$CZ,L$1,0)</f>
        <v>404</v>
      </c>
      <c r="M397">
        <f>VLOOKUP($A397,saham!$G:$CZ,M$1,0)</f>
        <v>4530</v>
      </c>
      <c r="N397">
        <f>VLOOKUP($A397,saham!$G:$CZ,N$1,0)</f>
        <v>175</v>
      </c>
      <c r="O397">
        <f>VLOOKUP($A397,saham!$G:$CZ,O$1,0)</f>
        <v>1260</v>
      </c>
      <c r="P397">
        <f>VLOOKUP($A397,saham!$G:$CZ,P$1,0)</f>
        <v>4430</v>
      </c>
      <c r="Q397">
        <f>VLOOKUP($A397,saham!$G:$CZ,Q$1,0)</f>
        <v>3190</v>
      </c>
      <c r="R397">
        <f>VLOOKUP($A397,saham!$G:$CZ,R$1,0)</f>
        <v>8625</v>
      </c>
      <c r="S397">
        <f>VLOOKUP($A397,saham!$G:$CZ,S$1,0)</f>
        <v>4920</v>
      </c>
      <c r="T397">
        <f>VLOOKUP($A397,saham!$G:$CZ,T$1,0)</f>
        <v>4060</v>
      </c>
      <c r="U397">
        <f>VLOOKUP($A397,saham!$G:$CZ,U$1,0)</f>
        <v>1500</v>
      </c>
      <c r="V397">
        <f>VLOOKUP($A397,saham!$G:$CZ,V$1,0)</f>
        <v>880</v>
      </c>
      <c r="W397">
        <f>VLOOKUP($A397,saham!$G:$CZ,W$1,0)</f>
        <v>3100</v>
      </c>
      <c r="X397">
        <f>VLOOKUP($A397,saham!$G:$CZ,X$1,0)</f>
        <v>7925</v>
      </c>
      <c r="Y397">
        <f>VLOOKUP($A397,saham!$G:$CZ,Y$1,0)</f>
        <v>5775</v>
      </c>
      <c r="Z397">
        <f>VLOOKUP($A397,saham!$G:$CZ,Z$1,0)</f>
        <v>2020</v>
      </c>
      <c r="AA397">
        <f>VLOOKUP($A397,saham!$G:$CZ,AA$1,0)</f>
        <v>1445</v>
      </c>
      <c r="AB397">
        <f>VLOOKUP($A397,saham!$G:$CZ,AB$1,0)</f>
        <v>1430</v>
      </c>
      <c r="AC397">
        <f>VLOOKUP($A397,saham!$G:$CZ,AC$1,0)</f>
        <v>1450</v>
      </c>
      <c r="AD397">
        <f>VLOOKUP($A397,saham!$G:$CZ,AD$1,0)</f>
        <v>486</v>
      </c>
      <c r="AE397">
        <f>VLOOKUP($A397,saham!$G:$CZ,AE$1,0)</f>
        <v>2000</v>
      </c>
      <c r="AF397">
        <f>VLOOKUP($A397,saham!$G:$CZ,AF$1,0)</f>
        <v>386</v>
      </c>
      <c r="AG397">
        <f>VLOOKUP($A397,saham!$G:$CZ,AG$1,0)</f>
        <v>510</v>
      </c>
      <c r="AH397">
        <f>VLOOKUP($A397,saham!$G:$CZ,AH$1,0)</f>
        <v>2530</v>
      </c>
      <c r="AI397">
        <f>VLOOKUP($A397,saham!$G:$CZ,AI$1,0)</f>
        <v>1570</v>
      </c>
      <c r="AJ397">
        <f>VLOOKUP($A397,saham!$G:$CZ,AJ$1,0)</f>
        <v>2580</v>
      </c>
      <c r="AK397">
        <f>VLOOKUP($A397,saham!$G:$CZ,AK$1,0)</f>
        <v>20900</v>
      </c>
      <c r="AL397">
        <f>VLOOKUP($A397,saham!$G:$CZ,AL$1,0)</f>
        <v>1365</v>
      </c>
      <c r="AM397">
        <f>VLOOKUP($A397,saham!$G:$CZ,AM$1,0)</f>
        <v>2250</v>
      </c>
      <c r="AN397">
        <f>VLOOKUP($A397,saham!$G:$CZ,AN$1,0)</f>
        <v>57</v>
      </c>
      <c r="AO397">
        <f>VLOOKUP($A397,saham!$G:$CZ,AO$1,0)</f>
        <v>1360</v>
      </c>
      <c r="AP397">
        <f>VLOOKUP($A397,saham!$G:$CZ,AP$1,0)</f>
        <v>9950</v>
      </c>
      <c r="AQ397">
        <f>VLOOKUP($A397,saham!$G:$CZ,AQ$1,0)</f>
        <v>22325</v>
      </c>
      <c r="AR397">
        <f>VLOOKUP($A397,saham!$G:$CZ,AR$1,0)</f>
        <v>404</v>
      </c>
      <c r="AS397">
        <f>VLOOKUP($A397,saham!$G:$CZ,AS$1,0)</f>
        <v>2040</v>
      </c>
      <c r="AT397">
        <f>VLOOKUP($A397,saham!$G:$CZ,AT$1,0)</f>
        <v>410</v>
      </c>
      <c r="AU397">
        <f>VLOOKUP($A397,saham!$G:$CZ,AU$1,0)</f>
        <v>2410</v>
      </c>
      <c r="AV397">
        <f>VLOOKUP($A397,saham!$G:$CZ,AV$1,0)</f>
        <v>515</v>
      </c>
      <c r="AW397">
        <f>VLOOKUP($A397,saham!$G:$CZ,AW$1,0)</f>
        <v>11000</v>
      </c>
      <c r="AX397">
        <f>VLOOKUP($A397,saham!$G:$CZ,AX$1,0)</f>
        <v>1615</v>
      </c>
      <c r="AY397">
        <f>VLOOKUP($A397,saham!$G:$CZ,AY$1,0)</f>
        <v>1320</v>
      </c>
      <c r="AZ397">
        <f>VLOOKUP($A397,saham!$G:$CZ,AZ$1,0)</f>
        <v>400</v>
      </c>
      <c r="BA397">
        <f>VLOOKUP($A397,saham!$G:$CZ,BA$1,0)</f>
        <v>2490</v>
      </c>
      <c r="BB397">
        <f>VLOOKUP($A397,saham!$G:$CZ,BB$1,0)</f>
        <v>2140</v>
      </c>
      <c r="BC397">
        <f>VLOOKUP($A397,saham!$G:$CZ,BC$1,0)</f>
        <v>1565</v>
      </c>
      <c r="BD397">
        <f>VLOOKUP($A397,saham!$G:$CZ,BD$1,0)</f>
        <v>960</v>
      </c>
      <c r="BE397">
        <f>VLOOKUP($A397,saham!$G:$CZ,BE$1,0)</f>
        <v>9375</v>
      </c>
      <c r="BF397">
        <f>VLOOKUP($A397,saham!$G:$CZ,BF$1,0)</f>
        <v>2050</v>
      </c>
    </row>
    <row r="398" spans="1:58" x14ac:dyDescent="0.3">
      <c r="A398" t="s">
        <v>565</v>
      </c>
      <c r="C398" s="20">
        <v>7075</v>
      </c>
      <c r="D398">
        <f>VLOOKUP($A398,saham!$G:$CZ,D$1,0)</f>
        <v>1020</v>
      </c>
      <c r="E398">
        <f>VLOOKUP($A398,saham!$G:$CZ,E$1,0)</f>
        <v>1860</v>
      </c>
      <c r="F398">
        <f>VLOOKUP($A398,saham!$G:$CZ,F$1,0)</f>
        <v>7625</v>
      </c>
      <c r="G398">
        <f>VLOOKUP($A398,saham!$G:$CZ,G$1,0)</f>
        <v>2280</v>
      </c>
      <c r="H398">
        <f>VLOOKUP($A398,saham!$G:$CZ,H$1,0)</f>
        <v>725</v>
      </c>
      <c r="I398">
        <f>VLOOKUP($A398,saham!$G:$CZ,I$1,0)</f>
        <v>3790</v>
      </c>
      <c r="J398">
        <f>VLOOKUP($A398,saham!$G:$CZ,J$1,0)</f>
        <v>1110</v>
      </c>
      <c r="K398">
        <f>VLOOKUP($A398,saham!$G:$CZ,K$1,0)</f>
        <v>2480</v>
      </c>
      <c r="L398">
        <f>VLOOKUP($A398,saham!$G:$CZ,L$1,0)</f>
        <v>414</v>
      </c>
      <c r="M398">
        <f>VLOOKUP($A398,saham!$G:$CZ,M$1,0)</f>
        <v>4650</v>
      </c>
      <c r="N398">
        <f>VLOOKUP($A398,saham!$G:$CZ,N$1,0)</f>
        <v>178</v>
      </c>
      <c r="O398">
        <f>VLOOKUP($A398,saham!$G:$CZ,O$1,0)</f>
        <v>1215</v>
      </c>
      <c r="P398">
        <f>VLOOKUP($A398,saham!$G:$CZ,P$1,0)</f>
        <v>4490</v>
      </c>
      <c r="Q398">
        <f>VLOOKUP($A398,saham!$G:$CZ,Q$1,0)</f>
        <v>3200</v>
      </c>
      <c r="R398">
        <f>VLOOKUP($A398,saham!$G:$CZ,R$1,0)</f>
        <v>8700</v>
      </c>
      <c r="S398">
        <f>VLOOKUP($A398,saham!$G:$CZ,S$1,0)</f>
        <v>4930</v>
      </c>
      <c r="T398">
        <f>VLOOKUP($A398,saham!$G:$CZ,T$1,0)</f>
        <v>4110</v>
      </c>
      <c r="U398">
        <f>VLOOKUP($A398,saham!$G:$CZ,U$1,0)</f>
        <v>1500</v>
      </c>
      <c r="V398">
        <f>VLOOKUP($A398,saham!$G:$CZ,V$1,0)</f>
        <v>960</v>
      </c>
      <c r="W398">
        <f>VLOOKUP($A398,saham!$G:$CZ,W$1,0)</f>
        <v>3250</v>
      </c>
      <c r="X398">
        <f>VLOOKUP($A398,saham!$G:$CZ,X$1,0)</f>
        <v>8050</v>
      </c>
      <c r="Y398">
        <f>VLOOKUP($A398,saham!$G:$CZ,Y$1,0)</f>
        <v>5800</v>
      </c>
      <c r="Z398">
        <f>VLOOKUP($A398,saham!$G:$CZ,Z$1,0)</f>
        <v>2100</v>
      </c>
      <c r="AA398">
        <f>VLOOKUP($A398,saham!$G:$CZ,AA$1,0)</f>
        <v>1500</v>
      </c>
      <c r="AB398">
        <f>VLOOKUP($A398,saham!$G:$CZ,AB$1,0)</f>
        <v>1500</v>
      </c>
      <c r="AC398">
        <f>VLOOKUP($A398,saham!$G:$CZ,AC$1,0)</f>
        <v>1430</v>
      </c>
      <c r="AD398">
        <f>VLOOKUP($A398,saham!$G:$CZ,AD$1,0)</f>
        <v>510</v>
      </c>
      <c r="AE398">
        <f>VLOOKUP($A398,saham!$G:$CZ,AE$1,0)</f>
        <v>1995</v>
      </c>
      <c r="AF398">
        <f>VLOOKUP($A398,saham!$G:$CZ,AF$1,0)</f>
        <v>358</v>
      </c>
      <c r="AG398">
        <f>VLOOKUP($A398,saham!$G:$CZ,AG$1,0)</f>
        <v>525</v>
      </c>
      <c r="AH398">
        <f>VLOOKUP($A398,saham!$G:$CZ,AH$1,0)</f>
        <v>2680</v>
      </c>
      <c r="AI398">
        <f>VLOOKUP($A398,saham!$G:$CZ,AI$1,0)</f>
        <v>1450</v>
      </c>
      <c r="AJ398">
        <f>VLOOKUP($A398,saham!$G:$CZ,AJ$1,0)</f>
        <v>2640</v>
      </c>
      <c r="AK398">
        <f>VLOOKUP($A398,saham!$G:$CZ,AK$1,0)</f>
        <v>21450</v>
      </c>
      <c r="AL398">
        <f>VLOOKUP($A398,saham!$G:$CZ,AL$1,0)</f>
        <v>1380</v>
      </c>
      <c r="AM398">
        <f>VLOOKUP($A398,saham!$G:$CZ,AM$1,0)</f>
        <v>2240</v>
      </c>
      <c r="AN398">
        <f>VLOOKUP($A398,saham!$G:$CZ,AN$1,0)</f>
        <v>59</v>
      </c>
      <c r="AO398">
        <f>VLOOKUP($A398,saham!$G:$CZ,AO$1,0)</f>
        <v>1360</v>
      </c>
      <c r="AP398">
        <f>VLOOKUP($A398,saham!$G:$CZ,AP$1,0)</f>
        <v>10425</v>
      </c>
      <c r="AQ398">
        <f>VLOOKUP($A398,saham!$G:$CZ,AQ$1,0)</f>
        <v>22375</v>
      </c>
      <c r="AR398">
        <f>VLOOKUP($A398,saham!$G:$CZ,AR$1,0)</f>
        <v>412</v>
      </c>
      <c r="AS398">
        <f>VLOOKUP($A398,saham!$G:$CZ,AS$1,0)</f>
        <v>2020</v>
      </c>
      <c r="AT398">
        <f>VLOOKUP($A398,saham!$G:$CZ,AT$1,0)</f>
        <v>410</v>
      </c>
      <c r="AU398">
        <f>VLOOKUP($A398,saham!$G:$CZ,AU$1,0)</f>
        <v>2420</v>
      </c>
      <c r="AV398">
        <f>VLOOKUP($A398,saham!$G:$CZ,AV$1,0)</f>
        <v>525</v>
      </c>
      <c r="AW398">
        <f>VLOOKUP($A398,saham!$G:$CZ,AW$1,0)</f>
        <v>11525</v>
      </c>
      <c r="AX398">
        <f>VLOOKUP($A398,saham!$G:$CZ,AX$1,0)</f>
        <v>1590</v>
      </c>
      <c r="AY398">
        <f>VLOOKUP($A398,saham!$G:$CZ,AY$1,0)</f>
        <v>1385</v>
      </c>
      <c r="AZ398">
        <f>VLOOKUP($A398,saham!$G:$CZ,AZ$1,0)</f>
        <v>418</v>
      </c>
      <c r="BA398">
        <f>VLOOKUP($A398,saham!$G:$CZ,BA$1,0)</f>
        <v>2480</v>
      </c>
      <c r="BB398">
        <f>VLOOKUP($A398,saham!$G:$CZ,BB$1,0)</f>
        <v>2140</v>
      </c>
      <c r="BC398">
        <f>VLOOKUP($A398,saham!$G:$CZ,BC$1,0)</f>
        <v>1605</v>
      </c>
      <c r="BD398">
        <f>VLOOKUP($A398,saham!$G:$CZ,BD$1,0)</f>
        <v>965</v>
      </c>
      <c r="BE398">
        <f>VLOOKUP($A398,saham!$G:$CZ,BE$1,0)</f>
        <v>9650</v>
      </c>
      <c r="BF398">
        <f>VLOOKUP($A398,saham!$G:$CZ,BF$1,0)</f>
        <v>2080</v>
      </c>
    </row>
    <row r="399" spans="1:58" x14ac:dyDescent="0.3">
      <c r="A399" t="s">
        <v>566</v>
      </c>
      <c r="C399" s="20">
        <v>7075</v>
      </c>
      <c r="D399">
        <f>VLOOKUP($A399,saham!$G:$CZ,D$1,0)</f>
        <v>1005</v>
      </c>
      <c r="E399">
        <f>VLOOKUP($A399,saham!$G:$CZ,E$1,0)</f>
        <v>1925</v>
      </c>
      <c r="F399">
        <f>VLOOKUP($A399,saham!$G:$CZ,F$1,0)</f>
        <v>7900</v>
      </c>
      <c r="G399">
        <f>VLOOKUP($A399,saham!$G:$CZ,G$1,0)</f>
        <v>2290</v>
      </c>
      <c r="H399">
        <f>VLOOKUP($A399,saham!$G:$CZ,H$1,0)</f>
        <v>705</v>
      </c>
      <c r="I399">
        <f>VLOOKUP($A399,saham!$G:$CZ,I$1,0)</f>
        <v>3800</v>
      </c>
      <c r="J399">
        <f>VLOOKUP($A399,saham!$G:$CZ,J$1,0)</f>
        <v>1145</v>
      </c>
      <c r="K399">
        <f>VLOOKUP($A399,saham!$G:$CZ,K$1,0)</f>
        <v>2520</v>
      </c>
      <c r="L399">
        <f>VLOOKUP($A399,saham!$G:$CZ,L$1,0)</f>
        <v>422</v>
      </c>
      <c r="M399">
        <f>VLOOKUP($A399,saham!$G:$CZ,M$1,0)</f>
        <v>4710</v>
      </c>
      <c r="N399">
        <f>VLOOKUP($A399,saham!$G:$CZ,N$1,0)</f>
        <v>178</v>
      </c>
      <c r="O399">
        <f>VLOOKUP($A399,saham!$G:$CZ,O$1,0)</f>
        <v>1275</v>
      </c>
      <c r="P399">
        <f>VLOOKUP($A399,saham!$G:$CZ,P$1,0)</f>
        <v>4530</v>
      </c>
      <c r="Q399">
        <f>VLOOKUP($A399,saham!$G:$CZ,Q$1,0)</f>
        <v>3330</v>
      </c>
      <c r="R399">
        <f>VLOOKUP($A399,saham!$G:$CZ,R$1,0)</f>
        <v>8775</v>
      </c>
      <c r="S399">
        <f>VLOOKUP($A399,saham!$G:$CZ,S$1,0)</f>
        <v>4970</v>
      </c>
      <c r="T399">
        <f>VLOOKUP($A399,saham!$G:$CZ,T$1,0)</f>
        <v>4130</v>
      </c>
      <c r="U399">
        <f>VLOOKUP($A399,saham!$G:$CZ,U$1,0)</f>
        <v>1485</v>
      </c>
      <c r="V399">
        <f>VLOOKUP($A399,saham!$G:$CZ,V$1,0)</f>
        <v>970</v>
      </c>
      <c r="W399">
        <f>VLOOKUP($A399,saham!$G:$CZ,W$1,0)</f>
        <v>3310</v>
      </c>
      <c r="X399">
        <f>VLOOKUP($A399,saham!$G:$CZ,X$1,0)</f>
        <v>8050</v>
      </c>
      <c r="Y399">
        <f>VLOOKUP($A399,saham!$G:$CZ,Y$1,0)</f>
        <v>5750</v>
      </c>
      <c r="Z399">
        <f>VLOOKUP($A399,saham!$G:$CZ,Z$1,0)</f>
        <v>2090</v>
      </c>
      <c r="AA399">
        <f>VLOOKUP($A399,saham!$G:$CZ,AA$1,0)</f>
        <v>1525</v>
      </c>
      <c r="AB399">
        <f>VLOOKUP($A399,saham!$G:$CZ,AB$1,0)</f>
        <v>1515</v>
      </c>
      <c r="AC399">
        <f>VLOOKUP($A399,saham!$G:$CZ,AC$1,0)</f>
        <v>1450</v>
      </c>
      <c r="AD399">
        <f>VLOOKUP($A399,saham!$G:$CZ,AD$1,0)</f>
        <v>520</v>
      </c>
      <c r="AE399">
        <f>VLOOKUP($A399,saham!$G:$CZ,AE$1,0)</f>
        <v>2010</v>
      </c>
      <c r="AF399">
        <f>VLOOKUP($A399,saham!$G:$CZ,AF$1,0)</f>
        <v>356</v>
      </c>
      <c r="AG399">
        <f>VLOOKUP($A399,saham!$G:$CZ,AG$1,0)</f>
        <v>500</v>
      </c>
      <c r="AH399">
        <f>VLOOKUP($A399,saham!$G:$CZ,AH$1,0)</f>
        <v>2730</v>
      </c>
      <c r="AI399">
        <f>VLOOKUP($A399,saham!$G:$CZ,AI$1,0)</f>
        <v>1495</v>
      </c>
      <c r="AJ399">
        <f>VLOOKUP($A399,saham!$G:$CZ,AJ$1,0)</f>
        <v>2690</v>
      </c>
      <c r="AK399">
        <f>VLOOKUP($A399,saham!$G:$CZ,AK$1,0)</f>
        <v>21450</v>
      </c>
      <c r="AL399">
        <f>VLOOKUP($A399,saham!$G:$CZ,AL$1,0)</f>
        <v>1450</v>
      </c>
      <c r="AM399">
        <f>VLOOKUP($A399,saham!$G:$CZ,AM$1,0)</f>
        <v>2230</v>
      </c>
      <c r="AN399">
        <f>VLOOKUP($A399,saham!$G:$CZ,AN$1,0)</f>
        <v>61</v>
      </c>
      <c r="AO399">
        <f>VLOOKUP($A399,saham!$G:$CZ,AO$1,0)</f>
        <v>1380</v>
      </c>
      <c r="AP399">
        <f>VLOOKUP($A399,saham!$G:$CZ,AP$1,0)</f>
        <v>10450</v>
      </c>
      <c r="AQ399">
        <f>VLOOKUP($A399,saham!$G:$CZ,AQ$1,0)</f>
        <v>22775</v>
      </c>
      <c r="AR399">
        <f>VLOOKUP($A399,saham!$G:$CZ,AR$1,0)</f>
        <v>430</v>
      </c>
      <c r="AS399">
        <f>VLOOKUP($A399,saham!$G:$CZ,AS$1,0)</f>
        <v>2140</v>
      </c>
      <c r="AT399">
        <f>VLOOKUP($A399,saham!$G:$CZ,AT$1,0)</f>
        <v>410</v>
      </c>
      <c r="AU399">
        <f>VLOOKUP($A399,saham!$G:$CZ,AU$1,0)</f>
        <v>2470</v>
      </c>
      <c r="AV399">
        <f>VLOOKUP($A399,saham!$G:$CZ,AV$1,0)</f>
        <v>545</v>
      </c>
      <c r="AW399">
        <f>VLOOKUP($A399,saham!$G:$CZ,AW$1,0)</f>
        <v>11900</v>
      </c>
      <c r="AX399">
        <f>VLOOKUP($A399,saham!$G:$CZ,AX$1,0)</f>
        <v>1645</v>
      </c>
      <c r="AY399">
        <f>VLOOKUP($A399,saham!$G:$CZ,AY$1,0)</f>
        <v>1470</v>
      </c>
      <c r="AZ399">
        <f>VLOOKUP($A399,saham!$G:$CZ,AZ$1,0)</f>
        <v>422</v>
      </c>
      <c r="BA399">
        <f>VLOOKUP($A399,saham!$G:$CZ,BA$1,0)</f>
        <v>2560</v>
      </c>
      <c r="BB399">
        <f>VLOOKUP($A399,saham!$G:$CZ,BB$1,0)</f>
        <v>2160</v>
      </c>
      <c r="BC399">
        <f>VLOOKUP($A399,saham!$G:$CZ,BC$1,0)</f>
        <v>1590</v>
      </c>
      <c r="BD399">
        <f>VLOOKUP($A399,saham!$G:$CZ,BD$1,0)</f>
        <v>955</v>
      </c>
      <c r="BE399">
        <f>VLOOKUP($A399,saham!$G:$CZ,BE$1,0)</f>
        <v>9775</v>
      </c>
      <c r="BF399">
        <f>VLOOKUP($A399,saham!$G:$CZ,BF$1,0)</f>
        <v>1995</v>
      </c>
    </row>
    <row r="400" spans="1:58" x14ac:dyDescent="0.3">
      <c r="A400" t="s">
        <v>567</v>
      </c>
      <c r="C400" s="20">
        <v>7175</v>
      </c>
      <c r="D400">
        <f>VLOOKUP($A400,saham!$G:$CZ,D$1,0)</f>
        <v>1035</v>
      </c>
      <c r="E400">
        <f>VLOOKUP($A400,saham!$G:$CZ,E$1,0)</f>
        <v>1990</v>
      </c>
      <c r="F400">
        <f>VLOOKUP($A400,saham!$G:$CZ,F$1,0)</f>
        <v>7800</v>
      </c>
      <c r="G400">
        <f>VLOOKUP($A400,saham!$G:$CZ,G$1,0)</f>
        <v>2330</v>
      </c>
      <c r="H400">
        <f>VLOOKUP($A400,saham!$G:$CZ,H$1,0)</f>
        <v>735</v>
      </c>
      <c r="I400">
        <f>VLOOKUP($A400,saham!$G:$CZ,I$1,0)</f>
        <v>3940</v>
      </c>
      <c r="J400">
        <f>VLOOKUP($A400,saham!$G:$CZ,J$1,0)</f>
        <v>1175</v>
      </c>
      <c r="K400">
        <f>VLOOKUP($A400,saham!$G:$CZ,K$1,0)</f>
        <v>2570</v>
      </c>
      <c r="L400">
        <f>VLOOKUP($A400,saham!$G:$CZ,L$1,0)</f>
        <v>442</v>
      </c>
      <c r="M400">
        <f>VLOOKUP($A400,saham!$G:$CZ,M$1,0)</f>
        <v>4830</v>
      </c>
      <c r="N400">
        <f>VLOOKUP($A400,saham!$G:$CZ,N$1,0)</f>
        <v>185</v>
      </c>
      <c r="O400">
        <f>VLOOKUP($A400,saham!$G:$CZ,O$1,0)</f>
        <v>1305</v>
      </c>
      <c r="P400">
        <f>VLOOKUP($A400,saham!$G:$CZ,P$1,0)</f>
        <v>4590</v>
      </c>
      <c r="Q400">
        <f>VLOOKUP($A400,saham!$G:$CZ,Q$1,0)</f>
        <v>3550</v>
      </c>
      <c r="R400">
        <f>VLOOKUP($A400,saham!$G:$CZ,R$1,0)</f>
        <v>8900</v>
      </c>
      <c r="S400">
        <f>VLOOKUP($A400,saham!$G:$CZ,S$1,0)</f>
        <v>5075</v>
      </c>
      <c r="T400">
        <f>VLOOKUP($A400,saham!$G:$CZ,T$1,0)</f>
        <v>4300</v>
      </c>
      <c r="U400">
        <f>VLOOKUP($A400,saham!$G:$CZ,U$1,0)</f>
        <v>1540</v>
      </c>
      <c r="V400">
        <f>VLOOKUP($A400,saham!$G:$CZ,V$1,0)</f>
        <v>970</v>
      </c>
      <c r="W400">
        <f>VLOOKUP($A400,saham!$G:$CZ,W$1,0)</f>
        <v>3460</v>
      </c>
      <c r="X400">
        <f>VLOOKUP($A400,saham!$G:$CZ,X$1,0)</f>
        <v>8125</v>
      </c>
      <c r="Y400">
        <f>VLOOKUP($A400,saham!$G:$CZ,Y$1,0)</f>
        <v>6025</v>
      </c>
      <c r="Z400">
        <f>VLOOKUP($A400,saham!$G:$CZ,Z$1,0)</f>
        <v>2090</v>
      </c>
      <c r="AA400">
        <f>VLOOKUP($A400,saham!$G:$CZ,AA$1,0)</f>
        <v>1550</v>
      </c>
      <c r="AB400">
        <f>VLOOKUP($A400,saham!$G:$CZ,AB$1,0)</f>
        <v>1550</v>
      </c>
      <c r="AC400">
        <f>VLOOKUP($A400,saham!$G:$CZ,AC$1,0)</f>
        <v>1415</v>
      </c>
      <c r="AD400">
        <f>VLOOKUP($A400,saham!$G:$CZ,AD$1,0)</f>
        <v>540</v>
      </c>
      <c r="AE400">
        <f>VLOOKUP($A400,saham!$G:$CZ,AE$1,0)</f>
        <v>2040</v>
      </c>
      <c r="AF400">
        <f>VLOOKUP($A400,saham!$G:$CZ,AF$1,0)</f>
        <v>334</v>
      </c>
      <c r="AG400">
        <f>VLOOKUP($A400,saham!$G:$CZ,AG$1,0)</f>
        <v>505</v>
      </c>
      <c r="AH400">
        <f>VLOOKUP($A400,saham!$G:$CZ,AH$1,0)</f>
        <v>2870</v>
      </c>
      <c r="AI400">
        <f>VLOOKUP($A400,saham!$G:$CZ,AI$1,0)</f>
        <v>1475</v>
      </c>
      <c r="AJ400">
        <f>VLOOKUP($A400,saham!$G:$CZ,AJ$1,0)</f>
        <v>2770</v>
      </c>
      <c r="AK400">
        <f>VLOOKUP($A400,saham!$G:$CZ,AK$1,0)</f>
        <v>21800</v>
      </c>
      <c r="AL400">
        <f>VLOOKUP($A400,saham!$G:$CZ,AL$1,0)</f>
        <v>1470</v>
      </c>
      <c r="AM400">
        <f>VLOOKUP($A400,saham!$G:$CZ,AM$1,0)</f>
        <v>2220</v>
      </c>
      <c r="AN400">
        <f>VLOOKUP($A400,saham!$G:$CZ,AN$1,0)</f>
        <v>63</v>
      </c>
      <c r="AO400">
        <f>VLOOKUP($A400,saham!$G:$CZ,AO$1,0)</f>
        <v>1410</v>
      </c>
      <c r="AP400">
        <f>VLOOKUP($A400,saham!$G:$CZ,AP$1,0)</f>
        <v>10650</v>
      </c>
      <c r="AQ400">
        <f>VLOOKUP($A400,saham!$G:$CZ,AQ$1,0)</f>
        <v>23575</v>
      </c>
      <c r="AR400">
        <f>VLOOKUP($A400,saham!$G:$CZ,AR$1,0)</f>
        <v>452</v>
      </c>
      <c r="AS400">
        <f>VLOOKUP($A400,saham!$G:$CZ,AS$1,0)</f>
        <v>2240</v>
      </c>
      <c r="AT400">
        <f>VLOOKUP($A400,saham!$G:$CZ,AT$1,0)</f>
        <v>414</v>
      </c>
      <c r="AU400">
        <f>VLOOKUP($A400,saham!$G:$CZ,AU$1,0)</f>
        <v>2500</v>
      </c>
      <c r="AV400">
        <f>VLOOKUP($A400,saham!$G:$CZ,AV$1,0)</f>
        <v>550</v>
      </c>
      <c r="AW400">
        <f>VLOOKUP($A400,saham!$G:$CZ,AW$1,0)</f>
        <v>11975</v>
      </c>
      <c r="AX400">
        <f>VLOOKUP($A400,saham!$G:$CZ,AX$1,0)</f>
        <v>1670</v>
      </c>
      <c r="AY400">
        <f>VLOOKUP($A400,saham!$G:$CZ,AY$1,0)</f>
        <v>1560</v>
      </c>
      <c r="AZ400">
        <f>VLOOKUP($A400,saham!$G:$CZ,AZ$1,0)</f>
        <v>446</v>
      </c>
      <c r="BA400">
        <f>VLOOKUP($A400,saham!$G:$CZ,BA$1,0)</f>
        <v>2750</v>
      </c>
      <c r="BB400">
        <f>VLOOKUP($A400,saham!$G:$CZ,BB$1,0)</f>
        <v>2190</v>
      </c>
      <c r="BC400">
        <f>VLOOKUP($A400,saham!$G:$CZ,BC$1,0)</f>
        <v>1655</v>
      </c>
      <c r="BD400">
        <f>VLOOKUP($A400,saham!$G:$CZ,BD$1,0)</f>
        <v>975</v>
      </c>
      <c r="BE400">
        <f>VLOOKUP($A400,saham!$G:$CZ,BE$1,0)</f>
        <v>10325</v>
      </c>
      <c r="BF400">
        <f>VLOOKUP($A400,saham!$G:$CZ,BF$1,0)</f>
        <v>2010</v>
      </c>
    </row>
    <row r="401" spans="1:58" x14ac:dyDescent="0.3">
      <c r="A401" t="s">
        <v>568</v>
      </c>
      <c r="C401" s="20">
        <v>7175</v>
      </c>
      <c r="D401">
        <f>VLOOKUP($A401,saham!$G:$CZ,D$1,0)</f>
        <v>1010</v>
      </c>
      <c r="E401">
        <f>VLOOKUP($A401,saham!$G:$CZ,E$1,0)</f>
        <v>2000</v>
      </c>
      <c r="F401">
        <f>VLOOKUP($A401,saham!$G:$CZ,F$1,0)</f>
        <v>8125</v>
      </c>
      <c r="G401">
        <f>VLOOKUP($A401,saham!$G:$CZ,G$1,0)</f>
        <v>2310</v>
      </c>
      <c r="H401">
        <f>VLOOKUP($A401,saham!$G:$CZ,H$1,0)</f>
        <v>740</v>
      </c>
      <c r="I401">
        <f>VLOOKUP($A401,saham!$G:$CZ,I$1,0)</f>
        <v>3960</v>
      </c>
      <c r="J401">
        <f>VLOOKUP($A401,saham!$G:$CZ,J$1,0)</f>
        <v>1200</v>
      </c>
      <c r="K401">
        <f>VLOOKUP($A401,saham!$G:$CZ,K$1,0)</f>
        <v>2640</v>
      </c>
      <c r="L401">
        <f>VLOOKUP($A401,saham!$G:$CZ,L$1,0)</f>
        <v>458</v>
      </c>
      <c r="M401">
        <f>VLOOKUP($A401,saham!$G:$CZ,M$1,0)</f>
        <v>4830</v>
      </c>
      <c r="N401">
        <f>VLOOKUP($A401,saham!$G:$CZ,N$1,0)</f>
        <v>190</v>
      </c>
      <c r="O401">
        <f>VLOOKUP($A401,saham!$G:$CZ,O$1,0)</f>
        <v>1295</v>
      </c>
      <c r="P401">
        <f>VLOOKUP($A401,saham!$G:$CZ,P$1,0)</f>
        <v>4600</v>
      </c>
      <c r="Q401">
        <f>VLOOKUP($A401,saham!$G:$CZ,Q$1,0)</f>
        <v>3470</v>
      </c>
      <c r="R401">
        <f>VLOOKUP($A401,saham!$G:$CZ,R$1,0)</f>
        <v>9075</v>
      </c>
      <c r="S401">
        <f>VLOOKUP($A401,saham!$G:$CZ,S$1,0)</f>
        <v>5100</v>
      </c>
      <c r="T401">
        <f>VLOOKUP($A401,saham!$G:$CZ,T$1,0)</f>
        <v>4360</v>
      </c>
      <c r="U401">
        <f>VLOOKUP($A401,saham!$G:$CZ,U$1,0)</f>
        <v>1525</v>
      </c>
      <c r="V401">
        <f>VLOOKUP($A401,saham!$G:$CZ,V$1,0)</f>
        <v>990</v>
      </c>
      <c r="W401">
        <f>VLOOKUP($A401,saham!$G:$CZ,W$1,0)</f>
        <v>3630</v>
      </c>
      <c r="X401">
        <f>VLOOKUP($A401,saham!$G:$CZ,X$1,0)</f>
        <v>8200</v>
      </c>
      <c r="Y401">
        <f>VLOOKUP($A401,saham!$G:$CZ,Y$1,0)</f>
        <v>6225</v>
      </c>
      <c r="Z401">
        <f>VLOOKUP($A401,saham!$G:$CZ,Z$1,0)</f>
        <v>2090</v>
      </c>
      <c r="AA401">
        <f>VLOOKUP($A401,saham!$G:$CZ,AA$1,0)</f>
        <v>1560</v>
      </c>
      <c r="AB401">
        <f>VLOOKUP($A401,saham!$G:$CZ,AB$1,0)</f>
        <v>1595</v>
      </c>
      <c r="AC401">
        <f>VLOOKUP($A401,saham!$G:$CZ,AC$1,0)</f>
        <v>1390</v>
      </c>
      <c r="AD401">
        <f>VLOOKUP($A401,saham!$G:$CZ,AD$1,0)</f>
        <v>555</v>
      </c>
      <c r="AE401">
        <f>VLOOKUP($A401,saham!$G:$CZ,AE$1,0)</f>
        <v>2070</v>
      </c>
      <c r="AF401">
        <f>VLOOKUP($A401,saham!$G:$CZ,AF$1,0)</f>
        <v>310</v>
      </c>
      <c r="AG401">
        <f>VLOOKUP($A401,saham!$G:$CZ,AG$1,0)</f>
        <v>520</v>
      </c>
      <c r="AH401">
        <f>VLOOKUP($A401,saham!$G:$CZ,AH$1,0)</f>
        <v>2910</v>
      </c>
      <c r="AI401">
        <f>VLOOKUP($A401,saham!$G:$CZ,AI$1,0)</f>
        <v>1300</v>
      </c>
      <c r="AJ401">
        <f>VLOOKUP($A401,saham!$G:$CZ,AJ$1,0)</f>
        <v>2760</v>
      </c>
      <c r="AK401">
        <f>VLOOKUP($A401,saham!$G:$CZ,AK$1,0)</f>
        <v>21850</v>
      </c>
      <c r="AL401">
        <f>VLOOKUP($A401,saham!$G:$CZ,AL$1,0)</f>
        <v>1480</v>
      </c>
      <c r="AM401">
        <f>VLOOKUP($A401,saham!$G:$CZ,AM$1,0)</f>
        <v>2240</v>
      </c>
      <c r="AN401">
        <f>VLOOKUP($A401,saham!$G:$CZ,AN$1,0)</f>
        <v>64</v>
      </c>
      <c r="AO401">
        <f>VLOOKUP($A401,saham!$G:$CZ,AO$1,0)</f>
        <v>1395</v>
      </c>
      <c r="AP401">
        <f>VLOOKUP($A401,saham!$G:$CZ,AP$1,0)</f>
        <v>10625</v>
      </c>
      <c r="AQ401">
        <f>VLOOKUP($A401,saham!$G:$CZ,AQ$1,0)</f>
        <v>23425</v>
      </c>
      <c r="AR401">
        <f>VLOOKUP($A401,saham!$G:$CZ,AR$1,0)</f>
        <v>456</v>
      </c>
      <c r="AS401">
        <f>VLOOKUP($A401,saham!$G:$CZ,AS$1,0)</f>
        <v>2250</v>
      </c>
      <c r="AT401">
        <f>VLOOKUP($A401,saham!$G:$CZ,AT$1,0)</f>
        <v>414</v>
      </c>
      <c r="AU401">
        <f>VLOOKUP($A401,saham!$G:$CZ,AU$1,0)</f>
        <v>2500</v>
      </c>
      <c r="AV401">
        <f>VLOOKUP($A401,saham!$G:$CZ,AV$1,0)</f>
        <v>560</v>
      </c>
      <c r="AW401">
        <f>VLOOKUP($A401,saham!$G:$CZ,AW$1,0)</f>
        <v>11100</v>
      </c>
      <c r="AX401">
        <f>VLOOKUP($A401,saham!$G:$CZ,AX$1,0)</f>
        <v>1685</v>
      </c>
      <c r="AY401">
        <f>VLOOKUP($A401,saham!$G:$CZ,AY$1,0)</f>
        <v>1610</v>
      </c>
      <c r="AZ401">
        <f>VLOOKUP($A401,saham!$G:$CZ,AZ$1,0)</f>
        <v>448</v>
      </c>
      <c r="BA401">
        <f>VLOOKUP($A401,saham!$G:$CZ,BA$1,0)</f>
        <v>2750</v>
      </c>
      <c r="BB401">
        <f>VLOOKUP($A401,saham!$G:$CZ,BB$1,0)</f>
        <v>2110</v>
      </c>
      <c r="BC401">
        <f>VLOOKUP($A401,saham!$G:$CZ,BC$1,0)</f>
        <v>1670</v>
      </c>
      <c r="BD401">
        <f>VLOOKUP($A401,saham!$G:$CZ,BD$1,0)</f>
        <v>1015</v>
      </c>
      <c r="BE401">
        <f>VLOOKUP($A401,saham!$G:$CZ,BE$1,0)</f>
        <v>10225</v>
      </c>
      <c r="BF401">
        <f>VLOOKUP($A401,saham!$G:$CZ,BF$1,0)</f>
        <v>2030</v>
      </c>
    </row>
    <row r="402" spans="1:58" x14ac:dyDescent="0.3">
      <c r="A402" t="s">
        <v>569</v>
      </c>
      <c r="C402" s="20">
        <v>7250</v>
      </c>
      <c r="D402">
        <f>VLOOKUP($A402,saham!$G:$CZ,D$1,0)</f>
        <v>1020</v>
      </c>
      <c r="E402">
        <f>VLOOKUP($A402,saham!$G:$CZ,E$1,0)</f>
        <v>2000</v>
      </c>
      <c r="F402">
        <f>VLOOKUP($A402,saham!$G:$CZ,F$1,0)</f>
        <v>7575</v>
      </c>
      <c r="G402">
        <f>VLOOKUP($A402,saham!$G:$CZ,G$1,0)</f>
        <v>2400</v>
      </c>
      <c r="H402">
        <f>VLOOKUP($A402,saham!$G:$CZ,H$1,0)</f>
        <v>735</v>
      </c>
      <c r="I402">
        <f>VLOOKUP($A402,saham!$G:$CZ,I$1,0)</f>
        <v>3990</v>
      </c>
      <c r="J402">
        <f>VLOOKUP($A402,saham!$G:$CZ,J$1,0)</f>
        <v>1150</v>
      </c>
      <c r="K402">
        <f>VLOOKUP($A402,saham!$G:$CZ,K$1,0)</f>
        <v>2600</v>
      </c>
      <c r="L402">
        <f>VLOOKUP($A402,saham!$G:$CZ,L$1,0)</f>
        <v>454</v>
      </c>
      <c r="M402">
        <f>VLOOKUP($A402,saham!$G:$CZ,M$1,0)</f>
        <v>4830</v>
      </c>
      <c r="N402">
        <f>VLOOKUP($A402,saham!$G:$CZ,N$1,0)</f>
        <v>192</v>
      </c>
      <c r="O402">
        <f>VLOOKUP($A402,saham!$G:$CZ,O$1,0)</f>
        <v>1280</v>
      </c>
      <c r="P402">
        <f>VLOOKUP($A402,saham!$G:$CZ,P$1,0)</f>
        <v>4610</v>
      </c>
      <c r="Q402">
        <f>VLOOKUP($A402,saham!$G:$CZ,Q$1,0)</f>
        <v>3280</v>
      </c>
      <c r="R402">
        <f>VLOOKUP($A402,saham!$G:$CZ,R$1,0)</f>
        <v>8925</v>
      </c>
      <c r="S402">
        <f>VLOOKUP($A402,saham!$G:$CZ,S$1,0)</f>
        <v>5150</v>
      </c>
      <c r="T402">
        <f>VLOOKUP($A402,saham!$G:$CZ,T$1,0)</f>
        <v>4400</v>
      </c>
      <c r="U402">
        <f>VLOOKUP($A402,saham!$G:$CZ,U$1,0)</f>
        <v>1560</v>
      </c>
      <c r="V402">
        <f>VLOOKUP($A402,saham!$G:$CZ,V$1,0)</f>
        <v>960</v>
      </c>
      <c r="W402">
        <f>VLOOKUP($A402,saham!$G:$CZ,W$1,0)</f>
        <v>3630</v>
      </c>
      <c r="X402">
        <f>VLOOKUP($A402,saham!$G:$CZ,X$1,0)</f>
        <v>8225</v>
      </c>
      <c r="Y402">
        <f>VLOOKUP($A402,saham!$G:$CZ,Y$1,0)</f>
        <v>6175</v>
      </c>
      <c r="Z402">
        <f>VLOOKUP($A402,saham!$G:$CZ,Z$1,0)</f>
        <v>2090</v>
      </c>
      <c r="AA402">
        <f>VLOOKUP($A402,saham!$G:$CZ,AA$1,0)</f>
        <v>1550</v>
      </c>
      <c r="AB402">
        <f>VLOOKUP($A402,saham!$G:$CZ,AB$1,0)</f>
        <v>1530</v>
      </c>
      <c r="AC402">
        <f>VLOOKUP($A402,saham!$G:$CZ,AC$1,0)</f>
        <v>1425</v>
      </c>
      <c r="AD402">
        <f>VLOOKUP($A402,saham!$G:$CZ,AD$1,0)</f>
        <v>540</v>
      </c>
      <c r="AE402">
        <f>VLOOKUP($A402,saham!$G:$CZ,AE$1,0)</f>
        <v>2090</v>
      </c>
      <c r="AF402">
        <f>VLOOKUP($A402,saham!$G:$CZ,AF$1,0)</f>
        <v>324</v>
      </c>
      <c r="AG402">
        <f>VLOOKUP($A402,saham!$G:$CZ,AG$1,0)</f>
        <v>525</v>
      </c>
      <c r="AH402">
        <f>VLOOKUP($A402,saham!$G:$CZ,AH$1,0)</f>
        <v>2880</v>
      </c>
      <c r="AI402">
        <f>VLOOKUP($A402,saham!$G:$CZ,AI$1,0)</f>
        <v>1200</v>
      </c>
      <c r="AJ402">
        <f>VLOOKUP($A402,saham!$G:$CZ,AJ$1,0)</f>
        <v>2740</v>
      </c>
      <c r="AK402">
        <f>VLOOKUP($A402,saham!$G:$CZ,AK$1,0)</f>
        <v>22100</v>
      </c>
      <c r="AL402">
        <f>VLOOKUP($A402,saham!$G:$CZ,AL$1,0)</f>
        <v>1500</v>
      </c>
      <c r="AM402">
        <f>VLOOKUP($A402,saham!$G:$CZ,AM$1,0)</f>
        <v>2220</v>
      </c>
      <c r="AN402">
        <f>VLOOKUP($A402,saham!$G:$CZ,AN$1,0)</f>
        <v>64</v>
      </c>
      <c r="AO402">
        <f>VLOOKUP($A402,saham!$G:$CZ,AO$1,0)</f>
        <v>1395</v>
      </c>
      <c r="AP402">
        <f>VLOOKUP($A402,saham!$G:$CZ,AP$1,0)</f>
        <v>10575</v>
      </c>
      <c r="AQ402">
        <f>VLOOKUP($A402,saham!$G:$CZ,AQ$1,0)</f>
        <v>23600</v>
      </c>
      <c r="AR402">
        <f>VLOOKUP($A402,saham!$G:$CZ,AR$1,0)</f>
        <v>458</v>
      </c>
      <c r="AS402">
        <f>VLOOKUP($A402,saham!$G:$CZ,AS$1,0)</f>
        <v>2200</v>
      </c>
      <c r="AT402">
        <f>VLOOKUP($A402,saham!$G:$CZ,AT$1,0)</f>
        <v>416</v>
      </c>
      <c r="AU402">
        <f>VLOOKUP($A402,saham!$G:$CZ,AU$1,0)</f>
        <v>2600</v>
      </c>
      <c r="AV402">
        <f>VLOOKUP($A402,saham!$G:$CZ,AV$1,0)</f>
        <v>560</v>
      </c>
      <c r="AW402">
        <f>VLOOKUP($A402,saham!$G:$CZ,AW$1,0)</f>
        <v>11250</v>
      </c>
      <c r="AX402">
        <f>VLOOKUP($A402,saham!$G:$CZ,AX$1,0)</f>
        <v>1685</v>
      </c>
      <c r="AY402">
        <f>VLOOKUP($A402,saham!$G:$CZ,AY$1,0)</f>
        <v>1565</v>
      </c>
      <c r="AZ402">
        <f>VLOOKUP($A402,saham!$G:$CZ,AZ$1,0)</f>
        <v>442</v>
      </c>
      <c r="BA402">
        <f>VLOOKUP($A402,saham!$G:$CZ,BA$1,0)</f>
        <v>2840</v>
      </c>
      <c r="BB402">
        <f>VLOOKUP($A402,saham!$G:$CZ,BB$1,0)</f>
        <v>2110</v>
      </c>
      <c r="BC402">
        <f>VLOOKUP($A402,saham!$G:$CZ,BC$1,0)</f>
        <v>1700</v>
      </c>
      <c r="BD402">
        <f>VLOOKUP($A402,saham!$G:$CZ,BD$1,0)</f>
        <v>990</v>
      </c>
      <c r="BE402">
        <f>VLOOKUP($A402,saham!$G:$CZ,BE$1,0)</f>
        <v>9900</v>
      </c>
      <c r="BF402">
        <f>VLOOKUP($A402,saham!$G:$CZ,BF$1,0)</f>
        <v>2040</v>
      </c>
    </row>
    <row r="403" spans="1:58" x14ac:dyDescent="0.3">
      <c r="A403" t="s">
        <v>570</v>
      </c>
      <c r="C403" s="20">
        <v>7125</v>
      </c>
      <c r="D403">
        <f>VLOOKUP($A403,saham!$G:$CZ,D$1,0)</f>
        <v>985</v>
      </c>
      <c r="E403">
        <f>VLOOKUP($A403,saham!$G:$CZ,E$1,0)</f>
        <v>1995</v>
      </c>
      <c r="F403">
        <f>VLOOKUP($A403,saham!$G:$CZ,F$1,0)</f>
        <v>8200</v>
      </c>
      <c r="G403">
        <f>VLOOKUP($A403,saham!$G:$CZ,G$1,0)</f>
        <v>2440</v>
      </c>
      <c r="H403">
        <f>VLOOKUP($A403,saham!$G:$CZ,H$1,0)</f>
        <v>745</v>
      </c>
      <c r="I403">
        <f>VLOOKUP($A403,saham!$G:$CZ,I$1,0)</f>
        <v>4000</v>
      </c>
      <c r="J403">
        <f>VLOOKUP($A403,saham!$G:$CZ,J$1,0)</f>
        <v>1160</v>
      </c>
      <c r="K403">
        <f>VLOOKUP($A403,saham!$G:$CZ,K$1,0)</f>
        <v>2590</v>
      </c>
      <c r="L403">
        <f>VLOOKUP($A403,saham!$G:$CZ,L$1,0)</f>
        <v>494</v>
      </c>
      <c r="M403">
        <f>VLOOKUP($A403,saham!$G:$CZ,M$1,0)</f>
        <v>4780</v>
      </c>
      <c r="N403">
        <f>VLOOKUP($A403,saham!$G:$CZ,N$1,0)</f>
        <v>195</v>
      </c>
      <c r="O403">
        <f>VLOOKUP($A403,saham!$G:$CZ,O$1,0)</f>
        <v>1315</v>
      </c>
      <c r="P403">
        <f>VLOOKUP($A403,saham!$G:$CZ,P$1,0)</f>
        <v>4570</v>
      </c>
      <c r="Q403">
        <f>VLOOKUP($A403,saham!$G:$CZ,Q$1,0)</f>
        <v>3300</v>
      </c>
      <c r="R403">
        <f>VLOOKUP($A403,saham!$G:$CZ,R$1,0)</f>
        <v>9025</v>
      </c>
      <c r="S403">
        <f>VLOOKUP($A403,saham!$G:$CZ,S$1,0)</f>
        <v>5150</v>
      </c>
      <c r="T403">
        <f>VLOOKUP($A403,saham!$G:$CZ,T$1,0)</f>
        <v>4540</v>
      </c>
      <c r="U403">
        <f>VLOOKUP($A403,saham!$G:$CZ,U$1,0)</f>
        <v>1525</v>
      </c>
      <c r="V403">
        <f>VLOOKUP($A403,saham!$G:$CZ,V$1,0)</f>
        <v>990</v>
      </c>
      <c r="W403">
        <f>VLOOKUP($A403,saham!$G:$CZ,W$1,0)</f>
        <v>3430</v>
      </c>
      <c r="X403">
        <f>VLOOKUP($A403,saham!$G:$CZ,X$1,0)</f>
        <v>8325</v>
      </c>
      <c r="Y403">
        <f>VLOOKUP($A403,saham!$G:$CZ,Y$1,0)</f>
        <v>6275</v>
      </c>
      <c r="Z403">
        <f>VLOOKUP($A403,saham!$G:$CZ,Z$1,0)</f>
        <v>2090</v>
      </c>
      <c r="AA403">
        <f>VLOOKUP($A403,saham!$G:$CZ,AA$1,0)</f>
        <v>1580</v>
      </c>
      <c r="AB403">
        <f>VLOOKUP($A403,saham!$G:$CZ,AB$1,0)</f>
        <v>1530</v>
      </c>
      <c r="AC403">
        <f>VLOOKUP($A403,saham!$G:$CZ,AC$1,0)</f>
        <v>1400</v>
      </c>
      <c r="AD403">
        <f>VLOOKUP($A403,saham!$G:$CZ,AD$1,0)</f>
        <v>550</v>
      </c>
      <c r="AE403">
        <f>VLOOKUP($A403,saham!$G:$CZ,AE$1,0)</f>
        <v>2070</v>
      </c>
      <c r="AF403">
        <f>VLOOKUP($A403,saham!$G:$CZ,AF$1,0)</f>
        <v>274</v>
      </c>
      <c r="AG403">
        <f>VLOOKUP($A403,saham!$G:$CZ,AG$1,0)</f>
        <v>520</v>
      </c>
      <c r="AH403">
        <f>VLOOKUP($A403,saham!$G:$CZ,AH$1,0)</f>
        <v>2900</v>
      </c>
      <c r="AI403">
        <f>VLOOKUP($A403,saham!$G:$CZ,AI$1,0)</f>
        <v>1125</v>
      </c>
      <c r="AJ403">
        <f>VLOOKUP($A403,saham!$G:$CZ,AJ$1,0)</f>
        <v>2740</v>
      </c>
      <c r="AK403">
        <f>VLOOKUP($A403,saham!$G:$CZ,AK$1,0)</f>
        <v>21975</v>
      </c>
      <c r="AL403">
        <f>VLOOKUP($A403,saham!$G:$CZ,AL$1,0)</f>
        <v>1560</v>
      </c>
      <c r="AM403">
        <f>VLOOKUP($A403,saham!$G:$CZ,AM$1,0)</f>
        <v>2190</v>
      </c>
      <c r="AN403">
        <f>VLOOKUP($A403,saham!$G:$CZ,AN$1,0)</f>
        <v>64</v>
      </c>
      <c r="AO403">
        <f>VLOOKUP($A403,saham!$G:$CZ,AO$1,0)</f>
        <v>1380</v>
      </c>
      <c r="AP403">
        <f>VLOOKUP($A403,saham!$G:$CZ,AP$1,0)</f>
        <v>10600</v>
      </c>
      <c r="AQ403">
        <f>VLOOKUP($A403,saham!$G:$CZ,AQ$1,0)</f>
        <v>22950</v>
      </c>
      <c r="AR403">
        <f>VLOOKUP($A403,saham!$G:$CZ,AR$1,0)</f>
        <v>456</v>
      </c>
      <c r="AS403">
        <f>VLOOKUP($A403,saham!$G:$CZ,AS$1,0)</f>
        <v>2230</v>
      </c>
      <c r="AT403">
        <f>VLOOKUP($A403,saham!$G:$CZ,AT$1,0)</f>
        <v>426</v>
      </c>
      <c r="AU403">
        <f>VLOOKUP($A403,saham!$G:$CZ,AU$1,0)</f>
        <v>2550</v>
      </c>
      <c r="AV403">
        <f>VLOOKUP($A403,saham!$G:$CZ,AV$1,0)</f>
        <v>560</v>
      </c>
      <c r="AW403">
        <f>VLOOKUP($A403,saham!$G:$CZ,AW$1,0)</f>
        <v>10700</v>
      </c>
      <c r="AX403">
        <f>VLOOKUP($A403,saham!$G:$CZ,AX$1,0)</f>
        <v>1670</v>
      </c>
      <c r="AY403">
        <f>VLOOKUP($A403,saham!$G:$CZ,AY$1,0)</f>
        <v>1435</v>
      </c>
      <c r="AZ403">
        <f>VLOOKUP($A403,saham!$G:$CZ,AZ$1,0)</f>
        <v>458</v>
      </c>
      <c r="BA403">
        <f>VLOOKUP($A403,saham!$G:$CZ,BA$1,0)</f>
        <v>2820</v>
      </c>
      <c r="BB403">
        <f>VLOOKUP($A403,saham!$G:$CZ,BB$1,0)</f>
        <v>2140</v>
      </c>
      <c r="BC403">
        <f>VLOOKUP($A403,saham!$G:$CZ,BC$1,0)</f>
        <v>1615</v>
      </c>
      <c r="BD403">
        <f>VLOOKUP($A403,saham!$G:$CZ,BD$1,0)</f>
        <v>975</v>
      </c>
      <c r="BE403">
        <f>VLOOKUP($A403,saham!$G:$CZ,BE$1,0)</f>
        <v>10000</v>
      </c>
      <c r="BF403">
        <f>VLOOKUP($A403,saham!$G:$CZ,BF$1,0)</f>
        <v>2060</v>
      </c>
    </row>
    <row r="404" spans="1:58" x14ac:dyDescent="0.3">
      <c r="A404" s="21">
        <v>45997</v>
      </c>
      <c r="C404" s="20">
        <v>7100</v>
      </c>
      <c r="D404">
        <f>VLOOKUP($A404,saham!$G:$CZ,D$1,0)</f>
        <v>1020</v>
      </c>
      <c r="E404">
        <f>VLOOKUP($A404,saham!$G:$CZ,E$1,0)</f>
        <v>2120</v>
      </c>
      <c r="F404">
        <f>VLOOKUP($A404,saham!$G:$CZ,F$1,0)</f>
        <v>8200</v>
      </c>
      <c r="G404">
        <f>VLOOKUP($A404,saham!$G:$CZ,G$1,0)</f>
        <v>2480</v>
      </c>
      <c r="H404">
        <f>VLOOKUP($A404,saham!$G:$CZ,H$1,0)</f>
        <v>755</v>
      </c>
      <c r="I404">
        <f>VLOOKUP($A404,saham!$G:$CZ,I$1,0)</f>
        <v>4070</v>
      </c>
      <c r="J404">
        <f>VLOOKUP($A404,saham!$G:$CZ,J$1,0)</f>
        <v>1180</v>
      </c>
      <c r="K404">
        <f>VLOOKUP($A404,saham!$G:$CZ,K$1,0)</f>
        <v>2620</v>
      </c>
      <c r="L404">
        <f>VLOOKUP($A404,saham!$G:$CZ,L$1,0)</f>
        <v>494</v>
      </c>
      <c r="M404">
        <f>VLOOKUP($A404,saham!$G:$CZ,M$1,0)</f>
        <v>4880</v>
      </c>
      <c r="N404">
        <f>VLOOKUP($A404,saham!$G:$CZ,N$1,0)</f>
        <v>198</v>
      </c>
      <c r="O404">
        <f>VLOOKUP($A404,saham!$G:$CZ,O$1,0)</f>
        <v>1285</v>
      </c>
      <c r="P404">
        <f>VLOOKUP($A404,saham!$G:$CZ,P$1,0)</f>
        <v>4560</v>
      </c>
      <c r="Q404">
        <f>VLOOKUP($A404,saham!$G:$CZ,Q$1,0)</f>
        <v>3170</v>
      </c>
      <c r="R404">
        <f>VLOOKUP($A404,saham!$G:$CZ,R$1,0)</f>
        <v>9125</v>
      </c>
      <c r="S404">
        <f>VLOOKUP($A404,saham!$G:$CZ,S$1,0)</f>
        <v>5175</v>
      </c>
      <c r="T404">
        <f>VLOOKUP($A404,saham!$G:$CZ,T$1,0)</f>
        <v>4540</v>
      </c>
      <c r="U404">
        <f>VLOOKUP($A404,saham!$G:$CZ,U$1,0)</f>
        <v>1485</v>
      </c>
      <c r="V404">
        <f>VLOOKUP($A404,saham!$G:$CZ,V$1,0)</f>
        <v>975</v>
      </c>
      <c r="W404">
        <f>VLOOKUP($A404,saham!$G:$CZ,W$1,0)</f>
        <v>3460</v>
      </c>
      <c r="X404">
        <f>VLOOKUP($A404,saham!$G:$CZ,X$1,0)</f>
        <v>8225</v>
      </c>
      <c r="Y404">
        <f>VLOOKUP($A404,saham!$G:$CZ,Y$1,0)</f>
        <v>6500</v>
      </c>
      <c r="Z404">
        <f>VLOOKUP($A404,saham!$G:$CZ,Z$1,0)</f>
        <v>2060</v>
      </c>
      <c r="AA404">
        <f>VLOOKUP($A404,saham!$G:$CZ,AA$1,0)</f>
        <v>1595</v>
      </c>
      <c r="AB404">
        <f>VLOOKUP($A404,saham!$G:$CZ,AB$1,0)</f>
        <v>1535</v>
      </c>
      <c r="AC404">
        <f>VLOOKUP($A404,saham!$G:$CZ,AC$1,0)</f>
        <v>1280</v>
      </c>
      <c r="AD404">
        <f>VLOOKUP($A404,saham!$G:$CZ,AD$1,0)</f>
        <v>570</v>
      </c>
      <c r="AE404">
        <f>VLOOKUP($A404,saham!$G:$CZ,AE$1,0)</f>
        <v>2090</v>
      </c>
      <c r="AF404">
        <f>VLOOKUP($A404,saham!$G:$CZ,AF$1,0)</f>
        <v>256</v>
      </c>
      <c r="AG404">
        <f>VLOOKUP($A404,saham!$G:$CZ,AG$1,0)</f>
        <v>540</v>
      </c>
      <c r="AH404">
        <f>VLOOKUP($A404,saham!$G:$CZ,AH$1,0)</f>
        <v>2920</v>
      </c>
      <c r="AI404">
        <f>VLOOKUP($A404,saham!$G:$CZ,AI$1,0)</f>
        <v>1125</v>
      </c>
      <c r="AJ404">
        <f>VLOOKUP($A404,saham!$G:$CZ,AJ$1,0)</f>
        <v>2780</v>
      </c>
      <c r="AK404">
        <f>VLOOKUP($A404,saham!$G:$CZ,AK$1,0)</f>
        <v>21625</v>
      </c>
      <c r="AL404">
        <f>VLOOKUP($A404,saham!$G:$CZ,AL$1,0)</f>
        <v>1625</v>
      </c>
      <c r="AM404">
        <f>VLOOKUP($A404,saham!$G:$CZ,AM$1,0)</f>
        <v>2190</v>
      </c>
      <c r="AN404">
        <f>VLOOKUP($A404,saham!$G:$CZ,AN$1,0)</f>
        <v>67</v>
      </c>
      <c r="AO404">
        <f>VLOOKUP($A404,saham!$G:$CZ,AO$1,0)</f>
        <v>1385</v>
      </c>
      <c r="AP404">
        <f>VLOOKUP($A404,saham!$G:$CZ,AP$1,0)</f>
        <v>10675</v>
      </c>
      <c r="AQ404">
        <f>VLOOKUP($A404,saham!$G:$CZ,AQ$1,0)</f>
        <v>22675</v>
      </c>
      <c r="AR404">
        <f>VLOOKUP($A404,saham!$G:$CZ,AR$1,0)</f>
        <v>460</v>
      </c>
      <c r="AS404">
        <f>VLOOKUP($A404,saham!$G:$CZ,AS$1,0)</f>
        <v>2190</v>
      </c>
      <c r="AT404">
        <f>VLOOKUP($A404,saham!$G:$CZ,AT$1,0)</f>
        <v>450</v>
      </c>
      <c r="AU404">
        <f>VLOOKUP($A404,saham!$G:$CZ,AU$1,0)</f>
        <v>2500</v>
      </c>
      <c r="AV404">
        <f>VLOOKUP($A404,saham!$G:$CZ,AV$1,0)</f>
        <v>570</v>
      </c>
      <c r="AW404">
        <f>VLOOKUP($A404,saham!$G:$CZ,AW$1,0)</f>
        <v>10900</v>
      </c>
      <c r="AX404">
        <f>VLOOKUP($A404,saham!$G:$CZ,AX$1,0)</f>
        <v>1680</v>
      </c>
      <c r="AY404">
        <f>VLOOKUP($A404,saham!$G:$CZ,AY$1,0)</f>
        <v>1495</v>
      </c>
      <c r="AZ404">
        <f>VLOOKUP($A404,saham!$G:$CZ,AZ$1,0)</f>
        <v>480</v>
      </c>
      <c r="BA404">
        <f>VLOOKUP($A404,saham!$G:$CZ,BA$1,0)</f>
        <v>2800</v>
      </c>
      <c r="BB404">
        <f>VLOOKUP($A404,saham!$G:$CZ,BB$1,0)</f>
        <v>2130</v>
      </c>
      <c r="BC404">
        <f>VLOOKUP($A404,saham!$G:$CZ,BC$1,0)</f>
        <v>1615</v>
      </c>
      <c r="BD404">
        <f>VLOOKUP($A404,saham!$G:$CZ,BD$1,0)</f>
        <v>980</v>
      </c>
      <c r="BE404">
        <f>VLOOKUP($A404,saham!$G:$CZ,BE$1,0)</f>
        <v>9900</v>
      </c>
      <c r="BF404">
        <f>VLOOKUP($A404,saham!$G:$CZ,BF$1,0)</f>
        <v>2060</v>
      </c>
    </row>
    <row r="405" spans="1:58" x14ac:dyDescent="0.3">
      <c r="A405" s="21">
        <v>45967</v>
      </c>
      <c r="C405" s="20">
        <v>7225</v>
      </c>
      <c r="D405">
        <f>VLOOKUP($A405,saham!$G:$CZ,D$1,0)</f>
        <v>1025</v>
      </c>
      <c r="E405">
        <f>VLOOKUP($A405,saham!$G:$CZ,E$1,0)</f>
        <v>2120</v>
      </c>
      <c r="F405">
        <f>VLOOKUP($A405,saham!$G:$CZ,F$1,0)</f>
        <v>8025</v>
      </c>
      <c r="G405">
        <f>VLOOKUP($A405,saham!$G:$CZ,G$1,0)</f>
        <v>2480</v>
      </c>
      <c r="H405">
        <f>VLOOKUP($A405,saham!$G:$CZ,H$1,0)</f>
        <v>755</v>
      </c>
      <c r="I405">
        <f>VLOOKUP($A405,saham!$G:$CZ,I$1,0)</f>
        <v>4070</v>
      </c>
      <c r="J405">
        <f>VLOOKUP($A405,saham!$G:$CZ,J$1,0)</f>
        <v>1180</v>
      </c>
      <c r="K405">
        <f>VLOOKUP($A405,saham!$G:$CZ,K$1,0)</f>
        <v>2620</v>
      </c>
      <c r="L405">
        <f>VLOOKUP($A405,saham!$G:$CZ,L$1,0)</f>
        <v>484</v>
      </c>
      <c r="M405">
        <f>VLOOKUP($A405,saham!$G:$CZ,M$1,0)</f>
        <v>4850</v>
      </c>
      <c r="N405">
        <f>VLOOKUP($A405,saham!$G:$CZ,N$1,0)</f>
        <v>202</v>
      </c>
      <c r="O405">
        <f>VLOOKUP($A405,saham!$G:$CZ,O$1,0)</f>
        <v>1250</v>
      </c>
      <c r="P405">
        <f>VLOOKUP($A405,saham!$G:$CZ,P$1,0)</f>
        <v>4610</v>
      </c>
      <c r="Q405">
        <f>VLOOKUP($A405,saham!$G:$CZ,Q$1,0)</f>
        <v>3280</v>
      </c>
      <c r="R405">
        <f>VLOOKUP($A405,saham!$G:$CZ,R$1,0)</f>
        <v>9050</v>
      </c>
      <c r="S405">
        <f>VLOOKUP($A405,saham!$G:$CZ,S$1,0)</f>
        <v>5200</v>
      </c>
      <c r="T405">
        <f>VLOOKUP($A405,saham!$G:$CZ,T$1,0)</f>
        <v>4540</v>
      </c>
      <c r="U405">
        <f>VLOOKUP($A405,saham!$G:$CZ,U$1,0)</f>
        <v>1495</v>
      </c>
      <c r="V405">
        <f>VLOOKUP($A405,saham!$G:$CZ,V$1,0)</f>
        <v>1005</v>
      </c>
      <c r="W405">
        <f>VLOOKUP($A405,saham!$G:$CZ,W$1,0)</f>
        <v>3520</v>
      </c>
      <c r="X405">
        <f>VLOOKUP($A405,saham!$G:$CZ,X$1,0)</f>
        <v>8500</v>
      </c>
      <c r="Y405">
        <f>VLOOKUP($A405,saham!$G:$CZ,Y$1,0)</f>
        <v>6650</v>
      </c>
      <c r="Z405">
        <f>VLOOKUP($A405,saham!$G:$CZ,Z$1,0)</f>
        <v>2100</v>
      </c>
      <c r="AA405">
        <f>VLOOKUP($A405,saham!$G:$CZ,AA$1,0)</f>
        <v>1625</v>
      </c>
      <c r="AB405">
        <f>VLOOKUP($A405,saham!$G:$CZ,AB$1,0)</f>
        <v>1540</v>
      </c>
      <c r="AC405">
        <f>VLOOKUP($A405,saham!$G:$CZ,AC$1,0)</f>
        <v>1280</v>
      </c>
      <c r="AD405">
        <f>VLOOKUP($A405,saham!$G:$CZ,AD$1,0)</f>
        <v>570</v>
      </c>
      <c r="AE405">
        <f>VLOOKUP($A405,saham!$G:$CZ,AE$1,0)</f>
        <v>2160</v>
      </c>
      <c r="AF405">
        <f>VLOOKUP($A405,saham!$G:$CZ,AF$1,0)</f>
        <v>246</v>
      </c>
      <c r="AG405">
        <f>VLOOKUP($A405,saham!$G:$CZ,AG$1,0)</f>
        <v>550</v>
      </c>
      <c r="AH405">
        <f>VLOOKUP($A405,saham!$G:$CZ,AH$1,0)</f>
        <v>2830</v>
      </c>
      <c r="AI405">
        <f>VLOOKUP($A405,saham!$G:$CZ,AI$1,0)</f>
        <v>1140</v>
      </c>
      <c r="AJ405">
        <f>VLOOKUP($A405,saham!$G:$CZ,AJ$1,0)</f>
        <v>2800</v>
      </c>
      <c r="AK405">
        <f>VLOOKUP($A405,saham!$G:$CZ,AK$1,0)</f>
        <v>21625</v>
      </c>
      <c r="AL405">
        <f>VLOOKUP($A405,saham!$G:$CZ,AL$1,0)</f>
        <v>1615</v>
      </c>
      <c r="AM405">
        <f>VLOOKUP($A405,saham!$G:$CZ,AM$1,0)</f>
        <v>2220</v>
      </c>
      <c r="AN405">
        <f>VLOOKUP($A405,saham!$G:$CZ,AN$1,0)</f>
        <v>68</v>
      </c>
      <c r="AO405">
        <f>VLOOKUP($A405,saham!$G:$CZ,AO$1,0)</f>
        <v>1435</v>
      </c>
      <c r="AP405">
        <f>VLOOKUP($A405,saham!$G:$CZ,AP$1,0)</f>
        <v>10700</v>
      </c>
      <c r="AQ405">
        <f>VLOOKUP($A405,saham!$G:$CZ,AQ$1,0)</f>
        <v>22600</v>
      </c>
      <c r="AR405">
        <f>VLOOKUP($A405,saham!$G:$CZ,AR$1,0)</f>
        <v>478</v>
      </c>
      <c r="AS405">
        <f>VLOOKUP($A405,saham!$G:$CZ,AS$1,0)</f>
        <v>2230</v>
      </c>
      <c r="AT405">
        <f>VLOOKUP($A405,saham!$G:$CZ,AT$1,0)</f>
        <v>454</v>
      </c>
      <c r="AU405">
        <f>VLOOKUP($A405,saham!$G:$CZ,AU$1,0)</f>
        <v>2490</v>
      </c>
      <c r="AV405">
        <f>VLOOKUP($A405,saham!$G:$CZ,AV$1,0)</f>
        <v>600</v>
      </c>
      <c r="AW405">
        <f>VLOOKUP($A405,saham!$G:$CZ,AW$1,0)</f>
        <v>11000</v>
      </c>
      <c r="AX405">
        <f>VLOOKUP($A405,saham!$G:$CZ,AX$1,0)</f>
        <v>1885</v>
      </c>
      <c r="AY405">
        <f>VLOOKUP($A405,saham!$G:$CZ,AY$1,0)</f>
        <v>1355</v>
      </c>
      <c r="AZ405">
        <f>VLOOKUP($A405,saham!$G:$CZ,AZ$1,0)</f>
        <v>470</v>
      </c>
      <c r="BA405">
        <f>VLOOKUP($A405,saham!$G:$CZ,BA$1,0)</f>
        <v>2660</v>
      </c>
      <c r="BB405">
        <f>VLOOKUP($A405,saham!$G:$CZ,BB$1,0)</f>
        <v>2210</v>
      </c>
      <c r="BC405">
        <f>VLOOKUP($A405,saham!$G:$CZ,BC$1,0)</f>
        <v>1635</v>
      </c>
      <c r="BD405">
        <f>VLOOKUP($A405,saham!$G:$CZ,BD$1,0)</f>
        <v>975</v>
      </c>
      <c r="BE405">
        <f>VLOOKUP($A405,saham!$G:$CZ,BE$1,0)</f>
        <v>10250</v>
      </c>
      <c r="BF405">
        <f>VLOOKUP($A405,saham!$G:$CZ,BF$1,0)</f>
        <v>2150</v>
      </c>
    </row>
    <row r="406" spans="1:58" x14ac:dyDescent="0.3">
      <c r="A406" s="21">
        <v>45936</v>
      </c>
      <c r="C406" s="20">
        <v>7025</v>
      </c>
      <c r="D406">
        <f>VLOOKUP($A406,saham!$G:$CZ,D$1,0)</f>
        <v>1010</v>
      </c>
      <c r="E406">
        <f>VLOOKUP($A406,saham!$G:$CZ,E$1,0)</f>
        <v>2110</v>
      </c>
      <c r="F406">
        <f>VLOOKUP($A406,saham!$G:$CZ,F$1,0)</f>
        <v>8000</v>
      </c>
      <c r="G406">
        <f>VLOOKUP($A406,saham!$G:$CZ,G$1,0)</f>
        <v>2520</v>
      </c>
      <c r="H406">
        <f>VLOOKUP($A406,saham!$G:$CZ,H$1,0)</f>
        <v>750</v>
      </c>
      <c r="I406">
        <f>VLOOKUP($A406,saham!$G:$CZ,I$1,0)</f>
        <v>4150</v>
      </c>
      <c r="J406">
        <f>VLOOKUP($A406,saham!$G:$CZ,J$1,0)</f>
        <v>1190</v>
      </c>
      <c r="K406">
        <f>VLOOKUP($A406,saham!$G:$CZ,K$1,0)</f>
        <v>2550</v>
      </c>
      <c r="L406">
        <f>VLOOKUP($A406,saham!$G:$CZ,L$1,0)</f>
        <v>432</v>
      </c>
      <c r="M406">
        <f>VLOOKUP($A406,saham!$G:$CZ,M$1,0)</f>
        <v>4800</v>
      </c>
      <c r="N406">
        <f>VLOOKUP($A406,saham!$G:$CZ,N$1,0)</f>
        <v>192</v>
      </c>
      <c r="O406">
        <f>VLOOKUP($A406,saham!$G:$CZ,O$1,0)</f>
        <v>1220</v>
      </c>
      <c r="P406">
        <f>VLOOKUP($A406,saham!$G:$CZ,P$1,0)</f>
        <v>4600</v>
      </c>
      <c r="Q406">
        <f>VLOOKUP($A406,saham!$G:$CZ,Q$1,0)</f>
        <v>3260</v>
      </c>
      <c r="R406">
        <f>VLOOKUP($A406,saham!$G:$CZ,R$1,0)</f>
        <v>9100</v>
      </c>
      <c r="S406">
        <f>VLOOKUP($A406,saham!$G:$CZ,S$1,0)</f>
        <v>5250</v>
      </c>
      <c r="T406">
        <f>VLOOKUP($A406,saham!$G:$CZ,T$1,0)</f>
        <v>4520</v>
      </c>
      <c r="U406">
        <f>VLOOKUP($A406,saham!$G:$CZ,U$1,0)</f>
        <v>1505</v>
      </c>
      <c r="V406">
        <f>VLOOKUP($A406,saham!$G:$CZ,V$1,0)</f>
        <v>995</v>
      </c>
      <c r="W406">
        <f>VLOOKUP($A406,saham!$G:$CZ,W$1,0)</f>
        <v>3500</v>
      </c>
      <c r="X406">
        <f>VLOOKUP($A406,saham!$G:$CZ,X$1,0)</f>
        <v>8200</v>
      </c>
      <c r="Y406">
        <f>VLOOKUP($A406,saham!$G:$CZ,Y$1,0)</f>
        <v>6500</v>
      </c>
      <c r="Z406">
        <f>VLOOKUP($A406,saham!$G:$CZ,Z$1,0)</f>
        <v>2110</v>
      </c>
      <c r="AA406">
        <f>VLOOKUP($A406,saham!$G:$CZ,AA$1,0)</f>
        <v>1600</v>
      </c>
      <c r="AB406">
        <f>VLOOKUP($A406,saham!$G:$CZ,AB$1,0)</f>
        <v>1580</v>
      </c>
      <c r="AC406">
        <f>VLOOKUP($A406,saham!$G:$CZ,AC$1,0)</f>
        <v>1280</v>
      </c>
      <c r="AD406">
        <f>VLOOKUP($A406,saham!$G:$CZ,AD$1,0)</f>
        <v>580</v>
      </c>
      <c r="AE406">
        <f>VLOOKUP($A406,saham!$G:$CZ,AE$1,0)</f>
        <v>2120</v>
      </c>
      <c r="AF406">
        <f>VLOOKUP($A406,saham!$G:$CZ,AF$1,0)</f>
        <v>230</v>
      </c>
      <c r="AG406">
        <f>VLOOKUP($A406,saham!$G:$CZ,AG$1,0)</f>
        <v>560</v>
      </c>
      <c r="AH406">
        <f>VLOOKUP($A406,saham!$G:$CZ,AH$1,0)</f>
        <v>2870</v>
      </c>
      <c r="AI406">
        <f>VLOOKUP($A406,saham!$G:$CZ,AI$1,0)</f>
        <v>1120</v>
      </c>
      <c r="AJ406">
        <f>VLOOKUP($A406,saham!$G:$CZ,AJ$1,0)</f>
        <v>2910</v>
      </c>
      <c r="AK406">
        <f>VLOOKUP($A406,saham!$G:$CZ,AK$1,0)</f>
        <v>21475</v>
      </c>
      <c r="AL406">
        <f>VLOOKUP($A406,saham!$G:$CZ,AL$1,0)</f>
        <v>1620</v>
      </c>
      <c r="AM406">
        <f>VLOOKUP($A406,saham!$G:$CZ,AM$1,0)</f>
        <v>2180</v>
      </c>
      <c r="AN406">
        <f>VLOOKUP($A406,saham!$G:$CZ,AN$1,0)</f>
        <v>66</v>
      </c>
      <c r="AO406">
        <f>VLOOKUP($A406,saham!$G:$CZ,AO$1,0)</f>
        <v>1405</v>
      </c>
      <c r="AP406">
        <f>VLOOKUP($A406,saham!$G:$CZ,AP$1,0)</f>
        <v>10650</v>
      </c>
      <c r="AQ406">
        <f>VLOOKUP($A406,saham!$G:$CZ,AQ$1,0)</f>
        <v>22450</v>
      </c>
      <c r="AR406">
        <f>VLOOKUP($A406,saham!$G:$CZ,AR$1,0)</f>
        <v>414</v>
      </c>
      <c r="AS406">
        <f>VLOOKUP($A406,saham!$G:$CZ,AS$1,0)</f>
        <v>2140</v>
      </c>
      <c r="AT406">
        <f>VLOOKUP($A406,saham!$G:$CZ,AT$1,0)</f>
        <v>446</v>
      </c>
      <c r="AU406">
        <f>VLOOKUP($A406,saham!$G:$CZ,AU$1,0)</f>
        <v>2430</v>
      </c>
      <c r="AV406">
        <f>VLOOKUP($A406,saham!$G:$CZ,AV$1,0)</f>
        <v>600</v>
      </c>
      <c r="AW406">
        <f>VLOOKUP($A406,saham!$G:$CZ,AW$1,0)</f>
        <v>10650</v>
      </c>
      <c r="AX406">
        <f>VLOOKUP($A406,saham!$G:$CZ,AX$1,0)</f>
        <v>1875</v>
      </c>
      <c r="AY406">
        <f>VLOOKUP($A406,saham!$G:$CZ,AY$1,0)</f>
        <v>1360</v>
      </c>
      <c r="AZ406">
        <f>VLOOKUP($A406,saham!$G:$CZ,AZ$1,0)</f>
        <v>446</v>
      </c>
      <c r="BA406">
        <f>VLOOKUP($A406,saham!$G:$CZ,BA$1,0)</f>
        <v>2740</v>
      </c>
      <c r="BB406">
        <f>VLOOKUP($A406,saham!$G:$CZ,BB$1,0)</f>
        <v>2150</v>
      </c>
      <c r="BC406">
        <f>VLOOKUP($A406,saham!$G:$CZ,BC$1,0)</f>
        <v>1610</v>
      </c>
      <c r="BD406">
        <f>VLOOKUP($A406,saham!$G:$CZ,BD$1,0)</f>
        <v>960</v>
      </c>
      <c r="BE406">
        <f>VLOOKUP($A406,saham!$G:$CZ,BE$1,0)</f>
        <v>10525</v>
      </c>
      <c r="BF406">
        <f>VLOOKUP($A406,saham!$G:$CZ,BF$1,0)</f>
        <v>2050</v>
      </c>
    </row>
    <row r="407" spans="1:58" x14ac:dyDescent="0.3">
      <c r="A407" s="21">
        <v>45783</v>
      </c>
      <c r="C407" s="20">
        <v>6850</v>
      </c>
      <c r="D407">
        <f>VLOOKUP($A407,saham!$G:$CZ,D$1,0)</f>
        <v>1030</v>
      </c>
      <c r="E407">
        <f>VLOOKUP($A407,saham!$G:$CZ,E$1,0)</f>
        <v>2120</v>
      </c>
      <c r="F407">
        <f>VLOOKUP($A407,saham!$G:$CZ,F$1,0)</f>
        <v>7900</v>
      </c>
      <c r="G407">
        <f>VLOOKUP($A407,saham!$G:$CZ,G$1,0)</f>
        <v>2540</v>
      </c>
      <c r="H407">
        <f>VLOOKUP($A407,saham!$G:$CZ,H$1,0)</f>
        <v>715</v>
      </c>
      <c r="I407">
        <f>VLOOKUP($A407,saham!$G:$CZ,I$1,0)</f>
        <v>4100</v>
      </c>
      <c r="J407">
        <f>VLOOKUP($A407,saham!$G:$CZ,J$1,0)</f>
        <v>1145</v>
      </c>
      <c r="K407">
        <f>VLOOKUP($A407,saham!$G:$CZ,K$1,0)</f>
        <v>2570</v>
      </c>
      <c r="L407">
        <f>VLOOKUP($A407,saham!$G:$CZ,L$1,0)</f>
        <v>416</v>
      </c>
      <c r="M407">
        <f>VLOOKUP($A407,saham!$G:$CZ,M$1,0)</f>
        <v>4800</v>
      </c>
      <c r="N407">
        <f>VLOOKUP($A407,saham!$G:$CZ,N$1,0)</f>
        <v>184</v>
      </c>
      <c r="O407">
        <f>VLOOKUP($A407,saham!$G:$CZ,O$1,0)</f>
        <v>1210</v>
      </c>
      <c r="P407">
        <f>VLOOKUP($A407,saham!$G:$CZ,P$1,0)</f>
        <v>4610</v>
      </c>
      <c r="Q407">
        <f>VLOOKUP($A407,saham!$G:$CZ,Q$1,0)</f>
        <v>3450</v>
      </c>
      <c r="R407">
        <f>VLOOKUP($A407,saham!$G:$CZ,R$1,0)</f>
        <v>8925</v>
      </c>
      <c r="S407">
        <f>VLOOKUP($A407,saham!$G:$CZ,S$1,0)</f>
        <v>5075</v>
      </c>
      <c r="T407">
        <f>VLOOKUP($A407,saham!$G:$CZ,T$1,0)</f>
        <v>4420</v>
      </c>
      <c r="U407">
        <f>VLOOKUP($A407,saham!$G:$CZ,U$1,0)</f>
        <v>1510</v>
      </c>
      <c r="V407">
        <f>VLOOKUP($A407,saham!$G:$CZ,V$1,0)</f>
        <v>985</v>
      </c>
      <c r="W407">
        <f>VLOOKUP($A407,saham!$G:$CZ,W$1,0)</f>
        <v>3710</v>
      </c>
      <c r="X407">
        <f>VLOOKUP($A407,saham!$G:$CZ,X$1,0)</f>
        <v>8150</v>
      </c>
      <c r="Y407">
        <f>VLOOKUP($A407,saham!$G:$CZ,Y$1,0)</f>
        <v>6425</v>
      </c>
      <c r="Z407">
        <f>VLOOKUP($A407,saham!$G:$CZ,Z$1,0)</f>
        <v>2080</v>
      </c>
      <c r="AA407">
        <f>VLOOKUP($A407,saham!$G:$CZ,AA$1,0)</f>
        <v>1550</v>
      </c>
      <c r="AB407">
        <f>VLOOKUP($A407,saham!$G:$CZ,AB$1,0)</f>
        <v>1600</v>
      </c>
      <c r="AC407">
        <f>VLOOKUP($A407,saham!$G:$CZ,AC$1,0)</f>
        <v>1250</v>
      </c>
      <c r="AD407">
        <f>VLOOKUP($A407,saham!$G:$CZ,AD$1,0)</f>
        <v>565</v>
      </c>
      <c r="AE407">
        <f>VLOOKUP($A407,saham!$G:$CZ,AE$1,0)</f>
        <v>2150</v>
      </c>
      <c r="AF407">
        <f>VLOOKUP($A407,saham!$G:$CZ,AF$1,0)</f>
        <v>226</v>
      </c>
      <c r="AG407">
        <f>VLOOKUP($A407,saham!$G:$CZ,AG$1,0)</f>
        <v>550</v>
      </c>
      <c r="AH407">
        <f>VLOOKUP($A407,saham!$G:$CZ,AH$1,0)</f>
        <v>2740</v>
      </c>
      <c r="AI407">
        <f>VLOOKUP($A407,saham!$G:$CZ,AI$1,0)</f>
        <v>1035</v>
      </c>
      <c r="AJ407">
        <f>VLOOKUP($A407,saham!$G:$CZ,AJ$1,0)</f>
        <v>2840</v>
      </c>
      <c r="AK407">
        <f>VLOOKUP($A407,saham!$G:$CZ,AK$1,0)</f>
        <v>21425</v>
      </c>
      <c r="AL407">
        <f>VLOOKUP($A407,saham!$G:$CZ,AL$1,0)</f>
        <v>1625</v>
      </c>
      <c r="AM407">
        <f>VLOOKUP($A407,saham!$G:$CZ,AM$1,0)</f>
        <v>2200</v>
      </c>
      <c r="AN407">
        <f>VLOOKUP($A407,saham!$G:$CZ,AN$1,0)</f>
        <v>61</v>
      </c>
      <c r="AO407">
        <f>VLOOKUP($A407,saham!$G:$CZ,AO$1,0)</f>
        <v>1470</v>
      </c>
      <c r="AP407">
        <f>VLOOKUP($A407,saham!$G:$CZ,AP$1,0)</f>
        <v>10700</v>
      </c>
      <c r="AQ407">
        <f>VLOOKUP($A407,saham!$G:$CZ,AQ$1,0)</f>
        <v>22200</v>
      </c>
      <c r="AR407">
        <f>VLOOKUP($A407,saham!$G:$CZ,AR$1,0)</f>
        <v>450</v>
      </c>
      <c r="AS407">
        <f>VLOOKUP($A407,saham!$G:$CZ,AS$1,0)</f>
        <v>2160</v>
      </c>
      <c r="AT407">
        <f>VLOOKUP($A407,saham!$G:$CZ,AT$1,0)</f>
        <v>434</v>
      </c>
      <c r="AU407">
        <f>VLOOKUP($A407,saham!$G:$CZ,AU$1,0)</f>
        <v>2500</v>
      </c>
      <c r="AV407">
        <f>VLOOKUP($A407,saham!$G:$CZ,AV$1,0)</f>
        <v>595</v>
      </c>
      <c r="AW407">
        <f>VLOOKUP($A407,saham!$G:$CZ,AW$1,0)</f>
        <v>10900</v>
      </c>
      <c r="AX407">
        <f>VLOOKUP($A407,saham!$G:$CZ,AX$1,0)</f>
        <v>1835</v>
      </c>
      <c r="AY407">
        <f>VLOOKUP($A407,saham!$G:$CZ,AY$1,0)</f>
        <v>1335</v>
      </c>
      <c r="AZ407">
        <f>VLOOKUP($A407,saham!$G:$CZ,AZ$1,0)</f>
        <v>454</v>
      </c>
      <c r="BA407">
        <f>VLOOKUP($A407,saham!$G:$CZ,BA$1,0)</f>
        <v>2680</v>
      </c>
      <c r="BB407">
        <f>VLOOKUP($A407,saham!$G:$CZ,BB$1,0)</f>
        <v>2240</v>
      </c>
      <c r="BC407">
        <f>VLOOKUP($A407,saham!$G:$CZ,BC$1,0)</f>
        <v>1640</v>
      </c>
      <c r="BD407">
        <f>VLOOKUP($A407,saham!$G:$CZ,BD$1,0)</f>
        <v>930</v>
      </c>
      <c r="BE407">
        <f>VLOOKUP($A407,saham!$G:$CZ,BE$1,0)</f>
        <v>9575</v>
      </c>
      <c r="BF407">
        <f>VLOOKUP($A407,saham!$G:$CZ,BF$1,0)</f>
        <v>2040</v>
      </c>
    </row>
    <row r="408" spans="1:58" x14ac:dyDescent="0.3">
      <c r="A408" s="21">
        <v>45753</v>
      </c>
      <c r="C408" s="20">
        <v>6975</v>
      </c>
      <c r="D408">
        <f>VLOOKUP($A408,saham!$G:$CZ,D$1,0)</f>
        <v>1060</v>
      </c>
      <c r="E408">
        <f>VLOOKUP($A408,saham!$G:$CZ,E$1,0)</f>
        <v>2100</v>
      </c>
      <c r="F408">
        <f>VLOOKUP($A408,saham!$G:$CZ,F$1,0)</f>
        <v>7425</v>
      </c>
      <c r="G408">
        <f>VLOOKUP($A408,saham!$G:$CZ,G$1,0)</f>
        <v>2550</v>
      </c>
      <c r="H408">
        <f>VLOOKUP($A408,saham!$G:$CZ,H$1,0)</f>
        <v>730</v>
      </c>
      <c r="I408">
        <f>VLOOKUP($A408,saham!$G:$CZ,I$1,0)</f>
        <v>4080</v>
      </c>
      <c r="J408">
        <f>VLOOKUP($A408,saham!$G:$CZ,J$1,0)</f>
        <v>1190</v>
      </c>
      <c r="K408">
        <f>VLOOKUP($A408,saham!$G:$CZ,K$1,0)</f>
        <v>2550</v>
      </c>
      <c r="L408">
        <f>VLOOKUP($A408,saham!$G:$CZ,L$1,0)</f>
        <v>402</v>
      </c>
      <c r="M408">
        <f>VLOOKUP($A408,saham!$G:$CZ,M$1,0)</f>
        <v>4820</v>
      </c>
      <c r="N408">
        <f>VLOOKUP($A408,saham!$G:$CZ,N$1,0)</f>
        <v>191</v>
      </c>
      <c r="O408">
        <f>VLOOKUP($A408,saham!$G:$CZ,O$1,0)</f>
        <v>1235</v>
      </c>
      <c r="P408">
        <f>VLOOKUP($A408,saham!$G:$CZ,P$1,0)</f>
        <v>4610</v>
      </c>
      <c r="Q408">
        <f>VLOOKUP($A408,saham!$G:$CZ,Q$1,0)</f>
        <v>3550</v>
      </c>
      <c r="R408">
        <f>VLOOKUP($A408,saham!$G:$CZ,R$1,0)</f>
        <v>8975</v>
      </c>
      <c r="S408">
        <f>VLOOKUP($A408,saham!$G:$CZ,S$1,0)</f>
        <v>5025</v>
      </c>
      <c r="T408">
        <f>VLOOKUP($A408,saham!$G:$CZ,T$1,0)</f>
        <v>4300</v>
      </c>
      <c r="U408">
        <f>VLOOKUP($A408,saham!$G:$CZ,U$1,0)</f>
        <v>1290</v>
      </c>
      <c r="V408">
        <f>VLOOKUP($A408,saham!$G:$CZ,V$1,0)</f>
        <v>975</v>
      </c>
      <c r="W408">
        <f>VLOOKUP($A408,saham!$G:$CZ,W$1,0)</f>
        <v>3870</v>
      </c>
      <c r="X408">
        <f>VLOOKUP($A408,saham!$G:$CZ,X$1,0)</f>
        <v>8225</v>
      </c>
      <c r="Y408">
        <f>VLOOKUP($A408,saham!$G:$CZ,Y$1,0)</f>
        <v>6675</v>
      </c>
      <c r="Z408">
        <f>VLOOKUP($A408,saham!$G:$CZ,Z$1,0)</f>
        <v>2070</v>
      </c>
      <c r="AA408">
        <f>VLOOKUP($A408,saham!$G:$CZ,AA$1,0)</f>
        <v>1550</v>
      </c>
      <c r="AB408">
        <f>VLOOKUP($A408,saham!$G:$CZ,AB$1,0)</f>
        <v>1600</v>
      </c>
      <c r="AC408">
        <f>VLOOKUP($A408,saham!$G:$CZ,AC$1,0)</f>
        <v>1245</v>
      </c>
      <c r="AD408">
        <f>VLOOKUP($A408,saham!$G:$CZ,AD$1,0)</f>
        <v>575</v>
      </c>
      <c r="AE408">
        <f>VLOOKUP($A408,saham!$G:$CZ,AE$1,0)</f>
        <v>2100</v>
      </c>
      <c r="AF408">
        <f>VLOOKUP($A408,saham!$G:$CZ,AF$1,0)</f>
        <v>236</v>
      </c>
      <c r="AG408">
        <f>VLOOKUP($A408,saham!$G:$CZ,AG$1,0)</f>
        <v>535</v>
      </c>
      <c r="AH408">
        <f>VLOOKUP($A408,saham!$G:$CZ,AH$1,0)</f>
        <v>2790</v>
      </c>
      <c r="AI408">
        <f>VLOOKUP($A408,saham!$G:$CZ,AI$1,0)</f>
        <v>1010</v>
      </c>
      <c r="AJ408">
        <f>VLOOKUP($A408,saham!$G:$CZ,AJ$1,0)</f>
        <v>2820</v>
      </c>
      <c r="AK408">
        <f>VLOOKUP($A408,saham!$G:$CZ,AK$1,0)</f>
        <v>21400</v>
      </c>
      <c r="AL408">
        <f>VLOOKUP($A408,saham!$G:$CZ,AL$1,0)</f>
        <v>1645</v>
      </c>
      <c r="AM408">
        <f>VLOOKUP($A408,saham!$G:$CZ,AM$1,0)</f>
        <v>2190</v>
      </c>
      <c r="AN408">
        <f>VLOOKUP($A408,saham!$G:$CZ,AN$1,0)</f>
        <v>62</v>
      </c>
      <c r="AO408">
        <f>VLOOKUP($A408,saham!$G:$CZ,AO$1,0)</f>
        <v>1495</v>
      </c>
      <c r="AP408">
        <f>VLOOKUP($A408,saham!$G:$CZ,AP$1,0)</f>
        <v>10825</v>
      </c>
      <c r="AQ408">
        <f>VLOOKUP($A408,saham!$G:$CZ,AQ$1,0)</f>
        <v>22300</v>
      </c>
      <c r="AR408">
        <f>VLOOKUP($A408,saham!$G:$CZ,AR$1,0)</f>
        <v>452</v>
      </c>
      <c r="AS408">
        <f>VLOOKUP($A408,saham!$G:$CZ,AS$1,0)</f>
        <v>2240</v>
      </c>
      <c r="AT408">
        <f>VLOOKUP($A408,saham!$G:$CZ,AT$1,0)</f>
        <v>430</v>
      </c>
      <c r="AU408">
        <f>VLOOKUP($A408,saham!$G:$CZ,AU$1,0)</f>
        <v>2740</v>
      </c>
      <c r="AV408">
        <f>VLOOKUP($A408,saham!$G:$CZ,AV$1,0)</f>
        <v>610</v>
      </c>
      <c r="AW408">
        <f>VLOOKUP($A408,saham!$G:$CZ,AW$1,0)</f>
        <v>10925</v>
      </c>
      <c r="AX408">
        <f>VLOOKUP($A408,saham!$G:$CZ,AX$1,0)</f>
        <v>1840</v>
      </c>
      <c r="AY408">
        <f>VLOOKUP($A408,saham!$G:$CZ,AY$1,0)</f>
        <v>1310</v>
      </c>
      <c r="AZ408">
        <f>VLOOKUP($A408,saham!$G:$CZ,AZ$1,0)</f>
        <v>464</v>
      </c>
      <c r="BA408">
        <f>VLOOKUP($A408,saham!$G:$CZ,BA$1,0)</f>
        <v>2570</v>
      </c>
      <c r="BB408">
        <f>VLOOKUP($A408,saham!$G:$CZ,BB$1,0)</f>
        <v>2280</v>
      </c>
      <c r="BC408">
        <f>VLOOKUP($A408,saham!$G:$CZ,BC$1,0)</f>
        <v>1715</v>
      </c>
      <c r="BD408">
        <f>VLOOKUP($A408,saham!$G:$CZ,BD$1,0)</f>
        <v>930</v>
      </c>
      <c r="BE408">
        <f>VLOOKUP($A408,saham!$G:$CZ,BE$1,0)</f>
        <v>9225</v>
      </c>
      <c r="BF408">
        <f>VLOOKUP($A408,saham!$G:$CZ,BF$1,0)</f>
        <v>2090</v>
      </c>
    </row>
    <row r="409" spans="1:58" x14ac:dyDescent="0.3">
      <c r="A409" s="21">
        <v>45722</v>
      </c>
      <c r="C409" s="20">
        <v>7025</v>
      </c>
      <c r="D409">
        <f>VLOOKUP($A409,saham!$G:$CZ,D$1,0)</f>
        <v>1015</v>
      </c>
      <c r="E409">
        <f>VLOOKUP($A409,saham!$G:$CZ,E$1,0)</f>
        <v>2100</v>
      </c>
      <c r="F409">
        <f>VLOOKUP($A409,saham!$G:$CZ,F$1,0)</f>
        <v>6925</v>
      </c>
      <c r="G409">
        <f>VLOOKUP($A409,saham!$G:$CZ,G$1,0)</f>
        <v>2620</v>
      </c>
      <c r="H409">
        <f>VLOOKUP($A409,saham!$G:$CZ,H$1,0)</f>
        <v>680</v>
      </c>
      <c r="I409">
        <f>VLOOKUP($A409,saham!$G:$CZ,I$1,0)</f>
        <v>4200</v>
      </c>
      <c r="J409">
        <f>VLOOKUP($A409,saham!$G:$CZ,J$1,0)</f>
        <v>1200</v>
      </c>
      <c r="K409">
        <f>VLOOKUP($A409,saham!$G:$CZ,K$1,0)</f>
        <v>2780</v>
      </c>
      <c r="L409">
        <f>VLOOKUP($A409,saham!$G:$CZ,L$1,0)</f>
        <v>386</v>
      </c>
      <c r="M409">
        <f>VLOOKUP($A409,saham!$G:$CZ,M$1,0)</f>
        <v>4650</v>
      </c>
      <c r="N409">
        <f>VLOOKUP($A409,saham!$G:$CZ,N$1,0)</f>
        <v>166</v>
      </c>
      <c r="O409">
        <f>VLOOKUP($A409,saham!$G:$CZ,O$1,0)</f>
        <v>1265</v>
      </c>
      <c r="P409">
        <f>VLOOKUP($A409,saham!$G:$CZ,P$1,0)</f>
        <v>4700</v>
      </c>
      <c r="Q409">
        <f>VLOOKUP($A409,saham!$G:$CZ,Q$1,0)</f>
        <v>3360</v>
      </c>
      <c r="R409">
        <f>VLOOKUP($A409,saham!$G:$CZ,R$1,0)</f>
        <v>9050</v>
      </c>
      <c r="S409">
        <f>VLOOKUP($A409,saham!$G:$CZ,S$1,0)</f>
        <v>5050</v>
      </c>
      <c r="T409">
        <f>VLOOKUP($A409,saham!$G:$CZ,T$1,0)</f>
        <v>4370</v>
      </c>
      <c r="U409">
        <f>VLOOKUP($A409,saham!$G:$CZ,U$1,0)</f>
        <v>1290</v>
      </c>
      <c r="V409">
        <f>VLOOKUP($A409,saham!$G:$CZ,V$1,0)</f>
        <v>975</v>
      </c>
      <c r="W409">
        <f>VLOOKUP($A409,saham!$G:$CZ,W$1,0)</f>
        <v>3590</v>
      </c>
      <c r="X409">
        <f>VLOOKUP($A409,saham!$G:$CZ,X$1,0)</f>
        <v>7825</v>
      </c>
      <c r="Y409">
        <f>VLOOKUP($A409,saham!$G:$CZ,Y$1,0)</f>
        <v>6200</v>
      </c>
      <c r="Z409">
        <f>VLOOKUP($A409,saham!$G:$CZ,Z$1,0)</f>
        <v>2080</v>
      </c>
      <c r="AA409">
        <f>VLOOKUP($A409,saham!$G:$CZ,AA$1,0)</f>
        <v>1580</v>
      </c>
      <c r="AB409">
        <f>VLOOKUP($A409,saham!$G:$CZ,AB$1,0)</f>
        <v>1550</v>
      </c>
      <c r="AC409">
        <f>VLOOKUP($A409,saham!$G:$CZ,AC$1,0)</f>
        <v>1255</v>
      </c>
      <c r="AD409">
        <f>VLOOKUP($A409,saham!$G:$CZ,AD$1,0)</f>
        <v>560</v>
      </c>
      <c r="AE409">
        <f>VLOOKUP($A409,saham!$G:$CZ,AE$1,0)</f>
        <v>2180</v>
      </c>
      <c r="AF409">
        <f>VLOOKUP($A409,saham!$G:$CZ,AF$1,0)</f>
        <v>214</v>
      </c>
      <c r="AG409">
        <f>VLOOKUP($A409,saham!$G:$CZ,AG$1,0)</f>
        <v>540</v>
      </c>
      <c r="AH409">
        <f>VLOOKUP($A409,saham!$G:$CZ,AH$1,0)</f>
        <v>2830</v>
      </c>
      <c r="AI409">
        <f>VLOOKUP($A409,saham!$G:$CZ,AI$1,0)</f>
        <v>1000</v>
      </c>
      <c r="AJ409">
        <f>VLOOKUP($A409,saham!$G:$CZ,AJ$1,0)</f>
        <v>2800</v>
      </c>
      <c r="AK409">
        <f>VLOOKUP($A409,saham!$G:$CZ,AK$1,0)</f>
        <v>21400</v>
      </c>
      <c r="AL409">
        <f>VLOOKUP($A409,saham!$G:$CZ,AL$1,0)</f>
        <v>1690</v>
      </c>
      <c r="AM409">
        <f>VLOOKUP($A409,saham!$G:$CZ,AM$1,0)</f>
        <v>2160</v>
      </c>
      <c r="AN409">
        <f>VLOOKUP($A409,saham!$G:$CZ,AN$1,0)</f>
        <v>62</v>
      </c>
      <c r="AO409">
        <f>VLOOKUP($A409,saham!$G:$CZ,AO$1,0)</f>
        <v>1470</v>
      </c>
      <c r="AP409">
        <f>VLOOKUP($A409,saham!$G:$CZ,AP$1,0)</f>
        <v>10625</v>
      </c>
      <c r="AQ409">
        <f>VLOOKUP($A409,saham!$G:$CZ,AQ$1,0)</f>
        <v>22200</v>
      </c>
      <c r="AR409">
        <f>VLOOKUP($A409,saham!$G:$CZ,AR$1,0)</f>
        <v>362</v>
      </c>
      <c r="AS409">
        <f>VLOOKUP($A409,saham!$G:$CZ,AS$1,0)</f>
        <v>2070</v>
      </c>
      <c r="AT409">
        <f>VLOOKUP($A409,saham!$G:$CZ,AT$1,0)</f>
        <v>434</v>
      </c>
      <c r="AU409">
        <f>VLOOKUP($A409,saham!$G:$CZ,AU$1,0)</f>
        <v>2770</v>
      </c>
      <c r="AV409">
        <f>VLOOKUP($A409,saham!$G:$CZ,AV$1,0)</f>
        <v>600</v>
      </c>
      <c r="AW409">
        <f>VLOOKUP($A409,saham!$G:$CZ,AW$1,0)</f>
        <v>10775</v>
      </c>
      <c r="AX409">
        <f>VLOOKUP($A409,saham!$G:$CZ,AX$1,0)</f>
        <v>1855</v>
      </c>
      <c r="AY409">
        <f>VLOOKUP($A409,saham!$G:$CZ,AY$1,0)</f>
        <v>1315</v>
      </c>
      <c r="AZ409">
        <f>VLOOKUP($A409,saham!$G:$CZ,AZ$1,0)</f>
        <v>426</v>
      </c>
      <c r="BA409">
        <f>VLOOKUP($A409,saham!$G:$CZ,BA$1,0)</f>
        <v>2680</v>
      </c>
      <c r="BB409">
        <f>VLOOKUP($A409,saham!$G:$CZ,BB$1,0)</f>
        <v>2290</v>
      </c>
      <c r="BC409">
        <f>VLOOKUP($A409,saham!$G:$CZ,BC$1,0)</f>
        <v>1685</v>
      </c>
      <c r="BD409">
        <f>VLOOKUP($A409,saham!$G:$CZ,BD$1,0)</f>
        <v>930</v>
      </c>
      <c r="BE409">
        <f>VLOOKUP($A409,saham!$G:$CZ,BE$1,0)</f>
        <v>9125</v>
      </c>
      <c r="BF409">
        <f>VLOOKUP($A409,saham!$G:$CZ,BF$1,0)</f>
        <v>2230</v>
      </c>
    </row>
    <row r="410" spans="1:58" x14ac:dyDescent="0.3">
      <c r="A410" s="21">
        <v>45694</v>
      </c>
      <c r="C410" s="20">
        <v>7100</v>
      </c>
      <c r="D410">
        <f>VLOOKUP($A410,saham!$G:$CZ,D$1,0)</f>
        <v>1035</v>
      </c>
      <c r="E410">
        <f>VLOOKUP($A410,saham!$G:$CZ,E$1,0)</f>
        <v>2130</v>
      </c>
      <c r="F410">
        <f>VLOOKUP($A410,saham!$G:$CZ,F$1,0)</f>
        <v>6900</v>
      </c>
      <c r="G410">
        <f>VLOOKUP($A410,saham!$G:$CZ,G$1,0)</f>
        <v>2530</v>
      </c>
      <c r="H410">
        <f>VLOOKUP($A410,saham!$G:$CZ,H$1,0)</f>
        <v>690</v>
      </c>
      <c r="I410">
        <f>VLOOKUP($A410,saham!$G:$CZ,I$1,0)</f>
        <v>4200</v>
      </c>
      <c r="J410">
        <f>VLOOKUP($A410,saham!$G:$CZ,J$1,0)</f>
        <v>1200</v>
      </c>
      <c r="K410">
        <f>VLOOKUP($A410,saham!$G:$CZ,K$1,0)</f>
        <v>2790</v>
      </c>
      <c r="L410">
        <f>VLOOKUP($A410,saham!$G:$CZ,L$1,0)</f>
        <v>388</v>
      </c>
      <c r="M410">
        <f>VLOOKUP($A410,saham!$G:$CZ,M$1,0)</f>
        <v>4650</v>
      </c>
      <c r="N410">
        <f>VLOOKUP($A410,saham!$G:$CZ,N$1,0)</f>
        <v>165</v>
      </c>
      <c r="O410">
        <f>VLOOKUP($A410,saham!$G:$CZ,O$1,0)</f>
        <v>1235</v>
      </c>
      <c r="P410">
        <f>VLOOKUP($A410,saham!$G:$CZ,P$1,0)</f>
        <v>4780</v>
      </c>
      <c r="Q410">
        <f>VLOOKUP($A410,saham!$G:$CZ,Q$1,0)</f>
        <v>3320</v>
      </c>
      <c r="R410">
        <f>VLOOKUP($A410,saham!$G:$CZ,R$1,0)</f>
        <v>9100</v>
      </c>
      <c r="S410">
        <f>VLOOKUP($A410,saham!$G:$CZ,S$1,0)</f>
        <v>5075</v>
      </c>
      <c r="T410">
        <f>VLOOKUP($A410,saham!$G:$CZ,T$1,0)</f>
        <v>4370</v>
      </c>
      <c r="U410">
        <f>VLOOKUP($A410,saham!$G:$CZ,U$1,0)</f>
        <v>1250</v>
      </c>
      <c r="V410">
        <f>VLOOKUP($A410,saham!$G:$CZ,V$1,0)</f>
        <v>975</v>
      </c>
      <c r="W410">
        <f>VLOOKUP($A410,saham!$G:$CZ,W$1,0)</f>
        <v>3530</v>
      </c>
      <c r="X410">
        <f>VLOOKUP($A410,saham!$G:$CZ,X$1,0)</f>
        <v>7675</v>
      </c>
      <c r="Y410">
        <f>VLOOKUP($A410,saham!$G:$CZ,Y$1,0)</f>
        <v>6250</v>
      </c>
      <c r="Z410">
        <f>VLOOKUP($A410,saham!$G:$CZ,Z$1,0)</f>
        <v>2070</v>
      </c>
      <c r="AA410">
        <f>VLOOKUP($A410,saham!$G:$CZ,AA$1,0)</f>
        <v>1575</v>
      </c>
      <c r="AB410">
        <f>VLOOKUP($A410,saham!$G:$CZ,AB$1,0)</f>
        <v>1560</v>
      </c>
      <c r="AC410">
        <f>VLOOKUP($A410,saham!$G:$CZ,AC$1,0)</f>
        <v>1240</v>
      </c>
      <c r="AD410">
        <f>VLOOKUP($A410,saham!$G:$CZ,AD$1,0)</f>
        <v>570</v>
      </c>
      <c r="AE410">
        <f>VLOOKUP($A410,saham!$G:$CZ,AE$1,0)</f>
        <v>2230</v>
      </c>
      <c r="AF410">
        <f>VLOOKUP($A410,saham!$G:$CZ,AF$1,0)</f>
        <v>216</v>
      </c>
      <c r="AG410">
        <f>VLOOKUP($A410,saham!$G:$CZ,AG$1,0)</f>
        <v>560</v>
      </c>
      <c r="AH410">
        <f>VLOOKUP($A410,saham!$G:$CZ,AH$1,0)</f>
        <v>2760</v>
      </c>
      <c r="AI410">
        <f>VLOOKUP($A410,saham!$G:$CZ,AI$1,0)</f>
        <v>1005</v>
      </c>
      <c r="AJ410">
        <f>VLOOKUP($A410,saham!$G:$CZ,AJ$1,0)</f>
        <v>2780</v>
      </c>
      <c r="AK410">
        <f>VLOOKUP($A410,saham!$G:$CZ,AK$1,0)</f>
        <v>21900</v>
      </c>
      <c r="AL410">
        <f>VLOOKUP($A410,saham!$G:$CZ,AL$1,0)</f>
        <v>1730</v>
      </c>
      <c r="AM410">
        <f>VLOOKUP($A410,saham!$G:$CZ,AM$1,0)</f>
        <v>2180</v>
      </c>
      <c r="AN410">
        <f>VLOOKUP($A410,saham!$G:$CZ,AN$1,0)</f>
        <v>62</v>
      </c>
      <c r="AO410">
        <f>VLOOKUP($A410,saham!$G:$CZ,AO$1,0)</f>
        <v>1435</v>
      </c>
      <c r="AP410">
        <f>VLOOKUP($A410,saham!$G:$CZ,AP$1,0)</f>
        <v>10800</v>
      </c>
      <c r="AQ410">
        <f>VLOOKUP($A410,saham!$G:$CZ,AQ$1,0)</f>
        <v>22225</v>
      </c>
      <c r="AR410">
        <f>VLOOKUP($A410,saham!$G:$CZ,AR$1,0)</f>
        <v>354</v>
      </c>
      <c r="AS410">
        <f>VLOOKUP($A410,saham!$G:$CZ,AS$1,0)</f>
        <v>2120</v>
      </c>
      <c r="AT410">
        <f>VLOOKUP($A410,saham!$G:$CZ,AT$1,0)</f>
        <v>434</v>
      </c>
      <c r="AU410">
        <f>VLOOKUP($A410,saham!$G:$CZ,AU$1,0)</f>
        <v>2700</v>
      </c>
      <c r="AV410">
        <f>VLOOKUP($A410,saham!$G:$CZ,AV$1,0)</f>
        <v>615</v>
      </c>
      <c r="AW410">
        <f>VLOOKUP($A410,saham!$G:$CZ,AW$1,0)</f>
        <v>10450</v>
      </c>
      <c r="AX410">
        <f>VLOOKUP($A410,saham!$G:$CZ,AX$1,0)</f>
        <v>1820</v>
      </c>
      <c r="AY410">
        <f>VLOOKUP($A410,saham!$G:$CZ,AY$1,0)</f>
        <v>1305</v>
      </c>
      <c r="AZ410">
        <f>VLOOKUP($A410,saham!$G:$CZ,AZ$1,0)</f>
        <v>438</v>
      </c>
      <c r="BA410">
        <f>VLOOKUP($A410,saham!$G:$CZ,BA$1,0)</f>
        <v>2450</v>
      </c>
      <c r="BB410">
        <f>VLOOKUP($A410,saham!$G:$CZ,BB$1,0)</f>
        <v>2340</v>
      </c>
      <c r="BC410">
        <f>VLOOKUP($A410,saham!$G:$CZ,BC$1,0)</f>
        <v>1715</v>
      </c>
      <c r="BD410">
        <f>VLOOKUP($A410,saham!$G:$CZ,BD$1,0)</f>
        <v>915</v>
      </c>
      <c r="BE410">
        <f>VLOOKUP($A410,saham!$G:$CZ,BE$1,0)</f>
        <v>9300</v>
      </c>
      <c r="BF410">
        <f>VLOOKUP($A410,saham!$G:$CZ,BF$1,0)</f>
        <v>2080</v>
      </c>
    </row>
    <row r="411" spans="1:58" x14ac:dyDescent="0.3">
      <c r="A411" t="s">
        <v>571</v>
      </c>
      <c r="C411" s="20">
        <v>7225</v>
      </c>
      <c r="D411">
        <f>VLOOKUP($A411,saham!$G:$CZ,D$1,0)</f>
        <v>1030</v>
      </c>
      <c r="E411">
        <f>VLOOKUP($A411,saham!$G:$CZ,E$1,0)</f>
        <v>2200</v>
      </c>
      <c r="F411">
        <f>VLOOKUP($A411,saham!$G:$CZ,F$1,0)</f>
        <v>6925</v>
      </c>
      <c r="G411">
        <f>VLOOKUP($A411,saham!$G:$CZ,G$1,0)</f>
        <v>2430</v>
      </c>
      <c r="H411">
        <f>VLOOKUP($A411,saham!$G:$CZ,H$1,0)</f>
        <v>700</v>
      </c>
      <c r="I411">
        <f>VLOOKUP($A411,saham!$G:$CZ,I$1,0)</f>
        <v>4450</v>
      </c>
      <c r="J411">
        <f>VLOOKUP($A411,saham!$G:$CZ,J$1,0)</f>
        <v>1255</v>
      </c>
      <c r="K411">
        <f>VLOOKUP($A411,saham!$G:$CZ,K$1,0)</f>
        <v>3000</v>
      </c>
      <c r="L411">
        <f>VLOOKUP($A411,saham!$G:$CZ,L$1,0)</f>
        <v>390</v>
      </c>
      <c r="M411">
        <f>VLOOKUP($A411,saham!$G:$CZ,M$1,0)</f>
        <v>4880</v>
      </c>
      <c r="N411">
        <f>VLOOKUP($A411,saham!$G:$CZ,N$1,0)</f>
        <v>167</v>
      </c>
      <c r="O411">
        <f>VLOOKUP($A411,saham!$G:$CZ,O$1,0)</f>
        <v>1275</v>
      </c>
      <c r="P411">
        <f>VLOOKUP($A411,saham!$G:$CZ,P$1,0)</f>
        <v>4850</v>
      </c>
      <c r="Q411">
        <f>VLOOKUP($A411,saham!$G:$CZ,Q$1,0)</f>
        <v>3110</v>
      </c>
      <c r="R411">
        <f>VLOOKUP($A411,saham!$G:$CZ,R$1,0)</f>
        <v>9400</v>
      </c>
      <c r="S411">
        <f>VLOOKUP($A411,saham!$G:$CZ,S$1,0)</f>
        <v>5300</v>
      </c>
      <c r="T411">
        <f>VLOOKUP($A411,saham!$G:$CZ,T$1,0)</f>
        <v>4490</v>
      </c>
      <c r="U411">
        <f>VLOOKUP($A411,saham!$G:$CZ,U$1,0)</f>
        <v>1260</v>
      </c>
      <c r="V411">
        <f>VLOOKUP($A411,saham!$G:$CZ,V$1,0)</f>
        <v>985</v>
      </c>
      <c r="W411">
        <f>VLOOKUP($A411,saham!$G:$CZ,W$1,0)</f>
        <v>3510</v>
      </c>
      <c r="X411">
        <f>VLOOKUP($A411,saham!$G:$CZ,X$1,0)</f>
        <v>7875</v>
      </c>
      <c r="Y411">
        <f>VLOOKUP($A411,saham!$G:$CZ,Y$1,0)</f>
        <v>6425</v>
      </c>
      <c r="Z411">
        <f>VLOOKUP($A411,saham!$G:$CZ,Z$1,0)</f>
        <v>2090</v>
      </c>
      <c r="AA411">
        <f>VLOOKUP($A411,saham!$G:$CZ,AA$1,0)</f>
        <v>1605</v>
      </c>
      <c r="AB411">
        <f>VLOOKUP($A411,saham!$G:$CZ,AB$1,0)</f>
        <v>1515</v>
      </c>
      <c r="AC411">
        <f>VLOOKUP($A411,saham!$G:$CZ,AC$1,0)</f>
        <v>1230</v>
      </c>
      <c r="AD411">
        <f>VLOOKUP($A411,saham!$G:$CZ,AD$1,0)</f>
        <v>570</v>
      </c>
      <c r="AE411">
        <f>VLOOKUP($A411,saham!$G:$CZ,AE$1,0)</f>
        <v>2280</v>
      </c>
      <c r="AF411">
        <f>VLOOKUP($A411,saham!$G:$CZ,AF$1,0)</f>
        <v>222</v>
      </c>
      <c r="AG411">
        <f>VLOOKUP($A411,saham!$G:$CZ,AG$1,0)</f>
        <v>555</v>
      </c>
      <c r="AH411">
        <f>VLOOKUP($A411,saham!$G:$CZ,AH$1,0)</f>
        <v>2810</v>
      </c>
      <c r="AI411">
        <f>VLOOKUP($A411,saham!$G:$CZ,AI$1,0)</f>
        <v>1015</v>
      </c>
      <c r="AJ411">
        <f>VLOOKUP($A411,saham!$G:$CZ,AJ$1,0)</f>
        <v>2820</v>
      </c>
      <c r="AK411">
        <f>VLOOKUP($A411,saham!$G:$CZ,AK$1,0)</f>
        <v>22450</v>
      </c>
      <c r="AL411">
        <f>VLOOKUP($A411,saham!$G:$CZ,AL$1,0)</f>
        <v>1730</v>
      </c>
      <c r="AM411">
        <f>VLOOKUP($A411,saham!$G:$CZ,AM$1,0)</f>
        <v>2200</v>
      </c>
      <c r="AN411">
        <f>VLOOKUP($A411,saham!$G:$CZ,AN$1,0)</f>
        <v>64</v>
      </c>
      <c r="AO411">
        <f>VLOOKUP($A411,saham!$G:$CZ,AO$1,0)</f>
        <v>1540</v>
      </c>
      <c r="AP411">
        <f>VLOOKUP($A411,saham!$G:$CZ,AP$1,0)</f>
        <v>10900</v>
      </c>
      <c r="AQ411">
        <f>VLOOKUP($A411,saham!$G:$CZ,AQ$1,0)</f>
        <v>22575</v>
      </c>
      <c r="AR411">
        <f>VLOOKUP($A411,saham!$G:$CZ,AR$1,0)</f>
        <v>360</v>
      </c>
      <c r="AS411">
        <f>VLOOKUP($A411,saham!$G:$CZ,AS$1,0)</f>
        <v>2020</v>
      </c>
      <c r="AT411">
        <f>VLOOKUP($A411,saham!$G:$CZ,AT$1,0)</f>
        <v>444</v>
      </c>
      <c r="AU411">
        <f>VLOOKUP($A411,saham!$G:$CZ,AU$1,0)</f>
        <v>2720</v>
      </c>
      <c r="AV411">
        <f>VLOOKUP($A411,saham!$G:$CZ,AV$1,0)</f>
        <v>605</v>
      </c>
      <c r="AW411">
        <f>VLOOKUP($A411,saham!$G:$CZ,AW$1,0)</f>
        <v>10700</v>
      </c>
      <c r="AX411">
        <f>VLOOKUP($A411,saham!$G:$CZ,AX$1,0)</f>
        <v>1820</v>
      </c>
      <c r="AY411">
        <f>VLOOKUP($A411,saham!$G:$CZ,AY$1,0)</f>
        <v>1350</v>
      </c>
      <c r="AZ411">
        <f>VLOOKUP($A411,saham!$G:$CZ,AZ$1,0)</f>
        <v>454</v>
      </c>
      <c r="BA411">
        <f>VLOOKUP($A411,saham!$G:$CZ,BA$1,0)</f>
        <v>2560</v>
      </c>
      <c r="BB411">
        <f>VLOOKUP($A411,saham!$G:$CZ,BB$1,0)</f>
        <v>2380</v>
      </c>
      <c r="BC411">
        <f>VLOOKUP($A411,saham!$G:$CZ,BC$1,0)</f>
        <v>1750</v>
      </c>
      <c r="BD411">
        <f>VLOOKUP($A411,saham!$G:$CZ,BD$1,0)</f>
        <v>905</v>
      </c>
      <c r="BE411">
        <f>VLOOKUP($A411,saham!$G:$CZ,BE$1,0)</f>
        <v>9325</v>
      </c>
      <c r="BF411">
        <f>VLOOKUP($A411,saham!$G:$CZ,BF$1,0)</f>
        <v>2010</v>
      </c>
    </row>
    <row r="412" spans="1:58" x14ac:dyDescent="0.3">
      <c r="A412" t="s">
        <v>572</v>
      </c>
      <c r="C412" s="20">
        <v>7325</v>
      </c>
      <c r="D412">
        <f>VLOOKUP($A412,saham!$G:$CZ,D$1,0)</f>
        <v>1075</v>
      </c>
      <c r="E412">
        <f>VLOOKUP($A412,saham!$G:$CZ,E$1,0)</f>
        <v>2290</v>
      </c>
      <c r="F412">
        <f>VLOOKUP($A412,saham!$G:$CZ,F$1,0)</f>
        <v>6900</v>
      </c>
      <c r="G412">
        <f>VLOOKUP($A412,saham!$G:$CZ,G$1,0)</f>
        <v>2550</v>
      </c>
      <c r="H412">
        <f>VLOOKUP($A412,saham!$G:$CZ,H$1,0)</f>
        <v>705</v>
      </c>
      <c r="I412">
        <f>VLOOKUP($A412,saham!$G:$CZ,I$1,0)</f>
        <v>4370</v>
      </c>
      <c r="J412">
        <f>VLOOKUP($A412,saham!$G:$CZ,J$1,0)</f>
        <v>1275</v>
      </c>
      <c r="K412">
        <f>VLOOKUP($A412,saham!$G:$CZ,K$1,0)</f>
        <v>2950</v>
      </c>
      <c r="L412">
        <f>VLOOKUP($A412,saham!$G:$CZ,L$1,0)</f>
        <v>400</v>
      </c>
      <c r="M412">
        <f>VLOOKUP($A412,saham!$G:$CZ,M$1,0)</f>
        <v>4720</v>
      </c>
      <c r="N412">
        <f>VLOOKUP($A412,saham!$G:$CZ,N$1,0)</f>
        <v>172</v>
      </c>
      <c r="O412">
        <f>VLOOKUP($A412,saham!$G:$CZ,O$1,0)</f>
        <v>1290</v>
      </c>
      <c r="P412">
        <f>VLOOKUP($A412,saham!$G:$CZ,P$1,0)</f>
        <v>4700</v>
      </c>
      <c r="Q412">
        <f>VLOOKUP($A412,saham!$G:$CZ,Q$1,0)</f>
        <v>3030</v>
      </c>
      <c r="R412">
        <f>VLOOKUP($A412,saham!$G:$CZ,R$1,0)</f>
        <v>9450</v>
      </c>
      <c r="S412">
        <f>VLOOKUP($A412,saham!$G:$CZ,S$1,0)</f>
        <v>5400</v>
      </c>
      <c r="T412">
        <f>VLOOKUP($A412,saham!$G:$CZ,T$1,0)</f>
        <v>4530</v>
      </c>
      <c r="U412">
        <f>VLOOKUP($A412,saham!$G:$CZ,U$1,0)</f>
        <v>1350</v>
      </c>
      <c r="V412">
        <f>VLOOKUP($A412,saham!$G:$CZ,V$1,0)</f>
        <v>985</v>
      </c>
      <c r="W412">
        <f>VLOOKUP($A412,saham!$G:$CZ,W$1,0)</f>
        <v>3520</v>
      </c>
      <c r="X412">
        <f>VLOOKUP($A412,saham!$G:$CZ,X$1,0)</f>
        <v>7875</v>
      </c>
      <c r="Y412">
        <f>VLOOKUP($A412,saham!$G:$CZ,Y$1,0)</f>
        <v>6325</v>
      </c>
      <c r="Z412">
        <f>VLOOKUP($A412,saham!$G:$CZ,Z$1,0)</f>
        <v>2150</v>
      </c>
      <c r="AA412">
        <f>VLOOKUP($A412,saham!$G:$CZ,AA$1,0)</f>
        <v>1675</v>
      </c>
      <c r="AB412">
        <f>VLOOKUP($A412,saham!$G:$CZ,AB$1,0)</f>
        <v>1570</v>
      </c>
      <c r="AC412">
        <f>VLOOKUP($A412,saham!$G:$CZ,AC$1,0)</f>
        <v>1255</v>
      </c>
      <c r="AD412">
        <f>VLOOKUP($A412,saham!$G:$CZ,AD$1,0)</f>
        <v>550</v>
      </c>
      <c r="AE412">
        <f>VLOOKUP($A412,saham!$G:$CZ,AE$1,0)</f>
        <v>2290</v>
      </c>
      <c r="AF412">
        <f>VLOOKUP($A412,saham!$G:$CZ,AF$1,0)</f>
        <v>224</v>
      </c>
      <c r="AG412">
        <f>VLOOKUP($A412,saham!$G:$CZ,AG$1,0)</f>
        <v>555</v>
      </c>
      <c r="AH412">
        <f>VLOOKUP($A412,saham!$G:$CZ,AH$1,0)</f>
        <v>2840</v>
      </c>
      <c r="AI412">
        <f>VLOOKUP($A412,saham!$G:$CZ,AI$1,0)</f>
        <v>1025</v>
      </c>
      <c r="AJ412">
        <f>VLOOKUP($A412,saham!$G:$CZ,AJ$1,0)</f>
        <v>2830</v>
      </c>
      <c r="AK412">
        <f>VLOOKUP($A412,saham!$G:$CZ,AK$1,0)</f>
        <v>21900</v>
      </c>
      <c r="AL412">
        <f>VLOOKUP($A412,saham!$G:$CZ,AL$1,0)</f>
        <v>1740</v>
      </c>
      <c r="AM412">
        <f>VLOOKUP($A412,saham!$G:$CZ,AM$1,0)</f>
        <v>2180</v>
      </c>
      <c r="AN412">
        <f>VLOOKUP($A412,saham!$G:$CZ,AN$1,0)</f>
        <v>66</v>
      </c>
      <c r="AO412">
        <f>VLOOKUP($A412,saham!$G:$CZ,AO$1,0)</f>
        <v>1425</v>
      </c>
      <c r="AP412">
        <f>VLOOKUP($A412,saham!$G:$CZ,AP$1,0)</f>
        <v>11125</v>
      </c>
      <c r="AQ412">
        <f>VLOOKUP($A412,saham!$G:$CZ,AQ$1,0)</f>
        <v>22525</v>
      </c>
      <c r="AR412">
        <f>VLOOKUP($A412,saham!$G:$CZ,AR$1,0)</f>
        <v>354</v>
      </c>
      <c r="AS412">
        <f>VLOOKUP($A412,saham!$G:$CZ,AS$1,0)</f>
        <v>2040</v>
      </c>
      <c r="AT412">
        <f>VLOOKUP($A412,saham!$G:$CZ,AT$1,0)</f>
        <v>436</v>
      </c>
      <c r="AU412">
        <f>VLOOKUP($A412,saham!$G:$CZ,AU$1,0)</f>
        <v>2590</v>
      </c>
      <c r="AV412">
        <f>VLOOKUP($A412,saham!$G:$CZ,AV$1,0)</f>
        <v>650</v>
      </c>
      <c r="AW412">
        <f>VLOOKUP($A412,saham!$G:$CZ,AW$1,0)</f>
        <v>10725</v>
      </c>
      <c r="AX412">
        <f>VLOOKUP($A412,saham!$G:$CZ,AX$1,0)</f>
        <v>1825</v>
      </c>
      <c r="AY412">
        <f>VLOOKUP($A412,saham!$G:$CZ,AY$1,0)</f>
        <v>1345</v>
      </c>
      <c r="AZ412">
        <f>VLOOKUP($A412,saham!$G:$CZ,AZ$1,0)</f>
        <v>450</v>
      </c>
      <c r="BA412">
        <f>VLOOKUP($A412,saham!$G:$CZ,BA$1,0)</f>
        <v>2610</v>
      </c>
      <c r="BB412">
        <f>VLOOKUP($A412,saham!$G:$CZ,BB$1,0)</f>
        <v>2410</v>
      </c>
      <c r="BC412">
        <f>VLOOKUP($A412,saham!$G:$CZ,BC$1,0)</f>
        <v>1780</v>
      </c>
      <c r="BD412">
        <f>VLOOKUP($A412,saham!$G:$CZ,BD$1,0)</f>
        <v>915</v>
      </c>
      <c r="BE412">
        <f>VLOOKUP($A412,saham!$G:$CZ,BE$1,0)</f>
        <v>9800</v>
      </c>
      <c r="BF412">
        <f>VLOOKUP($A412,saham!$G:$CZ,BF$1,0)</f>
        <v>2010</v>
      </c>
    </row>
    <row r="413" spans="1:58" x14ac:dyDescent="0.3">
      <c r="A413" t="s">
        <v>573</v>
      </c>
      <c r="C413" s="20">
        <v>7350</v>
      </c>
      <c r="D413">
        <f>VLOOKUP($A413,saham!$G:$CZ,D$1,0)</f>
        <v>1065</v>
      </c>
      <c r="E413">
        <f>VLOOKUP($A413,saham!$G:$CZ,E$1,0)</f>
        <v>2090</v>
      </c>
      <c r="F413">
        <f>VLOOKUP($A413,saham!$G:$CZ,F$1,0)</f>
        <v>6775</v>
      </c>
      <c r="G413">
        <f>VLOOKUP($A413,saham!$G:$CZ,G$1,0)</f>
        <v>2600</v>
      </c>
      <c r="H413">
        <f>VLOOKUP($A413,saham!$G:$CZ,H$1,0)</f>
        <v>685</v>
      </c>
      <c r="I413">
        <f>VLOOKUP($A413,saham!$G:$CZ,I$1,0)</f>
        <v>4320</v>
      </c>
      <c r="J413">
        <f>VLOOKUP($A413,saham!$G:$CZ,J$1,0)</f>
        <v>1265</v>
      </c>
      <c r="K413">
        <f>VLOOKUP($A413,saham!$G:$CZ,K$1,0)</f>
        <v>2960</v>
      </c>
      <c r="L413">
        <f>VLOOKUP($A413,saham!$G:$CZ,L$1,0)</f>
        <v>420</v>
      </c>
      <c r="M413">
        <f>VLOOKUP($A413,saham!$G:$CZ,M$1,0)</f>
        <v>4800</v>
      </c>
      <c r="N413">
        <f>VLOOKUP($A413,saham!$G:$CZ,N$1,0)</f>
        <v>163</v>
      </c>
      <c r="O413">
        <f>VLOOKUP($A413,saham!$G:$CZ,O$1,0)</f>
        <v>1295</v>
      </c>
      <c r="P413">
        <f>VLOOKUP($A413,saham!$G:$CZ,P$1,0)</f>
        <v>4730</v>
      </c>
      <c r="Q413">
        <f>VLOOKUP($A413,saham!$G:$CZ,Q$1,0)</f>
        <v>3110</v>
      </c>
      <c r="R413">
        <f>VLOOKUP($A413,saham!$G:$CZ,R$1,0)</f>
        <v>9625</v>
      </c>
      <c r="S413">
        <f>VLOOKUP($A413,saham!$G:$CZ,S$1,0)</f>
        <v>5475</v>
      </c>
      <c r="T413">
        <f>VLOOKUP($A413,saham!$G:$CZ,T$1,0)</f>
        <v>4500</v>
      </c>
      <c r="U413">
        <f>VLOOKUP($A413,saham!$G:$CZ,U$1,0)</f>
        <v>1220</v>
      </c>
      <c r="V413">
        <f>VLOOKUP($A413,saham!$G:$CZ,V$1,0)</f>
        <v>985</v>
      </c>
      <c r="W413">
        <f>VLOOKUP($A413,saham!$G:$CZ,W$1,0)</f>
        <v>3600</v>
      </c>
      <c r="X413">
        <f>VLOOKUP($A413,saham!$G:$CZ,X$1,0)</f>
        <v>7850</v>
      </c>
      <c r="Y413">
        <f>VLOOKUP($A413,saham!$G:$CZ,Y$1,0)</f>
        <v>6250</v>
      </c>
      <c r="Z413">
        <f>VLOOKUP($A413,saham!$G:$CZ,Z$1,0)</f>
        <v>2090</v>
      </c>
      <c r="AA413">
        <f>VLOOKUP($A413,saham!$G:$CZ,AA$1,0)</f>
        <v>1620</v>
      </c>
      <c r="AB413">
        <f>VLOOKUP($A413,saham!$G:$CZ,AB$1,0)</f>
        <v>1520</v>
      </c>
      <c r="AC413">
        <f>VLOOKUP($A413,saham!$G:$CZ,AC$1,0)</f>
        <v>1260</v>
      </c>
      <c r="AD413">
        <f>VLOOKUP($A413,saham!$G:$CZ,AD$1,0)</f>
        <v>550</v>
      </c>
      <c r="AE413">
        <f>VLOOKUP($A413,saham!$G:$CZ,AE$1,0)</f>
        <v>2290</v>
      </c>
      <c r="AF413">
        <f>VLOOKUP($A413,saham!$G:$CZ,AF$1,0)</f>
        <v>220</v>
      </c>
      <c r="AG413">
        <f>VLOOKUP($A413,saham!$G:$CZ,AG$1,0)</f>
        <v>570</v>
      </c>
      <c r="AH413">
        <f>VLOOKUP($A413,saham!$G:$CZ,AH$1,0)</f>
        <v>2860</v>
      </c>
      <c r="AI413">
        <f>VLOOKUP($A413,saham!$G:$CZ,AI$1,0)</f>
        <v>1040</v>
      </c>
      <c r="AJ413">
        <f>VLOOKUP($A413,saham!$G:$CZ,AJ$1,0)</f>
        <v>2800</v>
      </c>
      <c r="AK413">
        <f>VLOOKUP($A413,saham!$G:$CZ,AK$1,0)</f>
        <v>21725</v>
      </c>
      <c r="AL413">
        <f>VLOOKUP($A413,saham!$G:$CZ,AL$1,0)</f>
        <v>1765</v>
      </c>
      <c r="AM413">
        <f>VLOOKUP($A413,saham!$G:$CZ,AM$1,0)</f>
        <v>2170</v>
      </c>
      <c r="AN413">
        <f>VLOOKUP($A413,saham!$G:$CZ,AN$1,0)</f>
        <v>68</v>
      </c>
      <c r="AO413">
        <f>VLOOKUP($A413,saham!$G:$CZ,AO$1,0)</f>
        <v>1440</v>
      </c>
      <c r="AP413">
        <f>VLOOKUP($A413,saham!$G:$CZ,AP$1,0)</f>
        <v>11025</v>
      </c>
      <c r="AQ413">
        <f>VLOOKUP($A413,saham!$G:$CZ,AQ$1,0)</f>
        <v>22400</v>
      </c>
      <c r="AR413">
        <f>VLOOKUP($A413,saham!$G:$CZ,AR$1,0)</f>
        <v>360</v>
      </c>
      <c r="AS413">
        <f>VLOOKUP($A413,saham!$G:$CZ,AS$1,0)</f>
        <v>2060</v>
      </c>
      <c r="AT413">
        <f>VLOOKUP($A413,saham!$G:$CZ,AT$1,0)</f>
        <v>436</v>
      </c>
      <c r="AU413">
        <f>VLOOKUP($A413,saham!$G:$CZ,AU$1,0)</f>
        <v>2630</v>
      </c>
      <c r="AV413">
        <f>VLOOKUP($A413,saham!$G:$CZ,AV$1,0)</f>
        <v>645</v>
      </c>
      <c r="AW413">
        <f>VLOOKUP($A413,saham!$G:$CZ,AW$1,0)</f>
        <v>10725</v>
      </c>
      <c r="AX413">
        <f>VLOOKUP($A413,saham!$G:$CZ,AX$1,0)</f>
        <v>1815</v>
      </c>
      <c r="AY413">
        <f>VLOOKUP($A413,saham!$G:$CZ,AY$1,0)</f>
        <v>1350</v>
      </c>
      <c r="AZ413">
        <f>VLOOKUP($A413,saham!$G:$CZ,AZ$1,0)</f>
        <v>448</v>
      </c>
      <c r="BA413">
        <f>VLOOKUP($A413,saham!$G:$CZ,BA$1,0)</f>
        <v>2750</v>
      </c>
      <c r="BB413">
        <f>VLOOKUP($A413,saham!$G:$CZ,BB$1,0)</f>
        <v>2300</v>
      </c>
      <c r="BC413">
        <f>VLOOKUP($A413,saham!$G:$CZ,BC$1,0)</f>
        <v>1680</v>
      </c>
      <c r="BD413">
        <f>VLOOKUP($A413,saham!$G:$CZ,BD$1,0)</f>
        <v>920</v>
      </c>
      <c r="BE413">
        <f>VLOOKUP($A413,saham!$G:$CZ,BE$1,0)</f>
        <v>9750</v>
      </c>
      <c r="BF413">
        <f>VLOOKUP($A413,saham!$G:$CZ,BF$1,0)</f>
        <v>2000</v>
      </c>
    </row>
    <row r="414" spans="1:58" x14ac:dyDescent="0.3">
      <c r="A414" t="s">
        <v>574</v>
      </c>
      <c r="C414" s="20">
        <v>7200</v>
      </c>
      <c r="D414">
        <f>VLOOKUP($A414,saham!$G:$CZ,D$1,0)</f>
        <v>1080</v>
      </c>
      <c r="E414">
        <f>VLOOKUP($A414,saham!$G:$CZ,E$1,0)</f>
        <v>2100</v>
      </c>
      <c r="F414">
        <f>VLOOKUP($A414,saham!$G:$CZ,F$1,0)</f>
        <v>6900</v>
      </c>
      <c r="G414">
        <f>VLOOKUP($A414,saham!$G:$CZ,G$1,0)</f>
        <v>2600</v>
      </c>
      <c r="H414">
        <f>VLOOKUP($A414,saham!$G:$CZ,H$1,0)</f>
        <v>725</v>
      </c>
      <c r="I414">
        <f>VLOOKUP($A414,saham!$G:$CZ,I$1,0)</f>
        <v>4350</v>
      </c>
      <c r="J414">
        <f>VLOOKUP($A414,saham!$G:$CZ,J$1,0)</f>
        <v>1270</v>
      </c>
      <c r="K414">
        <f>VLOOKUP($A414,saham!$G:$CZ,K$1,0)</f>
        <v>2940</v>
      </c>
      <c r="L414">
        <f>VLOOKUP($A414,saham!$G:$CZ,L$1,0)</f>
        <v>384</v>
      </c>
      <c r="M414">
        <f>VLOOKUP($A414,saham!$G:$CZ,M$1,0)</f>
        <v>4900</v>
      </c>
      <c r="N414">
        <f>VLOOKUP($A414,saham!$G:$CZ,N$1,0)</f>
        <v>161</v>
      </c>
      <c r="O414">
        <f>VLOOKUP($A414,saham!$G:$CZ,O$1,0)</f>
        <v>1300</v>
      </c>
      <c r="P414">
        <f>VLOOKUP($A414,saham!$G:$CZ,P$1,0)</f>
        <v>4740</v>
      </c>
      <c r="Q414">
        <f>VLOOKUP($A414,saham!$G:$CZ,Q$1,0)</f>
        <v>3130</v>
      </c>
      <c r="R414">
        <f>VLOOKUP($A414,saham!$G:$CZ,R$1,0)</f>
        <v>9675</v>
      </c>
      <c r="S414">
        <f>VLOOKUP($A414,saham!$G:$CZ,S$1,0)</f>
        <v>5425</v>
      </c>
      <c r="T414">
        <f>VLOOKUP($A414,saham!$G:$CZ,T$1,0)</f>
        <v>4510</v>
      </c>
      <c r="U414">
        <f>VLOOKUP($A414,saham!$G:$CZ,U$1,0)</f>
        <v>1155</v>
      </c>
      <c r="V414">
        <f>VLOOKUP($A414,saham!$G:$CZ,V$1,0)</f>
        <v>985</v>
      </c>
      <c r="W414">
        <f>VLOOKUP($A414,saham!$G:$CZ,W$1,0)</f>
        <v>3540</v>
      </c>
      <c r="X414">
        <f>VLOOKUP($A414,saham!$G:$CZ,X$1,0)</f>
        <v>7850</v>
      </c>
      <c r="Y414">
        <f>VLOOKUP($A414,saham!$G:$CZ,Y$1,0)</f>
        <v>6175</v>
      </c>
      <c r="Z414">
        <f>VLOOKUP($A414,saham!$G:$CZ,Z$1,0)</f>
        <v>2120</v>
      </c>
      <c r="AA414">
        <f>VLOOKUP($A414,saham!$G:$CZ,AA$1,0)</f>
        <v>1650</v>
      </c>
      <c r="AB414">
        <f>VLOOKUP($A414,saham!$G:$CZ,AB$1,0)</f>
        <v>1460</v>
      </c>
      <c r="AC414">
        <f>VLOOKUP($A414,saham!$G:$CZ,AC$1,0)</f>
        <v>1205</v>
      </c>
      <c r="AD414">
        <f>VLOOKUP($A414,saham!$G:$CZ,AD$1,0)</f>
        <v>545</v>
      </c>
      <c r="AE414">
        <f>VLOOKUP($A414,saham!$G:$CZ,AE$1,0)</f>
        <v>2290</v>
      </c>
      <c r="AF414">
        <f>VLOOKUP($A414,saham!$G:$CZ,AF$1,0)</f>
        <v>222</v>
      </c>
      <c r="AG414">
        <f>VLOOKUP($A414,saham!$G:$CZ,AG$1,0)</f>
        <v>570</v>
      </c>
      <c r="AH414">
        <f>VLOOKUP($A414,saham!$G:$CZ,AH$1,0)</f>
        <v>2720</v>
      </c>
      <c r="AI414">
        <f>VLOOKUP($A414,saham!$G:$CZ,AI$1,0)</f>
        <v>1005</v>
      </c>
      <c r="AJ414">
        <f>VLOOKUP($A414,saham!$G:$CZ,AJ$1,0)</f>
        <v>2690</v>
      </c>
      <c r="AK414">
        <f>VLOOKUP($A414,saham!$G:$CZ,AK$1,0)</f>
        <v>21950</v>
      </c>
      <c r="AL414">
        <f>VLOOKUP($A414,saham!$G:$CZ,AL$1,0)</f>
        <v>1785</v>
      </c>
      <c r="AM414">
        <f>VLOOKUP($A414,saham!$G:$CZ,AM$1,0)</f>
        <v>2170</v>
      </c>
      <c r="AN414">
        <f>VLOOKUP($A414,saham!$G:$CZ,AN$1,0)</f>
        <v>72</v>
      </c>
      <c r="AO414">
        <f>VLOOKUP($A414,saham!$G:$CZ,AO$1,0)</f>
        <v>1445</v>
      </c>
      <c r="AP414">
        <f>VLOOKUP($A414,saham!$G:$CZ,AP$1,0)</f>
        <v>10825</v>
      </c>
      <c r="AQ414">
        <f>VLOOKUP($A414,saham!$G:$CZ,AQ$1,0)</f>
        <v>22500</v>
      </c>
      <c r="AR414">
        <f>VLOOKUP($A414,saham!$G:$CZ,AR$1,0)</f>
        <v>360</v>
      </c>
      <c r="AS414">
        <f>VLOOKUP($A414,saham!$G:$CZ,AS$1,0)</f>
        <v>2040</v>
      </c>
      <c r="AT414">
        <f>VLOOKUP($A414,saham!$G:$CZ,AT$1,0)</f>
        <v>424</v>
      </c>
      <c r="AU414">
        <f>VLOOKUP($A414,saham!$G:$CZ,AU$1,0)</f>
        <v>2700</v>
      </c>
      <c r="AV414">
        <f>VLOOKUP($A414,saham!$G:$CZ,AV$1,0)</f>
        <v>645</v>
      </c>
      <c r="AW414">
        <f>VLOOKUP($A414,saham!$G:$CZ,AW$1,0)</f>
        <v>10900</v>
      </c>
      <c r="AX414">
        <f>VLOOKUP($A414,saham!$G:$CZ,AX$1,0)</f>
        <v>1770</v>
      </c>
      <c r="AY414">
        <f>VLOOKUP($A414,saham!$G:$CZ,AY$1,0)</f>
        <v>1335</v>
      </c>
      <c r="AZ414">
        <f>VLOOKUP($A414,saham!$G:$CZ,AZ$1,0)</f>
        <v>426</v>
      </c>
      <c r="BA414">
        <f>VLOOKUP($A414,saham!$G:$CZ,BA$1,0)</f>
        <v>2600</v>
      </c>
      <c r="BB414">
        <f>VLOOKUP($A414,saham!$G:$CZ,BB$1,0)</f>
        <v>2270</v>
      </c>
      <c r="BC414">
        <f>VLOOKUP($A414,saham!$G:$CZ,BC$1,0)</f>
        <v>1715</v>
      </c>
      <c r="BD414">
        <f>VLOOKUP($A414,saham!$G:$CZ,BD$1,0)</f>
        <v>925</v>
      </c>
      <c r="BE414">
        <f>VLOOKUP($A414,saham!$G:$CZ,BE$1,0)</f>
        <v>10550</v>
      </c>
      <c r="BF414">
        <f>VLOOKUP($A414,saham!$G:$CZ,BF$1,0)</f>
        <v>2000</v>
      </c>
    </row>
    <row r="415" spans="1:58" x14ac:dyDescent="0.3">
      <c r="A415" t="s">
        <v>575</v>
      </c>
      <c r="C415" s="20">
        <v>7250</v>
      </c>
      <c r="D415">
        <f>VLOOKUP($A415,saham!$G:$CZ,D$1,0)</f>
        <v>1095</v>
      </c>
      <c r="E415">
        <f>VLOOKUP($A415,saham!$G:$CZ,E$1,0)</f>
        <v>2150</v>
      </c>
      <c r="F415">
        <f>VLOOKUP($A415,saham!$G:$CZ,F$1,0)</f>
        <v>6850</v>
      </c>
      <c r="G415">
        <f>VLOOKUP($A415,saham!$G:$CZ,G$1,0)</f>
        <v>2600</v>
      </c>
      <c r="H415">
        <f>VLOOKUP($A415,saham!$G:$CZ,H$1,0)</f>
        <v>715</v>
      </c>
      <c r="I415">
        <f>VLOOKUP($A415,saham!$G:$CZ,I$1,0)</f>
        <v>4300</v>
      </c>
      <c r="J415">
        <f>VLOOKUP($A415,saham!$G:$CZ,J$1,0)</f>
        <v>1275</v>
      </c>
      <c r="K415">
        <f>VLOOKUP($A415,saham!$G:$CZ,K$1,0)</f>
        <v>2920</v>
      </c>
      <c r="L415">
        <f>VLOOKUP($A415,saham!$G:$CZ,L$1,0)</f>
        <v>382</v>
      </c>
      <c r="M415">
        <f>VLOOKUP($A415,saham!$G:$CZ,M$1,0)</f>
        <v>4980</v>
      </c>
      <c r="N415">
        <f>VLOOKUP($A415,saham!$G:$CZ,N$1,0)</f>
        <v>152</v>
      </c>
      <c r="O415">
        <f>VLOOKUP($A415,saham!$G:$CZ,O$1,0)</f>
        <v>1340</v>
      </c>
      <c r="P415">
        <f>VLOOKUP($A415,saham!$G:$CZ,P$1,0)</f>
        <v>4630</v>
      </c>
      <c r="Q415">
        <f>VLOOKUP($A415,saham!$G:$CZ,Q$1,0)</f>
        <v>2960</v>
      </c>
      <c r="R415">
        <f>VLOOKUP($A415,saham!$G:$CZ,R$1,0)</f>
        <v>9650</v>
      </c>
      <c r="S415">
        <f>VLOOKUP($A415,saham!$G:$CZ,S$1,0)</f>
        <v>5450</v>
      </c>
      <c r="T415">
        <f>VLOOKUP($A415,saham!$G:$CZ,T$1,0)</f>
        <v>4470</v>
      </c>
      <c r="U415">
        <f>VLOOKUP($A415,saham!$G:$CZ,U$1,0)</f>
        <v>1080</v>
      </c>
      <c r="V415">
        <f>VLOOKUP($A415,saham!$G:$CZ,V$1,0)</f>
        <v>975</v>
      </c>
      <c r="W415">
        <f>VLOOKUP($A415,saham!$G:$CZ,W$1,0)</f>
        <v>3400</v>
      </c>
      <c r="X415">
        <f>VLOOKUP($A415,saham!$G:$CZ,X$1,0)</f>
        <v>7900</v>
      </c>
      <c r="Y415">
        <f>VLOOKUP($A415,saham!$G:$CZ,Y$1,0)</f>
        <v>6275</v>
      </c>
      <c r="Z415">
        <f>VLOOKUP($A415,saham!$G:$CZ,Z$1,0)</f>
        <v>2080</v>
      </c>
      <c r="AA415">
        <f>VLOOKUP($A415,saham!$G:$CZ,AA$1,0)</f>
        <v>1715</v>
      </c>
      <c r="AB415">
        <f>VLOOKUP($A415,saham!$G:$CZ,AB$1,0)</f>
        <v>1440</v>
      </c>
      <c r="AC415">
        <f>VLOOKUP($A415,saham!$G:$CZ,AC$1,0)</f>
        <v>1225</v>
      </c>
      <c r="AD415">
        <f>VLOOKUP($A415,saham!$G:$CZ,AD$1,0)</f>
        <v>535</v>
      </c>
      <c r="AE415">
        <f>VLOOKUP($A415,saham!$G:$CZ,AE$1,0)</f>
        <v>2260</v>
      </c>
      <c r="AF415">
        <f>VLOOKUP($A415,saham!$G:$CZ,AF$1,0)</f>
        <v>220</v>
      </c>
      <c r="AG415">
        <f>VLOOKUP($A415,saham!$G:$CZ,AG$1,0)</f>
        <v>565</v>
      </c>
      <c r="AH415">
        <f>VLOOKUP($A415,saham!$G:$CZ,AH$1,0)</f>
        <v>2670</v>
      </c>
      <c r="AI415">
        <f>VLOOKUP($A415,saham!$G:$CZ,AI$1,0)</f>
        <v>960</v>
      </c>
      <c r="AJ415">
        <f>VLOOKUP($A415,saham!$G:$CZ,AJ$1,0)</f>
        <v>2800</v>
      </c>
      <c r="AK415">
        <f>VLOOKUP($A415,saham!$G:$CZ,AK$1,0)</f>
        <v>21875</v>
      </c>
      <c r="AL415">
        <f>VLOOKUP($A415,saham!$G:$CZ,AL$1,0)</f>
        <v>1815</v>
      </c>
      <c r="AM415">
        <f>VLOOKUP($A415,saham!$G:$CZ,AM$1,0)</f>
        <v>2170</v>
      </c>
      <c r="AN415">
        <f>VLOOKUP($A415,saham!$G:$CZ,AN$1,0)</f>
        <v>72</v>
      </c>
      <c r="AO415">
        <f>VLOOKUP($A415,saham!$G:$CZ,AO$1,0)</f>
        <v>1435</v>
      </c>
      <c r="AP415">
        <f>VLOOKUP($A415,saham!$G:$CZ,AP$1,0)</f>
        <v>10800</v>
      </c>
      <c r="AQ415">
        <f>VLOOKUP($A415,saham!$G:$CZ,AQ$1,0)</f>
        <v>22650</v>
      </c>
      <c r="AR415">
        <f>VLOOKUP($A415,saham!$G:$CZ,AR$1,0)</f>
        <v>352</v>
      </c>
      <c r="AS415">
        <f>VLOOKUP($A415,saham!$G:$CZ,AS$1,0)</f>
        <v>2030</v>
      </c>
      <c r="AT415">
        <f>VLOOKUP($A415,saham!$G:$CZ,AT$1,0)</f>
        <v>434</v>
      </c>
      <c r="AU415">
        <f>VLOOKUP($A415,saham!$G:$CZ,AU$1,0)</f>
        <v>2730</v>
      </c>
      <c r="AV415">
        <f>VLOOKUP($A415,saham!$G:$CZ,AV$1,0)</f>
        <v>650</v>
      </c>
      <c r="AW415">
        <f>VLOOKUP($A415,saham!$G:$CZ,AW$1,0)</f>
        <v>11025</v>
      </c>
      <c r="AX415">
        <f>VLOOKUP($A415,saham!$G:$CZ,AX$1,0)</f>
        <v>1800</v>
      </c>
      <c r="AY415">
        <f>VLOOKUP($A415,saham!$G:$CZ,AY$1,0)</f>
        <v>1365</v>
      </c>
      <c r="AZ415">
        <f>VLOOKUP($A415,saham!$G:$CZ,AZ$1,0)</f>
        <v>456</v>
      </c>
      <c r="BA415">
        <f>VLOOKUP($A415,saham!$G:$CZ,BA$1,0)</f>
        <v>2310</v>
      </c>
      <c r="BB415">
        <f>VLOOKUP($A415,saham!$G:$CZ,BB$1,0)</f>
        <v>2300</v>
      </c>
      <c r="BC415">
        <f>VLOOKUP($A415,saham!$G:$CZ,BC$1,0)</f>
        <v>1730</v>
      </c>
      <c r="BD415">
        <f>VLOOKUP($A415,saham!$G:$CZ,BD$1,0)</f>
        <v>940</v>
      </c>
      <c r="BE415">
        <f>VLOOKUP($A415,saham!$G:$CZ,BE$1,0)</f>
        <v>9525</v>
      </c>
      <c r="BF415">
        <f>VLOOKUP($A415,saham!$G:$CZ,BF$1,0)</f>
        <v>2000</v>
      </c>
    </row>
    <row r="416" spans="1:58" x14ac:dyDescent="0.3">
      <c r="A416" t="s">
        <v>576</v>
      </c>
      <c r="C416" s="20">
        <v>7425</v>
      </c>
      <c r="D416">
        <f>VLOOKUP($A416,saham!$G:$CZ,D$1,0)</f>
        <v>1090</v>
      </c>
      <c r="E416">
        <f>VLOOKUP($A416,saham!$G:$CZ,E$1,0)</f>
        <v>2160</v>
      </c>
      <c r="F416">
        <f>VLOOKUP($A416,saham!$G:$CZ,F$1,0)</f>
        <v>6900</v>
      </c>
      <c r="G416">
        <f>VLOOKUP($A416,saham!$G:$CZ,G$1,0)</f>
        <v>2610</v>
      </c>
      <c r="H416">
        <f>VLOOKUP($A416,saham!$G:$CZ,H$1,0)</f>
        <v>705</v>
      </c>
      <c r="I416">
        <f>VLOOKUP($A416,saham!$G:$CZ,I$1,0)</f>
        <v>4260</v>
      </c>
      <c r="J416">
        <f>VLOOKUP($A416,saham!$G:$CZ,J$1,0)</f>
        <v>1275</v>
      </c>
      <c r="K416">
        <f>VLOOKUP($A416,saham!$G:$CZ,K$1,0)</f>
        <v>2930</v>
      </c>
      <c r="L416">
        <f>VLOOKUP($A416,saham!$G:$CZ,L$1,0)</f>
        <v>360</v>
      </c>
      <c r="M416">
        <f>VLOOKUP($A416,saham!$G:$CZ,M$1,0)</f>
        <v>4880</v>
      </c>
      <c r="N416">
        <f>VLOOKUP($A416,saham!$G:$CZ,N$1,0)</f>
        <v>157</v>
      </c>
      <c r="O416">
        <f>VLOOKUP($A416,saham!$G:$CZ,O$1,0)</f>
        <v>1375</v>
      </c>
      <c r="P416">
        <f>VLOOKUP($A416,saham!$G:$CZ,P$1,0)</f>
        <v>4670</v>
      </c>
      <c r="Q416">
        <f>VLOOKUP($A416,saham!$G:$CZ,Q$1,0)</f>
        <v>2910</v>
      </c>
      <c r="R416">
        <f>VLOOKUP($A416,saham!$G:$CZ,R$1,0)</f>
        <v>9700</v>
      </c>
      <c r="S416">
        <f>VLOOKUP($A416,saham!$G:$CZ,S$1,0)</f>
        <v>5450</v>
      </c>
      <c r="T416">
        <f>VLOOKUP($A416,saham!$G:$CZ,T$1,0)</f>
        <v>4520</v>
      </c>
      <c r="U416">
        <f>VLOOKUP($A416,saham!$G:$CZ,U$1,0)</f>
        <v>980</v>
      </c>
      <c r="V416">
        <f>VLOOKUP($A416,saham!$G:$CZ,V$1,0)</f>
        <v>990</v>
      </c>
      <c r="W416">
        <f>VLOOKUP($A416,saham!$G:$CZ,W$1,0)</f>
        <v>3300</v>
      </c>
      <c r="X416">
        <f>VLOOKUP($A416,saham!$G:$CZ,X$1,0)</f>
        <v>7975</v>
      </c>
      <c r="Y416">
        <f>VLOOKUP($A416,saham!$G:$CZ,Y$1,0)</f>
        <v>6175</v>
      </c>
      <c r="Z416">
        <f>VLOOKUP($A416,saham!$G:$CZ,Z$1,0)</f>
        <v>2100</v>
      </c>
      <c r="AA416">
        <f>VLOOKUP($A416,saham!$G:$CZ,AA$1,0)</f>
        <v>1765</v>
      </c>
      <c r="AB416">
        <f>VLOOKUP($A416,saham!$G:$CZ,AB$1,0)</f>
        <v>1530</v>
      </c>
      <c r="AC416">
        <f>VLOOKUP($A416,saham!$G:$CZ,AC$1,0)</f>
        <v>1150</v>
      </c>
      <c r="AD416">
        <f>VLOOKUP($A416,saham!$G:$CZ,AD$1,0)</f>
        <v>540</v>
      </c>
      <c r="AE416">
        <f>VLOOKUP($A416,saham!$G:$CZ,AE$1,0)</f>
        <v>2260</v>
      </c>
      <c r="AF416">
        <f>VLOOKUP($A416,saham!$G:$CZ,AF$1,0)</f>
        <v>220</v>
      </c>
      <c r="AG416">
        <f>VLOOKUP($A416,saham!$G:$CZ,AG$1,0)</f>
        <v>520</v>
      </c>
      <c r="AH416">
        <f>VLOOKUP($A416,saham!$G:$CZ,AH$1,0)</f>
        <v>2570</v>
      </c>
      <c r="AI416">
        <f>VLOOKUP($A416,saham!$G:$CZ,AI$1,0)</f>
        <v>930</v>
      </c>
      <c r="AJ416">
        <f>VLOOKUP($A416,saham!$G:$CZ,AJ$1,0)</f>
        <v>2750</v>
      </c>
      <c r="AK416">
        <f>VLOOKUP($A416,saham!$G:$CZ,AK$1,0)</f>
        <v>21800</v>
      </c>
      <c r="AL416">
        <f>VLOOKUP($A416,saham!$G:$CZ,AL$1,0)</f>
        <v>1760</v>
      </c>
      <c r="AM416">
        <f>VLOOKUP($A416,saham!$G:$CZ,AM$1,0)</f>
        <v>2180</v>
      </c>
      <c r="AN416">
        <f>VLOOKUP($A416,saham!$G:$CZ,AN$1,0)</f>
        <v>70</v>
      </c>
      <c r="AO416">
        <f>VLOOKUP($A416,saham!$G:$CZ,AO$1,0)</f>
        <v>1430</v>
      </c>
      <c r="AP416">
        <f>VLOOKUP($A416,saham!$G:$CZ,AP$1,0)</f>
        <v>10825</v>
      </c>
      <c r="AQ416">
        <f>VLOOKUP($A416,saham!$G:$CZ,AQ$1,0)</f>
        <v>22550</v>
      </c>
      <c r="AR416">
        <f>VLOOKUP($A416,saham!$G:$CZ,AR$1,0)</f>
        <v>354</v>
      </c>
      <c r="AS416">
        <f>VLOOKUP($A416,saham!$G:$CZ,AS$1,0)</f>
        <v>2050</v>
      </c>
      <c r="AT416">
        <f>VLOOKUP($A416,saham!$G:$CZ,AT$1,0)</f>
        <v>424</v>
      </c>
      <c r="AU416">
        <f>VLOOKUP($A416,saham!$G:$CZ,AU$1,0)</f>
        <v>2650</v>
      </c>
      <c r="AV416">
        <f>VLOOKUP($A416,saham!$G:$CZ,AV$1,0)</f>
        <v>660</v>
      </c>
      <c r="AW416">
        <f>VLOOKUP($A416,saham!$G:$CZ,AW$1,0)</f>
        <v>11125</v>
      </c>
      <c r="AX416">
        <f>VLOOKUP($A416,saham!$G:$CZ,AX$1,0)</f>
        <v>1745</v>
      </c>
      <c r="AY416">
        <f>VLOOKUP($A416,saham!$G:$CZ,AY$1,0)</f>
        <v>1395</v>
      </c>
      <c r="AZ416">
        <f>VLOOKUP($A416,saham!$G:$CZ,AZ$1,0)</f>
        <v>472</v>
      </c>
      <c r="BA416">
        <f>VLOOKUP($A416,saham!$G:$CZ,BA$1,0)</f>
        <v>2170</v>
      </c>
      <c r="BB416">
        <f>VLOOKUP($A416,saham!$G:$CZ,BB$1,0)</f>
        <v>2310</v>
      </c>
      <c r="BC416">
        <f>VLOOKUP($A416,saham!$G:$CZ,BC$1,0)</f>
        <v>1685</v>
      </c>
      <c r="BD416">
        <f>VLOOKUP($A416,saham!$G:$CZ,BD$1,0)</f>
        <v>960</v>
      </c>
      <c r="BE416">
        <f>VLOOKUP($A416,saham!$G:$CZ,BE$1,0)</f>
        <v>9500</v>
      </c>
      <c r="BF416">
        <f>VLOOKUP($A416,saham!$G:$CZ,BF$1,0)</f>
        <v>2020</v>
      </c>
    </row>
    <row r="417" spans="1:58" x14ac:dyDescent="0.3">
      <c r="A417" t="s">
        <v>577</v>
      </c>
      <c r="C417" s="20">
        <v>7400</v>
      </c>
      <c r="D417">
        <f>VLOOKUP($A417,saham!$G:$CZ,D$1,0)</f>
        <v>990</v>
      </c>
      <c r="E417">
        <f>VLOOKUP($A417,saham!$G:$CZ,E$1,0)</f>
        <v>2210</v>
      </c>
      <c r="F417">
        <f>VLOOKUP($A417,saham!$G:$CZ,F$1,0)</f>
        <v>6700</v>
      </c>
      <c r="G417">
        <f>VLOOKUP($A417,saham!$G:$CZ,G$1,0)</f>
        <v>2500</v>
      </c>
      <c r="H417">
        <f>VLOOKUP($A417,saham!$G:$CZ,H$1,0)</f>
        <v>720</v>
      </c>
      <c r="I417">
        <f>VLOOKUP($A417,saham!$G:$CZ,I$1,0)</f>
        <v>4210</v>
      </c>
      <c r="J417">
        <f>VLOOKUP($A417,saham!$G:$CZ,J$1,0)</f>
        <v>1230</v>
      </c>
      <c r="K417">
        <f>VLOOKUP($A417,saham!$G:$CZ,K$1,0)</f>
        <v>2900</v>
      </c>
      <c r="L417">
        <f>VLOOKUP($A417,saham!$G:$CZ,L$1,0)</f>
        <v>360</v>
      </c>
      <c r="M417">
        <f>VLOOKUP($A417,saham!$G:$CZ,M$1,0)</f>
        <v>4620</v>
      </c>
      <c r="N417">
        <f>VLOOKUP($A417,saham!$G:$CZ,N$1,0)</f>
        <v>156</v>
      </c>
      <c r="O417">
        <f>VLOOKUP($A417,saham!$G:$CZ,O$1,0)</f>
        <v>1270</v>
      </c>
      <c r="P417">
        <f>VLOOKUP($A417,saham!$G:$CZ,P$1,0)</f>
        <v>4860</v>
      </c>
      <c r="Q417">
        <f>VLOOKUP($A417,saham!$G:$CZ,Q$1,0)</f>
        <v>2730</v>
      </c>
      <c r="R417">
        <f>VLOOKUP($A417,saham!$G:$CZ,R$1,0)</f>
        <v>9475</v>
      </c>
      <c r="S417">
        <f>VLOOKUP($A417,saham!$G:$CZ,S$1,0)</f>
        <v>5400</v>
      </c>
      <c r="T417">
        <f>VLOOKUP($A417,saham!$G:$CZ,T$1,0)</f>
        <v>4450</v>
      </c>
      <c r="U417">
        <f>VLOOKUP($A417,saham!$G:$CZ,U$1,0)</f>
        <v>930</v>
      </c>
      <c r="V417">
        <f>VLOOKUP($A417,saham!$G:$CZ,V$1,0)</f>
        <v>1000</v>
      </c>
      <c r="W417">
        <f>VLOOKUP($A417,saham!$G:$CZ,W$1,0)</f>
        <v>2930</v>
      </c>
      <c r="X417">
        <f>VLOOKUP($A417,saham!$G:$CZ,X$1,0)</f>
        <v>7875</v>
      </c>
      <c r="Y417">
        <f>VLOOKUP($A417,saham!$G:$CZ,Y$1,0)</f>
        <v>6175</v>
      </c>
      <c r="Z417">
        <f>VLOOKUP($A417,saham!$G:$CZ,Z$1,0)</f>
        <v>2050</v>
      </c>
      <c r="AA417">
        <f>VLOOKUP($A417,saham!$G:$CZ,AA$1,0)</f>
        <v>1800</v>
      </c>
      <c r="AB417">
        <f>VLOOKUP($A417,saham!$G:$CZ,AB$1,0)</f>
        <v>1500</v>
      </c>
      <c r="AC417">
        <f>VLOOKUP($A417,saham!$G:$CZ,AC$1,0)</f>
        <v>1115</v>
      </c>
      <c r="AD417">
        <f>VLOOKUP($A417,saham!$G:$CZ,AD$1,0)</f>
        <v>550</v>
      </c>
      <c r="AE417">
        <f>VLOOKUP($A417,saham!$G:$CZ,AE$1,0)</f>
        <v>2230</v>
      </c>
      <c r="AF417">
        <f>VLOOKUP($A417,saham!$G:$CZ,AF$1,0)</f>
        <v>216</v>
      </c>
      <c r="AG417">
        <f>VLOOKUP($A417,saham!$G:$CZ,AG$1,0)</f>
        <v>492</v>
      </c>
      <c r="AH417">
        <f>VLOOKUP($A417,saham!$G:$CZ,AH$1,0)</f>
        <v>2530</v>
      </c>
      <c r="AI417">
        <f>VLOOKUP($A417,saham!$G:$CZ,AI$1,0)</f>
        <v>885</v>
      </c>
      <c r="AJ417">
        <f>VLOOKUP($A417,saham!$G:$CZ,AJ$1,0)</f>
        <v>2740</v>
      </c>
      <c r="AK417">
        <f>VLOOKUP($A417,saham!$G:$CZ,AK$1,0)</f>
        <v>21750</v>
      </c>
      <c r="AL417">
        <f>VLOOKUP($A417,saham!$G:$CZ,AL$1,0)</f>
        <v>1710</v>
      </c>
      <c r="AM417">
        <f>VLOOKUP($A417,saham!$G:$CZ,AM$1,0)</f>
        <v>2170</v>
      </c>
      <c r="AN417">
        <f>VLOOKUP($A417,saham!$G:$CZ,AN$1,0)</f>
        <v>72</v>
      </c>
      <c r="AO417">
        <f>VLOOKUP($A417,saham!$G:$CZ,AO$1,0)</f>
        <v>1385</v>
      </c>
      <c r="AP417">
        <f>VLOOKUP($A417,saham!$G:$CZ,AP$1,0)</f>
        <v>10750</v>
      </c>
      <c r="AQ417">
        <f>VLOOKUP($A417,saham!$G:$CZ,AQ$1,0)</f>
        <v>22325</v>
      </c>
      <c r="AR417">
        <f>VLOOKUP($A417,saham!$G:$CZ,AR$1,0)</f>
        <v>354</v>
      </c>
      <c r="AS417">
        <f>VLOOKUP($A417,saham!$G:$CZ,AS$1,0)</f>
        <v>2020</v>
      </c>
      <c r="AT417">
        <f>VLOOKUP($A417,saham!$G:$CZ,AT$1,0)</f>
        <v>410</v>
      </c>
      <c r="AU417">
        <f>VLOOKUP($A417,saham!$G:$CZ,AU$1,0)</f>
        <v>2560</v>
      </c>
      <c r="AV417">
        <f>VLOOKUP($A417,saham!$G:$CZ,AV$1,0)</f>
        <v>655</v>
      </c>
      <c r="AW417">
        <f>VLOOKUP($A417,saham!$G:$CZ,AW$1,0)</f>
        <v>10925</v>
      </c>
      <c r="AX417">
        <f>VLOOKUP($A417,saham!$G:$CZ,AX$1,0)</f>
        <v>1725</v>
      </c>
      <c r="AY417">
        <f>VLOOKUP($A417,saham!$G:$CZ,AY$1,0)</f>
        <v>1300</v>
      </c>
      <c r="AZ417">
        <f>VLOOKUP($A417,saham!$G:$CZ,AZ$1,0)</f>
        <v>476</v>
      </c>
      <c r="BA417">
        <f>VLOOKUP($A417,saham!$G:$CZ,BA$1,0)</f>
        <v>2130</v>
      </c>
      <c r="BB417">
        <f>VLOOKUP($A417,saham!$G:$CZ,BB$1,0)</f>
        <v>2340</v>
      </c>
      <c r="BC417">
        <f>VLOOKUP($A417,saham!$G:$CZ,BC$1,0)</f>
        <v>1720</v>
      </c>
      <c r="BD417">
        <f>VLOOKUP($A417,saham!$G:$CZ,BD$1,0)</f>
        <v>950</v>
      </c>
      <c r="BE417">
        <f>VLOOKUP($A417,saham!$G:$CZ,BE$1,0)</f>
        <v>9575</v>
      </c>
      <c r="BF417">
        <f>VLOOKUP($A417,saham!$G:$CZ,BF$1,0)</f>
        <v>2050</v>
      </c>
    </row>
    <row r="418" spans="1:58" x14ac:dyDescent="0.3">
      <c r="A418" t="s">
        <v>578</v>
      </c>
      <c r="C418" s="20">
        <v>7775</v>
      </c>
      <c r="D418">
        <f>VLOOKUP($A418,saham!$G:$CZ,D$1,0)</f>
        <v>1000</v>
      </c>
      <c r="E418">
        <f>VLOOKUP($A418,saham!$G:$CZ,E$1,0)</f>
        <v>2320</v>
      </c>
      <c r="F418">
        <f>VLOOKUP($A418,saham!$G:$CZ,F$1,0)</f>
        <v>6900</v>
      </c>
      <c r="G418">
        <f>VLOOKUP($A418,saham!$G:$CZ,G$1,0)</f>
        <v>2500</v>
      </c>
      <c r="H418">
        <f>VLOOKUP($A418,saham!$G:$CZ,H$1,0)</f>
        <v>725</v>
      </c>
      <c r="I418">
        <f>VLOOKUP($A418,saham!$G:$CZ,I$1,0)</f>
        <v>4230</v>
      </c>
      <c r="J418">
        <f>VLOOKUP($A418,saham!$G:$CZ,J$1,0)</f>
        <v>1240</v>
      </c>
      <c r="K418">
        <f>VLOOKUP($A418,saham!$G:$CZ,K$1,0)</f>
        <v>2860</v>
      </c>
      <c r="L418">
        <f>VLOOKUP($A418,saham!$G:$CZ,L$1,0)</f>
        <v>364</v>
      </c>
      <c r="M418">
        <f>VLOOKUP($A418,saham!$G:$CZ,M$1,0)</f>
        <v>4710</v>
      </c>
      <c r="N418">
        <f>VLOOKUP($A418,saham!$G:$CZ,N$1,0)</f>
        <v>163</v>
      </c>
      <c r="O418">
        <f>VLOOKUP($A418,saham!$G:$CZ,O$1,0)</f>
        <v>1270</v>
      </c>
      <c r="P418">
        <f>VLOOKUP($A418,saham!$G:$CZ,P$1,0)</f>
        <v>4940</v>
      </c>
      <c r="Q418">
        <f>VLOOKUP($A418,saham!$G:$CZ,Q$1,0)</f>
        <v>2720</v>
      </c>
      <c r="R418">
        <f>VLOOKUP($A418,saham!$G:$CZ,R$1,0)</f>
        <v>9500</v>
      </c>
      <c r="S418">
        <f>VLOOKUP($A418,saham!$G:$CZ,S$1,0)</f>
        <v>5525</v>
      </c>
      <c r="T418">
        <f>VLOOKUP($A418,saham!$G:$CZ,T$1,0)</f>
        <v>4460</v>
      </c>
      <c r="U418">
        <f>VLOOKUP($A418,saham!$G:$CZ,U$1,0)</f>
        <v>880</v>
      </c>
      <c r="V418">
        <f>VLOOKUP($A418,saham!$G:$CZ,V$1,0)</f>
        <v>1025</v>
      </c>
      <c r="W418">
        <f>VLOOKUP($A418,saham!$G:$CZ,W$1,0)</f>
        <v>3000</v>
      </c>
      <c r="X418">
        <f>VLOOKUP($A418,saham!$G:$CZ,X$1,0)</f>
        <v>8225</v>
      </c>
      <c r="Y418">
        <f>VLOOKUP($A418,saham!$G:$CZ,Y$1,0)</f>
        <v>6150</v>
      </c>
      <c r="Z418">
        <f>VLOOKUP($A418,saham!$G:$CZ,Z$1,0)</f>
        <v>2100</v>
      </c>
      <c r="AA418">
        <f>VLOOKUP($A418,saham!$G:$CZ,AA$1,0)</f>
        <v>1800</v>
      </c>
      <c r="AB418">
        <f>VLOOKUP($A418,saham!$G:$CZ,AB$1,0)</f>
        <v>1455</v>
      </c>
      <c r="AC418">
        <f>VLOOKUP($A418,saham!$G:$CZ,AC$1,0)</f>
        <v>1150</v>
      </c>
      <c r="AD418">
        <f>VLOOKUP($A418,saham!$G:$CZ,AD$1,0)</f>
        <v>570</v>
      </c>
      <c r="AE418">
        <f>VLOOKUP($A418,saham!$G:$CZ,AE$1,0)</f>
        <v>2290</v>
      </c>
      <c r="AF418">
        <f>VLOOKUP($A418,saham!$G:$CZ,AF$1,0)</f>
        <v>224</v>
      </c>
      <c r="AG418">
        <f>VLOOKUP($A418,saham!$G:$CZ,AG$1,0)</f>
        <v>486</v>
      </c>
      <c r="AH418">
        <f>VLOOKUP($A418,saham!$G:$CZ,AH$1,0)</f>
        <v>2710</v>
      </c>
      <c r="AI418">
        <f>VLOOKUP($A418,saham!$G:$CZ,AI$1,0)</f>
        <v>890</v>
      </c>
      <c r="AJ418">
        <f>VLOOKUP($A418,saham!$G:$CZ,AJ$1,0)</f>
        <v>2820</v>
      </c>
      <c r="AK418">
        <f>VLOOKUP($A418,saham!$G:$CZ,AK$1,0)</f>
        <v>22100</v>
      </c>
      <c r="AL418">
        <f>VLOOKUP($A418,saham!$G:$CZ,AL$1,0)</f>
        <v>1765</v>
      </c>
      <c r="AM418">
        <f>VLOOKUP($A418,saham!$G:$CZ,AM$1,0)</f>
        <v>2210</v>
      </c>
      <c r="AN418">
        <f>VLOOKUP($A418,saham!$G:$CZ,AN$1,0)</f>
        <v>71</v>
      </c>
      <c r="AO418">
        <f>VLOOKUP($A418,saham!$G:$CZ,AO$1,0)</f>
        <v>1375</v>
      </c>
      <c r="AP418">
        <f>VLOOKUP($A418,saham!$G:$CZ,AP$1,0)</f>
        <v>10950</v>
      </c>
      <c r="AQ418">
        <f>VLOOKUP($A418,saham!$G:$CZ,AQ$1,0)</f>
        <v>22800</v>
      </c>
      <c r="AR418">
        <f>VLOOKUP($A418,saham!$G:$CZ,AR$1,0)</f>
        <v>366</v>
      </c>
      <c r="AS418">
        <f>VLOOKUP($A418,saham!$G:$CZ,AS$1,0)</f>
        <v>2070</v>
      </c>
      <c r="AT418">
        <f>VLOOKUP($A418,saham!$G:$CZ,AT$1,0)</f>
        <v>420</v>
      </c>
      <c r="AU418">
        <f>VLOOKUP($A418,saham!$G:$CZ,AU$1,0)</f>
        <v>2620</v>
      </c>
      <c r="AV418">
        <f>VLOOKUP($A418,saham!$G:$CZ,AV$1,0)</f>
        <v>665</v>
      </c>
      <c r="AW418">
        <f>VLOOKUP($A418,saham!$G:$CZ,AW$1,0)</f>
        <v>11400</v>
      </c>
      <c r="AX418">
        <f>VLOOKUP($A418,saham!$G:$CZ,AX$1,0)</f>
        <v>1740</v>
      </c>
      <c r="AY418">
        <f>VLOOKUP($A418,saham!$G:$CZ,AY$1,0)</f>
        <v>1240</v>
      </c>
      <c r="AZ418">
        <f>VLOOKUP($A418,saham!$G:$CZ,AZ$1,0)</f>
        <v>458</v>
      </c>
      <c r="BA418">
        <f>VLOOKUP($A418,saham!$G:$CZ,BA$1,0)</f>
        <v>2170</v>
      </c>
      <c r="BB418">
        <f>VLOOKUP($A418,saham!$G:$CZ,BB$1,0)</f>
        <v>2380</v>
      </c>
      <c r="BC418">
        <f>VLOOKUP($A418,saham!$G:$CZ,BC$1,0)</f>
        <v>1810</v>
      </c>
      <c r="BD418">
        <f>VLOOKUP($A418,saham!$G:$CZ,BD$1,0)</f>
        <v>925</v>
      </c>
      <c r="BE418">
        <f>VLOOKUP($A418,saham!$G:$CZ,BE$1,0)</f>
        <v>9150</v>
      </c>
      <c r="BF418">
        <f>VLOOKUP($A418,saham!$G:$CZ,BF$1,0)</f>
        <v>2080</v>
      </c>
    </row>
    <row r="419" spans="1:58" x14ac:dyDescent="0.3">
      <c r="A419" t="s">
        <v>579</v>
      </c>
      <c r="C419" s="20">
        <v>7300</v>
      </c>
      <c r="D419">
        <f>VLOOKUP($A419,saham!$G:$CZ,D$1,0)</f>
        <v>950</v>
      </c>
      <c r="E419">
        <f>VLOOKUP($A419,saham!$G:$CZ,E$1,0)</f>
        <v>2150</v>
      </c>
      <c r="F419">
        <f>VLOOKUP($A419,saham!$G:$CZ,F$1,0)</f>
        <v>7025</v>
      </c>
      <c r="G419">
        <f>VLOOKUP($A419,saham!$G:$CZ,G$1,0)</f>
        <v>2500</v>
      </c>
      <c r="H419">
        <f>VLOOKUP($A419,saham!$G:$CZ,H$1,0)</f>
        <v>715</v>
      </c>
      <c r="I419">
        <f>VLOOKUP($A419,saham!$G:$CZ,I$1,0)</f>
        <v>4250</v>
      </c>
      <c r="J419">
        <f>VLOOKUP($A419,saham!$G:$CZ,J$1,0)</f>
        <v>1250</v>
      </c>
      <c r="K419">
        <f>VLOOKUP($A419,saham!$G:$CZ,K$1,0)</f>
        <v>2870</v>
      </c>
      <c r="L419">
        <f>VLOOKUP($A419,saham!$G:$CZ,L$1,0)</f>
        <v>360</v>
      </c>
      <c r="M419">
        <f>VLOOKUP($A419,saham!$G:$CZ,M$1,0)</f>
        <v>4500</v>
      </c>
      <c r="N419">
        <f>VLOOKUP($A419,saham!$G:$CZ,N$1,0)</f>
        <v>163</v>
      </c>
      <c r="O419">
        <f>VLOOKUP($A419,saham!$G:$CZ,O$1,0)</f>
        <v>1275</v>
      </c>
      <c r="P419">
        <f>VLOOKUP($A419,saham!$G:$CZ,P$1,0)</f>
        <v>4880</v>
      </c>
      <c r="Q419">
        <f>VLOOKUP($A419,saham!$G:$CZ,Q$1,0)</f>
        <v>2640</v>
      </c>
      <c r="R419">
        <f>VLOOKUP($A419,saham!$G:$CZ,R$1,0)</f>
        <v>9300</v>
      </c>
      <c r="S419">
        <f>VLOOKUP($A419,saham!$G:$CZ,S$1,0)</f>
        <v>5475</v>
      </c>
      <c r="T419">
        <f>VLOOKUP($A419,saham!$G:$CZ,T$1,0)</f>
        <v>4500</v>
      </c>
      <c r="U419">
        <f>VLOOKUP($A419,saham!$G:$CZ,U$1,0)</f>
        <v>875</v>
      </c>
      <c r="V419">
        <f>VLOOKUP($A419,saham!$G:$CZ,V$1,0)</f>
        <v>1015</v>
      </c>
      <c r="W419">
        <f>VLOOKUP($A419,saham!$G:$CZ,W$1,0)</f>
        <v>2950</v>
      </c>
      <c r="X419">
        <f>VLOOKUP($A419,saham!$G:$CZ,X$1,0)</f>
        <v>8450</v>
      </c>
      <c r="Y419">
        <f>VLOOKUP($A419,saham!$G:$CZ,Y$1,0)</f>
        <v>5975</v>
      </c>
      <c r="Z419">
        <f>VLOOKUP($A419,saham!$G:$CZ,Z$1,0)</f>
        <v>2020</v>
      </c>
      <c r="AA419">
        <f>VLOOKUP($A419,saham!$G:$CZ,AA$1,0)</f>
        <v>1795</v>
      </c>
      <c r="AB419">
        <f>VLOOKUP($A419,saham!$G:$CZ,AB$1,0)</f>
        <v>1505</v>
      </c>
      <c r="AC419">
        <f>VLOOKUP($A419,saham!$G:$CZ,AC$1,0)</f>
        <v>1130</v>
      </c>
      <c r="AD419">
        <f>VLOOKUP($A419,saham!$G:$CZ,AD$1,0)</f>
        <v>565</v>
      </c>
      <c r="AE419">
        <f>VLOOKUP($A419,saham!$G:$CZ,AE$1,0)</f>
        <v>2290</v>
      </c>
      <c r="AF419">
        <f>VLOOKUP($A419,saham!$G:$CZ,AF$1,0)</f>
        <v>222</v>
      </c>
      <c r="AG419">
        <f>VLOOKUP($A419,saham!$G:$CZ,AG$1,0)</f>
        <v>498</v>
      </c>
      <c r="AH419">
        <f>VLOOKUP($A419,saham!$G:$CZ,AH$1,0)</f>
        <v>2570</v>
      </c>
      <c r="AI419">
        <f>VLOOKUP($A419,saham!$G:$CZ,AI$1,0)</f>
        <v>840</v>
      </c>
      <c r="AJ419">
        <f>VLOOKUP($A419,saham!$G:$CZ,AJ$1,0)</f>
        <v>2740</v>
      </c>
      <c r="AK419">
        <f>VLOOKUP($A419,saham!$G:$CZ,AK$1,0)</f>
        <v>21900</v>
      </c>
      <c r="AL419">
        <f>VLOOKUP($A419,saham!$G:$CZ,AL$1,0)</f>
        <v>1765</v>
      </c>
      <c r="AM419">
        <f>VLOOKUP($A419,saham!$G:$CZ,AM$1,0)</f>
        <v>2180</v>
      </c>
      <c r="AN419">
        <f>VLOOKUP($A419,saham!$G:$CZ,AN$1,0)</f>
        <v>73</v>
      </c>
      <c r="AO419">
        <f>VLOOKUP($A419,saham!$G:$CZ,AO$1,0)</f>
        <v>1350</v>
      </c>
      <c r="AP419">
        <f>VLOOKUP($A419,saham!$G:$CZ,AP$1,0)</f>
        <v>11075</v>
      </c>
      <c r="AQ419">
        <f>VLOOKUP($A419,saham!$G:$CZ,AQ$1,0)</f>
        <v>22600</v>
      </c>
      <c r="AR419">
        <f>VLOOKUP($A419,saham!$G:$CZ,AR$1,0)</f>
        <v>358</v>
      </c>
      <c r="AS419">
        <f>VLOOKUP($A419,saham!$G:$CZ,AS$1,0)</f>
        <v>1935</v>
      </c>
      <c r="AT419">
        <f>VLOOKUP($A419,saham!$G:$CZ,AT$1,0)</f>
        <v>426</v>
      </c>
      <c r="AU419">
        <f>VLOOKUP($A419,saham!$G:$CZ,AU$1,0)</f>
        <v>2570</v>
      </c>
      <c r="AV419">
        <f>VLOOKUP($A419,saham!$G:$CZ,AV$1,0)</f>
        <v>680</v>
      </c>
      <c r="AW419">
        <f>VLOOKUP($A419,saham!$G:$CZ,AW$1,0)</f>
        <v>11675</v>
      </c>
      <c r="AX419">
        <f>VLOOKUP($A419,saham!$G:$CZ,AX$1,0)</f>
        <v>1690</v>
      </c>
      <c r="AY419">
        <f>VLOOKUP($A419,saham!$G:$CZ,AY$1,0)</f>
        <v>1270</v>
      </c>
      <c r="AZ419">
        <f>VLOOKUP($A419,saham!$G:$CZ,AZ$1,0)</f>
        <v>438</v>
      </c>
      <c r="BA419">
        <f>VLOOKUP($A419,saham!$G:$CZ,BA$1,0)</f>
        <v>2150</v>
      </c>
      <c r="BB419">
        <f>VLOOKUP($A419,saham!$G:$CZ,BB$1,0)</f>
        <v>2340</v>
      </c>
      <c r="BC419">
        <f>VLOOKUP($A419,saham!$G:$CZ,BC$1,0)</f>
        <v>1665</v>
      </c>
      <c r="BD419">
        <f>VLOOKUP($A419,saham!$G:$CZ,BD$1,0)</f>
        <v>910</v>
      </c>
      <c r="BE419">
        <f>VLOOKUP($A419,saham!$G:$CZ,BE$1,0)</f>
        <v>9225</v>
      </c>
      <c r="BF419">
        <f>VLOOKUP($A419,saham!$G:$CZ,BF$1,0)</f>
        <v>2030</v>
      </c>
    </row>
    <row r="420" spans="1:58" x14ac:dyDescent="0.3">
      <c r="A420" t="s">
        <v>580</v>
      </c>
      <c r="C420" s="20">
        <v>7300</v>
      </c>
      <c r="D420">
        <f>VLOOKUP($A420,saham!$G:$CZ,D$1,0)</f>
        <v>900</v>
      </c>
      <c r="E420">
        <f>VLOOKUP($A420,saham!$G:$CZ,E$1,0)</f>
        <v>1915</v>
      </c>
      <c r="F420">
        <f>VLOOKUP($A420,saham!$G:$CZ,F$1,0)</f>
        <v>7025</v>
      </c>
      <c r="G420">
        <f>VLOOKUP($A420,saham!$G:$CZ,G$1,0)</f>
        <v>2410</v>
      </c>
      <c r="H420">
        <f>VLOOKUP($A420,saham!$G:$CZ,H$1,0)</f>
        <v>700</v>
      </c>
      <c r="I420">
        <f>VLOOKUP($A420,saham!$G:$CZ,I$1,0)</f>
        <v>4270</v>
      </c>
      <c r="J420">
        <f>VLOOKUP($A420,saham!$G:$CZ,J$1,0)</f>
        <v>1240</v>
      </c>
      <c r="K420">
        <f>VLOOKUP($A420,saham!$G:$CZ,K$1,0)</f>
        <v>2900</v>
      </c>
      <c r="L420">
        <f>VLOOKUP($A420,saham!$G:$CZ,L$1,0)</f>
        <v>360</v>
      </c>
      <c r="M420">
        <f>VLOOKUP($A420,saham!$G:$CZ,M$1,0)</f>
        <v>4490</v>
      </c>
      <c r="N420">
        <f>VLOOKUP($A420,saham!$G:$CZ,N$1,0)</f>
        <v>165</v>
      </c>
      <c r="O420">
        <f>VLOOKUP($A420,saham!$G:$CZ,O$1,0)</f>
        <v>1250</v>
      </c>
      <c r="P420">
        <f>VLOOKUP($A420,saham!$G:$CZ,P$1,0)</f>
        <v>4820</v>
      </c>
      <c r="Q420">
        <f>VLOOKUP($A420,saham!$G:$CZ,Q$1,0)</f>
        <v>2550</v>
      </c>
      <c r="R420">
        <f>VLOOKUP($A420,saham!$G:$CZ,R$1,0)</f>
        <v>9275</v>
      </c>
      <c r="S420">
        <f>VLOOKUP($A420,saham!$G:$CZ,S$1,0)</f>
        <v>5325</v>
      </c>
      <c r="T420">
        <f>VLOOKUP($A420,saham!$G:$CZ,T$1,0)</f>
        <v>4500</v>
      </c>
      <c r="U420">
        <f>VLOOKUP($A420,saham!$G:$CZ,U$1,0)</f>
        <v>860</v>
      </c>
      <c r="V420">
        <f>VLOOKUP($A420,saham!$G:$CZ,V$1,0)</f>
        <v>1015</v>
      </c>
      <c r="W420">
        <f>VLOOKUP($A420,saham!$G:$CZ,W$1,0)</f>
        <v>2840</v>
      </c>
      <c r="X420">
        <f>VLOOKUP($A420,saham!$G:$CZ,X$1,0)</f>
        <v>8100</v>
      </c>
      <c r="Y420">
        <f>VLOOKUP($A420,saham!$G:$CZ,Y$1,0)</f>
        <v>5850</v>
      </c>
      <c r="Z420">
        <f>VLOOKUP($A420,saham!$G:$CZ,Z$1,0)</f>
        <v>1960</v>
      </c>
      <c r="AA420">
        <f>VLOOKUP($A420,saham!$G:$CZ,AA$1,0)</f>
        <v>1835</v>
      </c>
      <c r="AB420">
        <f>VLOOKUP($A420,saham!$G:$CZ,AB$1,0)</f>
        <v>1525</v>
      </c>
      <c r="AC420">
        <f>VLOOKUP($A420,saham!$G:$CZ,AC$1,0)</f>
        <v>1140</v>
      </c>
      <c r="AD420">
        <f>VLOOKUP($A420,saham!$G:$CZ,AD$1,0)</f>
        <v>575</v>
      </c>
      <c r="AE420">
        <f>VLOOKUP($A420,saham!$G:$CZ,AE$1,0)</f>
        <v>2310</v>
      </c>
      <c r="AF420">
        <f>VLOOKUP($A420,saham!$G:$CZ,AF$1,0)</f>
        <v>228</v>
      </c>
      <c r="AG420">
        <f>VLOOKUP($A420,saham!$G:$CZ,AG$1,0)</f>
        <v>498</v>
      </c>
      <c r="AH420">
        <f>VLOOKUP($A420,saham!$G:$CZ,AH$1,0)</f>
        <v>2520</v>
      </c>
      <c r="AI420">
        <f>VLOOKUP($A420,saham!$G:$CZ,AI$1,0)</f>
        <v>860</v>
      </c>
      <c r="AJ420">
        <f>VLOOKUP($A420,saham!$G:$CZ,AJ$1,0)</f>
        <v>2660</v>
      </c>
      <c r="AK420">
        <f>VLOOKUP($A420,saham!$G:$CZ,AK$1,0)</f>
        <v>21625</v>
      </c>
      <c r="AL420">
        <f>VLOOKUP($A420,saham!$G:$CZ,AL$1,0)</f>
        <v>1790</v>
      </c>
      <c r="AM420">
        <f>VLOOKUP($A420,saham!$G:$CZ,AM$1,0)</f>
        <v>2160</v>
      </c>
      <c r="AN420">
        <f>VLOOKUP($A420,saham!$G:$CZ,AN$1,0)</f>
        <v>73</v>
      </c>
      <c r="AO420">
        <f>VLOOKUP($A420,saham!$G:$CZ,AO$1,0)</f>
        <v>1300</v>
      </c>
      <c r="AP420">
        <f>VLOOKUP($A420,saham!$G:$CZ,AP$1,0)</f>
        <v>11050</v>
      </c>
      <c r="AQ420">
        <f>VLOOKUP($A420,saham!$G:$CZ,AQ$1,0)</f>
        <v>22450</v>
      </c>
      <c r="AR420">
        <f>VLOOKUP($A420,saham!$G:$CZ,AR$1,0)</f>
        <v>362</v>
      </c>
      <c r="AS420">
        <f>VLOOKUP($A420,saham!$G:$CZ,AS$1,0)</f>
        <v>1830</v>
      </c>
      <c r="AT420">
        <f>VLOOKUP($A420,saham!$G:$CZ,AT$1,0)</f>
        <v>438</v>
      </c>
      <c r="AU420">
        <f>VLOOKUP($A420,saham!$G:$CZ,AU$1,0)</f>
        <v>2480</v>
      </c>
      <c r="AV420">
        <f>VLOOKUP($A420,saham!$G:$CZ,AV$1,0)</f>
        <v>665</v>
      </c>
      <c r="AW420">
        <f>VLOOKUP($A420,saham!$G:$CZ,AW$1,0)</f>
        <v>12075</v>
      </c>
      <c r="AX420">
        <f>VLOOKUP($A420,saham!$G:$CZ,AX$1,0)</f>
        <v>1665</v>
      </c>
      <c r="AY420">
        <f>VLOOKUP($A420,saham!$G:$CZ,AY$1,0)</f>
        <v>1080</v>
      </c>
      <c r="AZ420">
        <f>VLOOKUP($A420,saham!$G:$CZ,AZ$1,0)</f>
        <v>444</v>
      </c>
      <c r="BA420">
        <f>VLOOKUP($A420,saham!$G:$CZ,BA$1,0)</f>
        <v>2160</v>
      </c>
      <c r="BB420">
        <f>VLOOKUP($A420,saham!$G:$CZ,BB$1,0)</f>
        <v>2350</v>
      </c>
      <c r="BC420">
        <f>VLOOKUP($A420,saham!$G:$CZ,BC$1,0)</f>
        <v>1620</v>
      </c>
      <c r="BD420">
        <f>VLOOKUP($A420,saham!$G:$CZ,BD$1,0)</f>
        <v>915</v>
      </c>
      <c r="BE420">
        <f>VLOOKUP($A420,saham!$G:$CZ,BE$1,0)</f>
        <v>9025</v>
      </c>
      <c r="BF420">
        <f>VLOOKUP($A420,saham!$G:$CZ,BF$1,0)</f>
        <v>2020</v>
      </c>
    </row>
    <row r="421" spans="1:58" x14ac:dyDescent="0.3">
      <c r="A421" t="s">
        <v>581</v>
      </c>
      <c r="C421" s="20">
        <v>7325</v>
      </c>
      <c r="D421">
        <f>VLOOKUP($A421,saham!$G:$CZ,D$1,0)</f>
        <v>905</v>
      </c>
      <c r="E421">
        <f>VLOOKUP($A421,saham!$G:$CZ,E$1,0)</f>
        <v>1915</v>
      </c>
      <c r="F421">
        <f>VLOOKUP($A421,saham!$G:$CZ,F$1,0)</f>
        <v>7225</v>
      </c>
      <c r="G421">
        <f>VLOOKUP($A421,saham!$G:$CZ,G$1,0)</f>
        <v>2480</v>
      </c>
      <c r="H421">
        <f>VLOOKUP($A421,saham!$G:$CZ,H$1,0)</f>
        <v>705</v>
      </c>
      <c r="I421">
        <f>VLOOKUP($A421,saham!$G:$CZ,I$1,0)</f>
        <v>4090</v>
      </c>
      <c r="J421">
        <f>VLOOKUP($A421,saham!$G:$CZ,J$1,0)</f>
        <v>1220</v>
      </c>
      <c r="K421">
        <f>VLOOKUP($A421,saham!$G:$CZ,K$1,0)</f>
        <v>2890</v>
      </c>
      <c r="L421">
        <f>VLOOKUP($A421,saham!$G:$CZ,L$1,0)</f>
        <v>362</v>
      </c>
      <c r="M421">
        <f>VLOOKUP($A421,saham!$G:$CZ,M$1,0)</f>
        <v>4400</v>
      </c>
      <c r="N421">
        <f>VLOOKUP($A421,saham!$G:$CZ,N$1,0)</f>
        <v>169</v>
      </c>
      <c r="O421">
        <f>VLOOKUP($A421,saham!$G:$CZ,O$1,0)</f>
        <v>1255</v>
      </c>
      <c r="P421">
        <f>VLOOKUP($A421,saham!$G:$CZ,P$1,0)</f>
        <v>4810</v>
      </c>
      <c r="Q421">
        <f>VLOOKUP($A421,saham!$G:$CZ,Q$1,0)</f>
        <v>2550</v>
      </c>
      <c r="R421">
        <f>VLOOKUP($A421,saham!$G:$CZ,R$1,0)</f>
        <v>9275</v>
      </c>
      <c r="S421">
        <f>VLOOKUP($A421,saham!$G:$CZ,S$1,0)</f>
        <v>5050</v>
      </c>
      <c r="T421">
        <f>VLOOKUP($A421,saham!$G:$CZ,T$1,0)</f>
        <v>4370</v>
      </c>
      <c r="U421">
        <f>VLOOKUP($A421,saham!$G:$CZ,U$1,0)</f>
        <v>855</v>
      </c>
      <c r="V421">
        <f>VLOOKUP($A421,saham!$G:$CZ,V$1,0)</f>
        <v>1020</v>
      </c>
      <c r="W421">
        <f>VLOOKUP($A421,saham!$G:$CZ,W$1,0)</f>
        <v>2900</v>
      </c>
      <c r="X421">
        <f>VLOOKUP($A421,saham!$G:$CZ,X$1,0)</f>
        <v>7875</v>
      </c>
      <c r="Y421">
        <f>VLOOKUP($A421,saham!$G:$CZ,Y$1,0)</f>
        <v>5800</v>
      </c>
      <c r="Z421">
        <f>VLOOKUP($A421,saham!$G:$CZ,Z$1,0)</f>
        <v>1885</v>
      </c>
      <c r="AA421">
        <f>VLOOKUP($A421,saham!$G:$CZ,AA$1,0)</f>
        <v>1765</v>
      </c>
      <c r="AB421">
        <f>VLOOKUP($A421,saham!$G:$CZ,AB$1,0)</f>
        <v>1480</v>
      </c>
      <c r="AC421">
        <f>VLOOKUP($A421,saham!$G:$CZ,AC$1,0)</f>
        <v>1130</v>
      </c>
      <c r="AD421">
        <f>VLOOKUP($A421,saham!$G:$CZ,AD$1,0)</f>
        <v>580</v>
      </c>
      <c r="AE421">
        <f>VLOOKUP($A421,saham!$G:$CZ,AE$1,0)</f>
        <v>2350</v>
      </c>
      <c r="AF421">
        <f>VLOOKUP($A421,saham!$G:$CZ,AF$1,0)</f>
        <v>216</v>
      </c>
      <c r="AG421">
        <f>VLOOKUP($A421,saham!$G:$CZ,AG$1,0)</f>
        <v>520</v>
      </c>
      <c r="AH421">
        <f>VLOOKUP($A421,saham!$G:$CZ,AH$1,0)</f>
        <v>2520</v>
      </c>
      <c r="AI421">
        <f>VLOOKUP($A421,saham!$G:$CZ,AI$1,0)</f>
        <v>825</v>
      </c>
      <c r="AJ421">
        <f>VLOOKUP($A421,saham!$G:$CZ,AJ$1,0)</f>
        <v>2590</v>
      </c>
      <c r="AK421">
        <f>VLOOKUP($A421,saham!$G:$CZ,AK$1,0)</f>
        <v>21950</v>
      </c>
      <c r="AL421">
        <f>VLOOKUP($A421,saham!$G:$CZ,AL$1,0)</f>
        <v>1785</v>
      </c>
      <c r="AM421">
        <f>VLOOKUP($A421,saham!$G:$CZ,AM$1,0)</f>
        <v>2210</v>
      </c>
      <c r="AN421">
        <f>VLOOKUP($A421,saham!$G:$CZ,AN$1,0)</f>
        <v>79</v>
      </c>
      <c r="AO421">
        <f>VLOOKUP($A421,saham!$G:$CZ,AO$1,0)</f>
        <v>1300</v>
      </c>
      <c r="AP421">
        <f>VLOOKUP($A421,saham!$G:$CZ,AP$1,0)</f>
        <v>11175</v>
      </c>
      <c r="AQ421">
        <f>VLOOKUP($A421,saham!$G:$CZ,AQ$1,0)</f>
        <v>22475</v>
      </c>
      <c r="AR421">
        <f>VLOOKUP($A421,saham!$G:$CZ,AR$1,0)</f>
        <v>360</v>
      </c>
      <c r="AS421">
        <f>VLOOKUP($A421,saham!$G:$CZ,AS$1,0)</f>
        <v>1770</v>
      </c>
      <c r="AT421">
        <f>VLOOKUP($A421,saham!$G:$CZ,AT$1,0)</f>
        <v>426</v>
      </c>
      <c r="AU421">
        <f>VLOOKUP($A421,saham!$G:$CZ,AU$1,0)</f>
        <v>2500</v>
      </c>
      <c r="AV421">
        <f>VLOOKUP($A421,saham!$G:$CZ,AV$1,0)</f>
        <v>645</v>
      </c>
      <c r="AW421">
        <f>VLOOKUP($A421,saham!$G:$CZ,AW$1,0)</f>
        <v>11400</v>
      </c>
      <c r="AX421">
        <f>VLOOKUP($A421,saham!$G:$CZ,AX$1,0)</f>
        <v>1660</v>
      </c>
      <c r="AY421">
        <f>VLOOKUP($A421,saham!$G:$CZ,AY$1,0)</f>
        <v>975</v>
      </c>
      <c r="AZ421">
        <f>VLOOKUP($A421,saham!$G:$CZ,AZ$1,0)</f>
        <v>420</v>
      </c>
      <c r="BA421">
        <f>VLOOKUP($A421,saham!$G:$CZ,BA$1,0)</f>
        <v>2190</v>
      </c>
      <c r="BB421">
        <f>VLOOKUP($A421,saham!$G:$CZ,BB$1,0)</f>
        <v>2300</v>
      </c>
      <c r="BC421">
        <f>VLOOKUP($A421,saham!$G:$CZ,BC$1,0)</f>
        <v>1570</v>
      </c>
      <c r="BD421">
        <f>VLOOKUP($A421,saham!$G:$CZ,BD$1,0)</f>
        <v>900</v>
      </c>
      <c r="BE421">
        <f>VLOOKUP($A421,saham!$G:$CZ,BE$1,0)</f>
        <v>9050</v>
      </c>
      <c r="BF421">
        <f>VLOOKUP($A421,saham!$G:$CZ,BF$1,0)</f>
        <v>2050</v>
      </c>
    </row>
    <row r="422" spans="1:58" x14ac:dyDescent="0.3">
      <c r="A422" s="21">
        <v>45905</v>
      </c>
      <c r="C422" s="20">
        <v>6975</v>
      </c>
      <c r="D422">
        <f>VLOOKUP($A422,saham!$G:$CZ,D$1,0)</f>
        <v>900</v>
      </c>
      <c r="E422">
        <f>VLOOKUP($A422,saham!$G:$CZ,E$1,0)</f>
        <v>1855</v>
      </c>
      <c r="F422">
        <f>VLOOKUP($A422,saham!$G:$CZ,F$1,0)</f>
        <v>7275</v>
      </c>
      <c r="G422">
        <f>VLOOKUP($A422,saham!$G:$CZ,G$1,0)</f>
        <v>2360</v>
      </c>
      <c r="H422">
        <f>VLOOKUP($A422,saham!$G:$CZ,H$1,0)</f>
        <v>685</v>
      </c>
      <c r="I422">
        <f>VLOOKUP($A422,saham!$G:$CZ,I$1,0)</f>
        <v>3840</v>
      </c>
      <c r="J422">
        <f>VLOOKUP($A422,saham!$G:$CZ,J$1,0)</f>
        <v>1150</v>
      </c>
      <c r="K422">
        <f>VLOOKUP($A422,saham!$G:$CZ,K$1,0)</f>
        <v>2780</v>
      </c>
      <c r="L422">
        <f>VLOOKUP($A422,saham!$G:$CZ,L$1,0)</f>
        <v>378</v>
      </c>
      <c r="M422">
        <f>VLOOKUP($A422,saham!$G:$CZ,M$1,0)</f>
        <v>4400</v>
      </c>
      <c r="N422">
        <f>VLOOKUP($A422,saham!$G:$CZ,N$1,0)</f>
        <v>151</v>
      </c>
      <c r="O422">
        <f>VLOOKUP($A422,saham!$G:$CZ,O$1,0)</f>
        <v>1245</v>
      </c>
      <c r="P422">
        <f>VLOOKUP($A422,saham!$G:$CZ,P$1,0)</f>
        <v>4780</v>
      </c>
      <c r="Q422">
        <f>VLOOKUP($A422,saham!$G:$CZ,Q$1,0)</f>
        <v>2680</v>
      </c>
      <c r="R422">
        <f>VLOOKUP($A422,saham!$G:$CZ,R$1,0)</f>
        <v>9000</v>
      </c>
      <c r="S422">
        <f>VLOOKUP($A422,saham!$G:$CZ,S$1,0)</f>
        <v>4770</v>
      </c>
      <c r="T422">
        <f>VLOOKUP($A422,saham!$G:$CZ,T$1,0)</f>
        <v>4100</v>
      </c>
      <c r="U422">
        <f>VLOOKUP($A422,saham!$G:$CZ,U$1,0)</f>
        <v>820</v>
      </c>
      <c r="V422">
        <f>VLOOKUP($A422,saham!$G:$CZ,V$1,0)</f>
        <v>965</v>
      </c>
      <c r="W422">
        <f>VLOOKUP($A422,saham!$G:$CZ,W$1,0)</f>
        <v>2860</v>
      </c>
      <c r="X422">
        <f>VLOOKUP($A422,saham!$G:$CZ,X$1,0)</f>
        <v>7975</v>
      </c>
      <c r="Y422">
        <f>VLOOKUP($A422,saham!$G:$CZ,Y$1,0)</f>
        <v>5775</v>
      </c>
      <c r="Z422">
        <f>VLOOKUP($A422,saham!$G:$CZ,Z$1,0)</f>
        <v>1820</v>
      </c>
      <c r="AA422">
        <f>VLOOKUP($A422,saham!$G:$CZ,AA$1,0)</f>
        <v>1780</v>
      </c>
      <c r="AB422">
        <f>VLOOKUP($A422,saham!$G:$CZ,AB$1,0)</f>
        <v>1450</v>
      </c>
      <c r="AC422">
        <f>VLOOKUP($A422,saham!$G:$CZ,AC$1,0)</f>
        <v>1095</v>
      </c>
      <c r="AD422">
        <f>VLOOKUP($A422,saham!$G:$CZ,AD$1,0)</f>
        <v>585</v>
      </c>
      <c r="AE422">
        <f>VLOOKUP($A422,saham!$G:$CZ,AE$1,0)</f>
        <v>2220</v>
      </c>
      <c r="AF422">
        <f>VLOOKUP($A422,saham!$G:$CZ,AF$1,0)</f>
        <v>198</v>
      </c>
      <c r="AG422">
        <f>VLOOKUP($A422,saham!$G:$CZ,AG$1,0)</f>
        <v>535</v>
      </c>
      <c r="AH422">
        <f>VLOOKUP($A422,saham!$G:$CZ,AH$1,0)</f>
        <v>2410</v>
      </c>
      <c r="AI422">
        <f>VLOOKUP($A422,saham!$G:$CZ,AI$1,0)</f>
        <v>820</v>
      </c>
      <c r="AJ422">
        <f>VLOOKUP($A422,saham!$G:$CZ,AJ$1,0)</f>
        <v>2600</v>
      </c>
      <c r="AK422">
        <f>VLOOKUP($A422,saham!$G:$CZ,AK$1,0)</f>
        <v>21250</v>
      </c>
      <c r="AL422">
        <f>VLOOKUP($A422,saham!$G:$CZ,AL$1,0)</f>
        <v>1780</v>
      </c>
      <c r="AM422">
        <f>VLOOKUP($A422,saham!$G:$CZ,AM$1,0)</f>
        <v>2160</v>
      </c>
      <c r="AN422">
        <f>VLOOKUP($A422,saham!$G:$CZ,AN$1,0)</f>
        <v>81</v>
      </c>
      <c r="AO422">
        <f>VLOOKUP($A422,saham!$G:$CZ,AO$1,0)</f>
        <v>1340</v>
      </c>
      <c r="AP422">
        <f>VLOOKUP($A422,saham!$G:$CZ,AP$1,0)</f>
        <v>11200</v>
      </c>
      <c r="AQ422">
        <f>VLOOKUP($A422,saham!$G:$CZ,AQ$1,0)</f>
        <v>22100</v>
      </c>
      <c r="AR422">
        <f>VLOOKUP($A422,saham!$G:$CZ,AR$1,0)</f>
        <v>340</v>
      </c>
      <c r="AS422">
        <f>VLOOKUP($A422,saham!$G:$CZ,AS$1,0)</f>
        <v>1805</v>
      </c>
      <c r="AT422">
        <f>VLOOKUP($A422,saham!$G:$CZ,AT$1,0)</f>
        <v>422</v>
      </c>
      <c r="AU422">
        <f>VLOOKUP($A422,saham!$G:$CZ,AU$1,0)</f>
        <v>2640</v>
      </c>
      <c r="AV422">
        <f>VLOOKUP($A422,saham!$G:$CZ,AV$1,0)</f>
        <v>605</v>
      </c>
      <c r="AW422">
        <f>VLOOKUP($A422,saham!$G:$CZ,AW$1,0)</f>
        <v>11000</v>
      </c>
      <c r="AX422">
        <f>VLOOKUP($A422,saham!$G:$CZ,AX$1,0)</f>
        <v>1605</v>
      </c>
      <c r="AY422">
        <f>VLOOKUP($A422,saham!$G:$CZ,AY$1,0)</f>
        <v>945</v>
      </c>
      <c r="AZ422">
        <f>VLOOKUP($A422,saham!$G:$CZ,AZ$1,0)</f>
        <v>428</v>
      </c>
      <c r="BA422">
        <f>VLOOKUP($A422,saham!$G:$CZ,BA$1,0)</f>
        <v>2110</v>
      </c>
      <c r="BB422">
        <f>VLOOKUP($A422,saham!$G:$CZ,BB$1,0)</f>
        <v>2400</v>
      </c>
      <c r="BC422">
        <f>VLOOKUP($A422,saham!$G:$CZ,BC$1,0)</f>
        <v>1575</v>
      </c>
      <c r="BD422">
        <f>VLOOKUP($A422,saham!$G:$CZ,BD$1,0)</f>
        <v>880</v>
      </c>
      <c r="BE422">
        <f>VLOOKUP($A422,saham!$G:$CZ,BE$1,0)</f>
        <v>8525</v>
      </c>
      <c r="BF422">
        <f>VLOOKUP($A422,saham!$G:$CZ,BF$1,0)</f>
        <v>2020</v>
      </c>
    </row>
    <row r="423" spans="1:58" x14ac:dyDescent="0.3">
      <c r="A423" s="21">
        <v>45874</v>
      </c>
      <c r="C423" s="20">
        <v>7150</v>
      </c>
      <c r="D423">
        <f>VLOOKUP($A423,saham!$G:$CZ,D$1,0)</f>
        <v>900</v>
      </c>
      <c r="E423">
        <f>VLOOKUP($A423,saham!$G:$CZ,E$1,0)</f>
        <v>1895</v>
      </c>
      <c r="F423">
        <f>VLOOKUP($A423,saham!$G:$CZ,F$1,0)</f>
        <v>7375</v>
      </c>
      <c r="G423">
        <f>VLOOKUP($A423,saham!$G:$CZ,G$1,0)</f>
        <v>2350</v>
      </c>
      <c r="H423">
        <f>VLOOKUP($A423,saham!$G:$CZ,H$1,0)</f>
        <v>710</v>
      </c>
      <c r="I423">
        <f>VLOOKUP($A423,saham!$G:$CZ,I$1,0)</f>
        <v>3790</v>
      </c>
      <c r="J423">
        <f>VLOOKUP($A423,saham!$G:$CZ,J$1,0)</f>
        <v>1160</v>
      </c>
      <c r="K423">
        <f>VLOOKUP($A423,saham!$G:$CZ,K$1,0)</f>
        <v>2730</v>
      </c>
      <c r="L423">
        <f>VLOOKUP($A423,saham!$G:$CZ,L$1,0)</f>
        <v>384</v>
      </c>
      <c r="M423">
        <f>VLOOKUP($A423,saham!$G:$CZ,M$1,0)</f>
        <v>4430</v>
      </c>
      <c r="N423">
        <f>VLOOKUP($A423,saham!$G:$CZ,N$1,0)</f>
        <v>147</v>
      </c>
      <c r="O423">
        <f>VLOOKUP($A423,saham!$G:$CZ,O$1,0)</f>
        <v>1240</v>
      </c>
      <c r="P423">
        <f>VLOOKUP($A423,saham!$G:$CZ,P$1,0)</f>
        <v>4780</v>
      </c>
      <c r="Q423">
        <f>VLOOKUP($A423,saham!$G:$CZ,Q$1,0)</f>
        <v>2610</v>
      </c>
      <c r="R423">
        <f>VLOOKUP($A423,saham!$G:$CZ,R$1,0)</f>
        <v>8975</v>
      </c>
      <c r="S423">
        <f>VLOOKUP($A423,saham!$G:$CZ,S$1,0)</f>
        <v>4790</v>
      </c>
      <c r="T423">
        <f>VLOOKUP($A423,saham!$G:$CZ,T$1,0)</f>
        <v>4120</v>
      </c>
      <c r="U423">
        <f>VLOOKUP($A423,saham!$G:$CZ,U$1,0)</f>
        <v>820</v>
      </c>
      <c r="V423">
        <f>VLOOKUP($A423,saham!$G:$CZ,V$1,0)</f>
        <v>960</v>
      </c>
      <c r="W423">
        <f>VLOOKUP($A423,saham!$G:$CZ,W$1,0)</f>
        <v>2760</v>
      </c>
      <c r="X423">
        <f>VLOOKUP($A423,saham!$G:$CZ,X$1,0)</f>
        <v>7775</v>
      </c>
      <c r="Y423">
        <f>VLOOKUP($A423,saham!$G:$CZ,Y$1,0)</f>
        <v>5650</v>
      </c>
      <c r="Z423">
        <f>VLOOKUP($A423,saham!$G:$CZ,Z$1,0)</f>
        <v>1865</v>
      </c>
      <c r="AA423">
        <f>VLOOKUP($A423,saham!$G:$CZ,AA$1,0)</f>
        <v>1755</v>
      </c>
      <c r="AB423">
        <f>VLOOKUP($A423,saham!$G:$CZ,AB$1,0)</f>
        <v>1440</v>
      </c>
      <c r="AC423">
        <f>VLOOKUP($A423,saham!$G:$CZ,AC$1,0)</f>
        <v>1065</v>
      </c>
      <c r="AD423">
        <f>VLOOKUP($A423,saham!$G:$CZ,AD$1,0)</f>
        <v>575</v>
      </c>
      <c r="AE423">
        <f>VLOOKUP($A423,saham!$G:$CZ,AE$1,0)</f>
        <v>2240</v>
      </c>
      <c r="AF423">
        <f>VLOOKUP($A423,saham!$G:$CZ,AF$1,0)</f>
        <v>198</v>
      </c>
      <c r="AG423">
        <f>VLOOKUP($A423,saham!$G:$CZ,AG$1,0)</f>
        <v>482</v>
      </c>
      <c r="AH423">
        <f>VLOOKUP($A423,saham!$G:$CZ,AH$1,0)</f>
        <v>2490</v>
      </c>
      <c r="AI423">
        <f>VLOOKUP($A423,saham!$G:$CZ,AI$1,0)</f>
        <v>820</v>
      </c>
      <c r="AJ423">
        <f>VLOOKUP($A423,saham!$G:$CZ,AJ$1,0)</f>
        <v>2570</v>
      </c>
      <c r="AK423">
        <f>VLOOKUP($A423,saham!$G:$CZ,AK$1,0)</f>
        <v>21475</v>
      </c>
      <c r="AL423">
        <f>VLOOKUP($A423,saham!$G:$CZ,AL$1,0)</f>
        <v>1780</v>
      </c>
      <c r="AM423">
        <f>VLOOKUP($A423,saham!$G:$CZ,AM$1,0)</f>
        <v>2130</v>
      </c>
      <c r="AN423">
        <f>VLOOKUP($A423,saham!$G:$CZ,AN$1,0)</f>
        <v>81</v>
      </c>
      <c r="AO423">
        <f>VLOOKUP($A423,saham!$G:$CZ,AO$1,0)</f>
        <v>1255</v>
      </c>
      <c r="AP423">
        <f>VLOOKUP($A423,saham!$G:$CZ,AP$1,0)</f>
        <v>11400</v>
      </c>
      <c r="AQ423">
        <f>VLOOKUP($A423,saham!$G:$CZ,AQ$1,0)</f>
        <v>22125</v>
      </c>
      <c r="AR423">
        <f>VLOOKUP($A423,saham!$G:$CZ,AR$1,0)</f>
        <v>346</v>
      </c>
      <c r="AS423">
        <f>VLOOKUP($A423,saham!$G:$CZ,AS$1,0)</f>
        <v>1800</v>
      </c>
      <c r="AT423">
        <f>VLOOKUP($A423,saham!$G:$CZ,AT$1,0)</f>
        <v>422</v>
      </c>
      <c r="AU423">
        <f>VLOOKUP($A423,saham!$G:$CZ,AU$1,0)</f>
        <v>2550</v>
      </c>
      <c r="AV423">
        <f>VLOOKUP($A423,saham!$G:$CZ,AV$1,0)</f>
        <v>600</v>
      </c>
      <c r="AW423">
        <f>VLOOKUP($A423,saham!$G:$CZ,AW$1,0)</f>
        <v>11000</v>
      </c>
      <c r="AX423">
        <f>VLOOKUP($A423,saham!$G:$CZ,AX$1,0)</f>
        <v>1600</v>
      </c>
      <c r="AY423">
        <f>VLOOKUP($A423,saham!$G:$CZ,AY$1,0)</f>
        <v>955</v>
      </c>
      <c r="AZ423">
        <f>VLOOKUP($A423,saham!$G:$CZ,AZ$1,0)</f>
        <v>410</v>
      </c>
      <c r="BA423">
        <f>VLOOKUP($A423,saham!$G:$CZ,BA$1,0)</f>
        <v>2150</v>
      </c>
      <c r="BB423">
        <f>VLOOKUP($A423,saham!$G:$CZ,BB$1,0)</f>
        <v>2420</v>
      </c>
      <c r="BC423">
        <f>VLOOKUP($A423,saham!$G:$CZ,BC$1,0)</f>
        <v>1625</v>
      </c>
      <c r="BD423">
        <f>VLOOKUP($A423,saham!$G:$CZ,BD$1,0)</f>
        <v>890</v>
      </c>
      <c r="BE423">
        <f>VLOOKUP($A423,saham!$G:$CZ,BE$1,0)</f>
        <v>8875</v>
      </c>
      <c r="BF423">
        <f>VLOOKUP($A423,saham!$G:$CZ,BF$1,0)</f>
        <v>2090</v>
      </c>
    </row>
    <row r="424" spans="1:58" x14ac:dyDescent="0.3">
      <c r="A424" s="21">
        <v>45843</v>
      </c>
      <c r="C424" s="20">
        <v>6975</v>
      </c>
      <c r="D424">
        <f>VLOOKUP($A424,saham!$G:$CZ,D$1,0)</f>
        <v>915</v>
      </c>
      <c r="E424">
        <f>VLOOKUP($A424,saham!$G:$CZ,E$1,0)</f>
        <v>1900</v>
      </c>
      <c r="F424">
        <f>VLOOKUP($A424,saham!$G:$CZ,F$1,0)</f>
        <v>7400</v>
      </c>
      <c r="G424">
        <f>VLOOKUP($A424,saham!$G:$CZ,G$1,0)</f>
        <v>2310</v>
      </c>
      <c r="H424">
        <f>VLOOKUP($A424,saham!$G:$CZ,H$1,0)</f>
        <v>665</v>
      </c>
      <c r="I424">
        <f>VLOOKUP($A424,saham!$G:$CZ,I$1,0)</f>
        <v>3910</v>
      </c>
      <c r="J424">
        <f>VLOOKUP($A424,saham!$G:$CZ,J$1,0)</f>
        <v>1055</v>
      </c>
      <c r="K424">
        <f>VLOOKUP($A424,saham!$G:$CZ,K$1,0)</f>
        <v>2900</v>
      </c>
      <c r="L424">
        <f>VLOOKUP($A424,saham!$G:$CZ,L$1,0)</f>
        <v>396</v>
      </c>
      <c r="M424">
        <f>VLOOKUP($A424,saham!$G:$CZ,M$1,0)</f>
        <v>4440</v>
      </c>
      <c r="N424">
        <f>VLOOKUP($A424,saham!$G:$CZ,N$1,0)</f>
        <v>143</v>
      </c>
      <c r="O424">
        <f>VLOOKUP($A424,saham!$G:$CZ,O$1,0)</f>
        <v>1290</v>
      </c>
      <c r="P424">
        <f>VLOOKUP($A424,saham!$G:$CZ,P$1,0)</f>
        <v>4830</v>
      </c>
      <c r="Q424">
        <f>VLOOKUP($A424,saham!$G:$CZ,Q$1,0)</f>
        <v>2750</v>
      </c>
      <c r="R424">
        <f>VLOOKUP($A424,saham!$G:$CZ,R$1,0)</f>
        <v>9075</v>
      </c>
      <c r="S424">
        <f>VLOOKUP($A424,saham!$G:$CZ,S$1,0)</f>
        <v>4950</v>
      </c>
      <c r="T424">
        <f>VLOOKUP($A424,saham!$G:$CZ,T$1,0)</f>
        <v>4160</v>
      </c>
      <c r="U424">
        <f>VLOOKUP($A424,saham!$G:$CZ,U$1,0)</f>
        <v>845</v>
      </c>
      <c r="V424">
        <f>VLOOKUP($A424,saham!$G:$CZ,V$1,0)</f>
        <v>985</v>
      </c>
      <c r="W424">
        <f>VLOOKUP($A424,saham!$G:$CZ,W$1,0)</f>
        <v>2850</v>
      </c>
      <c r="X424">
        <f>VLOOKUP($A424,saham!$G:$CZ,X$1,0)</f>
        <v>7750</v>
      </c>
      <c r="Y424">
        <f>VLOOKUP($A424,saham!$G:$CZ,Y$1,0)</f>
        <v>5650</v>
      </c>
      <c r="Z424">
        <f>VLOOKUP($A424,saham!$G:$CZ,Z$1,0)</f>
        <v>1950</v>
      </c>
      <c r="AA424">
        <f>VLOOKUP($A424,saham!$G:$CZ,AA$1,0)</f>
        <v>1795</v>
      </c>
      <c r="AB424">
        <f>VLOOKUP($A424,saham!$G:$CZ,AB$1,0)</f>
        <v>1405</v>
      </c>
      <c r="AC424">
        <f>VLOOKUP($A424,saham!$G:$CZ,AC$1,0)</f>
        <v>1055</v>
      </c>
      <c r="AD424">
        <f>VLOOKUP($A424,saham!$G:$CZ,AD$1,0)</f>
        <v>595</v>
      </c>
      <c r="AE424">
        <f>VLOOKUP($A424,saham!$G:$CZ,AE$1,0)</f>
        <v>2260</v>
      </c>
      <c r="AF424">
        <f>VLOOKUP($A424,saham!$G:$CZ,AF$1,0)</f>
        <v>204</v>
      </c>
      <c r="AG424">
        <f>VLOOKUP($A424,saham!$G:$CZ,AG$1,0)</f>
        <v>488</v>
      </c>
      <c r="AH424">
        <f>VLOOKUP($A424,saham!$G:$CZ,AH$1,0)</f>
        <v>2510</v>
      </c>
      <c r="AI424">
        <f>VLOOKUP($A424,saham!$G:$CZ,AI$1,0)</f>
        <v>820</v>
      </c>
      <c r="AJ424">
        <f>VLOOKUP($A424,saham!$G:$CZ,AJ$1,0)</f>
        <v>2620</v>
      </c>
      <c r="AK424">
        <f>VLOOKUP($A424,saham!$G:$CZ,AK$1,0)</f>
        <v>21750</v>
      </c>
      <c r="AL424">
        <f>VLOOKUP($A424,saham!$G:$CZ,AL$1,0)</f>
        <v>1810</v>
      </c>
      <c r="AM424">
        <f>VLOOKUP($A424,saham!$G:$CZ,AM$1,0)</f>
        <v>2180</v>
      </c>
      <c r="AN424">
        <f>VLOOKUP($A424,saham!$G:$CZ,AN$1,0)</f>
        <v>84</v>
      </c>
      <c r="AO424">
        <f>VLOOKUP($A424,saham!$G:$CZ,AO$1,0)</f>
        <v>1235</v>
      </c>
      <c r="AP424">
        <f>VLOOKUP($A424,saham!$G:$CZ,AP$1,0)</f>
        <v>11075</v>
      </c>
      <c r="AQ424">
        <f>VLOOKUP($A424,saham!$G:$CZ,AQ$1,0)</f>
        <v>22350</v>
      </c>
      <c r="AR424">
        <f>VLOOKUP($A424,saham!$G:$CZ,AR$1,0)</f>
        <v>354</v>
      </c>
      <c r="AS424">
        <f>VLOOKUP($A424,saham!$G:$CZ,AS$1,0)</f>
        <v>1855</v>
      </c>
      <c r="AT424">
        <f>VLOOKUP($A424,saham!$G:$CZ,AT$1,0)</f>
        <v>416</v>
      </c>
      <c r="AU424">
        <f>VLOOKUP($A424,saham!$G:$CZ,AU$1,0)</f>
        <v>2500</v>
      </c>
      <c r="AV424">
        <f>VLOOKUP($A424,saham!$G:$CZ,AV$1,0)</f>
        <v>600</v>
      </c>
      <c r="AW424">
        <f>VLOOKUP($A424,saham!$G:$CZ,AW$1,0)</f>
        <v>11475</v>
      </c>
      <c r="AX424">
        <f>VLOOKUP($A424,saham!$G:$CZ,AX$1,0)</f>
        <v>1635</v>
      </c>
      <c r="AY424">
        <f>VLOOKUP($A424,saham!$G:$CZ,AY$1,0)</f>
        <v>945</v>
      </c>
      <c r="AZ424">
        <f>VLOOKUP($A424,saham!$G:$CZ,AZ$1,0)</f>
        <v>396</v>
      </c>
      <c r="BA424">
        <f>VLOOKUP($A424,saham!$G:$CZ,BA$1,0)</f>
        <v>2260</v>
      </c>
      <c r="BB424">
        <f>VLOOKUP($A424,saham!$G:$CZ,BB$1,0)</f>
        <v>2420</v>
      </c>
      <c r="BC424">
        <f>VLOOKUP($A424,saham!$G:$CZ,BC$1,0)</f>
        <v>1690</v>
      </c>
      <c r="BD424">
        <f>VLOOKUP($A424,saham!$G:$CZ,BD$1,0)</f>
        <v>980</v>
      </c>
      <c r="BE424">
        <f>VLOOKUP($A424,saham!$G:$CZ,BE$1,0)</f>
        <v>9025</v>
      </c>
      <c r="BF424">
        <f>VLOOKUP($A424,saham!$G:$CZ,BF$1,0)</f>
        <v>2110</v>
      </c>
    </row>
    <row r="425" spans="1:58" x14ac:dyDescent="0.3">
      <c r="A425" s="21">
        <v>45813</v>
      </c>
      <c r="C425" s="20">
        <v>6925</v>
      </c>
      <c r="D425">
        <f>VLOOKUP($A425,saham!$G:$CZ,D$1,0)</f>
        <v>910</v>
      </c>
      <c r="E425">
        <f>VLOOKUP($A425,saham!$G:$CZ,E$1,0)</f>
        <v>1875</v>
      </c>
      <c r="F425">
        <f>VLOOKUP($A425,saham!$G:$CZ,F$1,0)</f>
        <v>7550</v>
      </c>
      <c r="G425">
        <f>VLOOKUP($A425,saham!$G:$CZ,G$1,0)</f>
        <v>2280</v>
      </c>
      <c r="H425">
        <f>VLOOKUP($A425,saham!$G:$CZ,H$1,0)</f>
        <v>675</v>
      </c>
      <c r="I425">
        <f>VLOOKUP($A425,saham!$G:$CZ,I$1,0)</f>
        <v>3880</v>
      </c>
      <c r="J425">
        <f>VLOOKUP($A425,saham!$G:$CZ,J$1,0)</f>
        <v>1055</v>
      </c>
      <c r="K425">
        <f>VLOOKUP($A425,saham!$G:$CZ,K$1,0)</f>
        <v>3000</v>
      </c>
      <c r="L425">
        <f>VLOOKUP($A425,saham!$G:$CZ,L$1,0)</f>
        <v>396</v>
      </c>
      <c r="M425">
        <f>VLOOKUP($A425,saham!$G:$CZ,M$1,0)</f>
        <v>4480</v>
      </c>
      <c r="N425">
        <f>VLOOKUP($A425,saham!$G:$CZ,N$1,0)</f>
        <v>142</v>
      </c>
      <c r="O425">
        <f>VLOOKUP($A425,saham!$G:$CZ,O$1,0)</f>
        <v>1270</v>
      </c>
      <c r="P425">
        <f>VLOOKUP($A425,saham!$G:$CZ,P$1,0)</f>
        <v>4750</v>
      </c>
      <c r="Q425">
        <f>VLOOKUP($A425,saham!$G:$CZ,Q$1,0)</f>
        <v>2540</v>
      </c>
      <c r="R425">
        <f>VLOOKUP($A425,saham!$G:$CZ,R$1,0)</f>
        <v>9025</v>
      </c>
      <c r="S425">
        <f>VLOOKUP($A425,saham!$G:$CZ,S$1,0)</f>
        <v>4980</v>
      </c>
      <c r="T425">
        <f>VLOOKUP($A425,saham!$G:$CZ,T$1,0)</f>
        <v>4180</v>
      </c>
      <c r="U425">
        <f>VLOOKUP($A425,saham!$G:$CZ,U$1,0)</f>
        <v>780</v>
      </c>
      <c r="V425">
        <f>VLOOKUP($A425,saham!$G:$CZ,V$1,0)</f>
        <v>950</v>
      </c>
      <c r="W425">
        <f>VLOOKUP($A425,saham!$G:$CZ,W$1,0)</f>
        <v>2650</v>
      </c>
      <c r="X425">
        <f>VLOOKUP($A425,saham!$G:$CZ,X$1,0)</f>
        <v>7525</v>
      </c>
      <c r="Y425">
        <f>VLOOKUP($A425,saham!$G:$CZ,Y$1,0)</f>
        <v>5825</v>
      </c>
      <c r="Z425">
        <f>VLOOKUP($A425,saham!$G:$CZ,Z$1,0)</f>
        <v>1950</v>
      </c>
      <c r="AA425">
        <f>VLOOKUP($A425,saham!$G:$CZ,AA$1,0)</f>
        <v>1765</v>
      </c>
      <c r="AB425">
        <f>VLOOKUP($A425,saham!$G:$CZ,AB$1,0)</f>
        <v>1410</v>
      </c>
      <c r="AC425">
        <f>VLOOKUP($A425,saham!$G:$CZ,AC$1,0)</f>
        <v>1040</v>
      </c>
      <c r="AD425">
        <f>VLOOKUP($A425,saham!$G:$CZ,AD$1,0)</f>
        <v>595</v>
      </c>
      <c r="AE425">
        <f>VLOOKUP($A425,saham!$G:$CZ,AE$1,0)</f>
        <v>2330</v>
      </c>
      <c r="AF425">
        <f>VLOOKUP($A425,saham!$G:$CZ,AF$1,0)</f>
        <v>194</v>
      </c>
      <c r="AG425">
        <f>VLOOKUP($A425,saham!$G:$CZ,AG$1,0)</f>
        <v>496</v>
      </c>
      <c r="AH425">
        <f>VLOOKUP($A425,saham!$G:$CZ,AH$1,0)</f>
        <v>2550</v>
      </c>
      <c r="AI425">
        <f>VLOOKUP($A425,saham!$G:$CZ,AI$1,0)</f>
        <v>835</v>
      </c>
      <c r="AJ425">
        <f>VLOOKUP($A425,saham!$G:$CZ,AJ$1,0)</f>
        <v>2680</v>
      </c>
      <c r="AK425">
        <f>VLOOKUP($A425,saham!$G:$CZ,AK$1,0)</f>
        <v>22875</v>
      </c>
      <c r="AL425">
        <f>VLOOKUP($A425,saham!$G:$CZ,AL$1,0)</f>
        <v>1835</v>
      </c>
      <c r="AM425">
        <f>VLOOKUP($A425,saham!$G:$CZ,AM$1,0)</f>
        <v>2180</v>
      </c>
      <c r="AN425">
        <f>VLOOKUP($A425,saham!$G:$CZ,AN$1,0)</f>
        <v>83</v>
      </c>
      <c r="AO425">
        <f>VLOOKUP($A425,saham!$G:$CZ,AO$1,0)</f>
        <v>1225</v>
      </c>
      <c r="AP425">
        <f>VLOOKUP($A425,saham!$G:$CZ,AP$1,0)</f>
        <v>11275</v>
      </c>
      <c r="AQ425">
        <f>VLOOKUP($A425,saham!$G:$CZ,AQ$1,0)</f>
        <v>22275</v>
      </c>
      <c r="AR425">
        <f>VLOOKUP($A425,saham!$G:$CZ,AR$1,0)</f>
        <v>360</v>
      </c>
      <c r="AS425">
        <f>VLOOKUP($A425,saham!$G:$CZ,AS$1,0)</f>
        <v>1780</v>
      </c>
      <c r="AT425">
        <f>VLOOKUP($A425,saham!$G:$CZ,AT$1,0)</f>
        <v>422</v>
      </c>
      <c r="AU425">
        <f>VLOOKUP($A425,saham!$G:$CZ,AU$1,0)</f>
        <v>2530</v>
      </c>
      <c r="AV425">
        <f>VLOOKUP($A425,saham!$G:$CZ,AV$1,0)</f>
        <v>625</v>
      </c>
      <c r="AW425">
        <f>VLOOKUP($A425,saham!$G:$CZ,AW$1,0)</f>
        <v>11550</v>
      </c>
      <c r="AX425">
        <f>VLOOKUP($A425,saham!$G:$CZ,AX$1,0)</f>
        <v>1620</v>
      </c>
      <c r="AY425">
        <f>VLOOKUP($A425,saham!$G:$CZ,AY$1,0)</f>
        <v>940</v>
      </c>
      <c r="AZ425">
        <f>VLOOKUP($A425,saham!$G:$CZ,AZ$1,0)</f>
        <v>398</v>
      </c>
      <c r="BA425">
        <f>VLOOKUP($A425,saham!$G:$CZ,BA$1,0)</f>
        <v>2220</v>
      </c>
      <c r="BB425">
        <f>VLOOKUP($A425,saham!$G:$CZ,BB$1,0)</f>
        <v>2430</v>
      </c>
      <c r="BC425">
        <f>VLOOKUP($A425,saham!$G:$CZ,BC$1,0)</f>
        <v>1540</v>
      </c>
      <c r="BD425">
        <f>VLOOKUP($A425,saham!$G:$CZ,BD$1,0)</f>
        <v>970</v>
      </c>
      <c r="BE425">
        <f>VLOOKUP($A425,saham!$G:$CZ,BE$1,0)</f>
        <v>8700</v>
      </c>
      <c r="BF425">
        <f>VLOOKUP($A425,saham!$G:$CZ,BF$1,0)</f>
        <v>2170</v>
      </c>
    </row>
    <row r="426" spans="1:58" x14ac:dyDescent="0.3">
      <c r="A426" s="21">
        <v>45782</v>
      </c>
      <c r="C426" s="20">
        <v>6975</v>
      </c>
      <c r="D426">
        <f>VLOOKUP($A426,saham!$G:$CZ,D$1,0)</f>
        <v>905</v>
      </c>
      <c r="E426">
        <f>VLOOKUP($A426,saham!$G:$CZ,E$1,0)</f>
        <v>1860</v>
      </c>
      <c r="F426">
        <f>VLOOKUP($A426,saham!$G:$CZ,F$1,0)</f>
        <v>7075</v>
      </c>
      <c r="G426">
        <f>VLOOKUP($A426,saham!$G:$CZ,G$1,0)</f>
        <v>2180</v>
      </c>
      <c r="H426">
        <f>VLOOKUP($A426,saham!$G:$CZ,H$1,0)</f>
        <v>675</v>
      </c>
      <c r="I426">
        <f>VLOOKUP($A426,saham!$G:$CZ,I$1,0)</f>
        <v>3860</v>
      </c>
      <c r="J426">
        <f>VLOOKUP($A426,saham!$G:$CZ,J$1,0)</f>
        <v>1055</v>
      </c>
      <c r="K426">
        <f>VLOOKUP($A426,saham!$G:$CZ,K$1,0)</f>
        <v>2890</v>
      </c>
      <c r="L426">
        <f>VLOOKUP($A426,saham!$G:$CZ,L$1,0)</f>
        <v>374</v>
      </c>
      <c r="M426">
        <f>VLOOKUP($A426,saham!$G:$CZ,M$1,0)</f>
        <v>4490</v>
      </c>
      <c r="N426">
        <f>VLOOKUP($A426,saham!$G:$CZ,N$1,0)</f>
        <v>135</v>
      </c>
      <c r="O426">
        <f>VLOOKUP($A426,saham!$G:$CZ,O$1,0)</f>
        <v>1270</v>
      </c>
      <c r="P426">
        <f>VLOOKUP($A426,saham!$G:$CZ,P$1,0)</f>
        <v>4780</v>
      </c>
      <c r="Q426">
        <f>VLOOKUP($A426,saham!$G:$CZ,Q$1,0)</f>
        <v>2320</v>
      </c>
      <c r="R426">
        <f>VLOOKUP($A426,saham!$G:$CZ,R$1,0)</f>
        <v>8975</v>
      </c>
      <c r="S426">
        <f>VLOOKUP($A426,saham!$G:$CZ,S$1,0)</f>
        <v>4980</v>
      </c>
      <c r="T426">
        <f>VLOOKUP($A426,saham!$G:$CZ,T$1,0)</f>
        <v>4210</v>
      </c>
      <c r="U426">
        <f>VLOOKUP($A426,saham!$G:$CZ,U$1,0)</f>
        <v>770</v>
      </c>
      <c r="V426">
        <f>VLOOKUP($A426,saham!$G:$CZ,V$1,0)</f>
        <v>950</v>
      </c>
      <c r="W426">
        <f>VLOOKUP($A426,saham!$G:$CZ,W$1,0)</f>
        <v>2500</v>
      </c>
      <c r="X426">
        <f>VLOOKUP($A426,saham!$G:$CZ,X$1,0)</f>
        <v>7600</v>
      </c>
      <c r="Y426">
        <f>VLOOKUP($A426,saham!$G:$CZ,Y$1,0)</f>
        <v>5850</v>
      </c>
      <c r="Z426">
        <f>VLOOKUP($A426,saham!$G:$CZ,Z$1,0)</f>
        <v>1915</v>
      </c>
      <c r="AA426">
        <f>VLOOKUP($A426,saham!$G:$CZ,AA$1,0)</f>
        <v>1745</v>
      </c>
      <c r="AB426">
        <f>VLOOKUP($A426,saham!$G:$CZ,AB$1,0)</f>
        <v>1390</v>
      </c>
      <c r="AC426">
        <f>VLOOKUP($A426,saham!$G:$CZ,AC$1,0)</f>
        <v>1035</v>
      </c>
      <c r="AD426">
        <f>VLOOKUP($A426,saham!$G:$CZ,AD$1,0)</f>
        <v>595</v>
      </c>
      <c r="AE426">
        <f>VLOOKUP($A426,saham!$G:$CZ,AE$1,0)</f>
        <v>2320</v>
      </c>
      <c r="AF426">
        <f>VLOOKUP($A426,saham!$G:$CZ,AF$1,0)</f>
        <v>192</v>
      </c>
      <c r="AG426">
        <f>VLOOKUP($A426,saham!$G:$CZ,AG$1,0)</f>
        <v>478</v>
      </c>
      <c r="AH426">
        <f>VLOOKUP($A426,saham!$G:$CZ,AH$1,0)</f>
        <v>2550</v>
      </c>
      <c r="AI426">
        <f>VLOOKUP($A426,saham!$G:$CZ,AI$1,0)</f>
        <v>835</v>
      </c>
      <c r="AJ426">
        <f>VLOOKUP($A426,saham!$G:$CZ,AJ$1,0)</f>
        <v>2700</v>
      </c>
      <c r="AK426">
        <f>VLOOKUP($A426,saham!$G:$CZ,AK$1,0)</f>
        <v>22800</v>
      </c>
      <c r="AL426">
        <f>VLOOKUP($A426,saham!$G:$CZ,AL$1,0)</f>
        <v>1775</v>
      </c>
      <c r="AM426">
        <f>VLOOKUP($A426,saham!$G:$CZ,AM$1,0)</f>
        <v>2200</v>
      </c>
      <c r="AN426">
        <f>VLOOKUP($A426,saham!$G:$CZ,AN$1,0)</f>
        <v>83</v>
      </c>
      <c r="AO426">
        <f>VLOOKUP($A426,saham!$G:$CZ,AO$1,0)</f>
        <v>1265</v>
      </c>
      <c r="AP426">
        <f>VLOOKUP($A426,saham!$G:$CZ,AP$1,0)</f>
        <v>11200</v>
      </c>
      <c r="AQ426">
        <f>VLOOKUP($A426,saham!$G:$CZ,AQ$1,0)</f>
        <v>22050</v>
      </c>
      <c r="AR426">
        <f>VLOOKUP($A426,saham!$G:$CZ,AR$1,0)</f>
        <v>348</v>
      </c>
      <c r="AS426">
        <f>VLOOKUP($A426,saham!$G:$CZ,AS$1,0)</f>
        <v>1680</v>
      </c>
      <c r="AT426">
        <f>VLOOKUP($A426,saham!$G:$CZ,AT$1,0)</f>
        <v>400</v>
      </c>
      <c r="AU426">
        <f>VLOOKUP($A426,saham!$G:$CZ,AU$1,0)</f>
        <v>2500</v>
      </c>
      <c r="AV426">
        <f>VLOOKUP($A426,saham!$G:$CZ,AV$1,0)</f>
        <v>605</v>
      </c>
      <c r="AW426">
        <f>VLOOKUP($A426,saham!$G:$CZ,AW$1,0)</f>
        <v>11600</v>
      </c>
      <c r="AX426">
        <f>VLOOKUP($A426,saham!$G:$CZ,AX$1,0)</f>
        <v>1630</v>
      </c>
      <c r="AY426">
        <f>VLOOKUP($A426,saham!$G:$CZ,AY$1,0)</f>
        <v>915</v>
      </c>
      <c r="AZ426">
        <f>VLOOKUP($A426,saham!$G:$CZ,AZ$1,0)</f>
        <v>400</v>
      </c>
      <c r="BA426">
        <f>VLOOKUP($A426,saham!$G:$CZ,BA$1,0)</f>
        <v>2150</v>
      </c>
      <c r="BB426">
        <f>VLOOKUP($A426,saham!$G:$CZ,BB$1,0)</f>
        <v>2410</v>
      </c>
      <c r="BC426">
        <f>VLOOKUP($A426,saham!$G:$CZ,BC$1,0)</f>
        <v>1520</v>
      </c>
      <c r="BD426">
        <f>VLOOKUP($A426,saham!$G:$CZ,BD$1,0)</f>
        <v>990</v>
      </c>
      <c r="BE426">
        <f>VLOOKUP($A426,saham!$G:$CZ,BE$1,0)</f>
        <v>8650</v>
      </c>
      <c r="BF426">
        <f>VLOOKUP($A426,saham!$G:$CZ,BF$1,0)</f>
        <v>2190</v>
      </c>
    </row>
    <row r="427" spans="1:58" x14ac:dyDescent="0.3">
      <c r="A427" s="21">
        <v>45693</v>
      </c>
      <c r="C427" s="20">
        <v>6725</v>
      </c>
      <c r="D427">
        <f>VLOOKUP($A427,saham!$G:$CZ,D$1,0)</f>
        <v>905</v>
      </c>
      <c r="E427">
        <f>VLOOKUP($A427,saham!$G:$CZ,E$1,0)</f>
        <v>1885</v>
      </c>
      <c r="F427">
        <f>VLOOKUP($A427,saham!$G:$CZ,F$1,0)</f>
        <v>6975</v>
      </c>
      <c r="G427">
        <f>VLOOKUP($A427,saham!$G:$CZ,G$1,0)</f>
        <v>2120</v>
      </c>
      <c r="H427">
        <f>VLOOKUP($A427,saham!$G:$CZ,H$1,0)</f>
        <v>665</v>
      </c>
      <c r="I427">
        <f>VLOOKUP($A427,saham!$G:$CZ,I$1,0)</f>
        <v>3880</v>
      </c>
      <c r="J427">
        <f>VLOOKUP($A427,saham!$G:$CZ,J$1,0)</f>
        <v>1050</v>
      </c>
      <c r="K427">
        <f>VLOOKUP($A427,saham!$G:$CZ,K$1,0)</f>
        <v>2850</v>
      </c>
      <c r="L427">
        <f>VLOOKUP($A427,saham!$G:$CZ,L$1,0)</f>
        <v>374</v>
      </c>
      <c r="M427">
        <f>VLOOKUP($A427,saham!$G:$CZ,M$1,0)</f>
        <v>4500</v>
      </c>
      <c r="N427">
        <f>VLOOKUP($A427,saham!$G:$CZ,N$1,0)</f>
        <v>138</v>
      </c>
      <c r="O427">
        <f>VLOOKUP($A427,saham!$G:$CZ,O$1,0)</f>
        <v>1245</v>
      </c>
      <c r="P427">
        <f>VLOOKUP($A427,saham!$G:$CZ,P$1,0)</f>
        <v>4790</v>
      </c>
      <c r="Q427">
        <f>VLOOKUP($A427,saham!$G:$CZ,Q$1,0)</f>
        <v>2290</v>
      </c>
      <c r="R427">
        <f>VLOOKUP($A427,saham!$G:$CZ,R$1,0)</f>
        <v>8975</v>
      </c>
      <c r="S427">
        <f>VLOOKUP($A427,saham!$G:$CZ,S$1,0)</f>
        <v>4960</v>
      </c>
      <c r="T427">
        <f>VLOOKUP($A427,saham!$G:$CZ,T$1,0)</f>
        <v>4200</v>
      </c>
      <c r="U427">
        <f>VLOOKUP($A427,saham!$G:$CZ,U$1,0)</f>
        <v>755</v>
      </c>
      <c r="V427">
        <f>VLOOKUP($A427,saham!$G:$CZ,V$1,0)</f>
        <v>930</v>
      </c>
      <c r="W427">
        <f>VLOOKUP($A427,saham!$G:$CZ,W$1,0)</f>
        <v>2480</v>
      </c>
      <c r="X427">
        <f>VLOOKUP($A427,saham!$G:$CZ,X$1,0)</f>
        <v>7700</v>
      </c>
      <c r="Y427">
        <f>VLOOKUP($A427,saham!$G:$CZ,Y$1,0)</f>
        <v>5375</v>
      </c>
      <c r="Z427">
        <f>VLOOKUP($A427,saham!$G:$CZ,Z$1,0)</f>
        <v>1890</v>
      </c>
      <c r="AA427">
        <f>VLOOKUP($A427,saham!$G:$CZ,AA$1,0)</f>
        <v>1750</v>
      </c>
      <c r="AB427">
        <f>VLOOKUP($A427,saham!$G:$CZ,AB$1,0)</f>
        <v>1315</v>
      </c>
      <c r="AC427">
        <f>VLOOKUP($A427,saham!$G:$CZ,AC$1,0)</f>
        <v>1045</v>
      </c>
      <c r="AD427">
        <f>VLOOKUP($A427,saham!$G:$CZ,AD$1,0)</f>
        <v>580</v>
      </c>
      <c r="AE427">
        <f>VLOOKUP($A427,saham!$G:$CZ,AE$1,0)</f>
        <v>2260</v>
      </c>
      <c r="AF427">
        <f>VLOOKUP($A427,saham!$G:$CZ,AF$1,0)</f>
        <v>193</v>
      </c>
      <c r="AG427">
        <f>VLOOKUP($A427,saham!$G:$CZ,AG$1,0)</f>
        <v>478</v>
      </c>
      <c r="AH427">
        <f>VLOOKUP($A427,saham!$G:$CZ,AH$1,0)</f>
        <v>2540</v>
      </c>
      <c r="AI427">
        <f>VLOOKUP($A427,saham!$G:$CZ,AI$1,0)</f>
        <v>840</v>
      </c>
      <c r="AJ427">
        <f>VLOOKUP($A427,saham!$G:$CZ,AJ$1,0)</f>
        <v>2680</v>
      </c>
      <c r="AK427">
        <f>VLOOKUP($A427,saham!$G:$CZ,AK$1,0)</f>
        <v>22775</v>
      </c>
      <c r="AL427">
        <f>VLOOKUP($A427,saham!$G:$CZ,AL$1,0)</f>
        <v>1755</v>
      </c>
      <c r="AM427">
        <f>VLOOKUP($A427,saham!$G:$CZ,AM$1,0)</f>
        <v>2220</v>
      </c>
      <c r="AN427">
        <f>VLOOKUP($A427,saham!$G:$CZ,AN$1,0)</f>
        <v>82</v>
      </c>
      <c r="AO427">
        <f>VLOOKUP($A427,saham!$G:$CZ,AO$1,0)</f>
        <v>1285</v>
      </c>
      <c r="AP427">
        <f>VLOOKUP($A427,saham!$G:$CZ,AP$1,0)</f>
        <v>11000</v>
      </c>
      <c r="AQ427">
        <f>VLOOKUP($A427,saham!$G:$CZ,AQ$1,0)</f>
        <v>21950</v>
      </c>
      <c r="AR427">
        <f>VLOOKUP($A427,saham!$G:$CZ,AR$1,0)</f>
        <v>306</v>
      </c>
      <c r="AS427">
        <f>VLOOKUP($A427,saham!$G:$CZ,AS$1,0)</f>
        <v>1690</v>
      </c>
      <c r="AT427">
        <f>VLOOKUP($A427,saham!$G:$CZ,AT$1,0)</f>
        <v>404</v>
      </c>
      <c r="AU427">
        <f>VLOOKUP($A427,saham!$G:$CZ,AU$1,0)</f>
        <v>2590</v>
      </c>
      <c r="AV427">
        <f>VLOOKUP($A427,saham!$G:$CZ,AV$1,0)</f>
        <v>615</v>
      </c>
      <c r="AW427">
        <f>VLOOKUP($A427,saham!$G:$CZ,AW$1,0)</f>
        <v>11600</v>
      </c>
      <c r="AX427">
        <f>VLOOKUP($A427,saham!$G:$CZ,AX$1,0)</f>
        <v>1635</v>
      </c>
      <c r="AY427">
        <f>VLOOKUP($A427,saham!$G:$CZ,AY$1,0)</f>
        <v>915</v>
      </c>
      <c r="AZ427">
        <f>VLOOKUP($A427,saham!$G:$CZ,AZ$1,0)</f>
        <v>390</v>
      </c>
      <c r="BA427">
        <f>VLOOKUP($A427,saham!$G:$CZ,BA$1,0)</f>
        <v>2110</v>
      </c>
      <c r="BB427">
        <f>VLOOKUP($A427,saham!$G:$CZ,BB$1,0)</f>
        <v>2490</v>
      </c>
      <c r="BC427">
        <f>VLOOKUP($A427,saham!$G:$CZ,BC$1,0)</f>
        <v>1500</v>
      </c>
      <c r="BD427">
        <f>VLOOKUP($A427,saham!$G:$CZ,BD$1,0)</f>
        <v>985</v>
      </c>
      <c r="BE427">
        <f>VLOOKUP($A427,saham!$G:$CZ,BE$1,0)</f>
        <v>8650</v>
      </c>
      <c r="BF427">
        <f>VLOOKUP($A427,saham!$G:$CZ,BF$1,0)</f>
        <v>2170</v>
      </c>
    </row>
    <row r="428" spans="1:58" x14ac:dyDescent="0.3">
      <c r="A428" t="s">
        <v>582</v>
      </c>
      <c r="C428" s="20">
        <v>6725</v>
      </c>
      <c r="D428">
        <f>VLOOKUP($A428,saham!$G:$CZ,D$1,0)</f>
        <v>900</v>
      </c>
      <c r="E428">
        <f>VLOOKUP($A428,saham!$G:$CZ,E$1,0)</f>
        <v>1900</v>
      </c>
      <c r="F428">
        <f>VLOOKUP($A428,saham!$G:$CZ,F$1,0)</f>
        <v>7125</v>
      </c>
      <c r="G428">
        <f>VLOOKUP($A428,saham!$G:$CZ,G$1,0)</f>
        <v>2160</v>
      </c>
      <c r="H428">
        <f>VLOOKUP($A428,saham!$G:$CZ,H$1,0)</f>
        <v>685</v>
      </c>
      <c r="I428">
        <f>VLOOKUP($A428,saham!$G:$CZ,I$1,0)</f>
        <v>3850</v>
      </c>
      <c r="J428">
        <f>VLOOKUP($A428,saham!$G:$CZ,J$1,0)</f>
        <v>1055</v>
      </c>
      <c r="K428">
        <f>VLOOKUP($A428,saham!$G:$CZ,K$1,0)</f>
        <v>2850</v>
      </c>
      <c r="L428">
        <f>VLOOKUP($A428,saham!$G:$CZ,L$1,0)</f>
        <v>382</v>
      </c>
      <c r="M428">
        <f>VLOOKUP($A428,saham!$G:$CZ,M$1,0)</f>
        <v>4580</v>
      </c>
      <c r="N428">
        <f>VLOOKUP($A428,saham!$G:$CZ,N$1,0)</f>
        <v>131</v>
      </c>
      <c r="O428">
        <f>VLOOKUP($A428,saham!$G:$CZ,O$1,0)</f>
        <v>1260</v>
      </c>
      <c r="P428">
        <f>VLOOKUP($A428,saham!$G:$CZ,P$1,0)</f>
        <v>4800</v>
      </c>
      <c r="Q428">
        <f>VLOOKUP($A428,saham!$G:$CZ,Q$1,0)</f>
        <v>2170</v>
      </c>
      <c r="R428">
        <f>VLOOKUP($A428,saham!$G:$CZ,R$1,0)</f>
        <v>8825</v>
      </c>
      <c r="S428">
        <f>VLOOKUP($A428,saham!$G:$CZ,S$1,0)</f>
        <v>4890</v>
      </c>
      <c r="T428">
        <f>VLOOKUP($A428,saham!$G:$CZ,T$1,0)</f>
        <v>4180</v>
      </c>
      <c r="U428">
        <f>VLOOKUP($A428,saham!$G:$CZ,U$1,0)</f>
        <v>745</v>
      </c>
      <c r="V428">
        <f>VLOOKUP($A428,saham!$G:$CZ,V$1,0)</f>
        <v>920</v>
      </c>
      <c r="W428">
        <f>VLOOKUP($A428,saham!$G:$CZ,W$1,0)</f>
        <v>2490</v>
      </c>
      <c r="X428">
        <f>VLOOKUP($A428,saham!$G:$CZ,X$1,0)</f>
        <v>8000</v>
      </c>
      <c r="Y428">
        <f>VLOOKUP($A428,saham!$G:$CZ,Y$1,0)</f>
        <v>5150</v>
      </c>
      <c r="Z428">
        <f>VLOOKUP($A428,saham!$G:$CZ,Z$1,0)</f>
        <v>1750</v>
      </c>
      <c r="AA428">
        <f>VLOOKUP($A428,saham!$G:$CZ,AA$1,0)</f>
        <v>1820</v>
      </c>
      <c r="AB428">
        <f>VLOOKUP($A428,saham!$G:$CZ,AB$1,0)</f>
        <v>1365</v>
      </c>
      <c r="AC428">
        <f>VLOOKUP($A428,saham!$G:$CZ,AC$1,0)</f>
        <v>1050</v>
      </c>
      <c r="AD428">
        <f>VLOOKUP($A428,saham!$G:$CZ,AD$1,0)</f>
        <v>535</v>
      </c>
      <c r="AE428">
        <f>VLOOKUP($A428,saham!$G:$CZ,AE$1,0)</f>
        <v>2280</v>
      </c>
      <c r="AF428">
        <f>VLOOKUP($A428,saham!$G:$CZ,AF$1,0)</f>
        <v>193</v>
      </c>
      <c r="AG428">
        <f>VLOOKUP($A428,saham!$G:$CZ,AG$1,0)</f>
        <v>464</v>
      </c>
      <c r="AH428">
        <f>VLOOKUP($A428,saham!$G:$CZ,AH$1,0)</f>
        <v>2610</v>
      </c>
      <c r="AI428">
        <f>VLOOKUP($A428,saham!$G:$CZ,AI$1,0)</f>
        <v>845</v>
      </c>
      <c r="AJ428">
        <f>VLOOKUP($A428,saham!$G:$CZ,AJ$1,0)</f>
        <v>2640</v>
      </c>
      <c r="AK428">
        <f>VLOOKUP($A428,saham!$G:$CZ,AK$1,0)</f>
        <v>22700</v>
      </c>
      <c r="AL428">
        <f>VLOOKUP($A428,saham!$G:$CZ,AL$1,0)</f>
        <v>1715</v>
      </c>
      <c r="AM428">
        <f>VLOOKUP($A428,saham!$G:$CZ,AM$1,0)</f>
        <v>2150</v>
      </c>
      <c r="AN428">
        <f>VLOOKUP($A428,saham!$G:$CZ,AN$1,0)</f>
        <v>85</v>
      </c>
      <c r="AO428">
        <f>VLOOKUP($A428,saham!$G:$CZ,AO$1,0)</f>
        <v>1130</v>
      </c>
      <c r="AP428">
        <f>VLOOKUP($A428,saham!$G:$CZ,AP$1,0)</f>
        <v>11350</v>
      </c>
      <c r="AQ428">
        <f>VLOOKUP($A428,saham!$G:$CZ,AQ$1,0)</f>
        <v>22000</v>
      </c>
      <c r="AR428">
        <f>VLOOKUP($A428,saham!$G:$CZ,AR$1,0)</f>
        <v>310</v>
      </c>
      <c r="AS428">
        <f>VLOOKUP($A428,saham!$G:$CZ,AS$1,0)</f>
        <v>1670</v>
      </c>
      <c r="AT428">
        <f>VLOOKUP($A428,saham!$G:$CZ,AT$1,0)</f>
        <v>390</v>
      </c>
      <c r="AU428">
        <f>VLOOKUP($A428,saham!$G:$CZ,AU$1,0)</f>
        <v>2510</v>
      </c>
      <c r="AV428">
        <f>VLOOKUP($A428,saham!$G:$CZ,AV$1,0)</f>
        <v>620</v>
      </c>
      <c r="AW428">
        <f>VLOOKUP($A428,saham!$G:$CZ,AW$1,0)</f>
        <v>11350</v>
      </c>
      <c r="AX428">
        <f>VLOOKUP($A428,saham!$G:$CZ,AX$1,0)</f>
        <v>1685</v>
      </c>
      <c r="AY428">
        <f>VLOOKUP($A428,saham!$G:$CZ,AY$1,0)</f>
        <v>910</v>
      </c>
      <c r="AZ428">
        <f>VLOOKUP($A428,saham!$G:$CZ,AZ$1,0)</f>
        <v>408</v>
      </c>
      <c r="BA428">
        <f>VLOOKUP($A428,saham!$G:$CZ,BA$1,0)</f>
        <v>2170</v>
      </c>
      <c r="BB428">
        <f>VLOOKUP($A428,saham!$G:$CZ,BB$1,0)</f>
        <v>2600</v>
      </c>
      <c r="BC428">
        <f>VLOOKUP($A428,saham!$G:$CZ,BC$1,0)</f>
        <v>1530</v>
      </c>
      <c r="BD428">
        <f>VLOOKUP($A428,saham!$G:$CZ,BD$1,0)</f>
        <v>975</v>
      </c>
      <c r="BE428">
        <f>VLOOKUP($A428,saham!$G:$CZ,BE$1,0)</f>
        <v>7875</v>
      </c>
      <c r="BF428">
        <f>VLOOKUP($A428,saham!$G:$CZ,BF$1,0)</f>
        <v>2210</v>
      </c>
    </row>
    <row r="429" spans="1:58" x14ac:dyDescent="0.3">
      <c r="A429" t="s">
        <v>583</v>
      </c>
      <c r="C429" s="20">
        <v>6900</v>
      </c>
      <c r="D429">
        <f>VLOOKUP($A429,saham!$G:$CZ,D$1,0)</f>
        <v>950</v>
      </c>
      <c r="E429">
        <f>VLOOKUP($A429,saham!$G:$CZ,E$1,0)</f>
        <v>1900</v>
      </c>
      <c r="F429">
        <f>VLOOKUP($A429,saham!$G:$CZ,F$1,0)</f>
        <v>7000</v>
      </c>
      <c r="G429">
        <f>VLOOKUP($A429,saham!$G:$CZ,G$1,0)</f>
        <v>2090</v>
      </c>
      <c r="H429">
        <f>VLOOKUP($A429,saham!$G:$CZ,H$1,0)</f>
        <v>665</v>
      </c>
      <c r="I429">
        <f>VLOOKUP($A429,saham!$G:$CZ,I$1,0)</f>
        <v>3850</v>
      </c>
      <c r="J429">
        <f>VLOOKUP($A429,saham!$G:$CZ,J$1,0)</f>
        <v>1085</v>
      </c>
      <c r="K429">
        <f>VLOOKUP($A429,saham!$G:$CZ,K$1,0)</f>
        <v>2850</v>
      </c>
      <c r="L429">
        <f>VLOOKUP($A429,saham!$G:$CZ,L$1,0)</f>
        <v>396</v>
      </c>
      <c r="M429">
        <f>VLOOKUP($A429,saham!$G:$CZ,M$1,0)</f>
        <v>4730</v>
      </c>
      <c r="N429">
        <f>VLOOKUP($A429,saham!$G:$CZ,N$1,0)</f>
        <v>129</v>
      </c>
      <c r="O429">
        <f>VLOOKUP($A429,saham!$G:$CZ,O$1,0)</f>
        <v>1240</v>
      </c>
      <c r="P429">
        <f>VLOOKUP($A429,saham!$G:$CZ,P$1,0)</f>
        <v>4800</v>
      </c>
      <c r="Q429">
        <f>VLOOKUP($A429,saham!$G:$CZ,Q$1,0)</f>
        <v>2180</v>
      </c>
      <c r="R429">
        <f>VLOOKUP($A429,saham!$G:$CZ,R$1,0)</f>
        <v>8725</v>
      </c>
      <c r="S429">
        <f>VLOOKUP($A429,saham!$G:$CZ,S$1,0)</f>
        <v>4940</v>
      </c>
      <c r="T429">
        <f>VLOOKUP($A429,saham!$G:$CZ,T$1,0)</f>
        <v>4140</v>
      </c>
      <c r="U429">
        <f>VLOOKUP($A429,saham!$G:$CZ,U$1,0)</f>
        <v>755</v>
      </c>
      <c r="V429">
        <f>VLOOKUP($A429,saham!$G:$CZ,V$1,0)</f>
        <v>905</v>
      </c>
      <c r="W429">
        <f>VLOOKUP($A429,saham!$G:$CZ,W$1,0)</f>
        <v>2510</v>
      </c>
      <c r="X429">
        <f>VLOOKUP($A429,saham!$G:$CZ,X$1,0)</f>
        <v>7500</v>
      </c>
      <c r="Y429">
        <f>VLOOKUP($A429,saham!$G:$CZ,Y$1,0)</f>
        <v>5200</v>
      </c>
      <c r="Z429">
        <f>VLOOKUP($A429,saham!$G:$CZ,Z$1,0)</f>
        <v>1935</v>
      </c>
      <c r="AA429">
        <f>VLOOKUP($A429,saham!$G:$CZ,AA$1,0)</f>
        <v>1845</v>
      </c>
      <c r="AB429">
        <f>VLOOKUP($A429,saham!$G:$CZ,AB$1,0)</f>
        <v>1260</v>
      </c>
      <c r="AC429">
        <f>VLOOKUP($A429,saham!$G:$CZ,AC$1,0)</f>
        <v>1070</v>
      </c>
      <c r="AD429">
        <f>VLOOKUP($A429,saham!$G:$CZ,AD$1,0)</f>
        <v>535</v>
      </c>
      <c r="AE429">
        <f>VLOOKUP($A429,saham!$G:$CZ,AE$1,0)</f>
        <v>2470</v>
      </c>
      <c r="AF429">
        <f>VLOOKUP($A429,saham!$G:$CZ,AF$1,0)</f>
        <v>193</v>
      </c>
      <c r="AG429">
        <f>VLOOKUP($A429,saham!$G:$CZ,AG$1,0)</f>
        <v>440</v>
      </c>
      <c r="AH429">
        <f>VLOOKUP($A429,saham!$G:$CZ,AH$1,0)</f>
        <v>2560</v>
      </c>
      <c r="AI429">
        <f>VLOOKUP($A429,saham!$G:$CZ,AI$1,0)</f>
        <v>840</v>
      </c>
      <c r="AJ429">
        <f>VLOOKUP($A429,saham!$G:$CZ,AJ$1,0)</f>
        <v>2590</v>
      </c>
      <c r="AK429">
        <f>VLOOKUP($A429,saham!$G:$CZ,AK$1,0)</f>
        <v>22675</v>
      </c>
      <c r="AL429">
        <f>VLOOKUP($A429,saham!$G:$CZ,AL$1,0)</f>
        <v>1680</v>
      </c>
      <c r="AM429">
        <f>VLOOKUP($A429,saham!$G:$CZ,AM$1,0)</f>
        <v>2130</v>
      </c>
      <c r="AN429">
        <f>VLOOKUP($A429,saham!$G:$CZ,AN$1,0)</f>
        <v>85</v>
      </c>
      <c r="AO429">
        <f>VLOOKUP($A429,saham!$G:$CZ,AO$1,0)</f>
        <v>1085</v>
      </c>
      <c r="AP429">
        <f>VLOOKUP($A429,saham!$G:$CZ,AP$1,0)</f>
        <v>11250</v>
      </c>
      <c r="AQ429">
        <f>VLOOKUP($A429,saham!$G:$CZ,AQ$1,0)</f>
        <v>22050</v>
      </c>
      <c r="AR429">
        <f>VLOOKUP($A429,saham!$G:$CZ,AR$1,0)</f>
        <v>322</v>
      </c>
      <c r="AS429">
        <f>VLOOKUP($A429,saham!$G:$CZ,AS$1,0)</f>
        <v>1720</v>
      </c>
      <c r="AT429">
        <f>VLOOKUP($A429,saham!$G:$CZ,AT$1,0)</f>
        <v>342</v>
      </c>
      <c r="AU429">
        <f>VLOOKUP($A429,saham!$G:$CZ,AU$1,0)</f>
        <v>2570</v>
      </c>
      <c r="AV429">
        <f>VLOOKUP($A429,saham!$G:$CZ,AV$1,0)</f>
        <v>610</v>
      </c>
      <c r="AW429">
        <f>VLOOKUP($A429,saham!$G:$CZ,AW$1,0)</f>
        <v>11275</v>
      </c>
      <c r="AX429">
        <f>VLOOKUP($A429,saham!$G:$CZ,AX$1,0)</f>
        <v>1720</v>
      </c>
      <c r="AY429">
        <f>VLOOKUP($A429,saham!$G:$CZ,AY$1,0)</f>
        <v>940</v>
      </c>
      <c r="AZ429">
        <f>VLOOKUP($A429,saham!$G:$CZ,AZ$1,0)</f>
        <v>420</v>
      </c>
      <c r="BA429">
        <f>VLOOKUP($A429,saham!$G:$CZ,BA$1,0)</f>
        <v>2200</v>
      </c>
      <c r="BB429">
        <f>VLOOKUP($A429,saham!$G:$CZ,BB$1,0)</f>
        <v>2380</v>
      </c>
      <c r="BC429">
        <f>VLOOKUP($A429,saham!$G:$CZ,BC$1,0)</f>
        <v>1540</v>
      </c>
      <c r="BD429">
        <f>VLOOKUP($A429,saham!$G:$CZ,BD$1,0)</f>
        <v>1005</v>
      </c>
      <c r="BE429">
        <f>VLOOKUP($A429,saham!$G:$CZ,BE$1,0)</f>
        <v>7675</v>
      </c>
      <c r="BF429">
        <f>VLOOKUP($A429,saham!$G:$CZ,BF$1,0)</f>
        <v>2270</v>
      </c>
    </row>
    <row r="430" spans="1:58" x14ac:dyDescent="0.3">
      <c r="A430" t="s">
        <v>584</v>
      </c>
      <c r="C430" s="20">
        <v>7050</v>
      </c>
      <c r="D430">
        <f>VLOOKUP($A430,saham!$G:$CZ,D$1,0)</f>
        <v>955</v>
      </c>
      <c r="E430">
        <f>VLOOKUP($A430,saham!$G:$CZ,E$1,0)</f>
        <v>1900</v>
      </c>
      <c r="F430">
        <f>VLOOKUP($A430,saham!$G:$CZ,F$1,0)</f>
        <v>6875</v>
      </c>
      <c r="G430">
        <f>VLOOKUP($A430,saham!$G:$CZ,G$1,0)</f>
        <v>2040</v>
      </c>
      <c r="H430">
        <f>VLOOKUP($A430,saham!$G:$CZ,H$1,0)</f>
        <v>635</v>
      </c>
      <c r="I430">
        <f>VLOOKUP($A430,saham!$G:$CZ,I$1,0)</f>
        <v>3840</v>
      </c>
      <c r="J430">
        <f>VLOOKUP($A430,saham!$G:$CZ,J$1,0)</f>
        <v>1100</v>
      </c>
      <c r="K430">
        <f>VLOOKUP($A430,saham!$G:$CZ,K$1,0)</f>
        <v>2850</v>
      </c>
      <c r="L430">
        <f>VLOOKUP($A430,saham!$G:$CZ,L$1,0)</f>
        <v>368</v>
      </c>
      <c r="M430">
        <f>VLOOKUP($A430,saham!$G:$CZ,M$1,0)</f>
        <v>4830</v>
      </c>
      <c r="N430">
        <f>VLOOKUP($A430,saham!$G:$CZ,N$1,0)</f>
        <v>114</v>
      </c>
      <c r="O430">
        <f>VLOOKUP($A430,saham!$G:$CZ,O$1,0)</f>
        <v>1200</v>
      </c>
      <c r="P430">
        <f>VLOOKUP($A430,saham!$G:$CZ,P$1,0)</f>
        <v>4890</v>
      </c>
      <c r="Q430">
        <f>VLOOKUP($A430,saham!$G:$CZ,Q$1,0)</f>
        <v>2130</v>
      </c>
      <c r="R430">
        <f>VLOOKUP($A430,saham!$G:$CZ,R$1,0)</f>
        <v>8775</v>
      </c>
      <c r="S430">
        <f>VLOOKUP($A430,saham!$G:$CZ,S$1,0)</f>
        <v>4920</v>
      </c>
      <c r="T430">
        <f>VLOOKUP($A430,saham!$G:$CZ,T$1,0)</f>
        <v>4190</v>
      </c>
      <c r="U430">
        <f>VLOOKUP($A430,saham!$G:$CZ,U$1,0)</f>
        <v>755</v>
      </c>
      <c r="V430">
        <f>VLOOKUP($A430,saham!$G:$CZ,V$1,0)</f>
        <v>905</v>
      </c>
      <c r="W430">
        <f>VLOOKUP($A430,saham!$G:$CZ,W$1,0)</f>
        <v>2510</v>
      </c>
      <c r="X430">
        <f>VLOOKUP($A430,saham!$G:$CZ,X$1,0)</f>
        <v>7425</v>
      </c>
      <c r="Y430">
        <f>VLOOKUP($A430,saham!$G:$CZ,Y$1,0)</f>
        <v>5175</v>
      </c>
      <c r="Z430">
        <f>VLOOKUP($A430,saham!$G:$CZ,Z$1,0)</f>
        <v>1850</v>
      </c>
      <c r="AA430">
        <f>VLOOKUP($A430,saham!$G:$CZ,AA$1,0)</f>
        <v>1885</v>
      </c>
      <c r="AB430">
        <f>VLOOKUP($A430,saham!$G:$CZ,AB$1,0)</f>
        <v>1260</v>
      </c>
      <c r="AC430">
        <f>VLOOKUP($A430,saham!$G:$CZ,AC$1,0)</f>
        <v>1060</v>
      </c>
      <c r="AD430">
        <f>VLOOKUP($A430,saham!$G:$CZ,AD$1,0)</f>
        <v>540</v>
      </c>
      <c r="AE430">
        <f>VLOOKUP($A430,saham!$G:$CZ,AE$1,0)</f>
        <v>2460</v>
      </c>
      <c r="AF430">
        <f>VLOOKUP($A430,saham!$G:$CZ,AF$1,0)</f>
        <v>192</v>
      </c>
      <c r="AG430">
        <f>VLOOKUP($A430,saham!$G:$CZ,AG$1,0)</f>
        <v>418</v>
      </c>
      <c r="AH430">
        <f>VLOOKUP($A430,saham!$G:$CZ,AH$1,0)</f>
        <v>2570</v>
      </c>
      <c r="AI430">
        <f>VLOOKUP($A430,saham!$G:$CZ,AI$1,0)</f>
        <v>840</v>
      </c>
      <c r="AJ430">
        <f>VLOOKUP($A430,saham!$G:$CZ,AJ$1,0)</f>
        <v>2560</v>
      </c>
      <c r="AK430">
        <f>VLOOKUP($A430,saham!$G:$CZ,AK$1,0)</f>
        <v>22900</v>
      </c>
      <c r="AL430">
        <f>VLOOKUP($A430,saham!$G:$CZ,AL$1,0)</f>
        <v>1665</v>
      </c>
      <c r="AM430">
        <f>VLOOKUP($A430,saham!$G:$CZ,AM$1,0)</f>
        <v>2100</v>
      </c>
      <c r="AN430">
        <f>VLOOKUP($A430,saham!$G:$CZ,AN$1,0)</f>
        <v>82</v>
      </c>
      <c r="AO430">
        <f>VLOOKUP($A430,saham!$G:$CZ,AO$1,0)</f>
        <v>1055</v>
      </c>
      <c r="AP430">
        <f>VLOOKUP($A430,saham!$G:$CZ,AP$1,0)</f>
        <v>11000</v>
      </c>
      <c r="AQ430">
        <f>VLOOKUP($A430,saham!$G:$CZ,AQ$1,0)</f>
        <v>22075</v>
      </c>
      <c r="AR430">
        <f>VLOOKUP($A430,saham!$G:$CZ,AR$1,0)</f>
        <v>328</v>
      </c>
      <c r="AS430">
        <f>VLOOKUP($A430,saham!$G:$CZ,AS$1,0)</f>
        <v>1660</v>
      </c>
      <c r="AT430">
        <f>VLOOKUP($A430,saham!$G:$CZ,AT$1,0)</f>
        <v>350</v>
      </c>
      <c r="AU430">
        <f>VLOOKUP($A430,saham!$G:$CZ,AU$1,0)</f>
        <v>2500</v>
      </c>
      <c r="AV430">
        <f>VLOOKUP($A430,saham!$G:$CZ,AV$1,0)</f>
        <v>590</v>
      </c>
      <c r="AW430">
        <f>VLOOKUP($A430,saham!$G:$CZ,AW$1,0)</f>
        <v>11475</v>
      </c>
      <c r="AX430">
        <f>VLOOKUP($A430,saham!$G:$CZ,AX$1,0)</f>
        <v>1710</v>
      </c>
      <c r="AY430">
        <f>VLOOKUP($A430,saham!$G:$CZ,AY$1,0)</f>
        <v>925</v>
      </c>
      <c r="AZ430">
        <f>VLOOKUP($A430,saham!$G:$CZ,AZ$1,0)</f>
        <v>370</v>
      </c>
      <c r="BA430">
        <f>VLOOKUP($A430,saham!$G:$CZ,BA$1,0)</f>
        <v>2330</v>
      </c>
      <c r="BB430">
        <f>VLOOKUP($A430,saham!$G:$CZ,BB$1,0)</f>
        <v>2330</v>
      </c>
      <c r="BC430">
        <f>VLOOKUP($A430,saham!$G:$CZ,BC$1,0)</f>
        <v>1545</v>
      </c>
      <c r="BD430">
        <f>VLOOKUP($A430,saham!$G:$CZ,BD$1,0)</f>
        <v>1020</v>
      </c>
      <c r="BE430">
        <f>VLOOKUP($A430,saham!$G:$CZ,BE$1,0)</f>
        <v>7800</v>
      </c>
      <c r="BF430">
        <f>VLOOKUP($A430,saham!$G:$CZ,BF$1,0)</f>
        <v>2260</v>
      </c>
    </row>
    <row r="431" spans="1:58" x14ac:dyDescent="0.3">
      <c r="A431" t="s">
        <v>585</v>
      </c>
      <c r="C431" s="20">
        <v>7075</v>
      </c>
      <c r="D431">
        <f>VLOOKUP($A431,saham!$G:$CZ,D$1,0)</f>
        <v>960</v>
      </c>
      <c r="E431">
        <f>VLOOKUP($A431,saham!$G:$CZ,E$1,0)</f>
        <v>1880</v>
      </c>
      <c r="F431">
        <f>VLOOKUP($A431,saham!$G:$CZ,F$1,0)</f>
        <v>6875</v>
      </c>
      <c r="G431">
        <f>VLOOKUP($A431,saham!$G:$CZ,G$1,0)</f>
        <v>2090</v>
      </c>
      <c r="H431">
        <f>VLOOKUP($A431,saham!$G:$CZ,H$1,0)</f>
        <v>610</v>
      </c>
      <c r="I431">
        <f>VLOOKUP($A431,saham!$G:$CZ,I$1,0)</f>
        <v>3740</v>
      </c>
      <c r="J431">
        <f>VLOOKUP($A431,saham!$G:$CZ,J$1,0)</f>
        <v>1035</v>
      </c>
      <c r="K431">
        <f>VLOOKUP($A431,saham!$G:$CZ,K$1,0)</f>
        <v>2810</v>
      </c>
      <c r="L431">
        <f>VLOOKUP($A431,saham!$G:$CZ,L$1,0)</f>
        <v>370</v>
      </c>
      <c r="M431">
        <f>VLOOKUP($A431,saham!$G:$CZ,M$1,0)</f>
        <v>4660</v>
      </c>
      <c r="N431">
        <f>VLOOKUP($A431,saham!$G:$CZ,N$1,0)</f>
        <v>114</v>
      </c>
      <c r="O431">
        <f>VLOOKUP($A431,saham!$G:$CZ,O$1,0)</f>
        <v>1185</v>
      </c>
      <c r="P431">
        <f>VLOOKUP($A431,saham!$G:$CZ,P$1,0)</f>
        <v>4860</v>
      </c>
      <c r="Q431">
        <f>VLOOKUP($A431,saham!$G:$CZ,Q$1,0)</f>
        <v>2140</v>
      </c>
      <c r="R431">
        <f>VLOOKUP($A431,saham!$G:$CZ,R$1,0)</f>
        <v>8600</v>
      </c>
      <c r="S431">
        <f>VLOOKUP($A431,saham!$G:$CZ,S$1,0)</f>
        <v>4900</v>
      </c>
      <c r="T431">
        <f>VLOOKUP($A431,saham!$G:$CZ,T$1,0)</f>
        <v>4200</v>
      </c>
      <c r="U431">
        <f>VLOOKUP($A431,saham!$G:$CZ,U$1,0)</f>
        <v>750</v>
      </c>
      <c r="V431">
        <f>VLOOKUP($A431,saham!$G:$CZ,V$1,0)</f>
        <v>925</v>
      </c>
      <c r="W431">
        <f>VLOOKUP($A431,saham!$G:$CZ,W$1,0)</f>
        <v>2510</v>
      </c>
      <c r="X431">
        <f>VLOOKUP($A431,saham!$G:$CZ,X$1,0)</f>
        <v>7475</v>
      </c>
      <c r="Y431">
        <f>VLOOKUP($A431,saham!$G:$CZ,Y$1,0)</f>
        <v>5275</v>
      </c>
      <c r="Z431">
        <f>VLOOKUP($A431,saham!$G:$CZ,Z$1,0)</f>
        <v>1845</v>
      </c>
      <c r="AA431">
        <f>VLOOKUP($A431,saham!$G:$CZ,AA$1,0)</f>
        <v>1780</v>
      </c>
      <c r="AB431">
        <f>VLOOKUP($A431,saham!$G:$CZ,AB$1,0)</f>
        <v>1240</v>
      </c>
      <c r="AC431">
        <f>VLOOKUP($A431,saham!$G:$CZ,AC$1,0)</f>
        <v>1060</v>
      </c>
      <c r="AD431">
        <f>VLOOKUP($A431,saham!$G:$CZ,AD$1,0)</f>
        <v>535</v>
      </c>
      <c r="AE431">
        <f>VLOOKUP($A431,saham!$G:$CZ,AE$1,0)</f>
        <v>2480</v>
      </c>
      <c r="AF431">
        <f>VLOOKUP($A431,saham!$G:$CZ,AF$1,0)</f>
        <v>189</v>
      </c>
      <c r="AG431">
        <f>VLOOKUP($A431,saham!$G:$CZ,AG$1,0)</f>
        <v>424</v>
      </c>
      <c r="AH431">
        <f>VLOOKUP($A431,saham!$G:$CZ,AH$1,0)</f>
        <v>2600</v>
      </c>
      <c r="AI431">
        <f>VLOOKUP($A431,saham!$G:$CZ,AI$1,0)</f>
        <v>845</v>
      </c>
      <c r="AJ431">
        <f>VLOOKUP($A431,saham!$G:$CZ,AJ$1,0)</f>
        <v>2600</v>
      </c>
      <c r="AK431">
        <f>VLOOKUP($A431,saham!$G:$CZ,AK$1,0)</f>
        <v>23100</v>
      </c>
      <c r="AL431">
        <f>VLOOKUP($A431,saham!$G:$CZ,AL$1,0)</f>
        <v>1750</v>
      </c>
      <c r="AM431">
        <f>VLOOKUP($A431,saham!$G:$CZ,AM$1,0)</f>
        <v>2100</v>
      </c>
      <c r="AN431">
        <f>VLOOKUP($A431,saham!$G:$CZ,AN$1,0)</f>
        <v>84</v>
      </c>
      <c r="AO431">
        <f>VLOOKUP($A431,saham!$G:$CZ,AO$1,0)</f>
        <v>1055</v>
      </c>
      <c r="AP431">
        <f>VLOOKUP($A431,saham!$G:$CZ,AP$1,0)</f>
        <v>11000</v>
      </c>
      <c r="AQ431">
        <f>VLOOKUP($A431,saham!$G:$CZ,AQ$1,0)</f>
        <v>22100</v>
      </c>
      <c r="AR431">
        <f>VLOOKUP($A431,saham!$G:$CZ,AR$1,0)</f>
        <v>316</v>
      </c>
      <c r="AS431">
        <f>VLOOKUP($A431,saham!$G:$CZ,AS$1,0)</f>
        <v>1680</v>
      </c>
      <c r="AT431">
        <f>VLOOKUP($A431,saham!$G:$CZ,AT$1,0)</f>
        <v>356</v>
      </c>
      <c r="AU431">
        <f>VLOOKUP($A431,saham!$G:$CZ,AU$1,0)</f>
        <v>2510</v>
      </c>
      <c r="AV431">
        <f>VLOOKUP($A431,saham!$G:$CZ,AV$1,0)</f>
        <v>575</v>
      </c>
      <c r="AW431">
        <f>VLOOKUP($A431,saham!$G:$CZ,AW$1,0)</f>
        <v>11500</v>
      </c>
      <c r="AX431">
        <f>VLOOKUP($A431,saham!$G:$CZ,AX$1,0)</f>
        <v>1725</v>
      </c>
      <c r="AY431">
        <f>VLOOKUP($A431,saham!$G:$CZ,AY$1,0)</f>
        <v>965</v>
      </c>
      <c r="AZ431">
        <f>VLOOKUP($A431,saham!$G:$CZ,AZ$1,0)</f>
        <v>356</v>
      </c>
      <c r="BA431">
        <f>VLOOKUP($A431,saham!$G:$CZ,BA$1,0)</f>
        <v>2100</v>
      </c>
      <c r="BB431">
        <f>VLOOKUP($A431,saham!$G:$CZ,BB$1,0)</f>
        <v>2270</v>
      </c>
      <c r="BC431">
        <f>VLOOKUP($A431,saham!$G:$CZ,BC$1,0)</f>
        <v>1560</v>
      </c>
      <c r="BD431">
        <f>VLOOKUP($A431,saham!$G:$CZ,BD$1,0)</f>
        <v>1010</v>
      </c>
      <c r="BE431">
        <f>VLOOKUP($A431,saham!$G:$CZ,BE$1,0)</f>
        <v>7800</v>
      </c>
      <c r="BF431">
        <f>VLOOKUP($A431,saham!$G:$CZ,BF$1,0)</f>
        <v>2230</v>
      </c>
    </row>
    <row r="432" spans="1:58" x14ac:dyDescent="0.3">
      <c r="A432" t="s">
        <v>586</v>
      </c>
      <c r="C432" s="20">
        <v>7050</v>
      </c>
      <c r="D432">
        <f>VLOOKUP($A432,saham!$G:$CZ,D$1,0)</f>
        <v>940</v>
      </c>
      <c r="E432">
        <f>VLOOKUP($A432,saham!$G:$CZ,E$1,0)</f>
        <v>1875</v>
      </c>
      <c r="F432">
        <f>VLOOKUP($A432,saham!$G:$CZ,F$1,0)</f>
        <v>6825</v>
      </c>
      <c r="G432">
        <f>VLOOKUP($A432,saham!$G:$CZ,G$1,0)</f>
        <v>2030</v>
      </c>
      <c r="H432">
        <f>VLOOKUP($A432,saham!$G:$CZ,H$1,0)</f>
        <v>585</v>
      </c>
      <c r="I432">
        <f>VLOOKUP($A432,saham!$G:$CZ,I$1,0)</f>
        <v>3730</v>
      </c>
      <c r="J432">
        <f>VLOOKUP($A432,saham!$G:$CZ,J$1,0)</f>
        <v>1015</v>
      </c>
      <c r="K432">
        <f>VLOOKUP($A432,saham!$G:$CZ,K$1,0)</f>
        <v>2760</v>
      </c>
      <c r="L432">
        <f>VLOOKUP($A432,saham!$G:$CZ,L$1,0)</f>
        <v>372</v>
      </c>
      <c r="M432">
        <f>VLOOKUP($A432,saham!$G:$CZ,M$1,0)</f>
        <v>4530</v>
      </c>
      <c r="N432">
        <f>VLOOKUP($A432,saham!$G:$CZ,N$1,0)</f>
        <v>112</v>
      </c>
      <c r="O432">
        <f>VLOOKUP($A432,saham!$G:$CZ,O$1,0)</f>
        <v>1195</v>
      </c>
      <c r="P432">
        <f>VLOOKUP($A432,saham!$G:$CZ,P$1,0)</f>
        <v>4770</v>
      </c>
      <c r="Q432">
        <f>VLOOKUP($A432,saham!$G:$CZ,Q$1,0)</f>
        <v>2150</v>
      </c>
      <c r="R432">
        <f>VLOOKUP($A432,saham!$G:$CZ,R$1,0)</f>
        <v>8475</v>
      </c>
      <c r="S432">
        <f>VLOOKUP($A432,saham!$G:$CZ,S$1,0)</f>
        <v>4890</v>
      </c>
      <c r="T432">
        <f>VLOOKUP($A432,saham!$G:$CZ,T$1,0)</f>
        <v>4170</v>
      </c>
      <c r="U432">
        <f>VLOOKUP($A432,saham!$G:$CZ,U$1,0)</f>
        <v>765</v>
      </c>
      <c r="V432">
        <f>VLOOKUP($A432,saham!$G:$CZ,V$1,0)</f>
        <v>870</v>
      </c>
      <c r="W432">
        <f>VLOOKUP($A432,saham!$G:$CZ,W$1,0)</f>
        <v>2440</v>
      </c>
      <c r="X432">
        <f>VLOOKUP($A432,saham!$G:$CZ,X$1,0)</f>
        <v>7250</v>
      </c>
      <c r="Y432">
        <f>VLOOKUP($A432,saham!$G:$CZ,Y$1,0)</f>
        <v>5050</v>
      </c>
      <c r="Z432">
        <f>VLOOKUP($A432,saham!$G:$CZ,Z$1,0)</f>
        <v>1855</v>
      </c>
      <c r="AA432">
        <f>VLOOKUP($A432,saham!$G:$CZ,AA$1,0)</f>
        <v>1730</v>
      </c>
      <c r="AB432">
        <f>VLOOKUP($A432,saham!$G:$CZ,AB$1,0)</f>
        <v>1265</v>
      </c>
      <c r="AC432">
        <f>VLOOKUP($A432,saham!$G:$CZ,AC$1,0)</f>
        <v>1075</v>
      </c>
      <c r="AD432">
        <f>VLOOKUP($A432,saham!$G:$CZ,AD$1,0)</f>
        <v>505</v>
      </c>
      <c r="AE432">
        <f>VLOOKUP($A432,saham!$G:$CZ,AE$1,0)</f>
        <v>2390</v>
      </c>
      <c r="AF432">
        <f>VLOOKUP($A432,saham!$G:$CZ,AF$1,0)</f>
        <v>182</v>
      </c>
      <c r="AG432">
        <f>VLOOKUP($A432,saham!$G:$CZ,AG$1,0)</f>
        <v>424</v>
      </c>
      <c r="AH432">
        <f>VLOOKUP($A432,saham!$G:$CZ,AH$1,0)</f>
        <v>2530</v>
      </c>
      <c r="AI432">
        <f>VLOOKUP($A432,saham!$G:$CZ,AI$1,0)</f>
        <v>810</v>
      </c>
      <c r="AJ432">
        <f>VLOOKUP($A432,saham!$G:$CZ,AJ$1,0)</f>
        <v>2630</v>
      </c>
      <c r="AK432">
        <f>VLOOKUP($A432,saham!$G:$CZ,AK$1,0)</f>
        <v>23050</v>
      </c>
      <c r="AL432">
        <f>VLOOKUP($A432,saham!$G:$CZ,AL$1,0)</f>
        <v>1495</v>
      </c>
      <c r="AM432">
        <f>VLOOKUP($A432,saham!$G:$CZ,AM$1,0)</f>
        <v>2090</v>
      </c>
      <c r="AN432">
        <f>VLOOKUP($A432,saham!$G:$CZ,AN$1,0)</f>
        <v>80</v>
      </c>
      <c r="AO432">
        <f>VLOOKUP($A432,saham!$G:$CZ,AO$1,0)</f>
        <v>1045</v>
      </c>
      <c r="AP432">
        <f>VLOOKUP($A432,saham!$G:$CZ,AP$1,0)</f>
        <v>11000</v>
      </c>
      <c r="AQ432">
        <f>VLOOKUP($A432,saham!$G:$CZ,AQ$1,0)</f>
        <v>22050</v>
      </c>
      <c r="AR432">
        <f>VLOOKUP($A432,saham!$G:$CZ,AR$1,0)</f>
        <v>312</v>
      </c>
      <c r="AS432">
        <f>VLOOKUP($A432,saham!$G:$CZ,AS$1,0)</f>
        <v>1610</v>
      </c>
      <c r="AT432">
        <f>VLOOKUP($A432,saham!$G:$CZ,AT$1,0)</f>
        <v>346</v>
      </c>
      <c r="AU432">
        <f>VLOOKUP($A432,saham!$G:$CZ,AU$1,0)</f>
        <v>2400</v>
      </c>
      <c r="AV432">
        <f>VLOOKUP($A432,saham!$G:$CZ,AV$1,0)</f>
        <v>575</v>
      </c>
      <c r="AW432">
        <f>VLOOKUP($A432,saham!$G:$CZ,AW$1,0)</f>
        <v>11475</v>
      </c>
      <c r="AX432">
        <f>VLOOKUP($A432,saham!$G:$CZ,AX$1,0)</f>
        <v>1770</v>
      </c>
      <c r="AY432">
        <f>VLOOKUP($A432,saham!$G:$CZ,AY$1,0)</f>
        <v>920</v>
      </c>
      <c r="AZ432">
        <f>VLOOKUP($A432,saham!$G:$CZ,AZ$1,0)</f>
        <v>346</v>
      </c>
      <c r="BA432">
        <f>VLOOKUP($A432,saham!$G:$CZ,BA$1,0)</f>
        <v>1875</v>
      </c>
      <c r="BB432">
        <f>VLOOKUP($A432,saham!$G:$CZ,BB$1,0)</f>
        <v>2190</v>
      </c>
      <c r="BC432">
        <f>VLOOKUP($A432,saham!$G:$CZ,BC$1,0)</f>
        <v>1525</v>
      </c>
      <c r="BD432">
        <f>VLOOKUP($A432,saham!$G:$CZ,BD$1,0)</f>
        <v>965</v>
      </c>
      <c r="BE432">
        <f>VLOOKUP($A432,saham!$G:$CZ,BE$1,0)</f>
        <v>7700</v>
      </c>
      <c r="BF432">
        <f>VLOOKUP($A432,saham!$G:$CZ,BF$1,0)</f>
        <v>2180</v>
      </c>
    </row>
    <row r="433" spans="1:58" x14ac:dyDescent="0.3">
      <c r="A433" t="s">
        <v>587</v>
      </c>
      <c r="C433" s="20">
        <v>7075</v>
      </c>
      <c r="D433">
        <f>VLOOKUP($A433,saham!$G:$CZ,D$1,0)</f>
        <v>955</v>
      </c>
      <c r="E433">
        <f>VLOOKUP($A433,saham!$G:$CZ,E$1,0)</f>
        <v>1850</v>
      </c>
      <c r="F433">
        <f>VLOOKUP($A433,saham!$G:$CZ,F$1,0)</f>
        <v>6825</v>
      </c>
      <c r="G433">
        <f>VLOOKUP($A433,saham!$G:$CZ,G$1,0)</f>
        <v>2000</v>
      </c>
      <c r="H433">
        <f>VLOOKUP($A433,saham!$G:$CZ,H$1,0)</f>
        <v>575</v>
      </c>
      <c r="I433">
        <f>VLOOKUP($A433,saham!$G:$CZ,I$1,0)</f>
        <v>3760</v>
      </c>
      <c r="J433">
        <f>VLOOKUP($A433,saham!$G:$CZ,J$1,0)</f>
        <v>1010</v>
      </c>
      <c r="K433">
        <f>VLOOKUP($A433,saham!$G:$CZ,K$1,0)</f>
        <v>2790</v>
      </c>
      <c r="L433">
        <f>VLOOKUP($A433,saham!$G:$CZ,L$1,0)</f>
        <v>376</v>
      </c>
      <c r="M433">
        <f>VLOOKUP($A433,saham!$G:$CZ,M$1,0)</f>
        <v>4450</v>
      </c>
      <c r="N433">
        <f>VLOOKUP($A433,saham!$G:$CZ,N$1,0)</f>
        <v>115</v>
      </c>
      <c r="O433">
        <f>VLOOKUP($A433,saham!$G:$CZ,O$1,0)</f>
        <v>1135</v>
      </c>
      <c r="P433">
        <f>VLOOKUP($A433,saham!$G:$CZ,P$1,0)</f>
        <v>4820</v>
      </c>
      <c r="Q433">
        <f>VLOOKUP($A433,saham!$G:$CZ,Q$1,0)</f>
        <v>2070</v>
      </c>
      <c r="R433">
        <f>VLOOKUP($A433,saham!$G:$CZ,R$1,0)</f>
        <v>8725</v>
      </c>
      <c r="S433">
        <f>VLOOKUP($A433,saham!$G:$CZ,S$1,0)</f>
        <v>4900</v>
      </c>
      <c r="T433">
        <f>VLOOKUP($A433,saham!$G:$CZ,T$1,0)</f>
        <v>4150</v>
      </c>
      <c r="U433">
        <f>VLOOKUP($A433,saham!$G:$CZ,U$1,0)</f>
        <v>775</v>
      </c>
      <c r="V433">
        <f>VLOOKUP($A433,saham!$G:$CZ,V$1,0)</f>
        <v>855</v>
      </c>
      <c r="W433">
        <f>VLOOKUP($A433,saham!$G:$CZ,W$1,0)</f>
        <v>2450</v>
      </c>
      <c r="X433">
        <f>VLOOKUP($A433,saham!$G:$CZ,X$1,0)</f>
        <v>7350</v>
      </c>
      <c r="Y433">
        <f>VLOOKUP($A433,saham!$G:$CZ,Y$1,0)</f>
        <v>5075</v>
      </c>
      <c r="Z433">
        <f>VLOOKUP($A433,saham!$G:$CZ,Z$1,0)</f>
        <v>1735</v>
      </c>
      <c r="AA433">
        <f>VLOOKUP($A433,saham!$G:$CZ,AA$1,0)</f>
        <v>1720</v>
      </c>
      <c r="AB433">
        <f>VLOOKUP($A433,saham!$G:$CZ,AB$1,0)</f>
        <v>1280</v>
      </c>
      <c r="AC433">
        <f>VLOOKUP($A433,saham!$G:$CZ,AC$1,0)</f>
        <v>1095</v>
      </c>
      <c r="AD433">
        <f>VLOOKUP($A433,saham!$G:$CZ,AD$1,0)</f>
        <v>505</v>
      </c>
      <c r="AE433">
        <f>VLOOKUP($A433,saham!$G:$CZ,AE$1,0)</f>
        <v>2300</v>
      </c>
      <c r="AF433">
        <f>VLOOKUP($A433,saham!$G:$CZ,AF$1,0)</f>
        <v>187</v>
      </c>
      <c r="AG433">
        <f>VLOOKUP($A433,saham!$G:$CZ,AG$1,0)</f>
        <v>420</v>
      </c>
      <c r="AH433">
        <f>VLOOKUP($A433,saham!$G:$CZ,AH$1,0)</f>
        <v>2550</v>
      </c>
      <c r="AI433">
        <f>VLOOKUP($A433,saham!$G:$CZ,AI$1,0)</f>
        <v>810</v>
      </c>
      <c r="AJ433">
        <f>VLOOKUP($A433,saham!$G:$CZ,AJ$1,0)</f>
        <v>2630</v>
      </c>
      <c r="AK433">
        <f>VLOOKUP($A433,saham!$G:$CZ,AK$1,0)</f>
        <v>23050</v>
      </c>
      <c r="AL433">
        <f>VLOOKUP($A433,saham!$G:$CZ,AL$1,0)</f>
        <v>1425</v>
      </c>
      <c r="AM433">
        <f>VLOOKUP($A433,saham!$G:$CZ,AM$1,0)</f>
        <v>2110</v>
      </c>
      <c r="AN433">
        <f>VLOOKUP($A433,saham!$G:$CZ,AN$1,0)</f>
        <v>80</v>
      </c>
      <c r="AO433">
        <f>VLOOKUP($A433,saham!$G:$CZ,AO$1,0)</f>
        <v>1045</v>
      </c>
      <c r="AP433">
        <f>VLOOKUP($A433,saham!$G:$CZ,AP$1,0)</f>
        <v>10700</v>
      </c>
      <c r="AQ433">
        <f>VLOOKUP($A433,saham!$G:$CZ,AQ$1,0)</f>
        <v>22300</v>
      </c>
      <c r="AR433">
        <f>VLOOKUP($A433,saham!$G:$CZ,AR$1,0)</f>
        <v>312</v>
      </c>
      <c r="AS433">
        <f>VLOOKUP($A433,saham!$G:$CZ,AS$1,0)</f>
        <v>1570</v>
      </c>
      <c r="AT433">
        <f>VLOOKUP($A433,saham!$G:$CZ,AT$1,0)</f>
        <v>340</v>
      </c>
      <c r="AU433">
        <f>VLOOKUP($A433,saham!$G:$CZ,AU$1,0)</f>
        <v>2300</v>
      </c>
      <c r="AV433">
        <f>VLOOKUP($A433,saham!$G:$CZ,AV$1,0)</f>
        <v>585</v>
      </c>
      <c r="AW433">
        <f>VLOOKUP($A433,saham!$G:$CZ,AW$1,0)</f>
        <v>12000</v>
      </c>
      <c r="AX433">
        <f>VLOOKUP($A433,saham!$G:$CZ,AX$1,0)</f>
        <v>1715</v>
      </c>
      <c r="AY433">
        <f>VLOOKUP($A433,saham!$G:$CZ,AY$1,0)</f>
        <v>865</v>
      </c>
      <c r="AZ433">
        <f>VLOOKUP($A433,saham!$G:$CZ,AZ$1,0)</f>
        <v>340</v>
      </c>
      <c r="BA433">
        <f>VLOOKUP($A433,saham!$G:$CZ,BA$1,0)</f>
        <v>1915</v>
      </c>
      <c r="BB433">
        <f>VLOOKUP($A433,saham!$G:$CZ,BB$1,0)</f>
        <v>2100</v>
      </c>
      <c r="BC433">
        <f>VLOOKUP($A433,saham!$G:$CZ,BC$1,0)</f>
        <v>1515</v>
      </c>
      <c r="BD433">
        <f>VLOOKUP($A433,saham!$G:$CZ,BD$1,0)</f>
        <v>955</v>
      </c>
      <c r="BE433">
        <f>VLOOKUP($A433,saham!$G:$CZ,BE$1,0)</f>
        <v>7975</v>
      </c>
      <c r="BF433">
        <f>VLOOKUP($A433,saham!$G:$CZ,BF$1,0)</f>
        <v>2200</v>
      </c>
    </row>
    <row r="434" spans="1:58" x14ac:dyDescent="0.3">
      <c r="A434" t="s">
        <v>588</v>
      </c>
      <c r="C434" s="20">
        <v>7250</v>
      </c>
      <c r="D434">
        <f>VLOOKUP($A434,saham!$G:$CZ,D$1,0)</f>
        <v>980</v>
      </c>
      <c r="E434">
        <f>VLOOKUP($A434,saham!$G:$CZ,E$1,0)</f>
        <v>1880</v>
      </c>
      <c r="F434">
        <f>VLOOKUP($A434,saham!$G:$CZ,F$1,0)</f>
        <v>7100</v>
      </c>
      <c r="G434">
        <f>VLOOKUP($A434,saham!$G:$CZ,G$1,0)</f>
        <v>1910</v>
      </c>
      <c r="H434">
        <f>VLOOKUP($A434,saham!$G:$CZ,H$1,0)</f>
        <v>565</v>
      </c>
      <c r="I434">
        <f>VLOOKUP($A434,saham!$G:$CZ,I$1,0)</f>
        <v>3630</v>
      </c>
      <c r="J434">
        <f>VLOOKUP($A434,saham!$G:$CZ,J$1,0)</f>
        <v>965</v>
      </c>
      <c r="K434">
        <f>VLOOKUP($A434,saham!$G:$CZ,K$1,0)</f>
        <v>2720</v>
      </c>
      <c r="L434">
        <f>VLOOKUP($A434,saham!$G:$CZ,L$1,0)</f>
        <v>382</v>
      </c>
      <c r="M434">
        <f>VLOOKUP($A434,saham!$G:$CZ,M$1,0)</f>
        <v>4130</v>
      </c>
      <c r="N434">
        <f>VLOOKUP($A434,saham!$G:$CZ,N$1,0)</f>
        <v>117</v>
      </c>
      <c r="O434">
        <f>VLOOKUP($A434,saham!$G:$CZ,O$1,0)</f>
        <v>1105</v>
      </c>
      <c r="P434">
        <f>VLOOKUP($A434,saham!$G:$CZ,P$1,0)</f>
        <v>4740</v>
      </c>
      <c r="Q434">
        <f>VLOOKUP($A434,saham!$G:$CZ,Q$1,0)</f>
        <v>2190</v>
      </c>
      <c r="R434">
        <f>VLOOKUP($A434,saham!$G:$CZ,R$1,0)</f>
        <v>8500</v>
      </c>
      <c r="S434">
        <f>VLOOKUP($A434,saham!$G:$CZ,S$1,0)</f>
        <v>4720</v>
      </c>
      <c r="T434">
        <f>VLOOKUP($A434,saham!$G:$CZ,T$1,0)</f>
        <v>4010</v>
      </c>
      <c r="U434">
        <f>VLOOKUP($A434,saham!$G:$CZ,U$1,0)</f>
        <v>770</v>
      </c>
      <c r="V434">
        <f>VLOOKUP($A434,saham!$G:$CZ,V$1,0)</f>
        <v>845</v>
      </c>
      <c r="W434">
        <f>VLOOKUP($A434,saham!$G:$CZ,W$1,0)</f>
        <v>2560</v>
      </c>
      <c r="X434">
        <f>VLOOKUP($A434,saham!$G:$CZ,X$1,0)</f>
        <v>7200</v>
      </c>
      <c r="Y434">
        <f>VLOOKUP($A434,saham!$G:$CZ,Y$1,0)</f>
        <v>5025</v>
      </c>
      <c r="Z434">
        <f>VLOOKUP($A434,saham!$G:$CZ,Z$1,0)</f>
        <v>1725</v>
      </c>
      <c r="AA434">
        <f>VLOOKUP($A434,saham!$G:$CZ,AA$1,0)</f>
        <v>1715</v>
      </c>
      <c r="AB434">
        <f>VLOOKUP($A434,saham!$G:$CZ,AB$1,0)</f>
        <v>1200</v>
      </c>
      <c r="AC434">
        <f>VLOOKUP($A434,saham!$G:$CZ,AC$1,0)</f>
        <v>1070</v>
      </c>
      <c r="AD434">
        <f>VLOOKUP($A434,saham!$G:$CZ,AD$1,0)</f>
        <v>505</v>
      </c>
      <c r="AE434">
        <f>VLOOKUP($A434,saham!$G:$CZ,AE$1,0)</f>
        <v>2250</v>
      </c>
      <c r="AF434">
        <f>VLOOKUP($A434,saham!$G:$CZ,AF$1,0)</f>
        <v>186</v>
      </c>
      <c r="AG434">
        <f>VLOOKUP($A434,saham!$G:$CZ,AG$1,0)</f>
        <v>418</v>
      </c>
      <c r="AH434">
        <f>VLOOKUP($A434,saham!$G:$CZ,AH$1,0)</f>
        <v>2540</v>
      </c>
      <c r="AI434">
        <f>VLOOKUP($A434,saham!$G:$CZ,AI$1,0)</f>
        <v>815</v>
      </c>
      <c r="AJ434">
        <f>VLOOKUP($A434,saham!$G:$CZ,AJ$1,0)</f>
        <v>2550</v>
      </c>
      <c r="AK434">
        <f>VLOOKUP($A434,saham!$G:$CZ,AK$1,0)</f>
        <v>23025</v>
      </c>
      <c r="AL434">
        <f>VLOOKUP($A434,saham!$G:$CZ,AL$1,0)</f>
        <v>1385</v>
      </c>
      <c r="AM434">
        <f>VLOOKUP($A434,saham!$G:$CZ,AM$1,0)</f>
        <v>2100</v>
      </c>
      <c r="AN434">
        <f>VLOOKUP($A434,saham!$G:$CZ,AN$1,0)</f>
        <v>79</v>
      </c>
      <c r="AO434">
        <f>VLOOKUP($A434,saham!$G:$CZ,AO$1,0)</f>
        <v>1035</v>
      </c>
      <c r="AP434">
        <f>VLOOKUP($A434,saham!$G:$CZ,AP$1,0)</f>
        <v>10475</v>
      </c>
      <c r="AQ434">
        <f>VLOOKUP($A434,saham!$G:$CZ,AQ$1,0)</f>
        <v>22325</v>
      </c>
      <c r="AR434">
        <f>VLOOKUP($A434,saham!$G:$CZ,AR$1,0)</f>
        <v>324</v>
      </c>
      <c r="AS434">
        <f>VLOOKUP($A434,saham!$G:$CZ,AS$1,0)</f>
        <v>1665</v>
      </c>
      <c r="AT434">
        <f>VLOOKUP($A434,saham!$G:$CZ,AT$1,0)</f>
        <v>344</v>
      </c>
      <c r="AU434">
        <f>VLOOKUP($A434,saham!$G:$CZ,AU$1,0)</f>
        <v>2290</v>
      </c>
      <c r="AV434">
        <f>VLOOKUP($A434,saham!$G:$CZ,AV$1,0)</f>
        <v>580</v>
      </c>
      <c r="AW434">
        <f>VLOOKUP($A434,saham!$G:$CZ,AW$1,0)</f>
        <v>10400</v>
      </c>
      <c r="AX434">
        <f>VLOOKUP($A434,saham!$G:$CZ,AX$1,0)</f>
        <v>1675</v>
      </c>
      <c r="AY434">
        <f>VLOOKUP($A434,saham!$G:$CZ,AY$1,0)</f>
        <v>865</v>
      </c>
      <c r="AZ434">
        <f>VLOOKUP($A434,saham!$G:$CZ,AZ$1,0)</f>
        <v>338</v>
      </c>
      <c r="BA434">
        <f>VLOOKUP($A434,saham!$G:$CZ,BA$1,0)</f>
        <v>1870</v>
      </c>
      <c r="BB434">
        <f>VLOOKUP($A434,saham!$G:$CZ,BB$1,0)</f>
        <v>2090</v>
      </c>
      <c r="BC434">
        <f>VLOOKUP($A434,saham!$G:$CZ,BC$1,0)</f>
        <v>1570</v>
      </c>
      <c r="BD434">
        <f>VLOOKUP($A434,saham!$G:$CZ,BD$1,0)</f>
        <v>935</v>
      </c>
      <c r="BE434">
        <f>VLOOKUP($A434,saham!$G:$CZ,BE$1,0)</f>
        <v>7750</v>
      </c>
      <c r="BF434">
        <f>VLOOKUP($A434,saham!$G:$CZ,BF$1,0)</f>
        <v>2180</v>
      </c>
    </row>
    <row r="435" spans="1:58" x14ac:dyDescent="0.3">
      <c r="A435" t="s">
        <v>589</v>
      </c>
      <c r="C435" s="20">
        <v>6750</v>
      </c>
      <c r="D435">
        <f>VLOOKUP($A435,saham!$G:$CZ,D$1,0)</f>
        <v>900</v>
      </c>
      <c r="E435">
        <f>VLOOKUP($A435,saham!$G:$CZ,E$1,0)</f>
        <v>1805</v>
      </c>
      <c r="F435">
        <f>VLOOKUP($A435,saham!$G:$CZ,F$1,0)</f>
        <v>6650</v>
      </c>
      <c r="G435">
        <f>VLOOKUP($A435,saham!$G:$CZ,G$1,0)</f>
        <v>1935</v>
      </c>
      <c r="H435">
        <f>VLOOKUP($A435,saham!$G:$CZ,H$1,0)</f>
        <v>505</v>
      </c>
      <c r="I435">
        <f>VLOOKUP($A435,saham!$G:$CZ,I$1,0)</f>
        <v>3620</v>
      </c>
      <c r="J435">
        <f>VLOOKUP($A435,saham!$G:$CZ,J$1,0)</f>
        <v>920</v>
      </c>
      <c r="K435">
        <f>VLOOKUP($A435,saham!$G:$CZ,K$1,0)</f>
        <v>2690</v>
      </c>
      <c r="L435">
        <f>VLOOKUP($A435,saham!$G:$CZ,L$1,0)</f>
        <v>380</v>
      </c>
      <c r="M435">
        <f>VLOOKUP($A435,saham!$G:$CZ,M$1,0)</f>
        <v>4120</v>
      </c>
      <c r="N435">
        <f>VLOOKUP($A435,saham!$G:$CZ,N$1,0)</f>
        <v>110</v>
      </c>
      <c r="O435">
        <f>VLOOKUP($A435,saham!$G:$CZ,O$1,0)</f>
        <v>1075</v>
      </c>
      <c r="P435">
        <f>VLOOKUP($A435,saham!$G:$CZ,P$1,0)</f>
        <v>4790</v>
      </c>
      <c r="Q435">
        <f>VLOOKUP($A435,saham!$G:$CZ,Q$1,0)</f>
        <v>2090</v>
      </c>
      <c r="R435">
        <f>VLOOKUP($A435,saham!$G:$CZ,R$1,0)</f>
        <v>8300</v>
      </c>
      <c r="S435">
        <f>VLOOKUP($A435,saham!$G:$CZ,S$1,0)</f>
        <v>4610</v>
      </c>
      <c r="T435">
        <f>VLOOKUP($A435,saham!$G:$CZ,T$1,0)</f>
        <v>3990</v>
      </c>
      <c r="U435">
        <f>VLOOKUP($A435,saham!$G:$CZ,U$1,0)</f>
        <v>765</v>
      </c>
      <c r="V435">
        <f>VLOOKUP($A435,saham!$G:$CZ,V$1,0)</f>
        <v>845</v>
      </c>
      <c r="W435">
        <f>VLOOKUP($A435,saham!$G:$CZ,W$1,0)</f>
        <v>2390</v>
      </c>
      <c r="X435">
        <f>VLOOKUP($A435,saham!$G:$CZ,X$1,0)</f>
        <v>7350</v>
      </c>
      <c r="Y435">
        <f>VLOOKUP($A435,saham!$G:$CZ,Y$1,0)</f>
        <v>4750</v>
      </c>
      <c r="Z435">
        <f>VLOOKUP($A435,saham!$G:$CZ,Z$1,0)</f>
        <v>1680</v>
      </c>
      <c r="AA435">
        <f>VLOOKUP($A435,saham!$G:$CZ,AA$1,0)</f>
        <v>1905</v>
      </c>
      <c r="AB435">
        <f>VLOOKUP($A435,saham!$G:$CZ,AB$1,0)</f>
        <v>1225</v>
      </c>
      <c r="AC435">
        <f>VLOOKUP($A435,saham!$G:$CZ,AC$1,0)</f>
        <v>1050</v>
      </c>
      <c r="AD435">
        <f>VLOOKUP($A435,saham!$G:$CZ,AD$1,0)</f>
        <v>510</v>
      </c>
      <c r="AE435">
        <f>VLOOKUP($A435,saham!$G:$CZ,AE$1,0)</f>
        <v>2290</v>
      </c>
      <c r="AF435">
        <f>VLOOKUP($A435,saham!$G:$CZ,AF$1,0)</f>
        <v>181</v>
      </c>
      <c r="AG435">
        <f>VLOOKUP($A435,saham!$G:$CZ,AG$1,0)</f>
        <v>430</v>
      </c>
      <c r="AH435">
        <f>VLOOKUP($A435,saham!$G:$CZ,AH$1,0)</f>
        <v>2370</v>
      </c>
      <c r="AI435">
        <f>VLOOKUP($A435,saham!$G:$CZ,AI$1,0)</f>
        <v>800</v>
      </c>
      <c r="AJ435">
        <f>VLOOKUP($A435,saham!$G:$CZ,AJ$1,0)</f>
        <v>2570</v>
      </c>
      <c r="AK435">
        <f>VLOOKUP($A435,saham!$G:$CZ,AK$1,0)</f>
        <v>22900</v>
      </c>
      <c r="AL435">
        <f>VLOOKUP($A435,saham!$G:$CZ,AL$1,0)</f>
        <v>1345</v>
      </c>
      <c r="AM435">
        <f>VLOOKUP($A435,saham!$G:$CZ,AM$1,0)</f>
        <v>2120</v>
      </c>
      <c r="AN435">
        <f>VLOOKUP($A435,saham!$G:$CZ,AN$1,0)</f>
        <v>79</v>
      </c>
      <c r="AO435">
        <f>VLOOKUP($A435,saham!$G:$CZ,AO$1,0)</f>
        <v>1025</v>
      </c>
      <c r="AP435">
        <f>VLOOKUP($A435,saham!$G:$CZ,AP$1,0)</f>
        <v>10550</v>
      </c>
      <c r="AQ435">
        <f>VLOOKUP($A435,saham!$G:$CZ,AQ$1,0)</f>
        <v>22175</v>
      </c>
      <c r="AR435">
        <f>VLOOKUP($A435,saham!$G:$CZ,AR$1,0)</f>
        <v>290</v>
      </c>
      <c r="AS435">
        <f>VLOOKUP($A435,saham!$G:$CZ,AS$1,0)</f>
        <v>1695</v>
      </c>
      <c r="AT435">
        <f>VLOOKUP($A435,saham!$G:$CZ,AT$1,0)</f>
        <v>342</v>
      </c>
      <c r="AU435">
        <f>VLOOKUP($A435,saham!$G:$CZ,AU$1,0)</f>
        <v>2310</v>
      </c>
      <c r="AV435">
        <f>VLOOKUP($A435,saham!$G:$CZ,AV$1,0)</f>
        <v>565</v>
      </c>
      <c r="AW435">
        <f>VLOOKUP($A435,saham!$G:$CZ,AW$1,0)</f>
        <v>9450</v>
      </c>
      <c r="AX435">
        <f>VLOOKUP($A435,saham!$G:$CZ,AX$1,0)</f>
        <v>1680</v>
      </c>
      <c r="AY435">
        <f>VLOOKUP($A435,saham!$G:$CZ,AY$1,0)</f>
        <v>850</v>
      </c>
      <c r="AZ435">
        <f>VLOOKUP($A435,saham!$G:$CZ,AZ$1,0)</f>
        <v>318</v>
      </c>
      <c r="BA435">
        <f>VLOOKUP($A435,saham!$G:$CZ,BA$1,0)</f>
        <v>1800</v>
      </c>
      <c r="BB435">
        <f>VLOOKUP($A435,saham!$G:$CZ,BB$1,0)</f>
        <v>2120</v>
      </c>
      <c r="BC435">
        <f>VLOOKUP($A435,saham!$G:$CZ,BC$1,0)</f>
        <v>1535</v>
      </c>
      <c r="BD435">
        <f>VLOOKUP($A435,saham!$G:$CZ,BD$1,0)</f>
        <v>930</v>
      </c>
      <c r="BE435">
        <f>VLOOKUP($A435,saham!$G:$CZ,BE$1,0)</f>
        <v>7650</v>
      </c>
      <c r="BF435">
        <f>VLOOKUP($A435,saham!$G:$CZ,BF$1,0)</f>
        <v>2190</v>
      </c>
    </row>
    <row r="436" spans="1:58" x14ac:dyDescent="0.3">
      <c r="A436" t="s">
        <v>590</v>
      </c>
      <c r="C436" s="20">
        <v>6850</v>
      </c>
      <c r="D436">
        <f>VLOOKUP($A436,saham!$G:$CZ,D$1,0)</f>
        <v>900</v>
      </c>
      <c r="E436">
        <f>VLOOKUP($A436,saham!$G:$CZ,E$1,0)</f>
        <v>1800</v>
      </c>
      <c r="F436">
        <f>VLOOKUP($A436,saham!$G:$CZ,F$1,0)</f>
        <v>6425</v>
      </c>
      <c r="G436">
        <f>VLOOKUP($A436,saham!$G:$CZ,G$1,0)</f>
        <v>1960</v>
      </c>
      <c r="H436">
        <f>VLOOKUP($A436,saham!$G:$CZ,H$1,0)</f>
        <v>500</v>
      </c>
      <c r="I436">
        <f>VLOOKUP($A436,saham!$G:$CZ,I$1,0)</f>
        <v>3640</v>
      </c>
      <c r="J436">
        <f>VLOOKUP($A436,saham!$G:$CZ,J$1,0)</f>
        <v>945</v>
      </c>
      <c r="K436">
        <f>VLOOKUP($A436,saham!$G:$CZ,K$1,0)</f>
        <v>2570</v>
      </c>
      <c r="L436">
        <f>VLOOKUP($A436,saham!$G:$CZ,L$1,0)</f>
        <v>368</v>
      </c>
      <c r="M436">
        <f>VLOOKUP($A436,saham!$G:$CZ,M$1,0)</f>
        <v>4220</v>
      </c>
      <c r="N436">
        <f>VLOOKUP($A436,saham!$G:$CZ,N$1,0)</f>
        <v>108</v>
      </c>
      <c r="O436">
        <f>VLOOKUP($A436,saham!$G:$CZ,O$1,0)</f>
        <v>1050</v>
      </c>
      <c r="P436">
        <f>VLOOKUP($A436,saham!$G:$CZ,P$1,0)</f>
        <v>4750</v>
      </c>
      <c r="Q436">
        <f>VLOOKUP($A436,saham!$G:$CZ,Q$1,0)</f>
        <v>1945</v>
      </c>
      <c r="R436">
        <f>VLOOKUP($A436,saham!$G:$CZ,R$1,0)</f>
        <v>8500</v>
      </c>
      <c r="S436">
        <f>VLOOKUP($A436,saham!$G:$CZ,S$1,0)</f>
        <v>4600</v>
      </c>
      <c r="T436">
        <f>VLOOKUP($A436,saham!$G:$CZ,T$1,0)</f>
        <v>4040</v>
      </c>
      <c r="U436">
        <f>VLOOKUP($A436,saham!$G:$CZ,U$1,0)</f>
        <v>765</v>
      </c>
      <c r="V436">
        <f>VLOOKUP($A436,saham!$G:$CZ,V$1,0)</f>
        <v>840</v>
      </c>
      <c r="W436">
        <f>VLOOKUP($A436,saham!$G:$CZ,W$1,0)</f>
        <v>2390</v>
      </c>
      <c r="X436">
        <f>VLOOKUP($A436,saham!$G:$CZ,X$1,0)</f>
        <v>7300</v>
      </c>
      <c r="Y436">
        <f>VLOOKUP($A436,saham!$G:$CZ,Y$1,0)</f>
        <v>4810</v>
      </c>
      <c r="Z436">
        <f>VLOOKUP($A436,saham!$G:$CZ,Z$1,0)</f>
        <v>1735</v>
      </c>
      <c r="AA436">
        <f>VLOOKUP($A436,saham!$G:$CZ,AA$1,0)</f>
        <v>2010</v>
      </c>
      <c r="AB436">
        <f>VLOOKUP($A436,saham!$G:$CZ,AB$1,0)</f>
        <v>1200</v>
      </c>
      <c r="AC436">
        <f>VLOOKUP($A436,saham!$G:$CZ,AC$1,0)</f>
        <v>1040</v>
      </c>
      <c r="AD436">
        <f>VLOOKUP($A436,saham!$G:$CZ,AD$1,0)</f>
        <v>515</v>
      </c>
      <c r="AE436">
        <f>VLOOKUP($A436,saham!$G:$CZ,AE$1,0)</f>
        <v>2200</v>
      </c>
      <c r="AF436">
        <f>VLOOKUP($A436,saham!$G:$CZ,AF$1,0)</f>
        <v>175</v>
      </c>
      <c r="AG436">
        <f>VLOOKUP($A436,saham!$G:$CZ,AG$1,0)</f>
        <v>422</v>
      </c>
      <c r="AH436">
        <f>VLOOKUP($A436,saham!$G:$CZ,AH$1,0)</f>
        <v>2450</v>
      </c>
      <c r="AI436">
        <f>VLOOKUP($A436,saham!$G:$CZ,AI$1,0)</f>
        <v>795</v>
      </c>
      <c r="AJ436">
        <f>VLOOKUP($A436,saham!$G:$CZ,AJ$1,0)</f>
        <v>2550</v>
      </c>
      <c r="AK436">
        <f>VLOOKUP($A436,saham!$G:$CZ,AK$1,0)</f>
        <v>22225</v>
      </c>
      <c r="AL436">
        <f>VLOOKUP($A436,saham!$G:$CZ,AL$1,0)</f>
        <v>1320</v>
      </c>
      <c r="AM436">
        <f>VLOOKUP($A436,saham!$G:$CZ,AM$1,0)</f>
        <v>2180</v>
      </c>
      <c r="AN436">
        <f>VLOOKUP($A436,saham!$G:$CZ,AN$1,0)</f>
        <v>80</v>
      </c>
      <c r="AO436">
        <f>VLOOKUP($A436,saham!$G:$CZ,AO$1,0)</f>
        <v>1020</v>
      </c>
      <c r="AP436">
        <f>VLOOKUP($A436,saham!$G:$CZ,AP$1,0)</f>
        <v>10600</v>
      </c>
      <c r="AQ436">
        <f>VLOOKUP($A436,saham!$G:$CZ,AQ$1,0)</f>
        <v>24800</v>
      </c>
      <c r="AR436">
        <f>VLOOKUP($A436,saham!$G:$CZ,AR$1,0)</f>
        <v>282</v>
      </c>
      <c r="AS436">
        <f>VLOOKUP($A436,saham!$G:$CZ,AS$1,0)</f>
        <v>1645</v>
      </c>
      <c r="AT436">
        <f>VLOOKUP($A436,saham!$G:$CZ,AT$1,0)</f>
        <v>346</v>
      </c>
      <c r="AU436">
        <f>VLOOKUP($A436,saham!$G:$CZ,AU$1,0)</f>
        <v>2440</v>
      </c>
      <c r="AV436">
        <f>VLOOKUP($A436,saham!$G:$CZ,AV$1,0)</f>
        <v>570</v>
      </c>
      <c r="AW436">
        <f>VLOOKUP($A436,saham!$G:$CZ,AW$1,0)</f>
        <v>9825</v>
      </c>
      <c r="AX436">
        <f>VLOOKUP($A436,saham!$G:$CZ,AX$1,0)</f>
        <v>1675</v>
      </c>
      <c r="AY436">
        <f>VLOOKUP($A436,saham!$G:$CZ,AY$1,0)</f>
        <v>840</v>
      </c>
      <c r="AZ436">
        <f>VLOOKUP($A436,saham!$G:$CZ,AZ$1,0)</f>
        <v>324</v>
      </c>
      <c r="BA436">
        <f>VLOOKUP($A436,saham!$G:$CZ,BA$1,0)</f>
        <v>1835</v>
      </c>
      <c r="BB436">
        <f>VLOOKUP($A436,saham!$G:$CZ,BB$1,0)</f>
        <v>2030</v>
      </c>
      <c r="BC436">
        <f>VLOOKUP($A436,saham!$G:$CZ,BC$1,0)</f>
        <v>1540</v>
      </c>
      <c r="BD436">
        <f>VLOOKUP($A436,saham!$G:$CZ,BD$1,0)</f>
        <v>905</v>
      </c>
      <c r="BE436">
        <f>VLOOKUP($A436,saham!$G:$CZ,BE$1,0)</f>
        <v>7550</v>
      </c>
      <c r="BF436">
        <f>VLOOKUP($A436,saham!$G:$CZ,BF$1,0)</f>
        <v>2210</v>
      </c>
    </row>
    <row r="437" spans="1:58" x14ac:dyDescent="0.3">
      <c r="A437" t="s">
        <v>591</v>
      </c>
      <c r="C437" s="20">
        <v>6925</v>
      </c>
      <c r="D437">
        <f>VLOOKUP($A437,saham!$G:$CZ,D$1,0)</f>
        <v>905</v>
      </c>
      <c r="E437">
        <f>VLOOKUP($A437,saham!$G:$CZ,E$1,0)</f>
        <v>1800</v>
      </c>
      <c r="F437">
        <f>VLOOKUP($A437,saham!$G:$CZ,F$1,0)</f>
        <v>6075</v>
      </c>
      <c r="G437">
        <f>VLOOKUP($A437,saham!$G:$CZ,G$1,0)</f>
        <v>1955</v>
      </c>
      <c r="H437">
        <f>VLOOKUP($A437,saham!$G:$CZ,H$1,0)</f>
        <v>494</v>
      </c>
      <c r="I437">
        <f>VLOOKUP($A437,saham!$G:$CZ,I$1,0)</f>
        <v>3650</v>
      </c>
      <c r="J437">
        <f>VLOOKUP($A437,saham!$G:$CZ,J$1,0)</f>
        <v>965</v>
      </c>
      <c r="K437">
        <f>VLOOKUP($A437,saham!$G:$CZ,K$1,0)</f>
        <v>2460</v>
      </c>
      <c r="L437">
        <f>VLOOKUP($A437,saham!$G:$CZ,L$1,0)</f>
        <v>370</v>
      </c>
      <c r="M437">
        <f>VLOOKUP($A437,saham!$G:$CZ,M$1,0)</f>
        <v>4270</v>
      </c>
      <c r="N437">
        <f>VLOOKUP($A437,saham!$G:$CZ,N$1,0)</f>
        <v>109</v>
      </c>
      <c r="O437">
        <f>VLOOKUP($A437,saham!$G:$CZ,O$1,0)</f>
        <v>1045</v>
      </c>
      <c r="P437">
        <f>VLOOKUP($A437,saham!$G:$CZ,P$1,0)</f>
        <v>4780</v>
      </c>
      <c r="Q437">
        <f>VLOOKUP($A437,saham!$G:$CZ,Q$1,0)</f>
        <v>1925</v>
      </c>
      <c r="R437">
        <f>VLOOKUP($A437,saham!$G:$CZ,R$1,0)</f>
        <v>8475</v>
      </c>
      <c r="S437">
        <f>VLOOKUP($A437,saham!$G:$CZ,S$1,0)</f>
        <v>4630</v>
      </c>
      <c r="T437">
        <f>VLOOKUP($A437,saham!$G:$CZ,T$1,0)</f>
        <v>4100</v>
      </c>
      <c r="U437">
        <f>VLOOKUP($A437,saham!$G:$CZ,U$1,0)</f>
        <v>730</v>
      </c>
      <c r="V437">
        <f>VLOOKUP($A437,saham!$G:$CZ,V$1,0)</f>
        <v>815</v>
      </c>
      <c r="W437">
        <f>VLOOKUP($A437,saham!$G:$CZ,W$1,0)</f>
        <v>2340</v>
      </c>
      <c r="X437">
        <f>VLOOKUP($A437,saham!$G:$CZ,X$1,0)</f>
        <v>7400</v>
      </c>
      <c r="Y437">
        <f>VLOOKUP($A437,saham!$G:$CZ,Y$1,0)</f>
        <v>4820</v>
      </c>
      <c r="Z437">
        <f>VLOOKUP($A437,saham!$G:$CZ,Z$1,0)</f>
        <v>1595</v>
      </c>
      <c r="AA437">
        <f>VLOOKUP($A437,saham!$G:$CZ,AA$1,0)</f>
        <v>2050</v>
      </c>
      <c r="AB437">
        <f>VLOOKUP($A437,saham!$G:$CZ,AB$1,0)</f>
        <v>1255</v>
      </c>
      <c r="AC437">
        <f>VLOOKUP($A437,saham!$G:$CZ,AC$1,0)</f>
        <v>1020</v>
      </c>
      <c r="AD437">
        <f>VLOOKUP($A437,saham!$G:$CZ,AD$1,0)</f>
        <v>496</v>
      </c>
      <c r="AE437">
        <f>VLOOKUP($A437,saham!$G:$CZ,AE$1,0)</f>
        <v>2210</v>
      </c>
      <c r="AF437">
        <f>VLOOKUP($A437,saham!$G:$CZ,AF$1,0)</f>
        <v>175</v>
      </c>
      <c r="AG437">
        <f>VLOOKUP($A437,saham!$G:$CZ,AG$1,0)</f>
        <v>424</v>
      </c>
      <c r="AH437">
        <f>VLOOKUP($A437,saham!$G:$CZ,AH$1,0)</f>
        <v>2450</v>
      </c>
      <c r="AI437">
        <f>VLOOKUP($A437,saham!$G:$CZ,AI$1,0)</f>
        <v>785</v>
      </c>
      <c r="AJ437">
        <f>VLOOKUP($A437,saham!$G:$CZ,AJ$1,0)</f>
        <v>2480</v>
      </c>
      <c r="AK437">
        <f>VLOOKUP($A437,saham!$G:$CZ,AK$1,0)</f>
        <v>22225</v>
      </c>
      <c r="AL437">
        <f>VLOOKUP($A437,saham!$G:$CZ,AL$1,0)</f>
        <v>1320</v>
      </c>
      <c r="AM437">
        <f>VLOOKUP($A437,saham!$G:$CZ,AM$1,0)</f>
        <v>2190</v>
      </c>
      <c r="AN437">
        <f>VLOOKUP($A437,saham!$G:$CZ,AN$1,0)</f>
        <v>80</v>
      </c>
      <c r="AO437">
        <f>VLOOKUP($A437,saham!$G:$CZ,AO$1,0)</f>
        <v>1010</v>
      </c>
      <c r="AP437">
        <f>VLOOKUP($A437,saham!$G:$CZ,AP$1,0)</f>
        <v>10250</v>
      </c>
      <c r="AQ437">
        <f>VLOOKUP($A437,saham!$G:$CZ,AQ$1,0)</f>
        <v>24600</v>
      </c>
      <c r="AR437">
        <f>VLOOKUP($A437,saham!$G:$CZ,AR$1,0)</f>
        <v>278</v>
      </c>
      <c r="AS437">
        <f>VLOOKUP($A437,saham!$G:$CZ,AS$1,0)</f>
        <v>1415</v>
      </c>
      <c r="AT437">
        <f>VLOOKUP($A437,saham!$G:$CZ,AT$1,0)</f>
        <v>344</v>
      </c>
      <c r="AU437">
        <f>VLOOKUP($A437,saham!$G:$CZ,AU$1,0)</f>
        <v>2330</v>
      </c>
      <c r="AV437">
        <f>VLOOKUP($A437,saham!$G:$CZ,AV$1,0)</f>
        <v>550</v>
      </c>
      <c r="AW437">
        <f>VLOOKUP($A437,saham!$G:$CZ,AW$1,0)</f>
        <v>9675</v>
      </c>
      <c r="AX437">
        <f>VLOOKUP($A437,saham!$G:$CZ,AX$1,0)</f>
        <v>1670</v>
      </c>
      <c r="AY437">
        <f>VLOOKUP($A437,saham!$G:$CZ,AY$1,0)</f>
        <v>835</v>
      </c>
      <c r="AZ437">
        <f>VLOOKUP($A437,saham!$G:$CZ,AZ$1,0)</f>
        <v>302</v>
      </c>
      <c r="BA437">
        <f>VLOOKUP($A437,saham!$G:$CZ,BA$1,0)</f>
        <v>1875</v>
      </c>
      <c r="BB437">
        <f>VLOOKUP($A437,saham!$G:$CZ,BB$1,0)</f>
        <v>2030</v>
      </c>
      <c r="BC437">
        <f>VLOOKUP($A437,saham!$G:$CZ,BC$1,0)</f>
        <v>1480</v>
      </c>
      <c r="BD437">
        <f>VLOOKUP($A437,saham!$G:$CZ,BD$1,0)</f>
        <v>910</v>
      </c>
      <c r="BE437">
        <f>VLOOKUP($A437,saham!$G:$CZ,BE$1,0)</f>
        <v>7500</v>
      </c>
      <c r="BF437">
        <f>VLOOKUP($A437,saham!$G:$CZ,BF$1,0)</f>
        <v>2220</v>
      </c>
    </row>
    <row r="438" spans="1:58" x14ac:dyDescent="0.3">
      <c r="A438" t="s">
        <v>592</v>
      </c>
      <c r="C438" s="20">
        <v>6475</v>
      </c>
      <c r="D438">
        <f>VLOOKUP($A438,saham!$G:$CZ,D$1,0)</f>
        <v>885</v>
      </c>
      <c r="E438">
        <f>VLOOKUP($A438,saham!$G:$CZ,E$1,0)</f>
        <v>1800</v>
      </c>
      <c r="F438">
        <f>VLOOKUP($A438,saham!$G:$CZ,F$1,0)</f>
        <v>6050</v>
      </c>
      <c r="G438">
        <f>VLOOKUP($A438,saham!$G:$CZ,G$1,0)</f>
        <v>2080</v>
      </c>
      <c r="H438">
        <f>VLOOKUP($A438,saham!$G:$CZ,H$1,0)</f>
        <v>525</v>
      </c>
      <c r="I438">
        <f>VLOOKUP($A438,saham!$G:$CZ,I$1,0)</f>
        <v>3690</v>
      </c>
      <c r="J438">
        <f>VLOOKUP($A438,saham!$G:$CZ,J$1,0)</f>
        <v>885</v>
      </c>
      <c r="K438">
        <f>VLOOKUP($A438,saham!$G:$CZ,K$1,0)</f>
        <v>2480</v>
      </c>
      <c r="L438">
        <f>VLOOKUP($A438,saham!$G:$CZ,L$1,0)</f>
        <v>360</v>
      </c>
      <c r="M438">
        <f>VLOOKUP($A438,saham!$G:$CZ,M$1,0)</f>
        <v>4250</v>
      </c>
      <c r="N438">
        <f>VLOOKUP($A438,saham!$G:$CZ,N$1,0)</f>
        <v>107</v>
      </c>
      <c r="O438">
        <f>VLOOKUP($A438,saham!$G:$CZ,O$1,0)</f>
        <v>1050</v>
      </c>
      <c r="P438">
        <f>VLOOKUP($A438,saham!$G:$CZ,P$1,0)</f>
        <v>4870</v>
      </c>
      <c r="Q438">
        <f>VLOOKUP($A438,saham!$G:$CZ,Q$1,0)</f>
        <v>1860</v>
      </c>
      <c r="R438">
        <f>VLOOKUP($A438,saham!$G:$CZ,R$1,0)</f>
        <v>8575</v>
      </c>
      <c r="S438">
        <f>VLOOKUP($A438,saham!$G:$CZ,S$1,0)</f>
        <v>4710</v>
      </c>
      <c r="T438">
        <f>VLOOKUP($A438,saham!$G:$CZ,T$1,0)</f>
        <v>4280</v>
      </c>
      <c r="U438">
        <f>VLOOKUP($A438,saham!$G:$CZ,U$1,0)</f>
        <v>705</v>
      </c>
      <c r="V438">
        <f>VLOOKUP($A438,saham!$G:$CZ,V$1,0)</f>
        <v>845</v>
      </c>
      <c r="W438">
        <f>VLOOKUP($A438,saham!$G:$CZ,W$1,0)</f>
        <v>2300</v>
      </c>
      <c r="X438">
        <f>VLOOKUP($A438,saham!$G:$CZ,X$1,0)</f>
        <v>7300</v>
      </c>
      <c r="Y438">
        <f>VLOOKUP($A438,saham!$G:$CZ,Y$1,0)</f>
        <v>4970</v>
      </c>
      <c r="Z438">
        <f>VLOOKUP($A438,saham!$G:$CZ,Z$1,0)</f>
        <v>1570</v>
      </c>
      <c r="AA438">
        <f>VLOOKUP($A438,saham!$G:$CZ,AA$1,0)</f>
        <v>2000</v>
      </c>
      <c r="AB438">
        <f>VLOOKUP($A438,saham!$G:$CZ,AB$1,0)</f>
        <v>1195</v>
      </c>
      <c r="AC438">
        <f>VLOOKUP($A438,saham!$G:$CZ,AC$1,0)</f>
        <v>1055</v>
      </c>
      <c r="AD438">
        <f>VLOOKUP($A438,saham!$G:$CZ,AD$1,0)</f>
        <v>505</v>
      </c>
      <c r="AE438">
        <f>VLOOKUP($A438,saham!$G:$CZ,AE$1,0)</f>
        <v>2130</v>
      </c>
      <c r="AF438">
        <f>VLOOKUP($A438,saham!$G:$CZ,AF$1,0)</f>
        <v>175</v>
      </c>
      <c r="AG438">
        <f>VLOOKUP($A438,saham!$G:$CZ,AG$1,0)</f>
        <v>398</v>
      </c>
      <c r="AH438">
        <f>VLOOKUP($A438,saham!$G:$CZ,AH$1,0)</f>
        <v>2500</v>
      </c>
      <c r="AI438">
        <f>VLOOKUP($A438,saham!$G:$CZ,AI$1,0)</f>
        <v>800</v>
      </c>
      <c r="AJ438">
        <f>VLOOKUP($A438,saham!$G:$CZ,AJ$1,0)</f>
        <v>2450</v>
      </c>
      <c r="AK438">
        <f>VLOOKUP($A438,saham!$G:$CZ,AK$1,0)</f>
        <v>22825</v>
      </c>
      <c r="AL438">
        <f>VLOOKUP($A438,saham!$G:$CZ,AL$1,0)</f>
        <v>1330</v>
      </c>
      <c r="AM438">
        <f>VLOOKUP($A438,saham!$G:$CZ,AM$1,0)</f>
        <v>2170</v>
      </c>
      <c r="AN438">
        <f>VLOOKUP($A438,saham!$G:$CZ,AN$1,0)</f>
        <v>79</v>
      </c>
      <c r="AO438">
        <f>VLOOKUP($A438,saham!$G:$CZ,AO$1,0)</f>
        <v>1035</v>
      </c>
      <c r="AP438">
        <f>VLOOKUP($A438,saham!$G:$CZ,AP$1,0)</f>
        <v>10475</v>
      </c>
      <c r="AQ438">
        <f>VLOOKUP($A438,saham!$G:$CZ,AQ$1,0)</f>
        <v>24700</v>
      </c>
      <c r="AR438">
        <f>VLOOKUP($A438,saham!$G:$CZ,AR$1,0)</f>
        <v>278</v>
      </c>
      <c r="AS438">
        <f>VLOOKUP($A438,saham!$G:$CZ,AS$1,0)</f>
        <v>1430</v>
      </c>
      <c r="AT438">
        <f>VLOOKUP($A438,saham!$G:$CZ,AT$1,0)</f>
        <v>350</v>
      </c>
      <c r="AU438">
        <f>VLOOKUP($A438,saham!$G:$CZ,AU$1,0)</f>
        <v>2370</v>
      </c>
      <c r="AV438">
        <f>VLOOKUP($A438,saham!$G:$CZ,AV$1,0)</f>
        <v>540</v>
      </c>
      <c r="AW438">
        <f>VLOOKUP($A438,saham!$G:$CZ,AW$1,0)</f>
        <v>9750</v>
      </c>
      <c r="AX438">
        <f>VLOOKUP($A438,saham!$G:$CZ,AX$1,0)</f>
        <v>1685</v>
      </c>
      <c r="AY438">
        <f>VLOOKUP($A438,saham!$G:$CZ,AY$1,0)</f>
        <v>860</v>
      </c>
      <c r="AZ438">
        <f>VLOOKUP($A438,saham!$G:$CZ,AZ$1,0)</f>
        <v>306</v>
      </c>
      <c r="BA438">
        <f>VLOOKUP($A438,saham!$G:$CZ,BA$1,0)</f>
        <v>1905</v>
      </c>
      <c r="BB438">
        <f>VLOOKUP($A438,saham!$G:$CZ,BB$1,0)</f>
        <v>2120</v>
      </c>
      <c r="BC438">
        <f>VLOOKUP($A438,saham!$G:$CZ,BC$1,0)</f>
        <v>1485</v>
      </c>
      <c r="BD438">
        <f>VLOOKUP($A438,saham!$G:$CZ,BD$1,0)</f>
        <v>900</v>
      </c>
      <c r="BE438">
        <f>VLOOKUP($A438,saham!$G:$CZ,BE$1,0)</f>
        <v>7350</v>
      </c>
      <c r="BF438">
        <f>VLOOKUP($A438,saham!$G:$CZ,BF$1,0)</f>
        <v>2200</v>
      </c>
    </row>
    <row r="439" spans="1:58" x14ac:dyDescent="0.3">
      <c r="A439" t="s">
        <v>593</v>
      </c>
      <c r="C439" s="20">
        <v>6350</v>
      </c>
      <c r="D439">
        <f>VLOOKUP($A439,saham!$G:$CZ,D$1,0)</f>
        <v>880</v>
      </c>
      <c r="E439">
        <f>VLOOKUP($A439,saham!$G:$CZ,E$1,0)</f>
        <v>1765</v>
      </c>
      <c r="F439">
        <f>VLOOKUP($A439,saham!$G:$CZ,F$1,0)</f>
        <v>6000</v>
      </c>
      <c r="G439">
        <f>VLOOKUP($A439,saham!$G:$CZ,G$1,0)</f>
        <v>2170</v>
      </c>
      <c r="H439">
        <f>VLOOKUP($A439,saham!$G:$CZ,H$1,0)</f>
        <v>515</v>
      </c>
      <c r="I439">
        <f>VLOOKUP($A439,saham!$G:$CZ,I$1,0)</f>
        <v>3690</v>
      </c>
      <c r="J439">
        <f>VLOOKUP($A439,saham!$G:$CZ,J$1,0)</f>
        <v>910</v>
      </c>
      <c r="K439">
        <f>VLOOKUP($A439,saham!$G:$CZ,K$1,0)</f>
        <v>2480</v>
      </c>
      <c r="L439">
        <f>VLOOKUP($A439,saham!$G:$CZ,L$1,0)</f>
        <v>362</v>
      </c>
      <c r="M439">
        <f>VLOOKUP($A439,saham!$G:$CZ,M$1,0)</f>
        <v>4360</v>
      </c>
      <c r="N439">
        <f>VLOOKUP($A439,saham!$G:$CZ,N$1,0)</f>
        <v>110</v>
      </c>
      <c r="O439">
        <f>VLOOKUP($A439,saham!$G:$CZ,O$1,0)</f>
        <v>1075</v>
      </c>
      <c r="P439">
        <f>VLOOKUP($A439,saham!$G:$CZ,P$1,0)</f>
        <v>4930</v>
      </c>
      <c r="Q439">
        <f>VLOOKUP($A439,saham!$G:$CZ,Q$1,0)</f>
        <v>1830</v>
      </c>
      <c r="R439">
        <f>VLOOKUP($A439,saham!$G:$CZ,R$1,0)</f>
        <v>8400</v>
      </c>
      <c r="S439">
        <f>VLOOKUP($A439,saham!$G:$CZ,S$1,0)</f>
        <v>4750</v>
      </c>
      <c r="T439">
        <f>VLOOKUP($A439,saham!$G:$CZ,T$1,0)</f>
        <v>4550</v>
      </c>
      <c r="U439">
        <f>VLOOKUP($A439,saham!$G:$CZ,U$1,0)</f>
        <v>695</v>
      </c>
      <c r="V439">
        <f>VLOOKUP($A439,saham!$G:$CZ,V$1,0)</f>
        <v>840</v>
      </c>
      <c r="W439">
        <f>VLOOKUP($A439,saham!$G:$CZ,W$1,0)</f>
        <v>2280</v>
      </c>
      <c r="X439">
        <f>VLOOKUP($A439,saham!$G:$CZ,X$1,0)</f>
        <v>7125</v>
      </c>
      <c r="Y439">
        <f>VLOOKUP($A439,saham!$G:$CZ,Y$1,0)</f>
        <v>5025</v>
      </c>
      <c r="Z439">
        <f>VLOOKUP($A439,saham!$G:$CZ,Z$1,0)</f>
        <v>1505</v>
      </c>
      <c r="AA439">
        <f>VLOOKUP($A439,saham!$G:$CZ,AA$1,0)</f>
        <v>2050</v>
      </c>
      <c r="AB439">
        <f>VLOOKUP($A439,saham!$G:$CZ,AB$1,0)</f>
        <v>1240</v>
      </c>
      <c r="AC439">
        <f>VLOOKUP($A439,saham!$G:$CZ,AC$1,0)</f>
        <v>1040</v>
      </c>
      <c r="AD439">
        <f>VLOOKUP($A439,saham!$G:$CZ,AD$1,0)</f>
        <v>515</v>
      </c>
      <c r="AE439">
        <f>VLOOKUP($A439,saham!$G:$CZ,AE$1,0)</f>
        <v>2130</v>
      </c>
      <c r="AF439">
        <f>VLOOKUP($A439,saham!$G:$CZ,AF$1,0)</f>
        <v>176</v>
      </c>
      <c r="AG439">
        <f>VLOOKUP($A439,saham!$G:$CZ,AG$1,0)</f>
        <v>408</v>
      </c>
      <c r="AH439">
        <f>VLOOKUP($A439,saham!$G:$CZ,AH$1,0)</f>
        <v>2460</v>
      </c>
      <c r="AI439">
        <f>VLOOKUP($A439,saham!$G:$CZ,AI$1,0)</f>
        <v>800</v>
      </c>
      <c r="AJ439">
        <f>VLOOKUP($A439,saham!$G:$CZ,AJ$1,0)</f>
        <v>2430</v>
      </c>
      <c r="AK439">
        <f>VLOOKUP($A439,saham!$G:$CZ,AK$1,0)</f>
        <v>22650</v>
      </c>
      <c r="AL439">
        <f>VLOOKUP($A439,saham!$G:$CZ,AL$1,0)</f>
        <v>1360</v>
      </c>
      <c r="AM439">
        <f>VLOOKUP($A439,saham!$G:$CZ,AM$1,0)</f>
        <v>2190</v>
      </c>
      <c r="AN439">
        <f>VLOOKUP($A439,saham!$G:$CZ,AN$1,0)</f>
        <v>80</v>
      </c>
      <c r="AO439">
        <f>VLOOKUP($A439,saham!$G:$CZ,AO$1,0)</f>
        <v>1020</v>
      </c>
      <c r="AP439">
        <f>VLOOKUP($A439,saham!$G:$CZ,AP$1,0)</f>
        <v>10325</v>
      </c>
      <c r="AQ439">
        <f>VLOOKUP($A439,saham!$G:$CZ,AQ$1,0)</f>
        <v>24800</v>
      </c>
      <c r="AR439">
        <f>VLOOKUP($A439,saham!$G:$CZ,AR$1,0)</f>
        <v>278</v>
      </c>
      <c r="AS439">
        <f>VLOOKUP($A439,saham!$G:$CZ,AS$1,0)</f>
        <v>1440</v>
      </c>
      <c r="AT439">
        <f>VLOOKUP($A439,saham!$G:$CZ,AT$1,0)</f>
        <v>350</v>
      </c>
      <c r="AU439">
        <f>VLOOKUP($A439,saham!$G:$CZ,AU$1,0)</f>
        <v>2360</v>
      </c>
      <c r="AV439">
        <f>VLOOKUP($A439,saham!$G:$CZ,AV$1,0)</f>
        <v>525</v>
      </c>
      <c r="AW439">
        <f>VLOOKUP($A439,saham!$G:$CZ,AW$1,0)</f>
        <v>9600</v>
      </c>
      <c r="AX439">
        <f>VLOOKUP($A439,saham!$G:$CZ,AX$1,0)</f>
        <v>1640</v>
      </c>
      <c r="AY439">
        <f>VLOOKUP($A439,saham!$G:$CZ,AY$1,0)</f>
        <v>840</v>
      </c>
      <c r="AZ439">
        <f>VLOOKUP($A439,saham!$G:$CZ,AZ$1,0)</f>
        <v>304</v>
      </c>
      <c r="BA439">
        <f>VLOOKUP($A439,saham!$G:$CZ,BA$1,0)</f>
        <v>1915</v>
      </c>
      <c r="BB439">
        <f>VLOOKUP($A439,saham!$G:$CZ,BB$1,0)</f>
        <v>2140</v>
      </c>
      <c r="BC439">
        <f>VLOOKUP($A439,saham!$G:$CZ,BC$1,0)</f>
        <v>1490</v>
      </c>
      <c r="BD439">
        <f>VLOOKUP($A439,saham!$G:$CZ,BD$1,0)</f>
        <v>900</v>
      </c>
      <c r="BE439">
        <f>VLOOKUP($A439,saham!$G:$CZ,BE$1,0)</f>
        <v>7000</v>
      </c>
      <c r="BF439">
        <f>VLOOKUP($A439,saham!$G:$CZ,BF$1,0)</f>
        <v>2330</v>
      </c>
    </row>
    <row r="440" spans="1:58" x14ac:dyDescent="0.3">
      <c r="A440" s="21">
        <v>45965</v>
      </c>
      <c r="C440" s="20">
        <v>5900</v>
      </c>
      <c r="D440">
        <f>VLOOKUP($A440,saham!$G:$CZ,D$1,0)</f>
        <v>825</v>
      </c>
      <c r="E440">
        <f>VLOOKUP($A440,saham!$G:$CZ,E$1,0)</f>
        <v>1715</v>
      </c>
      <c r="F440">
        <f>VLOOKUP($A440,saham!$G:$CZ,F$1,0)</f>
        <v>5250</v>
      </c>
      <c r="G440">
        <f>VLOOKUP($A440,saham!$G:$CZ,G$1,0)</f>
        <v>2210</v>
      </c>
      <c r="H440">
        <f>VLOOKUP($A440,saham!$G:$CZ,H$1,0)</f>
        <v>498</v>
      </c>
      <c r="I440">
        <f>VLOOKUP($A440,saham!$G:$CZ,I$1,0)</f>
        <v>3630</v>
      </c>
      <c r="J440">
        <f>VLOOKUP($A440,saham!$G:$CZ,J$1,0)</f>
        <v>880</v>
      </c>
      <c r="K440">
        <f>VLOOKUP($A440,saham!$G:$CZ,K$1,0)</f>
        <v>2270</v>
      </c>
      <c r="L440">
        <f>VLOOKUP($A440,saham!$G:$CZ,L$1,0)</f>
        <v>348</v>
      </c>
      <c r="M440">
        <f>VLOOKUP($A440,saham!$G:$CZ,M$1,0)</f>
        <v>4200</v>
      </c>
      <c r="N440">
        <f>VLOOKUP($A440,saham!$G:$CZ,N$1,0)</f>
        <v>99</v>
      </c>
      <c r="O440">
        <f>VLOOKUP($A440,saham!$G:$CZ,O$1,0)</f>
        <v>1050</v>
      </c>
      <c r="P440">
        <f>VLOOKUP($A440,saham!$G:$CZ,P$1,0)</f>
        <v>4710</v>
      </c>
      <c r="Q440">
        <f>VLOOKUP($A440,saham!$G:$CZ,Q$1,0)</f>
        <v>1690</v>
      </c>
      <c r="R440">
        <f>VLOOKUP($A440,saham!$G:$CZ,R$1,0)</f>
        <v>8275</v>
      </c>
      <c r="S440">
        <f>VLOOKUP($A440,saham!$G:$CZ,S$1,0)</f>
        <v>5100</v>
      </c>
      <c r="T440">
        <f>VLOOKUP($A440,saham!$G:$CZ,T$1,0)</f>
        <v>4390</v>
      </c>
      <c r="U440">
        <f>VLOOKUP($A440,saham!$G:$CZ,U$1,0)</f>
        <v>665</v>
      </c>
      <c r="V440">
        <f>VLOOKUP($A440,saham!$G:$CZ,V$1,0)</f>
        <v>790</v>
      </c>
      <c r="W440">
        <f>VLOOKUP($A440,saham!$G:$CZ,W$1,0)</f>
        <v>2190</v>
      </c>
      <c r="X440">
        <f>VLOOKUP($A440,saham!$G:$CZ,X$1,0)</f>
        <v>6900</v>
      </c>
      <c r="Y440">
        <f>VLOOKUP($A440,saham!$G:$CZ,Y$1,0)</f>
        <v>5000</v>
      </c>
      <c r="Z440">
        <f>VLOOKUP($A440,saham!$G:$CZ,Z$1,0)</f>
        <v>1435</v>
      </c>
      <c r="AA440">
        <f>VLOOKUP($A440,saham!$G:$CZ,AA$1,0)</f>
        <v>1945</v>
      </c>
      <c r="AB440">
        <f>VLOOKUP($A440,saham!$G:$CZ,AB$1,0)</f>
        <v>1180</v>
      </c>
      <c r="AC440">
        <f>VLOOKUP($A440,saham!$G:$CZ,AC$1,0)</f>
        <v>1015</v>
      </c>
      <c r="AD440">
        <f>VLOOKUP($A440,saham!$G:$CZ,AD$1,0)</f>
        <v>510</v>
      </c>
      <c r="AE440">
        <f>VLOOKUP($A440,saham!$G:$CZ,AE$1,0)</f>
        <v>2050</v>
      </c>
      <c r="AF440">
        <f>VLOOKUP($A440,saham!$G:$CZ,AF$1,0)</f>
        <v>166</v>
      </c>
      <c r="AG440">
        <f>VLOOKUP($A440,saham!$G:$CZ,AG$1,0)</f>
        <v>388</v>
      </c>
      <c r="AH440">
        <f>VLOOKUP($A440,saham!$G:$CZ,AH$1,0)</f>
        <v>2140</v>
      </c>
      <c r="AI440">
        <f>VLOOKUP($A440,saham!$G:$CZ,AI$1,0)</f>
        <v>780</v>
      </c>
      <c r="AJ440">
        <f>VLOOKUP($A440,saham!$G:$CZ,AJ$1,0)</f>
        <v>2330</v>
      </c>
      <c r="AK440">
        <f>VLOOKUP($A440,saham!$G:$CZ,AK$1,0)</f>
        <v>21850</v>
      </c>
      <c r="AL440">
        <f>VLOOKUP($A440,saham!$G:$CZ,AL$1,0)</f>
        <v>1310</v>
      </c>
      <c r="AM440">
        <f>VLOOKUP($A440,saham!$G:$CZ,AM$1,0)</f>
        <v>2200</v>
      </c>
      <c r="AN440">
        <f>VLOOKUP($A440,saham!$G:$CZ,AN$1,0)</f>
        <v>77</v>
      </c>
      <c r="AO440">
        <f>VLOOKUP($A440,saham!$G:$CZ,AO$1,0)</f>
        <v>985</v>
      </c>
      <c r="AP440">
        <f>VLOOKUP($A440,saham!$G:$CZ,AP$1,0)</f>
        <v>9925</v>
      </c>
      <c r="AQ440">
        <f>VLOOKUP($A440,saham!$G:$CZ,AQ$1,0)</f>
        <v>23400</v>
      </c>
      <c r="AR440">
        <f>VLOOKUP($A440,saham!$G:$CZ,AR$1,0)</f>
        <v>252</v>
      </c>
      <c r="AS440">
        <f>VLOOKUP($A440,saham!$G:$CZ,AS$1,0)</f>
        <v>1305</v>
      </c>
      <c r="AT440">
        <f>VLOOKUP($A440,saham!$G:$CZ,AT$1,0)</f>
        <v>350</v>
      </c>
      <c r="AU440">
        <f>VLOOKUP($A440,saham!$G:$CZ,AU$1,0)</f>
        <v>2320</v>
      </c>
      <c r="AV440">
        <f>VLOOKUP($A440,saham!$G:$CZ,AV$1,0)</f>
        <v>510</v>
      </c>
      <c r="AW440">
        <f>VLOOKUP($A440,saham!$G:$CZ,AW$1,0)</f>
        <v>8750</v>
      </c>
      <c r="AX440">
        <f>VLOOKUP($A440,saham!$G:$CZ,AX$1,0)</f>
        <v>1580</v>
      </c>
      <c r="AY440">
        <f>VLOOKUP($A440,saham!$G:$CZ,AY$1,0)</f>
        <v>805</v>
      </c>
      <c r="AZ440">
        <f>VLOOKUP($A440,saham!$G:$CZ,AZ$1,0)</f>
        <v>286</v>
      </c>
      <c r="BA440">
        <f>VLOOKUP($A440,saham!$G:$CZ,BA$1,0)</f>
        <v>1750</v>
      </c>
      <c r="BB440">
        <f>VLOOKUP($A440,saham!$G:$CZ,BB$1,0)</f>
        <v>2150</v>
      </c>
      <c r="BC440">
        <f>VLOOKUP($A440,saham!$G:$CZ,BC$1,0)</f>
        <v>1475</v>
      </c>
      <c r="BD440">
        <f>VLOOKUP($A440,saham!$G:$CZ,BD$1,0)</f>
        <v>865</v>
      </c>
      <c r="BE440">
        <f>VLOOKUP($A440,saham!$G:$CZ,BE$1,0)</f>
        <v>6975</v>
      </c>
      <c r="BF440">
        <f>VLOOKUP($A440,saham!$G:$CZ,BF$1,0)</f>
        <v>2250</v>
      </c>
    </row>
    <row r="441" spans="1:58" x14ac:dyDescent="0.3">
      <c r="A441" s="21">
        <v>45934</v>
      </c>
      <c r="C441" s="20">
        <v>6000</v>
      </c>
      <c r="D441">
        <f>VLOOKUP($A441,saham!$G:$CZ,D$1,0)</f>
        <v>830</v>
      </c>
      <c r="E441">
        <f>VLOOKUP($A441,saham!$G:$CZ,E$1,0)</f>
        <v>1700</v>
      </c>
      <c r="F441">
        <f>VLOOKUP($A441,saham!$G:$CZ,F$1,0)</f>
        <v>5000</v>
      </c>
      <c r="G441">
        <f>VLOOKUP($A441,saham!$G:$CZ,G$1,0)</f>
        <v>2290</v>
      </c>
      <c r="H441">
        <f>VLOOKUP($A441,saham!$G:$CZ,H$1,0)</f>
        <v>490</v>
      </c>
      <c r="I441">
        <f>VLOOKUP($A441,saham!$G:$CZ,I$1,0)</f>
        <v>3800</v>
      </c>
      <c r="J441">
        <f>VLOOKUP($A441,saham!$G:$CZ,J$1,0)</f>
        <v>880</v>
      </c>
      <c r="K441">
        <f>VLOOKUP($A441,saham!$G:$CZ,K$1,0)</f>
        <v>2280</v>
      </c>
      <c r="L441">
        <f>VLOOKUP($A441,saham!$G:$CZ,L$1,0)</f>
        <v>300</v>
      </c>
      <c r="M441">
        <f>VLOOKUP($A441,saham!$G:$CZ,M$1,0)</f>
        <v>4440</v>
      </c>
      <c r="N441">
        <f>VLOOKUP($A441,saham!$G:$CZ,N$1,0)</f>
        <v>93</v>
      </c>
      <c r="O441">
        <f>VLOOKUP($A441,saham!$G:$CZ,O$1,0)</f>
        <v>1100</v>
      </c>
      <c r="P441">
        <f>VLOOKUP($A441,saham!$G:$CZ,P$1,0)</f>
        <v>4710</v>
      </c>
      <c r="Q441">
        <f>VLOOKUP($A441,saham!$G:$CZ,Q$1,0)</f>
        <v>1630</v>
      </c>
      <c r="R441">
        <f>VLOOKUP($A441,saham!$G:$CZ,R$1,0)</f>
        <v>8225</v>
      </c>
      <c r="S441">
        <f>VLOOKUP($A441,saham!$G:$CZ,S$1,0)</f>
        <v>5025</v>
      </c>
      <c r="T441">
        <f>VLOOKUP($A441,saham!$G:$CZ,T$1,0)</f>
        <v>4260</v>
      </c>
      <c r="U441">
        <f>VLOOKUP($A441,saham!$G:$CZ,U$1,0)</f>
        <v>655</v>
      </c>
      <c r="V441">
        <f>VLOOKUP($A441,saham!$G:$CZ,V$1,0)</f>
        <v>795</v>
      </c>
      <c r="W441">
        <f>VLOOKUP($A441,saham!$G:$CZ,W$1,0)</f>
        <v>2040</v>
      </c>
      <c r="X441">
        <f>VLOOKUP($A441,saham!$G:$CZ,X$1,0)</f>
        <v>7075</v>
      </c>
      <c r="Y441">
        <f>VLOOKUP($A441,saham!$G:$CZ,Y$1,0)</f>
        <v>4790</v>
      </c>
      <c r="Z441">
        <f>VLOOKUP($A441,saham!$G:$CZ,Z$1,0)</f>
        <v>1455</v>
      </c>
      <c r="AA441">
        <f>VLOOKUP($A441,saham!$G:$CZ,AA$1,0)</f>
        <v>1970</v>
      </c>
      <c r="AB441">
        <f>VLOOKUP($A441,saham!$G:$CZ,AB$1,0)</f>
        <v>1145</v>
      </c>
      <c r="AC441">
        <f>VLOOKUP($A441,saham!$G:$CZ,AC$1,0)</f>
        <v>1015</v>
      </c>
      <c r="AD441">
        <f>VLOOKUP($A441,saham!$G:$CZ,AD$1,0)</f>
        <v>520</v>
      </c>
      <c r="AE441">
        <f>VLOOKUP($A441,saham!$G:$CZ,AE$1,0)</f>
        <v>2080</v>
      </c>
      <c r="AF441">
        <f>VLOOKUP($A441,saham!$G:$CZ,AF$1,0)</f>
        <v>167</v>
      </c>
      <c r="AG441">
        <f>VLOOKUP($A441,saham!$G:$CZ,AG$1,0)</f>
        <v>386</v>
      </c>
      <c r="AH441">
        <f>VLOOKUP($A441,saham!$G:$CZ,AH$1,0)</f>
        <v>2160</v>
      </c>
      <c r="AI441">
        <f>VLOOKUP($A441,saham!$G:$CZ,AI$1,0)</f>
        <v>760</v>
      </c>
      <c r="AJ441">
        <f>VLOOKUP($A441,saham!$G:$CZ,AJ$1,0)</f>
        <v>2350</v>
      </c>
      <c r="AK441">
        <f>VLOOKUP($A441,saham!$G:$CZ,AK$1,0)</f>
        <v>21800</v>
      </c>
      <c r="AL441">
        <f>VLOOKUP($A441,saham!$G:$CZ,AL$1,0)</f>
        <v>1285</v>
      </c>
      <c r="AM441">
        <f>VLOOKUP($A441,saham!$G:$CZ,AM$1,0)</f>
        <v>2280</v>
      </c>
      <c r="AN441">
        <f>VLOOKUP($A441,saham!$G:$CZ,AN$1,0)</f>
        <v>76</v>
      </c>
      <c r="AO441">
        <f>VLOOKUP($A441,saham!$G:$CZ,AO$1,0)</f>
        <v>1015</v>
      </c>
      <c r="AP441">
        <f>VLOOKUP($A441,saham!$G:$CZ,AP$1,0)</f>
        <v>10000</v>
      </c>
      <c r="AQ441">
        <f>VLOOKUP($A441,saham!$G:$CZ,AQ$1,0)</f>
        <v>23275</v>
      </c>
      <c r="AR441">
        <f>VLOOKUP($A441,saham!$G:$CZ,AR$1,0)</f>
        <v>262</v>
      </c>
      <c r="AS441">
        <f>VLOOKUP($A441,saham!$G:$CZ,AS$1,0)</f>
        <v>1220</v>
      </c>
      <c r="AT441">
        <f>VLOOKUP($A441,saham!$G:$CZ,AT$1,0)</f>
        <v>358</v>
      </c>
      <c r="AU441">
        <f>VLOOKUP($A441,saham!$G:$CZ,AU$1,0)</f>
        <v>2260</v>
      </c>
      <c r="AV441">
        <f>VLOOKUP($A441,saham!$G:$CZ,AV$1,0)</f>
        <v>530</v>
      </c>
      <c r="AW441">
        <f>VLOOKUP($A441,saham!$G:$CZ,AW$1,0)</f>
        <v>8875</v>
      </c>
      <c r="AX441">
        <f>VLOOKUP($A441,saham!$G:$CZ,AX$1,0)</f>
        <v>1550</v>
      </c>
      <c r="AY441">
        <f>VLOOKUP($A441,saham!$G:$CZ,AY$1,0)</f>
        <v>805</v>
      </c>
      <c r="AZ441">
        <f>VLOOKUP($A441,saham!$G:$CZ,AZ$1,0)</f>
        <v>284</v>
      </c>
      <c r="BA441">
        <f>VLOOKUP($A441,saham!$G:$CZ,BA$1,0)</f>
        <v>1695</v>
      </c>
      <c r="BB441">
        <f>VLOOKUP($A441,saham!$G:$CZ,BB$1,0)</f>
        <v>2210</v>
      </c>
      <c r="BC441">
        <f>VLOOKUP($A441,saham!$G:$CZ,BC$1,0)</f>
        <v>1390</v>
      </c>
      <c r="BD441">
        <f>VLOOKUP($A441,saham!$G:$CZ,BD$1,0)</f>
        <v>845</v>
      </c>
      <c r="BE441">
        <f>VLOOKUP($A441,saham!$G:$CZ,BE$1,0)</f>
        <v>6800</v>
      </c>
      <c r="BF441">
        <f>VLOOKUP($A441,saham!$G:$CZ,BF$1,0)</f>
        <v>1980</v>
      </c>
    </row>
    <row r="442" spans="1:58" x14ac:dyDescent="0.3">
      <c r="A442" s="21">
        <v>45904</v>
      </c>
      <c r="C442" s="20">
        <v>5750</v>
      </c>
      <c r="D442">
        <f>VLOOKUP($A442,saham!$G:$CZ,D$1,0)</f>
        <v>790</v>
      </c>
      <c r="E442">
        <f>VLOOKUP($A442,saham!$G:$CZ,E$1,0)</f>
        <v>1650</v>
      </c>
      <c r="F442">
        <f>VLOOKUP($A442,saham!$G:$CZ,F$1,0)</f>
        <v>4630</v>
      </c>
      <c r="G442">
        <f>VLOOKUP($A442,saham!$G:$CZ,G$1,0)</f>
        <v>2070</v>
      </c>
      <c r="H442">
        <f>VLOOKUP($A442,saham!$G:$CZ,H$1,0)</f>
        <v>456</v>
      </c>
      <c r="I442">
        <f>VLOOKUP($A442,saham!$G:$CZ,I$1,0)</f>
        <v>3630</v>
      </c>
      <c r="J442">
        <f>VLOOKUP($A442,saham!$G:$CZ,J$1,0)</f>
        <v>825</v>
      </c>
      <c r="K442">
        <f>VLOOKUP($A442,saham!$G:$CZ,K$1,0)</f>
        <v>2170</v>
      </c>
      <c r="L442">
        <f>VLOOKUP($A442,saham!$G:$CZ,L$1,0)</f>
        <v>276</v>
      </c>
      <c r="M442">
        <f>VLOOKUP($A442,saham!$G:$CZ,M$1,0)</f>
        <v>4310</v>
      </c>
      <c r="N442">
        <f>VLOOKUP($A442,saham!$G:$CZ,N$1,0)</f>
        <v>86</v>
      </c>
      <c r="O442">
        <f>VLOOKUP($A442,saham!$G:$CZ,O$1,0)</f>
        <v>900</v>
      </c>
      <c r="P442">
        <f>VLOOKUP($A442,saham!$G:$CZ,P$1,0)</f>
        <v>4620</v>
      </c>
      <c r="Q442">
        <f>VLOOKUP($A442,saham!$G:$CZ,Q$1,0)</f>
        <v>1475</v>
      </c>
      <c r="R442">
        <f>VLOOKUP($A442,saham!$G:$CZ,R$1,0)</f>
        <v>7925</v>
      </c>
      <c r="S442">
        <f>VLOOKUP($A442,saham!$G:$CZ,S$1,0)</f>
        <v>4710</v>
      </c>
      <c r="T442">
        <f>VLOOKUP($A442,saham!$G:$CZ,T$1,0)</f>
        <v>4040</v>
      </c>
      <c r="U442">
        <f>VLOOKUP($A442,saham!$G:$CZ,U$1,0)</f>
        <v>600</v>
      </c>
      <c r="V442">
        <f>VLOOKUP($A442,saham!$G:$CZ,V$1,0)</f>
        <v>745</v>
      </c>
      <c r="W442">
        <f>VLOOKUP($A442,saham!$G:$CZ,W$1,0)</f>
        <v>1840</v>
      </c>
      <c r="X442">
        <f>VLOOKUP($A442,saham!$G:$CZ,X$1,0)</f>
        <v>6675</v>
      </c>
      <c r="Y442">
        <f>VLOOKUP($A442,saham!$G:$CZ,Y$1,0)</f>
        <v>4350</v>
      </c>
      <c r="Z442">
        <f>VLOOKUP($A442,saham!$G:$CZ,Z$1,0)</f>
        <v>1350</v>
      </c>
      <c r="AA442">
        <f>VLOOKUP($A442,saham!$G:$CZ,AA$1,0)</f>
        <v>1880</v>
      </c>
      <c r="AB442">
        <f>VLOOKUP($A442,saham!$G:$CZ,AB$1,0)</f>
        <v>1105</v>
      </c>
      <c r="AC442">
        <f>VLOOKUP($A442,saham!$G:$CZ,AC$1,0)</f>
        <v>935</v>
      </c>
      <c r="AD442">
        <f>VLOOKUP($A442,saham!$G:$CZ,AD$1,0)</f>
        <v>480</v>
      </c>
      <c r="AE442">
        <f>VLOOKUP($A442,saham!$G:$CZ,AE$1,0)</f>
        <v>1900</v>
      </c>
      <c r="AF442">
        <f>VLOOKUP($A442,saham!$G:$CZ,AF$1,0)</f>
        <v>159</v>
      </c>
      <c r="AG442">
        <f>VLOOKUP($A442,saham!$G:$CZ,AG$1,0)</f>
        <v>344</v>
      </c>
      <c r="AH442">
        <f>VLOOKUP($A442,saham!$G:$CZ,AH$1,0)</f>
        <v>2090</v>
      </c>
      <c r="AI442">
        <f>VLOOKUP($A442,saham!$G:$CZ,AI$1,0)</f>
        <v>720</v>
      </c>
      <c r="AJ442">
        <f>VLOOKUP($A442,saham!$G:$CZ,AJ$1,0)</f>
        <v>2320</v>
      </c>
      <c r="AK442">
        <f>VLOOKUP($A442,saham!$G:$CZ,AK$1,0)</f>
        <v>20550</v>
      </c>
      <c r="AL442">
        <f>VLOOKUP($A442,saham!$G:$CZ,AL$1,0)</f>
        <v>1155</v>
      </c>
      <c r="AM442">
        <f>VLOOKUP($A442,saham!$G:$CZ,AM$1,0)</f>
        <v>2250</v>
      </c>
      <c r="AN442">
        <f>VLOOKUP($A442,saham!$G:$CZ,AN$1,0)</f>
        <v>67</v>
      </c>
      <c r="AO442">
        <f>VLOOKUP($A442,saham!$G:$CZ,AO$1,0)</f>
        <v>990</v>
      </c>
      <c r="AP442">
        <f>VLOOKUP($A442,saham!$G:$CZ,AP$1,0)</f>
        <v>9575</v>
      </c>
      <c r="AQ442">
        <f>VLOOKUP($A442,saham!$G:$CZ,AQ$1,0)</f>
        <v>22775</v>
      </c>
      <c r="AR442">
        <f>VLOOKUP($A442,saham!$G:$CZ,AR$1,0)</f>
        <v>242</v>
      </c>
      <c r="AS442">
        <f>VLOOKUP($A442,saham!$G:$CZ,AS$1,0)</f>
        <v>1040</v>
      </c>
      <c r="AT442">
        <f>VLOOKUP($A442,saham!$G:$CZ,AT$1,0)</f>
        <v>334</v>
      </c>
      <c r="AU442">
        <f>VLOOKUP($A442,saham!$G:$CZ,AU$1,0)</f>
        <v>2100</v>
      </c>
      <c r="AV442">
        <f>VLOOKUP($A442,saham!$G:$CZ,AV$1,0)</f>
        <v>496</v>
      </c>
      <c r="AW442">
        <f>VLOOKUP($A442,saham!$G:$CZ,AW$1,0)</f>
        <v>7875</v>
      </c>
      <c r="AX442">
        <f>VLOOKUP($A442,saham!$G:$CZ,AX$1,0)</f>
        <v>1490</v>
      </c>
      <c r="AY442">
        <f>VLOOKUP($A442,saham!$G:$CZ,AY$1,0)</f>
        <v>770</v>
      </c>
      <c r="AZ442">
        <f>VLOOKUP($A442,saham!$G:$CZ,AZ$1,0)</f>
        <v>262</v>
      </c>
      <c r="BA442">
        <f>VLOOKUP($A442,saham!$G:$CZ,BA$1,0)</f>
        <v>1480</v>
      </c>
      <c r="BB442">
        <f>VLOOKUP($A442,saham!$G:$CZ,BB$1,0)</f>
        <v>2240</v>
      </c>
      <c r="BC442">
        <f>VLOOKUP($A442,saham!$G:$CZ,BC$1,0)</f>
        <v>1225</v>
      </c>
      <c r="BD442">
        <f>VLOOKUP($A442,saham!$G:$CZ,BD$1,0)</f>
        <v>810</v>
      </c>
      <c r="BE442">
        <f>VLOOKUP($A442,saham!$G:$CZ,BE$1,0)</f>
        <v>6725</v>
      </c>
      <c r="BF442">
        <f>VLOOKUP($A442,saham!$G:$CZ,BF$1,0)</f>
        <v>1585</v>
      </c>
    </row>
    <row r="443" spans="1:58" x14ac:dyDescent="0.3">
      <c r="A443" s="21">
        <v>45873</v>
      </c>
      <c r="C443" s="20">
        <v>5750</v>
      </c>
      <c r="D443">
        <f>VLOOKUP($A443,saham!$G:$CZ,D$1,0)</f>
        <v>790</v>
      </c>
      <c r="E443">
        <f>VLOOKUP($A443,saham!$G:$CZ,E$1,0)</f>
        <v>1645</v>
      </c>
      <c r="F443">
        <f>VLOOKUP($A443,saham!$G:$CZ,F$1,0)</f>
        <v>4610</v>
      </c>
      <c r="G443">
        <f>VLOOKUP($A443,saham!$G:$CZ,G$1,0)</f>
        <v>2030</v>
      </c>
      <c r="H443">
        <f>VLOOKUP($A443,saham!$G:$CZ,H$1,0)</f>
        <v>456</v>
      </c>
      <c r="I443">
        <f>VLOOKUP($A443,saham!$G:$CZ,I$1,0)</f>
        <v>3640</v>
      </c>
      <c r="J443">
        <f>VLOOKUP($A443,saham!$G:$CZ,J$1,0)</f>
        <v>810</v>
      </c>
      <c r="K443">
        <f>VLOOKUP($A443,saham!$G:$CZ,K$1,0)</f>
        <v>2080</v>
      </c>
      <c r="L443">
        <f>VLOOKUP($A443,saham!$G:$CZ,L$1,0)</f>
        <v>284</v>
      </c>
      <c r="M443">
        <f>VLOOKUP($A443,saham!$G:$CZ,M$1,0)</f>
        <v>4340</v>
      </c>
      <c r="N443">
        <f>VLOOKUP($A443,saham!$G:$CZ,N$1,0)</f>
        <v>91</v>
      </c>
      <c r="O443">
        <f>VLOOKUP($A443,saham!$G:$CZ,O$1,0)</f>
        <v>970</v>
      </c>
      <c r="P443">
        <f>VLOOKUP($A443,saham!$G:$CZ,P$1,0)</f>
        <v>4480</v>
      </c>
      <c r="Q443">
        <f>VLOOKUP($A443,saham!$G:$CZ,Q$1,0)</f>
        <v>1400</v>
      </c>
      <c r="R443">
        <f>VLOOKUP($A443,saham!$G:$CZ,R$1,0)</f>
        <v>7775</v>
      </c>
      <c r="S443">
        <f>VLOOKUP($A443,saham!$G:$CZ,S$1,0)</f>
        <v>4670</v>
      </c>
      <c r="T443">
        <f>VLOOKUP($A443,saham!$G:$CZ,T$1,0)</f>
        <v>4030</v>
      </c>
      <c r="U443">
        <f>VLOOKUP($A443,saham!$G:$CZ,U$1,0)</f>
        <v>645</v>
      </c>
      <c r="V443">
        <f>VLOOKUP($A443,saham!$G:$CZ,V$1,0)</f>
        <v>720</v>
      </c>
      <c r="W443">
        <f>VLOOKUP($A443,saham!$G:$CZ,W$1,0)</f>
        <v>1930</v>
      </c>
      <c r="X443">
        <f>VLOOKUP($A443,saham!$G:$CZ,X$1,0)</f>
        <v>7200</v>
      </c>
      <c r="Y443">
        <f>VLOOKUP($A443,saham!$G:$CZ,Y$1,0)</f>
        <v>4460</v>
      </c>
      <c r="Z443">
        <f>VLOOKUP($A443,saham!$G:$CZ,Z$1,0)</f>
        <v>1255</v>
      </c>
      <c r="AA443">
        <f>VLOOKUP($A443,saham!$G:$CZ,AA$1,0)</f>
        <v>1895</v>
      </c>
      <c r="AB443">
        <f>VLOOKUP($A443,saham!$G:$CZ,AB$1,0)</f>
        <v>1055</v>
      </c>
      <c r="AC443">
        <f>VLOOKUP($A443,saham!$G:$CZ,AC$1,0)</f>
        <v>970</v>
      </c>
      <c r="AD443">
        <f>VLOOKUP($A443,saham!$G:$CZ,AD$1,0)</f>
        <v>482</v>
      </c>
      <c r="AE443">
        <f>VLOOKUP($A443,saham!$G:$CZ,AE$1,0)</f>
        <v>1880</v>
      </c>
      <c r="AF443">
        <f>VLOOKUP($A443,saham!$G:$CZ,AF$1,0)</f>
        <v>159</v>
      </c>
      <c r="AG443">
        <f>VLOOKUP($A443,saham!$G:$CZ,AG$1,0)</f>
        <v>348</v>
      </c>
      <c r="AH443">
        <f>VLOOKUP($A443,saham!$G:$CZ,AH$1,0)</f>
        <v>2260</v>
      </c>
      <c r="AI443">
        <f>VLOOKUP($A443,saham!$G:$CZ,AI$1,0)</f>
        <v>710</v>
      </c>
      <c r="AJ443">
        <f>VLOOKUP($A443,saham!$G:$CZ,AJ$1,0)</f>
        <v>2290</v>
      </c>
      <c r="AK443">
        <f>VLOOKUP($A443,saham!$G:$CZ,AK$1,0)</f>
        <v>20100</v>
      </c>
      <c r="AL443">
        <f>VLOOKUP($A443,saham!$G:$CZ,AL$1,0)</f>
        <v>1180</v>
      </c>
      <c r="AM443">
        <f>VLOOKUP($A443,saham!$G:$CZ,AM$1,0)</f>
        <v>2200</v>
      </c>
      <c r="AN443">
        <f>VLOOKUP($A443,saham!$G:$CZ,AN$1,0)</f>
        <v>71</v>
      </c>
      <c r="AO443">
        <f>VLOOKUP($A443,saham!$G:$CZ,AO$1,0)</f>
        <v>1000</v>
      </c>
      <c r="AP443">
        <f>VLOOKUP($A443,saham!$G:$CZ,AP$1,0)</f>
        <v>9700</v>
      </c>
      <c r="AQ443">
        <f>VLOOKUP($A443,saham!$G:$CZ,AQ$1,0)</f>
        <v>21825</v>
      </c>
      <c r="AR443">
        <f>VLOOKUP($A443,saham!$G:$CZ,AR$1,0)</f>
        <v>256</v>
      </c>
      <c r="AS443">
        <f>VLOOKUP($A443,saham!$G:$CZ,AS$1,0)</f>
        <v>1220</v>
      </c>
      <c r="AT443">
        <f>VLOOKUP($A443,saham!$G:$CZ,AT$1,0)</f>
        <v>322</v>
      </c>
      <c r="AU443">
        <f>VLOOKUP($A443,saham!$G:$CZ,AU$1,0)</f>
        <v>2110</v>
      </c>
      <c r="AV443">
        <f>VLOOKUP($A443,saham!$G:$CZ,AV$1,0)</f>
        <v>488</v>
      </c>
      <c r="AW443">
        <f>VLOOKUP($A443,saham!$G:$CZ,AW$1,0)</f>
        <v>8500</v>
      </c>
      <c r="AX443">
        <f>VLOOKUP($A443,saham!$G:$CZ,AX$1,0)</f>
        <v>1445</v>
      </c>
      <c r="AY443">
        <f>VLOOKUP($A443,saham!$G:$CZ,AY$1,0)</f>
        <v>765</v>
      </c>
      <c r="AZ443">
        <f>VLOOKUP($A443,saham!$G:$CZ,AZ$1,0)</f>
        <v>270</v>
      </c>
      <c r="BA443">
        <f>VLOOKUP($A443,saham!$G:$CZ,BA$1,0)</f>
        <v>1675</v>
      </c>
      <c r="BB443">
        <f>VLOOKUP($A443,saham!$G:$CZ,BB$1,0)</f>
        <v>2170</v>
      </c>
      <c r="BC443">
        <f>VLOOKUP($A443,saham!$G:$CZ,BC$1,0)</f>
        <v>1405</v>
      </c>
      <c r="BD443">
        <f>VLOOKUP($A443,saham!$G:$CZ,BD$1,0)</f>
        <v>800</v>
      </c>
      <c r="BE443">
        <f>VLOOKUP($A443,saham!$G:$CZ,BE$1,0)</f>
        <v>7200</v>
      </c>
      <c r="BF443">
        <f>VLOOKUP($A443,saham!$G:$CZ,BF$1,0)</f>
        <v>1590</v>
      </c>
    </row>
    <row r="444" spans="1:58" x14ac:dyDescent="0.3">
      <c r="A444" t="s">
        <v>594</v>
      </c>
      <c r="C444" s="20">
        <v>6525</v>
      </c>
      <c r="D444">
        <f>VLOOKUP($A444,saham!$G:$CZ,D$1,0)</f>
        <v>900</v>
      </c>
      <c r="E444">
        <f>VLOOKUP($A444,saham!$G:$CZ,E$1,0)</f>
        <v>1845</v>
      </c>
      <c r="F444">
        <f>VLOOKUP($A444,saham!$G:$CZ,F$1,0)</f>
        <v>5375</v>
      </c>
      <c r="G444">
        <f>VLOOKUP($A444,saham!$G:$CZ,G$1,0)</f>
        <v>2050</v>
      </c>
      <c r="H444">
        <f>VLOOKUP($A444,saham!$G:$CZ,H$1,0)</f>
        <v>530</v>
      </c>
      <c r="I444">
        <f>VLOOKUP($A444,saham!$G:$CZ,I$1,0)</f>
        <v>4050</v>
      </c>
      <c r="J444">
        <f>VLOOKUP($A444,saham!$G:$CZ,J$1,0)</f>
        <v>885</v>
      </c>
      <c r="K444">
        <f>VLOOKUP($A444,saham!$G:$CZ,K$1,0)</f>
        <v>2340</v>
      </c>
      <c r="L444">
        <f>VLOOKUP($A444,saham!$G:$CZ,L$1,0)</f>
        <v>332</v>
      </c>
      <c r="M444">
        <f>VLOOKUP($A444,saham!$G:$CZ,M$1,0)</f>
        <v>4540</v>
      </c>
      <c r="N444">
        <f>VLOOKUP($A444,saham!$G:$CZ,N$1,0)</f>
        <v>106</v>
      </c>
      <c r="O444">
        <f>VLOOKUP($A444,saham!$G:$CZ,O$1,0)</f>
        <v>1095</v>
      </c>
      <c r="P444">
        <f>VLOOKUP($A444,saham!$G:$CZ,P$1,0)</f>
        <v>4920</v>
      </c>
      <c r="Q444">
        <f>VLOOKUP($A444,saham!$G:$CZ,Q$1,0)</f>
        <v>1635</v>
      </c>
      <c r="R444">
        <f>VLOOKUP($A444,saham!$G:$CZ,R$1,0)</f>
        <v>8500</v>
      </c>
      <c r="S444">
        <f>VLOOKUP($A444,saham!$G:$CZ,S$1,0)</f>
        <v>5200</v>
      </c>
      <c r="T444">
        <f>VLOOKUP($A444,saham!$G:$CZ,T$1,0)</f>
        <v>4240</v>
      </c>
      <c r="U444">
        <f>VLOOKUP($A444,saham!$G:$CZ,U$1,0)</f>
        <v>710</v>
      </c>
      <c r="V444">
        <f>VLOOKUP($A444,saham!$G:$CZ,V$1,0)</f>
        <v>750</v>
      </c>
      <c r="W444">
        <f>VLOOKUP($A444,saham!$G:$CZ,W$1,0)</f>
        <v>2270</v>
      </c>
      <c r="X444">
        <f>VLOOKUP($A444,saham!$G:$CZ,X$1,0)</f>
        <v>7100</v>
      </c>
      <c r="Y444">
        <f>VLOOKUP($A444,saham!$G:$CZ,Y$1,0)</f>
        <v>4920</v>
      </c>
      <c r="Z444">
        <f>VLOOKUP($A444,saham!$G:$CZ,Z$1,0)</f>
        <v>1455</v>
      </c>
      <c r="AA444">
        <f>VLOOKUP($A444,saham!$G:$CZ,AA$1,0)</f>
        <v>2010</v>
      </c>
      <c r="AB444">
        <f>VLOOKUP($A444,saham!$G:$CZ,AB$1,0)</f>
        <v>1135</v>
      </c>
      <c r="AC444">
        <f>VLOOKUP($A444,saham!$G:$CZ,AC$1,0)</f>
        <v>1025</v>
      </c>
      <c r="AD444">
        <f>VLOOKUP($A444,saham!$G:$CZ,AD$1,0)</f>
        <v>545</v>
      </c>
      <c r="AE444">
        <f>VLOOKUP($A444,saham!$G:$CZ,AE$1,0)</f>
        <v>2030</v>
      </c>
      <c r="AF444">
        <f>VLOOKUP($A444,saham!$G:$CZ,AF$1,0)</f>
        <v>173</v>
      </c>
      <c r="AG444">
        <f>VLOOKUP($A444,saham!$G:$CZ,AG$1,0)</f>
        <v>404</v>
      </c>
      <c r="AH444">
        <f>VLOOKUP($A444,saham!$G:$CZ,AH$1,0)</f>
        <v>2650</v>
      </c>
      <c r="AI444">
        <f>VLOOKUP($A444,saham!$G:$CZ,AI$1,0)</f>
        <v>830</v>
      </c>
      <c r="AJ444">
        <f>VLOOKUP($A444,saham!$G:$CZ,AJ$1,0)</f>
        <v>2410</v>
      </c>
      <c r="AK444">
        <f>VLOOKUP($A444,saham!$G:$CZ,AK$1,0)</f>
        <v>23550</v>
      </c>
      <c r="AL444">
        <f>VLOOKUP($A444,saham!$G:$CZ,AL$1,0)</f>
        <v>1265</v>
      </c>
      <c r="AM444">
        <f>VLOOKUP($A444,saham!$G:$CZ,AM$1,0)</f>
        <v>2280</v>
      </c>
      <c r="AN444">
        <f>VLOOKUP($A444,saham!$G:$CZ,AN$1,0)</f>
        <v>83</v>
      </c>
      <c r="AO444">
        <f>VLOOKUP($A444,saham!$G:$CZ,AO$1,0)</f>
        <v>1060</v>
      </c>
      <c r="AP444">
        <f>VLOOKUP($A444,saham!$G:$CZ,AP$1,0)</f>
        <v>10175</v>
      </c>
      <c r="AQ444">
        <f>VLOOKUP($A444,saham!$G:$CZ,AQ$1,0)</f>
        <v>22950</v>
      </c>
      <c r="AR444">
        <f>VLOOKUP($A444,saham!$G:$CZ,AR$1,0)</f>
        <v>300</v>
      </c>
      <c r="AS444">
        <f>VLOOKUP($A444,saham!$G:$CZ,AS$1,0)</f>
        <v>1430</v>
      </c>
      <c r="AT444">
        <f>VLOOKUP($A444,saham!$G:$CZ,AT$1,0)</f>
        <v>340</v>
      </c>
      <c r="AU444">
        <f>VLOOKUP($A444,saham!$G:$CZ,AU$1,0)</f>
        <v>2240</v>
      </c>
      <c r="AV444">
        <f>VLOOKUP($A444,saham!$G:$CZ,AV$1,0)</f>
        <v>565</v>
      </c>
      <c r="AW444">
        <f>VLOOKUP($A444,saham!$G:$CZ,AW$1,0)</f>
        <v>10000</v>
      </c>
      <c r="AX444">
        <f>VLOOKUP($A444,saham!$G:$CZ,AX$1,0)</f>
        <v>1555</v>
      </c>
      <c r="AY444">
        <f>VLOOKUP($A444,saham!$G:$CZ,AY$1,0)</f>
        <v>805</v>
      </c>
      <c r="AZ444">
        <f>VLOOKUP($A444,saham!$G:$CZ,AZ$1,0)</f>
        <v>304</v>
      </c>
      <c r="BA444">
        <f>VLOOKUP($A444,saham!$G:$CZ,BA$1,0)</f>
        <v>1970</v>
      </c>
      <c r="BB444">
        <f>VLOOKUP($A444,saham!$G:$CZ,BB$1,0)</f>
        <v>2500</v>
      </c>
      <c r="BC444">
        <f>VLOOKUP($A444,saham!$G:$CZ,BC$1,0)</f>
        <v>1605</v>
      </c>
      <c r="BD444">
        <f>VLOOKUP($A444,saham!$G:$CZ,BD$1,0)</f>
        <v>880</v>
      </c>
      <c r="BE444">
        <f>VLOOKUP($A444,saham!$G:$CZ,BE$1,0)</f>
        <v>7200</v>
      </c>
      <c r="BF444">
        <f>VLOOKUP($A444,saham!$G:$CZ,BF$1,0)</f>
        <v>1800</v>
      </c>
    </row>
    <row r="445" spans="1:58" x14ac:dyDescent="0.3">
      <c r="A445" t="s">
        <v>595</v>
      </c>
      <c r="C445" s="20">
        <v>6575</v>
      </c>
      <c r="D445">
        <f>VLOOKUP($A445,saham!$G:$CZ,D$1,0)</f>
        <v>900</v>
      </c>
      <c r="E445">
        <f>VLOOKUP($A445,saham!$G:$CZ,E$1,0)</f>
        <v>1840</v>
      </c>
      <c r="F445">
        <f>VLOOKUP($A445,saham!$G:$CZ,F$1,0)</f>
        <v>5200</v>
      </c>
      <c r="G445">
        <f>VLOOKUP($A445,saham!$G:$CZ,G$1,0)</f>
        <v>2010</v>
      </c>
      <c r="H445">
        <f>VLOOKUP($A445,saham!$G:$CZ,H$1,0)</f>
        <v>560</v>
      </c>
      <c r="I445">
        <f>VLOOKUP($A445,saham!$G:$CZ,I$1,0)</f>
        <v>4000</v>
      </c>
      <c r="J445">
        <f>VLOOKUP($A445,saham!$G:$CZ,J$1,0)</f>
        <v>895</v>
      </c>
      <c r="K445">
        <f>VLOOKUP($A445,saham!$G:$CZ,K$1,0)</f>
        <v>2400</v>
      </c>
      <c r="L445">
        <f>VLOOKUP($A445,saham!$G:$CZ,L$1,0)</f>
        <v>332</v>
      </c>
      <c r="M445">
        <f>VLOOKUP($A445,saham!$G:$CZ,M$1,0)</f>
        <v>4190</v>
      </c>
      <c r="N445">
        <f>VLOOKUP($A445,saham!$G:$CZ,N$1,0)</f>
        <v>103</v>
      </c>
      <c r="O445">
        <f>VLOOKUP($A445,saham!$G:$CZ,O$1,0)</f>
        <v>1105</v>
      </c>
      <c r="P445">
        <f>VLOOKUP($A445,saham!$G:$CZ,P$1,0)</f>
        <v>4800</v>
      </c>
      <c r="Q445">
        <f>VLOOKUP($A445,saham!$G:$CZ,Q$1,0)</f>
        <v>1650</v>
      </c>
      <c r="R445">
        <f>VLOOKUP($A445,saham!$G:$CZ,R$1,0)</f>
        <v>8525</v>
      </c>
      <c r="S445">
        <f>VLOOKUP($A445,saham!$G:$CZ,S$1,0)</f>
        <v>5150</v>
      </c>
      <c r="T445">
        <f>VLOOKUP($A445,saham!$G:$CZ,T$1,0)</f>
        <v>4250</v>
      </c>
      <c r="U445">
        <f>VLOOKUP($A445,saham!$G:$CZ,U$1,0)</f>
        <v>680</v>
      </c>
      <c r="V445">
        <f>VLOOKUP($A445,saham!$G:$CZ,V$1,0)</f>
        <v>770</v>
      </c>
      <c r="W445">
        <f>VLOOKUP($A445,saham!$G:$CZ,W$1,0)</f>
        <v>2310</v>
      </c>
      <c r="X445">
        <f>VLOOKUP($A445,saham!$G:$CZ,X$1,0)</f>
        <v>6925</v>
      </c>
      <c r="Y445">
        <f>VLOOKUP($A445,saham!$G:$CZ,Y$1,0)</f>
        <v>4850</v>
      </c>
      <c r="Z445">
        <f>VLOOKUP($A445,saham!$G:$CZ,Z$1,0)</f>
        <v>1510</v>
      </c>
      <c r="AA445">
        <f>VLOOKUP($A445,saham!$G:$CZ,AA$1,0)</f>
        <v>2010</v>
      </c>
      <c r="AB445">
        <f>VLOOKUP($A445,saham!$G:$CZ,AB$1,0)</f>
        <v>1100</v>
      </c>
      <c r="AC445">
        <f>VLOOKUP($A445,saham!$G:$CZ,AC$1,0)</f>
        <v>1030</v>
      </c>
      <c r="AD445">
        <f>VLOOKUP($A445,saham!$G:$CZ,AD$1,0)</f>
        <v>530</v>
      </c>
      <c r="AE445">
        <f>VLOOKUP($A445,saham!$G:$CZ,AE$1,0)</f>
        <v>2090</v>
      </c>
      <c r="AF445">
        <f>VLOOKUP($A445,saham!$G:$CZ,AF$1,0)</f>
        <v>170</v>
      </c>
      <c r="AG445">
        <f>VLOOKUP($A445,saham!$G:$CZ,AG$1,0)</f>
        <v>402</v>
      </c>
      <c r="AH445">
        <f>VLOOKUP($A445,saham!$G:$CZ,AH$1,0)</f>
        <v>2750</v>
      </c>
      <c r="AI445">
        <f>VLOOKUP($A445,saham!$G:$CZ,AI$1,0)</f>
        <v>860</v>
      </c>
      <c r="AJ445">
        <f>VLOOKUP($A445,saham!$G:$CZ,AJ$1,0)</f>
        <v>2440</v>
      </c>
      <c r="AK445">
        <f>VLOOKUP($A445,saham!$G:$CZ,AK$1,0)</f>
        <v>23500</v>
      </c>
      <c r="AL445">
        <f>VLOOKUP($A445,saham!$G:$CZ,AL$1,0)</f>
        <v>1240</v>
      </c>
      <c r="AM445">
        <f>VLOOKUP($A445,saham!$G:$CZ,AM$1,0)</f>
        <v>2250</v>
      </c>
      <c r="AN445">
        <f>VLOOKUP($A445,saham!$G:$CZ,AN$1,0)</f>
        <v>83</v>
      </c>
      <c r="AO445">
        <f>VLOOKUP($A445,saham!$G:$CZ,AO$1,0)</f>
        <v>1080</v>
      </c>
      <c r="AP445">
        <f>VLOOKUP($A445,saham!$G:$CZ,AP$1,0)</f>
        <v>10550</v>
      </c>
      <c r="AQ445">
        <f>VLOOKUP($A445,saham!$G:$CZ,AQ$1,0)</f>
        <v>22950</v>
      </c>
      <c r="AR445">
        <f>VLOOKUP($A445,saham!$G:$CZ,AR$1,0)</f>
        <v>302</v>
      </c>
      <c r="AS445">
        <f>VLOOKUP($A445,saham!$G:$CZ,AS$1,0)</f>
        <v>1450</v>
      </c>
      <c r="AT445">
        <f>VLOOKUP($A445,saham!$G:$CZ,AT$1,0)</f>
        <v>306</v>
      </c>
      <c r="AU445">
        <f>VLOOKUP($A445,saham!$G:$CZ,AU$1,0)</f>
        <v>2270</v>
      </c>
      <c r="AV445">
        <f>VLOOKUP($A445,saham!$G:$CZ,AV$1,0)</f>
        <v>565</v>
      </c>
      <c r="AW445">
        <f>VLOOKUP($A445,saham!$G:$CZ,AW$1,0)</f>
        <v>9100</v>
      </c>
      <c r="AX445">
        <f>VLOOKUP($A445,saham!$G:$CZ,AX$1,0)</f>
        <v>1550</v>
      </c>
      <c r="AY445">
        <f>VLOOKUP($A445,saham!$G:$CZ,AY$1,0)</f>
        <v>820</v>
      </c>
      <c r="AZ445">
        <f>VLOOKUP($A445,saham!$G:$CZ,AZ$1,0)</f>
        <v>290</v>
      </c>
      <c r="BA445">
        <f>VLOOKUP($A445,saham!$G:$CZ,BA$1,0)</f>
        <v>1960</v>
      </c>
      <c r="BB445">
        <f>VLOOKUP($A445,saham!$G:$CZ,BB$1,0)</f>
        <v>2410</v>
      </c>
      <c r="BC445">
        <f>VLOOKUP($A445,saham!$G:$CZ,BC$1,0)</f>
        <v>1590</v>
      </c>
      <c r="BD445">
        <f>VLOOKUP($A445,saham!$G:$CZ,BD$1,0)</f>
        <v>870</v>
      </c>
      <c r="BE445">
        <f>VLOOKUP($A445,saham!$G:$CZ,BE$1,0)</f>
        <v>7125</v>
      </c>
      <c r="BF445">
        <f>VLOOKUP($A445,saham!$G:$CZ,BF$1,0)</f>
        <v>1790</v>
      </c>
    </row>
    <row r="446" spans="1:58" x14ac:dyDescent="0.3">
      <c r="A446" t="s">
        <v>596</v>
      </c>
      <c r="C446" s="20">
        <v>6375</v>
      </c>
      <c r="D446">
        <f>VLOOKUP($A446,saham!$G:$CZ,D$1,0)</f>
        <v>890</v>
      </c>
      <c r="E446">
        <f>VLOOKUP($A446,saham!$G:$CZ,E$1,0)</f>
        <v>1745</v>
      </c>
      <c r="F446">
        <f>VLOOKUP($A446,saham!$G:$CZ,F$1,0)</f>
        <v>5125</v>
      </c>
      <c r="G446">
        <f>VLOOKUP($A446,saham!$G:$CZ,G$1,0)</f>
        <v>1870</v>
      </c>
      <c r="H446">
        <f>VLOOKUP($A446,saham!$G:$CZ,H$1,0)</f>
        <v>520</v>
      </c>
      <c r="I446">
        <f>VLOOKUP($A446,saham!$G:$CZ,I$1,0)</f>
        <v>3800</v>
      </c>
      <c r="J446">
        <f>VLOOKUP($A446,saham!$G:$CZ,J$1,0)</f>
        <v>820</v>
      </c>
      <c r="K446">
        <f>VLOOKUP($A446,saham!$G:$CZ,K$1,0)</f>
        <v>2370</v>
      </c>
      <c r="L446">
        <f>VLOOKUP($A446,saham!$G:$CZ,L$1,0)</f>
        <v>326</v>
      </c>
      <c r="M446">
        <f>VLOOKUP($A446,saham!$G:$CZ,M$1,0)</f>
        <v>4080</v>
      </c>
      <c r="N446">
        <f>VLOOKUP($A446,saham!$G:$CZ,N$1,0)</f>
        <v>101</v>
      </c>
      <c r="O446">
        <f>VLOOKUP($A446,saham!$G:$CZ,O$1,0)</f>
        <v>1135</v>
      </c>
      <c r="P446">
        <f>VLOOKUP($A446,saham!$G:$CZ,P$1,0)</f>
        <v>4650</v>
      </c>
      <c r="Q446">
        <f>VLOOKUP($A446,saham!$G:$CZ,Q$1,0)</f>
        <v>1600</v>
      </c>
      <c r="R446">
        <f>VLOOKUP($A446,saham!$G:$CZ,R$1,0)</f>
        <v>8050</v>
      </c>
      <c r="S446">
        <f>VLOOKUP($A446,saham!$G:$CZ,S$1,0)</f>
        <v>4740</v>
      </c>
      <c r="T446">
        <f>VLOOKUP($A446,saham!$G:$CZ,T$1,0)</f>
        <v>3900</v>
      </c>
      <c r="U446">
        <f>VLOOKUP($A446,saham!$G:$CZ,U$1,0)</f>
        <v>645</v>
      </c>
      <c r="V446">
        <f>VLOOKUP($A446,saham!$G:$CZ,V$1,0)</f>
        <v>745</v>
      </c>
      <c r="W446">
        <f>VLOOKUP($A446,saham!$G:$CZ,W$1,0)</f>
        <v>2170</v>
      </c>
      <c r="X446">
        <f>VLOOKUP($A446,saham!$G:$CZ,X$1,0)</f>
        <v>6800</v>
      </c>
      <c r="Y446">
        <f>VLOOKUP($A446,saham!$G:$CZ,Y$1,0)</f>
        <v>4820</v>
      </c>
      <c r="Z446">
        <f>VLOOKUP($A446,saham!$G:$CZ,Z$1,0)</f>
        <v>1460</v>
      </c>
      <c r="AA446">
        <f>VLOOKUP($A446,saham!$G:$CZ,AA$1,0)</f>
        <v>1955</v>
      </c>
      <c r="AB446">
        <f>VLOOKUP($A446,saham!$G:$CZ,AB$1,0)</f>
        <v>1135</v>
      </c>
      <c r="AC446">
        <f>VLOOKUP($A446,saham!$G:$CZ,AC$1,0)</f>
        <v>980</v>
      </c>
      <c r="AD446">
        <f>VLOOKUP($A446,saham!$G:$CZ,AD$1,0)</f>
        <v>498</v>
      </c>
      <c r="AE446">
        <f>VLOOKUP($A446,saham!$G:$CZ,AE$1,0)</f>
        <v>2090</v>
      </c>
      <c r="AF446">
        <f>VLOOKUP($A446,saham!$G:$CZ,AF$1,0)</f>
        <v>168</v>
      </c>
      <c r="AG446">
        <f>VLOOKUP($A446,saham!$G:$CZ,AG$1,0)</f>
        <v>366</v>
      </c>
      <c r="AH446">
        <f>VLOOKUP($A446,saham!$G:$CZ,AH$1,0)</f>
        <v>2510</v>
      </c>
      <c r="AI446">
        <f>VLOOKUP($A446,saham!$G:$CZ,AI$1,0)</f>
        <v>845</v>
      </c>
      <c r="AJ446">
        <f>VLOOKUP($A446,saham!$G:$CZ,AJ$1,0)</f>
        <v>2340</v>
      </c>
      <c r="AK446">
        <f>VLOOKUP($A446,saham!$G:$CZ,AK$1,0)</f>
        <v>22825</v>
      </c>
      <c r="AL446">
        <f>VLOOKUP($A446,saham!$G:$CZ,AL$1,0)</f>
        <v>1245</v>
      </c>
      <c r="AM446">
        <f>VLOOKUP($A446,saham!$G:$CZ,AM$1,0)</f>
        <v>2230</v>
      </c>
      <c r="AN446">
        <f>VLOOKUP($A446,saham!$G:$CZ,AN$1,0)</f>
        <v>79</v>
      </c>
      <c r="AO446">
        <f>VLOOKUP($A446,saham!$G:$CZ,AO$1,0)</f>
        <v>1045</v>
      </c>
      <c r="AP446">
        <f>VLOOKUP($A446,saham!$G:$CZ,AP$1,0)</f>
        <v>10375</v>
      </c>
      <c r="AQ446">
        <f>VLOOKUP($A446,saham!$G:$CZ,AQ$1,0)</f>
        <v>22450</v>
      </c>
      <c r="AR446">
        <f>VLOOKUP($A446,saham!$G:$CZ,AR$1,0)</f>
        <v>288</v>
      </c>
      <c r="AS446">
        <f>VLOOKUP($A446,saham!$G:$CZ,AS$1,0)</f>
        <v>1350</v>
      </c>
      <c r="AT446">
        <f>VLOOKUP($A446,saham!$G:$CZ,AT$1,0)</f>
        <v>286</v>
      </c>
      <c r="AU446">
        <f>VLOOKUP($A446,saham!$G:$CZ,AU$1,0)</f>
        <v>2310</v>
      </c>
      <c r="AV446">
        <f>VLOOKUP($A446,saham!$G:$CZ,AV$1,0)</f>
        <v>555</v>
      </c>
      <c r="AW446">
        <f>VLOOKUP($A446,saham!$G:$CZ,AW$1,0)</f>
        <v>8475</v>
      </c>
      <c r="AX446">
        <f>VLOOKUP($A446,saham!$G:$CZ,AX$1,0)</f>
        <v>1500</v>
      </c>
      <c r="AY446">
        <f>VLOOKUP($A446,saham!$G:$CZ,AY$1,0)</f>
        <v>780</v>
      </c>
      <c r="AZ446">
        <f>VLOOKUP($A446,saham!$G:$CZ,AZ$1,0)</f>
        <v>232</v>
      </c>
      <c r="BA446">
        <f>VLOOKUP($A446,saham!$G:$CZ,BA$1,0)</f>
        <v>1805</v>
      </c>
      <c r="BB446">
        <f>VLOOKUP($A446,saham!$G:$CZ,BB$1,0)</f>
        <v>2380</v>
      </c>
      <c r="BC446">
        <f>VLOOKUP($A446,saham!$G:$CZ,BC$1,0)</f>
        <v>1535</v>
      </c>
      <c r="BD446">
        <f>VLOOKUP($A446,saham!$G:$CZ,BD$1,0)</f>
        <v>845</v>
      </c>
      <c r="BE446">
        <f>VLOOKUP($A446,saham!$G:$CZ,BE$1,0)</f>
        <v>6775</v>
      </c>
      <c r="BF446">
        <f>VLOOKUP($A446,saham!$G:$CZ,BF$1,0)</f>
        <v>1770</v>
      </c>
    </row>
    <row r="447" spans="1:58" x14ac:dyDescent="0.3">
      <c r="A447" t="s">
        <v>597</v>
      </c>
      <c r="C447" s="20">
        <v>6550</v>
      </c>
      <c r="D447">
        <f>VLOOKUP($A447,saham!$G:$CZ,D$1,0)</f>
        <v>885</v>
      </c>
      <c r="E447">
        <f>VLOOKUP($A447,saham!$G:$CZ,E$1,0)</f>
        <v>1750</v>
      </c>
      <c r="F447">
        <f>VLOOKUP($A447,saham!$G:$CZ,F$1,0)</f>
        <v>5100</v>
      </c>
      <c r="G447">
        <f>VLOOKUP($A447,saham!$G:$CZ,G$1,0)</f>
        <v>1820</v>
      </c>
      <c r="H447">
        <f>VLOOKUP($A447,saham!$G:$CZ,H$1,0)</f>
        <v>490</v>
      </c>
      <c r="I447">
        <f>VLOOKUP($A447,saham!$G:$CZ,I$1,0)</f>
        <v>3610</v>
      </c>
      <c r="J447">
        <f>VLOOKUP($A447,saham!$G:$CZ,J$1,0)</f>
        <v>785</v>
      </c>
      <c r="K447">
        <f>VLOOKUP($A447,saham!$G:$CZ,K$1,0)</f>
        <v>2110</v>
      </c>
      <c r="L447">
        <f>VLOOKUP($A447,saham!$G:$CZ,L$1,0)</f>
        <v>318</v>
      </c>
      <c r="M447">
        <f>VLOOKUP($A447,saham!$G:$CZ,M$1,0)</f>
        <v>4030</v>
      </c>
      <c r="N447">
        <f>VLOOKUP($A447,saham!$G:$CZ,N$1,0)</f>
        <v>97</v>
      </c>
      <c r="O447">
        <f>VLOOKUP($A447,saham!$G:$CZ,O$1,0)</f>
        <v>1095</v>
      </c>
      <c r="P447">
        <f>VLOOKUP($A447,saham!$G:$CZ,P$1,0)</f>
        <v>4690</v>
      </c>
      <c r="Q447">
        <f>VLOOKUP($A447,saham!$G:$CZ,Q$1,0)</f>
        <v>1590</v>
      </c>
      <c r="R447">
        <f>VLOOKUP($A447,saham!$G:$CZ,R$1,0)</f>
        <v>7950</v>
      </c>
      <c r="S447">
        <f>VLOOKUP($A447,saham!$G:$CZ,S$1,0)</f>
        <v>4460</v>
      </c>
      <c r="T447">
        <f>VLOOKUP($A447,saham!$G:$CZ,T$1,0)</f>
        <v>3720</v>
      </c>
      <c r="U447">
        <f>VLOOKUP($A447,saham!$G:$CZ,U$1,0)</f>
        <v>655</v>
      </c>
      <c r="V447">
        <f>VLOOKUP($A447,saham!$G:$CZ,V$1,0)</f>
        <v>720</v>
      </c>
      <c r="W447">
        <f>VLOOKUP($A447,saham!$G:$CZ,W$1,0)</f>
        <v>2100</v>
      </c>
      <c r="X447">
        <f>VLOOKUP($A447,saham!$G:$CZ,X$1,0)</f>
        <v>6800</v>
      </c>
      <c r="Y447">
        <f>VLOOKUP($A447,saham!$G:$CZ,Y$1,0)</f>
        <v>4730</v>
      </c>
      <c r="Z447">
        <f>VLOOKUP($A447,saham!$G:$CZ,Z$1,0)</f>
        <v>1415</v>
      </c>
      <c r="AA447">
        <f>VLOOKUP($A447,saham!$G:$CZ,AA$1,0)</f>
        <v>1980</v>
      </c>
      <c r="AB447">
        <f>VLOOKUP($A447,saham!$G:$CZ,AB$1,0)</f>
        <v>1105</v>
      </c>
      <c r="AC447">
        <f>VLOOKUP($A447,saham!$G:$CZ,AC$1,0)</f>
        <v>955</v>
      </c>
      <c r="AD447">
        <f>VLOOKUP($A447,saham!$G:$CZ,AD$1,0)</f>
        <v>515</v>
      </c>
      <c r="AE447">
        <f>VLOOKUP($A447,saham!$G:$CZ,AE$1,0)</f>
        <v>2040</v>
      </c>
      <c r="AF447">
        <f>VLOOKUP($A447,saham!$G:$CZ,AF$1,0)</f>
        <v>162</v>
      </c>
      <c r="AG447">
        <f>VLOOKUP($A447,saham!$G:$CZ,AG$1,0)</f>
        <v>366</v>
      </c>
      <c r="AH447">
        <f>VLOOKUP($A447,saham!$G:$CZ,AH$1,0)</f>
        <v>2220</v>
      </c>
      <c r="AI447">
        <f>VLOOKUP($A447,saham!$G:$CZ,AI$1,0)</f>
        <v>860</v>
      </c>
      <c r="AJ447">
        <f>VLOOKUP($A447,saham!$G:$CZ,AJ$1,0)</f>
        <v>2330</v>
      </c>
      <c r="AK447">
        <f>VLOOKUP($A447,saham!$G:$CZ,AK$1,0)</f>
        <v>22700</v>
      </c>
      <c r="AL447">
        <f>VLOOKUP($A447,saham!$G:$CZ,AL$1,0)</f>
        <v>1250</v>
      </c>
      <c r="AM447">
        <f>VLOOKUP($A447,saham!$G:$CZ,AM$1,0)</f>
        <v>2260</v>
      </c>
      <c r="AN447">
        <f>VLOOKUP($A447,saham!$G:$CZ,AN$1,0)</f>
        <v>80</v>
      </c>
      <c r="AO447">
        <f>VLOOKUP($A447,saham!$G:$CZ,AO$1,0)</f>
        <v>1015</v>
      </c>
      <c r="AP447">
        <f>VLOOKUP($A447,saham!$G:$CZ,AP$1,0)</f>
        <v>10425</v>
      </c>
      <c r="AQ447">
        <f>VLOOKUP($A447,saham!$G:$CZ,AQ$1,0)</f>
        <v>21875</v>
      </c>
      <c r="AR447">
        <f>VLOOKUP($A447,saham!$G:$CZ,AR$1,0)</f>
        <v>270</v>
      </c>
      <c r="AS447">
        <f>VLOOKUP($A447,saham!$G:$CZ,AS$1,0)</f>
        <v>1345</v>
      </c>
      <c r="AT447">
        <f>VLOOKUP($A447,saham!$G:$CZ,AT$1,0)</f>
        <v>280</v>
      </c>
      <c r="AU447">
        <f>VLOOKUP($A447,saham!$G:$CZ,AU$1,0)</f>
        <v>2140</v>
      </c>
      <c r="AV447">
        <f>VLOOKUP($A447,saham!$G:$CZ,AV$1,0)</f>
        <v>555</v>
      </c>
      <c r="AW447">
        <f>VLOOKUP($A447,saham!$G:$CZ,AW$1,0)</f>
        <v>8150</v>
      </c>
      <c r="AX447">
        <f>VLOOKUP($A447,saham!$G:$CZ,AX$1,0)</f>
        <v>1525</v>
      </c>
      <c r="AY447">
        <f>VLOOKUP($A447,saham!$G:$CZ,AY$1,0)</f>
        <v>765</v>
      </c>
      <c r="AZ447">
        <f>VLOOKUP($A447,saham!$G:$CZ,AZ$1,0)</f>
        <v>226</v>
      </c>
      <c r="BA447">
        <f>VLOOKUP($A447,saham!$G:$CZ,BA$1,0)</f>
        <v>1795</v>
      </c>
      <c r="BB447">
        <f>VLOOKUP($A447,saham!$G:$CZ,BB$1,0)</f>
        <v>2400</v>
      </c>
      <c r="BC447">
        <f>VLOOKUP($A447,saham!$G:$CZ,BC$1,0)</f>
        <v>1470</v>
      </c>
      <c r="BD447">
        <f>VLOOKUP($A447,saham!$G:$CZ,BD$1,0)</f>
        <v>850</v>
      </c>
      <c r="BE447">
        <f>VLOOKUP($A447,saham!$G:$CZ,BE$1,0)</f>
        <v>7075</v>
      </c>
      <c r="BF447">
        <f>VLOOKUP($A447,saham!$G:$CZ,BF$1,0)</f>
        <v>1830</v>
      </c>
    </row>
    <row r="448" spans="1:58" x14ac:dyDescent="0.3">
      <c r="A448" t="s">
        <v>598</v>
      </c>
      <c r="C448" s="20">
        <v>6800</v>
      </c>
      <c r="D448">
        <f>VLOOKUP($A448,saham!$G:$CZ,D$1,0)</f>
        <v>900</v>
      </c>
      <c r="E448">
        <f>VLOOKUP($A448,saham!$G:$CZ,E$1,0)</f>
        <v>1800</v>
      </c>
      <c r="F448">
        <f>VLOOKUP($A448,saham!$G:$CZ,F$1,0)</f>
        <v>5875</v>
      </c>
      <c r="G448">
        <f>VLOOKUP($A448,saham!$G:$CZ,G$1,0)</f>
        <v>1940</v>
      </c>
      <c r="H448">
        <f>VLOOKUP($A448,saham!$G:$CZ,H$1,0)</f>
        <v>510</v>
      </c>
      <c r="I448">
        <f>VLOOKUP($A448,saham!$G:$CZ,I$1,0)</f>
        <v>3700</v>
      </c>
      <c r="J448">
        <f>VLOOKUP($A448,saham!$G:$CZ,J$1,0)</f>
        <v>770</v>
      </c>
      <c r="K448">
        <f>VLOOKUP($A448,saham!$G:$CZ,K$1,0)</f>
        <v>2080</v>
      </c>
      <c r="L448">
        <f>VLOOKUP($A448,saham!$G:$CZ,L$1,0)</f>
        <v>340</v>
      </c>
      <c r="M448">
        <f>VLOOKUP($A448,saham!$G:$CZ,M$1,0)</f>
        <v>4030</v>
      </c>
      <c r="N448">
        <f>VLOOKUP($A448,saham!$G:$CZ,N$1,0)</f>
        <v>104</v>
      </c>
      <c r="O448">
        <f>VLOOKUP($A448,saham!$G:$CZ,O$1,0)</f>
        <v>1100</v>
      </c>
      <c r="P448">
        <f>VLOOKUP($A448,saham!$G:$CZ,P$1,0)</f>
        <v>4840</v>
      </c>
      <c r="Q448">
        <f>VLOOKUP($A448,saham!$G:$CZ,Q$1,0)</f>
        <v>1585</v>
      </c>
      <c r="R448">
        <f>VLOOKUP($A448,saham!$G:$CZ,R$1,0)</f>
        <v>7900</v>
      </c>
      <c r="S448">
        <f>VLOOKUP($A448,saham!$G:$CZ,S$1,0)</f>
        <v>4410</v>
      </c>
      <c r="T448">
        <f>VLOOKUP($A448,saham!$G:$CZ,T$1,0)</f>
        <v>3770</v>
      </c>
      <c r="U448">
        <f>VLOOKUP($A448,saham!$G:$CZ,U$1,0)</f>
        <v>700</v>
      </c>
      <c r="V448">
        <f>VLOOKUP($A448,saham!$G:$CZ,V$1,0)</f>
        <v>735</v>
      </c>
      <c r="W448">
        <f>VLOOKUP($A448,saham!$G:$CZ,W$1,0)</f>
        <v>2140</v>
      </c>
      <c r="X448">
        <f>VLOOKUP($A448,saham!$G:$CZ,X$1,0)</f>
        <v>6975</v>
      </c>
      <c r="Y448">
        <f>VLOOKUP($A448,saham!$G:$CZ,Y$1,0)</f>
        <v>4800</v>
      </c>
      <c r="Z448">
        <f>VLOOKUP($A448,saham!$G:$CZ,Z$1,0)</f>
        <v>1335</v>
      </c>
      <c r="AA448">
        <f>VLOOKUP($A448,saham!$G:$CZ,AA$1,0)</f>
        <v>1980</v>
      </c>
      <c r="AB448">
        <f>VLOOKUP($A448,saham!$G:$CZ,AB$1,0)</f>
        <v>1120</v>
      </c>
      <c r="AC448">
        <f>VLOOKUP($A448,saham!$G:$CZ,AC$1,0)</f>
        <v>975</v>
      </c>
      <c r="AD448">
        <f>VLOOKUP($A448,saham!$G:$CZ,AD$1,0)</f>
        <v>535</v>
      </c>
      <c r="AE448">
        <f>VLOOKUP($A448,saham!$G:$CZ,AE$1,0)</f>
        <v>2010</v>
      </c>
      <c r="AF448">
        <f>VLOOKUP($A448,saham!$G:$CZ,AF$1,0)</f>
        <v>162</v>
      </c>
      <c r="AG448">
        <f>VLOOKUP($A448,saham!$G:$CZ,AG$1,0)</f>
        <v>378</v>
      </c>
      <c r="AH448">
        <f>VLOOKUP($A448,saham!$G:$CZ,AH$1,0)</f>
        <v>2120</v>
      </c>
      <c r="AI448">
        <f>VLOOKUP($A448,saham!$G:$CZ,AI$1,0)</f>
        <v>855</v>
      </c>
      <c r="AJ448">
        <f>VLOOKUP($A448,saham!$G:$CZ,AJ$1,0)</f>
        <v>2310</v>
      </c>
      <c r="AK448">
        <f>VLOOKUP($A448,saham!$G:$CZ,AK$1,0)</f>
        <v>22875</v>
      </c>
      <c r="AL448">
        <f>VLOOKUP($A448,saham!$G:$CZ,AL$1,0)</f>
        <v>1295</v>
      </c>
      <c r="AM448">
        <f>VLOOKUP($A448,saham!$G:$CZ,AM$1,0)</f>
        <v>2260</v>
      </c>
      <c r="AN448">
        <f>VLOOKUP($A448,saham!$G:$CZ,AN$1,0)</f>
        <v>81</v>
      </c>
      <c r="AO448">
        <f>VLOOKUP($A448,saham!$G:$CZ,AO$1,0)</f>
        <v>1055</v>
      </c>
      <c r="AP448">
        <f>VLOOKUP($A448,saham!$G:$CZ,AP$1,0)</f>
        <v>10575</v>
      </c>
      <c r="AQ448">
        <f>VLOOKUP($A448,saham!$G:$CZ,AQ$1,0)</f>
        <v>22475</v>
      </c>
      <c r="AR448">
        <f>VLOOKUP($A448,saham!$G:$CZ,AR$1,0)</f>
        <v>284</v>
      </c>
      <c r="AS448">
        <f>VLOOKUP($A448,saham!$G:$CZ,AS$1,0)</f>
        <v>1375</v>
      </c>
      <c r="AT448">
        <f>VLOOKUP($A448,saham!$G:$CZ,AT$1,0)</f>
        <v>300</v>
      </c>
      <c r="AU448">
        <f>VLOOKUP($A448,saham!$G:$CZ,AU$1,0)</f>
        <v>2290</v>
      </c>
      <c r="AV448">
        <f>VLOOKUP($A448,saham!$G:$CZ,AV$1,0)</f>
        <v>550</v>
      </c>
      <c r="AW448">
        <f>VLOOKUP($A448,saham!$G:$CZ,AW$1,0)</f>
        <v>8950</v>
      </c>
      <c r="AX448">
        <f>VLOOKUP($A448,saham!$G:$CZ,AX$1,0)</f>
        <v>1540</v>
      </c>
      <c r="AY448">
        <f>VLOOKUP($A448,saham!$G:$CZ,AY$1,0)</f>
        <v>785</v>
      </c>
      <c r="AZ448">
        <f>VLOOKUP($A448,saham!$G:$CZ,AZ$1,0)</f>
        <v>236</v>
      </c>
      <c r="BA448">
        <f>VLOOKUP($A448,saham!$G:$CZ,BA$1,0)</f>
        <v>1970</v>
      </c>
      <c r="BB448">
        <f>VLOOKUP($A448,saham!$G:$CZ,BB$1,0)</f>
        <v>2400</v>
      </c>
      <c r="BC448">
        <f>VLOOKUP($A448,saham!$G:$CZ,BC$1,0)</f>
        <v>1530</v>
      </c>
      <c r="BD448">
        <f>VLOOKUP($A448,saham!$G:$CZ,BD$1,0)</f>
        <v>845</v>
      </c>
      <c r="BE448">
        <f>VLOOKUP($A448,saham!$G:$CZ,BE$1,0)</f>
        <v>7250</v>
      </c>
      <c r="BF448">
        <f>VLOOKUP($A448,saham!$G:$CZ,BF$1,0)</f>
        <v>1945</v>
      </c>
    </row>
    <row r="449" spans="1:58" x14ac:dyDescent="0.3">
      <c r="A449" t="s">
        <v>599</v>
      </c>
      <c r="C449" s="20">
        <v>6825</v>
      </c>
      <c r="D449">
        <f>VLOOKUP($A449,saham!$G:$CZ,D$1,0)</f>
        <v>905</v>
      </c>
      <c r="E449">
        <f>VLOOKUP($A449,saham!$G:$CZ,E$1,0)</f>
        <v>1800</v>
      </c>
      <c r="F449">
        <f>VLOOKUP($A449,saham!$G:$CZ,F$1,0)</f>
        <v>6250</v>
      </c>
      <c r="G449">
        <f>VLOOKUP($A449,saham!$G:$CZ,G$1,0)</f>
        <v>2130</v>
      </c>
      <c r="H449">
        <f>VLOOKUP($A449,saham!$G:$CZ,H$1,0)</f>
        <v>520</v>
      </c>
      <c r="I449">
        <f>VLOOKUP($A449,saham!$G:$CZ,I$1,0)</f>
        <v>3660</v>
      </c>
      <c r="J449">
        <f>VLOOKUP($A449,saham!$G:$CZ,J$1,0)</f>
        <v>815</v>
      </c>
      <c r="K449">
        <f>VLOOKUP($A449,saham!$G:$CZ,K$1,0)</f>
        <v>2180</v>
      </c>
      <c r="L449">
        <f>VLOOKUP($A449,saham!$G:$CZ,L$1,0)</f>
        <v>368</v>
      </c>
      <c r="M449">
        <f>VLOOKUP($A449,saham!$G:$CZ,M$1,0)</f>
        <v>4030</v>
      </c>
      <c r="N449">
        <f>VLOOKUP($A449,saham!$G:$CZ,N$1,0)</f>
        <v>106</v>
      </c>
      <c r="O449">
        <f>VLOOKUP($A449,saham!$G:$CZ,O$1,0)</f>
        <v>1100</v>
      </c>
      <c r="P449">
        <f>VLOOKUP($A449,saham!$G:$CZ,P$1,0)</f>
        <v>4710</v>
      </c>
      <c r="Q449">
        <f>VLOOKUP($A449,saham!$G:$CZ,Q$1,0)</f>
        <v>1645</v>
      </c>
      <c r="R449">
        <f>VLOOKUP($A449,saham!$G:$CZ,R$1,0)</f>
        <v>8375</v>
      </c>
      <c r="S449">
        <f>VLOOKUP($A449,saham!$G:$CZ,S$1,0)</f>
        <v>4620</v>
      </c>
      <c r="T449">
        <f>VLOOKUP($A449,saham!$G:$CZ,T$1,0)</f>
        <v>4080</v>
      </c>
      <c r="U449">
        <f>VLOOKUP($A449,saham!$G:$CZ,U$1,0)</f>
        <v>675</v>
      </c>
      <c r="V449">
        <f>VLOOKUP($A449,saham!$G:$CZ,V$1,0)</f>
        <v>790</v>
      </c>
      <c r="W449">
        <f>VLOOKUP($A449,saham!$G:$CZ,W$1,0)</f>
        <v>2300</v>
      </c>
      <c r="X449">
        <f>VLOOKUP($A449,saham!$G:$CZ,X$1,0)</f>
        <v>7025</v>
      </c>
      <c r="Y449">
        <f>VLOOKUP($A449,saham!$G:$CZ,Y$1,0)</f>
        <v>4880</v>
      </c>
      <c r="Z449">
        <f>VLOOKUP($A449,saham!$G:$CZ,Z$1,0)</f>
        <v>1410</v>
      </c>
      <c r="AA449">
        <f>VLOOKUP($A449,saham!$G:$CZ,AA$1,0)</f>
        <v>1995</v>
      </c>
      <c r="AB449">
        <f>VLOOKUP($A449,saham!$G:$CZ,AB$1,0)</f>
        <v>1090</v>
      </c>
      <c r="AC449">
        <f>VLOOKUP($A449,saham!$G:$CZ,AC$1,0)</f>
        <v>1000</v>
      </c>
      <c r="AD449">
        <f>VLOOKUP($A449,saham!$G:$CZ,AD$1,0)</f>
        <v>535</v>
      </c>
      <c r="AE449">
        <f>VLOOKUP($A449,saham!$G:$CZ,AE$1,0)</f>
        <v>2160</v>
      </c>
      <c r="AF449">
        <f>VLOOKUP($A449,saham!$G:$CZ,AF$1,0)</f>
        <v>164</v>
      </c>
      <c r="AG449">
        <f>VLOOKUP($A449,saham!$G:$CZ,AG$1,0)</f>
        <v>376</v>
      </c>
      <c r="AH449">
        <f>VLOOKUP($A449,saham!$G:$CZ,AH$1,0)</f>
        <v>2250</v>
      </c>
      <c r="AI449">
        <f>VLOOKUP($A449,saham!$G:$CZ,AI$1,0)</f>
        <v>875</v>
      </c>
      <c r="AJ449">
        <f>VLOOKUP($A449,saham!$G:$CZ,AJ$1,0)</f>
        <v>2390</v>
      </c>
      <c r="AK449">
        <f>VLOOKUP($A449,saham!$G:$CZ,AK$1,0)</f>
        <v>22625</v>
      </c>
      <c r="AL449">
        <f>VLOOKUP($A449,saham!$G:$CZ,AL$1,0)</f>
        <v>1305</v>
      </c>
      <c r="AM449">
        <f>VLOOKUP($A449,saham!$G:$CZ,AM$1,0)</f>
        <v>2270</v>
      </c>
      <c r="AN449">
        <f>VLOOKUP($A449,saham!$G:$CZ,AN$1,0)</f>
        <v>81</v>
      </c>
      <c r="AO449">
        <f>VLOOKUP($A449,saham!$G:$CZ,AO$1,0)</f>
        <v>1125</v>
      </c>
      <c r="AP449">
        <f>VLOOKUP($A449,saham!$G:$CZ,AP$1,0)</f>
        <v>10600</v>
      </c>
      <c r="AQ449">
        <f>VLOOKUP($A449,saham!$G:$CZ,AQ$1,0)</f>
        <v>22900</v>
      </c>
      <c r="AR449">
        <f>VLOOKUP($A449,saham!$G:$CZ,AR$1,0)</f>
        <v>296</v>
      </c>
      <c r="AS449">
        <f>VLOOKUP($A449,saham!$G:$CZ,AS$1,0)</f>
        <v>1430</v>
      </c>
      <c r="AT449">
        <f>VLOOKUP($A449,saham!$G:$CZ,AT$1,0)</f>
        <v>316</v>
      </c>
      <c r="AU449">
        <f>VLOOKUP($A449,saham!$G:$CZ,AU$1,0)</f>
        <v>2250</v>
      </c>
      <c r="AV449">
        <f>VLOOKUP($A449,saham!$G:$CZ,AV$1,0)</f>
        <v>570</v>
      </c>
      <c r="AW449">
        <f>VLOOKUP($A449,saham!$G:$CZ,AW$1,0)</f>
        <v>9475</v>
      </c>
      <c r="AX449">
        <f>VLOOKUP($A449,saham!$G:$CZ,AX$1,0)</f>
        <v>1540</v>
      </c>
      <c r="AY449">
        <f>VLOOKUP($A449,saham!$G:$CZ,AY$1,0)</f>
        <v>755</v>
      </c>
      <c r="AZ449">
        <f>VLOOKUP($A449,saham!$G:$CZ,AZ$1,0)</f>
        <v>238</v>
      </c>
      <c r="BA449">
        <f>VLOOKUP($A449,saham!$G:$CZ,BA$1,0)</f>
        <v>2170</v>
      </c>
      <c r="BB449">
        <f>VLOOKUP($A449,saham!$G:$CZ,BB$1,0)</f>
        <v>2520</v>
      </c>
      <c r="BC449">
        <f>VLOOKUP($A449,saham!$G:$CZ,BC$1,0)</f>
        <v>1595</v>
      </c>
      <c r="BD449">
        <f>VLOOKUP($A449,saham!$G:$CZ,BD$1,0)</f>
        <v>865</v>
      </c>
      <c r="BE449">
        <f>VLOOKUP($A449,saham!$G:$CZ,BE$1,0)</f>
        <v>7050</v>
      </c>
      <c r="BF449">
        <f>VLOOKUP($A449,saham!$G:$CZ,BF$1,0)</f>
        <v>2050</v>
      </c>
    </row>
    <row r="450" spans="1:58" x14ac:dyDescent="0.3">
      <c r="A450" t="s">
        <v>600</v>
      </c>
      <c r="C450" s="20">
        <v>6825</v>
      </c>
      <c r="D450">
        <f>VLOOKUP($A450,saham!$G:$CZ,D$1,0)</f>
        <v>895</v>
      </c>
      <c r="E450">
        <f>VLOOKUP($A450,saham!$G:$CZ,E$1,0)</f>
        <v>1800</v>
      </c>
      <c r="F450">
        <f>VLOOKUP($A450,saham!$G:$CZ,F$1,0)</f>
        <v>5725</v>
      </c>
      <c r="G450">
        <f>VLOOKUP($A450,saham!$G:$CZ,G$1,0)</f>
        <v>2170</v>
      </c>
      <c r="H450">
        <f>VLOOKUP($A450,saham!$G:$CZ,H$1,0)</f>
        <v>530</v>
      </c>
      <c r="I450">
        <f>VLOOKUP($A450,saham!$G:$CZ,I$1,0)</f>
        <v>3710</v>
      </c>
      <c r="J450">
        <f>VLOOKUP($A450,saham!$G:$CZ,J$1,0)</f>
        <v>830</v>
      </c>
      <c r="K450">
        <f>VLOOKUP($A450,saham!$G:$CZ,K$1,0)</f>
        <v>2420</v>
      </c>
      <c r="L450">
        <f>VLOOKUP($A450,saham!$G:$CZ,L$1,0)</f>
        <v>362</v>
      </c>
      <c r="M450">
        <f>VLOOKUP($A450,saham!$G:$CZ,M$1,0)</f>
        <v>4030</v>
      </c>
      <c r="N450">
        <f>VLOOKUP($A450,saham!$G:$CZ,N$1,0)</f>
        <v>108</v>
      </c>
      <c r="O450">
        <f>VLOOKUP($A450,saham!$G:$CZ,O$1,0)</f>
        <v>1095</v>
      </c>
      <c r="P450">
        <f>VLOOKUP($A450,saham!$G:$CZ,P$1,0)</f>
        <v>4690</v>
      </c>
      <c r="Q450">
        <f>VLOOKUP($A450,saham!$G:$CZ,Q$1,0)</f>
        <v>1660</v>
      </c>
      <c r="R450">
        <f>VLOOKUP($A450,saham!$G:$CZ,R$1,0)</f>
        <v>8325</v>
      </c>
      <c r="S450">
        <f>VLOOKUP($A450,saham!$G:$CZ,S$1,0)</f>
        <v>4680</v>
      </c>
      <c r="T450">
        <f>VLOOKUP($A450,saham!$G:$CZ,T$1,0)</f>
        <v>4170</v>
      </c>
      <c r="U450">
        <f>VLOOKUP($A450,saham!$G:$CZ,U$1,0)</f>
        <v>670</v>
      </c>
      <c r="V450">
        <f>VLOOKUP($A450,saham!$G:$CZ,V$1,0)</f>
        <v>810</v>
      </c>
      <c r="W450">
        <f>VLOOKUP($A450,saham!$G:$CZ,W$1,0)</f>
        <v>2400</v>
      </c>
      <c r="X450">
        <f>VLOOKUP($A450,saham!$G:$CZ,X$1,0)</f>
        <v>7200</v>
      </c>
      <c r="Y450">
        <f>VLOOKUP($A450,saham!$G:$CZ,Y$1,0)</f>
        <v>4820</v>
      </c>
      <c r="Z450">
        <f>VLOOKUP($A450,saham!$G:$CZ,Z$1,0)</f>
        <v>1470</v>
      </c>
      <c r="AA450">
        <f>VLOOKUP($A450,saham!$G:$CZ,AA$1,0)</f>
        <v>1985</v>
      </c>
      <c r="AB450">
        <f>VLOOKUP($A450,saham!$G:$CZ,AB$1,0)</f>
        <v>1030</v>
      </c>
      <c r="AC450">
        <f>VLOOKUP($A450,saham!$G:$CZ,AC$1,0)</f>
        <v>970</v>
      </c>
      <c r="AD450">
        <f>VLOOKUP($A450,saham!$G:$CZ,AD$1,0)</f>
        <v>525</v>
      </c>
      <c r="AE450">
        <f>VLOOKUP($A450,saham!$G:$CZ,AE$1,0)</f>
        <v>2160</v>
      </c>
      <c r="AF450">
        <f>VLOOKUP($A450,saham!$G:$CZ,AF$1,0)</f>
        <v>162</v>
      </c>
      <c r="AG450">
        <f>VLOOKUP($A450,saham!$G:$CZ,AG$1,0)</f>
        <v>376</v>
      </c>
      <c r="AH450">
        <f>VLOOKUP($A450,saham!$G:$CZ,AH$1,0)</f>
        <v>2230</v>
      </c>
      <c r="AI450">
        <f>VLOOKUP($A450,saham!$G:$CZ,AI$1,0)</f>
        <v>890</v>
      </c>
      <c r="AJ450">
        <f>VLOOKUP($A450,saham!$G:$CZ,AJ$1,0)</f>
        <v>2430</v>
      </c>
      <c r="AK450">
        <f>VLOOKUP($A450,saham!$G:$CZ,AK$1,0)</f>
        <v>22325</v>
      </c>
      <c r="AL450">
        <f>VLOOKUP($A450,saham!$G:$CZ,AL$1,0)</f>
        <v>1360</v>
      </c>
      <c r="AM450">
        <f>VLOOKUP($A450,saham!$G:$CZ,AM$1,0)</f>
        <v>2270</v>
      </c>
      <c r="AN450">
        <f>VLOOKUP($A450,saham!$G:$CZ,AN$1,0)</f>
        <v>82</v>
      </c>
      <c r="AO450">
        <f>VLOOKUP($A450,saham!$G:$CZ,AO$1,0)</f>
        <v>1200</v>
      </c>
      <c r="AP450">
        <f>VLOOKUP($A450,saham!$G:$CZ,AP$1,0)</f>
        <v>10725</v>
      </c>
      <c r="AQ450">
        <f>VLOOKUP($A450,saham!$G:$CZ,AQ$1,0)</f>
        <v>22650</v>
      </c>
      <c r="AR450">
        <f>VLOOKUP($A450,saham!$G:$CZ,AR$1,0)</f>
        <v>304</v>
      </c>
      <c r="AS450">
        <f>VLOOKUP($A450,saham!$G:$CZ,AS$1,0)</f>
        <v>1410</v>
      </c>
      <c r="AT450">
        <f>VLOOKUP($A450,saham!$G:$CZ,AT$1,0)</f>
        <v>316</v>
      </c>
      <c r="AU450">
        <f>VLOOKUP($A450,saham!$G:$CZ,AU$1,0)</f>
        <v>2300</v>
      </c>
      <c r="AV450">
        <f>VLOOKUP($A450,saham!$G:$CZ,AV$1,0)</f>
        <v>560</v>
      </c>
      <c r="AW450">
        <f>VLOOKUP($A450,saham!$G:$CZ,AW$1,0)</f>
        <v>9225</v>
      </c>
      <c r="AX450">
        <f>VLOOKUP($A450,saham!$G:$CZ,AX$1,0)</f>
        <v>1500</v>
      </c>
      <c r="AY450">
        <f>VLOOKUP($A450,saham!$G:$CZ,AY$1,0)</f>
        <v>750</v>
      </c>
      <c r="AZ450">
        <f>VLOOKUP($A450,saham!$G:$CZ,AZ$1,0)</f>
        <v>236</v>
      </c>
      <c r="BA450">
        <f>VLOOKUP($A450,saham!$G:$CZ,BA$1,0)</f>
        <v>2170</v>
      </c>
      <c r="BB450">
        <f>VLOOKUP($A450,saham!$G:$CZ,BB$1,0)</f>
        <v>2510</v>
      </c>
      <c r="BC450">
        <f>VLOOKUP($A450,saham!$G:$CZ,BC$1,0)</f>
        <v>1630</v>
      </c>
      <c r="BD450">
        <f>VLOOKUP($A450,saham!$G:$CZ,BD$1,0)</f>
        <v>860</v>
      </c>
      <c r="BE450">
        <f>VLOOKUP($A450,saham!$G:$CZ,BE$1,0)</f>
        <v>6125</v>
      </c>
      <c r="BF450">
        <f>VLOOKUP($A450,saham!$G:$CZ,BF$1,0)</f>
        <v>1925</v>
      </c>
    </row>
    <row r="451" spans="1:58" x14ac:dyDescent="0.3">
      <c r="A451" t="s">
        <v>601</v>
      </c>
      <c r="C451" s="20">
        <v>6350</v>
      </c>
      <c r="D451">
        <f>VLOOKUP($A451,saham!$G:$CZ,D$1,0)</f>
        <v>885</v>
      </c>
      <c r="E451">
        <f>VLOOKUP($A451,saham!$G:$CZ,E$1,0)</f>
        <v>1795</v>
      </c>
      <c r="F451">
        <f>VLOOKUP($A451,saham!$G:$CZ,F$1,0)</f>
        <v>5925</v>
      </c>
      <c r="G451">
        <f>VLOOKUP($A451,saham!$G:$CZ,G$1,0)</f>
        <v>2240</v>
      </c>
      <c r="H451">
        <f>VLOOKUP($A451,saham!$G:$CZ,H$1,0)</f>
        <v>520</v>
      </c>
      <c r="I451">
        <f>VLOOKUP($A451,saham!$G:$CZ,I$1,0)</f>
        <v>3680</v>
      </c>
      <c r="J451">
        <f>VLOOKUP($A451,saham!$G:$CZ,J$1,0)</f>
        <v>825</v>
      </c>
      <c r="K451">
        <f>VLOOKUP($A451,saham!$G:$CZ,K$1,0)</f>
        <v>2450</v>
      </c>
      <c r="L451">
        <f>VLOOKUP($A451,saham!$G:$CZ,L$1,0)</f>
        <v>360</v>
      </c>
      <c r="M451">
        <f>VLOOKUP($A451,saham!$G:$CZ,M$1,0)</f>
        <v>4180</v>
      </c>
      <c r="N451">
        <f>VLOOKUP($A451,saham!$G:$CZ,N$1,0)</f>
        <v>109</v>
      </c>
      <c r="O451">
        <f>VLOOKUP($A451,saham!$G:$CZ,O$1,0)</f>
        <v>1085</v>
      </c>
      <c r="P451">
        <f>VLOOKUP($A451,saham!$G:$CZ,P$1,0)</f>
        <v>4650</v>
      </c>
      <c r="Q451">
        <f>VLOOKUP($A451,saham!$G:$CZ,Q$1,0)</f>
        <v>1635</v>
      </c>
      <c r="R451">
        <f>VLOOKUP($A451,saham!$G:$CZ,R$1,0)</f>
        <v>8300</v>
      </c>
      <c r="S451">
        <f>VLOOKUP($A451,saham!$G:$CZ,S$1,0)</f>
        <v>4530</v>
      </c>
      <c r="T451">
        <f>VLOOKUP($A451,saham!$G:$CZ,T$1,0)</f>
        <v>4190</v>
      </c>
      <c r="U451">
        <f>VLOOKUP($A451,saham!$G:$CZ,U$1,0)</f>
        <v>655</v>
      </c>
      <c r="V451">
        <f>VLOOKUP($A451,saham!$G:$CZ,V$1,0)</f>
        <v>805</v>
      </c>
      <c r="W451">
        <f>VLOOKUP($A451,saham!$G:$CZ,W$1,0)</f>
        <v>2430</v>
      </c>
      <c r="X451">
        <f>VLOOKUP($A451,saham!$G:$CZ,X$1,0)</f>
        <v>7075</v>
      </c>
      <c r="Y451">
        <f>VLOOKUP($A451,saham!$G:$CZ,Y$1,0)</f>
        <v>4800</v>
      </c>
      <c r="Z451">
        <f>VLOOKUP($A451,saham!$G:$CZ,Z$1,0)</f>
        <v>1515</v>
      </c>
      <c r="AA451">
        <f>VLOOKUP($A451,saham!$G:$CZ,AA$1,0)</f>
        <v>1990</v>
      </c>
      <c r="AB451">
        <f>VLOOKUP($A451,saham!$G:$CZ,AB$1,0)</f>
        <v>1015</v>
      </c>
      <c r="AC451">
        <f>VLOOKUP($A451,saham!$G:$CZ,AC$1,0)</f>
        <v>990</v>
      </c>
      <c r="AD451">
        <f>VLOOKUP($A451,saham!$G:$CZ,AD$1,0)</f>
        <v>492</v>
      </c>
      <c r="AE451">
        <f>VLOOKUP($A451,saham!$G:$CZ,AE$1,0)</f>
        <v>2140</v>
      </c>
      <c r="AF451">
        <f>VLOOKUP($A451,saham!$G:$CZ,AF$1,0)</f>
        <v>161</v>
      </c>
      <c r="AG451">
        <f>VLOOKUP($A451,saham!$G:$CZ,AG$1,0)</f>
        <v>366</v>
      </c>
      <c r="AH451">
        <f>VLOOKUP($A451,saham!$G:$CZ,AH$1,0)</f>
        <v>2210</v>
      </c>
      <c r="AI451">
        <f>VLOOKUP($A451,saham!$G:$CZ,AI$1,0)</f>
        <v>835</v>
      </c>
      <c r="AJ451">
        <f>VLOOKUP($A451,saham!$G:$CZ,AJ$1,0)</f>
        <v>2420</v>
      </c>
      <c r="AK451">
        <f>VLOOKUP($A451,saham!$G:$CZ,AK$1,0)</f>
        <v>22450</v>
      </c>
      <c r="AL451">
        <f>VLOOKUP($A451,saham!$G:$CZ,AL$1,0)</f>
        <v>1360</v>
      </c>
      <c r="AM451">
        <f>VLOOKUP($A451,saham!$G:$CZ,AM$1,0)</f>
        <v>2250</v>
      </c>
      <c r="AN451">
        <f>VLOOKUP($A451,saham!$G:$CZ,AN$1,0)</f>
        <v>83</v>
      </c>
      <c r="AO451">
        <f>VLOOKUP($A451,saham!$G:$CZ,AO$1,0)</f>
        <v>1220</v>
      </c>
      <c r="AP451">
        <f>VLOOKUP($A451,saham!$G:$CZ,AP$1,0)</f>
        <v>10825</v>
      </c>
      <c r="AQ451">
        <f>VLOOKUP($A451,saham!$G:$CZ,AQ$1,0)</f>
        <v>22500</v>
      </c>
      <c r="AR451">
        <f>VLOOKUP($A451,saham!$G:$CZ,AR$1,0)</f>
        <v>310</v>
      </c>
      <c r="AS451">
        <f>VLOOKUP($A451,saham!$G:$CZ,AS$1,0)</f>
        <v>1420</v>
      </c>
      <c r="AT451">
        <f>VLOOKUP($A451,saham!$G:$CZ,AT$1,0)</f>
        <v>308</v>
      </c>
      <c r="AU451">
        <f>VLOOKUP($A451,saham!$G:$CZ,AU$1,0)</f>
        <v>2310</v>
      </c>
      <c r="AV451">
        <f>VLOOKUP($A451,saham!$G:$CZ,AV$1,0)</f>
        <v>570</v>
      </c>
      <c r="AW451">
        <f>VLOOKUP($A451,saham!$G:$CZ,AW$1,0)</f>
        <v>9075</v>
      </c>
      <c r="AX451">
        <f>VLOOKUP($A451,saham!$G:$CZ,AX$1,0)</f>
        <v>1510</v>
      </c>
      <c r="AY451">
        <f>VLOOKUP($A451,saham!$G:$CZ,AY$1,0)</f>
        <v>730</v>
      </c>
      <c r="AZ451">
        <f>VLOOKUP($A451,saham!$G:$CZ,AZ$1,0)</f>
        <v>228</v>
      </c>
      <c r="BA451">
        <f>VLOOKUP($A451,saham!$G:$CZ,BA$1,0)</f>
        <v>2000</v>
      </c>
      <c r="BB451">
        <f>VLOOKUP($A451,saham!$G:$CZ,BB$1,0)</f>
        <v>2500</v>
      </c>
      <c r="BC451">
        <f>VLOOKUP($A451,saham!$G:$CZ,BC$1,0)</f>
        <v>1635</v>
      </c>
      <c r="BD451">
        <f>VLOOKUP($A451,saham!$G:$CZ,BD$1,0)</f>
        <v>840</v>
      </c>
      <c r="BE451">
        <f>VLOOKUP($A451,saham!$G:$CZ,BE$1,0)</f>
        <v>5425</v>
      </c>
      <c r="BF451">
        <f>VLOOKUP($A451,saham!$G:$CZ,BF$1,0)</f>
        <v>1775</v>
      </c>
    </row>
    <row r="452" spans="1:58" x14ac:dyDescent="0.3">
      <c r="A452" t="s">
        <v>602</v>
      </c>
      <c r="C452" s="20">
        <v>6700</v>
      </c>
      <c r="D452">
        <f>VLOOKUP($A452,saham!$G:$CZ,D$1,0)</f>
        <v>885</v>
      </c>
      <c r="E452">
        <f>VLOOKUP($A452,saham!$G:$CZ,E$1,0)</f>
        <v>1815</v>
      </c>
      <c r="F452">
        <f>VLOOKUP($A452,saham!$G:$CZ,F$1,0)</f>
        <v>6350</v>
      </c>
      <c r="G452">
        <f>VLOOKUP($A452,saham!$G:$CZ,G$1,0)</f>
        <v>2430</v>
      </c>
      <c r="H452">
        <f>VLOOKUP($A452,saham!$G:$CZ,H$1,0)</f>
        <v>545</v>
      </c>
      <c r="I452">
        <f>VLOOKUP($A452,saham!$G:$CZ,I$1,0)</f>
        <v>3830</v>
      </c>
      <c r="J452">
        <f>VLOOKUP($A452,saham!$G:$CZ,J$1,0)</f>
        <v>830</v>
      </c>
      <c r="K452">
        <f>VLOOKUP($A452,saham!$G:$CZ,K$1,0)</f>
        <v>2510</v>
      </c>
      <c r="L452">
        <f>VLOOKUP($A452,saham!$G:$CZ,L$1,0)</f>
        <v>386</v>
      </c>
      <c r="M452">
        <f>VLOOKUP($A452,saham!$G:$CZ,M$1,0)</f>
        <v>4260</v>
      </c>
      <c r="N452">
        <f>VLOOKUP($A452,saham!$G:$CZ,N$1,0)</f>
        <v>122</v>
      </c>
      <c r="O452">
        <f>VLOOKUP($A452,saham!$G:$CZ,O$1,0)</f>
        <v>1125</v>
      </c>
      <c r="P452">
        <f>VLOOKUP($A452,saham!$G:$CZ,P$1,0)</f>
        <v>4620</v>
      </c>
      <c r="Q452">
        <f>VLOOKUP($A452,saham!$G:$CZ,Q$1,0)</f>
        <v>1655</v>
      </c>
      <c r="R452">
        <f>VLOOKUP($A452,saham!$G:$CZ,R$1,0)</f>
        <v>8600</v>
      </c>
      <c r="S452">
        <f>VLOOKUP($A452,saham!$G:$CZ,S$1,0)</f>
        <v>4680</v>
      </c>
      <c r="T452">
        <f>VLOOKUP($A452,saham!$G:$CZ,T$1,0)</f>
        <v>4330</v>
      </c>
      <c r="U452">
        <f>VLOOKUP($A452,saham!$G:$CZ,U$1,0)</f>
        <v>775</v>
      </c>
      <c r="V452">
        <f>VLOOKUP($A452,saham!$G:$CZ,V$1,0)</f>
        <v>850</v>
      </c>
      <c r="W452">
        <f>VLOOKUP($A452,saham!$G:$CZ,W$1,0)</f>
        <v>2540</v>
      </c>
      <c r="X452">
        <f>VLOOKUP($A452,saham!$G:$CZ,X$1,0)</f>
        <v>7275</v>
      </c>
      <c r="Y452">
        <f>VLOOKUP($A452,saham!$G:$CZ,Y$1,0)</f>
        <v>4900</v>
      </c>
      <c r="Z452">
        <f>VLOOKUP($A452,saham!$G:$CZ,Z$1,0)</f>
        <v>1595</v>
      </c>
      <c r="AA452">
        <f>VLOOKUP($A452,saham!$G:$CZ,AA$1,0)</f>
        <v>2050</v>
      </c>
      <c r="AB452">
        <f>VLOOKUP($A452,saham!$G:$CZ,AB$1,0)</f>
        <v>1060</v>
      </c>
      <c r="AC452">
        <f>VLOOKUP($A452,saham!$G:$CZ,AC$1,0)</f>
        <v>1000</v>
      </c>
      <c r="AD452">
        <f>VLOOKUP($A452,saham!$G:$CZ,AD$1,0)</f>
        <v>520</v>
      </c>
      <c r="AE452">
        <f>VLOOKUP($A452,saham!$G:$CZ,AE$1,0)</f>
        <v>2150</v>
      </c>
      <c r="AF452">
        <f>VLOOKUP($A452,saham!$G:$CZ,AF$1,0)</f>
        <v>169</v>
      </c>
      <c r="AG452">
        <f>VLOOKUP($A452,saham!$G:$CZ,AG$1,0)</f>
        <v>380</v>
      </c>
      <c r="AH452">
        <f>VLOOKUP($A452,saham!$G:$CZ,AH$1,0)</f>
        <v>2260</v>
      </c>
      <c r="AI452">
        <f>VLOOKUP($A452,saham!$G:$CZ,AI$1,0)</f>
        <v>915</v>
      </c>
      <c r="AJ452">
        <f>VLOOKUP($A452,saham!$G:$CZ,AJ$1,0)</f>
        <v>2420</v>
      </c>
      <c r="AK452">
        <f>VLOOKUP($A452,saham!$G:$CZ,AK$1,0)</f>
        <v>23225</v>
      </c>
      <c r="AL452">
        <f>VLOOKUP($A452,saham!$G:$CZ,AL$1,0)</f>
        <v>1365</v>
      </c>
      <c r="AM452">
        <f>VLOOKUP($A452,saham!$G:$CZ,AM$1,0)</f>
        <v>2270</v>
      </c>
      <c r="AN452">
        <f>VLOOKUP($A452,saham!$G:$CZ,AN$1,0)</f>
        <v>79</v>
      </c>
      <c r="AO452">
        <f>VLOOKUP($A452,saham!$G:$CZ,AO$1,0)</f>
        <v>1285</v>
      </c>
      <c r="AP452">
        <f>VLOOKUP($A452,saham!$G:$CZ,AP$1,0)</f>
        <v>10950</v>
      </c>
      <c r="AQ452">
        <f>VLOOKUP($A452,saham!$G:$CZ,AQ$1,0)</f>
        <v>22925</v>
      </c>
      <c r="AR452">
        <f>VLOOKUP($A452,saham!$G:$CZ,AR$1,0)</f>
        <v>322</v>
      </c>
      <c r="AS452">
        <f>VLOOKUP($A452,saham!$G:$CZ,AS$1,0)</f>
        <v>1440</v>
      </c>
      <c r="AT452">
        <f>VLOOKUP($A452,saham!$G:$CZ,AT$1,0)</f>
        <v>324</v>
      </c>
      <c r="AU452">
        <f>VLOOKUP($A452,saham!$G:$CZ,AU$1,0)</f>
        <v>2370</v>
      </c>
      <c r="AV452">
        <f>VLOOKUP($A452,saham!$G:$CZ,AV$1,0)</f>
        <v>580</v>
      </c>
      <c r="AW452">
        <f>VLOOKUP($A452,saham!$G:$CZ,AW$1,0)</f>
        <v>10175</v>
      </c>
      <c r="AX452">
        <f>VLOOKUP($A452,saham!$G:$CZ,AX$1,0)</f>
        <v>1525</v>
      </c>
      <c r="AY452">
        <f>VLOOKUP($A452,saham!$G:$CZ,AY$1,0)</f>
        <v>760</v>
      </c>
      <c r="AZ452">
        <f>VLOOKUP($A452,saham!$G:$CZ,AZ$1,0)</f>
        <v>240</v>
      </c>
      <c r="BA452">
        <f>VLOOKUP($A452,saham!$G:$CZ,BA$1,0)</f>
        <v>2180</v>
      </c>
      <c r="BB452">
        <f>VLOOKUP($A452,saham!$G:$CZ,BB$1,0)</f>
        <v>2540</v>
      </c>
      <c r="BC452">
        <f>VLOOKUP($A452,saham!$G:$CZ,BC$1,0)</f>
        <v>1670</v>
      </c>
      <c r="BD452">
        <f>VLOOKUP($A452,saham!$G:$CZ,BD$1,0)</f>
        <v>870</v>
      </c>
      <c r="BE452">
        <f>VLOOKUP($A452,saham!$G:$CZ,BE$1,0)</f>
        <v>6650</v>
      </c>
      <c r="BF452">
        <f>VLOOKUP($A452,saham!$G:$CZ,BF$1,0)</f>
        <v>1700</v>
      </c>
    </row>
    <row r="453" spans="1:58" x14ac:dyDescent="0.3">
      <c r="A453" t="s">
        <v>603</v>
      </c>
      <c r="C453" s="20">
        <v>6475</v>
      </c>
      <c r="D453">
        <f>VLOOKUP($A453,saham!$G:$CZ,D$1,0)</f>
        <v>885</v>
      </c>
      <c r="E453">
        <f>VLOOKUP($A453,saham!$G:$CZ,E$1,0)</f>
        <v>1810</v>
      </c>
      <c r="F453">
        <f>VLOOKUP($A453,saham!$G:$CZ,F$1,0)</f>
        <v>6175</v>
      </c>
      <c r="G453">
        <f>VLOOKUP($A453,saham!$G:$CZ,G$1,0)</f>
        <v>2360</v>
      </c>
      <c r="H453">
        <f>VLOOKUP($A453,saham!$G:$CZ,H$1,0)</f>
        <v>545</v>
      </c>
      <c r="I453">
        <f>VLOOKUP($A453,saham!$G:$CZ,I$1,0)</f>
        <v>3750</v>
      </c>
      <c r="J453">
        <f>VLOOKUP($A453,saham!$G:$CZ,J$1,0)</f>
        <v>820</v>
      </c>
      <c r="K453">
        <f>VLOOKUP($A453,saham!$G:$CZ,K$1,0)</f>
        <v>2530</v>
      </c>
      <c r="L453">
        <f>VLOOKUP($A453,saham!$G:$CZ,L$1,0)</f>
        <v>374</v>
      </c>
      <c r="M453">
        <f>VLOOKUP($A453,saham!$G:$CZ,M$1,0)</f>
        <v>4350</v>
      </c>
      <c r="N453">
        <f>VLOOKUP($A453,saham!$G:$CZ,N$1,0)</f>
        <v>118</v>
      </c>
      <c r="O453">
        <f>VLOOKUP($A453,saham!$G:$CZ,O$1,0)</f>
        <v>1140</v>
      </c>
      <c r="P453">
        <f>VLOOKUP($A453,saham!$G:$CZ,P$1,0)</f>
        <v>4620</v>
      </c>
      <c r="Q453">
        <f>VLOOKUP($A453,saham!$G:$CZ,Q$1,0)</f>
        <v>1590</v>
      </c>
      <c r="R453">
        <f>VLOOKUP($A453,saham!$G:$CZ,R$1,0)</f>
        <v>8750</v>
      </c>
      <c r="S453">
        <f>VLOOKUP($A453,saham!$G:$CZ,S$1,0)</f>
        <v>4740</v>
      </c>
      <c r="T453">
        <f>VLOOKUP($A453,saham!$G:$CZ,T$1,0)</f>
        <v>4430</v>
      </c>
      <c r="U453">
        <f>VLOOKUP($A453,saham!$G:$CZ,U$1,0)</f>
        <v>780</v>
      </c>
      <c r="V453">
        <f>VLOOKUP($A453,saham!$G:$CZ,V$1,0)</f>
        <v>830</v>
      </c>
      <c r="W453">
        <f>VLOOKUP($A453,saham!$G:$CZ,W$1,0)</f>
        <v>2460</v>
      </c>
      <c r="X453">
        <f>VLOOKUP($A453,saham!$G:$CZ,X$1,0)</f>
        <v>7175</v>
      </c>
      <c r="Y453">
        <f>VLOOKUP($A453,saham!$G:$CZ,Y$1,0)</f>
        <v>4820</v>
      </c>
      <c r="Z453">
        <f>VLOOKUP($A453,saham!$G:$CZ,Z$1,0)</f>
        <v>1570</v>
      </c>
      <c r="AA453">
        <f>VLOOKUP($A453,saham!$G:$CZ,AA$1,0)</f>
        <v>2090</v>
      </c>
      <c r="AB453">
        <f>VLOOKUP($A453,saham!$G:$CZ,AB$1,0)</f>
        <v>1050</v>
      </c>
      <c r="AC453">
        <f>VLOOKUP($A453,saham!$G:$CZ,AC$1,0)</f>
        <v>995</v>
      </c>
      <c r="AD453">
        <f>VLOOKUP($A453,saham!$G:$CZ,AD$1,0)</f>
        <v>510</v>
      </c>
      <c r="AE453">
        <f>VLOOKUP($A453,saham!$G:$CZ,AE$1,0)</f>
        <v>2130</v>
      </c>
      <c r="AF453">
        <f>VLOOKUP($A453,saham!$G:$CZ,AF$1,0)</f>
        <v>170</v>
      </c>
      <c r="AG453">
        <f>VLOOKUP($A453,saham!$G:$CZ,AG$1,0)</f>
        <v>384</v>
      </c>
      <c r="AH453">
        <f>VLOOKUP($A453,saham!$G:$CZ,AH$1,0)</f>
        <v>2260</v>
      </c>
      <c r="AI453">
        <f>VLOOKUP($A453,saham!$G:$CZ,AI$1,0)</f>
        <v>910</v>
      </c>
      <c r="AJ453">
        <f>VLOOKUP($A453,saham!$G:$CZ,AJ$1,0)</f>
        <v>2420</v>
      </c>
      <c r="AK453">
        <f>VLOOKUP($A453,saham!$G:$CZ,AK$1,0)</f>
        <v>22725</v>
      </c>
      <c r="AL453">
        <f>VLOOKUP($A453,saham!$G:$CZ,AL$1,0)</f>
        <v>1300</v>
      </c>
      <c r="AM453">
        <f>VLOOKUP($A453,saham!$G:$CZ,AM$1,0)</f>
        <v>2260</v>
      </c>
      <c r="AN453">
        <f>VLOOKUP($A453,saham!$G:$CZ,AN$1,0)</f>
        <v>80</v>
      </c>
      <c r="AO453">
        <f>VLOOKUP($A453,saham!$G:$CZ,AO$1,0)</f>
        <v>1285</v>
      </c>
      <c r="AP453">
        <f>VLOOKUP($A453,saham!$G:$CZ,AP$1,0)</f>
        <v>10750</v>
      </c>
      <c r="AQ453">
        <f>VLOOKUP($A453,saham!$G:$CZ,AQ$1,0)</f>
        <v>23125</v>
      </c>
      <c r="AR453">
        <f>VLOOKUP($A453,saham!$G:$CZ,AR$1,0)</f>
        <v>290</v>
      </c>
      <c r="AS453">
        <f>VLOOKUP($A453,saham!$G:$CZ,AS$1,0)</f>
        <v>1340</v>
      </c>
      <c r="AT453">
        <f>VLOOKUP($A453,saham!$G:$CZ,AT$1,0)</f>
        <v>332</v>
      </c>
      <c r="AU453">
        <f>VLOOKUP($A453,saham!$G:$CZ,AU$1,0)</f>
        <v>2390</v>
      </c>
      <c r="AV453">
        <f>VLOOKUP($A453,saham!$G:$CZ,AV$1,0)</f>
        <v>570</v>
      </c>
      <c r="AW453">
        <f>VLOOKUP($A453,saham!$G:$CZ,AW$1,0)</f>
        <v>10400</v>
      </c>
      <c r="AX453">
        <f>VLOOKUP($A453,saham!$G:$CZ,AX$1,0)</f>
        <v>1535</v>
      </c>
      <c r="AY453">
        <f>VLOOKUP($A453,saham!$G:$CZ,AY$1,0)</f>
        <v>765</v>
      </c>
      <c r="AZ453">
        <f>VLOOKUP($A453,saham!$G:$CZ,AZ$1,0)</f>
        <v>242</v>
      </c>
      <c r="BA453">
        <f>VLOOKUP($A453,saham!$G:$CZ,BA$1,0)</f>
        <v>2180</v>
      </c>
      <c r="BB453">
        <f>VLOOKUP($A453,saham!$G:$CZ,BB$1,0)</f>
        <v>2540</v>
      </c>
      <c r="BC453">
        <f>VLOOKUP($A453,saham!$G:$CZ,BC$1,0)</f>
        <v>1690</v>
      </c>
      <c r="BD453">
        <f>VLOOKUP($A453,saham!$G:$CZ,BD$1,0)</f>
        <v>875</v>
      </c>
      <c r="BE453">
        <f>VLOOKUP($A453,saham!$G:$CZ,BE$1,0)</f>
        <v>6750</v>
      </c>
      <c r="BF453">
        <f>VLOOKUP($A453,saham!$G:$CZ,BF$1,0)</f>
        <v>1735</v>
      </c>
    </row>
    <row r="454" spans="1:58" x14ac:dyDescent="0.3">
      <c r="A454" t="s">
        <v>604</v>
      </c>
      <c r="C454" s="20">
        <v>6575</v>
      </c>
      <c r="D454">
        <f>VLOOKUP($A454,saham!$G:$CZ,D$1,0)</f>
        <v>895</v>
      </c>
      <c r="E454">
        <f>VLOOKUP($A454,saham!$G:$CZ,E$1,0)</f>
        <v>1865</v>
      </c>
      <c r="F454">
        <f>VLOOKUP($A454,saham!$G:$CZ,F$1,0)</f>
        <v>6450</v>
      </c>
      <c r="G454">
        <f>VLOOKUP($A454,saham!$G:$CZ,G$1,0)</f>
        <v>2400</v>
      </c>
      <c r="H454">
        <f>VLOOKUP($A454,saham!$G:$CZ,H$1,0)</f>
        <v>550</v>
      </c>
      <c r="I454">
        <f>VLOOKUP($A454,saham!$G:$CZ,I$1,0)</f>
        <v>3800</v>
      </c>
      <c r="J454">
        <f>VLOOKUP($A454,saham!$G:$CZ,J$1,0)</f>
        <v>830</v>
      </c>
      <c r="K454">
        <f>VLOOKUP($A454,saham!$G:$CZ,K$1,0)</f>
        <v>2550</v>
      </c>
      <c r="L454">
        <f>VLOOKUP($A454,saham!$G:$CZ,L$1,0)</f>
        <v>380</v>
      </c>
      <c r="M454">
        <f>VLOOKUP($A454,saham!$G:$CZ,M$1,0)</f>
        <v>4400</v>
      </c>
      <c r="N454">
        <f>VLOOKUP($A454,saham!$G:$CZ,N$1,0)</f>
        <v>120</v>
      </c>
      <c r="O454">
        <f>VLOOKUP($A454,saham!$G:$CZ,O$1,0)</f>
        <v>1175</v>
      </c>
      <c r="P454">
        <f>VLOOKUP($A454,saham!$G:$CZ,P$1,0)</f>
        <v>4730</v>
      </c>
      <c r="Q454">
        <f>VLOOKUP($A454,saham!$G:$CZ,Q$1,0)</f>
        <v>1535</v>
      </c>
      <c r="R454">
        <f>VLOOKUP($A454,saham!$G:$CZ,R$1,0)</f>
        <v>8975</v>
      </c>
      <c r="S454">
        <f>VLOOKUP($A454,saham!$G:$CZ,S$1,0)</f>
        <v>4740</v>
      </c>
      <c r="T454">
        <f>VLOOKUP($A454,saham!$G:$CZ,T$1,0)</f>
        <v>4530</v>
      </c>
      <c r="U454">
        <f>VLOOKUP($A454,saham!$G:$CZ,U$1,0)</f>
        <v>800</v>
      </c>
      <c r="V454">
        <f>VLOOKUP($A454,saham!$G:$CZ,V$1,0)</f>
        <v>835</v>
      </c>
      <c r="W454">
        <f>VLOOKUP($A454,saham!$G:$CZ,W$1,0)</f>
        <v>2530</v>
      </c>
      <c r="X454">
        <f>VLOOKUP($A454,saham!$G:$CZ,X$1,0)</f>
        <v>7300</v>
      </c>
      <c r="Y454">
        <f>VLOOKUP($A454,saham!$G:$CZ,Y$1,0)</f>
        <v>4800</v>
      </c>
      <c r="Z454">
        <f>VLOOKUP($A454,saham!$G:$CZ,Z$1,0)</f>
        <v>1530</v>
      </c>
      <c r="AA454">
        <f>VLOOKUP($A454,saham!$G:$CZ,AA$1,0)</f>
        <v>2120</v>
      </c>
      <c r="AB454">
        <f>VLOOKUP($A454,saham!$G:$CZ,AB$1,0)</f>
        <v>1085</v>
      </c>
      <c r="AC454">
        <f>VLOOKUP($A454,saham!$G:$CZ,AC$1,0)</f>
        <v>1000</v>
      </c>
      <c r="AD454">
        <f>VLOOKUP($A454,saham!$G:$CZ,AD$1,0)</f>
        <v>520</v>
      </c>
      <c r="AE454">
        <f>VLOOKUP($A454,saham!$G:$CZ,AE$1,0)</f>
        <v>2150</v>
      </c>
      <c r="AF454">
        <f>VLOOKUP($A454,saham!$G:$CZ,AF$1,0)</f>
        <v>173</v>
      </c>
      <c r="AG454">
        <f>VLOOKUP($A454,saham!$G:$CZ,AG$1,0)</f>
        <v>390</v>
      </c>
      <c r="AH454">
        <f>VLOOKUP($A454,saham!$G:$CZ,AH$1,0)</f>
        <v>2330</v>
      </c>
      <c r="AI454">
        <f>VLOOKUP($A454,saham!$G:$CZ,AI$1,0)</f>
        <v>925</v>
      </c>
      <c r="AJ454">
        <f>VLOOKUP($A454,saham!$G:$CZ,AJ$1,0)</f>
        <v>2430</v>
      </c>
      <c r="AK454">
        <f>VLOOKUP($A454,saham!$G:$CZ,AK$1,0)</f>
        <v>23050</v>
      </c>
      <c r="AL454">
        <f>VLOOKUP($A454,saham!$G:$CZ,AL$1,0)</f>
        <v>1260</v>
      </c>
      <c r="AM454">
        <f>VLOOKUP($A454,saham!$G:$CZ,AM$1,0)</f>
        <v>2250</v>
      </c>
      <c r="AN454">
        <f>VLOOKUP($A454,saham!$G:$CZ,AN$1,0)</f>
        <v>81</v>
      </c>
      <c r="AO454">
        <f>VLOOKUP($A454,saham!$G:$CZ,AO$1,0)</f>
        <v>1300</v>
      </c>
      <c r="AP454">
        <f>VLOOKUP($A454,saham!$G:$CZ,AP$1,0)</f>
        <v>11000</v>
      </c>
      <c r="AQ454">
        <f>VLOOKUP($A454,saham!$G:$CZ,AQ$1,0)</f>
        <v>23400</v>
      </c>
      <c r="AR454">
        <f>VLOOKUP($A454,saham!$G:$CZ,AR$1,0)</f>
        <v>276</v>
      </c>
      <c r="AS454">
        <f>VLOOKUP($A454,saham!$G:$CZ,AS$1,0)</f>
        <v>1340</v>
      </c>
      <c r="AT454">
        <f>VLOOKUP($A454,saham!$G:$CZ,AT$1,0)</f>
        <v>340</v>
      </c>
      <c r="AU454">
        <f>VLOOKUP($A454,saham!$G:$CZ,AU$1,0)</f>
        <v>2380</v>
      </c>
      <c r="AV454">
        <f>VLOOKUP($A454,saham!$G:$CZ,AV$1,0)</f>
        <v>580</v>
      </c>
      <c r="AW454">
        <f>VLOOKUP($A454,saham!$G:$CZ,AW$1,0)</f>
        <v>10850</v>
      </c>
      <c r="AX454">
        <f>VLOOKUP($A454,saham!$G:$CZ,AX$1,0)</f>
        <v>1555</v>
      </c>
      <c r="AY454">
        <f>VLOOKUP($A454,saham!$G:$CZ,AY$1,0)</f>
        <v>805</v>
      </c>
      <c r="AZ454">
        <f>VLOOKUP($A454,saham!$G:$CZ,AZ$1,0)</f>
        <v>246</v>
      </c>
      <c r="BA454">
        <f>VLOOKUP($A454,saham!$G:$CZ,BA$1,0)</f>
        <v>2260</v>
      </c>
      <c r="BB454">
        <f>VLOOKUP($A454,saham!$G:$CZ,BB$1,0)</f>
        <v>2530</v>
      </c>
      <c r="BC454">
        <f>VLOOKUP($A454,saham!$G:$CZ,BC$1,0)</f>
        <v>1750</v>
      </c>
      <c r="BD454">
        <f>VLOOKUP($A454,saham!$G:$CZ,BD$1,0)</f>
        <v>875</v>
      </c>
      <c r="BE454">
        <f>VLOOKUP($A454,saham!$G:$CZ,BE$1,0)</f>
        <v>7000</v>
      </c>
      <c r="BF454">
        <f>VLOOKUP($A454,saham!$G:$CZ,BF$1,0)</f>
        <v>1935</v>
      </c>
    </row>
    <row r="455" spans="1:58" x14ac:dyDescent="0.3">
      <c r="A455" s="21">
        <v>45994</v>
      </c>
      <c r="C455" s="20">
        <v>6500</v>
      </c>
      <c r="D455">
        <f>VLOOKUP($A455,saham!$G:$CZ,D$1,0)</f>
        <v>865</v>
      </c>
      <c r="E455">
        <f>VLOOKUP($A455,saham!$G:$CZ,E$1,0)</f>
        <v>1850</v>
      </c>
      <c r="F455">
        <f>VLOOKUP($A455,saham!$G:$CZ,F$1,0)</f>
        <v>6425</v>
      </c>
      <c r="G455">
        <f>VLOOKUP($A455,saham!$G:$CZ,G$1,0)</f>
        <v>2400</v>
      </c>
      <c r="H455">
        <f>VLOOKUP($A455,saham!$G:$CZ,H$1,0)</f>
        <v>555</v>
      </c>
      <c r="I455">
        <f>VLOOKUP($A455,saham!$G:$CZ,I$1,0)</f>
        <v>3890</v>
      </c>
      <c r="J455">
        <f>VLOOKUP($A455,saham!$G:$CZ,J$1,0)</f>
        <v>850</v>
      </c>
      <c r="K455">
        <f>VLOOKUP($A455,saham!$G:$CZ,K$1,0)</f>
        <v>2540</v>
      </c>
      <c r="L455">
        <f>VLOOKUP($A455,saham!$G:$CZ,L$1,0)</f>
        <v>384</v>
      </c>
      <c r="M455">
        <f>VLOOKUP($A455,saham!$G:$CZ,M$1,0)</f>
        <v>4410</v>
      </c>
      <c r="N455">
        <f>VLOOKUP($A455,saham!$G:$CZ,N$1,0)</f>
        <v>123</v>
      </c>
      <c r="O455">
        <f>VLOOKUP($A455,saham!$G:$CZ,O$1,0)</f>
        <v>1305</v>
      </c>
      <c r="P455">
        <f>VLOOKUP($A455,saham!$G:$CZ,P$1,0)</f>
        <v>4810</v>
      </c>
      <c r="Q455">
        <f>VLOOKUP($A455,saham!$G:$CZ,Q$1,0)</f>
        <v>1545</v>
      </c>
      <c r="R455">
        <f>VLOOKUP($A455,saham!$G:$CZ,R$1,0)</f>
        <v>9125</v>
      </c>
      <c r="S455">
        <f>VLOOKUP($A455,saham!$G:$CZ,S$1,0)</f>
        <v>4880</v>
      </c>
      <c r="T455">
        <f>VLOOKUP($A455,saham!$G:$CZ,T$1,0)</f>
        <v>4530</v>
      </c>
      <c r="U455">
        <f>VLOOKUP($A455,saham!$G:$CZ,U$1,0)</f>
        <v>795</v>
      </c>
      <c r="V455">
        <f>VLOOKUP($A455,saham!$G:$CZ,V$1,0)</f>
        <v>845</v>
      </c>
      <c r="W455">
        <f>VLOOKUP($A455,saham!$G:$CZ,W$1,0)</f>
        <v>2550</v>
      </c>
      <c r="X455">
        <f>VLOOKUP($A455,saham!$G:$CZ,X$1,0)</f>
        <v>7475</v>
      </c>
      <c r="Y455">
        <f>VLOOKUP($A455,saham!$G:$CZ,Y$1,0)</f>
        <v>4810</v>
      </c>
      <c r="Z455">
        <f>VLOOKUP($A455,saham!$G:$CZ,Z$1,0)</f>
        <v>1530</v>
      </c>
      <c r="AA455">
        <f>VLOOKUP($A455,saham!$G:$CZ,AA$1,0)</f>
        <v>2120</v>
      </c>
      <c r="AB455">
        <f>VLOOKUP($A455,saham!$G:$CZ,AB$1,0)</f>
        <v>1070</v>
      </c>
      <c r="AC455">
        <f>VLOOKUP($A455,saham!$G:$CZ,AC$1,0)</f>
        <v>1000</v>
      </c>
      <c r="AD455">
        <f>VLOOKUP($A455,saham!$G:$CZ,AD$1,0)</f>
        <v>530</v>
      </c>
      <c r="AE455">
        <f>VLOOKUP($A455,saham!$G:$CZ,AE$1,0)</f>
        <v>2190</v>
      </c>
      <c r="AF455">
        <f>VLOOKUP($A455,saham!$G:$CZ,AF$1,0)</f>
        <v>177</v>
      </c>
      <c r="AG455">
        <f>VLOOKUP($A455,saham!$G:$CZ,AG$1,0)</f>
        <v>392</v>
      </c>
      <c r="AH455">
        <f>VLOOKUP($A455,saham!$G:$CZ,AH$1,0)</f>
        <v>2340</v>
      </c>
      <c r="AI455">
        <f>VLOOKUP($A455,saham!$G:$CZ,AI$1,0)</f>
        <v>960</v>
      </c>
      <c r="AJ455">
        <f>VLOOKUP($A455,saham!$G:$CZ,AJ$1,0)</f>
        <v>2450</v>
      </c>
      <c r="AK455">
        <f>VLOOKUP($A455,saham!$G:$CZ,AK$1,0)</f>
        <v>23350</v>
      </c>
      <c r="AL455">
        <f>VLOOKUP($A455,saham!$G:$CZ,AL$1,0)</f>
        <v>1150</v>
      </c>
      <c r="AM455">
        <f>VLOOKUP($A455,saham!$G:$CZ,AM$1,0)</f>
        <v>2270</v>
      </c>
      <c r="AN455">
        <f>VLOOKUP($A455,saham!$G:$CZ,AN$1,0)</f>
        <v>83</v>
      </c>
      <c r="AO455">
        <f>VLOOKUP($A455,saham!$G:$CZ,AO$1,0)</f>
        <v>1290</v>
      </c>
      <c r="AP455">
        <f>VLOOKUP($A455,saham!$G:$CZ,AP$1,0)</f>
        <v>10925</v>
      </c>
      <c r="AQ455">
        <f>VLOOKUP($A455,saham!$G:$CZ,AQ$1,0)</f>
        <v>23275</v>
      </c>
      <c r="AR455">
        <f>VLOOKUP($A455,saham!$G:$CZ,AR$1,0)</f>
        <v>280</v>
      </c>
      <c r="AS455">
        <f>VLOOKUP($A455,saham!$G:$CZ,AS$1,0)</f>
        <v>1330</v>
      </c>
      <c r="AT455">
        <f>VLOOKUP($A455,saham!$G:$CZ,AT$1,0)</f>
        <v>348</v>
      </c>
      <c r="AU455">
        <f>VLOOKUP($A455,saham!$G:$CZ,AU$1,0)</f>
        <v>2400</v>
      </c>
      <c r="AV455">
        <f>VLOOKUP($A455,saham!$G:$CZ,AV$1,0)</f>
        <v>585</v>
      </c>
      <c r="AW455">
        <f>VLOOKUP($A455,saham!$G:$CZ,AW$1,0)</f>
        <v>10925</v>
      </c>
      <c r="AX455">
        <f>VLOOKUP($A455,saham!$G:$CZ,AX$1,0)</f>
        <v>1510</v>
      </c>
      <c r="AY455">
        <f>VLOOKUP($A455,saham!$G:$CZ,AY$1,0)</f>
        <v>815</v>
      </c>
      <c r="AZ455">
        <f>VLOOKUP($A455,saham!$G:$CZ,AZ$1,0)</f>
        <v>250</v>
      </c>
      <c r="BA455">
        <f>VLOOKUP($A455,saham!$G:$CZ,BA$1,0)</f>
        <v>2260</v>
      </c>
      <c r="BB455">
        <f>VLOOKUP($A455,saham!$G:$CZ,BB$1,0)</f>
        <v>2520</v>
      </c>
      <c r="BC455">
        <f>VLOOKUP($A455,saham!$G:$CZ,BC$1,0)</f>
        <v>1840</v>
      </c>
      <c r="BD455">
        <f>VLOOKUP($A455,saham!$G:$CZ,BD$1,0)</f>
        <v>890</v>
      </c>
      <c r="BE455">
        <f>VLOOKUP($A455,saham!$G:$CZ,BE$1,0)</f>
        <v>6950</v>
      </c>
      <c r="BF455">
        <f>VLOOKUP($A455,saham!$G:$CZ,BF$1,0)</f>
        <v>1625</v>
      </c>
    </row>
    <row r="456" spans="1:58" x14ac:dyDescent="0.3">
      <c r="A456" s="21">
        <v>45964</v>
      </c>
      <c r="C456" s="20">
        <v>6575</v>
      </c>
      <c r="D456">
        <f>VLOOKUP($A456,saham!$G:$CZ,D$1,0)</f>
        <v>865</v>
      </c>
      <c r="E456">
        <f>VLOOKUP($A456,saham!$G:$CZ,E$1,0)</f>
        <v>1850</v>
      </c>
      <c r="F456">
        <f>VLOOKUP($A456,saham!$G:$CZ,F$1,0)</f>
        <v>6175</v>
      </c>
      <c r="G456">
        <f>VLOOKUP($A456,saham!$G:$CZ,G$1,0)</f>
        <v>2320</v>
      </c>
      <c r="H456">
        <f>VLOOKUP($A456,saham!$G:$CZ,H$1,0)</f>
        <v>565</v>
      </c>
      <c r="I456">
        <f>VLOOKUP($A456,saham!$G:$CZ,I$1,0)</f>
        <v>3790</v>
      </c>
      <c r="J456">
        <f>VLOOKUP($A456,saham!$G:$CZ,J$1,0)</f>
        <v>845</v>
      </c>
      <c r="K456">
        <f>VLOOKUP($A456,saham!$G:$CZ,K$1,0)</f>
        <v>2510</v>
      </c>
      <c r="L456">
        <f>VLOOKUP($A456,saham!$G:$CZ,L$1,0)</f>
        <v>376</v>
      </c>
      <c r="M456">
        <f>VLOOKUP($A456,saham!$G:$CZ,M$1,0)</f>
        <v>4460</v>
      </c>
      <c r="N456">
        <f>VLOOKUP($A456,saham!$G:$CZ,N$1,0)</f>
        <v>127</v>
      </c>
      <c r="O456">
        <f>VLOOKUP($A456,saham!$G:$CZ,O$1,0)</f>
        <v>1280</v>
      </c>
      <c r="P456">
        <f>VLOOKUP($A456,saham!$G:$CZ,P$1,0)</f>
        <v>4800</v>
      </c>
      <c r="Q456">
        <f>VLOOKUP($A456,saham!$G:$CZ,Q$1,0)</f>
        <v>1520</v>
      </c>
      <c r="R456">
        <f>VLOOKUP($A456,saham!$G:$CZ,R$1,0)</f>
        <v>8925</v>
      </c>
      <c r="S456">
        <f>VLOOKUP($A456,saham!$G:$CZ,S$1,0)</f>
        <v>4740</v>
      </c>
      <c r="T456">
        <f>VLOOKUP($A456,saham!$G:$CZ,T$1,0)</f>
        <v>4450</v>
      </c>
      <c r="U456">
        <f>VLOOKUP($A456,saham!$G:$CZ,U$1,0)</f>
        <v>800</v>
      </c>
      <c r="V456">
        <f>VLOOKUP($A456,saham!$G:$CZ,V$1,0)</f>
        <v>840</v>
      </c>
      <c r="W456">
        <f>VLOOKUP($A456,saham!$G:$CZ,W$1,0)</f>
        <v>2600</v>
      </c>
      <c r="X456">
        <f>VLOOKUP($A456,saham!$G:$CZ,X$1,0)</f>
        <v>7275</v>
      </c>
      <c r="Y456">
        <f>VLOOKUP($A456,saham!$G:$CZ,Y$1,0)</f>
        <v>4870</v>
      </c>
      <c r="Z456">
        <f>VLOOKUP($A456,saham!$G:$CZ,Z$1,0)</f>
        <v>1515</v>
      </c>
      <c r="AA456">
        <f>VLOOKUP($A456,saham!$G:$CZ,AA$1,0)</f>
        <v>2120</v>
      </c>
      <c r="AB456">
        <f>VLOOKUP($A456,saham!$G:$CZ,AB$1,0)</f>
        <v>1060</v>
      </c>
      <c r="AC456">
        <f>VLOOKUP($A456,saham!$G:$CZ,AC$1,0)</f>
        <v>1000</v>
      </c>
      <c r="AD456">
        <f>VLOOKUP($A456,saham!$G:$CZ,AD$1,0)</f>
        <v>540</v>
      </c>
      <c r="AE456">
        <f>VLOOKUP($A456,saham!$G:$CZ,AE$1,0)</f>
        <v>2180</v>
      </c>
      <c r="AF456">
        <f>VLOOKUP($A456,saham!$G:$CZ,AF$1,0)</f>
        <v>177</v>
      </c>
      <c r="AG456">
        <f>VLOOKUP($A456,saham!$G:$CZ,AG$1,0)</f>
        <v>394</v>
      </c>
      <c r="AH456">
        <f>VLOOKUP($A456,saham!$G:$CZ,AH$1,0)</f>
        <v>2330</v>
      </c>
      <c r="AI456">
        <f>VLOOKUP($A456,saham!$G:$CZ,AI$1,0)</f>
        <v>970</v>
      </c>
      <c r="AJ456">
        <f>VLOOKUP($A456,saham!$G:$CZ,AJ$1,0)</f>
        <v>2370</v>
      </c>
      <c r="AK456">
        <f>VLOOKUP($A456,saham!$G:$CZ,AK$1,0)</f>
        <v>23700</v>
      </c>
      <c r="AL456">
        <f>VLOOKUP($A456,saham!$G:$CZ,AL$1,0)</f>
        <v>1190</v>
      </c>
      <c r="AM456">
        <f>VLOOKUP($A456,saham!$G:$CZ,AM$1,0)</f>
        <v>2260</v>
      </c>
      <c r="AN456">
        <f>VLOOKUP($A456,saham!$G:$CZ,AN$1,0)</f>
        <v>80</v>
      </c>
      <c r="AO456">
        <f>VLOOKUP($A456,saham!$G:$CZ,AO$1,0)</f>
        <v>1290</v>
      </c>
      <c r="AP456">
        <f>VLOOKUP($A456,saham!$G:$CZ,AP$1,0)</f>
        <v>10425</v>
      </c>
      <c r="AQ456">
        <f>VLOOKUP($A456,saham!$G:$CZ,AQ$1,0)</f>
        <v>23900</v>
      </c>
      <c r="AR456">
        <f>VLOOKUP($A456,saham!$G:$CZ,AR$1,0)</f>
        <v>286</v>
      </c>
      <c r="AS456">
        <f>VLOOKUP($A456,saham!$G:$CZ,AS$1,0)</f>
        <v>1310</v>
      </c>
      <c r="AT456">
        <f>VLOOKUP($A456,saham!$G:$CZ,AT$1,0)</f>
        <v>332</v>
      </c>
      <c r="AU456">
        <f>VLOOKUP($A456,saham!$G:$CZ,AU$1,0)</f>
        <v>2370</v>
      </c>
      <c r="AV456">
        <f>VLOOKUP($A456,saham!$G:$CZ,AV$1,0)</f>
        <v>585</v>
      </c>
      <c r="AW456">
        <f>VLOOKUP($A456,saham!$G:$CZ,AW$1,0)</f>
        <v>11200</v>
      </c>
      <c r="AX456">
        <f>VLOOKUP($A456,saham!$G:$CZ,AX$1,0)</f>
        <v>1450</v>
      </c>
      <c r="AY456">
        <f>VLOOKUP($A456,saham!$G:$CZ,AY$1,0)</f>
        <v>815</v>
      </c>
      <c r="AZ456">
        <f>VLOOKUP($A456,saham!$G:$CZ,AZ$1,0)</f>
        <v>250</v>
      </c>
      <c r="BA456">
        <f>VLOOKUP($A456,saham!$G:$CZ,BA$1,0)</f>
        <v>2470</v>
      </c>
      <c r="BB456">
        <f>VLOOKUP($A456,saham!$G:$CZ,BB$1,0)</f>
        <v>2570</v>
      </c>
      <c r="BC456">
        <f>VLOOKUP($A456,saham!$G:$CZ,BC$1,0)</f>
        <v>1775</v>
      </c>
      <c r="BD456">
        <f>VLOOKUP($A456,saham!$G:$CZ,BD$1,0)</f>
        <v>870</v>
      </c>
      <c r="BE456">
        <f>VLOOKUP($A456,saham!$G:$CZ,BE$1,0)</f>
        <v>6875</v>
      </c>
      <c r="BF456">
        <f>VLOOKUP($A456,saham!$G:$CZ,BF$1,0)</f>
        <v>1880</v>
      </c>
    </row>
    <row r="457" spans="1:58" x14ac:dyDescent="0.3">
      <c r="A457" s="21">
        <v>45933</v>
      </c>
      <c r="C457" s="20">
        <v>6675</v>
      </c>
      <c r="D457">
        <f>VLOOKUP($A457,saham!$G:$CZ,D$1,0)</f>
        <v>860</v>
      </c>
      <c r="E457">
        <f>VLOOKUP($A457,saham!$G:$CZ,E$1,0)</f>
        <v>1915</v>
      </c>
      <c r="F457">
        <f>VLOOKUP($A457,saham!$G:$CZ,F$1,0)</f>
        <v>6325</v>
      </c>
      <c r="G457">
        <f>VLOOKUP($A457,saham!$G:$CZ,G$1,0)</f>
        <v>2440</v>
      </c>
      <c r="H457">
        <f>VLOOKUP($A457,saham!$G:$CZ,H$1,0)</f>
        <v>560</v>
      </c>
      <c r="I457">
        <f>VLOOKUP($A457,saham!$G:$CZ,I$1,0)</f>
        <v>3760</v>
      </c>
      <c r="J457">
        <f>VLOOKUP($A457,saham!$G:$CZ,J$1,0)</f>
        <v>855</v>
      </c>
      <c r="K457">
        <f>VLOOKUP($A457,saham!$G:$CZ,K$1,0)</f>
        <v>2570</v>
      </c>
      <c r="L457">
        <f>VLOOKUP($A457,saham!$G:$CZ,L$1,0)</f>
        <v>390</v>
      </c>
      <c r="M457">
        <f>VLOOKUP($A457,saham!$G:$CZ,M$1,0)</f>
        <v>4490</v>
      </c>
      <c r="N457">
        <f>VLOOKUP($A457,saham!$G:$CZ,N$1,0)</f>
        <v>130</v>
      </c>
      <c r="O457">
        <f>VLOOKUP($A457,saham!$G:$CZ,O$1,0)</f>
        <v>1290</v>
      </c>
      <c r="P457">
        <f>VLOOKUP($A457,saham!$G:$CZ,P$1,0)</f>
        <v>4770</v>
      </c>
      <c r="Q457">
        <f>VLOOKUP($A457,saham!$G:$CZ,Q$1,0)</f>
        <v>1490</v>
      </c>
      <c r="R457">
        <f>VLOOKUP($A457,saham!$G:$CZ,R$1,0)</f>
        <v>8925</v>
      </c>
      <c r="S457">
        <f>VLOOKUP($A457,saham!$G:$CZ,S$1,0)</f>
        <v>4710</v>
      </c>
      <c r="T457">
        <f>VLOOKUP($A457,saham!$G:$CZ,T$1,0)</f>
        <v>4450</v>
      </c>
      <c r="U457">
        <f>VLOOKUP($A457,saham!$G:$CZ,U$1,0)</f>
        <v>810</v>
      </c>
      <c r="V457">
        <f>VLOOKUP($A457,saham!$G:$CZ,V$1,0)</f>
        <v>865</v>
      </c>
      <c r="W457">
        <f>VLOOKUP($A457,saham!$G:$CZ,W$1,0)</f>
        <v>2800</v>
      </c>
      <c r="X457">
        <f>VLOOKUP($A457,saham!$G:$CZ,X$1,0)</f>
        <v>7550</v>
      </c>
      <c r="Y457">
        <f>VLOOKUP($A457,saham!$G:$CZ,Y$1,0)</f>
        <v>5125</v>
      </c>
      <c r="Z457">
        <f>VLOOKUP($A457,saham!$G:$CZ,Z$1,0)</f>
        <v>1540</v>
      </c>
      <c r="AA457">
        <f>VLOOKUP($A457,saham!$G:$CZ,AA$1,0)</f>
        <v>2180</v>
      </c>
      <c r="AB457">
        <f>VLOOKUP($A457,saham!$G:$CZ,AB$1,0)</f>
        <v>1080</v>
      </c>
      <c r="AC457">
        <f>VLOOKUP($A457,saham!$G:$CZ,AC$1,0)</f>
        <v>1020</v>
      </c>
      <c r="AD457">
        <f>VLOOKUP($A457,saham!$G:$CZ,AD$1,0)</f>
        <v>550</v>
      </c>
      <c r="AE457">
        <f>VLOOKUP($A457,saham!$G:$CZ,AE$1,0)</f>
        <v>2220</v>
      </c>
      <c r="AF457">
        <f>VLOOKUP($A457,saham!$G:$CZ,AF$1,0)</f>
        <v>176</v>
      </c>
      <c r="AG457">
        <f>VLOOKUP($A457,saham!$G:$CZ,AG$1,0)</f>
        <v>418</v>
      </c>
      <c r="AH457">
        <f>VLOOKUP($A457,saham!$G:$CZ,AH$1,0)</f>
        <v>2440</v>
      </c>
      <c r="AI457">
        <f>VLOOKUP($A457,saham!$G:$CZ,AI$1,0)</f>
        <v>890</v>
      </c>
      <c r="AJ457">
        <f>VLOOKUP($A457,saham!$G:$CZ,AJ$1,0)</f>
        <v>2390</v>
      </c>
      <c r="AK457">
        <f>VLOOKUP($A457,saham!$G:$CZ,AK$1,0)</f>
        <v>23650</v>
      </c>
      <c r="AL457">
        <f>VLOOKUP($A457,saham!$G:$CZ,AL$1,0)</f>
        <v>1180</v>
      </c>
      <c r="AM457">
        <f>VLOOKUP($A457,saham!$G:$CZ,AM$1,0)</f>
        <v>2270</v>
      </c>
      <c r="AN457">
        <f>VLOOKUP($A457,saham!$G:$CZ,AN$1,0)</f>
        <v>85</v>
      </c>
      <c r="AO457">
        <f>VLOOKUP($A457,saham!$G:$CZ,AO$1,0)</f>
        <v>1335</v>
      </c>
      <c r="AP457">
        <f>VLOOKUP($A457,saham!$G:$CZ,AP$1,0)</f>
        <v>10600</v>
      </c>
      <c r="AQ457">
        <f>VLOOKUP($A457,saham!$G:$CZ,AQ$1,0)</f>
        <v>23850</v>
      </c>
      <c r="AR457">
        <f>VLOOKUP($A457,saham!$G:$CZ,AR$1,0)</f>
        <v>296</v>
      </c>
      <c r="AS457">
        <f>VLOOKUP($A457,saham!$G:$CZ,AS$1,0)</f>
        <v>1400</v>
      </c>
      <c r="AT457">
        <f>VLOOKUP($A457,saham!$G:$CZ,AT$1,0)</f>
        <v>326</v>
      </c>
      <c r="AU457">
        <f>VLOOKUP($A457,saham!$G:$CZ,AU$1,0)</f>
        <v>2430</v>
      </c>
      <c r="AV457">
        <f>VLOOKUP($A457,saham!$G:$CZ,AV$1,0)</f>
        <v>600</v>
      </c>
      <c r="AW457">
        <f>VLOOKUP($A457,saham!$G:$CZ,AW$1,0)</f>
        <v>11450</v>
      </c>
      <c r="AX457">
        <f>VLOOKUP($A457,saham!$G:$CZ,AX$1,0)</f>
        <v>1485</v>
      </c>
      <c r="AY457">
        <f>VLOOKUP($A457,saham!$G:$CZ,AY$1,0)</f>
        <v>825</v>
      </c>
      <c r="AZ457">
        <f>VLOOKUP($A457,saham!$G:$CZ,AZ$1,0)</f>
        <v>250</v>
      </c>
      <c r="BA457">
        <f>VLOOKUP($A457,saham!$G:$CZ,BA$1,0)</f>
        <v>2510</v>
      </c>
      <c r="BB457">
        <f>VLOOKUP($A457,saham!$G:$CZ,BB$1,0)</f>
        <v>2590</v>
      </c>
      <c r="BC457">
        <f>VLOOKUP($A457,saham!$G:$CZ,BC$1,0)</f>
        <v>1845</v>
      </c>
      <c r="BD457">
        <f>VLOOKUP($A457,saham!$G:$CZ,BD$1,0)</f>
        <v>880</v>
      </c>
      <c r="BE457">
        <f>VLOOKUP($A457,saham!$G:$CZ,BE$1,0)</f>
        <v>7175</v>
      </c>
      <c r="BF457">
        <f>VLOOKUP($A457,saham!$G:$CZ,BF$1,0)</f>
        <v>2150</v>
      </c>
    </row>
    <row r="458" spans="1:58" x14ac:dyDescent="0.3">
      <c r="A458" s="21">
        <v>45841</v>
      </c>
      <c r="C458" s="20">
        <v>6475</v>
      </c>
      <c r="D458">
        <f>VLOOKUP($A458,saham!$G:$CZ,D$1,0)</f>
        <v>890</v>
      </c>
      <c r="E458">
        <f>VLOOKUP($A458,saham!$G:$CZ,E$1,0)</f>
        <v>2000</v>
      </c>
      <c r="F458">
        <f>VLOOKUP($A458,saham!$G:$CZ,F$1,0)</f>
        <v>6550</v>
      </c>
      <c r="G458">
        <f>VLOOKUP($A458,saham!$G:$CZ,G$1,0)</f>
        <v>2420</v>
      </c>
      <c r="H458">
        <f>VLOOKUP($A458,saham!$G:$CZ,H$1,0)</f>
        <v>575</v>
      </c>
      <c r="I458">
        <f>VLOOKUP($A458,saham!$G:$CZ,I$1,0)</f>
        <v>3810</v>
      </c>
      <c r="J458">
        <f>VLOOKUP($A458,saham!$G:$CZ,J$1,0)</f>
        <v>855</v>
      </c>
      <c r="K458">
        <f>VLOOKUP($A458,saham!$G:$CZ,K$1,0)</f>
        <v>2580</v>
      </c>
      <c r="L458">
        <f>VLOOKUP($A458,saham!$G:$CZ,L$1,0)</f>
        <v>398</v>
      </c>
      <c r="M458">
        <f>VLOOKUP($A458,saham!$G:$CZ,M$1,0)</f>
        <v>4600</v>
      </c>
      <c r="N458">
        <f>VLOOKUP($A458,saham!$G:$CZ,N$1,0)</f>
        <v>130</v>
      </c>
      <c r="O458">
        <f>VLOOKUP($A458,saham!$G:$CZ,O$1,0)</f>
        <v>1305</v>
      </c>
      <c r="P458">
        <f>VLOOKUP($A458,saham!$G:$CZ,P$1,0)</f>
        <v>4930</v>
      </c>
      <c r="Q458">
        <f>VLOOKUP($A458,saham!$G:$CZ,Q$1,0)</f>
        <v>1630</v>
      </c>
      <c r="R458">
        <f>VLOOKUP($A458,saham!$G:$CZ,R$1,0)</f>
        <v>8925</v>
      </c>
      <c r="S458">
        <f>VLOOKUP($A458,saham!$G:$CZ,S$1,0)</f>
        <v>4840</v>
      </c>
      <c r="T458">
        <f>VLOOKUP($A458,saham!$G:$CZ,T$1,0)</f>
        <v>4540</v>
      </c>
      <c r="U458">
        <f>VLOOKUP($A458,saham!$G:$CZ,U$1,0)</f>
        <v>820</v>
      </c>
      <c r="V458">
        <f>VLOOKUP($A458,saham!$G:$CZ,V$1,0)</f>
        <v>880</v>
      </c>
      <c r="W458">
        <f>VLOOKUP($A458,saham!$G:$CZ,W$1,0)</f>
        <v>3100</v>
      </c>
      <c r="X458">
        <f>VLOOKUP($A458,saham!$G:$CZ,X$1,0)</f>
        <v>7250</v>
      </c>
      <c r="Y458">
        <f>VLOOKUP($A458,saham!$G:$CZ,Y$1,0)</f>
        <v>5400</v>
      </c>
      <c r="Z458">
        <f>VLOOKUP($A458,saham!$G:$CZ,Z$1,0)</f>
        <v>1540</v>
      </c>
      <c r="AA458">
        <f>VLOOKUP($A458,saham!$G:$CZ,AA$1,0)</f>
        <v>2120</v>
      </c>
      <c r="AB458">
        <f>VLOOKUP($A458,saham!$G:$CZ,AB$1,0)</f>
        <v>1160</v>
      </c>
      <c r="AC458">
        <f>VLOOKUP($A458,saham!$G:$CZ,AC$1,0)</f>
        <v>1005</v>
      </c>
      <c r="AD458">
        <f>VLOOKUP($A458,saham!$G:$CZ,AD$1,0)</f>
        <v>540</v>
      </c>
      <c r="AE458">
        <f>VLOOKUP($A458,saham!$G:$CZ,AE$1,0)</f>
        <v>2310</v>
      </c>
      <c r="AF458">
        <f>VLOOKUP($A458,saham!$G:$CZ,AF$1,0)</f>
        <v>175</v>
      </c>
      <c r="AG458">
        <f>VLOOKUP($A458,saham!$G:$CZ,AG$1,0)</f>
        <v>428</v>
      </c>
      <c r="AH458">
        <f>VLOOKUP($A458,saham!$G:$CZ,AH$1,0)</f>
        <v>2360</v>
      </c>
      <c r="AI458">
        <f>VLOOKUP($A458,saham!$G:$CZ,AI$1,0)</f>
        <v>880</v>
      </c>
      <c r="AJ458">
        <f>VLOOKUP($A458,saham!$G:$CZ,AJ$1,0)</f>
        <v>2410</v>
      </c>
      <c r="AK458">
        <f>VLOOKUP($A458,saham!$G:$CZ,AK$1,0)</f>
        <v>24050</v>
      </c>
      <c r="AL458">
        <f>VLOOKUP($A458,saham!$G:$CZ,AL$1,0)</f>
        <v>1200</v>
      </c>
      <c r="AM458">
        <f>VLOOKUP($A458,saham!$G:$CZ,AM$1,0)</f>
        <v>2250</v>
      </c>
      <c r="AN458">
        <f>VLOOKUP($A458,saham!$G:$CZ,AN$1,0)</f>
        <v>86</v>
      </c>
      <c r="AO458">
        <f>VLOOKUP($A458,saham!$G:$CZ,AO$1,0)</f>
        <v>1325</v>
      </c>
      <c r="AP458">
        <f>VLOOKUP($A458,saham!$G:$CZ,AP$1,0)</f>
        <v>10550</v>
      </c>
      <c r="AQ458">
        <f>VLOOKUP($A458,saham!$G:$CZ,AQ$1,0)</f>
        <v>23700</v>
      </c>
      <c r="AR458">
        <f>VLOOKUP($A458,saham!$G:$CZ,AR$1,0)</f>
        <v>310</v>
      </c>
      <c r="AS458">
        <f>VLOOKUP($A458,saham!$G:$CZ,AS$1,0)</f>
        <v>1530</v>
      </c>
      <c r="AT458">
        <f>VLOOKUP($A458,saham!$G:$CZ,AT$1,0)</f>
        <v>328</v>
      </c>
      <c r="AU458">
        <f>VLOOKUP($A458,saham!$G:$CZ,AU$1,0)</f>
        <v>2470</v>
      </c>
      <c r="AV458">
        <f>VLOOKUP($A458,saham!$G:$CZ,AV$1,0)</f>
        <v>605</v>
      </c>
      <c r="AW458">
        <f>VLOOKUP($A458,saham!$G:$CZ,AW$1,0)</f>
        <v>11625</v>
      </c>
      <c r="AX458">
        <f>VLOOKUP($A458,saham!$G:$CZ,AX$1,0)</f>
        <v>1510</v>
      </c>
      <c r="AY458">
        <f>VLOOKUP($A458,saham!$G:$CZ,AY$1,0)</f>
        <v>840</v>
      </c>
      <c r="AZ458">
        <f>VLOOKUP($A458,saham!$G:$CZ,AZ$1,0)</f>
        <v>260</v>
      </c>
      <c r="BA458">
        <f>VLOOKUP($A458,saham!$G:$CZ,BA$1,0)</f>
        <v>2640</v>
      </c>
      <c r="BB458">
        <f>VLOOKUP($A458,saham!$G:$CZ,BB$1,0)</f>
        <v>2600</v>
      </c>
      <c r="BC458">
        <f>VLOOKUP($A458,saham!$G:$CZ,BC$1,0)</f>
        <v>1850</v>
      </c>
      <c r="BD458">
        <f>VLOOKUP($A458,saham!$G:$CZ,BD$1,0)</f>
        <v>865</v>
      </c>
      <c r="BE458">
        <f>VLOOKUP($A458,saham!$G:$CZ,BE$1,0)</f>
        <v>7300</v>
      </c>
      <c r="BF458">
        <f>VLOOKUP($A458,saham!$G:$CZ,BF$1,0)</f>
        <v>2330</v>
      </c>
    </row>
    <row r="459" spans="1:58" x14ac:dyDescent="0.3">
      <c r="A459" s="21">
        <v>45811</v>
      </c>
      <c r="C459" s="20">
        <v>6775</v>
      </c>
      <c r="D459">
        <f>VLOOKUP($A459,saham!$G:$CZ,D$1,0)</f>
        <v>855</v>
      </c>
      <c r="E459">
        <f>VLOOKUP($A459,saham!$G:$CZ,E$1,0)</f>
        <v>2050</v>
      </c>
      <c r="F459">
        <f>VLOOKUP($A459,saham!$G:$CZ,F$1,0)</f>
        <v>6700</v>
      </c>
      <c r="G459">
        <f>VLOOKUP($A459,saham!$G:$CZ,G$1,0)</f>
        <v>2370</v>
      </c>
      <c r="H459">
        <f>VLOOKUP($A459,saham!$G:$CZ,H$1,0)</f>
        <v>580</v>
      </c>
      <c r="I459">
        <f>VLOOKUP($A459,saham!$G:$CZ,I$1,0)</f>
        <v>3950</v>
      </c>
      <c r="J459">
        <f>VLOOKUP($A459,saham!$G:$CZ,J$1,0)</f>
        <v>875</v>
      </c>
      <c r="K459">
        <f>VLOOKUP($A459,saham!$G:$CZ,K$1,0)</f>
        <v>2610</v>
      </c>
      <c r="L459">
        <f>VLOOKUP($A459,saham!$G:$CZ,L$1,0)</f>
        <v>392</v>
      </c>
      <c r="M459">
        <f>VLOOKUP($A459,saham!$G:$CZ,M$1,0)</f>
        <v>4550</v>
      </c>
      <c r="N459">
        <f>VLOOKUP($A459,saham!$G:$CZ,N$1,0)</f>
        <v>129</v>
      </c>
      <c r="O459">
        <f>VLOOKUP($A459,saham!$G:$CZ,O$1,0)</f>
        <v>1280</v>
      </c>
      <c r="P459">
        <f>VLOOKUP($A459,saham!$G:$CZ,P$1,0)</f>
        <v>4900</v>
      </c>
      <c r="Q459">
        <f>VLOOKUP($A459,saham!$G:$CZ,Q$1,0)</f>
        <v>1625</v>
      </c>
      <c r="R459">
        <f>VLOOKUP($A459,saham!$G:$CZ,R$1,0)</f>
        <v>8975</v>
      </c>
      <c r="S459">
        <f>VLOOKUP($A459,saham!$G:$CZ,S$1,0)</f>
        <v>4870</v>
      </c>
      <c r="T459">
        <f>VLOOKUP($A459,saham!$G:$CZ,T$1,0)</f>
        <v>4590</v>
      </c>
      <c r="U459">
        <f>VLOOKUP($A459,saham!$G:$CZ,U$1,0)</f>
        <v>815</v>
      </c>
      <c r="V459">
        <f>VLOOKUP($A459,saham!$G:$CZ,V$1,0)</f>
        <v>870</v>
      </c>
      <c r="W459">
        <f>VLOOKUP($A459,saham!$G:$CZ,W$1,0)</f>
        <v>2840</v>
      </c>
      <c r="X459">
        <f>VLOOKUP($A459,saham!$G:$CZ,X$1,0)</f>
        <v>7300</v>
      </c>
      <c r="Y459">
        <f>VLOOKUP($A459,saham!$G:$CZ,Y$1,0)</f>
        <v>5050</v>
      </c>
      <c r="Z459">
        <f>VLOOKUP($A459,saham!$G:$CZ,Z$1,0)</f>
        <v>1540</v>
      </c>
      <c r="AA459">
        <f>VLOOKUP($A459,saham!$G:$CZ,AA$1,0)</f>
        <v>2130</v>
      </c>
      <c r="AB459">
        <f>VLOOKUP($A459,saham!$G:$CZ,AB$1,0)</f>
        <v>1150</v>
      </c>
      <c r="AC459">
        <f>VLOOKUP($A459,saham!$G:$CZ,AC$1,0)</f>
        <v>1000</v>
      </c>
      <c r="AD459">
        <f>VLOOKUP($A459,saham!$G:$CZ,AD$1,0)</f>
        <v>575</v>
      </c>
      <c r="AE459">
        <f>VLOOKUP($A459,saham!$G:$CZ,AE$1,0)</f>
        <v>2190</v>
      </c>
      <c r="AF459">
        <f>VLOOKUP($A459,saham!$G:$CZ,AF$1,0)</f>
        <v>176</v>
      </c>
      <c r="AG459">
        <f>VLOOKUP($A459,saham!$G:$CZ,AG$1,0)</f>
        <v>428</v>
      </c>
      <c r="AH459">
        <f>VLOOKUP($A459,saham!$G:$CZ,AH$1,0)</f>
        <v>2330</v>
      </c>
      <c r="AI459">
        <f>VLOOKUP($A459,saham!$G:$CZ,AI$1,0)</f>
        <v>870</v>
      </c>
      <c r="AJ459">
        <f>VLOOKUP($A459,saham!$G:$CZ,AJ$1,0)</f>
        <v>2400</v>
      </c>
      <c r="AK459">
        <f>VLOOKUP($A459,saham!$G:$CZ,AK$1,0)</f>
        <v>24925</v>
      </c>
      <c r="AL459">
        <f>VLOOKUP($A459,saham!$G:$CZ,AL$1,0)</f>
        <v>1140</v>
      </c>
      <c r="AM459">
        <f>VLOOKUP($A459,saham!$G:$CZ,AM$1,0)</f>
        <v>2250</v>
      </c>
      <c r="AN459">
        <f>VLOOKUP($A459,saham!$G:$CZ,AN$1,0)</f>
        <v>82</v>
      </c>
      <c r="AO459">
        <f>VLOOKUP($A459,saham!$G:$CZ,AO$1,0)</f>
        <v>1325</v>
      </c>
      <c r="AP459">
        <f>VLOOKUP($A459,saham!$G:$CZ,AP$1,0)</f>
        <v>10350</v>
      </c>
      <c r="AQ459">
        <f>VLOOKUP($A459,saham!$G:$CZ,AQ$1,0)</f>
        <v>23500</v>
      </c>
      <c r="AR459">
        <f>VLOOKUP($A459,saham!$G:$CZ,AR$1,0)</f>
        <v>306</v>
      </c>
      <c r="AS459">
        <f>VLOOKUP($A459,saham!$G:$CZ,AS$1,0)</f>
        <v>1475</v>
      </c>
      <c r="AT459">
        <f>VLOOKUP($A459,saham!$G:$CZ,AT$1,0)</f>
        <v>334</v>
      </c>
      <c r="AU459">
        <f>VLOOKUP($A459,saham!$G:$CZ,AU$1,0)</f>
        <v>2570</v>
      </c>
      <c r="AV459">
        <f>VLOOKUP($A459,saham!$G:$CZ,AV$1,0)</f>
        <v>620</v>
      </c>
      <c r="AW459">
        <f>VLOOKUP($A459,saham!$G:$CZ,AW$1,0)</f>
        <v>11350</v>
      </c>
      <c r="AX459">
        <f>VLOOKUP($A459,saham!$G:$CZ,AX$1,0)</f>
        <v>1505</v>
      </c>
      <c r="AY459">
        <f>VLOOKUP($A459,saham!$G:$CZ,AY$1,0)</f>
        <v>865</v>
      </c>
      <c r="AZ459">
        <f>VLOOKUP($A459,saham!$G:$CZ,AZ$1,0)</f>
        <v>262</v>
      </c>
      <c r="BA459">
        <f>VLOOKUP($A459,saham!$G:$CZ,BA$1,0)</f>
        <v>2700</v>
      </c>
      <c r="BB459">
        <f>VLOOKUP($A459,saham!$G:$CZ,BB$1,0)</f>
        <v>2620</v>
      </c>
      <c r="BC459">
        <f>VLOOKUP($A459,saham!$G:$CZ,BC$1,0)</f>
        <v>1850</v>
      </c>
      <c r="BD459">
        <f>VLOOKUP($A459,saham!$G:$CZ,BD$1,0)</f>
        <v>855</v>
      </c>
      <c r="BE459">
        <f>VLOOKUP($A459,saham!$G:$CZ,BE$1,0)</f>
        <v>7100</v>
      </c>
      <c r="BF459">
        <f>VLOOKUP($A459,saham!$G:$CZ,BF$1,0)</f>
        <v>2230</v>
      </c>
    </row>
    <row r="460" spans="1:58" x14ac:dyDescent="0.3">
      <c r="A460" s="21">
        <v>45780</v>
      </c>
      <c r="C460" s="20">
        <v>6375</v>
      </c>
      <c r="D460">
        <f>VLOOKUP($A460,saham!$G:$CZ,D$1,0)</f>
        <v>735</v>
      </c>
      <c r="E460">
        <f>VLOOKUP($A460,saham!$G:$CZ,E$1,0)</f>
        <v>1900</v>
      </c>
      <c r="F460">
        <f>VLOOKUP($A460,saham!$G:$CZ,F$1,0)</f>
        <v>6500</v>
      </c>
      <c r="G460">
        <f>VLOOKUP($A460,saham!$G:$CZ,G$1,0)</f>
        <v>2390</v>
      </c>
      <c r="H460">
        <f>VLOOKUP($A460,saham!$G:$CZ,H$1,0)</f>
        <v>560</v>
      </c>
      <c r="I460">
        <f>VLOOKUP($A460,saham!$G:$CZ,I$1,0)</f>
        <v>3840</v>
      </c>
      <c r="J460">
        <f>VLOOKUP($A460,saham!$G:$CZ,J$1,0)</f>
        <v>880</v>
      </c>
      <c r="K460">
        <f>VLOOKUP($A460,saham!$G:$CZ,K$1,0)</f>
        <v>2570</v>
      </c>
      <c r="L460">
        <f>VLOOKUP($A460,saham!$G:$CZ,L$1,0)</f>
        <v>372</v>
      </c>
      <c r="M460">
        <f>VLOOKUP($A460,saham!$G:$CZ,M$1,0)</f>
        <v>4500</v>
      </c>
      <c r="N460">
        <f>VLOOKUP($A460,saham!$G:$CZ,N$1,0)</f>
        <v>128</v>
      </c>
      <c r="O460">
        <f>VLOOKUP($A460,saham!$G:$CZ,O$1,0)</f>
        <v>1205</v>
      </c>
      <c r="P460">
        <f>VLOOKUP($A460,saham!$G:$CZ,P$1,0)</f>
        <v>4900</v>
      </c>
      <c r="Q460">
        <f>VLOOKUP($A460,saham!$G:$CZ,Q$1,0)</f>
        <v>1620</v>
      </c>
      <c r="R460">
        <f>VLOOKUP($A460,saham!$G:$CZ,R$1,0)</f>
        <v>9000</v>
      </c>
      <c r="S460">
        <f>VLOOKUP($A460,saham!$G:$CZ,S$1,0)</f>
        <v>4860</v>
      </c>
      <c r="T460">
        <f>VLOOKUP($A460,saham!$G:$CZ,T$1,0)</f>
        <v>4460</v>
      </c>
      <c r="U460">
        <f>VLOOKUP($A460,saham!$G:$CZ,U$1,0)</f>
        <v>795</v>
      </c>
      <c r="V460">
        <f>VLOOKUP($A460,saham!$G:$CZ,V$1,0)</f>
        <v>835</v>
      </c>
      <c r="W460">
        <f>VLOOKUP($A460,saham!$G:$CZ,W$1,0)</f>
        <v>2850</v>
      </c>
      <c r="X460">
        <f>VLOOKUP($A460,saham!$G:$CZ,X$1,0)</f>
        <v>7425</v>
      </c>
      <c r="Y460">
        <f>VLOOKUP($A460,saham!$G:$CZ,Y$1,0)</f>
        <v>4920</v>
      </c>
      <c r="Z460">
        <f>VLOOKUP($A460,saham!$G:$CZ,Z$1,0)</f>
        <v>1580</v>
      </c>
      <c r="AA460">
        <f>VLOOKUP($A460,saham!$G:$CZ,AA$1,0)</f>
        <v>2110</v>
      </c>
      <c r="AB460">
        <f>VLOOKUP($A460,saham!$G:$CZ,AB$1,0)</f>
        <v>1090</v>
      </c>
      <c r="AC460">
        <f>VLOOKUP($A460,saham!$G:$CZ,AC$1,0)</f>
        <v>1010</v>
      </c>
      <c r="AD460">
        <f>VLOOKUP($A460,saham!$G:$CZ,AD$1,0)</f>
        <v>550</v>
      </c>
      <c r="AE460">
        <f>VLOOKUP($A460,saham!$G:$CZ,AE$1,0)</f>
        <v>2150</v>
      </c>
      <c r="AF460">
        <f>VLOOKUP($A460,saham!$G:$CZ,AF$1,0)</f>
        <v>171</v>
      </c>
      <c r="AG460">
        <f>VLOOKUP($A460,saham!$G:$CZ,AG$1,0)</f>
        <v>392</v>
      </c>
      <c r="AH460">
        <f>VLOOKUP($A460,saham!$G:$CZ,AH$1,0)</f>
        <v>2270</v>
      </c>
      <c r="AI460">
        <f>VLOOKUP($A460,saham!$G:$CZ,AI$1,0)</f>
        <v>870</v>
      </c>
      <c r="AJ460">
        <f>VLOOKUP($A460,saham!$G:$CZ,AJ$1,0)</f>
        <v>2450</v>
      </c>
      <c r="AK460">
        <f>VLOOKUP($A460,saham!$G:$CZ,AK$1,0)</f>
        <v>23675</v>
      </c>
      <c r="AL460">
        <f>VLOOKUP($A460,saham!$G:$CZ,AL$1,0)</f>
        <v>1120</v>
      </c>
      <c r="AM460">
        <f>VLOOKUP($A460,saham!$G:$CZ,AM$1,0)</f>
        <v>2270</v>
      </c>
      <c r="AN460">
        <f>VLOOKUP($A460,saham!$G:$CZ,AN$1,0)</f>
        <v>82</v>
      </c>
      <c r="AO460">
        <f>VLOOKUP($A460,saham!$G:$CZ,AO$1,0)</f>
        <v>1295</v>
      </c>
      <c r="AP460">
        <f>VLOOKUP($A460,saham!$G:$CZ,AP$1,0)</f>
        <v>10400</v>
      </c>
      <c r="AQ460">
        <f>VLOOKUP($A460,saham!$G:$CZ,AQ$1,0)</f>
        <v>23225</v>
      </c>
      <c r="AR460">
        <f>VLOOKUP($A460,saham!$G:$CZ,AR$1,0)</f>
        <v>286</v>
      </c>
      <c r="AS460">
        <f>VLOOKUP($A460,saham!$G:$CZ,AS$1,0)</f>
        <v>1480</v>
      </c>
      <c r="AT460">
        <f>VLOOKUP($A460,saham!$G:$CZ,AT$1,0)</f>
        <v>342</v>
      </c>
      <c r="AU460">
        <f>VLOOKUP($A460,saham!$G:$CZ,AU$1,0)</f>
        <v>2510</v>
      </c>
      <c r="AV460">
        <f>VLOOKUP($A460,saham!$G:$CZ,AV$1,0)</f>
        <v>630</v>
      </c>
      <c r="AW460">
        <f>VLOOKUP($A460,saham!$G:$CZ,AW$1,0)</f>
        <v>10975</v>
      </c>
      <c r="AX460">
        <f>VLOOKUP($A460,saham!$G:$CZ,AX$1,0)</f>
        <v>1520</v>
      </c>
      <c r="AY460">
        <f>VLOOKUP($A460,saham!$G:$CZ,AY$1,0)</f>
        <v>865</v>
      </c>
      <c r="AZ460">
        <f>VLOOKUP($A460,saham!$G:$CZ,AZ$1,0)</f>
        <v>254</v>
      </c>
      <c r="BA460">
        <f>VLOOKUP($A460,saham!$G:$CZ,BA$1,0)</f>
        <v>2620</v>
      </c>
      <c r="BB460">
        <f>VLOOKUP($A460,saham!$G:$CZ,BB$1,0)</f>
        <v>2590</v>
      </c>
      <c r="BC460">
        <f>VLOOKUP($A460,saham!$G:$CZ,BC$1,0)</f>
        <v>1750</v>
      </c>
      <c r="BD460">
        <f>VLOOKUP($A460,saham!$G:$CZ,BD$1,0)</f>
        <v>855</v>
      </c>
      <c r="BE460">
        <f>VLOOKUP($A460,saham!$G:$CZ,BE$1,0)</f>
        <v>7075</v>
      </c>
      <c r="BF460">
        <f>VLOOKUP($A460,saham!$G:$CZ,BF$1,0)</f>
        <v>2160</v>
      </c>
    </row>
    <row r="461" spans="1:58" x14ac:dyDescent="0.3">
      <c r="A461" s="21">
        <v>45750</v>
      </c>
      <c r="C461" s="20">
        <v>6225</v>
      </c>
      <c r="D461">
        <f>VLOOKUP($A461,saham!$G:$CZ,D$1,0)</f>
        <v>705</v>
      </c>
      <c r="E461">
        <f>VLOOKUP($A461,saham!$G:$CZ,E$1,0)</f>
        <v>1910</v>
      </c>
      <c r="F461">
        <f>VLOOKUP($A461,saham!$G:$CZ,F$1,0)</f>
        <v>6000</v>
      </c>
      <c r="G461">
        <f>VLOOKUP($A461,saham!$G:$CZ,G$1,0)</f>
        <v>2390</v>
      </c>
      <c r="H461">
        <f>VLOOKUP($A461,saham!$G:$CZ,H$1,0)</f>
        <v>545</v>
      </c>
      <c r="I461">
        <f>VLOOKUP($A461,saham!$G:$CZ,I$1,0)</f>
        <v>3670</v>
      </c>
      <c r="J461">
        <f>VLOOKUP($A461,saham!$G:$CZ,J$1,0)</f>
        <v>855</v>
      </c>
      <c r="K461">
        <f>VLOOKUP($A461,saham!$G:$CZ,K$1,0)</f>
        <v>2550</v>
      </c>
      <c r="L461">
        <f>VLOOKUP($A461,saham!$G:$CZ,L$1,0)</f>
        <v>364</v>
      </c>
      <c r="M461">
        <f>VLOOKUP($A461,saham!$G:$CZ,M$1,0)</f>
        <v>4320</v>
      </c>
      <c r="N461">
        <f>VLOOKUP($A461,saham!$G:$CZ,N$1,0)</f>
        <v>127</v>
      </c>
      <c r="O461">
        <f>VLOOKUP($A461,saham!$G:$CZ,O$1,0)</f>
        <v>1210</v>
      </c>
      <c r="P461">
        <f>VLOOKUP($A461,saham!$G:$CZ,P$1,0)</f>
        <v>4690</v>
      </c>
      <c r="Q461">
        <f>VLOOKUP($A461,saham!$G:$CZ,Q$1,0)</f>
        <v>1540</v>
      </c>
      <c r="R461">
        <f>VLOOKUP($A461,saham!$G:$CZ,R$1,0)</f>
        <v>8850</v>
      </c>
      <c r="S461">
        <f>VLOOKUP($A461,saham!$G:$CZ,S$1,0)</f>
        <v>4840</v>
      </c>
      <c r="T461">
        <f>VLOOKUP($A461,saham!$G:$CZ,T$1,0)</f>
        <v>4220</v>
      </c>
      <c r="U461">
        <f>VLOOKUP($A461,saham!$G:$CZ,U$1,0)</f>
        <v>800</v>
      </c>
      <c r="V461">
        <f>VLOOKUP($A461,saham!$G:$CZ,V$1,0)</f>
        <v>810</v>
      </c>
      <c r="W461">
        <f>VLOOKUP($A461,saham!$G:$CZ,W$1,0)</f>
        <v>2750</v>
      </c>
      <c r="X461">
        <f>VLOOKUP($A461,saham!$G:$CZ,X$1,0)</f>
        <v>7325</v>
      </c>
      <c r="Y461">
        <f>VLOOKUP($A461,saham!$G:$CZ,Y$1,0)</f>
        <v>4670</v>
      </c>
      <c r="Z461">
        <f>VLOOKUP($A461,saham!$G:$CZ,Z$1,0)</f>
        <v>1570</v>
      </c>
      <c r="AA461">
        <f>VLOOKUP($A461,saham!$G:$CZ,AA$1,0)</f>
        <v>2020</v>
      </c>
      <c r="AB461">
        <f>VLOOKUP($A461,saham!$G:$CZ,AB$1,0)</f>
        <v>1110</v>
      </c>
      <c r="AC461">
        <f>VLOOKUP($A461,saham!$G:$CZ,AC$1,0)</f>
        <v>1000</v>
      </c>
      <c r="AD461">
        <f>VLOOKUP($A461,saham!$G:$CZ,AD$1,0)</f>
        <v>540</v>
      </c>
      <c r="AE461">
        <f>VLOOKUP($A461,saham!$G:$CZ,AE$1,0)</f>
        <v>2150</v>
      </c>
      <c r="AF461">
        <f>VLOOKUP($A461,saham!$G:$CZ,AF$1,0)</f>
        <v>170</v>
      </c>
      <c r="AG461">
        <f>VLOOKUP($A461,saham!$G:$CZ,AG$1,0)</f>
        <v>390</v>
      </c>
      <c r="AH461">
        <f>VLOOKUP($A461,saham!$G:$CZ,AH$1,0)</f>
        <v>2210</v>
      </c>
      <c r="AI461">
        <f>VLOOKUP($A461,saham!$G:$CZ,AI$1,0)</f>
        <v>855</v>
      </c>
      <c r="AJ461">
        <f>VLOOKUP($A461,saham!$G:$CZ,AJ$1,0)</f>
        <v>2380</v>
      </c>
      <c r="AK461">
        <f>VLOOKUP($A461,saham!$G:$CZ,AK$1,0)</f>
        <v>22175</v>
      </c>
      <c r="AL461">
        <f>VLOOKUP($A461,saham!$G:$CZ,AL$1,0)</f>
        <v>1090</v>
      </c>
      <c r="AM461">
        <f>VLOOKUP($A461,saham!$G:$CZ,AM$1,0)</f>
        <v>2220</v>
      </c>
      <c r="AN461">
        <f>VLOOKUP($A461,saham!$G:$CZ,AN$1,0)</f>
        <v>77</v>
      </c>
      <c r="AO461">
        <f>VLOOKUP($A461,saham!$G:$CZ,AO$1,0)</f>
        <v>1320</v>
      </c>
      <c r="AP461">
        <f>VLOOKUP($A461,saham!$G:$CZ,AP$1,0)</f>
        <v>10575</v>
      </c>
      <c r="AQ461">
        <f>VLOOKUP($A461,saham!$G:$CZ,AQ$1,0)</f>
        <v>23075</v>
      </c>
      <c r="AR461">
        <f>VLOOKUP($A461,saham!$G:$CZ,AR$1,0)</f>
        <v>308</v>
      </c>
      <c r="AS461">
        <f>VLOOKUP($A461,saham!$G:$CZ,AS$1,0)</f>
        <v>1470</v>
      </c>
      <c r="AT461">
        <f>VLOOKUP($A461,saham!$G:$CZ,AT$1,0)</f>
        <v>350</v>
      </c>
      <c r="AU461">
        <f>VLOOKUP($A461,saham!$G:$CZ,AU$1,0)</f>
        <v>2410</v>
      </c>
      <c r="AV461">
        <f>VLOOKUP($A461,saham!$G:$CZ,AV$1,0)</f>
        <v>640</v>
      </c>
      <c r="AW461">
        <f>VLOOKUP($A461,saham!$G:$CZ,AW$1,0)</f>
        <v>10850</v>
      </c>
      <c r="AX461">
        <f>VLOOKUP($A461,saham!$G:$CZ,AX$1,0)</f>
        <v>1520</v>
      </c>
      <c r="AY461">
        <f>VLOOKUP($A461,saham!$G:$CZ,AY$1,0)</f>
        <v>855</v>
      </c>
      <c r="AZ461">
        <f>VLOOKUP($A461,saham!$G:$CZ,AZ$1,0)</f>
        <v>246</v>
      </c>
      <c r="BA461">
        <f>VLOOKUP($A461,saham!$G:$CZ,BA$1,0)</f>
        <v>2500</v>
      </c>
      <c r="BB461">
        <f>VLOOKUP($A461,saham!$G:$CZ,BB$1,0)</f>
        <v>2680</v>
      </c>
      <c r="BC461">
        <f>VLOOKUP($A461,saham!$G:$CZ,BC$1,0)</f>
        <v>1690</v>
      </c>
      <c r="BD461">
        <f>VLOOKUP($A461,saham!$G:$CZ,BD$1,0)</f>
        <v>845</v>
      </c>
      <c r="BE461">
        <f>VLOOKUP($A461,saham!$G:$CZ,BE$1,0)</f>
        <v>6850</v>
      </c>
      <c r="BF461">
        <f>VLOOKUP($A461,saham!$G:$CZ,BF$1,0)</f>
        <v>2070</v>
      </c>
    </row>
    <row r="462" spans="1:58" x14ac:dyDescent="0.3">
      <c r="A462" s="21">
        <v>45719</v>
      </c>
      <c r="C462" s="20">
        <v>6625</v>
      </c>
      <c r="D462">
        <f>VLOOKUP($A462,saham!$G:$CZ,D$1,0)</f>
        <v>790</v>
      </c>
      <c r="E462">
        <f>VLOOKUP($A462,saham!$G:$CZ,E$1,0)</f>
        <v>2050</v>
      </c>
      <c r="F462">
        <f>VLOOKUP($A462,saham!$G:$CZ,F$1,0)</f>
        <v>6800</v>
      </c>
      <c r="G462">
        <f>VLOOKUP($A462,saham!$G:$CZ,G$1,0)</f>
        <v>2360</v>
      </c>
      <c r="H462">
        <f>VLOOKUP($A462,saham!$G:$CZ,H$1,0)</f>
        <v>575</v>
      </c>
      <c r="I462">
        <f>VLOOKUP($A462,saham!$G:$CZ,I$1,0)</f>
        <v>3670</v>
      </c>
      <c r="J462">
        <f>VLOOKUP($A462,saham!$G:$CZ,J$1,0)</f>
        <v>880</v>
      </c>
      <c r="K462">
        <f>VLOOKUP($A462,saham!$G:$CZ,K$1,0)</f>
        <v>2660</v>
      </c>
      <c r="L462">
        <f>VLOOKUP($A462,saham!$G:$CZ,L$1,0)</f>
        <v>380</v>
      </c>
      <c r="M462">
        <f>VLOOKUP($A462,saham!$G:$CZ,M$1,0)</f>
        <v>4440</v>
      </c>
      <c r="N462">
        <f>VLOOKUP($A462,saham!$G:$CZ,N$1,0)</f>
        <v>135</v>
      </c>
      <c r="O462">
        <f>VLOOKUP($A462,saham!$G:$CZ,O$1,0)</f>
        <v>1235</v>
      </c>
      <c r="P462">
        <f>VLOOKUP($A462,saham!$G:$CZ,P$1,0)</f>
        <v>4680</v>
      </c>
      <c r="Q462">
        <f>VLOOKUP($A462,saham!$G:$CZ,Q$1,0)</f>
        <v>1585</v>
      </c>
      <c r="R462">
        <f>VLOOKUP($A462,saham!$G:$CZ,R$1,0)</f>
        <v>8800</v>
      </c>
      <c r="S462">
        <f>VLOOKUP($A462,saham!$G:$CZ,S$1,0)</f>
        <v>4900</v>
      </c>
      <c r="T462">
        <f>VLOOKUP($A462,saham!$G:$CZ,T$1,0)</f>
        <v>4260</v>
      </c>
      <c r="U462">
        <f>VLOOKUP($A462,saham!$G:$CZ,U$1,0)</f>
        <v>820</v>
      </c>
      <c r="V462">
        <f>VLOOKUP($A462,saham!$G:$CZ,V$1,0)</f>
        <v>820</v>
      </c>
      <c r="W462">
        <f>VLOOKUP($A462,saham!$G:$CZ,W$1,0)</f>
        <v>2900</v>
      </c>
      <c r="X462">
        <f>VLOOKUP($A462,saham!$G:$CZ,X$1,0)</f>
        <v>7350</v>
      </c>
      <c r="Y462">
        <f>VLOOKUP($A462,saham!$G:$CZ,Y$1,0)</f>
        <v>4940</v>
      </c>
      <c r="Z462">
        <f>VLOOKUP($A462,saham!$G:$CZ,Z$1,0)</f>
        <v>1600</v>
      </c>
      <c r="AA462">
        <f>VLOOKUP($A462,saham!$G:$CZ,AA$1,0)</f>
        <v>2020</v>
      </c>
      <c r="AB462">
        <f>VLOOKUP($A462,saham!$G:$CZ,AB$1,0)</f>
        <v>1110</v>
      </c>
      <c r="AC462">
        <f>VLOOKUP($A462,saham!$G:$CZ,AC$1,0)</f>
        <v>1010</v>
      </c>
      <c r="AD462">
        <f>VLOOKUP($A462,saham!$G:$CZ,AD$1,0)</f>
        <v>560</v>
      </c>
      <c r="AE462">
        <f>VLOOKUP($A462,saham!$G:$CZ,AE$1,0)</f>
        <v>2150</v>
      </c>
      <c r="AF462">
        <f>VLOOKUP($A462,saham!$G:$CZ,AF$1,0)</f>
        <v>183</v>
      </c>
      <c r="AG462">
        <f>VLOOKUP($A462,saham!$G:$CZ,AG$1,0)</f>
        <v>390</v>
      </c>
      <c r="AH462">
        <f>VLOOKUP($A462,saham!$G:$CZ,AH$1,0)</f>
        <v>2340</v>
      </c>
      <c r="AI462">
        <f>VLOOKUP($A462,saham!$G:$CZ,AI$1,0)</f>
        <v>870</v>
      </c>
      <c r="AJ462">
        <f>VLOOKUP($A462,saham!$G:$CZ,AJ$1,0)</f>
        <v>2400</v>
      </c>
      <c r="AK462">
        <f>VLOOKUP($A462,saham!$G:$CZ,AK$1,0)</f>
        <v>22425</v>
      </c>
      <c r="AL462">
        <f>VLOOKUP($A462,saham!$G:$CZ,AL$1,0)</f>
        <v>1125</v>
      </c>
      <c r="AM462">
        <f>VLOOKUP($A462,saham!$G:$CZ,AM$1,0)</f>
        <v>2220</v>
      </c>
      <c r="AN462">
        <f>VLOOKUP($A462,saham!$G:$CZ,AN$1,0)</f>
        <v>80</v>
      </c>
      <c r="AO462">
        <f>VLOOKUP($A462,saham!$G:$CZ,AO$1,0)</f>
        <v>1330</v>
      </c>
      <c r="AP462">
        <f>VLOOKUP($A462,saham!$G:$CZ,AP$1,0)</f>
        <v>10575</v>
      </c>
      <c r="AQ462">
        <f>VLOOKUP($A462,saham!$G:$CZ,AQ$1,0)</f>
        <v>24025</v>
      </c>
      <c r="AR462">
        <f>VLOOKUP($A462,saham!$G:$CZ,AR$1,0)</f>
        <v>328</v>
      </c>
      <c r="AS462">
        <f>VLOOKUP($A462,saham!$G:$CZ,AS$1,0)</f>
        <v>1525</v>
      </c>
      <c r="AT462">
        <f>VLOOKUP($A462,saham!$G:$CZ,AT$1,0)</f>
        <v>344</v>
      </c>
      <c r="AU462">
        <f>VLOOKUP($A462,saham!$G:$CZ,AU$1,0)</f>
        <v>2400</v>
      </c>
      <c r="AV462">
        <f>VLOOKUP($A462,saham!$G:$CZ,AV$1,0)</f>
        <v>650</v>
      </c>
      <c r="AW462">
        <f>VLOOKUP($A462,saham!$G:$CZ,AW$1,0)</f>
        <v>11650</v>
      </c>
      <c r="AX462">
        <f>VLOOKUP($A462,saham!$G:$CZ,AX$1,0)</f>
        <v>1520</v>
      </c>
      <c r="AY462">
        <f>VLOOKUP($A462,saham!$G:$CZ,AY$1,0)</f>
        <v>895</v>
      </c>
      <c r="AZ462">
        <f>VLOOKUP($A462,saham!$G:$CZ,AZ$1,0)</f>
        <v>250</v>
      </c>
      <c r="BA462">
        <f>VLOOKUP($A462,saham!$G:$CZ,BA$1,0)</f>
        <v>3120</v>
      </c>
      <c r="BB462">
        <f>VLOOKUP($A462,saham!$G:$CZ,BB$1,0)</f>
        <v>2770</v>
      </c>
      <c r="BC462">
        <f>VLOOKUP($A462,saham!$G:$CZ,BC$1,0)</f>
        <v>1865</v>
      </c>
      <c r="BD462">
        <f>VLOOKUP($A462,saham!$G:$CZ,BD$1,0)</f>
        <v>825</v>
      </c>
      <c r="BE462">
        <f>VLOOKUP($A462,saham!$G:$CZ,BE$1,0)</f>
        <v>7450</v>
      </c>
      <c r="BF462">
        <f>VLOOKUP($A462,saham!$G:$CZ,BF$1,0)</f>
        <v>2510</v>
      </c>
    </row>
    <row r="463" spans="1:58" x14ac:dyDescent="0.3">
      <c r="A463" t="s">
        <v>605</v>
      </c>
      <c r="C463" s="20">
        <v>6725</v>
      </c>
      <c r="D463">
        <f>VLOOKUP($A463,saham!$G:$CZ,D$1,0)</f>
        <v>775</v>
      </c>
      <c r="E463">
        <f>VLOOKUP($A463,saham!$G:$CZ,E$1,0)</f>
        <v>2070</v>
      </c>
      <c r="F463">
        <f>VLOOKUP($A463,saham!$G:$CZ,F$1,0)</f>
        <v>6550</v>
      </c>
      <c r="G463">
        <f>VLOOKUP($A463,saham!$G:$CZ,G$1,0)</f>
        <v>2200</v>
      </c>
      <c r="H463">
        <f>VLOOKUP($A463,saham!$G:$CZ,H$1,0)</f>
        <v>570</v>
      </c>
      <c r="I463">
        <f>VLOOKUP($A463,saham!$G:$CZ,I$1,0)</f>
        <v>3360</v>
      </c>
      <c r="J463">
        <f>VLOOKUP($A463,saham!$G:$CZ,J$1,0)</f>
        <v>835</v>
      </c>
      <c r="K463">
        <f>VLOOKUP($A463,saham!$G:$CZ,K$1,0)</f>
        <v>2500</v>
      </c>
      <c r="L463">
        <f>VLOOKUP($A463,saham!$G:$CZ,L$1,0)</f>
        <v>354</v>
      </c>
      <c r="M463">
        <f>VLOOKUP($A463,saham!$G:$CZ,M$1,0)</f>
        <v>4560</v>
      </c>
      <c r="N463">
        <f>VLOOKUP($A463,saham!$G:$CZ,N$1,0)</f>
        <v>124</v>
      </c>
      <c r="O463">
        <f>VLOOKUP($A463,saham!$G:$CZ,O$1,0)</f>
        <v>1240</v>
      </c>
      <c r="P463">
        <f>VLOOKUP($A463,saham!$G:$CZ,P$1,0)</f>
        <v>4530</v>
      </c>
      <c r="Q463">
        <f>VLOOKUP($A463,saham!$G:$CZ,Q$1,0)</f>
        <v>1585</v>
      </c>
      <c r="R463">
        <f>VLOOKUP($A463,saham!$G:$CZ,R$1,0)</f>
        <v>8425</v>
      </c>
      <c r="S463">
        <f>VLOOKUP($A463,saham!$G:$CZ,S$1,0)</f>
        <v>4600</v>
      </c>
      <c r="T463">
        <f>VLOOKUP($A463,saham!$G:$CZ,T$1,0)</f>
        <v>4030</v>
      </c>
      <c r="U463">
        <f>VLOOKUP($A463,saham!$G:$CZ,U$1,0)</f>
        <v>785</v>
      </c>
      <c r="V463">
        <f>VLOOKUP($A463,saham!$G:$CZ,V$1,0)</f>
        <v>795</v>
      </c>
      <c r="W463">
        <f>VLOOKUP($A463,saham!$G:$CZ,W$1,0)</f>
        <v>2910</v>
      </c>
      <c r="X463">
        <f>VLOOKUP($A463,saham!$G:$CZ,X$1,0)</f>
        <v>7125</v>
      </c>
      <c r="Y463">
        <f>VLOOKUP($A463,saham!$G:$CZ,Y$1,0)</f>
        <v>4700</v>
      </c>
      <c r="Z463">
        <f>VLOOKUP($A463,saham!$G:$CZ,Z$1,0)</f>
        <v>1480</v>
      </c>
      <c r="AA463">
        <f>VLOOKUP($A463,saham!$G:$CZ,AA$1,0)</f>
        <v>1865</v>
      </c>
      <c r="AB463">
        <f>VLOOKUP($A463,saham!$G:$CZ,AB$1,0)</f>
        <v>1080</v>
      </c>
      <c r="AC463">
        <f>VLOOKUP($A463,saham!$G:$CZ,AC$1,0)</f>
        <v>1000</v>
      </c>
      <c r="AD463">
        <f>VLOOKUP($A463,saham!$G:$CZ,AD$1,0)</f>
        <v>545</v>
      </c>
      <c r="AE463">
        <f>VLOOKUP($A463,saham!$G:$CZ,AE$1,0)</f>
        <v>2120</v>
      </c>
      <c r="AF463">
        <f>VLOOKUP($A463,saham!$G:$CZ,AF$1,0)</f>
        <v>180</v>
      </c>
      <c r="AG463">
        <f>VLOOKUP($A463,saham!$G:$CZ,AG$1,0)</f>
        <v>364</v>
      </c>
      <c r="AH463">
        <f>VLOOKUP($A463,saham!$G:$CZ,AH$1,0)</f>
        <v>2330</v>
      </c>
      <c r="AI463">
        <f>VLOOKUP($A463,saham!$G:$CZ,AI$1,0)</f>
        <v>850</v>
      </c>
      <c r="AJ463">
        <f>VLOOKUP($A463,saham!$G:$CZ,AJ$1,0)</f>
        <v>2350</v>
      </c>
      <c r="AK463">
        <f>VLOOKUP($A463,saham!$G:$CZ,AK$1,0)</f>
        <v>22350</v>
      </c>
      <c r="AL463">
        <f>VLOOKUP($A463,saham!$G:$CZ,AL$1,0)</f>
        <v>1015</v>
      </c>
      <c r="AM463">
        <f>VLOOKUP($A463,saham!$G:$CZ,AM$1,0)</f>
        <v>2210</v>
      </c>
      <c r="AN463">
        <f>VLOOKUP($A463,saham!$G:$CZ,AN$1,0)</f>
        <v>75</v>
      </c>
      <c r="AO463">
        <f>VLOOKUP($A463,saham!$G:$CZ,AO$1,0)</f>
        <v>1365</v>
      </c>
      <c r="AP463">
        <f>VLOOKUP($A463,saham!$G:$CZ,AP$1,0)</f>
        <v>10450</v>
      </c>
      <c r="AQ463">
        <f>VLOOKUP($A463,saham!$G:$CZ,AQ$1,0)</f>
        <v>23700</v>
      </c>
      <c r="AR463">
        <f>VLOOKUP($A463,saham!$G:$CZ,AR$1,0)</f>
        <v>328</v>
      </c>
      <c r="AS463">
        <f>VLOOKUP($A463,saham!$G:$CZ,AS$1,0)</f>
        <v>1400</v>
      </c>
      <c r="AT463">
        <f>VLOOKUP($A463,saham!$G:$CZ,AT$1,0)</f>
        <v>350</v>
      </c>
      <c r="AU463">
        <f>VLOOKUP($A463,saham!$G:$CZ,AU$1,0)</f>
        <v>2350</v>
      </c>
      <c r="AV463">
        <f>VLOOKUP($A463,saham!$G:$CZ,AV$1,0)</f>
        <v>610</v>
      </c>
      <c r="AW463">
        <f>VLOOKUP($A463,saham!$G:$CZ,AW$1,0)</f>
        <v>11000</v>
      </c>
      <c r="AX463">
        <f>VLOOKUP($A463,saham!$G:$CZ,AX$1,0)</f>
        <v>1505</v>
      </c>
      <c r="AY463">
        <f>VLOOKUP($A463,saham!$G:$CZ,AY$1,0)</f>
        <v>875</v>
      </c>
      <c r="AZ463">
        <f>VLOOKUP($A463,saham!$G:$CZ,AZ$1,0)</f>
        <v>230</v>
      </c>
      <c r="BA463">
        <f>VLOOKUP($A463,saham!$G:$CZ,BA$1,0)</f>
        <v>2940</v>
      </c>
      <c r="BB463">
        <f>VLOOKUP($A463,saham!$G:$CZ,BB$1,0)</f>
        <v>2740</v>
      </c>
      <c r="BC463">
        <f>VLOOKUP($A463,saham!$G:$CZ,BC$1,0)</f>
        <v>1625</v>
      </c>
      <c r="BD463">
        <f>VLOOKUP($A463,saham!$G:$CZ,BD$1,0)</f>
        <v>805</v>
      </c>
      <c r="BE463">
        <f>VLOOKUP($A463,saham!$G:$CZ,BE$1,0)</f>
        <v>6700</v>
      </c>
      <c r="BF463">
        <f>VLOOKUP($A463,saham!$G:$CZ,BF$1,0)</f>
        <v>2380</v>
      </c>
    </row>
    <row r="464" spans="1:58" x14ac:dyDescent="0.3">
      <c r="A464" t="s">
        <v>606</v>
      </c>
      <c r="C464" s="20">
        <v>7250</v>
      </c>
      <c r="D464">
        <f>VLOOKUP($A464,saham!$G:$CZ,D$1,0)</f>
        <v>820</v>
      </c>
      <c r="E464">
        <f>VLOOKUP($A464,saham!$G:$CZ,E$1,0)</f>
        <v>2070</v>
      </c>
      <c r="F464">
        <f>VLOOKUP($A464,saham!$G:$CZ,F$1,0)</f>
        <v>6900</v>
      </c>
      <c r="G464">
        <f>VLOOKUP($A464,saham!$G:$CZ,G$1,0)</f>
        <v>2190</v>
      </c>
      <c r="H464">
        <f>VLOOKUP($A464,saham!$G:$CZ,H$1,0)</f>
        <v>600</v>
      </c>
      <c r="I464">
        <f>VLOOKUP($A464,saham!$G:$CZ,I$1,0)</f>
        <v>3630</v>
      </c>
      <c r="J464">
        <f>VLOOKUP($A464,saham!$G:$CZ,J$1,0)</f>
        <v>895</v>
      </c>
      <c r="K464">
        <f>VLOOKUP($A464,saham!$G:$CZ,K$1,0)</f>
        <v>2630</v>
      </c>
      <c r="L464">
        <f>VLOOKUP($A464,saham!$G:$CZ,L$1,0)</f>
        <v>384</v>
      </c>
      <c r="M464">
        <f>VLOOKUP($A464,saham!$G:$CZ,M$1,0)</f>
        <v>4350</v>
      </c>
      <c r="N464">
        <f>VLOOKUP($A464,saham!$G:$CZ,N$1,0)</f>
        <v>135</v>
      </c>
      <c r="O464">
        <f>VLOOKUP($A464,saham!$G:$CZ,O$1,0)</f>
        <v>1310</v>
      </c>
      <c r="P464">
        <f>VLOOKUP($A464,saham!$G:$CZ,P$1,0)</f>
        <v>4590</v>
      </c>
      <c r="Q464">
        <f>VLOOKUP($A464,saham!$G:$CZ,Q$1,0)</f>
        <v>1625</v>
      </c>
      <c r="R464">
        <f>VLOOKUP($A464,saham!$G:$CZ,R$1,0)</f>
        <v>8525</v>
      </c>
      <c r="S464">
        <f>VLOOKUP($A464,saham!$G:$CZ,S$1,0)</f>
        <v>4660</v>
      </c>
      <c r="T464">
        <f>VLOOKUP($A464,saham!$G:$CZ,T$1,0)</f>
        <v>4340</v>
      </c>
      <c r="U464">
        <f>VLOOKUP($A464,saham!$G:$CZ,U$1,0)</f>
        <v>800</v>
      </c>
      <c r="V464">
        <f>VLOOKUP($A464,saham!$G:$CZ,V$1,0)</f>
        <v>825</v>
      </c>
      <c r="W464">
        <f>VLOOKUP($A464,saham!$G:$CZ,W$1,0)</f>
        <v>2960</v>
      </c>
      <c r="X464">
        <f>VLOOKUP($A464,saham!$G:$CZ,X$1,0)</f>
        <v>7600</v>
      </c>
      <c r="Y464">
        <f>VLOOKUP($A464,saham!$G:$CZ,Y$1,0)</f>
        <v>5575</v>
      </c>
      <c r="Z464">
        <f>VLOOKUP($A464,saham!$G:$CZ,Z$1,0)</f>
        <v>1585</v>
      </c>
      <c r="AA464">
        <f>VLOOKUP($A464,saham!$G:$CZ,AA$1,0)</f>
        <v>1895</v>
      </c>
      <c r="AB464">
        <f>VLOOKUP($A464,saham!$G:$CZ,AB$1,0)</f>
        <v>1140</v>
      </c>
      <c r="AC464">
        <f>VLOOKUP($A464,saham!$G:$CZ,AC$1,0)</f>
        <v>1030</v>
      </c>
      <c r="AD464">
        <f>VLOOKUP($A464,saham!$G:$CZ,AD$1,0)</f>
        <v>565</v>
      </c>
      <c r="AE464">
        <f>VLOOKUP($A464,saham!$G:$CZ,AE$1,0)</f>
        <v>2160</v>
      </c>
      <c r="AF464">
        <f>VLOOKUP($A464,saham!$G:$CZ,AF$1,0)</f>
        <v>189</v>
      </c>
      <c r="AG464">
        <f>VLOOKUP($A464,saham!$G:$CZ,AG$1,0)</f>
        <v>374</v>
      </c>
      <c r="AH464">
        <f>VLOOKUP($A464,saham!$G:$CZ,AH$1,0)</f>
        <v>2590</v>
      </c>
      <c r="AI464">
        <f>VLOOKUP($A464,saham!$G:$CZ,AI$1,0)</f>
        <v>870</v>
      </c>
      <c r="AJ464">
        <f>VLOOKUP($A464,saham!$G:$CZ,AJ$1,0)</f>
        <v>2490</v>
      </c>
      <c r="AK464">
        <f>VLOOKUP($A464,saham!$G:$CZ,AK$1,0)</f>
        <v>23425</v>
      </c>
      <c r="AL464">
        <f>VLOOKUP($A464,saham!$G:$CZ,AL$1,0)</f>
        <v>1200</v>
      </c>
      <c r="AM464">
        <f>VLOOKUP($A464,saham!$G:$CZ,AM$1,0)</f>
        <v>2240</v>
      </c>
      <c r="AN464">
        <f>VLOOKUP($A464,saham!$G:$CZ,AN$1,0)</f>
        <v>76</v>
      </c>
      <c r="AO464">
        <f>VLOOKUP($A464,saham!$G:$CZ,AO$1,0)</f>
        <v>1380</v>
      </c>
      <c r="AP464">
        <f>VLOOKUP($A464,saham!$G:$CZ,AP$1,0)</f>
        <v>10400</v>
      </c>
      <c r="AQ464">
        <f>VLOOKUP($A464,saham!$G:$CZ,AQ$1,0)</f>
        <v>24825</v>
      </c>
      <c r="AR464">
        <f>VLOOKUP($A464,saham!$G:$CZ,AR$1,0)</f>
        <v>338</v>
      </c>
      <c r="AS464">
        <f>VLOOKUP($A464,saham!$G:$CZ,AS$1,0)</f>
        <v>1455</v>
      </c>
      <c r="AT464">
        <f>VLOOKUP($A464,saham!$G:$CZ,AT$1,0)</f>
        <v>362</v>
      </c>
      <c r="AU464">
        <f>VLOOKUP($A464,saham!$G:$CZ,AU$1,0)</f>
        <v>2320</v>
      </c>
      <c r="AV464">
        <f>VLOOKUP($A464,saham!$G:$CZ,AV$1,0)</f>
        <v>630</v>
      </c>
      <c r="AW464">
        <f>VLOOKUP($A464,saham!$G:$CZ,AW$1,0)</f>
        <v>11200</v>
      </c>
      <c r="AX464">
        <f>VLOOKUP($A464,saham!$G:$CZ,AX$1,0)</f>
        <v>1530</v>
      </c>
      <c r="AY464">
        <f>VLOOKUP($A464,saham!$G:$CZ,AY$1,0)</f>
        <v>910</v>
      </c>
      <c r="AZ464">
        <f>VLOOKUP($A464,saham!$G:$CZ,AZ$1,0)</f>
        <v>256</v>
      </c>
      <c r="BA464">
        <f>VLOOKUP($A464,saham!$G:$CZ,BA$1,0)</f>
        <v>3200</v>
      </c>
      <c r="BB464">
        <f>VLOOKUP($A464,saham!$G:$CZ,BB$1,0)</f>
        <v>2730</v>
      </c>
      <c r="BC464">
        <f>VLOOKUP($A464,saham!$G:$CZ,BC$1,0)</f>
        <v>1760</v>
      </c>
      <c r="BD464">
        <f>VLOOKUP($A464,saham!$G:$CZ,BD$1,0)</f>
        <v>770</v>
      </c>
      <c r="BE464">
        <f>VLOOKUP($A464,saham!$G:$CZ,BE$1,0)</f>
        <v>7550</v>
      </c>
      <c r="BF464">
        <f>VLOOKUP($A464,saham!$G:$CZ,BF$1,0)</f>
        <v>2570</v>
      </c>
    </row>
    <row r="465" spans="1:58" x14ac:dyDescent="0.3">
      <c r="A465" t="s">
        <v>607</v>
      </c>
      <c r="C465" s="20">
        <v>7150</v>
      </c>
      <c r="D465">
        <f>VLOOKUP($A465,saham!$G:$CZ,D$1,0)</f>
        <v>795</v>
      </c>
      <c r="E465">
        <f>VLOOKUP($A465,saham!$G:$CZ,E$1,0)</f>
        <v>2110</v>
      </c>
      <c r="F465">
        <f>VLOOKUP($A465,saham!$G:$CZ,F$1,0)</f>
        <v>6525</v>
      </c>
      <c r="G465">
        <f>VLOOKUP($A465,saham!$G:$CZ,G$1,0)</f>
        <v>2240</v>
      </c>
      <c r="H465">
        <f>VLOOKUP($A465,saham!$G:$CZ,H$1,0)</f>
        <v>600</v>
      </c>
      <c r="I465">
        <f>VLOOKUP($A465,saham!$G:$CZ,I$1,0)</f>
        <v>3820</v>
      </c>
      <c r="J465">
        <f>VLOOKUP($A465,saham!$G:$CZ,J$1,0)</f>
        <v>900</v>
      </c>
      <c r="K465">
        <f>VLOOKUP($A465,saham!$G:$CZ,K$1,0)</f>
        <v>2870</v>
      </c>
      <c r="L465">
        <f>VLOOKUP($A465,saham!$G:$CZ,L$1,0)</f>
        <v>382</v>
      </c>
      <c r="M465">
        <f>VLOOKUP($A465,saham!$G:$CZ,M$1,0)</f>
        <v>4400</v>
      </c>
      <c r="N465">
        <f>VLOOKUP($A465,saham!$G:$CZ,N$1,0)</f>
        <v>140</v>
      </c>
      <c r="O465">
        <f>VLOOKUP($A465,saham!$G:$CZ,O$1,0)</f>
        <v>1205</v>
      </c>
      <c r="P465">
        <f>VLOOKUP($A465,saham!$G:$CZ,P$1,0)</f>
        <v>4580</v>
      </c>
      <c r="Q465">
        <f>VLOOKUP($A465,saham!$G:$CZ,Q$1,0)</f>
        <v>1630</v>
      </c>
      <c r="R465">
        <f>VLOOKUP($A465,saham!$G:$CZ,R$1,0)</f>
        <v>8775</v>
      </c>
      <c r="S465">
        <f>VLOOKUP($A465,saham!$G:$CZ,S$1,0)</f>
        <v>4920</v>
      </c>
      <c r="T465">
        <f>VLOOKUP($A465,saham!$G:$CZ,T$1,0)</f>
        <v>4350</v>
      </c>
      <c r="U465">
        <f>VLOOKUP($A465,saham!$G:$CZ,U$1,0)</f>
        <v>825</v>
      </c>
      <c r="V465">
        <f>VLOOKUP($A465,saham!$G:$CZ,V$1,0)</f>
        <v>805</v>
      </c>
      <c r="W465">
        <f>VLOOKUP($A465,saham!$G:$CZ,W$1,0)</f>
        <v>2880</v>
      </c>
      <c r="X465">
        <f>VLOOKUP($A465,saham!$G:$CZ,X$1,0)</f>
        <v>7725</v>
      </c>
      <c r="Y465">
        <f>VLOOKUP($A465,saham!$G:$CZ,Y$1,0)</f>
        <v>5575</v>
      </c>
      <c r="Z465">
        <f>VLOOKUP($A465,saham!$G:$CZ,Z$1,0)</f>
        <v>1625</v>
      </c>
      <c r="AA465">
        <f>VLOOKUP($A465,saham!$G:$CZ,AA$1,0)</f>
        <v>1930</v>
      </c>
      <c r="AB465">
        <f>VLOOKUP($A465,saham!$G:$CZ,AB$1,0)</f>
        <v>1185</v>
      </c>
      <c r="AC465">
        <f>VLOOKUP($A465,saham!$G:$CZ,AC$1,0)</f>
        <v>1045</v>
      </c>
      <c r="AD465">
        <f>VLOOKUP($A465,saham!$G:$CZ,AD$1,0)</f>
        <v>555</v>
      </c>
      <c r="AE465">
        <f>VLOOKUP($A465,saham!$G:$CZ,AE$1,0)</f>
        <v>2150</v>
      </c>
      <c r="AF465">
        <f>VLOOKUP($A465,saham!$G:$CZ,AF$1,0)</f>
        <v>190</v>
      </c>
      <c r="AG465">
        <f>VLOOKUP($A465,saham!$G:$CZ,AG$1,0)</f>
        <v>378</v>
      </c>
      <c r="AH465">
        <f>VLOOKUP($A465,saham!$G:$CZ,AH$1,0)</f>
        <v>2680</v>
      </c>
      <c r="AI465">
        <f>VLOOKUP($A465,saham!$G:$CZ,AI$1,0)</f>
        <v>885</v>
      </c>
      <c r="AJ465">
        <f>VLOOKUP($A465,saham!$G:$CZ,AJ$1,0)</f>
        <v>2520</v>
      </c>
      <c r="AK465">
        <f>VLOOKUP($A465,saham!$G:$CZ,AK$1,0)</f>
        <v>23400</v>
      </c>
      <c r="AL465">
        <f>VLOOKUP($A465,saham!$G:$CZ,AL$1,0)</f>
        <v>1200</v>
      </c>
      <c r="AM465">
        <f>VLOOKUP($A465,saham!$G:$CZ,AM$1,0)</f>
        <v>2240</v>
      </c>
      <c r="AN465">
        <f>VLOOKUP($A465,saham!$G:$CZ,AN$1,0)</f>
        <v>77</v>
      </c>
      <c r="AO465">
        <f>VLOOKUP($A465,saham!$G:$CZ,AO$1,0)</f>
        <v>1390</v>
      </c>
      <c r="AP465">
        <f>VLOOKUP($A465,saham!$G:$CZ,AP$1,0)</f>
        <v>10500</v>
      </c>
      <c r="AQ465">
        <f>VLOOKUP($A465,saham!$G:$CZ,AQ$1,0)</f>
        <v>24675</v>
      </c>
      <c r="AR465">
        <f>VLOOKUP($A465,saham!$G:$CZ,AR$1,0)</f>
        <v>354</v>
      </c>
      <c r="AS465">
        <f>VLOOKUP($A465,saham!$G:$CZ,AS$1,0)</f>
        <v>1595</v>
      </c>
      <c r="AT465">
        <f>VLOOKUP($A465,saham!$G:$CZ,AT$1,0)</f>
        <v>370</v>
      </c>
      <c r="AU465">
        <f>VLOOKUP($A465,saham!$G:$CZ,AU$1,0)</f>
        <v>2430</v>
      </c>
      <c r="AV465">
        <f>VLOOKUP($A465,saham!$G:$CZ,AV$1,0)</f>
        <v>625</v>
      </c>
      <c r="AW465">
        <f>VLOOKUP($A465,saham!$G:$CZ,AW$1,0)</f>
        <v>11900</v>
      </c>
      <c r="AX465">
        <f>VLOOKUP($A465,saham!$G:$CZ,AX$1,0)</f>
        <v>1615</v>
      </c>
      <c r="AY465">
        <f>VLOOKUP($A465,saham!$G:$CZ,AY$1,0)</f>
        <v>925</v>
      </c>
      <c r="AZ465">
        <f>VLOOKUP($A465,saham!$G:$CZ,AZ$1,0)</f>
        <v>268</v>
      </c>
      <c r="BA465">
        <f>VLOOKUP($A465,saham!$G:$CZ,BA$1,0)</f>
        <v>3310</v>
      </c>
      <c r="BB465">
        <f>VLOOKUP($A465,saham!$G:$CZ,BB$1,0)</f>
        <v>2900</v>
      </c>
      <c r="BC465">
        <f>VLOOKUP($A465,saham!$G:$CZ,BC$1,0)</f>
        <v>1760</v>
      </c>
      <c r="BD465">
        <f>VLOOKUP($A465,saham!$G:$CZ,BD$1,0)</f>
        <v>790</v>
      </c>
      <c r="BE465">
        <f>VLOOKUP($A465,saham!$G:$CZ,BE$1,0)</f>
        <v>7800</v>
      </c>
      <c r="BF465">
        <f>VLOOKUP($A465,saham!$G:$CZ,BF$1,0)</f>
        <v>2610</v>
      </c>
    </row>
    <row r="466" spans="1:58" x14ac:dyDescent="0.3">
      <c r="A466" t="s">
        <v>608</v>
      </c>
      <c r="C466" s="20">
        <v>7325</v>
      </c>
      <c r="D466">
        <f>VLOOKUP($A466,saham!$G:$CZ,D$1,0)</f>
        <v>795</v>
      </c>
      <c r="E466">
        <f>VLOOKUP($A466,saham!$G:$CZ,E$1,0)</f>
        <v>2100</v>
      </c>
      <c r="F466">
        <f>VLOOKUP($A466,saham!$G:$CZ,F$1,0)</f>
        <v>6575</v>
      </c>
      <c r="G466">
        <f>VLOOKUP($A466,saham!$G:$CZ,G$1,0)</f>
        <v>2410</v>
      </c>
      <c r="H466">
        <f>VLOOKUP($A466,saham!$G:$CZ,H$1,0)</f>
        <v>595</v>
      </c>
      <c r="I466">
        <f>VLOOKUP($A466,saham!$G:$CZ,I$1,0)</f>
        <v>3800</v>
      </c>
      <c r="J466">
        <f>VLOOKUP($A466,saham!$G:$CZ,J$1,0)</f>
        <v>910</v>
      </c>
      <c r="K466">
        <f>VLOOKUP($A466,saham!$G:$CZ,K$1,0)</f>
        <v>2990</v>
      </c>
      <c r="L466">
        <f>VLOOKUP($A466,saham!$G:$CZ,L$1,0)</f>
        <v>404</v>
      </c>
      <c r="M466">
        <f>VLOOKUP($A466,saham!$G:$CZ,M$1,0)</f>
        <v>4540</v>
      </c>
      <c r="N466">
        <f>VLOOKUP($A466,saham!$G:$CZ,N$1,0)</f>
        <v>135</v>
      </c>
      <c r="O466">
        <f>VLOOKUP($A466,saham!$G:$CZ,O$1,0)</f>
        <v>1200</v>
      </c>
      <c r="P466">
        <f>VLOOKUP($A466,saham!$G:$CZ,P$1,0)</f>
        <v>4560</v>
      </c>
      <c r="Q466">
        <f>VLOOKUP($A466,saham!$G:$CZ,Q$1,0)</f>
        <v>1635</v>
      </c>
      <c r="R466">
        <f>VLOOKUP($A466,saham!$G:$CZ,R$1,0)</f>
        <v>8825</v>
      </c>
      <c r="S466">
        <f>VLOOKUP($A466,saham!$G:$CZ,S$1,0)</f>
        <v>4870</v>
      </c>
      <c r="T466">
        <f>VLOOKUP($A466,saham!$G:$CZ,T$1,0)</f>
        <v>4230</v>
      </c>
      <c r="U466">
        <f>VLOOKUP($A466,saham!$G:$CZ,U$1,0)</f>
        <v>815</v>
      </c>
      <c r="V466">
        <f>VLOOKUP($A466,saham!$G:$CZ,V$1,0)</f>
        <v>810</v>
      </c>
      <c r="W466">
        <f>VLOOKUP($A466,saham!$G:$CZ,W$1,0)</f>
        <v>2750</v>
      </c>
      <c r="X466">
        <f>VLOOKUP($A466,saham!$G:$CZ,X$1,0)</f>
        <v>7825</v>
      </c>
      <c r="Y466">
        <f>VLOOKUP($A466,saham!$G:$CZ,Y$1,0)</f>
        <v>5800</v>
      </c>
      <c r="Z466">
        <f>VLOOKUP($A466,saham!$G:$CZ,Z$1,0)</f>
        <v>1615</v>
      </c>
      <c r="AA466">
        <f>VLOOKUP($A466,saham!$G:$CZ,AA$1,0)</f>
        <v>1975</v>
      </c>
      <c r="AB466">
        <f>VLOOKUP($A466,saham!$G:$CZ,AB$1,0)</f>
        <v>1160</v>
      </c>
      <c r="AC466">
        <f>VLOOKUP($A466,saham!$G:$CZ,AC$1,0)</f>
        <v>1035</v>
      </c>
      <c r="AD466">
        <f>VLOOKUP($A466,saham!$G:$CZ,AD$1,0)</f>
        <v>555</v>
      </c>
      <c r="AE466">
        <f>VLOOKUP($A466,saham!$G:$CZ,AE$1,0)</f>
        <v>2270</v>
      </c>
      <c r="AF466">
        <f>VLOOKUP($A466,saham!$G:$CZ,AF$1,0)</f>
        <v>195</v>
      </c>
      <c r="AG466">
        <f>VLOOKUP($A466,saham!$G:$CZ,AG$1,0)</f>
        <v>388</v>
      </c>
      <c r="AH466">
        <f>VLOOKUP($A466,saham!$G:$CZ,AH$1,0)</f>
        <v>2790</v>
      </c>
      <c r="AI466">
        <f>VLOOKUP($A466,saham!$G:$CZ,AI$1,0)</f>
        <v>875</v>
      </c>
      <c r="AJ466">
        <f>VLOOKUP($A466,saham!$G:$CZ,AJ$1,0)</f>
        <v>2460</v>
      </c>
      <c r="AK466">
        <f>VLOOKUP($A466,saham!$G:$CZ,AK$1,0)</f>
        <v>23500</v>
      </c>
      <c r="AL466">
        <f>VLOOKUP($A466,saham!$G:$CZ,AL$1,0)</f>
        <v>1150</v>
      </c>
      <c r="AM466">
        <f>VLOOKUP($A466,saham!$G:$CZ,AM$1,0)</f>
        <v>2240</v>
      </c>
      <c r="AN466">
        <f>VLOOKUP($A466,saham!$G:$CZ,AN$1,0)</f>
        <v>78</v>
      </c>
      <c r="AO466">
        <f>VLOOKUP($A466,saham!$G:$CZ,AO$1,0)</f>
        <v>1415</v>
      </c>
      <c r="AP466">
        <f>VLOOKUP($A466,saham!$G:$CZ,AP$1,0)</f>
        <v>11325</v>
      </c>
      <c r="AQ466">
        <f>VLOOKUP($A466,saham!$G:$CZ,AQ$1,0)</f>
        <v>24825</v>
      </c>
      <c r="AR466">
        <f>VLOOKUP($A466,saham!$G:$CZ,AR$1,0)</f>
        <v>354</v>
      </c>
      <c r="AS466">
        <f>VLOOKUP($A466,saham!$G:$CZ,AS$1,0)</f>
        <v>1545</v>
      </c>
      <c r="AT466">
        <f>VLOOKUP($A466,saham!$G:$CZ,AT$1,0)</f>
        <v>370</v>
      </c>
      <c r="AU466">
        <f>VLOOKUP($A466,saham!$G:$CZ,AU$1,0)</f>
        <v>2420</v>
      </c>
      <c r="AV466">
        <f>VLOOKUP($A466,saham!$G:$CZ,AV$1,0)</f>
        <v>615</v>
      </c>
      <c r="AW466">
        <f>VLOOKUP($A466,saham!$G:$CZ,AW$1,0)</f>
        <v>12250</v>
      </c>
      <c r="AX466">
        <f>VLOOKUP($A466,saham!$G:$CZ,AX$1,0)</f>
        <v>1635</v>
      </c>
      <c r="AY466">
        <f>VLOOKUP($A466,saham!$G:$CZ,AY$1,0)</f>
        <v>925</v>
      </c>
      <c r="AZ466">
        <f>VLOOKUP($A466,saham!$G:$CZ,AZ$1,0)</f>
        <v>264</v>
      </c>
      <c r="BA466">
        <f>VLOOKUP($A466,saham!$G:$CZ,BA$1,0)</f>
        <v>3360</v>
      </c>
      <c r="BB466">
        <f>VLOOKUP($A466,saham!$G:$CZ,BB$1,0)</f>
        <v>2900</v>
      </c>
      <c r="BC466">
        <f>VLOOKUP($A466,saham!$G:$CZ,BC$1,0)</f>
        <v>1800</v>
      </c>
      <c r="BD466">
        <f>VLOOKUP($A466,saham!$G:$CZ,BD$1,0)</f>
        <v>770</v>
      </c>
      <c r="BE466">
        <f>VLOOKUP($A466,saham!$G:$CZ,BE$1,0)</f>
        <v>7975</v>
      </c>
      <c r="BF466">
        <f>VLOOKUP($A466,saham!$G:$CZ,BF$1,0)</f>
        <v>2210</v>
      </c>
    </row>
    <row r="467" spans="1:58" x14ac:dyDescent="0.3">
      <c r="A467" t="s">
        <v>609</v>
      </c>
      <c r="C467" s="20">
        <v>7600</v>
      </c>
      <c r="D467">
        <f>VLOOKUP($A467,saham!$G:$CZ,D$1,0)</f>
        <v>815</v>
      </c>
      <c r="E467">
        <f>VLOOKUP($A467,saham!$G:$CZ,E$1,0)</f>
        <v>2190</v>
      </c>
      <c r="F467">
        <f>VLOOKUP($A467,saham!$G:$CZ,F$1,0)</f>
        <v>6900</v>
      </c>
      <c r="G467">
        <f>VLOOKUP($A467,saham!$G:$CZ,G$1,0)</f>
        <v>2520</v>
      </c>
      <c r="H467">
        <f>VLOOKUP($A467,saham!$G:$CZ,H$1,0)</f>
        <v>620</v>
      </c>
      <c r="I467">
        <f>VLOOKUP($A467,saham!$G:$CZ,I$1,0)</f>
        <v>3920</v>
      </c>
      <c r="J467">
        <f>VLOOKUP($A467,saham!$G:$CZ,J$1,0)</f>
        <v>920</v>
      </c>
      <c r="K467">
        <f>VLOOKUP($A467,saham!$G:$CZ,K$1,0)</f>
        <v>3070</v>
      </c>
      <c r="L467">
        <f>VLOOKUP($A467,saham!$G:$CZ,L$1,0)</f>
        <v>418</v>
      </c>
      <c r="M467">
        <f>VLOOKUP($A467,saham!$G:$CZ,M$1,0)</f>
        <v>4600</v>
      </c>
      <c r="N467">
        <f>VLOOKUP($A467,saham!$G:$CZ,N$1,0)</f>
        <v>140</v>
      </c>
      <c r="O467">
        <f>VLOOKUP($A467,saham!$G:$CZ,O$1,0)</f>
        <v>1215</v>
      </c>
      <c r="P467">
        <f>VLOOKUP($A467,saham!$G:$CZ,P$1,0)</f>
        <v>4700</v>
      </c>
      <c r="Q467">
        <f>VLOOKUP($A467,saham!$G:$CZ,Q$1,0)</f>
        <v>1640</v>
      </c>
      <c r="R467">
        <f>VLOOKUP($A467,saham!$G:$CZ,R$1,0)</f>
        <v>8925</v>
      </c>
      <c r="S467">
        <f>VLOOKUP($A467,saham!$G:$CZ,S$1,0)</f>
        <v>5025</v>
      </c>
      <c r="T467">
        <f>VLOOKUP($A467,saham!$G:$CZ,T$1,0)</f>
        <v>4200</v>
      </c>
      <c r="U467">
        <f>VLOOKUP($A467,saham!$G:$CZ,U$1,0)</f>
        <v>825</v>
      </c>
      <c r="V467">
        <f>VLOOKUP($A467,saham!$G:$CZ,V$1,0)</f>
        <v>840</v>
      </c>
      <c r="W467">
        <f>VLOOKUP($A467,saham!$G:$CZ,W$1,0)</f>
        <v>2940</v>
      </c>
      <c r="X467">
        <f>VLOOKUP($A467,saham!$G:$CZ,X$1,0)</f>
        <v>7900</v>
      </c>
      <c r="Y467">
        <f>VLOOKUP($A467,saham!$G:$CZ,Y$1,0)</f>
        <v>6200</v>
      </c>
      <c r="Z467">
        <f>VLOOKUP($A467,saham!$G:$CZ,Z$1,0)</f>
        <v>1675</v>
      </c>
      <c r="AA467">
        <f>VLOOKUP($A467,saham!$G:$CZ,AA$1,0)</f>
        <v>1975</v>
      </c>
      <c r="AB467">
        <f>VLOOKUP($A467,saham!$G:$CZ,AB$1,0)</f>
        <v>1210</v>
      </c>
      <c r="AC467">
        <f>VLOOKUP($A467,saham!$G:$CZ,AC$1,0)</f>
        <v>1055</v>
      </c>
      <c r="AD467">
        <f>VLOOKUP($A467,saham!$G:$CZ,AD$1,0)</f>
        <v>640</v>
      </c>
      <c r="AE467">
        <f>VLOOKUP($A467,saham!$G:$CZ,AE$1,0)</f>
        <v>2270</v>
      </c>
      <c r="AF467">
        <f>VLOOKUP($A467,saham!$G:$CZ,AF$1,0)</f>
        <v>202</v>
      </c>
      <c r="AG467">
        <f>VLOOKUP($A467,saham!$G:$CZ,AG$1,0)</f>
        <v>374</v>
      </c>
      <c r="AH467">
        <f>VLOOKUP($A467,saham!$G:$CZ,AH$1,0)</f>
        <v>2780</v>
      </c>
      <c r="AI467">
        <f>VLOOKUP($A467,saham!$G:$CZ,AI$1,0)</f>
        <v>850</v>
      </c>
      <c r="AJ467">
        <f>VLOOKUP($A467,saham!$G:$CZ,AJ$1,0)</f>
        <v>2600</v>
      </c>
      <c r="AK467">
        <f>VLOOKUP($A467,saham!$G:$CZ,AK$1,0)</f>
        <v>25000</v>
      </c>
      <c r="AL467">
        <f>VLOOKUP($A467,saham!$G:$CZ,AL$1,0)</f>
        <v>1265</v>
      </c>
      <c r="AM467">
        <f>VLOOKUP($A467,saham!$G:$CZ,AM$1,0)</f>
        <v>2260</v>
      </c>
      <c r="AN467">
        <f>VLOOKUP($A467,saham!$G:$CZ,AN$1,0)</f>
        <v>79</v>
      </c>
      <c r="AO467">
        <f>VLOOKUP($A467,saham!$G:$CZ,AO$1,0)</f>
        <v>1430</v>
      </c>
      <c r="AP467">
        <f>VLOOKUP($A467,saham!$G:$CZ,AP$1,0)</f>
        <v>11875</v>
      </c>
      <c r="AQ467">
        <f>VLOOKUP($A467,saham!$G:$CZ,AQ$1,0)</f>
        <v>25200</v>
      </c>
      <c r="AR467">
        <f>VLOOKUP($A467,saham!$G:$CZ,AR$1,0)</f>
        <v>372</v>
      </c>
      <c r="AS467">
        <f>VLOOKUP($A467,saham!$G:$CZ,AS$1,0)</f>
        <v>1715</v>
      </c>
      <c r="AT467">
        <f>VLOOKUP($A467,saham!$G:$CZ,AT$1,0)</f>
        <v>386</v>
      </c>
      <c r="AU467">
        <f>VLOOKUP($A467,saham!$G:$CZ,AU$1,0)</f>
        <v>2430</v>
      </c>
      <c r="AV467">
        <f>VLOOKUP($A467,saham!$G:$CZ,AV$1,0)</f>
        <v>625</v>
      </c>
      <c r="AW467">
        <f>VLOOKUP($A467,saham!$G:$CZ,AW$1,0)</f>
        <v>13050</v>
      </c>
      <c r="AX467">
        <f>VLOOKUP($A467,saham!$G:$CZ,AX$1,0)</f>
        <v>1665</v>
      </c>
      <c r="AY467">
        <f>VLOOKUP($A467,saham!$G:$CZ,AY$1,0)</f>
        <v>945</v>
      </c>
      <c r="AZ467">
        <f>VLOOKUP($A467,saham!$G:$CZ,AZ$1,0)</f>
        <v>272</v>
      </c>
      <c r="BA467">
        <f>VLOOKUP($A467,saham!$G:$CZ,BA$1,0)</f>
        <v>3520</v>
      </c>
      <c r="BB467">
        <f>VLOOKUP($A467,saham!$G:$CZ,BB$1,0)</f>
        <v>2900</v>
      </c>
      <c r="BC467">
        <f>VLOOKUP($A467,saham!$G:$CZ,BC$1,0)</f>
        <v>1865</v>
      </c>
      <c r="BD467">
        <f>VLOOKUP($A467,saham!$G:$CZ,BD$1,0)</f>
        <v>765</v>
      </c>
      <c r="BE467">
        <f>VLOOKUP($A467,saham!$G:$CZ,BE$1,0)</f>
        <v>8050</v>
      </c>
      <c r="BF467">
        <f>VLOOKUP($A467,saham!$G:$CZ,BF$1,0)</f>
        <v>2450</v>
      </c>
    </row>
    <row r="468" spans="1:58" x14ac:dyDescent="0.3">
      <c r="A468" t="s">
        <v>610</v>
      </c>
      <c r="C468" s="20">
        <v>7675</v>
      </c>
      <c r="D468">
        <f>VLOOKUP($A468,saham!$G:$CZ,D$1,0)</f>
        <v>830</v>
      </c>
      <c r="E468">
        <f>VLOOKUP($A468,saham!$G:$CZ,E$1,0)</f>
        <v>2180</v>
      </c>
      <c r="F468">
        <f>VLOOKUP($A468,saham!$G:$CZ,F$1,0)</f>
        <v>7275</v>
      </c>
      <c r="G468">
        <f>VLOOKUP($A468,saham!$G:$CZ,G$1,0)</f>
        <v>2510</v>
      </c>
      <c r="H468">
        <f>VLOOKUP($A468,saham!$G:$CZ,H$1,0)</f>
        <v>620</v>
      </c>
      <c r="I468">
        <f>VLOOKUP($A468,saham!$G:$CZ,I$1,0)</f>
        <v>3890</v>
      </c>
      <c r="J468">
        <f>VLOOKUP($A468,saham!$G:$CZ,J$1,0)</f>
        <v>935</v>
      </c>
      <c r="K468">
        <f>VLOOKUP($A468,saham!$G:$CZ,K$1,0)</f>
        <v>3030</v>
      </c>
      <c r="L468">
        <f>VLOOKUP($A468,saham!$G:$CZ,L$1,0)</f>
        <v>416</v>
      </c>
      <c r="M468">
        <f>VLOOKUP($A468,saham!$G:$CZ,M$1,0)</f>
        <v>4660</v>
      </c>
      <c r="N468">
        <f>VLOOKUP($A468,saham!$G:$CZ,N$1,0)</f>
        <v>145</v>
      </c>
      <c r="O468">
        <f>VLOOKUP($A468,saham!$G:$CZ,O$1,0)</f>
        <v>1230</v>
      </c>
      <c r="P468">
        <f>VLOOKUP($A468,saham!$G:$CZ,P$1,0)</f>
        <v>4750</v>
      </c>
      <c r="Q468">
        <f>VLOOKUP($A468,saham!$G:$CZ,Q$1,0)</f>
        <v>1620</v>
      </c>
      <c r="R468">
        <f>VLOOKUP($A468,saham!$G:$CZ,R$1,0)</f>
        <v>9000</v>
      </c>
      <c r="S468">
        <f>VLOOKUP($A468,saham!$G:$CZ,S$1,0)</f>
        <v>5075</v>
      </c>
      <c r="T468">
        <f>VLOOKUP($A468,saham!$G:$CZ,T$1,0)</f>
        <v>4300</v>
      </c>
      <c r="U468">
        <f>VLOOKUP($A468,saham!$G:$CZ,U$1,0)</f>
        <v>850</v>
      </c>
      <c r="V468">
        <f>VLOOKUP($A468,saham!$G:$CZ,V$1,0)</f>
        <v>855</v>
      </c>
      <c r="W468">
        <f>VLOOKUP($A468,saham!$G:$CZ,W$1,0)</f>
        <v>3050</v>
      </c>
      <c r="X468">
        <f>VLOOKUP($A468,saham!$G:$CZ,X$1,0)</f>
        <v>7700</v>
      </c>
      <c r="Y468">
        <f>VLOOKUP($A468,saham!$G:$CZ,Y$1,0)</f>
        <v>6300</v>
      </c>
      <c r="Z468">
        <f>VLOOKUP($A468,saham!$G:$CZ,Z$1,0)</f>
        <v>1730</v>
      </c>
      <c r="AA468">
        <f>VLOOKUP($A468,saham!$G:$CZ,AA$1,0)</f>
        <v>1965</v>
      </c>
      <c r="AB468">
        <f>VLOOKUP($A468,saham!$G:$CZ,AB$1,0)</f>
        <v>1220</v>
      </c>
      <c r="AC468">
        <f>VLOOKUP($A468,saham!$G:$CZ,AC$1,0)</f>
        <v>1060</v>
      </c>
      <c r="AD468">
        <f>VLOOKUP($A468,saham!$G:$CZ,AD$1,0)</f>
        <v>640</v>
      </c>
      <c r="AE468">
        <f>VLOOKUP($A468,saham!$G:$CZ,AE$1,0)</f>
        <v>2290</v>
      </c>
      <c r="AF468">
        <f>VLOOKUP($A468,saham!$G:$CZ,AF$1,0)</f>
        <v>210</v>
      </c>
      <c r="AG468">
        <f>VLOOKUP($A468,saham!$G:$CZ,AG$1,0)</f>
        <v>374</v>
      </c>
      <c r="AH468">
        <f>VLOOKUP($A468,saham!$G:$CZ,AH$1,0)</f>
        <v>2790</v>
      </c>
      <c r="AI468">
        <f>VLOOKUP($A468,saham!$G:$CZ,AI$1,0)</f>
        <v>860</v>
      </c>
      <c r="AJ468">
        <f>VLOOKUP($A468,saham!$G:$CZ,AJ$1,0)</f>
        <v>2650</v>
      </c>
      <c r="AK468">
        <f>VLOOKUP($A468,saham!$G:$CZ,AK$1,0)</f>
        <v>24575</v>
      </c>
      <c r="AL468">
        <f>VLOOKUP($A468,saham!$G:$CZ,AL$1,0)</f>
        <v>1290</v>
      </c>
      <c r="AM468">
        <f>VLOOKUP($A468,saham!$G:$CZ,AM$1,0)</f>
        <v>2250</v>
      </c>
      <c r="AN468">
        <f>VLOOKUP($A468,saham!$G:$CZ,AN$1,0)</f>
        <v>80</v>
      </c>
      <c r="AO468">
        <f>VLOOKUP($A468,saham!$G:$CZ,AO$1,0)</f>
        <v>1400</v>
      </c>
      <c r="AP468">
        <f>VLOOKUP($A468,saham!$G:$CZ,AP$1,0)</f>
        <v>11500</v>
      </c>
      <c r="AQ468">
        <f>VLOOKUP($A468,saham!$G:$CZ,AQ$1,0)</f>
        <v>25275</v>
      </c>
      <c r="AR468">
        <f>VLOOKUP($A468,saham!$G:$CZ,AR$1,0)</f>
        <v>378</v>
      </c>
      <c r="AS468">
        <f>VLOOKUP($A468,saham!$G:$CZ,AS$1,0)</f>
        <v>1825</v>
      </c>
      <c r="AT468">
        <f>VLOOKUP($A468,saham!$G:$CZ,AT$1,0)</f>
        <v>384</v>
      </c>
      <c r="AU468">
        <f>VLOOKUP($A468,saham!$G:$CZ,AU$1,0)</f>
        <v>2430</v>
      </c>
      <c r="AV468">
        <f>VLOOKUP($A468,saham!$G:$CZ,AV$1,0)</f>
        <v>640</v>
      </c>
      <c r="AW468">
        <f>VLOOKUP($A468,saham!$G:$CZ,AW$1,0)</f>
        <v>12750</v>
      </c>
      <c r="AX468">
        <f>VLOOKUP($A468,saham!$G:$CZ,AX$1,0)</f>
        <v>1660</v>
      </c>
      <c r="AY468">
        <f>VLOOKUP($A468,saham!$G:$CZ,AY$1,0)</f>
        <v>915</v>
      </c>
      <c r="AZ468">
        <f>VLOOKUP($A468,saham!$G:$CZ,AZ$1,0)</f>
        <v>280</v>
      </c>
      <c r="BA468">
        <f>VLOOKUP($A468,saham!$G:$CZ,BA$1,0)</f>
        <v>3840</v>
      </c>
      <c r="BB468">
        <f>VLOOKUP($A468,saham!$G:$CZ,BB$1,0)</f>
        <v>2960</v>
      </c>
      <c r="BC468">
        <f>VLOOKUP($A468,saham!$G:$CZ,BC$1,0)</f>
        <v>1890</v>
      </c>
      <c r="BD468">
        <f>VLOOKUP($A468,saham!$G:$CZ,BD$1,0)</f>
        <v>775</v>
      </c>
      <c r="BE468">
        <f>VLOOKUP($A468,saham!$G:$CZ,BE$1,0)</f>
        <v>8025</v>
      </c>
      <c r="BF468">
        <f>VLOOKUP($A468,saham!$G:$CZ,BF$1,0)</f>
        <v>2330</v>
      </c>
    </row>
    <row r="469" spans="1:58" x14ac:dyDescent="0.3">
      <c r="A469" t="s">
        <v>611</v>
      </c>
      <c r="C469" s="20">
        <v>7650</v>
      </c>
      <c r="D469">
        <f>VLOOKUP($A469,saham!$G:$CZ,D$1,0)</f>
        <v>820</v>
      </c>
      <c r="E469">
        <f>VLOOKUP($A469,saham!$G:$CZ,E$1,0)</f>
        <v>2200</v>
      </c>
      <c r="F469">
        <f>VLOOKUP($A469,saham!$G:$CZ,F$1,0)</f>
        <v>7225</v>
      </c>
      <c r="G469">
        <f>VLOOKUP($A469,saham!$G:$CZ,G$1,0)</f>
        <v>2540</v>
      </c>
      <c r="H469">
        <f>VLOOKUP($A469,saham!$G:$CZ,H$1,0)</f>
        <v>615</v>
      </c>
      <c r="I469">
        <f>VLOOKUP($A469,saham!$G:$CZ,I$1,0)</f>
        <v>3910</v>
      </c>
      <c r="J469">
        <f>VLOOKUP($A469,saham!$G:$CZ,J$1,0)</f>
        <v>960</v>
      </c>
      <c r="K469">
        <f>VLOOKUP($A469,saham!$G:$CZ,K$1,0)</f>
        <v>2930</v>
      </c>
      <c r="L469">
        <f>VLOOKUP($A469,saham!$G:$CZ,L$1,0)</f>
        <v>430</v>
      </c>
      <c r="M469">
        <f>VLOOKUP($A469,saham!$G:$CZ,M$1,0)</f>
        <v>4700</v>
      </c>
      <c r="N469">
        <f>VLOOKUP($A469,saham!$G:$CZ,N$1,0)</f>
        <v>145</v>
      </c>
      <c r="O469">
        <f>VLOOKUP($A469,saham!$G:$CZ,O$1,0)</f>
        <v>1235</v>
      </c>
      <c r="P469">
        <f>VLOOKUP($A469,saham!$G:$CZ,P$1,0)</f>
        <v>4720</v>
      </c>
      <c r="Q469">
        <f>VLOOKUP($A469,saham!$G:$CZ,Q$1,0)</f>
        <v>1685</v>
      </c>
      <c r="R469">
        <f>VLOOKUP($A469,saham!$G:$CZ,R$1,0)</f>
        <v>9000</v>
      </c>
      <c r="S469">
        <f>VLOOKUP($A469,saham!$G:$CZ,S$1,0)</f>
        <v>5150</v>
      </c>
      <c r="T469">
        <f>VLOOKUP($A469,saham!$G:$CZ,T$1,0)</f>
        <v>4460</v>
      </c>
      <c r="U469">
        <f>VLOOKUP($A469,saham!$G:$CZ,U$1,0)</f>
        <v>840</v>
      </c>
      <c r="V469">
        <f>VLOOKUP($A469,saham!$G:$CZ,V$1,0)</f>
        <v>845</v>
      </c>
      <c r="W469">
        <f>VLOOKUP($A469,saham!$G:$CZ,W$1,0)</f>
        <v>2920</v>
      </c>
      <c r="X469">
        <f>VLOOKUP($A469,saham!$G:$CZ,X$1,0)</f>
        <v>7975</v>
      </c>
      <c r="Y469">
        <f>VLOOKUP($A469,saham!$G:$CZ,Y$1,0)</f>
        <v>6325</v>
      </c>
      <c r="Z469">
        <f>VLOOKUP($A469,saham!$G:$CZ,Z$1,0)</f>
        <v>1755</v>
      </c>
      <c r="AA469">
        <f>VLOOKUP($A469,saham!$G:$CZ,AA$1,0)</f>
        <v>1990</v>
      </c>
      <c r="AB469">
        <f>VLOOKUP($A469,saham!$G:$CZ,AB$1,0)</f>
        <v>1210</v>
      </c>
      <c r="AC469">
        <f>VLOOKUP($A469,saham!$G:$CZ,AC$1,0)</f>
        <v>1065</v>
      </c>
      <c r="AD469">
        <f>VLOOKUP($A469,saham!$G:$CZ,AD$1,0)</f>
        <v>640</v>
      </c>
      <c r="AE469">
        <f>VLOOKUP($A469,saham!$G:$CZ,AE$1,0)</f>
        <v>2290</v>
      </c>
      <c r="AF469">
        <f>VLOOKUP($A469,saham!$G:$CZ,AF$1,0)</f>
        <v>214</v>
      </c>
      <c r="AG469">
        <f>VLOOKUP($A469,saham!$G:$CZ,AG$1,0)</f>
        <v>390</v>
      </c>
      <c r="AH469">
        <f>VLOOKUP($A469,saham!$G:$CZ,AH$1,0)</f>
        <v>2780</v>
      </c>
      <c r="AI469">
        <f>VLOOKUP($A469,saham!$G:$CZ,AI$1,0)</f>
        <v>860</v>
      </c>
      <c r="AJ469">
        <f>VLOOKUP($A469,saham!$G:$CZ,AJ$1,0)</f>
        <v>2670</v>
      </c>
      <c r="AK469">
        <f>VLOOKUP($A469,saham!$G:$CZ,AK$1,0)</f>
        <v>24750</v>
      </c>
      <c r="AL469">
        <f>VLOOKUP($A469,saham!$G:$CZ,AL$1,0)</f>
        <v>1350</v>
      </c>
      <c r="AM469">
        <f>VLOOKUP($A469,saham!$G:$CZ,AM$1,0)</f>
        <v>2270</v>
      </c>
      <c r="AN469">
        <f>VLOOKUP($A469,saham!$G:$CZ,AN$1,0)</f>
        <v>80</v>
      </c>
      <c r="AO469">
        <f>VLOOKUP($A469,saham!$G:$CZ,AO$1,0)</f>
        <v>1405</v>
      </c>
      <c r="AP469">
        <f>VLOOKUP($A469,saham!$G:$CZ,AP$1,0)</f>
        <v>11550</v>
      </c>
      <c r="AQ469">
        <f>VLOOKUP($A469,saham!$G:$CZ,AQ$1,0)</f>
        <v>25225</v>
      </c>
      <c r="AR469">
        <f>VLOOKUP($A469,saham!$G:$CZ,AR$1,0)</f>
        <v>378</v>
      </c>
      <c r="AS469">
        <f>VLOOKUP($A469,saham!$G:$CZ,AS$1,0)</f>
        <v>1810</v>
      </c>
      <c r="AT469">
        <f>VLOOKUP($A469,saham!$G:$CZ,AT$1,0)</f>
        <v>386</v>
      </c>
      <c r="AU469">
        <f>VLOOKUP($A469,saham!$G:$CZ,AU$1,0)</f>
        <v>2430</v>
      </c>
      <c r="AV469">
        <f>VLOOKUP($A469,saham!$G:$CZ,AV$1,0)</f>
        <v>640</v>
      </c>
      <c r="AW469">
        <f>VLOOKUP($A469,saham!$G:$CZ,AW$1,0)</f>
        <v>12325</v>
      </c>
      <c r="AX469">
        <f>VLOOKUP($A469,saham!$G:$CZ,AX$1,0)</f>
        <v>1685</v>
      </c>
      <c r="AY469">
        <f>VLOOKUP($A469,saham!$G:$CZ,AY$1,0)</f>
        <v>935</v>
      </c>
      <c r="AZ469">
        <f>VLOOKUP($A469,saham!$G:$CZ,AZ$1,0)</f>
        <v>278</v>
      </c>
      <c r="BA469">
        <f>VLOOKUP($A469,saham!$G:$CZ,BA$1,0)</f>
        <v>3950</v>
      </c>
      <c r="BB469">
        <f>VLOOKUP($A469,saham!$G:$CZ,BB$1,0)</f>
        <v>2920</v>
      </c>
      <c r="BC469">
        <f>VLOOKUP($A469,saham!$G:$CZ,BC$1,0)</f>
        <v>1890</v>
      </c>
      <c r="BD469">
        <f>VLOOKUP($A469,saham!$G:$CZ,BD$1,0)</f>
        <v>770</v>
      </c>
      <c r="BE469">
        <f>VLOOKUP($A469,saham!$G:$CZ,BE$1,0)</f>
        <v>7800</v>
      </c>
      <c r="BF469">
        <f>VLOOKUP($A469,saham!$G:$CZ,BF$1,0)</f>
        <v>2070</v>
      </c>
    </row>
    <row r="470" spans="1:58" x14ac:dyDescent="0.3">
      <c r="A470" t="s">
        <v>612</v>
      </c>
      <c r="C470" s="20">
        <v>8075</v>
      </c>
      <c r="D470">
        <f>VLOOKUP($A470,saham!$G:$CZ,D$1,0)</f>
        <v>845</v>
      </c>
      <c r="E470">
        <f>VLOOKUP($A470,saham!$G:$CZ,E$1,0)</f>
        <v>2250</v>
      </c>
      <c r="F470">
        <f>VLOOKUP($A470,saham!$G:$CZ,F$1,0)</f>
        <v>7025</v>
      </c>
      <c r="G470">
        <f>VLOOKUP($A470,saham!$G:$CZ,G$1,0)</f>
        <v>2480</v>
      </c>
      <c r="H470">
        <f>VLOOKUP($A470,saham!$G:$CZ,H$1,0)</f>
        <v>630</v>
      </c>
      <c r="I470">
        <f>VLOOKUP($A470,saham!$G:$CZ,I$1,0)</f>
        <v>4020</v>
      </c>
      <c r="J470">
        <f>VLOOKUP($A470,saham!$G:$CZ,J$1,0)</f>
        <v>965</v>
      </c>
      <c r="K470">
        <f>VLOOKUP($A470,saham!$G:$CZ,K$1,0)</f>
        <v>2990</v>
      </c>
      <c r="L470">
        <f>VLOOKUP($A470,saham!$G:$CZ,L$1,0)</f>
        <v>394</v>
      </c>
      <c r="M470">
        <f>VLOOKUP($A470,saham!$G:$CZ,M$1,0)</f>
        <v>4740</v>
      </c>
      <c r="N470">
        <f>VLOOKUP($A470,saham!$G:$CZ,N$1,0)</f>
        <v>145</v>
      </c>
      <c r="O470">
        <f>VLOOKUP($A470,saham!$G:$CZ,O$1,0)</f>
        <v>1205</v>
      </c>
      <c r="P470">
        <f>VLOOKUP($A470,saham!$G:$CZ,P$1,0)</f>
        <v>4700</v>
      </c>
      <c r="Q470">
        <f>VLOOKUP($A470,saham!$G:$CZ,Q$1,0)</f>
        <v>1575</v>
      </c>
      <c r="R470">
        <f>VLOOKUP($A470,saham!$G:$CZ,R$1,0)</f>
        <v>8950</v>
      </c>
      <c r="S470">
        <f>VLOOKUP($A470,saham!$G:$CZ,S$1,0)</f>
        <v>5175</v>
      </c>
      <c r="T470">
        <f>VLOOKUP($A470,saham!$G:$CZ,T$1,0)</f>
        <v>4520</v>
      </c>
      <c r="U470">
        <f>VLOOKUP($A470,saham!$G:$CZ,U$1,0)</f>
        <v>855</v>
      </c>
      <c r="V470">
        <f>VLOOKUP($A470,saham!$G:$CZ,V$1,0)</f>
        <v>880</v>
      </c>
      <c r="W470">
        <f>VLOOKUP($A470,saham!$G:$CZ,W$1,0)</f>
        <v>2890</v>
      </c>
      <c r="X470">
        <f>VLOOKUP($A470,saham!$G:$CZ,X$1,0)</f>
        <v>8000</v>
      </c>
      <c r="Y470">
        <f>VLOOKUP($A470,saham!$G:$CZ,Y$1,0)</f>
        <v>6350</v>
      </c>
      <c r="Z470">
        <f>VLOOKUP($A470,saham!$G:$CZ,Z$1,0)</f>
        <v>1700</v>
      </c>
      <c r="AA470">
        <f>VLOOKUP($A470,saham!$G:$CZ,AA$1,0)</f>
        <v>1970</v>
      </c>
      <c r="AB470">
        <f>VLOOKUP($A470,saham!$G:$CZ,AB$1,0)</f>
        <v>1235</v>
      </c>
      <c r="AC470">
        <f>VLOOKUP($A470,saham!$G:$CZ,AC$1,0)</f>
        <v>1070</v>
      </c>
      <c r="AD470">
        <f>VLOOKUP($A470,saham!$G:$CZ,AD$1,0)</f>
        <v>630</v>
      </c>
      <c r="AE470">
        <f>VLOOKUP($A470,saham!$G:$CZ,AE$1,0)</f>
        <v>2300</v>
      </c>
      <c r="AF470">
        <f>VLOOKUP($A470,saham!$G:$CZ,AF$1,0)</f>
        <v>206</v>
      </c>
      <c r="AG470">
        <f>VLOOKUP($A470,saham!$G:$CZ,AG$1,0)</f>
        <v>360</v>
      </c>
      <c r="AH470">
        <f>VLOOKUP($A470,saham!$G:$CZ,AH$1,0)</f>
        <v>2830</v>
      </c>
      <c r="AI470">
        <f>VLOOKUP($A470,saham!$G:$CZ,AI$1,0)</f>
        <v>905</v>
      </c>
      <c r="AJ470">
        <f>VLOOKUP($A470,saham!$G:$CZ,AJ$1,0)</f>
        <v>2670</v>
      </c>
      <c r="AK470">
        <f>VLOOKUP($A470,saham!$G:$CZ,AK$1,0)</f>
        <v>25200</v>
      </c>
      <c r="AL470">
        <f>VLOOKUP($A470,saham!$G:$CZ,AL$1,0)</f>
        <v>1375</v>
      </c>
      <c r="AM470">
        <f>VLOOKUP($A470,saham!$G:$CZ,AM$1,0)</f>
        <v>2260</v>
      </c>
      <c r="AN470">
        <f>VLOOKUP($A470,saham!$G:$CZ,AN$1,0)</f>
        <v>80</v>
      </c>
      <c r="AO470">
        <f>VLOOKUP($A470,saham!$G:$CZ,AO$1,0)</f>
        <v>1400</v>
      </c>
      <c r="AP470">
        <f>VLOOKUP($A470,saham!$G:$CZ,AP$1,0)</f>
        <v>11650</v>
      </c>
      <c r="AQ470">
        <f>VLOOKUP($A470,saham!$G:$CZ,AQ$1,0)</f>
        <v>25700</v>
      </c>
      <c r="AR470">
        <f>VLOOKUP($A470,saham!$G:$CZ,AR$1,0)</f>
        <v>374</v>
      </c>
      <c r="AS470">
        <f>VLOOKUP($A470,saham!$G:$CZ,AS$1,0)</f>
        <v>1750</v>
      </c>
      <c r="AT470">
        <f>VLOOKUP($A470,saham!$G:$CZ,AT$1,0)</f>
        <v>400</v>
      </c>
      <c r="AU470">
        <f>VLOOKUP($A470,saham!$G:$CZ,AU$1,0)</f>
        <v>2510</v>
      </c>
      <c r="AV470">
        <f>VLOOKUP($A470,saham!$G:$CZ,AV$1,0)</f>
        <v>645</v>
      </c>
      <c r="AW470">
        <f>VLOOKUP($A470,saham!$G:$CZ,AW$1,0)</f>
        <v>12875</v>
      </c>
      <c r="AX470">
        <f>VLOOKUP($A470,saham!$G:$CZ,AX$1,0)</f>
        <v>1685</v>
      </c>
      <c r="AY470">
        <f>VLOOKUP($A470,saham!$G:$CZ,AY$1,0)</f>
        <v>910</v>
      </c>
      <c r="AZ470">
        <f>VLOOKUP($A470,saham!$G:$CZ,AZ$1,0)</f>
        <v>280</v>
      </c>
      <c r="BA470">
        <f>VLOOKUP($A470,saham!$G:$CZ,BA$1,0)</f>
        <v>3950</v>
      </c>
      <c r="BB470">
        <f>VLOOKUP($A470,saham!$G:$CZ,BB$1,0)</f>
        <v>2980</v>
      </c>
      <c r="BC470">
        <f>VLOOKUP($A470,saham!$G:$CZ,BC$1,0)</f>
        <v>1850</v>
      </c>
      <c r="BD470">
        <f>VLOOKUP($A470,saham!$G:$CZ,BD$1,0)</f>
        <v>775</v>
      </c>
      <c r="BE470">
        <f>VLOOKUP($A470,saham!$G:$CZ,BE$1,0)</f>
        <v>8000</v>
      </c>
      <c r="BF470">
        <f>VLOOKUP($A470,saham!$G:$CZ,BF$1,0)</f>
        <v>1770</v>
      </c>
    </row>
    <row r="471" spans="1:58" x14ac:dyDescent="0.3">
      <c r="A471" t="s">
        <v>613</v>
      </c>
      <c r="C471" s="20">
        <v>8375</v>
      </c>
      <c r="D471">
        <f>VLOOKUP($A471,saham!$G:$CZ,D$1,0)</f>
        <v>860</v>
      </c>
      <c r="E471">
        <f>VLOOKUP($A471,saham!$G:$CZ,E$1,0)</f>
        <v>2260</v>
      </c>
      <c r="F471">
        <f>VLOOKUP($A471,saham!$G:$CZ,F$1,0)</f>
        <v>7350</v>
      </c>
      <c r="G471">
        <f>VLOOKUP($A471,saham!$G:$CZ,G$1,0)</f>
        <v>2700</v>
      </c>
      <c r="H471">
        <f>VLOOKUP($A471,saham!$G:$CZ,H$1,0)</f>
        <v>630</v>
      </c>
      <c r="I471">
        <f>VLOOKUP($A471,saham!$G:$CZ,I$1,0)</f>
        <v>4150</v>
      </c>
      <c r="J471">
        <f>VLOOKUP($A471,saham!$G:$CZ,J$1,0)</f>
        <v>995</v>
      </c>
      <c r="K471">
        <f>VLOOKUP($A471,saham!$G:$CZ,K$1,0)</f>
        <v>3070</v>
      </c>
      <c r="L471">
        <f>VLOOKUP($A471,saham!$G:$CZ,L$1,0)</f>
        <v>378</v>
      </c>
      <c r="M471">
        <f>VLOOKUP($A471,saham!$G:$CZ,M$1,0)</f>
        <v>4850</v>
      </c>
      <c r="N471">
        <f>VLOOKUP($A471,saham!$G:$CZ,N$1,0)</f>
        <v>144</v>
      </c>
      <c r="O471">
        <f>VLOOKUP($A471,saham!$G:$CZ,O$1,0)</f>
        <v>1200</v>
      </c>
      <c r="P471">
        <f>VLOOKUP($A471,saham!$G:$CZ,P$1,0)</f>
        <v>4800</v>
      </c>
      <c r="Q471">
        <f>VLOOKUP($A471,saham!$G:$CZ,Q$1,0)</f>
        <v>1550</v>
      </c>
      <c r="R471">
        <f>VLOOKUP($A471,saham!$G:$CZ,R$1,0)</f>
        <v>9300</v>
      </c>
      <c r="S471">
        <f>VLOOKUP($A471,saham!$G:$CZ,S$1,0)</f>
        <v>5450</v>
      </c>
      <c r="T471">
        <f>VLOOKUP($A471,saham!$G:$CZ,T$1,0)</f>
        <v>4750</v>
      </c>
      <c r="U471">
        <f>VLOOKUP($A471,saham!$G:$CZ,U$1,0)</f>
        <v>860</v>
      </c>
      <c r="V471">
        <f>VLOOKUP($A471,saham!$G:$CZ,V$1,0)</f>
        <v>890</v>
      </c>
      <c r="W471">
        <f>VLOOKUP($A471,saham!$G:$CZ,W$1,0)</f>
        <v>2990</v>
      </c>
      <c r="X471">
        <f>VLOOKUP($A471,saham!$G:$CZ,X$1,0)</f>
        <v>7850</v>
      </c>
      <c r="Y471">
        <f>VLOOKUP($A471,saham!$G:$CZ,Y$1,0)</f>
        <v>6325</v>
      </c>
      <c r="Z471">
        <f>VLOOKUP($A471,saham!$G:$CZ,Z$1,0)</f>
        <v>1730</v>
      </c>
      <c r="AA471">
        <f>VLOOKUP($A471,saham!$G:$CZ,AA$1,0)</f>
        <v>1995</v>
      </c>
      <c r="AB471">
        <f>VLOOKUP($A471,saham!$G:$CZ,AB$1,0)</f>
        <v>1295</v>
      </c>
      <c r="AC471">
        <f>VLOOKUP($A471,saham!$G:$CZ,AC$1,0)</f>
        <v>1085</v>
      </c>
      <c r="AD471">
        <f>VLOOKUP($A471,saham!$G:$CZ,AD$1,0)</f>
        <v>625</v>
      </c>
      <c r="AE471">
        <f>VLOOKUP($A471,saham!$G:$CZ,AE$1,0)</f>
        <v>2310</v>
      </c>
      <c r="AF471">
        <f>VLOOKUP($A471,saham!$G:$CZ,AF$1,0)</f>
        <v>206</v>
      </c>
      <c r="AG471">
        <f>VLOOKUP($A471,saham!$G:$CZ,AG$1,0)</f>
        <v>380</v>
      </c>
      <c r="AH471">
        <f>VLOOKUP($A471,saham!$G:$CZ,AH$1,0)</f>
        <v>2800</v>
      </c>
      <c r="AI471">
        <f>VLOOKUP($A471,saham!$G:$CZ,AI$1,0)</f>
        <v>910</v>
      </c>
      <c r="AJ471">
        <f>VLOOKUP($A471,saham!$G:$CZ,AJ$1,0)</f>
        <v>2680</v>
      </c>
      <c r="AK471">
        <f>VLOOKUP($A471,saham!$G:$CZ,AK$1,0)</f>
        <v>24725</v>
      </c>
      <c r="AL471">
        <f>VLOOKUP($A471,saham!$G:$CZ,AL$1,0)</f>
        <v>1450</v>
      </c>
      <c r="AM471">
        <f>VLOOKUP($A471,saham!$G:$CZ,AM$1,0)</f>
        <v>2270</v>
      </c>
      <c r="AN471">
        <f>VLOOKUP($A471,saham!$G:$CZ,AN$1,0)</f>
        <v>79</v>
      </c>
      <c r="AO471">
        <f>VLOOKUP($A471,saham!$G:$CZ,AO$1,0)</f>
        <v>1385</v>
      </c>
      <c r="AP471">
        <f>VLOOKUP($A471,saham!$G:$CZ,AP$1,0)</f>
        <v>11525</v>
      </c>
      <c r="AQ471">
        <f>VLOOKUP($A471,saham!$G:$CZ,AQ$1,0)</f>
        <v>25775</v>
      </c>
      <c r="AR471">
        <f>VLOOKUP($A471,saham!$G:$CZ,AR$1,0)</f>
        <v>388</v>
      </c>
      <c r="AS471">
        <f>VLOOKUP($A471,saham!$G:$CZ,AS$1,0)</f>
        <v>1800</v>
      </c>
      <c r="AT471">
        <f>VLOOKUP($A471,saham!$G:$CZ,AT$1,0)</f>
        <v>402</v>
      </c>
      <c r="AU471">
        <f>VLOOKUP($A471,saham!$G:$CZ,AU$1,0)</f>
        <v>2500</v>
      </c>
      <c r="AV471">
        <f>VLOOKUP($A471,saham!$G:$CZ,AV$1,0)</f>
        <v>650</v>
      </c>
      <c r="AW471">
        <f>VLOOKUP($A471,saham!$G:$CZ,AW$1,0)</f>
        <v>13075</v>
      </c>
      <c r="AX471">
        <f>VLOOKUP($A471,saham!$G:$CZ,AX$1,0)</f>
        <v>1700</v>
      </c>
      <c r="AY471">
        <f>VLOOKUP($A471,saham!$G:$CZ,AY$1,0)</f>
        <v>870</v>
      </c>
      <c r="AZ471">
        <f>VLOOKUP($A471,saham!$G:$CZ,AZ$1,0)</f>
        <v>288</v>
      </c>
      <c r="BA471">
        <f>VLOOKUP($A471,saham!$G:$CZ,BA$1,0)</f>
        <v>3890</v>
      </c>
      <c r="BB471">
        <f>VLOOKUP($A471,saham!$G:$CZ,BB$1,0)</f>
        <v>2980</v>
      </c>
      <c r="BC471">
        <f>VLOOKUP($A471,saham!$G:$CZ,BC$1,0)</f>
        <v>1885</v>
      </c>
      <c r="BD471">
        <f>VLOOKUP($A471,saham!$G:$CZ,BD$1,0)</f>
        <v>785</v>
      </c>
      <c r="BE471">
        <f>VLOOKUP($A471,saham!$G:$CZ,BE$1,0)</f>
        <v>7325</v>
      </c>
      <c r="BF471">
        <f>VLOOKUP($A471,saham!$G:$CZ,BF$1,0)</f>
        <v>1675</v>
      </c>
    </row>
    <row r="472" spans="1:58" x14ac:dyDescent="0.3">
      <c r="A472" t="s">
        <v>614</v>
      </c>
      <c r="C472" s="20">
        <v>8250</v>
      </c>
      <c r="D472">
        <f>VLOOKUP($A472,saham!$G:$CZ,D$1,0)</f>
        <v>850</v>
      </c>
      <c r="E472">
        <f>VLOOKUP($A472,saham!$G:$CZ,E$1,0)</f>
        <v>2280</v>
      </c>
      <c r="F472">
        <f>VLOOKUP($A472,saham!$G:$CZ,F$1,0)</f>
        <v>7025</v>
      </c>
      <c r="G472">
        <f>VLOOKUP($A472,saham!$G:$CZ,G$1,0)</f>
        <v>2760</v>
      </c>
      <c r="H472">
        <f>VLOOKUP($A472,saham!$G:$CZ,H$1,0)</f>
        <v>635</v>
      </c>
      <c r="I472">
        <f>VLOOKUP($A472,saham!$G:$CZ,I$1,0)</f>
        <v>4030</v>
      </c>
      <c r="J472">
        <f>VLOOKUP($A472,saham!$G:$CZ,J$1,0)</f>
        <v>990</v>
      </c>
      <c r="K472">
        <f>VLOOKUP($A472,saham!$G:$CZ,K$1,0)</f>
        <v>3040</v>
      </c>
      <c r="L472">
        <f>VLOOKUP($A472,saham!$G:$CZ,L$1,0)</f>
        <v>370</v>
      </c>
      <c r="M472">
        <f>VLOOKUP($A472,saham!$G:$CZ,M$1,0)</f>
        <v>4800</v>
      </c>
      <c r="N472">
        <f>VLOOKUP($A472,saham!$G:$CZ,N$1,0)</f>
        <v>135</v>
      </c>
      <c r="O472">
        <f>VLOOKUP($A472,saham!$G:$CZ,O$1,0)</f>
        <v>1115</v>
      </c>
      <c r="P472">
        <f>VLOOKUP($A472,saham!$G:$CZ,P$1,0)</f>
        <v>4740</v>
      </c>
      <c r="Q472">
        <f>VLOOKUP($A472,saham!$G:$CZ,Q$1,0)</f>
        <v>1555</v>
      </c>
      <c r="R472">
        <f>VLOOKUP($A472,saham!$G:$CZ,R$1,0)</f>
        <v>9325</v>
      </c>
      <c r="S472">
        <f>VLOOKUP($A472,saham!$G:$CZ,S$1,0)</f>
        <v>5425</v>
      </c>
      <c r="T472">
        <f>VLOOKUP($A472,saham!$G:$CZ,T$1,0)</f>
        <v>4570</v>
      </c>
      <c r="U472">
        <f>VLOOKUP($A472,saham!$G:$CZ,U$1,0)</f>
        <v>870</v>
      </c>
      <c r="V472">
        <f>VLOOKUP($A472,saham!$G:$CZ,V$1,0)</f>
        <v>910</v>
      </c>
      <c r="W472">
        <f>VLOOKUP($A472,saham!$G:$CZ,W$1,0)</f>
        <v>2970</v>
      </c>
      <c r="X472">
        <f>VLOOKUP($A472,saham!$G:$CZ,X$1,0)</f>
        <v>7825</v>
      </c>
      <c r="Y472">
        <f>VLOOKUP($A472,saham!$G:$CZ,Y$1,0)</f>
        <v>6350</v>
      </c>
      <c r="Z472">
        <f>VLOOKUP($A472,saham!$G:$CZ,Z$1,0)</f>
        <v>1740</v>
      </c>
      <c r="AA472">
        <f>VLOOKUP($A472,saham!$G:$CZ,AA$1,0)</f>
        <v>1975</v>
      </c>
      <c r="AB472">
        <f>VLOOKUP($A472,saham!$G:$CZ,AB$1,0)</f>
        <v>1285</v>
      </c>
      <c r="AC472">
        <f>VLOOKUP($A472,saham!$G:$CZ,AC$1,0)</f>
        <v>1090</v>
      </c>
      <c r="AD472">
        <f>VLOOKUP($A472,saham!$G:$CZ,AD$1,0)</f>
        <v>610</v>
      </c>
      <c r="AE472">
        <f>VLOOKUP($A472,saham!$G:$CZ,AE$1,0)</f>
        <v>2270</v>
      </c>
      <c r="AF472">
        <f>VLOOKUP($A472,saham!$G:$CZ,AF$1,0)</f>
        <v>204</v>
      </c>
      <c r="AG472">
        <f>VLOOKUP($A472,saham!$G:$CZ,AG$1,0)</f>
        <v>330</v>
      </c>
      <c r="AH472">
        <f>VLOOKUP($A472,saham!$G:$CZ,AH$1,0)</f>
        <v>2790</v>
      </c>
      <c r="AI472">
        <f>VLOOKUP($A472,saham!$G:$CZ,AI$1,0)</f>
        <v>905</v>
      </c>
      <c r="AJ472">
        <f>VLOOKUP($A472,saham!$G:$CZ,AJ$1,0)</f>
        <v>2650</v>
      </c>
      <c r="AK472">
        <f>VLOOKUP($A472,saham!$G:$CZ,AK$1,0)</f>
        <v>24800</v>
      </c>
      <c r="AL472">
        <f>VLOOKUP($A472,saham!$G:$CZ,AL$1,0)</f>
        <v>1440</v>
      </c>
      <c r="AM472">
        <f>VLOOKUP($A472,saham!$G:$CZ,AM$1,0)</f>
        <v>2270</v>
      </c>
      <c r="AN472">
        <f>VLOOKUP($A472,saham!$G:$CZ,AN$1,0)</f>
        <v>82</v>
      </c>
      <c r="AO472">
        <f>VLOOKUP($A472,saham!$G:$CZ,AO$1,0)</f>
        <v>1310</v>
      </c>
      <c r="AP472">
        <f>VLOOKUP($A472,saham!$G:$CZ,AP$1,0)</f>
        <v>11500</v>
      </c>
      <c r="AQ472">
        <f>VLOOKUP($A472,saham!$G:$CZ,AQ$1,0)</f>
        <v>25725</v>
      </c>
      <c r="AR472">
        <f>VLOOKUP($A472,saham!$G:$CZ,AR$1,0)</f>
        <v>384</v>
      </c>
      <c r="AS472">
        <f>VLOOKUP($A472,saham!$G:$CZ,AS$1,0)</f>
        <v>1800</v>
      </c>
      <c r="AT472">
        <f>VLOOKUP($A472,saham!$G:$CZ,AT$1,0)</f>
        <v>402</v>
      </c>
      <c r="AU472">
        <f>VLOOKUP($A472,saham!$G:$CZ,AU$1,0)</f>
        <v>2490</v>
      </c>
      <c r="AV472">
        <f>VLOOKUP($A472,saham!$G:$CZ,AV$1,0)</f>
        <v>645</v>
      </c>
      <c r="AW472">
        <f>VLOOKUP($A472,saham!$G:$CZ,AW$1,0)</f>
        <v>12750</v>
      </c>
      <c r="AX472">
        <f>VLOOKUP($A472,saham!$G:$CZ,AX$1,0)</f>
        <v>1685</v>
      </c>
      <c r="AY472">
        <f>VLOOKUP($A472,saham!$G:$CZ,AY$1,0)</f>
        <v>890</v>
      </c>
      <c r="AZ472">
        <f>VLOOKUP($A472,saham!$G:$CZ,AZ$1,0)</f>
        <v>288</v>
      </c>
      <c r="BA472">
        <f>VLOOKUP($A472,saham!$G:$CZ,BA$1,0)</f>
        <v>3790</v>
      </c>
      <c r="BB472">
        <f>VLOOKUP($A472,saham!$G:$CZ,BB$1,0)</f>
        <v>2960</v>
      </c>
      <c r="BC472">
        <f>VLOOKUP($A472,saham!$G:$CZ,BC$1,0)</f>
        <v>1885</v>
      </c>
      <c r="BD472">
        <f>VLOOKUP($A472,saham!$G:$CZ,BD$1,0)</f>
        <v>770</v>
      </c>
      <c r="BE472">
        <f>VLOOKUP($A472,saham!$G:$CZ,BE$1,0)</f>
        <v>7525</v>
      </c>
      <c r="BF472">
        <f>VLOOKUP($A472,saham!$G:$CZ,BF$1,0)</f>
        <v>1725</v>
      </c>
    </row>
    <row r="473" spans="1:58" x14ac:dyDescent="0.3">
      <c r="A473" t="s">
        <v>615</v>
      </c>
      <c r="C473" s="20">
        <v>8000</v>
      </c>
      <c r="D473">
        <f>VLOOKUP($A473,saham!$G:$CZ,D$1,0)</f>
        <v>830</v>
      </c>
      <c r="E473">
        <f>VLOOKUP($A473,saham!$G:$CZ,E$1,0)</f>
        <v>2240</v>
      </c>
      <c r="F473">
        <f>VLOOKUP($A473,saham!$G:$CZ,F$1,0)</f>
        <v>6825</v>
      </c>
      <c r="G473">
        <f>VLOOKUP($A473,saham!$G:$CZ,G$1,0)</f>
        <v>2830</v>
      </c>
      <c r="H473">
        <f>VLOOKUP($A473,saham!$G:$CZ,H$1,0)</f>
        <v>590</v>
      </c>
      <c r="I473">
        <f>VLOOKUP($A473,saham!$G:$CZ,I$1,0)</f>
        <v>3860</v>
      </c>
      <c r="J473">
        <f>VLOOKUP($A473,saham!$G:$CZ,J$1,0)</f>
        <v>975</v>
      </c>
      <c r="K473">
        <f>VLOOKUP($A473,saham!$G:$CZ,K$1,0)</f>
        <v>2980</v>
      </c>
      <c r="L473">
        <f>VLOOKUP($A473,saham!$G:$CZ,L$1,0)</f>
        <v>364</v>
      </c>
      <c r="M473">
        <f>VLOOKUP($A473,saham!$G:$CZ,M$1,0)</f>
        <v>4900</v>
      </c>
      <c r="N473">
        <f>VLOOKUP($A473,saham!$G:$CZ,N$1,0)</f>
        <v>122</v>
      </c>
      <c r="O473">
        <f>VLOOKUP($A473,saham!$G:$CZ,O$1,0)</f>
        <v>1110</v>
      </c>
      <c r="P473">
        <f>VLOOKUP($A473,saham!$G:$CZ,P$1,0)</f>
        <v>4680</v>
      </c>
      <c r="Q473">
        <f>VLOOKUP($A473,saham!$G:$CZ,Q$1,0)</f>
        <v>1530</v>
      </c>
      <c r="R473">
        <f>VLOOKUP($A473,saham!$G:$CZ,R$1,0)</f>
        <v>8975</v>
      </c>
      <c r="S473">
        <f>VLOOKUP($A473,saham!$G:$CZ,S$1,0)</f>
        <v>5125</v>
      </c>
      <c r="T473">
        <f>VLOOKUP($A473,saham!$G:$CZ,T$1,0)</f>
        <v>4370</v>
      </c>
      <c r="U473">
        <f>VLOOKUP($A473,saham!$G:$CZ,U$1,0)</f>
        <v>810</v>
      </c>
      <c r="V473">
        <f>VLOOKUP($A473,saham!$G:$CZ,V$1,0)</f>
        <v>880</v>
      </c>
      <c r="W473">
        <f>VLOOKUP($A473,saham!$G:$CZ,W$1,0)</f>
        <v>2780</v>
      </c>
      <c r="X473">
        <f>VLOOKUP($A473,saham!$G:$CZ,X$1,0)</f>
        <v>7750</v>
      </c>
      <c r="Y473">
        <f>VLOOKUP($A473,saham!$G:$CZ,Y$1,0)</f>
        <v>6050</v>
      </c>
      <c r="Z473">
        <f>VLOOKUP($A473,saham!$G:$CZ,Z$1,0)</f>
        <v>1705</v>
      </c>
      <c r="AA473">
        <f>VLOOKUP($A473,saham!$G:$CZ,AA$1,0)</f>
        <v>1980</v>
      </c>
      <c r="AB473">
        <f>VLOOKUP($A473,saham!$G:$CZ,AB$1,0)</f>
        <v>1290</v>
      </c>
      <c r="AC473">
        <f>VLOOKUP($A473,saham!$G:$CZ,AC$1,0)</f>
        <v>1070</v>
      </c>
      <c r="AD473">
        <f>VLOOKUP($A473,saham!$G:$CZ,AD$1,0)</f>
        <v>620</v>
      </c>
      <c r="AE473">
        <f>VLOOKUP($A473,saham!$G:$CZ,AE$1,0)</f>
        <v>2280</v>
      </c>
      <c r="AF473">
        <f>VLOOKUP($A473,saham!$G:$CZ,AF$1,0)</f>
        <v>199</v>
      </c>
      <c r="AG473">
        <f>VLOOKUP($A473,saham!$G:$CZ,AG$1,0)</f>
        <v>312</v>
      </c>
      <c r="AH473">
        <f>VLOOKUP($A473,saham!$G:$CZ,AH$1,0)</f>
        <v>2790</v>
      </c>
      <c r="AI473">
        <f>VLOOKUP($A473,saham!$G:$CZ,AI$1,0)</f>
        <v>860</v>
      </c>
      <c r="AJ473">
        <f>VLOOKUP($A473,saham!$G:$CZ,AJ$1,0)</f>
        <v>2530</v>
      </c>
      <c r="AK473">
        <f>VLOOKUP($A473,saham!$G:$CZ,AK$1,0)</f>
        <v>25050</v>
      </c>
      <c r="AL473">
        <f>VLOOKUP($A473,saham!$G:$CZ,AL$1,0)</f>
        <v>1465</v>
      </c>
      <c r="AM473">
        <f>VLOOKUP($A473,saham!$G:$CZ,AM$1,0)</f>
        <v>2280</v>
      </c>
      <c r="AN473">
        <f>VLOOKUP($A473,saham!$G:$CZ,AN$1,0)</f>
        <v>81</v>
      </c>
      <c r="AO473">
        <f>VLOOKUP($A473,saham!$G:$CZ,AO$1,0)</f>
        <v>1255</v>
      </c>
      <c r="AP473">
        <f>VLOOKUP($A473,saham!$G:$CZ,AP$1,0)</f>
        <v>11525</v>
      </c>
      <c r="AQ473">
        <f>VLOOKUP($A473,saham!$G:$CZ,AQ$1,0)</f>
        <v>25600</v>
      </c>
      <c r="AR473">
        <f>VLOOKUP($A473,saham!$G:$CZ,AR$1,0)</f>
        <v>384</v>
      </c>
      <c r="AS473">
        <f>VLOOKUP($A473,saham!$G:$CZ,AS$1,0)</f>
        <v>1650</v>
      </c>
      <c r="AT473">
        <f>VLOOKUP($A473,saham!$G:$CZ,AT$1,0)</f>
        <v>386</v>
      </c>
      <c r="AU473">
        <f>VLOOKUP($A473,saham!$G:$CZ,AU$1,0)</f>
        <v>2490</v>
      </c>
      <c r="AV473">
        <f>VLOOKUP($A473,saham!$G:$CZ,AV$1,0)</f>
        <v>640</v>
      </c>
      <c r="AW473">
        <f>VLOOKUP($A473,saham!$G:$CZ,AW$1,0)</f>
        <v>13275</v>
      </c>
      <c r="AX473">
        <f>VLOOKUP($A473,saham!$G:$CZ,AX$1,0)</f>
        <v>1645</v>
      </c>
      <c r="AY473">
        <f>VLOOKUP($A473,saham!$G:$CZ,AY$1,0)</f>
        <v>885</v>
      </c>
      <c r="AZ473">
        <f>VLOOKUP($A473,saham!$G:$CZ,AZ$1,0)</f>
        <v>266</v>
      </c>
      <c r="BA473">
        <f>VLOOKUP($A473,saham!$G:$CZ,BA$1,0)</f>
        <v>3550</v>
      </c>
      <c r="BB473">
        <f>VLOOKUP($A473,saham!$G:$CZ,BB$1,0)</f>
        <v>2960</v>
      </c>
      <c r="BC473">
        <f>VLOOKUP($A473,saham!$G:$CZ,BC$1,0)</f>
        <v>1760</v>
      </c>
      <c r="BD473">
        <f>VLOOKUP($A473,saham!$G:$CZ,BD$1,0)</f>
        <v>785</v>
      </c>
      <c r="BE473">
        <f>VLOOKUP($A473,saham!$G:$CZ,BE$1,0)</f>
        <v>6975</v>
      </c>
      <c r="BF473">
        <f>VLOOKUP($A473,saham!$G:$CZ,BF$1,0)</f>
        <v>1800</v>
      </c>
    </row>
    <row r="474" spans="1:58" x14ac:dyDescent="0.3">
      <c r="A474" t="s">
        <v>616</v>
      </c>
      <c r="C474" s="20">
        <v>7950</v>
      </c>
      <c r="D474">
        <f>VLOOKUP($A474,saham!$G:$CZ,D$1,0)</f>
        <v>805</v>
      </c>
      <c r="E474">
        <f>VLOOKUP($A474,saham!$G:$CZ,E$1,0)</f>
        <v>2210</v>
      </c>
      <c r="F474">
        <f>VLOOKUP($A474,saham!$G:$CZ,F$1,0)</f>
        <v>6750</v>
      </c>
      <c r="G474">
        <f>VLOOKUP($A474,saham!$G:$CZ,G$1,0)</f>
        <v>2870</v>
      </c>
      <c r="H474">
        <f>VLOOKUP($A474,saham!$G:$CZ,H$1,0)</f>
        <v>585</v>
      </c>
      <c r="I474">
        <f>VLOOKUP($A474,saham!$G:$CZ,I$1,0)</f>
        <v>3990</v>
      </c>
      <c r="J474">
        <f>VLOOKUP($A474,saham!$G:$CZ,J$1,0)</f>
        <v>940</v>
      </c>
      <c r="K474">
        <f>VLOOKUP($A474,saham!$G:$CZ,K$1,0)</f>
        <v>3000</v>
      </c>
      <c r="L474">
        <f>VLOOKUP($A474,saham!$G:$CZ,L$1,0)</f>
        <v>334</v>
      </c>
      <c r="M474">
        <f>VLOOKUP($A474,saham!$G:$CZ,M$1,0)</f>
        <v>5000</v>
      </c>
      <c r="N474">
        <f>VLOOKUP($A474,saham!$G:$CZ,N$1,0)</f>
        <v>118</v>
      </c>
      <c r="O474">
        <f>VLOOKUP($A474,saham!$G:$CZ,O$1,0)</f>
        <v>1105</v>
      </c>
      <c r="P474">
        <f>VLOOKUP($A474,saham!$G:$CZ,P$1,0)</f>
        <v>4660</v>
      </c>
      <c r="Q474">
        <f>VLOOKUP($A474,saham!$G:$CZ,Q$1,0)</f>
        <v>1470</v>
      </c>
      <c r="R474">
        <f>VLOOKUP($A474,saham!$G:$CZ,R$1,0)</f>
        <v>9000</v>
      </c>
      <c r="S474">
        <f>VLOOKUP($A474,saham!$G:$CZ,S$1,0)</f>
        <v>5025</v>
      </c>
      <c r="T474">
        <f>VLOOKUP($A474,saham!$G:$CZ,T$1,0)</f>
        <v>4250</v>
      </c>
      <c r="U474">
        <f>VLOOKUP($A474,saham!$G:$CZ,U$1,0)</f>
        <v>800</v>
      </c>
      <c r="V474">
        <f>VLOOKUP($A474,saham!$G:$CZ,V$1,0)</f>
        <v>870</v>
      </c>
      <c r="W474">
        <f>VLOOKUP($A474,saham!$G:$CZ,W$1,0)</f>
        <v>2780</v>
      </c>
      <c r="X474">
        <f>VLOOKUP($A474,saham!$G:$CZ,X$1,0)</f>
        <v>7800</v>
      </c>
      <c r="Y474">
        <f>VLOOKUP($A474,saham!$G:$CZ,Y$1,0)</f>
        <v>6150</v>
      </c>
      <c r="Z474">
        <f>VLOOKUP($A474,saham!$G:$CZ,Z$1,0)</f>
        <v>1735</v>
      </c>
      <c r="AA474">
        <f>VLOOKUP($A474,saham!$G:$CZ,AA$1,0)</f>
        <v>2080</v>
      </c>
      <c r="AB474">
        <f>VLOOKUP($A474,saham!$G:$CZ,AB$1,0)</f>
        <v>1290</v>
      </c>
      <c r="AC474">
        <f>VLOOKUP($A474,saham!$G:$CZ,AC$1,0)</f>
        <v>1040</v>
      </c>
      <c r="AD474">
        <f>VLOOKUP($A474,saham!$G:$CZ,AD$1,0)</f>
        <v>615</v>
      </c>
      <c r="AE474">
        <f>VLOOKUP($A474,saham!$G:$CZ,AE$1,0)</f>
        <v>2280</v>
      </c>
      <c r="AF474">
        <f>VLOOKUP($A474,saham!$G:$CZ,AF$1,0)</f>
        <v>195</v>
      </c>
      <c r="AG474">
        <f>VLOOKUP($A474,saham!$G:$CZ,AG$1,0)</f>
        <v>342</v>
      </c>
      <c r="AH474">
        <f>VLOOKUP($A474,saham!$G:$CZ,AH$1,0)</f>
        <v>2650</v>
      </c>
      <c r="AI474">
        <f>VLOOKUP($A474,saham!$G:$CZ,AI$1,0)</f>
        <v>885</v>
      </c>
      <c r="AJ474">
        <f>VLOOKUP($A474,saham!$G:$CZ,AJ$1,0)</f>
        <v>2420</v>
      </c>
      <c r="AK474">
        <f>VLOOKUP($A474,saham!$G:$CZ,AK$1,0)</f>
        <v>24500</v>
      </c>
      <c r="AL474">
        <f>VLOOKUP($A474,saham!$G:$CZ,AL$1,0)</f>
        <v>1415</v>
      </c>
      <c r="AM474">
        <f>VLOOKUP($A474,saham!$G:$CZ,AM$1,0)</f>
        <v>2280</v>
      </c>
      <c r="AN474">
        <f>VLOOKUP($A474,saham!$G:$CZ,AN$1,0)</f>
        <v>81</v>
      </c>
      <c r="AO474">
        <f>VLOOKUP($A474,saham!$G:$CZ,AO$1,0)</f>
        <v>1315</v>
      </c>
      <c r="AP474">
        <f>VLOOKUP($A474,saham!$G:$CZ,AP$1,0)</f>
        <v>11225</v>
      </c>
      <c r="AQ474">
        <f>VLOOKUP($A474,saham!$G:$CZ,AQ$1,0)</f>
        <v>25425</v>
      </c>
      <c r="AR474">
        <f>VLOOKUP($A474,saham!$G:$CZ,AR$1,0)</f>
        <v>392</v>
      </c>
      <c r="AS474">
        <f>VLOOKUP($A474,saham!$G:$CZ,AS$1,0)</f>
        <v>1670</v>
      </c>
      <c r="AT474">
        <f>VLOOKUP($A474,saham!$G:$CZ,AT$1,0)</f>
        <v>386</v>
      </c>
      <c r="AU474">
        <f>VLOOKUP($A474,saham!$G:$CZ,AU$1,0)</f>
        <v>2510</v>
      </c>
      <c r="AV474">
        <f>VLOOKUP($A474,saham!$G:$CZ,AV$1,0)</f>
        <v>655</v>
      </c>
      <c r="AW474">
        <f>VLOOKUP($A474,saham!$G:$CZ,AW$1,0)</f>
        <v>12200</v>
      </c>
      <c r="AX474">
        <f>VLOOKUP($A474,saham!$G:$CZ,AX$1,0)</f>
        <v>1625</v>
      </c>
      <c r="AY474">
        <f>VLOOKUP($A474,saham!$G:$CZ,AY$1,0)</f>
        <v>885</v>
      </c>
      <c r="AZ474">
        <f>VLOOKUP($A474,saham!$G:$CZ,AZ$1,0)</f>
        <v>270</v>
      </c>
      <c r="BA474">
        <f>VLOOKUP($A474,saham!$G:$CZ,BA$1,0)</f>
        <v>3370</v>
      </c>
      <c r="BB474">
        <f>VLOOKUP($A474,saham!$G:$CZ,BB$1,0)</f>
        <v>2950</v>
      </c>
      <c r="BC474">
        <f>VLOOKUP($A474,saham!$G:$CZ,BC$1,0)</f>
        <v>1705</v>
      </c>
      <c r="BD474">
        <f>VLOOKUP($A474,saham!$G:$CZ,BD$1,0)</f>
        <v>785</v>
      </c>
      <c r="BE474">
        <f>VLOOKUP($A474,saham!$G:$CZ,BE$1,0)</f>
        <v>7075</v>
      </c>
      <c r="BF474">
        <f>VLOOKUP($A474,saham!$G:$CZ,BF$1,0)</f>
        <v>1650</v>
      </c>
    </row>
    <row r="475" spans="1:58" x14ac:dyDescent="0.3">
      <c r="A475" s="21">
        <v>45993</v>
      </c>
      <c r="C475" s="20">
        <v>8050</v>
      </c>
      <c r="D475">
        <f>VLOOKUP($A475,saham!$G:$CZ,D$1,0)</f>
        <v>825</v>
      </c>
      <c r="E475">
        <f>VLOOKUP($A475,saham!$G:$CZ,E$1,0)</f>
        <v>2240</v>
      </c>
      <c r="F475">
        <f>VLOOKUP($A475,saham!$G:$CZ,F$1,0)</f>
        <v>7175</v>
      </c>
      <c r="G475">
        <f>VLOOKUP($A475,saham!$G:$CZ,G$1,0)</f>
        <v>3020</v>
      </c>
      <c r="H475">
        <f>VLOOKUP($A475,saham!$G:$CZ,H$1,0)</f>
        <v>580</v>
      </c>
      <c r="I475">
        <f>VLOOKUP($A475,saham!$G:$CZ,I$1,0)</f>
        <v>4030</v>
      </c>
      <c r="J475">
        <f>VLOOKUP($A475,saham!$G:$CZ,J$1,0)</f>
        <v>930</v>
      </c>
      <c r="K475">
        <f>VLOOKUP($A475,saham!$G:$CZ,K$1,0)</f>
        <v>3000</v>
      </c>
      <c r="L475">
        <f>VLOOKUP($A475,saham!$G:$CZ,L$1,0)</f>
        <v>338</v>
      </c>
      <c r="M475">
        <f>VLOOKUP($A475,saham!$G:$CZ,M$1,0)</f>
        <v>4990</v>
      </c>
      <c r="N475">
        <f>VLOOKUP($A475,saham!$G:$CZ,N$1,0)</f>
        <v>110</v>
      </c>
      <c r="O475">
        <f>VLOOKUP($A475,saham!$G:$CZ,O$1,0)</f>
        <v>1105</v>
      </c>
      <c r="P475">
        <f>VLOOKUP($A475,saham!$G:$CZ,P$1,0)</f>
        <v>4640</v>
      </c>
      <c r="Q475">
        <f>VLOOKUP($A475,saham!$G:$CZ,Q$1,0)</f>
        <v>1395</v>
      </c>
      <c r="R475">
        <f>VLOOKUP($A475,saham!$G:$CZ,R$1,0)</f>
        <v>9150</v>
      </c>
      <c r="S475">
        <f>VLOOKUP($A475,saham!$G:$CZ,S$1,0)</f>
        <v>4940</v>
      </c>
      <c r="T475">
        <f>VLOOKUP($A475,saham!$G:$CZ,T$1,0)</f>
        <v>4300</v>
      </c>
      <c r="U475">
        <f>VLOOKUP($A475,saham!$G:$CZ,U$1,0)</f>
        <v>820</v>
      </c>
      <c r="V475">
        <f>VLOOKUP($A475,saham!$G:$CZ,V$1,0)</f>
        <v>875</v>
      </c>
      <c r="W475">
        <f>VLOOKUP($A475,saham!$G:$CZ,W$1,0)</f>
        <v>2710</v>
      </c>
      <c r="X475">
        <f>VLOOKUP($A475,saham!$G:$CZ,X$1,0)</f>
        <v>7800</v>
      </c>
      <c r="Y475">
        <f>VLOOKUP($A475,saham!$G:$CZ,Y$1,0)</f>
        <v>5850</v>
      </c>
      <c r="Z475">
        <f>VLOOKUP($A475,saham!$G:$CZ,Z$1,0)</f>
        <v>1740</v>
      </c>
      <c r="AA475">
        <f>VLOOKUP($A475,saham!$G:$CZ,AA$1,0)</f>
        <v>2050</v>
      </c>
      <c r="AB475">
        <f>VLOOKUP($A475,saham!$G:$CZ,AB$1,0)</f>
        <v>1285</v>
      </c>
      <c r="AC475">
        <f>VLOOKUP($A475,saham!$G:$CZ,AC$1,0)</f>
        <v>1040</v>
      </c>
      <c r="AD475">
        <f>VLOOKUP($A475,saham!$G:$CZ,AD$1,0)</f>
        <v>600</v>
      </c>
      <c r="AE475">
        <f>VLOOKUP($A475,saham!$G:$CZ,AE$1,0)</f>
        <v>2250</v>
      </c>
      <c r="AF475">
        <f>VLOOKUP($A475,saham!$G:$CZ,AF$1,0)</f>
        <v>195</v>
      </c>
      <c r="AG475">
        <f>VLOOKUP($A475,saham!$G:$CZ,AG$1,0)</f>
        <v>336</v>
      </c>
      <c r="AH475">
        <f>VLOOKUP($A475,saham!$G:$CZ,AH$1,0)</f>
        <v>2550</v>
      </c>
      <c r="AI475">
        <f>VLOOKUP($A475,saham!$G:$CZ,AI$1,0)</f>
        <v>880</v>
      </c>
      <c r="AJ475">
        <f>VLOOKUP($A475,saham!$G:$CZ,AJ$1,0)</f>
        <v>2480</v>
      </c>
      <c r="AK475">
        <f>VLOOKUP($A475,saham!$G:$CZ,AK$1,0)</f>
        <v>24875</v>
      </c>
      <c r="AL475">
        <f>VLOOKUP($A475,saham!$G:$CZ,AL$1,0)</f>
        <v>1375</v>
      </c>
      <c r="AM475">
        <f>VLOOKUP($A475,saham!$G:$CZ,AM$1,0)</f>
        <v>2270</v>
      </c>
      <c r="AN475">
        <f>VLOOKUP($A475,saham!$G:$CZ,AN$1,0)</f>
        <v>83</v>
      </c>
      <c r="AO475">
        <f>VLOOKUP($A475,saham!$G:$CZ,AO$1,0)</f>
        <v>1345</v>
      </c>
      <c r="AP475">
        <f>VLOOKUP($A475,saham!$G:$CZ,AP$1,0)</f>
        <v>11150</v>
      </c>
      <c r="AQ475">
        <f>VLOOKUP($A475,saham!$G:$CZ,AQ$1,0)</f>
        <v>25350</v>
      </c>
      <c r="AR475">
        <f>VLOOKUP($A475,saham!$G:$CZ,AR$1,0)</f>
        <v>390</v>
      </c>
      <c r="AS475">
        <f>VLOOKUP($A475,saham!$G:$CZ,AS$1,0)</f>
        <v>1505</v>
      </c>
      <c r="AT475">
        <f>VLOOKUP($A475,saham!$G:$CZ,AT$1,0)</f>
        <v>382</v>
      </c>
      <c r="AU475">
        <f>VLOOKUP($A475,saham!$G:$CZ,AU$1,0)</f>
        <v>2410</v>
      </c>
      <c r="AV475">
        <f>VLOOKUP($A475,saham!$G:$CZ,AV$1,0)</f>
        <v>640</v>
      </c>
      <c r="AW475">
        <f>VLOOKUP($A475,saham!$G:$CZ,AW$1,0)</f>
        <v>11200</v>
      </c>
      <c r="AX475">
        <f>VLOOKUP($A475,saham!$G:$CZ,AX$1,0)</f>
        <v>1640</v>
      </c>
      <c r="AY475">
        <f>VLOOKUP($A475,saham!$G:$CZ,AY$1,0)</f>
        <v>830</v>
      </c>
      <c r="AZ475">
        <f>VLOOKUP($A475,saham!$G:$CZ,AZ$1,0)</f>
        <v>274</v>
      </c>
      <c r="BA475">
        <f>VLOOKUP($A475,saham!$G:$CZ,BA$1,0)</f>
        <v>3480</v>
      </c>
      <c r="BB475">
        <f>VLOOKUP($A475,saham!$G:$CZ,BB$1,0)</f>
        <v>2910</v>
      </c>
      <c r="BC475">
        <f>VLOOKUP($A475,saham!$G:$CZ,BC$1,0)</f>
        <v>1750</v>
      </c>
      <c r="BD475">
        <f>VLOOKUP($A475,saham!$G:$CZ,BD$1,0)</f>
        <v>795</v>
      </c>
      <c r="BE475">
        <f>VLOOKUP($A475,saham!$G:$CZ,BE$1,0)</f>
        <v>7400</v>
      </c>
      <c r="BF475">
        <f>VLOOKUP($A475,saham!$G:$CZ,BF$1,0)</f>
        <v>1500</v>
      </c>
    </row>
    <row r="476" spans="1:58" x14ac:dyDescent="0.3">
      <c r="A476" s="21">
        <v>45963</v>
      </c>
      <c r="C476" s="20">
        <v>7750</v>
      </c>
      <c r="D476">
        <f>VLOOKUP($A476,saham!$G:$CZ,D$1,0)</f>
        <v>805</v>
      </c>
      <c r="E476">
        <f>VLOOKUP($A476,saham!$G:$CZ,E$1,0)</f>
        <v>2150</v>
      </c>
      <c r="F476">
        <f>VLOOKUP($A476,saham!$G:$CZ,F$1,0)</f>
        <v>6775</v>
      </c>
      <c r="G476">
        <f>VLOOKUP($A476,saham!$G:$CZ,G$1,0)</f>
        <v>3020</v>
      </c>
      <c r="H476">
        <f>VLOOKUP($A476,saham!$G:$CZ,H$1,0)</f>
        <v>580</v>
      </c>
      <c r="I476">
        <f>VLOOKUP($A476,saham!$G:$CZ,I$1,0)</f>
        <v>4010</v>
      </c>
      <c r="J476">
        <f>VLOOKUP($A476,saham!$G:$CZ,J$1,0)</f>
        <v>920</v>
      </c>
      <c r="K476">
        <f>VLOOKUP($A476,saham!$G:$CZ,K$1,0)</f>
        <v>3000</v>
      </c>
      <c r="L476">
        <f>VLOOKUP($A476,saham!$G:$CZ,L$1,0)</f>
        <v>364</v>
      </c>
      <c r="M476">
        <f>VLOOKUP($A476,saham!$G:$CZ,M$1,0)</f>
        <v>5000</v>
      </c>
      <c r="N476">
        <f>VLOOKUP($A476,saham!$G:$CZ,N$1,0)</f>
        <v>112</v>
      </c>
      <c r="O476">
        <f>VLOOKUP($A476,saham!$G:$CZ,O$1,0)</f>
        <v>1105</v>
      </c>
      <c r="P476">
        <f>VLOOKUP($A476,saham!$G:$CZ,P$1,0)</f>
        <v>4610</v>
      </c>
      <c r="Q476">
        <f>VLOOKUP($A476,saham!$G:$CZ,Q$1,0)</f>
        <v>1400</v>
      </c>
      <c r="R476">
        <f>VLOOKUP($A476,saham!$G:$CZ,R$1,0)</f>
        <v>9075</v>
      </c>
      <c r="S476">
        <f>VLOOKUP($A476,saham!$G:$CZ,S$1,0)</f>
        <v>4880</v>
      </c>
      <c r="T476">
        <f>VLOOKUP($A476,saham!$G:$CZ,T$1,0)</f>
        <v>4070</v>
      </c>
      <c r="U476">
        <f>VLOOKUP($A476,saham!$G:$CZ,U$1,0)</f>
        <v>810</v>
      </c>
      <c r="V476">
        <f>VLOOKUP($A476,saham!$G:$CZ,V$1,0)</f>
        <v>855</v>
      </c>
      <c r="W476">
        <f>VLOOKUP($A476,saham!$G:$CZ,W$1,0)</f>
        <v>2710</v>
      </c>
      <c r="X476">
        <f>VLOOKUP($A476,saham!$G:$CZ,X$1,0)</f>
        <v>7700</v>
      </c>
      <c r="Y476">
        <f>VLOOKUP($A476,saham!$G:$CZ,Y$1,0)</f>
        <v>6000</v>
      </c>
      <c r="Z476">
        <f>VLOOKUP($A476,saham!$G:$CZ,Z$1,0)</f>
        <v>1625</v>
      </c>
      <c r="AA476">
        <f>VLOOKUP($A476,saham!$G:$CZ,AA$1,0)</f>
        <v>2060</v>
      </c>
      <c r="AB476">
        <f>VLOOKUP($A476,saham!$G:$CZ,AB$1,0)</f>
        <v>1250</v>
      </c>
      <c r="AC476">
        <f>VLOOKUP($A476,saham!$G:$CZ,AC$1,0)</f>
        <v>1050</v>
      </c>
      <c r="AD476">
        <f>VLOOKUP($A476,saham!$G:$CZ,AD$1,0)</f>
        <v>580</v>
      </c>
      <c r="AE476">
        <f>VLOOKUP($A476,saham!$G:$CZ,AE$1,0)</f>
        <v>2250</v>
      </c>
      <c r="AF476">
        <f>VLOOKUP($A476,saham!$G:$CZ,AF$1,0)</f>
        <v>196</v>
      </c>
      <c r="AG476">
        <f>VLOOKUP($A476,saham!$G:$CZ,AG$1,0)</f>
        <v>334</v>
      </c>
      <c r="AH476">
        <f>VLOOKUP($A476,saham!$G:$CZ,AH$1,0)</f>
        <v>2590</v>
      </c>
      <c r="AI476">
        <f>VLOOKUP($A476,saham!$G:$CZ,AI$1,0)</f>
        <v>860</v>
      </c>
      <c r="AJ476">
        <f>VLOOKUP($A476,saham!$G:$CZ,AJ$1,0)</f>
        <v>2320</v>
      </c>
      <c r="AK476">
        <f>VLOOKUP($A476,saham!$G:$CZ,AK$1,0)</f>
        <v>24425</v>
      </c>
      <c r="AL476">
        <f>VLOOKUP($A476,saham!$G:$CZ,AL$1,0)</f>
        <v>1425</v>
      </c>
      <c r="AM476">
        <f>VLOOKUP($A476,saham!$G:$CZ,AM$1,0)</f>
        <v>2270</v>
      </c>
      <c r="AN476">
        <f>VLOOKUP($A476,saham!$G:$CZ,AN$1,0)</f>
        <v>81</v>
      </c>
      <c r="AO476">
        <f>VLOOKUP($A476,saham!$G:$CZ,AO$1,0)</f>
        <v>1310</v>
      </c>
      <c r="AP476">
        <f>VLOOKUP($A476,saham!$G:$CZ,AP$1,0)</f>
        <v>11225</v>
      </c>
      <c r="AQ476">
        <f>VLOOKUP($A476,saham!$G:$CZ,AQ$1,0)</f>
        <v>25075</v>
      </c>
      <c r="AR476">
        <f>VLOOKUP($A476,saham!$G:$CZ,AR$1,0)</f>
        <v>386</v>
      </c>
      <c r="AS476">
        <f>VLOOKUP($A476,saham!$G:$CZ,AS$1,0)</f>
        <v>1455</v>
      </c>
      <c r="AT476">
        <f>VLOOKUP($A476,saham!$G:$CZ,AT$1,0)</f>
        <v>384</v>
      </c>
      <c r="AU476">
        <f>VLOOKUP($A476,saham!$G:$CZ,AU$1,0)</f>
        <v>2420</v>
      </c>
      <c r="AV476">
        <f>VLOOKUP($A476,saham!$G:$CZ,AV$1,0)</f>
        <v>635</v>
      </c>
      <c r="AW476">
        <f>VLOOKUP($A476,saham!$G:$CZ,AW$1,0)</f>
        <v>10350</v>
      </c>
      <c r="AX476">
        <f>VLOOKUP($A476,saham!$G:$CZ,AX$1,0)</f>
        <v>1630</v>
      </c>
      <c r="AY476">
        <f>VLOOKUP($A476,saham!$G:$CZ,AY$1,0)</f>
        <v>825</v>
      </c>
      <c r="AZ476">
        <f>VLOOKUP($A476,saham!$G:$CZ,AZ$1,0)</f>
        <v>272</v>
      </c>
      <c r="BA476">
        <f>VLOOKUP($A476,saham!$G:$CZ,BA$1,0)</f>
        <v>3330</v>
      </c>
      <c r="BB476">
        <f>VLOOKUP($A476,saham!$G:$CZ,BB$1,0)</f>
        <v>2930</v>
      </c>
      <c r="BC476">
        <f>VLOOKUP($A476,saham!$G:$CZ,BC$1,0)</f>
        <v>1760</v>
      </c>
      <c r="BD476">
        <f>VLOOKUP($A476,saham!$G:$CZ,BD$1,0)</f>
        <v>770</v>
      </c>
      <c r="BE476">
        <f>VLOOKUP($A476,saham!$G:$CZ,BE$1,0)</f>
        <v>6650</v>
      </c>
      <c r="BF476">
        <f>VLOOKUP($A476,saham!$G:$CZ,BF$1,0)</f>
        <v>1365</v>
      </c>
    </row>
    <row r="477" spans="1:58" x14ac:dyDescent="0.3">
      <c r="A477" s="21">
        <v>45932</v>
      </c>
      <c r="C477" s="20">
        <v>7975</v>
      </c>
      <c r="D477">
        <f>VLOOKUP($A477,saham!$G:$CZ,D$1,0)</f>
        <v>850</v>
      </c>
      <c r="E477">
        <f>VLOOKUP($A477,saham!$G:$CZ,E$1,0)</f>
        <v>2210</v>
      </c>
      <c r="F477">
        <f>VLOOKUP($A477,saham!$G:$CZ,F$1,0)</f>
        <v>7125</v>
      </c>
      <c r="G477">
        <f>VLOOKUP($A477,saham!$G:$CZ,G$1,0)</f>
        <v>2980</v>
      </c>
      <c r="H477">
        <f>VLOOKUP($A477,saham!$G:$CZ,H$1,0)</f>
        <v>625</v>
      </c>
      <c r="I477">
        <f>VLOOKUP($A477,saham!$G:$CZ,I$1,0)</f>
        <v>3970</v>
      </c>
      <c r="J477">
        <f>VLOOKUP($A477,saham!$G:$CZ,J$1,0)</f>
        <v>945</v>
      </c>
      <c r="K477">
        <f>VLOOKUP($A477,saham!$G:$CZ,K$1,0)</f>
        <v>3050</v>
      </c>
      <c r="L477">
        <f>VLOOKUP($A477,saham!$G:$CZ,L$1,0)</f>
        <v>362</v>
      </c>
      <c r="M477">
        <f>VLOOKUP($A477,saham!$G:$CZ,M$1,0)</f>
        <v>4990</v>
      </c>
      <c r="N477">
        <f>VLOOKUP($A477,saham!$G:$CZ,N$1,0)</f>
        <v>103</v>
      </c>
      <c r="O477">
        <f>VLOOKUP($A477,saham!$G:$CZ,O$1,0)</f>
        <v>1105</v>
      </c>
      <c r="P477">
        <f>VLOOKUP($A477,saham!$G:$CZ,P$1,0)</f>
        <v>4570</v>
      </c>
      <c r="Q477">
        <f>VLOOKUP($A477,saham!$G:$CZ,Q$1,0)</f>
        <v>1385</v>
      </c>
      <c r="R477">
        <f>VLOOKUP($A477,saham!$G:$CZ,R$1,0)</f>
        <v>9150</v>
      </c>
      <c r="S477">
        <f>VLOOKUP($A477,saham!$G:$CZ,S$1,0)</f>
        <v>5000</v>
      </c>
      <c r="T477">
        <f>VLOOKUP($A477,saham!$G:$CZ,T$1,0)</f>
        <v>4150</v>
      </c>
      <c r="U477">
        <f>VLOOKUP($A477,saham!$G:$CZ,U$1,0)</f>
        <v>815</v>
      </c>
      <c r="V477">
        <f>VLOOKUP($A477,saham!$G:$CZ,V$1,0)</f>
        <v>890</v>
      </c>
      <c r="W477">
        <f>VLOOKUP($A477,saham!$G:$CZ,W$1,0)</f>
        <v>2830</v>
      </c>
      <c r="X477">
        <f>VLOOKUP($A477,saham!$G:$CZ,X$1,0)</f>
        <v>7775</v>
      </c>
      <c r="Y477">
        <f>VLOOKUP($A477,saham!$G:$CZ,Y$1,0)</f>
        <v>6150</v>
      </c>
      <c r="Z477">
        <f>VLOOKUP($A477,saham!$G:$CZ,Z$1,0)</f>
        <v>1920</v>
      </c>
      <c r="AA477">
        <f>VLOOKUP($A477,saham!$G:$CZ,AA$1,0)</f>
        <v>2110</v>
      </c>
      <c r="AB477">
        <f>VLOOKUP($A477,saham!$G:$CZ,AB$1,0)</f>
        <v>1320</v>
      </c>
      <c r="AC477">
        <f>VLOOKUP($A477,saham!$G:$CZ,AC$1,0)</f>
        <v>1060</v>
      </c>
      <c r="AD477">
        <f>VLOOKUP($A477,saham!$G:$CZ,AD$1,0)</f>
        <v>575</v>
      </c>
      <c r="AE477">
        <f>VLOOKUP($A477,saham!$G:$CZ,AE$1,0)</f>
        <v>2320</v>
      </c>
      <c r="AF477">
        <f>VLOOKUP($A477,saham!$G:$CZ,AF$1,0)</f>
        <v>196</v>
      </c>
      <c r="AG477">
        <f>VLOOKUP($A477,saham!$G:$CZ,AG$1,0)</f>
        <v>344</v>
      </c>
      <c r="AH477">
        <f>VLOOKUP($A477,saham!$G:$CZ,AH$1,0)</f>
        <v>2650</v>
      </c>
      <c r="AI477">
        <f>VLOOKUP($A477,saham!$G:$CZ,AI$1,0)</f>
        <v>895</v>
      </c>
      <c r="AJ477">
        <f>VLOOKUP($A477,saham!$G:$CZ,AJ$1,0)</f>
        <v>2440</v>
      </c>
      <c r="AK477">
        <f>VLOOKUP($A477,saham!$G:$CZ,AK$1,0)</f>
        <v>24125</v>
      </c>
      <c r="AL477">
        <f>VLOOKUP($A477,saham!$G:$CZ,AL$1,0)</f>
        <v>1505</v>
      </c>
      <c r="AM477">
        <f>VLOOKUP($A477,saham!$G:$CZ,AM$1,0)</f>
        <v>2280</v>
      </c>
      <c r="AN477">
        <f>VLOOKUP($A477,saham!$G:$CZ,AN$1,0)</f>
        <v>82</v>
      </c>
      <c r="AO477">
        <f>VLOOKUP($A477,saham!$G:$CZ,AO$1,0)</f>
        <v>1325</v>
      </c>
      <c r="AP477">
        <f>VLOOKUP($A477,saham!$G:$CZ,AP$1,0)</f>
        <v>11275</v>
      </c>
      <c r="AQ477">
        <f>VLOOKUP($A477,saham!$G:$CZ,AQ$1,0)</f>
        <v>25200</v>
      </c>
      <c r="AR477">
        <f>VLOOKUP($A477,saham!$G:$CZ,AR$1,0)</f>
        <v>374</v>
      </c>
      <c r="AS477">
        <f>VLOOKUP($A477,saham!$G:$CZ,AS$1,0)</f>
        <v>1490</v>
      </c>
      <c r="AT477">
        <f>VLOOKUP($A477,saham!$G:$CZ,AT$1,0)</f>
        <v>386</v>
      </c>
      <c r="AU477">
        <f>VLOOKUP($A477,saham!$G:$CZ,AU$1,0)</f>
        <v>2420</v>
      </c>
      <c r="AV477">
        <f>VLOOKUP($A477,saham!$G:$CZ,AV$1,0)</f>
        <v>645</v>
      </c>
      <c r="AW477">
        <f>VLOOKUP($A477,saham!$G:$CZ,AW$1,0)</f>
        <v>10900</v>
      </c>
      <c r="AX477">
        <f>VLOOKUP($A477,saham!$G:$CZ,AX$1,0)</f>
        <v>1595</v>
      </c>
      <c r="AY477">
        <f>VLOOKUP($A477,saham!$G:$CZ,AY$1,0)</f>
        <v>870</v>
      </c>
      <c r="AZ477">
        <f>VLOOKUP($A477,saham!$G:$CZ,AZ$1,0)</f>
        <v>290</v>
      </c>
      <c r="BA477">
        <f>VLOOKUP($A477,saham!$G:$CZ,BA$1,0)</f>
        <v>3460</v>
      </c>
      <c r="BB477">
        <f>VLOOKUP($A477,saham!$G:$CZ,BB$1,0)</f>
        <v>2990</v>
      </c>
      <c r="BC477">
        <f>VLOOKUP($A477,saham!$G:$CZ,BC$1,0)</f>
        <v>1750</v>
      </c>
      <c r="BD477">
        <f>VLOOKUP($A477,saham!$G:$CZ,BD$1,0)</f>
        <v>760</v>
      </c>
      <c r="BE477">
        <f>VLOOKUP($A477,saham!$G:$CZ,BE$1,0)</f>
        <v>7000</v>
      </c>
      <c r="BF477">
        <f>VLOOKUP($A477,saham!$G:$CZ,BF$1,0)</f>
        <v>1515</v>
      </c>
    </row>
    <row r="478" spans="1:58" x14ac:dyDescent="0.3">
      <c r="A478" s="21">
        <v>45840</v>
      </c>
      <c r="C478" s="20">
        <v>8150</v>
      </c>
      <c r="D478">
        <f>VLOOKUP($A478,saham!$G:$CZ,D$1,0)</f>
        <v>870</v>
      </c>
      <c r="E478">
        <f>VLOOKUP($A478,saham!$G:$CZ,E$1,0)</f>
        <v>2270</v>
      </c>
      <c r="F478">
        <f>VLOOKUP($A478,saham!$G:$CZ,F$1,0)</f>
        <v>6875</v>
      </c>
      <c r="G478">
        <f>VLOOKUP($A478,saham!$G:$CZ,G$1,0)</f>
        <v>2910</v>
      </c>
      <c r="H478">
        <f>VLOOKUP($A478,saham!$G:$CZ,H$1,0)</f>
        <v>625</v>
      </c>
      <c r="I478">
        <f>VLOOKUP($A478,saham!$G:$CZ,I$1,0)</f>
        <v>4030</v>
      </c>
      <c r="J478">
        <f>VLOOKUP($A478,saham!$G:$CZ,J$1,0)</f>
        <v>965</v>
      </c>
      <c r="K478">
        <f>VLOOKUP($A478,saham!$G:$CZ,K$1,0)</f>
        <v>3020</v>
      </c>
      <c r="L478">
        <f>VLOOKUP($A478,saham!$G:$CZ,L$1,0)</f>
        <v>370</v>
      </c>
      <c r="M478">
        <f>VLOOKUP($A478,saham!$G:$CZ,M$1,0)</f>
        <v>5000</v>
      </c>
      <c r="N478">
        <f>VLOOKUP($A478,saham!$G:$CZ,N$1,0)</f>
        <v>110</v>
      </c>
      <c r="O478">
        <f>VLOOKUP($A478,saham!$G:$CZ,O$1,0)</f>
        <v>1130</v>
      </c>
      <c r="P478">
        <f>VLOOKUP($A478,saham!$G:$CZ,P$1,0)</f>
        <v>4650</v>
      </c>
      <c r="Q478">
        <f>VLOOKUP($A478,saham!$G:$CZ,Q$1,0)</f>
        <v>1430</v>
      </c>
      <c r="R478">
        <f>VLOOKUP($A478,saham!$G:$CZ,R$1,0)</f>
        <v>9350</v>
      </c>
      <c r="S478">
        <f>VLOOKUP($A478,saham!$G:$CZ,S$1,0)</f>
        <v>5150</v>
      </c>
      <c r="T478">
        <f>VLOOKUP($A478,saham!$G:$CZ,T$1,0)</f>
        <v>4270</v>
      </c>
      <c r="U478">
        <f>VLOOKUP($A478,saham!$G:$CZ,U$1,0)</f>
        <v>815</v>
      </c>
      <c r="V478">
        <f>VLOOKUP($A478,saham!$G:$CZ,V$1,0)</f>
        <v>925</v>
      </c>
      <c r="W478">
        <f>VLOOKUP($A478,saham!$G:$CZ,W$1,0)</f>
        <v>2930</v>
      </c>
      <c r="X478">
        <f>VLOOKUP($A478,saham!$G:$CZ,X$1,0)</f>
        <v>7650</v>
      </c>
      <c r="Y478">
        <f>VLOOKUP($A478,saham!$G:$CZ,Y$1,0)</f>
        <v>6050</v>
      </c>
      <c r="Z478">
        <f>VLOOKUP($A478,saham!$G:$CZ,Z$1,0)</f>
        <v>2220</v>
      </c>
      <c r="AA478">
        <f>VLOOKUP($A478,saham!$G:$CZ,AA$1,0)</f>
        <v>2080</v>
      </c>
      <c r="AB478">
        <f>VLOOKUP($A478,saham!$G:$CZ,AB$1,0)</f>
        <v>1265</v>
      </c>
      <c r="AC478">
        <f>VLOOKUP($A478,saham!$G:$CZ,AC$1,0)</f>
        <v>1035</v>
      </c>
      <c r="AD478">
        <f>VLOOKUP($A478,saham!$G:$CZ,AD$1,0)</f>
        <v>590</v>
      </c>
      <c r="AE478">
        <f>VLOOKUP($A478,saham!$G:$CZ,AE$1,0)</f>
        <v>2400</v>
      </c>
      <c r="AF478">
        <f>VLOOKUP($A478,saham!$G:$CZ,AF$1,0)</f>
        <v>200</v>
      </c>
      <c r="AG478">
        <f>VLOOKUP($A478,saham!$G:$CZ,AG$1,0)</f>
        <v>346</v>
      </c>
      <c r="AH478">
        <f>VLOOKUP($A478,saham!$G:$CZ,AH$1,0)</f>
        <v>2700</v>
      </c>
      <c r="AI478">
        <f>VLOOKUP($A478,saham!$G:$CZ,AI$1,0)</f>
        <v>945</v>
      </c>
      <c r="AJ478">
        <f>VLOOKUP($A478,saham!$G:$CZ,AJ$1,0)</f>
        <v>2590</v>
      </c>
      <c r="AK478">
        <f>VLOOKUP($A478,saham!$G:$CZ,AK$1,0)</f>
        <v>24800</v>
      </c>
      <c r="AL478">
        <f>VLOOKUP($A478,saham!$G:$CZ,AL$1,0)</f>
        <v>1425</v>
      </c>
      <c r="AM478">
        <f>VLOOKUP($A478,saham!$G:$CZ,AM$1,0)</f>
        <v>2290</v>
      </c>
      <c r="AN478">
        <f>VLOOKUP($A478,saham!$G:$CZ,AN$1,0)</f>
        <v>83</v>
      </c>
      <c r="AO478">
        <f>VLOOKUP($A478,saham!$G:$CZ,AO$1,0)</f>
        <v>1355</v>
      </c>
      <c r="AP478">
        <f>VLOOKUP($A478,saham!$G:$CZ,AP$1,0)</f>
        <v>11375</v>
      </c>
      <c r="AQ478">
        <f>VLOOKUP($A478,saham!$G:$CZ,AQ$1,0)</f>
        <v>25675</v>
      </c>
      <c r="AR478">
        <f>VLOOKUP($A478,saham!$G:$CZ,AR$1,0)</f>
        <v>376</v>
      </c>
      <c r="AS478">
        <f>VLOOKUP($A478,saham!$G:$CZ,AS$1,0)</f>
        <v>1420</v>
      </c>
      <c r="AT478">
        <f>VLOOKUP($A478,saham!$G:$CZ,AT$1,0)</f>
        <v>388</v>
      </c>
      <c r="AU478">
        <f>VLOOKUP($A478,saham!$G:$CZ,AU$1,0)</f>
        <v>2430</v>
      </c>
      <c r="AV478">
        <f>VLOOKUP($A478,saham!$G:$CZ,AV$1,0)</f>
        <v>650</v>
      </c>
      <c r="AW478">
        <f>VLOOKUP($A478,saham!$G:$CZ,AW$1,0)</f>
        <v>11075</v>
      </c>
      <c r="AX478">
        <f>VLOOKUP($A478,saham!$G:$CZ,AX$1,0)</f>
        <v>1575</v>
      </c>
      <c r="AY478">
        <f>VLOOKUP($A478,saham!$G:$CZ,AY$1,0)</f>
        <v>890</v>
      </c>
      <c r="AZ478">
        <f>VLOOKUP($A478,saham!$G:$CZ,AZ$1,0)</f>
        <v>298</v>
      </c>
      <c r="BA478">
        <f>VLOOKUP($A478,saham!$G:$CZ,BA$1,0)</f>
        <v>3450</v>
      </c>
      <c r="BB478">
        <f>VLOOKUP($A478,saham!$G:$CZ,BB$1,0)</f>
        <v>2920</v>
      </c>
      <c r="BC478">
        <f>VLOOKUP($A478,saham!$G:$CZ,BC$1,0)</f>
        <v>1775</v>
      </c>
      <c r="BD478">
        <f>VLOOKUP($A478,saham!$G:$CZ,BD$1,0)</f>
        <v>755</v>
      </c>
      <c r="BE478">
        <f>VLOOKUP($A478,saham!$G:$CZ,BE$1,0)</f>
        <v>6525</v>
      </c>
      <c r="BF478">
        <f>VLOOKUP($A478,saham!$G:$CZ,BF$1,0)</f>
        <v>1680</v>
      </c>
    </row>
    <row r="479" spans="1:58" x14ac:dyDescent="0.3">
      <c r="A479" s="21">
        <v>45810</v>
      </c>
      <c r="C479" s="20">
        <v>8325</v>
      </c>
      <c r="D479">
        <f>VLOOKUP($A479,saham!$G:$CZ,D$1,0)</f>
        <v>885</v>
      </c>
      <c r="E479">
        <f>VLOOKUP($A479,saham!$G:$CZ,E$1,0)</f>
        <v>2290</v>
      </c>
      <c r="F479">
        <f>VLOOKUP($A479,saham!$G:$CZ,F$1,0)</f>
        <v>7125</v>
      </c>
      <c r="G479">
        <f>VLOOKUP($A479,saham!$G:$CZ,G$1,0)</f>
        <v>2960</v>
      </c>
      <c r="H479">
        <f>VLOOKUP($A479,saham!$G:$CZ,H$1,0)</f>
        <v>625</v>
      </c>
      <c r="I479">
        <f>VLOOKUP($A479,saham!$G:$CZ,I$1,0)</f>
        <v>3970</v>
      </c>
      <c r="J479">
        <f>VLOOKUP($A479,saham!$G:$CZ,J$1,0)</f>
        <v>970</v>
      </c>
      <c r="K479">
        <f>VLOOKUP($A479,saham!$G:$CZ,K$1,0)</f>
        <v>2880</v>
      </c>
      <c r="L479">
        <f>VLOOKUP($A479,saham!$G:$CZ,L$1,0)</f>
        <v>392</v>
      </c>
      <c r="M479">
        <f>VLOOKUP($A479,saham!$G:$CZ,M$1,0)</f>
        <v>4910</v>
      </c>
      <c r="N479">
        <f>VLOOKUP($A479,saham!$G:$CZ,N$1,0)</f>
        <v>112</v>
      </c>
      <c r="O479">
        <f>VLOOKUP($A479,saham!$G:$CZ,O$1,0)</f>
        <v>1125</v>
      </c>
      <c r="P479">
        <f>VLOOKUP($A479,saham!$G:$CZ,P$1,0)</f>
        <v>4550</v>
      </c>
      <c r="Q479">
        <f>VLOOKUP($A479,saham!$G:$CZ,Q$1,0)</f>
        <v>1400</v>
      </c>
      <c r="R479">
        <f>VLOOKUP($A479,saham!$G:$CZ,R$1,0)</f>
        <v>8950</v>
      </c>
      <c r="S479">
        <f>VLOOKUP($A479,saham!$G:$CZ,S$1,0)</f>
        <v>5100</v>
      </c>
      <c r="T479">
        <f>VLOOKUP($A479,saham!$G:$CZ,T$1,0)</f>
        <v>4290</v>
      </c>
      <c r="U479">
        <f>VLOOKUP($A479,saham!$G:$CZ,U$1,0)</f>
        <v>910</v>
      </c>
      <c r="V479">
        <f>VLOOKUP($A479,saham!$G:$CZ,V$1,0)</f>
        <v>870</v>
      </c>
      <c r="W479">
        <f>VLOOKUP($A479,saham!$G:$CZ,W$1,0)</f>
        <v>2840</v>
      </c>
      <c r="X479">
        <f>VLOOKUP($A479,saham!$G:$CZ,X$1,0)</f>
        <v>7525</v>
      </c>
      <c r="Y479">
        <f>VLOOKUP($A479,saham!$G:$CZ,Y$1,0)</f>
        <v>6150</v>
      </c>
      <c r="Z479">
        <f>VLOOKUP($A479,saham!$G:$CZ,Z$1,0)</f>
        <v>2190</v>
      </c>
      <c r="AA479">
        <f>VLOOKUP($A479,saham!$G:$CZ,AA$1,0)</f>
        <v>2060</v>
      </c>
      <c r="AB479">
        <f>VLOOKUP($A479,saham!$G:$CZ,AB$1,0)</f>
        <v>1300</v>
      </c>
      <c r="AC479">
        <f>VLOOKUP($A479,saham!$G:$CZ,AC$1,0)</f>
        <v>1030</v>
      </c>
      <c r="AD479">
        <f>VLOOKUP($A479,saham!$G:$CZ,AD$1,0)</f>
        <v>575</v>
      </c>
      <c r="AE479">
        <f>VLOOKUP($A479,saham!$G:$CZ,AE$1,0)</f>
        <v>2420</v>
      </c>
      <c r="AF479">
        <f>VLOOKUP($A479,saham!$G:$CZ,AF$1,0)</f>
        <v>197</v>
      </c>
      <c r="AG479">
        <f>VLOOKUP($A479,saham!$G:$CZ,AG$1,0)</f>
        <v>352</v>
      </c>
      <c r="AH479">
        <f>VLOOKUP($A479,saham!$G:$CZ,AH$1,0)</f>
        <v>2770</v>
      </c>
      <c r="AI479">
        <f>VLOOKUP($A479,saham!$G:$CZ,AI$1,0)</f>
        <v>960</v>
      </c>
      <c r="AJ479">
        <f>VLOOKUP($A479,saham!$G:$CZ,AJ$1,0)</f>
        <v>2560</v>
      </c>
      <c r="AK479">
        <f>VLOOKUP($A479,saham!$G:$CZ,AK$1,0)</f>
        <v>24425</v>
      </c>
      <c r="AL479">
        <f>VLOOKUP($A479,saham!$G:$CZ,AL$1,0)</f>
        <v>1510</v>
      </c>
      <c r="AM479">
        <f>VLOOKUP($A479,saham!$G:$CZ,AM$1,0)</f>
        <v>2290</v>
      </c>
      <c r="AN479">
        <f>VLOOKUP($A479,saham!$G:$CZ,AN$1,0)</f>
        <v>83</v>
      </c>
      <c r="AO479">
        <f>VLOOKUP($A479,saham!$G:$CZ,AO$1,0)</f>
        <v>1355</v>
      </c>
      <c r="AP479">
        <f>VLOOKUP($A479,saham!$G:$CZ,AP$1,0)</f>
        <v>10950</v>
      </c>
      <c r="AQ479">
        <f>VLOOKUP($A479,saham!$G:$CZ,AQ$1,0)</f>
        <v>25450</v>
      </c>
      <c r="AR479">
        <f>VLOOKUP($A479,saham!$G:$CZ,AR$1,0)</f>
        <v>370</v>
      </c>
      <c r="AS479">
        <f>VLOOKUP($A479,saham!$G:$CZ,AS$1,0)</f>
        <v>1430</v>
      </c>
      <c r="AT479">
        <f>VLOOKUP($A479,saham!$G:$CZ,AT$1,0)</f>
        <v>396</v>
      </c>
      <c r="AU479">
        <f>VLOOKUP($A479,saham!$G:$CZ,AU$1,0)</f>
        <v>2360</v>
      </c>
      <c r="AV479">
        <f>VLOOKUP($A479,saham!$G:$CZ,AV$1,0)</f>
        <v>645</v>
      </c>
      <c r="AW479">
        <f>VLOOKUP($A479,saham!$G:$CZ,AW$1,0)</f>
        <v>11400</v>
      </c>
      <c r="AX479">
        <f>VLOOKUP($A479,saham!$G:$CZ,AX$1,0)</f>
        <v>1565</v>
      </c>
      <c r="AY479">
        <f>VLOOKUP($A479,saham!$G:$CZ,AY$1,0)</f>
        <v>905</v>
      </c>
      <c r="AZ479">
        <f>VLOOKUP($A479,saham!$G:$CZ,AZ$1,0)</f>
        <v>306</v>
      </c>
      <c r="BA479">
        <f>VLOOKUP($A479,saham!$G:$CZ,BA$1,0)</f>
        <v>4080</v>
      </c>
      <c r="BB479">
        <f>VLOOKUP($A479,saham!$G:$CZ,BB$1,0)</f>
        <v>2890</v>
      </c>
      <c r="BC479">
        <f>VLOOKUP($A479,saham!$G:$CZ,BC$1,0)</f>
        <v>1800</v>
      </c>
      <c r="BD479">
        <f>VLOOKUP($A479,saham!$G:$CZ,BD$1,0)</f>
        <v>735</v>
      </c>
      <c r="BE479">
        <f>VLOOKUP($A479,saham!$G:$CZ,BE$1,0)</f>
        <v>8100</v>
      </c>
      <c r="BF479">
        <f>VLOOKUP($A479,saham!$G:$CZ,BF$1,0)</f>
        <v>1530</v>
      </c>
    </row>
    <row r="480" spans="1:58" x14ac:dyDescent="0.3">
      <c r="A480" s="21">
        <v>45779</v>
      </c>
      <c r="C480" s="20">
        <v>8850</v>
      </c>
      <c r="D480">
        <f>VLOOKUP($A480,saham!$G:$CZ,D$1,0)</f>
        <v>910</v>
      </c>
      <c r="E480">
        <f>VLOOKUP($A480,saham!$G:$CZ,E$1,0)</f>
        <v>2360</v>
      </c>
      <c r="F480">
        <f>VLOOKUP($A480,saham!$G:$CZ,F$1,0)</f>
        <v>7250</v>
      </c>
      <c r="G480">
        <f>VLOOKUP($A480,saham!$G:$CZ,G$1,0)</f>
        <v>2930</v>
      </c>
      <c r="H480">
        <f>VLOOKUP($A480,saham!$G:$CZ,H$1,0)</f>
        <v>645</v>
      </c>
      <c r="I480">
        <f>VLOOKUP($A480,saham!$G:$CZ,I$1,0)</f>
        <v>4140</v>
      </c>
      <c r="J480">
        <f>VLOOKUP($A480,saham!$G:$CZ,J$1,0)</f>
        <v>995</v>
      </c>
      <c r="K480">
        <f>VLOOKUP($A480,saham!$G:$CZ,K$1,0)</f>
        <v>2950</v>
      </c>
      <c r="L480">
        <f>VLOOKUP($A480,saham!$G:$CZ,L$1,0)</f>
        <v>388</v>
      </c>
      <c r="M480">
        <f>VLOOKUP($A480,saham!$G:$CZ,M$1,0)</f>
        <v>4930</v>
      </c>
      <c r="N480">
        <f>VLOOKUP($A480,saham!$G:$CZ,N$1,0)</f>
        <v>113</v>
      </c>
      <c r="O480">
        <f>VLOOKUP($A480,saham!$G:$CZ,O$1,0)</f>
        <v>1125</v>
      </c>
      <c r="P480">
        <f>VLOOKUP($A480,saham!$G:$CZ,P$1,0)</f>
        <v>4740</v>
      </c>
      <c r="Q480">
        <f>VLOOKUP($A480,saham!$G:$CZ,Q$1,0)</f>
        <v>1450</v>
      </c>
      <c r="R480">
        <f>VLOOKUP($A480,saham!$G:$CZ,R$1,0)</f>
        <v>9125</v>
      </c>
      <c r="S480">
        <f>VLOOKUP($A480,saham!$G:$CZ,S$1,0)</f>
        <v>5525</v>
      </c>
      <c r="T480">
        <f>VLOOKUP($A480,saham!$G:$CZ,T$1,0)</f>
        <v>4500</v>
      </c>
      <c r="U480">
        <f>VLOOKUP($A480,saham!$G:$CZ,U$1,0)</f>
        <v>935</v>
      </c>
      <c r="V480">
        <f>VLOOKUP($A480,saham!$G:$CZ,V$1,0)</f>
        <v>925</v>
      </c>
      <c r="W480">
        <f>VLOOKUP($A480,saham!$G:$CZ,W$1,0)</f>
        <v>2840</v>
      </c>
      <c r="X480">
        <f>VLOOKUP($A480,saham!$G:$CZ,X$1,0)</f>
        <v>7525</v>
      </c>
      <c r="Y480">
        <f>VLOOKUP($A480,saham!$G:$CZ,Y$1,0)</f>
        <v>6425</v>
      </c>
      <c r="Z480">
        <f>VLOOKUP($A480,saham!$G:$CZ,Z$1,0)</f>
        <v>2230</v>
      </c>
      <c r="AA480">
        <f>VLOOKUP($A480,saham!$G:$CZ,AA$1,0)</f>
        <v>2090</v>
      </c>
      <c r="AB480">
        <f>VLOOKUP($A480,saham!$G:$CZ,AB$1,0)</f>
        <v>1210</v>
      </c>
      <c r="AC480">
        <f>VLOOKUP($A480,saham!$G:$CZ,AC$1,0)</f>
        <v>1070</v>
      </c>
      <c r="AD480">
        <f>VLOOKUP($A480,saham!$G:$CZ,AD$1,0)</f>
        <v>570</v>
      </c>
      <c r="AE480">
        <f>VLOOKUP($A480,saham!$G:$CZ,AE$1,0)</f>
        <v>2350</v>
      </c>
      <c r="AF480">
        <f>VLOOKUP($A480,saham!$G:$CZ,AF$1,0)</f>
        <v>204</v>
      </c>
      <c r="AG480">
        <f>VLOOKUP($A480,saham!$G:$CZ,AG$1,0)</f>
        <v>368</v>
      </c>
      <c r="AH480">
        <f>VLOOKUP($A480,saham!$G:$CZ,AH$1,0)</f>
        <v>2880</v>
      </c>
      <c r="AI480">
        <f>VLOOKUP($A480,saham!$G:$CZ,AI$1,0)</f>
        <v>975</v>
      </c>
      <c r="AJ480">
        <f>VLOOKUP($A480,saham!$G:$CZ,AJ$1,0)</f>
        <v>2620</v>
      </c>
      <c r="AK480">
        <f>VLOOKUP($A480,saham!$G:$CZ,AK$1,0)</f>
        <v>25150</v>
      </c>
      <c r="AL480">
        <f>VLOOKUP($A480,saham!$G:$CZ,AL$1,0)</f>
        <v>1565</v>
      </c>
      <c r="AM480">
        <f>VLOOKUP($A480,saham!$G:$CZ,AM$1,0)</f>
        <v>2270</v>
      </c>
      <c r="AN480">
        <f>VLOOKUP($A480,saham!$G:$CZ,AN$1,0)</f>
        <v>85</v>
      </c>
      <c r="AO480">
        <f>VLOOKUP($A480,saham!$G:$CZ,AO$1,0)</f>
        <v>1350</v>
      </c>
      <c r="AP480">
        <f>VLOOKUP($A480,saham!$G:$CZ,AP$1,0)</f>
        <v>10900</v>
      </c>
      <c r="AQ480">
        <f>VLOOKUP($A480,saham!$G:$CZ,AQ$1,0)</f>
        <v>26050</v>
      </c>
      <c r="AR480">
        <f>VLOOKUP($A480,saham!$G:$CZ,AR$1,0)</f>
        <v>380</v>
      </c>
      <c r="AS480">
        <f>VLOOKUP($A480,saham!$G:$CZ,AS$1,0)</f>
        <v>1475</v>
      </c>
      <c r="AT480">
        <f>VLOOKUP($A480,saham!$G:$CZ,AT$1,0)</f>
        <v>400</v>
      </c>
      <c r="AU480">
        <f>VLOOKUP($A480,saham!$G:$CZ,AU$1,0)</f>
        <v>2370</v>
      </c>
      <c r="AV480">
        <f>VLOOKUP($A480,saham!$G:$CZ,AV$1,0)</f>
        <v>655</v>
      </c>
      <c r="AW480">
        <f>VLOOKUP($A480,saham!$G:$CZ,AW$1,0)</f>
        <v>11875</v>
      </c>
      <c r="AX480">
        <f>VLOOKUP($A480,saham!$G:$CZ,AX$1,0)</f>
        <v>1630</v>
      </c>
      <c r="AY480">
        <f>VLOOKUP($A480,saham!$G:$CZ,AY$1,0)</f>
        <v>930</v>
      </c>
      <c r="AZ480">
        <f>VLOOKUP($A480,saham!$G:$CZ,AZ$1,0)</f>
        <v>314</v>
      </c>
      <c r="BA480">
        <f>VLOOKUP($A480,saham!$G:$CZ,BA$1,0)</f>
        <v>4130</v>
      </c>
      <c r="BB480">
        <f>VLOOKUP($A480,saham!$G:$CZ,BB$1,0)</f>
        <v>2880</v>
      </c>
      <c r="BC480">
        <f>VLOOKUP($A480,saham!$G:$CZ,BC$1,0)</f>
        <v>1820</v>
      </c>
      <c r="BD480">
        <f>VLOOKUP($A480,saham!$G:$CZ,BD$1,0)</f>
        <v>745</v>
      </c>
      <c r="BE480">
        <f>VLOOKUP($A480,saham!$G:$CZ,BE$1,0)</f>
        <v>8625</v>
      </c>
      <c r="BF480">
        <f>VLOOKUP($A480,saham!$G:$CZ,BF$1,0)</f>
        <v>1395</v>
      </c>
    </row>
    <row r="481" spans="1:58" x14ac:dyDescent="0.3">
      <c r="A481" s="21">
        <v>45749</v>
      </c>
      <c r="C481" s="20">
        <v>8975</v>
      </c>
      <c r="D481">
        <f>VLOOKUP($A481,saham!$G:$CZ,D$1,0)</f>
        <v>910</v>
      </c>
      <c r="E481">
        <f>VLOOKUP($A481,saham!$G:$CZ,E$1,0)</f>
        <v>2330</v>
      </c>
      <c r="F481">
        <f>VLOOKUP($A481,saham!$G:$CZ,F$1,0)</f>
        <v>6900</v>
      </c>
      <c r="G481">
        <f>VLOOKUP($A481,saham!$G:$CZ,G$1,0)</f>
        <v>2890</v>
      </c>
      <c r="H481">
        <f>VLOOKUP($A481,saham!$G:$CZ,H$1,0)</f>
        <v>660</v>
      </c>
      <c r="I481">
        <f>VLOOKUP($A481,saham!$G:$CZ,I$1,0)</f>
        <v>4260</v>
      </c>
      <c r="J481">
        <f>VLOOKUP($A481,saham!$G:$CZ,J$1,0)</f>
        <v>1005</v>
      </c>
      <c r="K481">
        <f>VLOOKUP($A481,saham!$G:$CZ,K$1,0)</f>
        <v>2980</v>
      </c>
      <c r="L481">
        <f>VLOOKUP($A481,saham!$G:$CZ,L$1,0)</f>
        <v>376</v>
      </c>
      <c r="M481">
        <f>VLOOKUP($A481,saham!$G:$CZ,M$1,0)</f>
        <v>5050</v>
      </c>
      <c r="N481">
        <f>VLOOKUP($A481,saham!$G:$CZ,N$1,0)</f>
        <v>117</v>
      </c>
      <c r="O481">
        <f>VLOOKUP($A481,saham!$G:$CZ,O$1,0)</f>
        <v>1105</v>
      </c>
      <c r="P481">
        <f>VLOOKUP($A481,saham!$G:$CZ,P$1,0)</f>
        <v>4800</v>
      </c>
      <c r="Q481">
        <f>VLOOKUP($A481,saham!$G:$CZ,Q$1,0)</f>
        <v>1400</v>
      </c>
      <c r="R481">
        <f>VLOOKUP($A481,saham!$G:$CZ,R$1,0)</f>
        <v>9175</v>
      </c>
      <c r="S481">
        <f>VLOOKUP($A481,saham!$G:$CZ,S$1,0)</f>
        <v>5675</v>
      </c>
      <c r="T481">
        <f>VLOOKUP($A481,saham!$G:$CZ,T$1,0)</f>
        <v>4700</v>
      </c>
      <c r="U481">
        <f>VLOOKUP($A481,saham!$G:$CZ,U$1,0)</f>
        <v>925</v>
      </c>
      <c r="V481">
        <f>VLOOKUP($A481,saham!$G:$CZ,V$1,0)</f>
        <v>960</v>
      </c>
      <c r="W481">
        <f>VLOOKUP($A481,saham!$G:$CZ,W$1,0)</f>
        <v>2820</v>
      </c>
      <c r="X481">
        <f>VLOOKUP($A481,saham!$G:$CZ,X$1,0)</f>
        <v>7700</v>
      </c>
      <c r="Y481">
        <f>VLOOKUP($A481,saham!$G:$CZ,Y$1,0)</f>
        <v>6575</v>
      </c>
      <c r="Z481">
        <f>VLOOKUP($A481,saham!$G:$CZ,Z$1,0)</f>
        <v>2250</v>
      </c>
      <c r="AA481">
        <f>VLOOKUP($A481,saham!$G:$CZ,AA$1,0)</f>
        <v>2030</v>
      </c>
      <c r="AB481">
        <f>VLOOKUP($A481,saham!$G:$CZ,AB$1,0)</f>
        <v>1250</v>
      </c>
      <c r="AC481">
        <f>VLOOKUP($A481,saham!$G:$CZ,AC$1,0)</f>
        <v>1050</v>
      </c>
      <c r="AD481">
        <f>VLOOKUP($A481,saham!$G:$CZ,AD$1,0)</f>
        <v>550</v>
      </c>
      <c r="AE481">
        <f>VLOOKUP($A481,saham!$G:$CZ,AE$1,0)</f>
        <v>2370</v>
      </c>
      <c r="AF481">
        <f>VLOOKUP($A481,saham!$G:$CZ,AF$1,0)</f>
        <v>206</v>
      </c>
      <c r="AG481">
        <f>VLOOKUP($A481,saham!$G:$CZ,AG$1,0)</f>
        <v>372</v>
      </c>
      <c r="AH481">
        <f>VLOOKUP($A481,saham!$G:$CZ,AH$1,0)</f>
        <v>2880</v>
      </c>
      <c r="AI481">
        <f>VLOOKUP($A481,saham!$G:$CZ,AI$1,0)</f>
        <v>965</v>
      </c>
      <c r="AJ481">
        <f>VLOOKUP($A481,saham!$G:$CZ,AJ$1,0)</f>
        <v>2640</v>
      </c>
      <c r="AK481">
        <f>VLOOKUP($A481,saham!$G:$CZ,AK$1,0)</f>
        <v>25000</v>
      </c>
      <c r="AL481">
        <f>VLOOKUP($A481,saham!$G:$CZ,AL$1,0)</f>
        <v>1565</v>
      </c>
      <c r="AM481">
        <f>VLOOKUP($A481,saham!$G:$CZ,AM$1,0)</f>
        <v>2290</v>
      </c>
      <c r="AN481">
        <f>VLOOKUP($A481,saham!$G:$CZ,AN$1,0)</f>
        <v>87</v>
      </c>
      <c r="AO481">
        <f>VLOOKUP($A481,saham!$G:$CZ,AO$1,0)</f>
        <v>1365</v>
      </c>
      <c r="AP481">
        <f>VLOOKUP($A481,saham!$G:$CZ,AP$1,0)</f>
        <v>11100</v>
      </c>
      <c r="AQ481">
        <f>VLOOKUP($A481,saham!$G:$CZ,AQ$1,0)</f>
        <v>25875</v>
      </c>
      <c r="AR481">
        <f>VLOOKUP($A481,saham!$G:$CZ,AR$1,0)</f>
        <v>386</v>
      </c>
      <c r="AS481">
        <f>VLOOKUP($A481,saham!$G:$CZ,AS$1,0)</f>
        <v>1500</v>
      </c>
      <c r="AT481">
        <f>VLOOKUP($A481,saham!$G:$CZ,AT$1,0)</f>
        <v>412</v>
      </c>
      <c r="AU481">
        <f>VLOOKUP($A481,saham!$G:$CZ,AU$1,0)</f>
        <v>2390</v>
      </c>
      <c r="AV481">
        <f>VLOOKUP($A481,saham!$G:$CZ,AV$1,0)</f>
        <v>665</v>
      </c>
      <c r="AW481">
        <f>VLOOKUP($A481,saham!$G:$CZ,AW$1,0)</f>
        <v>11000</v>
      </c>
      <c r="AX481">
        <f>VLOOKUP($A481,saham!$G:$CZ,AX$1,0)</f>
        <v>1585</v>
      </c>
      <c r="AY481">
        <f>VLOOKUP($A481,saham!$G:$CZ,AY$1,0)</f>
        <v>910</v>
      </c>
      <c r="AZ481">
        <f>VLOOKUP($A481,saham!$G:$CZ,AZ$1,0)</f>
        <v>316</v>
      </c>
      <c r="BA481">
        <f>VLOOKUP($A481,saham!$G:$CZ,BA$1,0)</f>
        <v>4110</v>
      </c>
      <c r="BB481">
        <f>VLOOKUP($A481,saham!$G:$CZ,BB$1,0)</f>
        <v>2930</v>
      </c>
      <c r="BC481">
        <f>VLOOKUP($A481,saham!$G:$CZ,BC$1,0)</f>
        <v>1840</v>
      </c>
      <c r="BD481">
        <f>VLOOKUP($A481,saham!$G:$CZ,BD$1,0)</f>
        <v>745</v>
      </c>
      <c r="BE481">
        <f>VLOOKUP($A481,saham!$G:$CZ,BE$1,0)</f>
        <v>8550</v>
      </c>
      <c r="BF481">
        <f>VLOOKUP($A481,saham!$G:$CZ,BF$1,0)</f>
        <v>1225</v>
      </c>
    </row>
    <row r="482" spans="1:58" x14ac:dyDescent="0.3">
      <c r="A482" s="21">
        <v>45718</v>
      </c>
      <c r="C482" s="20">
        <v>9050</v>
      </c>
      <c r="D482">
        <f>VLOOKUP($A482,saham!$G:$CZ,D$1,0)</f>
        <v>945</v>
      </c>
      <c r="E482">
        <f>VLOOKUP($A482,saham!$G:$CZ,E$1,0)</f>
        <v>2310</v>
      </c>
      <c r="F482">
        <f>VLOOKUP($A482,saham!$G:$CZ,F$1,0)</f>
        <v>7075</v>
      </c>
      <c r="G482">
        <f>VLOOKUP($A482,saham!$G:$CZ,G$1,0)</f>
        <v>2880</v>
      </c>
      <c r="H482">
        <f>VLOOKUP($A482,saham!$G:$CZ,H$1,0)</f>
        <v>660</v>
      </c>
      <c r="I482">
        <f>VLOOKUP($A482,saham!$G:$CZ,I$1,0)</f>
        <v>4250</v>
      </c>
      <c r="J482">
        <f>VLOOKUP($A482,saham!$G:$CZ,J$1,0)</f>
        <v>1010</v>
      </c>
      <c r="K482">
        <f>VLOOKUP($A482,saham!$G:$CZ,K$1,0)</f>
        <v>2920</v>
      </c>
      <c r="L482">
        <f>VLOOKUP($A482,saham!$G:$CZ,L$1,0)</f>
        <v>372</v>
      </c>
      <c r="M482">
        <f>VLOOKUP($A482,saham!$G:$CZ,M$1,0)</f>
        <v>4890</v>
      </c>
      <c r="N482">
        <f>VLOOKUP($A482,saham!$G:$CZ,N$1,0)</f>
        <v>112</v>
      </c>
      <c r="O482">
        <f>VLOOKUP($A482,saham!$G:$CZ,O$1,0)</f>
        <v>1095</v>
      </c>
      <c r="P482">
        <f>VLOOKUP($A482,saham!$G:$CZ,P$1,0)</f>
        <v>4760</v>
      </c>
      <c r="Q482">
        <f>VLOOKUP($A482,saham!$G:$CZ,Q$1,0)</f>
        <v>1380</v>
      </c>
      <c r="R482">
        <f>VLOOKUP($A482,saham!$G:$CZ,R$1,0)</f>
        <v>9350</v>
      </c>
      <c r="S482">
        <f>VLOOKUP($A482,saham!$G:$CZ,S$1,0)</f>
        <v>5800</v>
      </c>
      <c r="T482">
        <f>VLOOKUP($A482,saham!$G:$CZ,T$1,0)</f>
        <v>4780</v>
      </c>
      <c r="U482">
        <f>VLOOKUP($A482,saham!$G:$CZ,U$1,0)</f>
        <v>910</v>
      </c>
      <c r="V482">
        <f>VLOOKUP($A482,saham!$G:$CZ,V$1,0)</f>
        <v>995</v>
      </c>
      <c r="W482">
        <f>VLOOKUP($A482,saham!$G:$CZ,W$1,0)</f>
        <v>2840</v>
      </c>
      <c r="X482">
        <f>VLOOKUP($A482,saham!$G:$CZ,X$1,0)</f>
        <v>7625</v>
      </c>
      <c r="Y482">
        <f>VLOOKUP($A482,saham!$G:$CZ,Y$1,0)</f>
        <v>6750</v>
      </c>
      <c r="Z482">
        <f>VLOOKUP($A482,saham!$G:$CZ,Z$1,0)</f>
        <v>2240</v>
      </c>
      <c r="AA482">
        <f>VLOOKUP($A482,saham!$G:$CZ,AA$1,0)</f>
        <v>2000</v>
      </c>
      <c r="AB482">
        <f>VLOOKUP($A482,saham!$G:$CZ,AB$1,0)</f>
        <v>1200</v>
      </c>
      <c r="AC482">
        <f>VLOOKUP($A482,saham!$G:$CZ,AC$1,0)</f>
        <v>1075</v>
      </c>
      <c r="AD482">
        <f>VLOOKUP($A482,saham!$G:$CZ,AD$1,0)</f>
        <v>535</v>
      </c>
      <c r="AE482">
        <f>VLOOKUP($A482,saham!$G:$CZ,AE$1,0)</f>
        <v>2330</v>
      </c>
      <c r="AF482">
        <f>VLOOKUP($A482,saham!$G:$CZ,AF$1,0)</f>
        <v>208</v>
      </c>
      <c r="AG482">
        <f>VLOOKUP($A482,saham!$G:$CZ,AG$1,0)</f>
        <v>376</v>
      </c>
      <c r="AH482">
        <f>VLOOKUP($A482,saham!$G:$CZ,AH$1,0)</f>
        <v>2760</v>
      </c>
      <c r="AI482">
        <f>VLOOKUP($A482,saham!$G:$CZ,AI$1,0)</f>
        <v>985</v>
      </c>
      <c r="AJ482">
        <f>VLOOKUP($A482,saham!$G:$CZ,AJ$1,0)</f>
        <v>2630</v>
      </c>
      <c r="AK482">
        <f>VLOOKUP($A482,saham!$G:$CZ,AK$1,0)</f>
        <v>25000</v>
      </c>
      <c r="AL482">
        <f>VLOOKUP($A482,saham!$G:$CZ,AL$1,0)</f>
        <v>1580</v>
      </c>
      <c r="AM482">
        <f>VLOOKUP($A482,saham!$G:$CZ,AM$1,0)</f>
        <v>2290</v>
      </c>
      <c r="AN482">
        <f>VLOOKUP($A482,saham!$G:$CZ,AN$1,0)</f>
        <v>81</v>
      </c>
      <c r="AO482">
        <f>VLOOKUP($A482,saham!$G:$CZ,AO$1,0)</f>
        <v>1315</v>
      </c>
      <c r="AP482">
        <f>VLOOKUP($A482,saham!$G:$CZ,AP$1,0)</f>
        <v>11225</v>
      </c>
      <c r="AQ482">
        <f>VLOOKUP($A482,saham!$G:$CZ,AQ$1,0)</f>
        <v>26075</v>
      </c>
      <c r="AR482">
        <f>VLOOKUP($A482,saham!$G:$CZ,AR$1,0)</f>
        <v>376</v>
      </c>
      <c r="AS482">
        <f>VLOOKUP($A482,saham!$G:$CZ,AS$1,0)</f>
        <v>1450</v>
      </c>
      <c r="AT482">
        <f>VLOOKUP($A482,saham!$G:$CZ,AT$1,0)</f>
        <v>416</v>
      </c>
      <c r="AU482">
        <f>VLOOKUP($A482,saham!$G:$CZ,AU$1,0)</f>
        <v>2410</v>
      </c>
      <c r="AV482">
        <f>VLOOKUP($A482,saham!$G:$CZ,AV$1,0)</f>
        <v>650</v>
      </c>
      <c r="AW482">
        <f>VLOOKUP($A482,saham!$G:$CZ,AW$1,0)</f>
        <v>10025</v>
      </c>
      <c r="AX482">
        <f>VLOOKUP($A482,saham!$G:$CZ,AX$1,0)</f>
        <v>1590</v>
      </c>
      <c r="AY482">
        <f>VLOOKUP($A482,saham!$G:$CZ,AY$1,0)</f>
        <v>915</v>
      </c>
      <c r="AZ482">
        <f>VLOOKUP($A482,saham!$G:$CZ,AZ$1,0)</f>
        <v>318</v>
      </c>
      <c r="BA482">
        <f>VLOOKUP($A482,saham!$G:$CZ,BA$1,0)</f>
        <v>3920</v>
      </c>
      <c r="BB482">
        <f>VLOOKUP($A482,saham!$G:$CZ,BB$1,0)</f>
        <v>3000</v>
      </c>
      <c r="BC482">
        <f>VLOOKUP($A482,saham!$G:$CZ,BC$1,0)</f>
        <v>1850</v>
      </c>
      <c r="BD482">
        <f>VLOOKUP($A482,saham!$G:$CZ,BD$1,0)</f>
        <v>760</v>
      </c>
      <c r="BE482">
        <f>VLOOKUP($A482,saham!$G:$CZ,BE$1,0)</f>
        <v>7500</v>
      </c>
      <c r="BF482">
        <f>VLOOKUP($A482,saham!$G:$CZ,BF$1,0)</f>
        <v>980</v>
      </c>
    </row>
    <row r="483" spans="1:58" x14ac:dyDescent="0.3">
      <c r="A483" t="s">
        <v>1068</v>
      </c>
      <c r="C483" s="20">
        <v>9450</v>
      </c>
      <c r="D483">
        <f>VLOOKUP($A483,saham!$G:$CZ,D$1,0)</f>
        <v>1005</v>
      </c>
      <c r="E483">
        <f>VLOOKUP($A483,saham!$G:$CZ,E$1,0)</f>
        <v>2330</v>
      </c>
      <c r="F483">
        <f>VLOOKUP($A483,saham!$G:$CZ,F$1,0)</f>
        <v>7525</v>
      </c>
      <c r="G483">
        <f>VLOOKUP($A483,saham!$G:$CZ,G$1,0)</f>
        <v>2870</v>
      </c>
      <c r="H483">
        <f>VLOOKUP($A483,saham!$G:$CZ,H$1,0)</f>
        <v>675</v>
      </c>
      <c r="I483">
        <f>VLOOKUP($A483,saham!$G:$CZ,I$1,0)</f>
        <v>4220</v>
      </c>
      <c r="J483">
        <f>VLOOKUP($A483,saham!$G:$CZ,J$1,0)</f>
        <v>1045</v>
      </c>
      <c r="K483">
        <f>VLOOKUP($A483,saham!$G:$CZ,K$1,0)</f>
        <v>2930</v>
      </c>
      <c r="L483">
        <f>VLOOKUP($A483,saham!$G:$CZ,L$1,0)</f>
        <v>382</v>
      </c>
      <c r="M483">
        <f>VLOOKUP($A483,saham!$G:$CZ,M$1,0)</f>
        <v>4910</v>
      </c>
      <c r="N483">
        <f>VLOOKUP($A483,saham!$G:$CZ,N$1,0)</f>
        <v>112</v>
      </c>
      <c r="O483">
        <f>VLOOKUP($A483,saham!$G:$CZ,O$1,0)</f>
        <v>1110</v>
      </c>
      <c r="P483">
        <f>VLOOKUP($A483,saham!$G:$CZ,P$1,0)</f>
        <v>4800</v>
      </c>
      <c r="Q483">
        <f>VLOOKUP($A483,saham!$G:$CZ,Q$1,0)</f>
        <v>1390</v>
      </c>
      <c r="R483">
        <f>VLOOKUP($A483,saham!$G:$CZ,R$1,0)</f>
        <v>9450</v>
      </c>
      <c r="S483">
        <f>VLOOKUP($A483,saham!$G:$CZ,S$1,0)</f>
        <v>6025</v>
      </c>
      <c r="T483">
        <f>VLOOKUP($A483,saham!$G:$CZ,T$1,0)</f>
        <v>4770</v>
      </c>
      <c r="U483">
        <f>VLOOKUP($A483,saham!$G:$CZ,U$1,0)</f>
        <v>920</v>
      </c>
      <c r="V483">
        <f>VLOOKUP($A483,saham!$G:$CZ,V$1,0)</f>
        <v>985</v>
      </c>
      <c r="W483">
        <f>VLOOKUP($A483,saham!$G:$CZ,W$1,0)</f>
        <v>3000</v>
      </c>
      <c r="X483">
        <f>VLOOKUP($A483,saham!$G:$CZ,X$1,0)</f>
        <v>7850</v>
      </c>
      <c r="Y483">
        <f>VLOOKUP($A483,saham!$G:$CZ,Y$1,0)</f>
        <v>6750</v>
      </c>
      <c r="Z483">
        <f>VLOOKUP($A483,saham!$G:$CZ,Z$1,0)</f>
        <v>2310</v>
      </c>
      <c r="AA483">
        <f>VLOOKUP($A483,saham!$G:$CZ,AA$1,0)</f>
        <v>1995</v>
      </c>
      <c r="AB483">
        <f>VLOOKUP($A483,saham!$G:$CZ,AB$1,0)</f>
        <v>1265</v>
      </c>
      <c r="AC483">
        <f>VLOOKUP($A483,saham!$G:$CZ,AC$1,0)</f>
        <v>1080</v>
      </c>
      <c r="AD483">
        <f>VLOOKUP($A483,saham!$G:$CZ,AD$1,0)</f>
        <v>565</v>
      </c>
      <c r="AE483">
        <f>VLOOKUP($A483,saham!$G:$CZ,AE$1,0)</f>
        <v>2450</v>
      </c>
      <c r="AF483">
        <f>VLOOKUP($A483,saham!$G:$CZ,AF$1,0)</f>
        <v>218</v>
      </c>
      <c r="AG483">
        <f>VLOOKUP($A483,saham!$G:$CZ,AG$1,0)</f>
        <v>384</v>
      </c>
      <c r="AH483">
        <f>VLOOKUP($A483,saham!$G:$CZ,AH$1,0)</f>
        <v>2810</v>
      </c>
      <c r="AI483">
        <f>VLOOKUP($A483,saham!$G:$CZ,AI$1,0)</f>
        <v>1000</v>
      </c>
      <c r="AJ483">
        <f>VLOOKUP($A483,saham!$G:$CZ,AJ$1,0)</f>
        <v>2660</v>
      </c>
      <c r="AK483">
        <f>VLOOKUP($A483,saham!$G:$CZ,AK$1,0)</f>
        <v>24875</v>
      </c>
      <c r="AL483">
        <f>VLOOKUP($A483,saham!$G:$CZ,AL$1,0)</f>
        <v>1630</v>
      </c>
      <c r="AM483">
        <f>VLOOKUP($A483,saham!$G:$CZ,AM$1,0)</f>
        <v>2270</v>
      </c>
      <c r="AN483">
        <f>VLOOKUP($A483,saham!$G:$CZ,AN$1,0)</f>
        <v>81</v>
      </c>
      <c r="AO483">
        <f>VLOOKUP($A483,saham!$G:$CZ,AO$1,0)</f>
        <v>1390</v>
      </c>
      <c r="AP483">
        <f>VLOOKUP($A483,saham!$G:$CZ,AP$1,0)</f>
        <v>11500</v>
      </c>
      <c r="AQ483">
        <f>VLOOKUP($A483,saham!$G:$CZ,AQ$1,0)</f>
        <v>25875</v>
      </c>
      <c r="AR483">
        <f>VLOOKUP($A483,saham!$G:$CZ,AR$1,0)</f>
        <v>382</v>
      </c>
      <c r="AS483">
        <f>VLOOKUP($A483,saham!$G:$CZ,AS$1,0)</f>
        <v>1565</v>
      </c>
      <c r="AT483">
        <f>VLOOKUP($A483,saham!$G:$CZ,AT$1,0)</f>
        <v>414</v>
      </c>
      <c r="AU483">
        <f>VLOOKUP($A483,saham!$G:$CZ,AU$1,0)</f>
        <v>2420</v>
      </c>
      <c r="AV483">
        <f>VLOOKUP($A483,saham!$G:$CZ,AV$1,0)</f>
        <v>640</v>
      </c>
      <c r="AW483">
        <f>VLOOKUP($A483,saham!$G:$CZ,AW$1,0)</f>
        <v>11575</v>
      </c>
      <c r="AX483">
        <f>VLOOKUP($A483,saham!$G:$CZ,AX$1,0)</f>
        <v>1600</v>
      </c>
      <c r="AY483">
        <f>VLOOKUP($A483,saham!$G:$CZ,AY$1,0)</f>
        <v>950</v>
      </c>
      <c r="AZ483">
        <f>VLOOKUP($A483,saham!$G:$CZ,AZ$1,0)</f>
        <v>332</v>
      </c>
      <c r="BA483">
        <f>VLOOKUP($A483,saham!$G:$CZ,BA$1,0)</f>
        <v>4150</v>
      </c>
      <c r="BB483">
        <f>VLOOKUP($A483,saham!$G:$CZ,BB$1,0)</f>
        <v>3050</v>
      </c>
      <c r="BC483">
        <f>VLOOKUP($A483,saham!$G:$CZ,BC$1,0)</f>
        <v>1915</v>
      </c>
      <c r="BD483">
        <f>VLOOKUP($A483,saham!$G:$CZ,BD$1,0)</f>
        <v>790</v>
      </c>
      <c r="BE483">
        <f>VLOOKUP($A483,saham!$G:$CZ,BE$1,0)</f>
        <v>7100</v>
      </c>
      <c r="BF483">
        <f>VLOOKUP($A483,saham!$G:$CZ,BF$1,0)</f>
        <v>905</v>
      </c>
    </row>
    <row r="484" spans="1:58" x14ac:dyDescent="0.3">
      <c r="A484" t="s">
        <v>617</v>
      </c>
      <c r="C484" s="20">
        <v>9625</v>
      </c>
      <c r="D484">
        <f>VLOOKUP($A484,saham!$G:$CZ,D$1,0)</f>
        <v>1010</v>
      </c>
      <c r="E484">
        <f>VLOOKUP($A484,saham!$G:$CZ,E$1,0)</f>
        <v>2300</v>
      </c>
      <c r="F484">
        <f>VLOOKUP($A484,saham!$G:$CZ,F$1,0)</f>
        <v>7975</v>
      </c>
      <c r="G484">
        <f>VLOOKUP($A484,saham!$G:$CZ,G$1,0)</f>
        <v>2760</v>
      </c>
      <c r="H484">
        <f>VLOOKUP($A484,saham!$G:$CZ,H$1,0)</f>
        <v>655</v>
      </c>
      <c r="I484">
        <f>VLOOKUP($A484,saham!$G:$CZ,I$1,0)</f>
        <v>4120</v>
      </c>
      <c r="J484">
        <f>VLOOKUP($A484,saham!$G:$CZ,J$1,0)</f>
        <v>1020</v>
      </c>
      <c r="K484">
        <f>VLOOKUP($A484,saham!$G:$CZ,K$1,0)</f>
        <v>2880</v>
      </c>
      <c r="L484">
        <f>VLOOKUP($A484,saham!$G:$CZ,L$1,0)</f>
        <v>374</v>
      </c>
      <c r="M484">
        <f>VLOOKUP($A484,saham!$G:$CZ,M$1,0)</f>
        <v>4810</v>
      </c>
      <c r="N484">
        <f>VLOOKUP($A484,saham!$G:$CZ,N$1,0)</f>
        <v>111</v>
      </c>
      <c r="O484">
        <f>VLOOKUP($A484,saham!$G:$CZ,O$1,0)</f>
        <v>1120</v>
      </c>
      <c r="P484">
        <f>VLOOKUP($A484,saham!$G:$CZ,P$1,0)</f>
        <v>4780</v>
      </c>
      <c r="Q484">
        <f>VLOOKUP($A484,saham!$G:$CZ,Q$1,0)</f>
        <v>1395</v>
      </c>
      <c r="R484">
        <f>VLOOKUP($A484,saham!$G:$CZ,R$1,0)</f>
        <v>9150</v>
      </c>
      <c r="S484">
        <f>VLOOKUP($A484,saham!$G:$CZ,S$1,0)</f>
        <v>6100</v>
      </c>
      <c r="T484">
        <f>VLOOKUP($A484,saham!$G:$CZ,T$1,0)</f>
        <v>4640</v>
      </c>
      <c r="U484">
        <f>VLOOKUP($A484,saham!$G:$CZ,U$1,0)</f>
        <v>925</v>
      </c>
      <c r="V484">
        <f>VLOOKUP($A484,saham!$G:$CZ,V$1,0)</f>
        <v>995</v>
      </c>
      <c r="W484">
        <f>VLOOKUP($A484,saham!$G:$CZ,W$1,0)</f>
        <v>3040</v>
      </c>
      <c r="X484">
        <f>VLOOKUP($A484,saham!$G:$CZ,X$1,0)</f>
        <v>7625</v>
      </c>
      <c r="Y484">
        <f>VLOOKUP($A484,saham!$G:$CZ,Y$1,0)</f>
        <v>6600</v>
      </c>
      <c r="Z484">
        <f>VLOOKUP($A484,saham!$G:$CZ,Z$1,0)</f>
        <v>2290</v>
      </c>
      <c r="AA484">
        <f>VLOOKUP($A484,saham!$G:$CZ,AA$1,0)</f>
        <v>2000</v>
      </c>
      <c r="AB484">
        <f>VLOOKUP($A484,saham!$G:$CZ,AB$1,0)</f>
        <v>1235</v>
      </c>
      <c r="AC484">
        <f>VLOOKUP($A484,saham!$G:$CZ,AC$1,0)</f>
        <v>1050</v>
      </c>
      <c r="AD484">
        <f>VLOOKUP($A484,saham!$G:$CZ,AD$1,0)</f>
        <v>575</v>
      </c>
      <c r="AE484">
        <f>VLOOKUP($A484,saham!$G:$CZ,AE$1,0)</f>
        <v>2500</v>
      </c>
      <c r="AF484">
        <f>VLOOKUP($A484,saham!$G:$CZ,AF$1,0)</f>
        <v>210</v>
      </c>
      <c r="AG484">
        <f>VLOOKUP($A484,saham!$G:$CZ,AG$1,0)</f>
        <v>380</v>
      </c>
      <c r="AH484">
        <f>VLOOKUP($A484,saham!$G:$CZ,AH$1,0)</f>
        <v>2840</v>
      </c>
      <c r="AI484">
        <f>VLOOKUP($A484,saham!$G:$CZ,AI$1,0)</f>
        <v>1005</v>
      </c>
      <c r="AJ484">
        <f>VLOOKUP($A484,saham!$G:$CZ,AJ$1,0)</f>
        <v>2640</v>
      </c>
      <c r="AK484">
        <f>VLOOKUP($A484,saham!$G:$CZ,AK$1,0)</f>
        <v>24475</v>
      </c>
      <c r="AL484">
        <f>VLOOKUP($A484,saham!$G:$CZ,AL$1,0)</f>
        <v>1650</v>
      </c>
      <c r="AM484">
        <f>VLOOKUP($A484,saham!$G:$CZ,AM$1,0)</f>
        <v>2270</v>
      </c>
      <c r="AN484">
        <f>VLOOKUP($A484,saham!$G:$CZ,AN$1,0)</f>
        <v>80</v>
      </c>
      <c r="AO484">
        <f>VLOOKUP($A484,saham!$G:$CZ,AO$1,0)</f>
        <v>1400</v>
      </c>
      <c r="AP484">
        <f>VLOOKUP($A484,saham!$G:$CZ,AP$1,0)</f>
        <v>11575</v>
      </c>
      <c r="AQ484">
        <f>VLOOKUP($A484,saham!$G:$CZ,AQ$1,0)</f>
        <v>25900</v>
      </c>
      <c r="AR484">
        <f>VLOOKUP($A484,saham!$G:$CZ,AR$1,0)</f>
        <v>390</v>
      </c>
      <c r="AS484">
        <f>VLOOKUP($A484,saham!$G:$CZ,AS$1,0)</f>
        <v>1580</v>
      </c>
      <c r="AT484">
        <f>VLOOKUP($A484,saham!$G:$CZ,AT$1,0)</f>
        <v>418</v>
      </c>
      <c r="AU484">
        <f>VLOOKUP($A484,saham!$G:$CZ,AU$1,0)</f>
        <v>2480</v>
      </c>
      <c r="AV484">
        <f>VLOOKUP($A484,saham!$G:$CZ,AV$1,0)</f>
        <v>680</v>
      </c>
      <c r="AW484">
        <f>VLOOKUP($A484,saham!$G:$CZ,AW$1,0)</f>
        <v>12075</v>
      </c>
      <c r="AX484">
        <f>VLOOKUP($A484,saham!$G:$CZ,AX$1,0)</f>
        <v>1630</v>
      </c>
      <c r="AY484">
        <f>VLOOKUP($A484,saham!$G:$CZ,AY$1,0)</f>
        <v>975</v>
      </c>
      <c r="AZ484">
        <f>VLOOKUP($A484,saham!$G:$CZ,AZ$1,0)</f>
        <v>334</v>
      </c>
      <c r="BA484">
        <f>VLOOKUP($A484,saham!$G:$CZ,BA$1,0)</f>
        <v>4020</v>
      </c>
      <c r="BB484">
        <f>VLOOKUP($A484,saham!$G:$CZ,BB$1,0)</f>
        <v>2900</v>
      </c>
      <c r="BC484">
        <f>VLOOKUP($A484,saham!$G:$CZ,BC$1,0)</f>
        <v>1835</v>
      </c>
      <c r="BD484">
        <f>VLOOKUP($A484,saham!$G:$CZ,BD$1,0)</f>
        <v>790</v>
      </c>
      <c r="BE484">
        <f>VLOOKUP($A484,saham!$G:$CZ,BE$1,0)</f>
        <v>7000</v>
      </c>
      <c r="BF484">
        <f>VLOOKUP($A484,saham!$G:$CZ,BF$1,0)</f>
        <v>905</v>
      </c>
    </row>
    <row r="485" spans="1:58" x14ac:dyDescent="0.3">
      <c r="A485" t="s">
        <v>618</v>
      </c>
      <c r="C485" s="20">
        <v>9075</v>
      </c>
      <c r="D485">
        <f>VLOOKUP($A485,saham!$G:$CZ,D$1,0)</f>
        <v>1020</v>
      </c>
      <c r="E485">
        <f>VLOOKUP($A485,saham!$G:$CZ,E$1,0)</f>
        <v>2300</v>
      </c>
      <c r="F485">
        <f>VLOOKUP($A485,saham!$G:$CZ,F$1,0)</f>
        <v>8450</v>
      </c>
      <c r="G485">
        <f>VLOOKUP($A485,saham!$G:$CZ,G$1,0)</f>
        <v>2740</v>
      </c>
      <c r="H485">
        <f>VLOOKUP($A485,saham!$G:$CZ,H$1,0)</f>
        <v>655</v>
      </c>
      <c r="I485">
        <f>VLOOKUP($A485,saham!$G:$CZ,I$1,0)</f>
        <v>4190</v>
      </c>
      <c r="J485">
        <f>VLOOKUP($A485,saham!$G:$CZ,J$1,0)</f>
        <v>1065</v>
      </c>
      <c r="K485">
        <f>VLOOKUP($A485,saham!$G:$CZ,K$1,0)</f>
        <v>2860</v>
      </c>
      <c r="L485">
        <f>VLOOKUP($A485,saham!$G:$CZ,L$1,0)</f>
        <v>394</v>
      </c>
      <c r="M485">
        <f>VLOOKUP($A485,saham!$G:$CZ,M$1,0)</f>
        <v>4820</v>
      </c>
      <c r="N485">
        <f>VLOOKUP($A485,saham!$G:$CZ,N$1,0)</f>
        <v>113</v>
      </c>
      <c r="O485">
        <f>VLOOKUP($A485,saham!$G:$CZ,O$1,0)</f>
        <v>1190</v>
      </c>
      <c r="P485">
        <f>VLOOKUP($A485,saham!$G:$CZ,P$1,0)</f>
        <v>4870</v>
      </c>
      <c r="Q485">
        <f>VLOOKUP($A485,saham!$G:$CZ,Q$1,0)</f>
        <v>1490</v>
      </c>
      <c r="R485">
        <f>VLOOKUP($A485,saham!$G:$CZ,R$1,0)</f>
        <v>9350</v>
      </c>
      <c r="S485">
        <f>VLOOKUP($A485,saham!$G:$CZ,S$1,0)</f>
        <v>6125</v>
      </c>
      <c r="T485">
        <f>VLOOKUP($A485,saham!$G:$CZ,T$1,0)</f>
        <v>4610</v>
      </c>
      <c r="U485">
        <f>VLOOKUP($A485,saham!$G:$CZ,U$1,0)</f>
        <v>905</v>
      </c>
      <c r="V485">
        <f>VLOOKUP($A485,saham!$G:$CZ,V$1,0)</f>
        <v>1005</v>
      </c>
      <c r="W485">
        <f>VLOOKUP($A485,saham!$G:$CZ,W$1,0)</f>
        <v>3210</v>
      </c>
      <c r="X485">
        <f>VLOOKUP($A485,saham!$G:$CZ,X$1,0)</f>
        <v>7550</v>
      </c>
      <c r="Y485">
        <f>VLOOKUP($A485,saham!$G:$CZ,Y$1,0)</f>
        <v>6750</v>
      </c>
      <c r="Z485">
        <f>VLOOKUP($A485,saham!$G:$CZ,Z$1,0)</f>
        <v>2330</v>
      </c>
      <c r="AA485">
        <f>VLOOKUP($A485,saham!$G:$CZ,AA$1,0)</f>
        <v>2020</v>
      </c>
      <c r="AB485">
        <f>VLOOKUP($A485,saham!$G:$CZ,AB$1,0)</f>
        <v>1220</v>
      </c>
      <c r="AC485">
        <f>VLOOKUP($A485,saham!$G:$CZ,AC$1,0)</f>
        <v>1105</v>
      </c>
      <c r="AD485">
        <f>VLOOKUP($A485,saham!$G:$CZ,AD$1,0)</f>
        <v>540</v>
      </c>
      <c r="AE485">
        <f>VLOOKUP($A485,saham!$G:$CZ,AE$1,0)</f>
        <v>2520</v>
      </c>
      <c r="AF485">
        <f>VLOOKUP($A485,saham!$G:$CZ,AF$1,0)</f>
        <v>218</v>
      </c>
      <c r="AG485">
        <f>VLOOKUP($A485,saham!$G:$CZ,AG$1,0)</f>
        <v>394</v>
      </c>
      <c r="AH485">
        <f>VLOOKUP($A485,saham!$G:$CZ,AH$1,0)</f>
        <v>2940</v>
      </c>
      <c r="AI485">
        <f>VLOOKUP($A485,saham!$G:$CZ,AI$1,0)</f>
        <v>1045</v>
      </c>
      <c r="AJ485">
        <f>VLOOKUP($A485,saham!$G:$CZ,AJ$1,0)</f>
        <v>2690</v>
      </c>
      <c r="AK485">
        <f>VLOOKUP($A485,saham!$G:$CZ,AK$1,0)</f>
        <v>25100</v>
      </c>
      <c r="AL485">
        <f>VLOOKUP($A485,saham!$G:$CZ,AL$1,0)</f>
        <v>1690</v>
      </c>
      <c r="AM485">
        <f>VLOOKUP($A485,saham!$G:$CZ,AM$1,0)</f>
        <v>2290</v>
      </c>
      <c r="AN485">
        <f>VLOOKUP($A485,saham!$G:$CZ,AN$1,0)</f>
        <v>83</v>
      </c>
      <c r="AO485">
        <f>VLOOKUP($A485,saham!$G:$CZ,AO$1,0)</f>
        <v>1510</v>
      </c>
      <c r="AP485">
        <f>VLOOKUP($A485,saham!$G:$CZ,AP$1,0)</f>
        <v>11425</v>
      </c>
      <c r="AQ485">
        <f>VLOOKUP($A485,saham!$G:$CZ,AQ$1,0)</f>
        <v>26325</v>
      </c>
      <c r="AR485">
        <f>VLOOKUP($A485,saham!$G:$CZ,AR$1,0)</f>
        <v>410</v>
      </c>
      <c r="AS485">
        <f>VLOOKUP($A485,saham!$G:$CZ,AS$1,0)</f>
        <v>1600</v>
      </c>
      <c r="AT485">
        <f>VLOOKUP($A485,saham!$G:$CZ,AT$1,0)</f>
        <v>420</v>
      </c>
      <c r="AU485">
        <f>VLOOKUP($A485,saham!$G:$CZ,AU$1,0)</f>
        <v>2370</v>
      </c>
      <c r="AV485">
        <f>VLOOKUP($A485,saham!$G:$CZ,AV$1,0)</f>
        <v>685</v>
      </c>
      <c r="AW485">
        <f>VLOOKUP($A485,saham!$G:$CZ,AW$1,0)</f>
        <v>12725</v>
      </c>
      <c r="AX485">
        <f>VLOOKUP($A485,saham!$G:$CZ,AX$1,0)</f>
        <v>1650</v>
      </c>
      <c r="AY485">
        <f>VLOOKUP($A485,saham!$G:$CZ,AY$1,0)</f>
        <v>1000</v>
      </c>
      <c r="AZ485">
        <f>VLOOKUP($A485,saham!$G:$CZ,AZ$1,0)</f>
        <v>340</v>
      </c>
      <c r="BA485">
        <f>VLOOKUP($A485,saham!$G:$CZ,BA$1,0)</f>
        <v>3900</v>
      </c>
      <c r="BB485">
        <f>VLOOKUP($A485,saham!$G:$CZ,BB$1,0)</f>
        <v>2930</v>
      </c>
      <c r="BC485">
        <f>VLOOKUP($A485,saham!$G:$CZ,BC$1,0)</f>
        <v>1845</v>
      </c>
      <c r="BD485">
        <f>VLOOKUP($A485,saham!$G:$CZ,BD$1,0)</f>
        <v>775</v>
      </c>
      <c r="BE485">
        <f>VLOOKUP($A485,saham!$G:$CZ,BE$1,0)</f>
        <v>7025</v>
      </c>
      <c r="BF485">
        <f>VLOOKUP($A485,saham!$G:$CZ,BF$1,0)</f>
        <v>980</v>
      </c>
    </row>
    <row r="486" spans="1:58" x14ac:dyDescent="0.3">
      <c r="A486" t="s">
        <v>619</v>
      </c>
      <c r="C486" s="20">
        <v>9100</v>
      </c>
      <c r="D486">
        <f>VLOOKUP($A486,saham!$G:$CZ,D$1,0)</f>
        <v>1030</v>
      </c>
      <c r="E486">
        <f>VLOOKUP($A486,saham!$G:$CZ,E$1,0)</f>
        <v>2340</v>
      </c>
      <c r="F486">
        <f>VLOOKUP($A486,saham!$G:$CZ,F$1,0)</f>
        <v>8400</v>
      </c>
      <c r="G486">
        <f>VLOOKUP($A486,saham!$G:$CZ,G$1,0)</f>
        <v>2810</v>
      </c>
      <c r="H486">
        <f>VLOOKUP($A486,saham!$G:$CZ,H$1,0)</f>
        <v>655</v>
      </c>
      <c r="I486">
        <f>VLOOKUP($A486,saham!$G:$CZ,I$1,0)</f>
        <v>4300</v>
      </c>
      <c r="J486">
        <f>VLOOKUP($A486,saham!$G:$CZ,J$1,0)</f>
        <v>1085</v>
      </c>
      <c r="K486">
        <f>VLOOKUP($A486,saham!$G:$CZ,K$1,0)</f>
        <v>2880</v>
      </c>
      <c r="L486">
        <f>VLOOKUP($A486,saham!$G:$CZ,L$1,0)</f>
        <v>400</v>
      </c>
      <c r="M486">
        <f>VLOOKUP($A486,saham!$G:$CZ,M$1,0)</f>
        <v>4800</v>
      </c>
      <c r="N486">
        <f>VLOOKUP($A486,saham!$G:$CZ,N$1,0)</f>
        <v>116</v>
      </c>
      <c r="O486">
        <f>VLOOKUP($A486,saham!$G:$CZ,O$1,0)</f>
        <v>1230</v>
      </c>
      <c r="P486">
        <f>VLOOKUP($A486,saham!$G:$CZ,P$1,0)</f>
        <v>4900</v>
      </c>
      <c r="Q486">
        <f>VLOOKUP($A486,saham!$G:$CZ,Q$1,0)</f>
        <v>1490</v>
      </c>
      <c r="R486">
        <f>VLOOKUP($A486,saham!$G:$CZ,R$1,0)</f>
        <v>9600</v>
      </c>
      <c r="S486">
        <f>VLOOKUP($A486,saham!$G:$CZ,S$1,0)</f>
        <v>6175</v>
      </c>
      <c r="T486">
        <f>VLOOKUP($A486,saham!$G:$CZ,T$1,0)</f>
        <v>4650</v>
      </c>
      <c r="U486">
        <f>VLOOKUP($A486,saham!$G:$CZ,U$1,0)</f>
        <v>915</v>
      </c>
      <c r="V486">
        <f>VLOOKUP($A486,saham!$G:$CZ,V$1,0)</f>
        <v>980</v>
      </c>
      <c r="W486">
        <f>VLOOKUP($A486,saham!$G:$CZ,W$1,0)</f>
        <v>3420</v>
      </c>
      <c r="X486">
        <f>VLOOKUP($A486,saham!$G:$CZ,X$1,0)</f>
        <v>7500</v>
      </c>
      <c r="Y486">
        <f>VLOOKUP($A486,saham!$G:$CZ,Y$1,0)</f>
        <v>6750</v>
      </c>
      <c r="Z486">
        <f>VLOOKUP($A486,saham!$G:$CZ,Z$1,0)</f>
        <v>2330</v>
      </c>
      <c r="AA486">
        <f>VLOOKUP($A486,saham!$G:$CZ,AA$1,0)</f>
        <v>1875</v>
      </c>
      <c r="AB486">
        <f>VLOOKUP($A486,saham!$G:$CZ,AB$1,0)</f>
        <v>1235</v>
      </c>
      <c r="AC486">
        <f>VLOOKUP($A486,saham!$G:$CZ,AC$1,0)</f>
        <v>1125</v>
      </c>
      <c r="AD486">
        <f>VLOOKUP($A486,saham!$G:$CZ,AD$1,0)</f>
        <v>555</v>
      </c>
      <c r="AE486">
        <f>VLOOKUP($A486,saham!$G:$CZ,AE$1,0)</f>
        <v>2500</v>
      </c>
      <c r="AF486">
        <f>VLOOKUP($A486,saham!$G:$CZ,AF$1,0)</f>
        <v>222</v>
      </c>
      <c r="AG486">
        <f>VLOOKUP($A486,saham!$G:$CZ,AG$1,0)</f>
        <v>394</v>
      </c>
      <c r="AH486">
        <f>VLOOKUP($A486,saham!$G:$CZ,AH$1,0)</f>
        <v>2990</v>
      </c>
      <c r="AI486">
        <f>VLOOKUP($A486,saham!$G:$CZ,AI$1,0)</f>
        <v>1025</v>
      </c>
      <c r="AJ486">
        <f>VLOOKUP($A486,saham!$G:$CZ,AJ$1,0)</f>
        <v>2710</v>
      </c>
      <c r="AK486">
        <f>VLOOKUP($A486,saham!$G:$CZ,AK$1,0)</f>
        <v>25450</v>
      </c>
      <c r="AL486">
        <f>VLOOKUP($A486,saham!$G:$CZ,AL$1,0)</f>
        <v>1740</v>
      </c>
      <c r="AM486">
        <f>VLOOKUP($A486,saham!$G:$CZ,AM$1,0)</f>
        <v>2310</v>
      </c>
      <c r="AN486">
        <f>VLOOKUP($A486,saham!$G:$CZ,AN$1,0)</f>
        <v>86</v>
      </c>
      <c r="AO486">
        <f>VLOOKUP($A486,saham!$G:$CZ,AO$1,0)</f>
        <v>1520</v>
      </c>
      <c r="AP486">
        <f>VLOOKUP($A486,saham!$G:$CZ,AP$1,0)</f>
        <v>11275</v>
      </c>
      <c r="AQ486">
        <f>VLOOKUP($A486,saham!$G:$CZ,AQ$1,0)</f>
        <v>26400</v>
      </c>
      <c r="AR486">
        <f>VLOOKUP($A486,saham!$G:$CZ,AR$1,0)</f>
        <v>416</v>
      </c>
      <c r="AS486">
        <f>VLOOKUP($A486,saham!$G:$CZ,AS$1,0)</f>
        <v>1605</v>
      </c>
      <c r="AT486">
        <f>VLOOKUP($A486,saham!$G:$CZ,AT$1,0)</f>
        <v>422</v>
      </c>
      <c r="AU486">
        <f>VLOOKUP($A486,saham!$G:$CZ,AU$1,0)</f>
        <v>2390</v>
      </c>
      <c r="AV486">
        <f>VLOOKUP($A486,saham!$G:$CZ,AV$1,0)</f>
        <v>685</v>
      </c>
      <c r="AW486">
        <f>VLOOKUP($A486,saham!$G:$CZ,AW$1,0)</f>
        <v>11075</v>
      </c>
      <c r="AX486">
        <f>VLOOKUP($A486,saham!$G:$CZ,AX$1,0)</f>
        <v>1650</v>
      </c>
      <c r="AY486">
        <f>VLOOKUP($A486,saham!$G:$CZ,AY$1,0)</f>
        <v>1050</v>
      </c>
      <c r="AZ486">
        <f>VLOOKUP($A486,saham!$G:$CZ,AZ$1,0)</f>
        <v>346</v>
      </c>
      <c r="BA486">
        <f>VLOOKUP($A486,saham!$G:$CZ,BA$1,0)</f>
        <v>3940</v>
      </c>
      <c r="BB486">
        <f>VLOOKUP($A486,saham!$G:$CZ,BB$1,0)</f>
        <v>2940</v>
      </c>
      <c r="BC486">
        <f>VLOOKUP($A486,saham!$G:$CZ,BC$1,0)</f>
        <v>1900</v>
      </c>
      <c r="BD486">
        <f>VLOOKUP($A486,saham!$G:$CZ,BD$1,0)</f>
        <v>770</v>
      </c>
      <c r="BE486">
        <f>VLOOKUP($A486,saham!$G:$CZ,BE$1,0)</f>
        <v>7050</v>
      </c>
      <c r="BF486">
        <f>VLOOKUP($A486,saham!$G:$CZ,BF$1,0)</f>
        <v>985</v>
      </c>
    </row>
    <row r="487" spans="1:58" x14ac:dyDescent="0.3">
      <c r="A487" t="s">
        <v>620</v>
      </c>
      <c r="C487" s="20">
        <v>8925</v>
      </c>
      <c r="D487">
        <f>VLOOKUP($A487,saham!$G:$CZ,D$1,0)</f>
        <v>1020</v>
      </c>
      <c r="E487">
        <f>VLOOKUP($A487,saham!$G:$CZ,E$1,0)</f>
        <v>2320</v>
      </c>
      <c r="F487">
        <f>VLOOKUP($A487,saham!$G:$CZ,F$1,0)</f>
        <v>8600</v>
      </c>
      <c r="G487">
        <f>VLOOKUP($A487,saham!$G:$CZ,G$1,0)</f>
        <v>2900</v>
      </c>
      <c r="H487">
        <f>VLOOKUP($A487,saham!$G:$CZ,H$1,0)</f>
        <v>660</v>
      </c>
      <c r="I487">
        <f>VLOOKUP($A487,saham!$G:$CZ,I$1,0)</f>
        <v>4260</v>
      </c>
      <c r="J487">
        <f>VLOOKUP($A487,saham!$G:$CZ,J$1,0)</f>
        <v>1085</v>
      </c>
      <c r="K487">
        <f>VLOOKUP($A487,saham!$G:$CZ,K$1,0)</f>
        <v>2840</v>
      </c>
      <c r="L487">
        <f>VLOOKUP($A487,saham!$G:$CZ,L$1,0)</f>
        <v>408</v>
      </c>
      <c r="M487">
        <f>VLOOKUP($A487,saham!$G:$CZ,M$1,0)</f>
        <v>4750</v>
      </c>
      <c r="N487">
        <f>VLOOKUP($A487,saham!$G:$CZ,N$1,0)</f>
        <v>114</v>
      </c>
      <c r="O487">
        <f>VLOOKUP($A487,saham!$G:$CZ,O$1,0)</f>
        <v>1230</v>
      </c>
      <c r="P487">
        <f>VLOOKUP($A487,saham!$G:$CZ,P$1,0)</f>
        <v>4960</v>
      </c>
      <c r="Q487">
        <f>VLOOKUP($A487,saham!$G:$CZ,Q$1,0)</f>
        <v>1520</v>
      </c>
      <c r="R487">
        <f>VLOOKUP($A487,saham!$G:$CZ,R$1,0)</f>
        <v>9600</v>
      </c>
      <c r="S487">
        <f>VLOOKUP($A487,saham!$G:$CZ,S$1,0)</f>
        <v>6150</v>
      </c>
      <c r="T487">
        <f>VLOOKUP($A487,saham!$G:$CZ,T$1,0)</f>
        <v>4790</v>
      </c>
      <c r="U487">
        <f>VLOOKUP($A487,saham!$G:$CZ,U$1,0)</f>
        <v>930</v>
      </c>
      <c r="V487">
        <f>VLOOKUP($A487,saham!$G:$CZ,V$1,0)</f>
        <v>960</v>
      </c>
      <c r="W487">
        <f>VLOOKUP($A487,saham!$G:$CZ,W$1,0)</f>
        <v>3540</v>
      </c>
      <c r="X487">
        <f>VLOOKUP($A487,saham!$G:$CZ,X$1,0)</f>
        <v>7625</v>
      </c>
      <c r="Y487">
        <f>VLOOKUP($A487,saham!$G:$CZ,Y$1,0)</f>
        <v>6775</v>
      </c>
      <c r="Z487">
        <f>VLOOKUP($A487,saham!$G:$CZ,Z$1,0)</f>
        <v>2300</v>
      </c>
      <c r="AA487">
        <f>VLOOKUP($A487,saham!$G:$CZ,AA$1,0)</f>
        <v>1905</v>
      </c>
      <c r="AB487">
        <f>VLOOKUP($A487,saham!$G:$CZ,AB$1,0)</f>
        <v>1260</v>
      </c>
      <c r="AC487">
        <f>VLOOKUP($A487,saham!$G:$CZ,AC$1,0)</f>
        <v>1105</v>
      </c>
      <c r="AD487">
        <f>VLOOKUP($A487,saham!$G:$CZ,AD$1,0)</f>
        <v>555</v>
      </c>
      <c r="AE487">
        <f>VLOOKUP($A487,saham!$G:$CZ,AE$1,0)</f>
        <v>2510</v>
      </c>
      <c r="AF487">
        <f>VLOOKUP($A487,saham!$G:$CZ,AF$1,0)</f>
        <v>228</v>
      </c>
      <c r="AG487">
        <f>VLOOKUP($A487,saham!$G:$CZ,AG$1,0)</f>
        <v>406</v>
      </c>
      <c r="AH487">
        <f>VLOOKUP($A487,saham!$G:$CZ,AH$1,0)</f>
        <v>2950</v>
      </c>
      <c r="AI487">
        <f>VLOOKUP($A487,saham!$G:$CZ,AI$1,0)</f>
        <v>1020</v>
      </c>
      <c r="AJ487">
        <f>VLOOKUP($A487,saham!$G:$CZ,AJ$1,0)</f>
        <v>2730</v>
      </c>
      <c r="AK487">
        <f>VLOOKUP($A487,saham!$G:$CZ,AK$1,0)</f>
        <v>25925</v>
      </c>
      <c r="AL487">
        <f>VLOOKUP($A487,saham!$G:$CZ,AL$1,0)</f>
        <v>1695</v>
      </c>
      <c r="AM487">
        <f>VLOOKUP($A487,saham!$G:$CZ,AM$1,0)</f>
        <v>2280</v>
      </c>
      <c r="AN487">
        <f>VLOOKUP($A487,saham!$G:$CZ,AN$1,0)</f>
        <v>84</v>
      </c>
      <c r="AO487">
        <f>VLOOKUP($A487,saham!$G:$CZ,AO$1,0)</f>
        <v>1530</v>
      </c>
      <c r="AP487">
        <f>VLOOKUP($A487,saham!$G:$CZ,AP$1,0)</f>
        <v>11375</v>
      </c>
      <c r="AQ487">
        <f>VLOOKUP($A487,saham!$G:$CZ,AQ$1,0)</f>
        <v>26425</v>
      </c>
      <c r="AR487">
        <f>VLOOKUP($A487,saham!$G:$CZ,AR$1,0)</f>
        <v>416</v>
      </c>
      <c r="AS487">
        <f>VLOOKUP($A487,saham!$G:$CZ,AS$1,0)</f>
        <v>1650</v>
      </c>
      <c r="AT487">
        <f>VLOOKUP($A487,saham!$G:$CZ,AT$1,0)</f>
        <v>418</v>
      </c>
      <c r="AU487">
        <f>VLOOKUP($A487,saham!$G:$CZ,AU$1,0)</f>
        <v>2390</v>
      </c>
      <c r="AV487">
        <f>VLOOKUP($A487,saham!$G:$CZ,AV$1,0)</f>
        <v>685</v>
      </c>
      <c r="AW487">
        <f>VLOOKUP($A487,saham!$G:$CZ,AW$1,0)</f>
        <v>13825</v>
      </c>
      <c r="AX487">
        <f>VLOOKUP($A487,saham!$G:$CZ,AX$1,0)</f>
        <v>1585</v>
      </c>
      <c r="AY487">
        <f>VLOOKUP($A487,saham!$G:$CZ,AY$1,0)</f>
        <v>1060</v>
      </c>
      <c r="AZ487">
        <f>VLOOKUP($A487,saham!$G:$CZ,AZ$1,0)</f>
        <v>340</v>
      </c>
      <c r="BA487">
        <f>VLOOKUP($A487,saham!$G:$CZ,BA$1,0)</f>
        <v>4230</v>
      </c>
      <c r="BB487">
        <f>VLOOKUP($A487,saham!$G:$CZ,BB$1,0)</f>
        <v>2950</v>
      </c>
      <c r="BC487">
        <f>VLOOKUP($A487,saham!$G:$CZ,BC$1,0)</f>
        <v>1885</v>
      </c>
      <c r="BD487">
        <f>VLOOKUP($A487,saham!$G:$CZ,BD$1,0)</f>
        <v>775</v>
      </c>
      <c r="BE487">
        <f>VLOOKUP($A487,saham!$G:$CZ,BE$1,0)</f>
        <v>6975</v>
      </c>
      <c r="BF487">
        <f>VLOOKUP($A487,saham!$G:$CZ,BF$1,0)</f>
        <v>920</v>
      </c>
    </row>
    <row r="488" spans="1:58" x14ac:dyDescent="0.3">
      <c r="A488" t="s">
        <v>621</v>
      </c>
      <c r="C488" s="20">
        <v>8850</v>
      </c>
      <c r="D488">
        <f>VLOOKUP($A488,saham!$G:$CZ,D$1,0)</f>
        <v>1000</v>
      </c>
      <c r="E488">
        <f>VLOOKUP($A488,saham!$G:$CZ,E$1,0)</f>
        <v>2310</v>
      </c>
      <c r="F488">
        <f>VLOOKUP($A488,saham!$G:$CZ,F$1,0)</f>
        <v>8150</v>
      </c>
      <c r="G488">
        <f>VLOOKUP($A488,saham!$G:$CZ,G$1,0)</f>
        <v>2720</v>
      </c>
      <c r="H488">
        <f>VLOOKUP($A488,saham!$G:$CZ,H$1,0)</f>
        <v>665</v>
      </c>
      <c r="I488">
        <f>VLOOKUP($A488,saham!$G:$CZ,I$1,0)</f>
        <v>4260</v>
      </c>
      <c r="J488">
        <f>VLOOKUP($A488,saham!$G:$CZ,J$1,0)</f>
        <v>1095</v>
      </c>
      <c r="K488">
        <f>VLOOKUP($A488,saham!$G:$CZ,K$1,0)</f>
        <v>2880</v>
      </c>
      <c r="L488">
        <f>VLOOKUP($A488,saham!$G:$CZ,L$1,0)</f>
        <v>408</v>
      </c>
      <c r="M488">
        <f>VLOOKUP($A488,saham!$G:$CZ,M$1,0)</f>
        <v>4660</v>
      </c>
      <c r="N488">
        <f>VLOOKUP($A488,saham!$G:$CZ,N$1,0)</f>
        <v>113</v>
      </c>
      <c r="O488">
        <f>VLOOKUP($A488,saham!$G:$CZ,O$1,0)</f>
        <v>1245</v>
      </c>
      <c r="P488">
        <f>VLOOKUP($A488,saham!$G:$CZ,P$1,0)</f>
        <v>4910</v>
      </c>
      <c r="Q488">
        <f>VLOOKUP($A488,saham!$G:$CZ,Q$1,0)</f>
        <v>1510</v>
      </c>
      <c r="R488">
        <f>VLOOKUP($A488,saham!$G:$CZ,R$1,0)</f>
        <v>9575</v>
      </c>
      <c r="S488">
        <f>VLOOKUP($A488,saham!$G:$CZ,S$1,0)</f>
        <v>6050</v>
      </c>
      <c r="T488">
        <f>VLOOKUP($A488,saham!$G:$CZ,T$1,0)</f>
        <v>4740</v>
      </c>
      <c r="U488">
        <f>VLOOKUP($A488,saham!$G:$CZ,U$1,0)</f>
        <v>920</v>
      </c>
      <c r="V488">
        <f>VLOOKUP($A488,saham!$G:$CZ,V$1,0)</f>
        <v>970</v>
      </c>
      <c r="W488">
        <f>VLOOKUP($A488,saham!$G:$CZ,W$1,0)</f>
        <v>3580</v>
      </c>
      <c r="X488">
        <f>VLOOKUP($A488,saham!$G:$CZ,X$1,0)</f>
        <v>7450</v>
      </c>
      <c r="Y488">
        <f>VLOOKUP($A488,saham!$G:$CZ,Y$1,0)</f>
        <v>6725</v>
      </c>
      <c r="Z488">
        <f>VLOOKUP($A488,saham!$G:$CZ,Z$1,0)</f>
        <v>2290</v>
      </c>
      <c r="AA488">
        <f>VLOOKUP($A488,saham!$G:$CZ,AA$1,0)</f>
        <v>1930</v>
      </c>
      <c r="AB488">
        <f>VLOOKUP($A488,saham!$G:$CZ,AB$1,0)</f>
        <v>1240</v>
      </c>
      <c r="AC488">
        <f>VLOOKUP($A488,saham!$G:$CZ,AC$1,0)</f>
        <v>1095</v>
      </c>
      <c r="AD488">
        <f>VLOOKUP($A488,saham!$G:$CZ,AD$1,0)</f>
        <v>560</v>
      </c>
      <c r="AE488">
        <f>VLOOKUP($A488,saham!$G:$CZ,AE$1,0)</f>
        <v>2440</v>
      </c>
      <c r="AF488">
        <f>VLOOKUP($A488,saham!$G:$CZ,AF$1,0)</f>
        <v>234</v>
      </c>
      <c r="AG488">
        <f>VLOOKUP($A488,saham!$G:$CZ,AG$1,0)</f>
        <v>382</v>
      </c>
      <c r="AH488">
        <f>VLOOKUP($A488,saham!$G:$CZ,AH$1,0)</f>
        <v>3010</v>
      </c>
      <c r="AI488">
        <f>VLOOKUP($A488,saham!$G:$CZ,AI$1,0)</f>
        <v>1020</v>
      </c>
      <c r="AJ488">
        <f>VLOOKUP($A488,saham!$G:$CZ,AJ$1,0)</f>
        <v>2630</v>
      </c>
      <c r="AK488">
        <f>VLOOKUP($A488,saham!$G:$CZ,AK$1,0)</f>
        <v>25700</v>
      </c>
      <c r="AL488">
        <f>VLOOKUP($A488,saham!$G:$CZ,AL$1,0)</f>
        <v>1730</v>
      </c>
      <c r="AM488">
        <f>VLOOKUP($A488,saham!$G:$CZ,AM$1,0)</f>
        <v>2270</v>
      </c>
      <c r="AN488">
        <f>VLOOKUP($A488,saham!$G:$CZ,AN$1,0)</f>
        <v>84</v>
      </c>
      <c r="AO488">
        <f>VLOOKUP($A488,saham!$G:$CZ,AO$1,0)</f>
        <v>1555</v>
      </c>
      <c r="AP488">
        <f>VLOOKUP($A488,saham!$G:$CZ,AP$1,0)</f>
        <v>11000</v>
      </c>
      <c r="AQ488">
        <f>VLOOKUP($A488,saham!$G:$CZ,AQ$1,0)</f>
        <v>26125</v>
      </c>
      <c r="AR488">
        <f>VLOOKUP($A488,saham!$G:$CZ,AR$1,0)</f>
        <v>422</v>
      </c>
      <c r="AS488">
        <f>VLOOKUP($A488,saham!$G:$CZ,AS$1,0)</f>
        <v>1650</v>
      </c>
      <c r="AT488">
        <f>VLOOKUP($A488,saham!$G:$CZ,AT$1,0)</f>
        <v>422</v>
      </c>
      <c r="AU488">
        <f>VLOOKUP($A488,saham!$G:$CZ,AU$1,0)</f>
        <v>2400</v>
      </c>
      <c r="AV488">
        <f>VLOOKUP($A488,saham!$G:$CZ,AV$1,0)</f>
        <v>655</v>
      </c>
      <c r="AW488">
        <f>VLOOKUP($A488,saham!$G:$CZ,AW$1,0)</f>
        <v>14100</v>
      </c>
      <c r="AX488">
        <f>VLOOKUP($A488,saham!$G:$CZ,AX$1,0)</f>
        <v>1610</v>
      </c>
      <c r="AY488">
        <f>VLOOKUP($A488,saham!$G:$CZ,AY$1,0)</f>
        <v>925</v>
      </c>
      <c r="AZ488">
        <f>VLOOKUP($A488,saham!$G:$CZ,AZ$1,0)</f>
        <v>342</v>
      </c>
      <c r="BA488">
        <f>VLOOKUP($A488,saham!$G:$CZ,BA$1,0)</f>
        <v>4230</v>
      </c>
      <c r="BB488">
        <f>VLOOKUP($A488,saham!$G:$CZ,BB$1,0)</f>
        <v>2930</v>
      </c>
      <c r="BC488">
        <f>VLOOKUP($A488,saham!$G:$CZ,BC$1,0)</f>
        <v>1925</v>
      </c>
      <c r="BD488">
        <f>VLOOKUP($A488,saham!$G:$CZ,BD$1,0)</f>
        <v>775</v>
      </c>
      <c r="BE488">
        <f>VLOOKUP($A488,saham!$G:$CZ,BE$1,0)</f>
        <v>6750</v>
      </c>
      <c r="BF488">
        <f>VLOOKUP($A488,saham!$G:$CZ,BF$1,0)</f>
        <v>915</v>
      </c>
    </row>
    <row r="489" spans="1:58" x14ac:dyDescent="0.3">
      <c r="A489" t="s">
        <v>622</v>
      </c>
      <c r="C489" s="20">
        <v>8925</v>
      </c>
      <c r="D489">
        <f>VLOOKUP($A489,saham!$G:$CZ,D$1,0)</f>
        <v>1025</v>
      </c>
      <c r="E489">
        <f>VLOOKUP($A489,saham!$G:$CZ,E$1,0)</f>
        <v>2350</v>
      </c>
      <c r="F489">
        <f>VLOOKUP($A489,saham!$G:$CZ,F$1,0)</f>
        <v>8250</v>
      </c>
      <c r="G489">
        <f>VLOOKUP($A489,saham!$G:$CZ,G$1,0)</f>
        <v>2780</v>
      </c>
      <c r="H489">
        <f>VLOOKUP($A489,saham!$G:$CZ,H$1,0)</f>
        <v>660</v>
      </c>
      <c r="I489">
        <f>VLOOKUP($A489,saham!$G:$CZ,I$1,0)</f>
        <v>4220</v>
      </c>
      <c r="J489">
        <f>VLOOKUP($A489,saham!$G:$CZ,J$1,0)</f>
        <v>1095</v>
      </c>
      <c r="K489">
        <f>VLOOKUP($A489,saham!$G:$CZ,K$1,0)</f>
        <v>2770</v>
      </c>
      <c r="L489">
        <f>VLOOKUP($A489,saham!$G:$CZ,L$1,0)</f>
        <v>404</v>
      </c>
      <c r="M489">
        <f>VLOOKUP($A489,saham!$G:$CZ,M$1,0)</f>
        <v>4550</v>
      </c>
      <c r="N489">
        <f>VLOOKUP($A489,saham!$G:$CZ,N$1,0)</f>
        <v>115</v>
      </c>
      <c r="O489">
        <f>VLOOKUP($A489,saham!$G:$CZ,O$1,0)</f>
        <v>1250</v>
      </c>
      <c r="P489">
        <f>VLOOKUP($A489,saham!$G:$CZ,P$1,0)</f>
        <v>4910</v>
      </c>
      <c r="Q489">
        <f>VLOOKUP($A489,saham!$G:$CZ,Q$1,0)</f>
        <v>1510</v>
      </c>
      <c r="R489">
        <f>VLOOKUP($A489,saham!$G:$CZ,R$1,0)</f>
        <v>9625</v>
      </c>
      <c r="S489">
        <f>VLOOKUP($A489,saham!$G:$CZ,S$1,0)</f>
        <v>6000</v>
      </c>
      <c r="T489">
        <f>VLOOKUP($A489,saham!$G:$CZ,T$1,0)</f>
        <v>4620</v>
      </c>
      <c r="U489">
        <f>VLOOKUP($A489,saham!$G:$CZ,U$1,0)</f>
        <v>940</v>
      </c>
      <c r="V489">
        <f>VLOOKUP($A489,saham!$G:$CZ,V$1,0)</f>
        <v>960</v>
      </c>
      <c r="W489">
        <f>VLOOKUP($A489,saham!$G:$CZ,W$1,0)</f>
        <v>3580</v>
      </c>
      <c r="X489">
        <f>VLOOKUP($A489,saham!$G:$CZ,X$1,0)</f>
        <v>7375</v>
      </c>
      <c r="Y489">
        <f>VLOOKUP($A489,saham!$G:$CZ,Y$1,0)</f>
        <v>6725</v>
      </c>
      <c r="Z489">
        <f>VLOOKUP($A489,saham!$G:$CZ,Z$1,0)</f>
        <v>2250</v>
      </c>
      <c r="AA489">
        <f>VLOOKUP($A489,saham!$G:$CZ,AA$1,0)</f>
        <v>1955</v>
      </c>
      <c r="AB489">
        <f>VLOOKUP($A489,saham!$G:$CZ,AB$1,0)</f>
        <v>1220</v>
      </c>
      <c r="AC489">
        <f>VLOOKUP($A489,saham!$G:$CZ,AC$1,0)</f>
        <v>1170</v>
      </c>
      <c r="AD489">
        <f>VLOOKUP($A489,saham!$G:$CZ,AD$1,0)</f>
        <v>550</v>
      </c>
      <c r="AE489">
        <f>VLOOKUP($A489,saham!$G:$CZ,AE$1,0)</f>
        <v>2460</v>
      </c>
      <c r="AF489">
        <f>VLOOKUP($A489,saham!$G:$CZ,AF$1,0)</f>
        <v>248</v>
      </c>
      <c r="AG489">
        <f>VLOOKUP($A489,saham!$G:$CZ,AG$1,0)</f>
        <v>384</v>
      </c>
      <c r="AH489">
        <f>VLOOKUP($A489,saham!$G:$CZ,AH$1,0)</f>
        <v>2940</v>
      </c>
      <c r="AI489">
        <f>VLOOKUP($A489,saham!$G:$CZ,AI$1,0)</f>
        <v>1035</v>
      </c>
      <c r="AJ489">
        <f>VLOOKUP($A489,saham!$G:$CZ,AJ$1,0)</f>
        <v>2610</v>
      </c>
      <c r="AK489">
        <f>VLOOKUP($A489,saham!$G:$CZ,AK$1,0)</f>
        <v>25975</v>
      </c>
      <c r="AL489">
        <f>VLOOKUP($A489,saham!$G:$CZ,AL$1,0)</f>
        <v>1750</v>
      </c>
      <c r="AM489">
        <f>VLOOKUP($A489,saham!$G:$CZ,AM$1,0)</f>
        <v>2250</v>
      </c>
      <c r="AN489">
        <f>VLOOKUP($A489,saham!$G:$CZ,AN$1,0)</f>
        <v>86</v>
      </c>
      <c r="AO489">
        <f>VLOOKUP($A489,saham!$G:$CZ,AO$1,0)</f>
        <v>1530</v>
      </c>
      <c r="AP489">
        <f>VLOOKUP($A489,saham!$G:$CZ,AP$1,0)</f>
        <v>10525</v>
      </c>
      <c r="AQ489">
        <f>VLOOKUP($A489,saham!$G:$CZ,AQ$1,0)</f>
        <v>25900</v>
      </c>
      <c r="AR489">
        <f>VLOOKUP($A489,saham!$G:$CZ,AR$1,0)</f>
        <v>426</v>
      </c>
      <c r="AS489">
        <f>VLOOKUP($A489,saham!$G:$CZ,AS$1,0)</f>
        <v>1700</v>
      </c>
      <c r="AT489">
        <f>VLOOKUP($A489,saham!$G:$CZ,AT$1,0)</f>
        <v>420</v>
      </c>
      <c r="AU489">
        <f>VLOOKUP($A489,saham!$G:$CZ,AU$1,0)</f>
        <v>2390</v>
      </c>
      <c r="AV489">
        <f>VLOOKUP($A489,saham!$G:$CZ,AV$1,0)</f>
        <v>650</v>
      </c>
      <c r="AW489">
        <f>VLOOKUP($A489,saham!$G:$CZ,AW$1,0)</f>
        <v>15500</v>
      </c>
      <c r="AX489">
        <f>VLOOKUP($A489,saham!$G:$CZ,AX$1,0)</f>
        <v>1610</v>
      </c>
      <c r="AY489">
        <f>VLOOKUP($A489,saham!$G:$CZ,AY$1,0)</f>
        <v>915</v>
      </c>
      <c r="AZ489">
        <f>VLOOKUP($A489,saham!$G:$CZ,AZ$1,0)</f>
        <v>344</v>
      </c>
      <c r="BA489">
        <f>VLOOKUP($A489,saham!$G:$CZ,BA$1,0)</f>
        <v>3840</v>
      </c>
      <c r="BB489">
        <f>VLOOKUP($A489,saham!$G:$CZ,BB$1,0)</f>
        <v>3000</v>
      </c>
      <c r="BC489">
        <f>VLOOKUP($A489,saham!$G:$CZ,BC$1,0)</f>
        <v>1925</v>
      </c>
      <c r="BD489">
        <f>VLOOKUP($A489,saham!$G:$CZ,BD$1,0)</f>
        <v>775</v>
      </c>
      <c r="BE489">
        <f>VLOOKUP($A489,saham!$G:$CZ,BE$1,0)</f>
        <v>6875</v>
      </c>
      <c r="BF489">
        <f>VLOOKUP($A489,saham!$G:$CZ,BF$1,0)</f>
        <v>735</v>
      </c>
    </row>
    <row r="490" spans="1:58" x14ac:dyDescent="0.3">
      <c r="A490" t="s">
        <v>623</v>
      </c>
      <c r="C490" s="20">
        <v>8900</v>
      </c>
      <c r="D490">
        <f>VLOOKUP($A490,saham!$G:$CZ,D$1,0)</f>
        <v>1045</v>
      </c>
      <c r="E490">
        <f>VLOOKUP($A490,saham!$G:$CZ,E$1,0)</f>
        <v>2400</v>
      </c>
      <c r="F490">
        <f>VLOOKUP($A490,saham!$G:$CZ,F$1,0)</f>
        <v>8275</v>
      </c>
      <c r="G490">
        <f>VLOOKUP($A490,saham!$G:$CZ,G$1,0)</f>
        <v>2840</v>
      </c>
      <c r="H490">
        <f>VLOOKUP($A490,saham!$G:$CZ,H$1,0)</f>
        <v>660</v>
      </c>
      <c r="I490">
        <f>VLOOKUP($A490,saham!$G:$CZ,I$1,0)</f>
        <v>4090</v>
      </c>
      <c r="J490">
        <f>VLOOKUP($A490,saham!$G:$CZ,J$1,0)</f>
        <v>1085</v>
      </c>
      <c r="K490">
        <f>VLOOKUP($A490,saham!$G:$CZ,K$1,0)</f>
        <v>2760</v>
      </c>
      <c r="L490">
        <f>VLOOKUP($A490,saham!$G:$CZ,L$1,0)</f>
        <v>400</v>
      </c>
      <c r="M490">
        <f>VLOOKUP($A490,saham!$G:$CZ,M$1,0)</f>
        <v>4570</v>
      </c>
      <c r="N490">
        <f>VLOOKUP($A490,saham!$G:$CZ,N$1,0)</f>
        <v>111</v>
      </c>
      <c r="O490">
        <f>VLOOKUP($A490,saham!$G:$CZ,O$1,0)</f>
        <v>1200</v>
      </c>
      <c r="P490">
        <f>VLOOKUP($A490,saham!$G:$CZ,P$1,0)</f>
        <v>4940</v>
      </c>
      <c r="Q490">
        <f>VLOOKUP($A490,saham!$G:$CZ,Q$1,0)</f>
        <v>1520</v>
      </c>
      <c r="R490">
        <f>VLOOKUP($A490,saham!$G:$CZ,R$1,0)</f>
        <v>9900</v>
      </c>
      <c r="S490">
        <f>VLOOKUP($A490,saham!$G:$CZ,S$1,0)</f>
        <v>5875</v>
      </c>
      <c r="T490">
        <f>VLOOKUP($A490,saham!$G:$CZ,T$1,0)</f>
        <v>4470</v>
      </c>
      <c r="U490">
        <f>VLOOKUP($A490,saham!$G:$CZ,U$1,0)</f>
        <v>940</v>
      </c>
      <c r="V490">
        <f>VLOOKUP($A490,saham!$G:$CZ,V$1,0)</f>
        <v>935</v>
      </c>
      <c r="W490">
        <f>VLOOKUP($A490,saham!$G:$CZ,W$1,0)</f>
        <v>3570</v>
      </c>
      <c r="X490">
        <f>VLOOKUP($A490,saham!$G:$CZ,X$1,0)</f>
        <v>7600</v>
      </c>
      <c r="Y490">
        <f>VLOOKUP($A490,saham!$G:$CZ,Y$1,0)</f>
        <v>6550</v>
      </c>
      <c r="Z490">
        <f>VLOOKUP($A490,saham!$G:$CZ,Z$1,0)</f>
        <v>2280</v>
      </c>
      <c r="AA490">
        <f>VLOOKUP($A490,saham!$G:$CZ,AA$1,0)</f>
        <v>1855</v>
      </c>
      <c r="AB490">
        <f>VLOOKUP($A490,saham!$G:$CZ,AB$1,0)</f>
        <v>1225</v>
      </c>
      <c r="AC490">
        <f>VLOOKUP($A490,saham!$G:$CZ,AC$1,0)</f>
        <v>1185</v>
      </c>
      <c r="AD490">
        <f>VLOOKUP($A490,saham!$G:$CZ,AD$1,0)</f>
        <v>540</v>
      </c>
      <c r="AE490">
        <f>VLOOKUP($A490,saham!$G:$CZ,AE$1,0)</f>
        <v>2500</v>
      </c>
      <c r="AF490">
        <f>VLOOKUP($A490,saham!$G:$CZ,AF$1,0)</f>
        <v>246</v>
      </c>
      <c r="AG490">
        <f>VLOOKUP($A490,saham!$G:$CZ,AG$1,0)</f>
        <v>384</v>
      </c>
      <c r="AH490">
        <f>VLOOKUP($A490,saham!$G:$CZ,AH$1,0)</f>
        <v>2850</v>
      </c>
      <c r="AI490">
        <f>VLOOKUP($A490,saham!$G:$CZ,AI$1,0)</f>
        <v>1065</v>
      </c>
      <c r="AJ490">
        <f>VLOOKUP($A490,saham!$G:$CZ,AJ$1,0)</f>
        <v>2660</v>
      </c>
      <c r="AK490">
        <f>VLOOKUP($A490,saham!$G:$CZ,AK$1,0)</f>
        <v>26425</v>
      </c>
      <c r="AL490">
        <f>VLOOKUP($A490,saham!$G:$CZ,AL$1,0)</f>
        <v>1790</v>
      </c>
      <c r="AM490">
        <f>VLOOKUP($A490,saham!$G:$CZ,AM$1,0)</f>
        <v>2270</v>
      </c>
      <c r="AN490">
        <f>VLOOKUP($A490,saham!$G:$CZ,AN$1,0)</f>
        <v>84</v>
      </c>
      <c r="AO490">
        <f>VLOOKUP($A490,saham!$G:$CZ,AO$1,0)</f>
        <v>1595</v>
      </c>
      <c r="AP490">
        <f>VLOOKUP($A490,saham!$G:$CZ,AP$1,0)</f>
        <v>10825</v>
      </c>
      <c r="AQ490">
        <f>VLOOKUP($A490,saham!$G:$CZ,AQ$1,0)</f>
        <v>26100</v>
      </c>
      <c r="AR490">
        <f>VLOOKUP($A490,saham!$G:$CZ,AR$1,0)</f>
        <v>418</v>
      </c>
      <c r="AS490">
        <f>VLOOKUP($A490,saham!$G:$CZ,AS$1,0)</f>
        <v>1610</v>
      </c>
      <c r="AT490">
        <f>VLOOKUP($A490,saham!$G:$CZ,AT$1,0)</f>
        <v>420</v>
      </c>
      <c r="AU490">
        <f>VLOOKUP($A490,saham!$G:$CZ,AU$1,0)</f>
        <v>2350</v>
      </c>
      <c r="AV490">
        <f>VLOOKUP($A490,saham!$G:$CZ,AV$1,0)</f>
        <v>660</v>
      </c>
      <c r="AW490">
        <f>VLOOKUP($A490,saham!$G:$CZ,AW$1,0)</f>
        <v>15650</v>
      </c>
      <c r="AX490">
        <f>VLOOKUP($A490,saham!$G:$CZ,AX$1,0)</f>
        <v>1630</v>
      </c>
      <c r="AY490">
        <f>VLOOKUP($A490,saham!$G:$CZ,AY$1,0)</f>
        <v>920</v>
      </c>
      <c r="AZ490">
        <f>VLOOKUP($A490,saham!$G:$CZ,AZ$1,0)</f>
        <v>350</v>
      </c>
      <c r="BA490">
        <f>VLOOKUP($A490,saham!$G:$CZ,BA$1,0)</f>
        <v>3620</v>
      </c>
      <c r="BB490">
        <f>VLOOKUP($A490,saham!$G:$CZ,BB$1,0)</f>
        <v>3020</v>
      </c>
      <c r="BC490">
        <f>VLOOKUP($A490,saham!$G:$CZ,BC$1,0)</f>
        <v>1920</v>
      </c>
      <c r="BD490">
        <f>VLOOKUP($A490,saham!$G:$CZ,BD$1,0)</f>
        <v>785</v>
      </c>
      <c r="BE490">
        <f>VLOOKUP($A490,saham!$G:$CZ,BE$1,0)</f>
        <v>6750</v>
      </c>
      <c r="BF490">
        <f>VLOOKUP($A490,saham!$G:$CZ,BF$1,0)</f>
        <v>590</v>
      </c>
    </row>
    <row r="491" spans="1:58" x14ac:dyDescent="0.3">
      <c r="A491" t="s">
        <v>624</v>
      </c>
      <c r="C491" s="20">
        <v>8800</v>
      </c>
      <c r="D491">
        <f>VLOOKUP($A491,saham!$G:$CZ,D$1,0)</f>
        <v>1050</v>
      </c>
      <c r="E491">
        <f>VLOOKUP($A491,saham!$G:$CZ,E$1,0)</f>
        <v>2410</v>
      </c>
      <c r="F491">
        <f>VLOOKUP($A491,saham!$G:$CZ,F$1,0)</f>
        <v>8200</v>
      </c>
      <c r="G491">
        <f>VLOOKUP($A491,saham!$G:$CZ,G$1,0)</f>
        <v>2770</v>
      </c>
      <c r="H491">
        <f>VLOOKUP($A491,saham!$G:$CZ,H$1,0)</f>
        <v>680</v>
      </c>
      <c r="I491">
        <f>VLOOKUP($A491,saham!$G:$CZ,I$1,0)</f>
        <v>4160</v>
      </c>
      <c r="J491">
        <f>VLOOKUP($A491,saham!$G:$CZ,J$1,0)</f>
        <v>1105</v>
      </c>
      <c r="K491">
        <f>VLOOKUP($A491,saham!$G:$CZ,K$1,0)</f>
        <v>2700</v>
      </c>
      <c r="L491">
        <f>VLOOKUP($A491,saham!$G:$CZ,L$1,0)</f>
        <v>410</v>
      </c>
      <c r="M491">
        <f>VLOOKUP($A491,saham!$G:$CZ,M$1,0)</f>
        <v>4560</v>
      </c>
      <c r="N491">
        <f>VLOOKUP($A491,saham!$G:$CZ,N$1,0)</f>
        <v>115</v>
      </c>
      <c r="O491">
        <f>VLOOKUP($A491,saham!$G:$CZ,O$1,0)</f>
        <v>1200</v>
      </c>
      <c r="P491">
        <f>VLOOKUP($A491,saham!$G:$CZ,P$1,0)</f>
        <v>4880</v>
      </c>
      <c r="Q491">
        <f>VLOOKUP($A491,saham!$G:$CZ,Q$1,0)</f>
        <v>1520</v>
      </c>
      <c r="R491">
        <f>VLOOKUP($A491,saham!$G:$CZ,R$1,0)</f>
        <v>9750</v>
      </c>
      <c r="S491">
        <f>VLOOKUP($A491,saham!$G:$CZ,S$1,0)</f>
        <v>5875</v>
      </c>
      <c r="T491">
        <f>VLOOKUP($A491,saham!$G:$CZ,T$1,0)</f>
        <v>4500</v>
      </c>
      <c r="U491">
        <f>VLOOKUP($A491,saham!$G:$CZ,U$1,0)</f>
        <v>955</v>
      </c>
      <c r="V491">
        <f>VLOOKUP($A491,saham!$G:$CZ,V$1,0)</f>
        <v>945</v>
      </c>
      <c r="W491">
        <f>VLOOKUP($A491,saham!$G:$CZ,W$1,0)</f>
        <v>3590</v>
      </c>
      <c r="X491">
        <f>VLOOKUP($A491,saham!$G:$CZ,X$1,0)</f>
        <v>7575</v>
      </c>
      <c r="Y491">
        <f>VLOOKUP($A491,saham!$G:$CZ,Y$1,0)</f>
        <v>6650</v>
      </c>
      <c r="Z491">
        <f>VLOOKUP($A491,saham!$G:$CZ,Z$1,0)</f>
        <v>2350</v>
      </c>
      <c r="AA491">
        <f>VLOOKUP($A491,saham!$G:$CZ,AA$1,0)</f>
        <v>1850</v>
      </c>
      <c r="AB491">
        <f>VLOOKUP($A491,saham!$G:$CZ,AB$1,0)</f>
        <v>1235</v>
      </c>
      <c r="AC491">
        <f>VLOOKUP($A491,saham!$G:$CZ,AC$1,0)</f>
        <v>1180</v>
      </c>
      <c r="AD491">
        <f>VLOOKUP($A491,saham!$G:$CZ,AD$1,0)</f>
        <v>535</v>
      </c>
      <c r="AE491">
        <f>VLOOKUP($A491,saham!$G:$CZ,AE$1,0)</f>
        <v>2610</v>
      </c>
      <c r="AF491">
        <f>VLOOKUP($A491,saham!$G:$CZ,AF$1,0)</f>
        <v>250</v>
      </c>
      <c r="AG491">
        <f>VLOOKUP($A491,saham!$G:$CZ,AG$1,0)</f>
        <v>378</v>
      </c>
      <c r="AH491">
        <f>VLOOKUP($A491,saham!$G:$CZ,AH$1,0)</f>
        <v>2850</v>
      </c>
      <c r="AI491">
        <f>VLOOKUP($A491,saham!$G:$CZ,AI$1,0)</f>
        <v>1095</v>
      </c>
      <c r="AJ491">
        <f>VLOOKUP($A491,saham!$G:$CZ,AJ$1,0)</f>
        <v>2590</v>
      </c>
      <c r="AK491">
        <f>VLOOKUP($A491,saham!$G:$CZ,AK$1,0)</f>
        <v>26175</v>
      </c>
      <c r="AL491">
        <f>VLOOKUP($A491,saham!$G:$CZ,AL$1,0)</f>
        <v>1785</v>
      </c>
      <c r="AM491">
        <f>VLOOKUP($A491,saham!$G:$CZ,AM$1,0)</f>
        <v>2270</v>
      </c>
      <c r="AN491">
        <f>VLOOKUP($A491,saham!$G:$CZ,AN$1,0)</f>
        <v>80</v>
      </c>
      <c r="AO491">
        <f>VLOOKUP($A491,saham!$G:$CZ,AO$1,0)</f>
        <v>1635</v>
      </c>
      <c r="AP491">
        <f>VLOOKUP($A491,saham!$G:$CZ,AP$1,0)</f>
        <v>10925</v>
      </c>
      <c r="AQ491">
        <f>VLOOKUP($A491,saham!$G:$CZ,AQ$1,0)</f>
        <v>26000</v>
      </c>
      <c r="AR491">
        <f>VLOOKUP($A491,saham!$G:$CZ,AR$1,0)</f>
        <v>422</v>
      </c>
      <c r="AS491">
        <f>VLOOKUP($A491,saham!$G:$CZ,AS$1,0)</f>
        <v>1600</v>
      </c>
      <c r="AT491">
        <f>VLOOKUP($A491,saham!$G:$CZ,AT$1,0)</f>
        <v>428</v>
      </c>
      <c r="AU491">
        <f>VLOOKUP($A491,saham!$G:$CZ,AU$1,0)</f>
        <v>2330</v>
      </c>
      <c r="AV491">
        <f>VLOOKUP($A491,saham!$G:$CZ,AV$1,0)</f>
        <v>660</v>
      </c>
      <c r="AW491">
        <f>VLOOKUP($A491,saham!$G:$CZ,AW$1,0)</f>
        <v>15525</v>
      </c>
      <c r="AX491">
        <f>VLOOKUP($A491,saham!$G:$CZ,AX$1,0)</f>
        <v>1645</v>
      </c>
      <c r="AY491">
        <f>VLOOKUP($A491,saham!$G:$CZ,AY$1,0)</f>
        <v>935</v>
      </c>
      <c r="AZ491">
        <f>VLOOKUP($A491,saham!$G:$CZ,AZ$1,0)</f>
        <v>348</v>
      </c>
      <c r="BA491">
        <f>VLOOKUP($A491,saham!$G:$CZ,BA$1,0)</f>
        <v>3410</v>
      </c>
      <c r="BB491">
        <f>VLOOKUP($A491,saham!$G:$CZ,BB$1,0)</f>
        <v>3060</v>
      </c>
      <c r="BC491">
        <f>VLOOKUP($A491,saham!$G:$CZ,BC$1,0)</f>
        <v>1925</v>
      </c>
      <c r="BD491">
        <f>VLOOKUP($A491,saham!$G:$CZ,BD$1,0)</f>
        <v>810</v>
      </c>
      <c r="BE491">
        <f>VLOOKUP($A491,saham!$G:$CZ,BE$1,0)</f>
        <v>6750</v>
      </c>
      <c r="BF491">
        <f>VLOOKUP($A491,saham!$G:$CZ,BF$1,0)</f>
        <v>474</v>
      </c>
    </row>
    <row r="492" spans="1:58" x14ac:dyDescent="0.3">
      <c r="A492" t="s">
        <v>625</v>
      </c>
      <c r="C492" s="20">
        <v>8825</v>
      </c>
      <c r="D492">
        <f>VLOOKUP($A492,saham!$G:$CZ,D$1,0)</f>
        <v>1040</v>
      </c>
      <c r="E492">
        <f>VLOOKUP($A492,saham!$G:$CZ,E$1,0)</f>
        <v>2400</v>
      </c>
      <c r="F492">
        <f>VLOOKUP($A492,saham!$G:$CZ,F$1,0)</f>
        <v>8325</v>
      </c>
      <c r="G492">
        <f>VLOOKUP($A492,saham!$G:$CZ,G$1,0)</f>
        <v>2850</v>
      </c>
      <c r="H492">
        <f>VLOOKUP($A492,saham!$G:$CZ,H$1,0)</f>
        <v>660</v>
      </c>
      <c r="I492">
        <f>VLOOKUP($A492,saham!$G:$CZ,I$1,0)</f>
        <v>4090</v>
      </c>
      <c r="J492">
        <f>VLOOKUP($A492,saham!$G:$CZ,J$1,0)</f>
        <v>1095</v>
      </c>
      <c r="K492">
        <f>VLOOKUP($A492,saham!$G:$CZ,K$1,0)</f>
        <v>2750</v>
      </c>
      <c r="L492">
        <f>VLOOKUP($A492,saham!$G:$CZ,L$1,0)</f>
        <v>406</v>
      </c>
      <c r="M492">
        <f>VLOOKUP($A492,saham!$G:$CZ,M$1,0)</f>
        <v>4540</v>
      </c>
      <c r="N492">
        <f>VLOOKUP($A492,saham!$G:$CZ,N$1,0)</f>
        <v>110</v>
      </c>
      <c r="O492">
        <f>VLOOKUP($A492,saham!$G:$CZ,O$1,0)</f>
        <v>1220</v>
      </c>
      <c r="P492">
        <f>VLOOKUP($A492,saham!$G:$CZ,P$1,0)</f>
        <v>4940</v>
      </c>
      <c r="Q492">
        <f>VLOOKUP($A492,saham!$G:$CZ,Q$1,0)</f>
        <v>1530</v>
      </c>
      <c r="R492">
        <f>VLOOKUP($A492,saham!$G:$CZ,R$1,0)</f>
        <v>9800</v>
      </c>
      <c r="S492">
        <f>VLOOKUP($A492,saham!$G:$CZ,S$1,0)</f>
        <v>5750</v>
      </c>
      <c r="T492">
        <f>VLOOKUP($A492,saham!$G:$CZ,T$1,0)</f>
        <v>4410</v>
      </c>
      <c r="U492">
        <f>VLOOKUP($A492,saham!$G:$CZ,U$1,0)</f>
        <v>950</v>
      </c>
      <c r="V492">
        <f>VLOOKUP($A492,saham!$G:$CZ,V$1,0)</f>
        <v>960</v>
      </c>
      <c r="W492">
        <f>VLOOKUP($A492,saham!$G:$CZ,W$1,0)</f>
        <v>3650</v>
      </c>
      <c r="X492">
        <f>VLOOKUP($A492,saham!$G:$CZ,X$1,0)</f>
        <v>7700</v>
      </c>
      <c r="Y492">
        <f>VLOOKUP($A492,saham!$G:$CZ,Y$1,0)</f>
        <v>6525</v>
      </c>
      <c r="Z492">
        <f>VLOOKUP($A492,saham!$G:$CZ,Z$1,0)</f>
        <v>2380</v>
      </c>
      <c r="AA492">
        <f>VLOOKUP($A492,saham!$G:$CZ,AA$1,0)</f>
        <v>1875</v>
      </c>
      <c r="AB492">
        <f>VLOOKUP($A492,saham!$G:$CZ,AB$1,0)</f>
        <v>1255</v>
      </c>
      <c r="AC492">
        <f>VLOOKUP($A492,saham!$G:$CZ,AC$1,0)</f>
        <v>1195</v>
      </c>
      <c r="AD492">
        <f>VLOOKUP($A492,saham!$G:$CZ,AD$1,0)</f>
        <v>565</v>
      </c>
      <c r="AE492">
        <f>VLOOKUP($A492,saham!$G:$CZ,AE$1,0)</f>
        <v>2610</v>
      </c>
      <c r="AF492">
        <f>VLOOKUP($A492,saham!$G:$CZ,AF$1,0)</f>
        <v>250</v>
      </c>
      <c r="AG492">
        <f>VLOOKUP($A492,saham!$G:$CZ,AG$1,0)</f>
        <v>384</v>
      </c>
      <c r="AH492">
        <f>VLOOKUP($A492,saham!$G:$CZ,AH$1,0)</f>
        <v>2880</v>
      </c>
      <c r="AI492">
        <f>VLOOKUP($A492,saham!$G:$CZ,AI$1,0)</f>
        <v>1105</v>
      </c>
      <c r="AJ492">
        <f>VLOOKUP($A492,saham!$G:$CZ,AJ$1,0)</f>
        <v>2630</v>
      </c>
      <c r="AK492">
        <f>VLOOKUP($A492,saham!$G:$CZ,AK$1,0)</f>
        <v>25700</v>
      </c>
      <c r="AL492">
        <f>VLOOKUP($A492,saham!$G:$CZ,AL$1,0)</f>
        <v>1735</v>
      </c>
      <c r="AM492">
        <f>VLOOKUP($A492,saham!$G:$CZ,AM$1,0)</f>
        <v>2270</v>
      </c>
      <c r="AN492">
        <f>VLOOKUP($A492,saham!$G:$CZ,AN$1,0)</f>
        <v>80</v>
      </c>
      <c r="AO492">
        <f>VLOOKUP($A492,saham!$G:$CZ,AO$1,0)</f>
        <v>1675</v>
      </c>
      <c r="AP492">
        <f>VLOOKUP($A492,saham!$G:$CZ,AP$1,0)</f>
        <v>10775</v>
      </c>
      <c r="AQ492">
        <f>VLOOKUP($A492,saham!$G:$CZ,AQ$1,0)</f>
        <v>25750</v>
      </c>
      <c r="AR492">
        <f>VLOOKUP($A492,saham!$G:$CZ,AR$1,0)</f>
        <v>436</v>
      </c>
      <c r="AS492">
        <f>VLOOKUP($A492,saham!$G:$CZ,AS$1,0)</f>
        <v>1610</v>
      </c>
      <c r="AT492">
        <f>VLOOKUP($A492,saham!$G:$CZ,AT$1,0)</f>
        <v>426</v>
      </c>
      <c r="AU492">
        <f>VLOOKUP($A492,saham!$G:$CZ,AU$1,0)</f>
        <v>2360</v>
      </c>
      <c r="AV492">
        <f>VLOOKUP($A492,saham!$G:$CZ,AV$1,0)</f>
        <v>670</v>
      </c>
      <c r="AW492">
        <f>VLOOKUP($A492,saham!$G:$CZ,AW$1,0)</f>
        <v>15800</v>
      </c>
      <c r="AX492">
        <f>VLOOKUP($A492,saham!$G:$CZ,AX$1,0)</f>
        <v>1655</v>
      </c>
      <c r="AY492">
        <f>VLOOKUP($A492,saham!$G:$CZ,AY$1,0)</f>
        <v>925</v>
      </c>
      <c r="AZ492">
        <f>VLOOKUP($A492,saham!$G:$CZ,AZ$1,0)</f>
        <v>342</v>
      </c>
      <c r="BA492">
        <f>VLOOKUP($A492,saham!$G:$CZ,BA$1,0)</f>
        <v>3420</v>
      </c>
      <c r="BB492">
        <f>VLOOKUP($A492,saham!$G:$CZ,BB$1,0)</f>
        <v>3080</v>
      </c>
      <c r="BC492">
        <f>VLOOKUP($A492,saham!$G:$CZ,BC$1,0)</f>
        <v>1930</v>
      </c>
      <c r="BD492">
        <f>VLOOKUP($A492,saham!$G:$CZ,BD$1,0)</f>
        <v>820</v>
      </c>
      <c r="BE492">
        <f>VLOOKUP($A492,saham!$G:$CZ,BE$1,0)</f>
        <v>6675</v>
      </c>
      <c r="BF492">
        <f>VLOOKUP($A492,saham!$G:$CZ,BF$1,0)</f>
        <v>380</v>
      </c>
    </row>
    <row r="493" spans="1:58" x14ac:dyDescent="0.3">
      <c r="A493" t="s">
        <v>626</v>
      </c>
      <c r="C493" s="20">
        <v>8725</v>
      </c>
      <c r="D493">
        <f>VLOOKUP($A493,saham!$G:$CZ,D$1,0)</f>
        <v>1035</v>
      </c>
      <c r="E493">
        <f>VLOOKUP($A493,saham!$G:$CZ,E$1,0)</f>
        <v>2360</v>
      </c>
      <c r="F493">
        <f>VLOOKUP($A493,saham!$G:$CZ,F$1,0)</f>
        <v>8200</v>
      </c>
      <c r="G493">
        <f>VLOOKUP($A493,saham!$G:$CZ,G$1,0)</f>
        <v>2830</v>
      </c>
      <c r="H493">
        <f>VLOOKUP($A493,saham!$G:$CZ,H$1,0)</f>
        <v>655</v>
      </c>
      <c r="I493">
        <f>VLOOKUP($A493,saham!$G:$CZ,I$1,0)</f>
        <v>3800</v>
      </c>
      <c r="J493">
        <f>VLOOKUP($A493,saham!$G:$CZ,J$1,0)</f>
        <v>1050</v>
      </c>
      <c r="K493">
        <f>VLOOKUP($A493,saham!$G:$CZ,K$1,0)</f>
        <v>2670</v>
      </c>
      <c r="L493">
        <f>VLOOKUP($A493,saham!$G:$CZ,L$1,0)</f>
        <v>418</v>
      </c>
      <c r="M493">
        <f>VLOOKUP($A493,saham!$G:$CZ,M$1,0)</f>
        <v>4600</v>
      </c>
      <c r="N493">
        <f>VLOOKUP($A493,saham!$G:$CZ,N$1,0)</f>
        <v>113</v>
      </c>
      <c r="O493">
        <f>VLOOKUP($A493,saham!$G:$CZ,O$1,0)</f>
        <v>1210</v>
      </c>
      <c r="P493">
        <f>VLOOKUP($A493,saham!$G:$CZ,P$1,0)</f>
        <v>4750</v>
      </c>
      <c r="Q493">
        <f>VLOOKUP($A493,saham!$G:$CZ,Q$1,0)</f>
        <v>1520</v>
      </c>
      <c r="R493">
        <f>VLOOKUP($A493,saham!$G:$CZ,R$1,0)</f>
        <v>9525</v>
      </c>
      <c r="S493">
        <f>VLOOKUP($A493,saham!$G:$CZ,S$1,0)</f>
        <v>5400</v>
      </c>
      <c r="T493">
        <f>VLOOKUP($A493,saham!$G:$CZ,T$1,0)</f>
        <v>4130</v>
      </c>
      <c r="U493">
        <f>VLOOKUP($A493,saham!$G:$CZ,U$1,0)</f>
        <v>970</v>
      </c>
      <c r="V493">
        <f>VLOOKUP($A493,saham!$G:$CZ,V$1,0)</f>
        <v>890</v>
      </c>
      <c r="W493">
        <f>VLOOKUP($A493,saham!$G:$CZ,W$1,0)</f>
        <v>3680</v>
      </c>
      <c r="X493">
        <f>VLOOKUP($A493,saham!$G:$CZ,X$1,0)</f>
        <v>7525</v>
      </c>
      <c r="Y493">
        <f>VLOOKUP($A493,saham!$G:$CZ,Y$1,0)</f>
        <v>6425</v>
      </c>
      <c r="Z493">
        <f>VLOOKUP($A493,saham!$G:$CZ,Z$1,0)</f>
        <v>2360</v>
      </c>
      <c r="AA493">
        <f>VLOOKUP($A493,saham!$G:$CZ,AA$1,0)</f>
        <v>1865</v>
      </c>
      <c r="AB493">
        <f>VLOOKUP($A493,saham!$G:$CZ,AB$1,0)</f>
        <v>1225</v>
      </c>
      <c r="AC493">
        <f>VLOOKUP($A493,saham!$G:$CZ,AC$1,0)</f>
        <v>1190</v>
      </c>
      <c r="AD493">
        <f>VLOOKUP($A493,saham!$G:$CZ,AD$1,0)</f>
        <v>540</v>
      </c>
      <c r="AE493">
        <f>VLOOKUP($A493,saham!$G:$CZ,AE$1,0)</f>
        <v>2500</v>
      </c>
      <c r="AF493">
        <f>VLOOKUP($A493,saham!$G:$CZ,AF$1,0)</f>
        <v>250</v>
      </c>
      <c r="AG493">
        <f>VLOOKUP($A493,saham!$G:$CZ,AG$1,0)</f>
        <v>376</v>
      </c>
      <c r="AH493">
        <f>VLOOKUP($A493,saham!$G:$CZ,AH$1,0)</f>
        <v>2780</v>
      </c>
      <c r="AI493">
        <f>VLOOKUP($A493,saham!$G:$CZ,AI$1,0)</f>
        <v>1090</v>
      </c>
      <c r="AJ493">
        <f>VLOOKUP($A493,saham!$G:$CZ,AJ$1,0)</f>
        <v>2620</v>
      </c>
      <c r="AK493">
        <f>VLOOKUP($A493,saham!$G:$CZ,AK$1,0)</f>
        <v>25500</v>
      </c>
      <c r="AL493">
        <f>VLOOKUP($A493,saham!$G:$CZ,AL$1,0)</f>
        <v>1745</v>
      </c>
      <c r="AM493">
        <f>VLOOKUP($A493,saham!$G:$CZ,AM$1,0)</f>
        <v>2250</v>
      </c>
      <c r="AN493">
        <f>VLOOKUP($A493,saham!$G:$CZ,AN$1,0)</f>
        <v>80</v>
      </c>
      <c r="AO493">
        <f>VLOOKUP($A493,saham!$G:$CZ,AO$1,0)</f>
        <v>1685</v>
      </c>
      <c r="AP493">
        <f>VLOOKUP($A493,saham!$G:$CZ,AP$1,0)</f>
        <v>10750</v>
      </c>
      <c r="AQ493">
        <f>VLOOKUP($A493,saham!$G:$CZ,AQ$1,0)</f>
        <v>25400</v>
      </c>
      <c r="AR493">
        <f>VLOOKUP($A493,saham!$G:$CZ,AR$1,0)</f>
        <v>440</v>
      </c>
      <c r="AS493">
        <f>VLOOKUP($A493,saham!$G:$CZ,AS$1,0)</f>
        <v>1635</v>
      </c>
      <c r="AT493">
        <f>VLOOKUP($A493,saham!$G:$CZ,AT$1,0)</f>
        <v>416</v>
      </c>
      <c r="AU493">
        <f>VLOOKUP($A493,saham!$G:$CZ,AU$1,0)</f>
        <v>2320</v>
      </c>
      <c r="AV493">
        <f>VLOOKUP($A493,saham!$G:$CZ,AV$1,0)</f>
        <v>670</v>
      </c>
      <c r="AW493">
        <f>VLOOKUP($A493,saham!$G:$CZ,AW$1,0)</f>
        <v>16500</v>
      </c>
      <c r="AX493">
        <f>VLOOKUP($A493,saham!$G:$CZ,AX$1,0)</f>
        <v>1655</v>
      </c>
      <c r="AY493">
        <f>VLOOKUP($A493,saham!$G:$CZ,AY$1,0)</f>
        <v>910</v>
      </c>
      <c r="AZ493">
        <f>VLOOKUP($A493,saham!$G:$CZ,AZ$1,0)</f>
        <v>350</v>
      </c>
      <c r="BA493">
        <f>VLOOKUP($A493,saham!$G:$CZ,BA$1,0)</f>
        <v>3310</v>
      </c>
      <c r="BB493">
        <f>VLOOKUP($A493,saham!$G:$CZ,BB$1,0)</f>
        <v>3070</v>
      </c>
      <c r="BC493">
        <f>VLOOKUP($A493,saham!$G:$CZ,BC$1,0)</f>
        <v>1905</v>
      </c>
      <c r="BD493">
        <f>VLOOKUP($A493,saham!$G:$CZ,BD$1,0)</f>
        <v>795</v>
      </c>
      <c r="BE493">
        <f>VLOOKUP($A493,saham!$G:$CZ,BE$1,0)</f>
        <v>6750</v>
      </c>
      <c r="BF493">
        <f>VLOOKUP($A493,saham!$G:$CZ,BF$1,0)</f>
        <v>374</v>
      </c>
    </row>
    <row r="494" spans="1:58" x14ac:dyDescent="0.3">
      <c r="A494" t="s">
        <v>627</v>
      </c>
      <c r="C494" s="20">
        <v>8350</v>
      </c>
      <c r="D494">
        <f>VLOOKUP($A494,saham!$G:$CZ,D$1,0)</f>
        <v>1030</v>
      </c>
      <c r="E494">
        <f>VLOOKUP($A494,saham!$G:$CZ,E$1,0)</f>
        <v>2350</v>
      </c>
      <c r="F494">
        <f>VLOOKUP($A494,saham!$G:$CZ,F$1,0)</f>
        <v>8500</v>
      </c>
      <c r="G494">
        <f>VLOOKUP($A494,saham!$G:$CZ,G$1,0)</f>
        <v>2830</v>
      </c>
      <c r="H494">
        <f>VLOOKUP($A494,saham!$G:$CZ,H$1,0)</f>
        <v>655</v>
      </c>
      <c r="I494">
        <f>VLOOKUP($A494,saham!$G:$CZ,I$1,0)</f>
        <v>3850</v>
      </c>
      <c r="J494">
        <f>VLOOKUP($A494,saham!$G:$CZ,J$1,0)</f>
        <v>1080</v>
      </c>
      <c r="K494">
        <f>VLOOKUP($A494,saham!$G:$CZ,K$1,0)</f>
        <v>2720</v>
      </c>
      <c r="L494">
        <f>VLOOKUP($A494,saham!$G:$CZ,L$1,0)</f>
        <v>408</v>
      </c>
      <c r="M494">
        <f>VLOOKUP($A494,saham!$G:$CZ,M$1,0)</f>
        <v>4970</v>
      </c>
      <c r="N494">
        <f>VLOOKUP($A494,saham!$G:$CZ,N$1,0)</f>
        <v>111</v>
      </c>
      <c r="O494">
        <f>VLOOKUP($A494,saham!$G:$CZ,O$1,0)</f>
        <v>1170</v>
      </c>
      <c r="P494">
        <f>VLOOKUP($A494,saham!$G:$CZ,P$1,0)</f>
        <v>4750</v>
      </c>
      <c r="Q494">
        <f>VLOOKUP($A494,saham!$G:$CZ,Q$1,0)</f>
        <v>1480</v>
      </c>
      <c r="R494">
        <f>VLOOKUP($A494,saham!$G:$CZ,R$1,0)</f>
        <v>9675</v>
      </c>
      <c r="S494">
        <f>VLOOKUP($A494,saham!$G:$CZ,S$1,0)</f>
        <v>5525</v>
      </c>
      <c r="T494">
        <f>VLOOKUP($A494,saham!$G:$CZ,T$1,0)</f>
        <v>4210</v>
      </c>
      <c r="U494">
        <f>VLOOKUP($A494,saham!$G:$CZ,U$1,0)</f>
        <v>1010</v>
      </c>
      <c r="V494">
        <f>VLOOKUP($A494,saham!$G:$CZ,V$1,0)</f>
        <v>915</v>
      </c>
      <c r="W494">
        <f>VLOOKUP($A494,saham!$G:$CZ,W$1,0)</f>
        <v>3430</v>
      </c>
      <c r="X494">
        <f>VLOOKUP($A494,saham!$G:$CZ,X$1,0)</f>
        <v>7725</v>
      </c>
      <c r="Y494">
        <f>VLOOKUP($A494,saham!$G:$CZ,Y$1,0)</f>
        <v>6700</v>
      </c>
      <c r="Z494">
        <f>VLOOKUP($A494,saham!$G:$CZ,Z$1,0)</f>
        <v>2390</v>
      </c>
      <c r="AA494">
        <f>VLOOKUP($A494,saham!$G:$CZ,AA$1,0)</f>
        <v>1870</v>
      </c>
      <c r="AB494">
        <f>VLOOKUP($A494,saham!$G:$CZ,AB$1,0)</f>
        <v>1265</v>
      </c>
      <c r="AC494">
        <f>VLOOKUP($A494,saham!$G:$CZ,AC$1,0)</f>
        <v>1200</v>
      </c>
      <c r="AD494">
        <f>VLOOKUP($A494,saham!$G:$CZ,AD$1,0)</f>
        <v>500</v>
      </c>
      <c r="AE494">
        <f>VLOOKUP($A494,saham!$G:$CZ,AE$1,0)</f>
        <v>2550</v>
      </c>
      <c r="AF494">
        <f>VLOOKUP($A494,saham!$G:$CZ,AF$1,0)</f>
        <v>248</v>
      </c>
      <c r="AG494">
        <f>VLOOKUP($A494,saham!$G:$CZ,AG$1,0)</f>
        <v>370</v>
      </c>
      <c r="AH494">
        <f>VLOOKUP($A494,saham!$G:$CZ,AH$1,0)</f>
        <v>2920</v>
      </c>
      <c r="AI494">
        <f>VLOOKUP($A494,saham!$G:$CZ,AI$1,0)</f>
        <v>1120</v>
      </c>
      <c r="AJ494">
        <f>VLOOKUP($A494,saham!$G:$CZ,AJ$1,0)</f>
        <v>2670</v>
      </c>
      <c r="AK494">
        <f>VLOOKUP($A494,saham!$G:$CZ,AK$1,0)</f>
        <v>25400</v>
      </c>
      <c r="AL494">
        <f>VLOOKUP($A494,saham!$G:$CZ,AL$1,0)</f>
        <v>1720</v>
      </c>
      <c r="AM494">
        <f>VLOOKUP($A494,saham!$G:$CZ,AM$1,0)</f>
        <v>2270</v>
      </c>
      <c r="AN494">
        <f>VLOOKUP($A494,saham!$G:$CZ,AN$1,0)</f>
        <v>79</v>
      </c>
      <c r="AO494">
        <f>VLOOKUP($A494,saham!$G:$CZ,AO$1,0)</f>
        <v>1665</v>
      </c>
      <c r="AP494">
        <f>VLOOKUP($A494,saham!$G:$CZ,AP$1,0)</f>
        <v>11100</v>
      </c>
      <c r="AQ494">
        <f>VLOOKUP($A494,saham!$G:$CZ,AQ$1,0)</f>
        <v>25225</v>
      </c>
      <c r="AR494">
        <f>VLOOKUP($A494,saham!$G:$CZ,AR$1,0)</f>
        <v>416</v>
      </c>
      <c r="AS494">
        <f>VLOOKUP($A494,saham!$G:$CZ,AS$1,0)</f>
        <v>1475</v>
      </c>
      <c r="AT494">
        <f>VLOOKUP($A494,saham!$G:$CZ,AT$1,0)</f>
        <v>414</v>
      </c>
      <c r="AU494">
        <f>VLOOKUP($A494,saham!$G:$CZ,AU$1,0)</f>
        <v>2420</v>
      </c>
      <c r="AV494">
        <f>VLOOKUP($A494,saham!$G:$CZ,AV$1,0)</f>
        <v>675</v>
      </c>
      <c r="AW494">
        <f>VLOOKUP($A494,saham!$G:$CZ,AW$1,0)</f>
        <v>16625</v>
      </c>
      <c r="AX494">
        <f>VLOOKUP($A494,saham!$G:$CZ,AX$1,0)</f>
        <v>1715</v>
      </c>
      <c r="AY494">
        <f>VLOOKUP($A494,saham!$G:$CZ,AY$1,0)</f>
        <v>910</v>
      </c>
      <c r="AZ494">
        <f>VLOOKUP($A494,saham!$G:$CZ,AZ$1,0)</f>
        <v>330</v>
      </c>
      <c r="BA494">
        <f>VLOOKUP($A494,saham!$G:$CZ,BA$1,0)</f>
        <v>3160</v>
      </c>
      <c r="BB494">
        <f>VLOOKUP($A494,saham!$G:$CZ,BB$1,0)</f>
        <v>3100</v>
      </c>
      <c r="BC494">
        <f>VLOOKUP($A494,saham!$G:$CZ,BC$1,0)</f>
        <v>1825</v>
      </c>
      <c r="BD494">
        <f>VLOOKUP($A494,saham!$G:$CZ,BD$1,0)</f>
        <v>800</v>
      </c>
      <c r="BE494">
        <f>VLOOKUP($A494,saham!$G:$CZ,BE$1,0)</f>
        <v>6975</v>
      </c>
      <c r="BF494">
        <f>VLOOKUP($A494,saham!$G:$CZ,BF$1,0)</f>
        <v>374</v>
      </c>
    </row>
    <row r="495" spans="1:58" x14ac:dyDescent="0.3">
      <c r="A495" s="21">
        <v>45931</v>
      </c>
      <c r="C495" s="20">
        <v>8475</v>
      </c>
      <c r="D495">
        <f>VLOOKUP($A495,saham!$G:$CZ,D$1,0)</f>
        <v>1050</v>
      </c>
      <c r="E495">
        <f>VLOOKUP($A495,saham!$G:$CZ,E$1,0)</f>
        <v>2320</v>
      </c>
      <c r="F495">
        <f>VLOOKUP($A495,saham!$G:$CZ,F$1,0)</f>
        <v>8450</v>
      </c>
      <c r="G495">
        <f>VLOOKUP($A495,saham!$G:$CZ,G$1,0)</f>
        <v>2820</v>
      </c>
      <c r="H495">
        <f>VLOOKUP($A495,saham!$G:$CZ,H$1,0)</f>
        <v>660</v>
      </c>
      <c r="I495">
        <f>VLOOKUP($A495,saham!$G:$CZ,I$1,0)</f>
        <v>4010</v>
      </c>
      <c r="J495">
        <f>VLOOKUP($A495,saham!$G:$CZ,J$1,0)</f>
        <v>1120</v>
      </c>
      <c r="K495">
        <f>VLOOKUP($A495,saham!$G:$CZ,K$1,0)</f>
        <v>2700</v>
      </c>
      <c r="L495">
        <f>VLOOKUP($A495,saham!$G:$CZ,L$1,0)</f>
        <v>428</v>
      </c>
      <c r="M495">
        <f>VLOOKUP($A495,saham!$G:$CZ,M$1,0)</f>
        <v>5000</v>
      </c>
      <c r="N495">
        <f>VLOOKUP($A495,saham!$G:$CZ,N$1,0)</f>
        <v>116</v>
      </c>
      <c r="O495">
        <f>VLOOKUP($A495,saham!$G:$CZ,O$1,0)</f>
        <v>1200</v>
      </c>
      <c r="P495">
        <f>VLOOKUP($A495,saham!$G:$CZ,P$1,0)</f>
        <v>4900</v>
      </c>
      <c r="Q495">
        <f>VLOOKUP($A495,saham!$G:$CZ,Q$1,0)</f>
        <v>1465</v>
      </c>
      <c r="R495">
        <f>VLOOKUP($A495,saham!$G:$CZ,R$1,0)</f>
        <v>9725</v>
      </c>
      <c r="S495">
        <f>VLOOKUP($A495,saham!$G:$CZ,S$1,0)</f>
        <v>5600</v>
      </c>
      <c r="T495">
        <f>VLOOKUP($A495,saham!$G:$CZ,T$1,0)</f>
        <v>4350</v>
      </c>
      <c r="U495">
        <f>VLOOKUP($A495,saham!$G:$CZ,U$1,0)</f>
        <v>985</v>
      </c>
      <c r="V495">
        <f>VLOOKUP($A495,saham!$G:$CZ,V$1,0)</f>
        <v>950</v>
      </c>
      <c r="W495">
        <f>VLOOKUP($A495,saham!$G:$CZ,W$1,0)</f>
        <v>3430</v>
      </c>
      <c r="X495">
        <f>VLOOKUP($A495,saham!$G:$CZ,X$1,0)</f>
        <v>7725</v>
      </c>
      <c r="Y495">
        <f>VLOOKUP($A495,saham!$G:$CZ,Y$1,0)</f>
        <v>6400</v>
      </c>
      <c r="Z495">
        <f>VLOOKUP($A495,saham!$G:$CZ,Z$1,0)</f>
        <v>2380</v>
      </c>
      <c r="AA495">
        <f>VLOOKUP($A495,saham!$G:$CZ,AA$1,0)</f>
        <v>1835</v>
      </c>
      <c r="AB495">
        <f>VLOOKUP($A495,saham!$G:$CZ,AB$1,0)</f>
        <v>1260</v>
      </c>
      <c r="AC495">
        <f>VLOOKUP($A495,saham!$G:$CZ,AC$1,0)</f>
        <v>1120</v>
      </c>
      <c r="AD495">
        <f>VLOOKUP($A495,saham!$G:$CZ,AD$1,0)</f>
        <v>525</v>
      </c>
      <c r="AE495">
        <f>VLOOKUP($A495,saham!$G:$CZ,AE$1,0)</f>
        <v>2710</v>
      </c>
      <c r="AF495">
        <f>VLOOKUP($A495,saham!$G:$CZ,AF$1,0)</f>
        <v>242</v>
      </c>
      <c r="AG495">
        <f>VLOOKUP($A495,saham!$G:$CZ,AG$1,0)</f>
        <v>400</v>
      </c>
      <c r="AH495">
        <f>VLOOKUP($A495,saham!$G:$CZ,AH$1,0)</f>
        <v>2980</v>
      </c>
      <c r="AI495">
        <f>VLOOKUP($A495,saham!$G:$CZ,AI$1,0)</f>
        <v>1130</v>
      </c>
      <c r="AJ495">
        <f>VLOOKUP($A495,saham!$G:$CZ,AJ$1,0)</f>
        <v>2680</v>
      </c>
      <c r="AK495">
        <f>VLOOKUP($A495,saham!$G:$CZ,AK$1,0)</f>
        <v>25100</v>
      </c>
      <c r="AL495">
        <f>VLOOKUP($A495,saham!$G:$CZ,AL$1,0)</f>
        <v>1705</v>
      </c>
      <c r="AM495">
        <f>VLOOKUP($A495,saham!$G:$CZ,AM$1,0)</f>
        <v>2230</v>
      </c>
      <c r="AN495">
        <f>VLOOKUP($A495,saham!$G:$CZ,AN$1,0)</f>
        <v>81</v>
      </c>
      <c r="AO495">
        <f>VLOOKUP($A495,saham!$G:$CZ,AO$1,0)</f>
        <v>1650</v>
      </c>
      <c r="AP495">
        <f>VLOOKUP($A495,saham!$G:$CZ,AP$1,0)</f>
        <v>11075</v>
      </c>
      <c r="AQ495">
        <f>VLOOKUP($A495,saham!$G:$CZ,AQ$1,0)</f>
        <v>25275</v>
      </c>
      <c r="AR495">
        <f>VLOOKUP($A495,saham!$G:$CZ,AR$1,0)</f>
        <v>420</v>
      </c>
      <c r="AS495">
        <f>VLOOKUP($A495,saham!$G:$CZ,AS$1,0)</f>
        <v>1410</v>
      </c>
      <c r="AT495">
        <f>VLOOKUP($A495,saham!$G:$CZ,AT$1,0)</f>
        <v>418</v>
      </c>
      <c r="AU495">
        <f>VLOOKUP($A495,saham!$G:$CZ,AU$1,0)</f>
        <v>2390</v>
      </c>
      <c r="AV495">
        <f>VLOOKUP($A495,saham!$G:$CZ,AV$1,0)</f>
        <v>675</v>
      </c>
      <c r="AW495">
        <f>VLOOKUP($A495,saham!$G:$CZ,AW$1,0)</f>
        <v>17875</v>
      </c>
      <c r="AX495">
        <f>VLOOKUP($A495,saham!$G:$CZ,AX$1,0)</f>
        <v>1705</v>
      </c>
      <c r="AY495">
        <f>VLOOKUP($A495,saham!$G:$CZ,AY$1,0)</f>
        <v>900</v>
      </c>
      <c r="AZ495">
        <f>VLOOKUP($A495,saham!$G:$CZ,AZ$1,0)</f>
        <v>338</v>
      </c>
      <c r="BA495">
        <f>VLOOKUP($A495,saham!$G:$CZ,BA$1,0)</f>
        <v>3340</v>
      </c>
      <c r="BB495">
        <f>VLOOKUP($A495,saham!$G:$CZ,BB$1,0)</f>
        <v>3110</v>
      </c>
      <c r="BC495">
        <f>VLOOKUP($A495,saham!$G:$CZ,BC$1,0)</f>
        <v>1815</v>
      </c>
      <c r="BD495">
        <f>VLOOKUP($A495,saham!$G:$CZ,BD$1,0)</f>
        <v>755</v>
      </c>
      <c r="BE495">
        <f>VLOOKUP($A495,saham!$G:$CZ,BE$1,0)</f>
        <v>6800</v>
      </c>
      <c r="BF495">
        <f>VLOOKUP($A495,saham!$G:$CZ,BF$1,0)</f>
        <v>396</v>
      </c>
    </row>
    <row r="496" spans="1:58" x14ac:dyDescent="0.3">
      <c r="A496" s="21">
        <v>45901</v>
      </c>
      <c r="C496" s="20">
        <v>7700</v>
      </c>
      <c r="D496">
        <f>VLOOKUP($A496,saham!$G:$CZ,D$1,0)</f>
        <v>1030</v>
      </c>
      <c r="E496">
        <f>VLOOKUP($A496,saham!$G:$CZ,E$1,0)</f>
        <v>2340</v>
      </c>
      <c r="F496">
        <f>VLOOKUP($A496,saham!$G:$CZ,F$1,0)</f>
        <v>8275</v>
      </c>
      <c r="G496">
        <f>VLOOKUP($A496,saham!$G:$CZ,G$1,0)</f>
        <v>2800</v>
      </c>
      <c r="H496">
        <f>VLOOKUP($A496,saham!$G:$CZ,H$1,0)</f>
        <v>660</v>
      </c>
      <c r="I496">
        <f>VLOOKUP($A496,saham!$G:$CZ,I$1,0)</f>
        <v>4030</v>
      </c>
      <c r="J496">
        <f>VLOOKUP($A496,saham!$G:$CZ,J$1,0)</f>
        <v>1130</v>
      </c>
      <c r="K496">
        <f>VLOOKUP($A496,saham!$G:$CZ,K$1,0)</f>
        <v>2700</v>
      </c>
      <c r="L496">
        <f>VLOOKUP($A496,saham!$G:$CZ,L$1,0)</f>
        <v>382</v>
      </c>
      <c r="M496">
        <f>VLOOKUP($A496,saham!$G:$CZ,M$1,0)</f>
        <v>5000</v>
      </c>
      <c r="N496">
        <f>VLOOKUP($A496,saham!$G:$CZ,N$1,0)</f>
        <v>106</v>
      </c>
      <c r="O496">
        <f>VLOOKUP($A496,saham!$G:$CZ,O$1,0)</f>
        <v>1175</v>
      </c>
      <c r="P496">
        <f>VLOOKUP($A496,saham!$G:$CZ,P$1,0)</f>
        <v>4930</v>
      </c>
      <c r="Q496">
        <f>VLOOKUP($A496,saham!$G:$CZ,Q$1,0)</f>
        <v>1420</v>
      </c>
      <c r="R496">
        <f>VLOOKUP($A496,saham!$G:$CZ,R$1,0)</f>
        <v>9850</v>
      </c>
      <c r="S496">
        <f>VLOOKUP($A496,saham!$G:$CZ,S$1,0)</f>
        <v>5750</v>
      </c>
      <c r="T496">
        <f>VLOOKUP($A496,saham!$G:$CZ,T$1,0)</f>
        <v>4380</v>
      </c>
      <c r="U496">
        <f>VLOOKUP($A496,saham!$G:$CZ,U$1,0)</f>
        <v>975</v>
      </c>
      <c r="V496">
        <f>VLOOKUP($A496,saham!$G:$CZ,V$1,0)</f>
        <v>970</v>
      </c>
      <c r="W496">
        <f>VLOOKUP($A496,saham!$G:$CZ,W$1,0)</f>
        <v>3410</v>
      </c>
      <c r="X496">
        <f>VLOOKUP($A496,saham!$G:$CZ,X$1,0)</f>
        <v>7500</v>
      </c>
      <c r="Y496">
        <f>VLOOKUP($A496,saham!$G:$CZ,Y$1,0)</f>
        <v>6375</v>
      </c>
      <c r="Z496">
        <f>VLOOKUP($A496,saham!$G:$CZ,Z$1,0)</f>
        <v>2390</v>
      </c>
      <c r="AA496">
        <f>VLOOKUP($A496,saham!$G:$CZ,AA$1,0)</f>
        <v>1815</v>
      </c>
      <c r="AB496">
        <f>VLOOKUP($A496,saham!$G:$CZ,AB$1,0)</f>
        <v>1270</v>
      </c>
      <c r="AC496">
        <f>VLOOKUP($A496,saham!$G:$CZ,AC$1,0)</f>
        <v>1130</v>
      </c>
      <c r="AD496">
        <f>VLOOKUP($A496,saham!$G:$CZ,AD$1,0)</f>
        <v>520</v>
      </c>
      <c r="AE496">
        <f>VLOOKUP($A496,saham!$G:$CZ,AE$1,0)</f>
        <v>2730</v>
      </c>
      <c r="AF496">
        <f>VLOOKUP($A496,saham!$G:$CZ,AF$1,0)</f>
        <v>232</v>
      </c>
      <c r="AG496">
        <f>VLOOKUP($A496,saham!$G:$CZ,AG$1,0)</f>
        <v>408</v>
      </c>
      <c r="AH496">
        <f>VLOOKUP($A496,saham!$G:$CZ,AH$1,0)</f>
        <v>2970</v>
      </c>
      <c r="AI496">
        <f>VLOOKUP($A496,saham!$G:$CZ,AI$1,0)</f>
        <v>1085</v>
      </c>
      <c r="AJ496">
        <f>VLOOKUP($A496,saham!$G:$CZ,AJ$1,0)</f>
        <v>2620</v>
      </c>
      <c r="AK496">
        <f>VLOOKUP($A496,saham!$G:$CZ,AK$1,0)</f>
        <v>24975</v>
      </c>
      <c r="AL496">
        <f>VLOOKUP($A496,saham!$G:$CZ,AL$1,0)</f>
        <v>1690</v>
      </c>
      <c r="AM496">
        <f>VLOOKUP($A496,saham!$G:$CZ,AM$1,0)</f>
        <v>2230</v>
      </c>
      <c r="AN496">
        <f>VLOOKUP($A496,saham!$G:$CZ,AN$1,0)</f>
        <v>80</v>
      </c>
      <c r="AO496">
        <f>VLOOKUP($A496,saham!$G:$CZ,AO$1,0)</f>
        <v>1650</v>
      </c>
      <c r="AP496">
        <f>VLOOKUP($A496,saham!$G:$CZ,AP$1,0)</f>
        <v>11025</v>
      </c>
      <c r="AQ496">
        <f>VLOOKUP($A496,saham!$G:$CZ,AQ$1,0)</f>
        <v>25300</v>
      </c>
      <c r="AR496">
        <f>VLOOKUP($A496,saham!$G:$CZ,AR$1,0)</f>
        <v>412</v>
      </c>
      <c r="AS496">
        <f>VLOOKUP($A496,saham!$G:$CZ,AS$1,0)</f>
        <v>1340</v>
      </c>
      <c r="AT496">
        <f>VLOOKUP($A496,saham!$G:$CZ,AT$1,0)</f>
        <v>414</v>
      </c>
      <c r="AU496">
        <f>VLOOKUP($A496,saham!$G:$CZ,AU$1,0)</f>
        <v>2380</v>
      </c>
      <c r="AV496">
        <f>VLOOKUP($A496,saham!$G:$CZ,AV$1,0)</f>
        <v>675</v>
      </c>
      <c r="AW496">
        <f>VLOOKUP($A496,saham!$G:$CZ,AW$1,0)</f>
        <v>18175</v>
      </c>
      <c r="AX496">
        <f>VLOOKUP($A496,saham!$G:$CZ,AX$1,0)</f>
        <v>1675</v>
      </c>
      <c r="AY496">
        <f>VLOOKUP($A496,saham!$G:$CZ,AY$1,0)</f>
        <v>900</v>
      </c>
      <c r="AZ496">
        <f>VLOOKUP($A496,saham!$G:$CZ,AZ$1,0)</f>
        <v>326</v>
      </c>
      <c r="BA496">
        <f>VLOOKUP($A496,saham!$G:$CZ,BA$1,0)</f>
        <v>3160</v>
      </c>
      <c r="BB496">
        <f>VLOOKUP($A496,saham!$G:$CZ,BB$1,0)</f>
        <v>3100</v>
      </c>
      <c r="BC496">
        <f>VLOOKUP($A496,saham!$G:$CZ,BC$1,0)</f>
        <v>1790</v>
      </c>
      <c r="BD496">
        <f>VLOOKUP($A496,saham!$G:$CZ,BD$1,0)</f>
        <v>750</v>
      </c>
      <c r="BE496">
        <f>VLOOKUP($A496,saham!$G:$CZ,BE$1,0)</f>
        <v>6875</v>
      </c>
      <c r="BF496">
        <f>VLOOKUP($A496,saham!$G:$CZ,BF$1,0)</f>
        <v>394</v>
      </c>
    </row>
    <row r="497" spans="1:58" x14ac:dyDescent="0.3">
      <c r="A497" s="21">
        <v>45870</v>
      </c>
      <c r="C497" s="20">
        <v>7800</v>
      </c>
      <c r="D497">
        <f>VLOOKUP($A497,saham!$G:$CZ,D$1,0)</f>
        <v>1050</v>
      </c>
      <c r="E497">
        <f>VLOOKUP($A497,saham!$G:$CZ,E$1,0)</f>
        <v>2400</v>
      </c>
      <c r="F497">
        <f>VLOOKUP($A497,saham!$G:$CZ,F$1,0)</f>
        <v>8300</v>
      </c>
      <c r="G497">
        <f>VLOOKUP($A497,saham!$G:$CZ,G$1,0)</f>
        <v>2880</v>
      </c>
      <c r="H497">
        <f>VLOOKUP($A497,saham!$G:$CZ,H$1,0)</f>
        <v>675</v>
      </c>
      <c r="I497">
        <f>VLOOKUP($A497,saham!$G:$CZ,I$1,0)</f>
        <v>4080</v>
      </c>
      <c r="J497">
        <f>VLOOKUP($A497,saham!$G:$CZ,J$1,0)</f>
        <v>1145</v>
      </c>
      <c r="K497">
        <f>VLOOKUP($A497,saham!$G:$CZ,K$1,0)</f>
        <v>2650</v>
      </c>
      <c r="L497">
        <f>VLOOKUP($A497,saham!$G:$CZ,L$1,0)</f>
        <v>400</v>
      </c>
      <c r="M497">
        <f>VLOOKUP($A497,saham!$G:$CZ,M$1,0)</f>
        <v>4970</v>
      </c>
      <c r="N497">
        <f>VLOOKUP($A497,saham!$G:$CZ,N$1,0)</f>
        <v>108</v>
      </c>
      <c r="O497">
        <f>VLOOKUP($A497,saham!$G:$CZ,O$1,0)</f>
        <v>1170</v>
      </c>
      <c r="P497">
        <f>VLOOKUP($A497,saham!$G:$CZ,P$1,0)</f>
        <v>4810</v>
      </c>
      <c r="Q497">
        <f>VLOOKUP($A497,saham!$G:$CZ,Q$1,0)</f>
        <v>1430</v>
      </c>
      <c r="R497">
        <f>VLOOKUP($A497,saham!$G:$CZ,R$1,0)</f>
        <v>9675</v>
      </c>
      <c r="S497">
        <f>VLOOKUP($A497,saham!$G:$CZ,S$1,0)</f>
        <v>5750</v>
      </c>
      <c r="T497">
        <f>VLOOKUP($A497,saham!$G:$CZ,T$1,0)</f>
        <v>4370</v>
      </c>
      <c r="U497">
        <f>VLOOKUP($A497,saham!$G:$CZ,U$1,0)</f>
        <v>975</v>
      </c>
      <c r="V497">
        <f>VLOOKUP($A497,saham!$G:$CZ,V$1,0)</f>
        <v>970</v>
      </c>
      <c r="W497">
        <f>VLOOKUP($A497,saham!$G:$CZ,W$1,0)</f>
        <v>3420</v>
      </c>
      <c r="X497">
        <f>VLOOKUP($A497,saham!$G:$CZ,X$1,0)</f>
        <v>7475</v>
      </c>
      <c r="Y497">
        <f>VLOOKUP($A497,saham!$G:$CZ,Y$1,0)</f>
        <v>6475</v>
      </c>
      <c r="Z497">
        <f>VLOOKUP($A497,saham!$G:$CZ,Z$1,0)</f>
        <v>2340</v>
      </c>
      <c r="AA497">
        <f>VLOOKUP($A497,saham!$G:$CZ,AA$1,0)</f>
        <v>1835</v>
      </c>
      <c r="AB497">
        <f>VLOOKUP($A497,saham!$G:$CZ,AB$1,0)</f>
        <v>1275</v>
      </c>
      <c r="AC497">
        <f>VLOOKUP($A497,saham!$G:$CZ,AC$1,0)</f>
        <v>1130</v>
      </c>
      <c r="AD497">
        <f>VLOOKUP($A497,saham!$G:$CZ,AD$1,0)</f>
        <v>525</v>
      </c>
      <c r="AE497">
        <f>VLOOKUP($A497,saham!$G:$CZ,AE$1,0)</f>
        <v>2750</v>
      </c>
      <c r="AF497">
        <f>VLOOKUP($A497,saham!$G:$CZ,AF$1,0)</f>
        <v>234</v>
      </c>
      <c r="AG497">
        <f>VLOOKUP($A497,saham!$G:$CZ,AG$1,0)</f>
        <v>412</v>
      </c>
      <c r="AH497">
        <f>VLOOKUP($A497,saham!$G:$CZ,AH$1,0)</f>
        <v>3050</v>
      </c>
      <c r="AI497">
        <f>VLOOKUP($A497,saham!$G:$CZ,AI$1,0)</f>
        <v>1105</v>
      </c>
      <c r="AJ497">
        <f>VLOOKUP($A497,saham!$G:$CZ,AJ$1,0)</f>
        <v>2650</v>
      </c>
      <c r="AK497">
        <f>VLOOKUP($A497,saham!$G:$CZ,AK$1,0)</f>
        <v>25175</v>
      </c>
      <c r="AL497">
        <f>VLOOKUP($A497,saham!$G:$CZ,AL$1,0)</f>
        <v>1725</v>
      </c>
      <c r="AM497">
        <f>VLOOKUP($A497,saham!$G:$CZ,AM$1,0)</f>
        <v>2250</v>
      </c>
      <c r="AN497">
        <f>VLOOKUP($A497,saham!$G:$CZ,AN$1,0)</f>
        <v>80</v>
      </c>
      <c r="AO497">
        <f>VLOOKUP($A497,saham!$G:$CZ,AO$1,0)</f>
        <v>1650</v>
      </c>
      <c r="AP497">
        <f>VLOOKUP($A497,saham!$G:$CZ,AP$1,0)</f>
        <v>11100</v>
      </c>
      <c r="AQ497">
        <f>VLOOKUP($A497,saham!$G:$CZ,AQ$1,0)</f>
        <v>25375</v>
      </c>
      <c r="AR497">
        <f>VLOOKUP($A497,saham!$G:$CZ,AR$1,0)</f>
        <v>412</v>
      </c>
      <c r="AS497">
        <f>VLOOKUP($A497,saham!$G:$CZ,AS$1,0)</f>
        <v>1360</v>
      </c>
      <c r="AT497">
        <f>VLOOKUP($A497,saham!$G:$CZ,AT$1,0)</f>
        <v>420</v>
      </c>
      <c r="AU497">
        <f>VLOOKUP($A497,saham!$G:$CZ,AU$1,0)</f>
        <v>2430</v>
      </c>
      <c r="AV497">
        <f>VLOOKUP($A497,saham!$G:$CZ,AV$1,0)</f>
        <v>675</v>
      </c>
      <c r="AW497">
        <f>VLOOKUP($A497,saham!$G:$CZ,AW$1,0)</f>
        <v>17675</v>
      </c>
      <c r="AX497">
        <f>VLOOKUP($A497,saham!$G:$CZ,AX$1,0)</f>
        <v>1665</v>
      </c>
      <c r="AY497">
        <f>VLOOKUP($A497,saham!$G:$CZ,AY$1,0)</f>
        <v>905</v>
      </c>
      <c r="AZ497">
        <f>VLOOKUP($A497,saham!$G:$CZ,AZ$1,0)</f>
        <v>330</v>
      </c>
      <c r="BA497">
        <f>VLOOKUP($A497,saham!$G:$CZ,BA$1,0)</f>
        <v>3400</v>
      </c>
      <c r="BB497">
        <f>VLOOKUP($A497,saham!$G:$CZ,BB$1,0)</f>
        <v>3100</v>
      </c>
      <c r="BC497">
        <f>VLOOKUP($A497,saham!$G:$CZ,BC$1,0)</f>
        <v>1845</v>
      </c>
      <c r="BD497">
        <f>VLOOKUP($A497,saham!$G:$CZ,BD$1,0)</f>
        <v>765</v>
      </c>
      <c r="BE497">
        <f>VLOOKUP($A497,saham!$G:$CZ,BE$1,0)</f>
        <v>6675</v>
      </c>
      <c r="BF497">
        <f>VLOOKUP($A497,saham!$G:$CZ,BF$1,0)</f>
        <v>400</v>
      </c>
    </row>
    <row r="498" spans="1:58" x14ac:dyDescent="0.3">
      <c r="A498" s="21">
        <v>45839</v>
      </c>
      <c r="C498" s="20">
        <v>7875</v>
      </c>
      <c r="D498">
        <f>VLOOKUP($A498,saham!$G:$CZ,D$1,0)</f>
        <v>1080</v>
      </c>
      <c r="E498">
        <f>VLOOKUP($A498,saham!$G:$CZ,E$1,0)</f>
        <v>2470</v>
      </c>
      <c r="F498">
        <f>VLOOKUP($A498,saham!$G:$CZ,F$1,0)</f>
        <v>8700</v>
      </c>
      <c r="G498">
        <f>VLOOKUP($A498,saham!$G:$CZ,G$1,0)</f>
        <v>2850</v>
      </c>
      <c r="H498">
        <f>VLOOKUP($A498,saham!$G:$CZ,H$1,0)</f>
        <v>660</v>
      </c>
      <c r="I498">
        <f>VLOOKUP($A498,saham!$G:$CZ,I$1,0)</f>
        <v>4030</v>
      </c>
      <c r="J498">
        <f>VLOOKUP($A498,saham!$G:$CZ,J$1,0)</f>
        <v>1155</v>
      </c>
      <c r="K498">
        <f>VLOOKUP($A498,saham!$G:$CZ,K$1,0)</f>
        <v>2690</v>
      </c>
      <c r="L498">
        <f>VLOOKUP($A498,saham!$G:$CZ,L$1,0)</f>
        <v>426</v>
      </c>
      <c r="M498">
        <f>VLOOKUP($A498,saham!$G:$CZ,M$1,0)</f>
        <v>4960</v>
      </c>
      <c r="N498">
        <f>VLOOKUP($A498,saham!$G:$CZ,N$1,0)</f>
        <v>114</v>
      </c>
      <c r="O498">
        <f>VLOOKUP($A498,saham!$G:$CZ,O$1,0)</f>
        <v>1100</v>
      </c>
      <c r="P498">
        <f>VLOOKUP($A498,saham!$G:$CZ,P$1,0)</f>
        <v>4920</v>
      </c>
      <c r="Q498">
        <f>VLOOKUP($A498,saham!$G:$CZ,Q$1,0)</f>
        <v>1435</v>
      </c>
      <c r="R498">
        <f>VLOOKUP($A498,saham!$G:$CZ,R$1,0)</f>
        <v>9525</v>
      </c>
      <c r="S498">
        <f>VLOOKUP($A498,saham!$G:$CZ,S$1,0)</f>
        <v>5600</v>
      </c>
      <c r="T498">
        <f>VLOOKUP($A498,saham!$G:$CZ,T$1,0)</f>
        <v>4360</v>
      </c>
      <c r="U498">
        <f>VLOOKUP($A498,saham!$G:$CZ,U$1,0)</f>
        <v>995</v>
      </c>
      <c r="V498">
        <f>VLOOKUP($A498,saham!$G:$CZ,V$1,0)</f>
        <v>995</v>
      </c>
      <c r="W498">
        <f>VLOOKUP($A498,saham!$G:$CZ,W$1,0)</f>
        <v>3470</v>
      </c>
      <c r="X498">
        <f>VLOOKUP($A498,saham!$G:$CZ,X$1,0)</f>
        <v>7450</v>
      </c>
      <c r="Y498">
        <f>VLOOKUP($A498,saham!$G:$CZ,Y$1,0)</f>
        <v>6575</v>
      </c>
      <c r="Z498">
        <f>VLOOKUP($A498,saham!$G:$CZ,Z$1,0)</f>
        <v>2340</v>
      </c>
      <c r="AA498">
        <f>VLOOKUP($A498,saham!$G:$CZ,AA$1,0)</f>
        <v>1875</v>
      </c>
      <c r="AB498">
        <f>VLOOKUP($A498,saham!$G:$CZ,AB$1,0)</f>
        <v>1290</v>
      </c>
      <c r="AC498">
        <f>VLOOKUP($A498,saham!$G:$CZ,AC$1,0)</f>
        <v>1130</v>
      </c>
      <c r="AD498">
        <f>VLOOKUP($A498,saham!$G:$CZ,AD$1,0)</f>
        <v>525</v>
      </c>
      <c r="AE498">
        <f>VLOOKUP($A498,saham!$G:$CZ,AE$1,0)</f>
        <v>2710</v>
      </c>
      <c r="AF498">
        <f>VLOOKUP($A498,saham!$G:$CZ,AF$1,0)</f>
        <v>238</v>
      </c>
      <c r="AG498">
        <f>VLOOKUP($A498,saham!$G:$CZ,AG$1,0)</f>
        <v>412</v>
      </c>
      <c r="AH498">
        <f>VLOOKUP($A498,saham!$G:$CZ,AH$1,0)</f>
        <v>3180</v>
      </c>
      <c r="AI498">
        <f>VLOOKUP($A498,saham!$G:$CZ,AI$1,0)</f>
        <v>1120</v>
      </c>
      <c r="AJ498">
        <f>VLOOKUP($A498,saham!$G:$CZ,AJ$1,0)</f>
        <v>2570</v>
      </c>
      <c r="AK498">
        <f>VLOOKUP($A498,saham!$G:$CZ,AK$1,0)</f>
        <v>25850</v>
      </c>
      <c r="AL498">
        <f>VLOOKUP($A498,saham!$G:$CZ,AL$1,0)</f>
        <v>1780</v>
      </c>
      <c r="AM498">
        <f>VLOOKUP($A498,saham!$G:$CZ,AM$1,0)</f>
        <v>2230</v>
      </c>
      <c r="AN498">
        <f>VLOOKUP($A498,saham!$G:$CZ,AN$1,0)</f>
        <v>80</v>
      </c>
      <c r="AO498">
        <f>VLOOKUP($A498,saham!$G:$CZ,AO$1,0)</f>
        <v>1620</v>
      </c>
      <c r="AP498">
        <f>VLOOKUP($A498,saham!$G:$CZ,AP$1,0)</f>
        <v>10925</v>
      </c>
      <c r="AQ498">
        <f>VLOOKUP($A498,saham!$G:$CZ,AQ$1,0)</f>
        <v>25800</v>
      </c>
      <c r="AR498">
        <f>VLOOKUP($A498,saham!$G:$CZ,AR$1,0)</f>
        <v>440</v>
      </c>
      <c r="AS498">
        <f>VLOOKUP($A498,saham!$G:$CZ,AS$1,0)</f>
        <v>1510</v>
      </c>
      <c r="AT498">
        <f>VLOOKUP($A498,saham!$G:$CZ,AT$1,0)</f>
        <v>416</v>
      </c>
      <c r="AU498">
        <f>VLOOKUP($A498,saham!$G:$CZ,AU$1,0)</f>
        <v>2450</v>
      </c>
      <c r="AV498">
        <f>VLOOKUP($A498,saham!$G:$CZ,AV$1,0)</f>
        <v>670</v>
      </c>
      <c r="AW498">
        <f>VLOOKUP($A498,saham!$G:$CZ,AW$1,0)</f>
        <v>17200</v>
      </c>
      <c r="AX498">
        <f>VLOOKUP($A498,saham!$G:$CZ,AX$1,0)</f>
        <v>1645</v>
      </c>
      <c r="AY498">
        <f>VLOOKUP($A498,saham!$G:$CZ,AY$1,0)</f>
        <v>900</v>
      </c>
      <c r="AZ498">
        <f>VLOOKUP($A498,saham!$G:$CZ,AZ$1,0)</f>
        <v>338</v>
      </c>
      <c r="BA498">
        <f>VLOOKUP($A498,saham!$G:$CZ,BA$1,0)</f>
        <v>3490</v>
      </c>
      <c r="BB498">
        <f>VLOOKUP($A498,saham!$G:$CZ,BB$1,0)</f>
        <v>3110</v>
      </c>
      <c r="BC498">
        <f>VLOOKUP($A498,saham!$G:$CZ,BC$1,0)</f>
        <v>1905</v>
      </c>
      <c r="BD498">
        <f>VLOOKUP($A498,saham!$G:$CZ,BD$1,0)</f>
        <v>765</v>
      </c>
      <c r="BE498">
        <f>VLOOKUP($A498,saham!$G:$CZ,BE$1,0)</f>
        <v>6850</v>
      </c>
      <c r="BF498">
        <f>VLOOKUP($A498,saham!$G:$CZ,BF$1,0)</f>
        <v>410</v>
      </c>
    </row>
    <row r="499" spans="1:58" x14ac:dyDescent="0.3">
      <c r="A499" s="21">
        <v>45809</v>
      </c>
      <c r="C499" s="20">
        <v>7675</v>
      </c>
      <c r="D499">
        <f>VLOOKUP($A499,saham!$G:$CZ,D$1,0)</f>
        <v>1105</v>
      </c>
      <c r="E499">
        <f>VLOOKUP($A499,saham!$G:$CZ,E$1,0)</f>
        <v>2380</v>
      </c>
      <c r="F499">
        <f>VLOOKUP($A499,saham!$G:$CZ,F$1,0)</f>
        <v>8300</v>
      </c>
      <c r="G499">
        <f>VLOOKUP($A499,saham!$G:$CZ,G$1,0)</f>
        <v>2860</v>
      </c>
      <c r="H499">
        <f>VLOOKUP($A499,saham!$G:$CZ,H$1,0)</f>
        <v>665</v>
      </c>
      <c r="I499">
        <f>VLOOKUP($A499,saham!$G:$CZ,I$1,0)</f>
        <v>4100</v>
      </c>
      <c r="J499">
        <f>VLOOKUP($A499,saham!$G:$CZ,J$1,0)</f>
        <v>1160</v>
      </c>
      <c r="K499">
        <f>VLOOKUP($A499,saham!$G:$CZ,K$1,0)</f>
        <v>2710</v>
      </c>
      <c r="L499">
        <f>VLOOKUP($A499,saham!$G:$CZ,L$1,0)</f>
        <v>426</v>
      </c>
      <c r="M499">
        <f>VLOOKUP($A499,saham!$G:$CZ,M$1,0)</f>
        <v>5000</v>
      </c>
      <c r="N499">
        <f>VLOOKUP($A499,saham!$G:$CZ,N$1,0)</f>
        <v>115</v>
      </c>
      <c r="O499">
        <f>VLOOKUP($A499,saham!$G:$CZ,O$1,0)</f>
        <v>1045</v>
      </c>
      <c r="P499">
        <f>VLOOKUP($A499,saham!$G:$CZ,P$1,0)</f>
        <v>4860</v>
      </c>
      <c r="Q499">
        <f>VLOOKUP($A499,saham!$G:$CZ,Q$1,0)</f>
        <v>1465</v>
      </c>
      <c r="R499">
        <f>VLOOKUP($A499,saham!$G:$CZ,R$1,0)</f>
        <v>9675</v>
      </c>
      <c r="S499">
        <f>VLOOKUP($A499,saham!$G:$CZ,S$1,0)</f>
        <v>5675</v>
      </c>
      <c r="T499">
        <f>VLOOKUP($A499,saham!$G:$CZ,T$1,0)</f>
        <v>4430</v>
      </c>
      <c r="U499">
        <f>VLOOKUP($A499,saham!$G:$CZ,U$1,0)</f>
        <v>980</v>
      </c>
      <c r="V499">
        <f>VLOOKUP($A499,saham!$G:$CZ,V$1,0)</f>
        <v>980</v>
      </c>
      <c r="W499">
        <f>VLOOKUP($A499,saham!$G:$CZ,W$1,0)</f>
        <v>3480</v>
      </c>
      <c r="X499">
        <f>VLOOKUP($A499,saham!$G:$CZ,X$1,0)</f>
        <v>7375</v>
      </c>
      <c r="Y499">
        <f>VLOOKUP($A499,saham!$G:$CZ,Y$1,0)</f>
        <v>6650</v>
      </c>
      <c r="Z499">
        <f>VLOOKUP($A499,saham!$G:$CZ,Z$1,0)</f>
        <v>2350</v>
      </c>
      <c r="AA499">
        <f>VLOOKUP($A499,saham!$G:$CZ,AA$1,0)</f>
        <v>1850</v>
      </c>
      <c r="AB499">
        <f>VLOOKUP($A499,saham!$G:$CZ,AB$1,0)</f>
        <v>1280</v>
      </c>
      <c r="AC499">
        <f>VLOOKUP($A499,saham!$G:$CZ,AC$1,0)</f>
        <v>1140</v>
      </c>
      <c r="AD499">
        <f>VLOOKUP($A499,saham!$G:$CZ,AD$1,0)</f>
        <v>550</v>
      </c>
      <c r="AE499">
        <f>VLOOKUP($A499,saham!$G:$CZ,AE$1,0)</f>
        <v>2680</v>
      </c>
      <c r="AF499">
        <f>VLOOKUP($A499,saham!$G:$CZ,AF$1,0)</f>
        <v>244</v>
      </c>
      <c r="AG499">
        <f>VLOOKUP($A499,saham!$G:$CZ,AG$1,0)</f>
        <v>414</v>
      </c>
      <c r="AH499">
        <f>VLOOKUP($A499,saham!$G:$CZ,AH$1,0)</f>
        <v>3220</v>
      </c>
      <c r="AI499">
        <f>VLOOKUP($A499,saham!$G:$CZ,AI$1,0)</f>
        <v>1060</v>
      </c>
      <c r="AJ499">
        <f>VLOOKUP($A499,saham!$G:$CZ,AJ$1,0)</f>
        <v>2690</v>
      </c>
      <c r="AK499">
        <f>VLOOKUP($A499,saham!$G:$CZ,AK$1,0)</f>
        <v>25400</v>
      </c>
      <c r="AL499">
        <f>VLOOKUP($A499,saham!$G:$CZ,AL$1,0)</f>
        <v>1745</v>
      </c>
      <c r="AM499">
        <f>VLOOKUP($A499,saham!$G:$CZ,AM$1,0)</f>
        <v>2240</v>
      </c>
      <c r="AN499">
        <f>VLOOKUP($A499,saham!$G:$CZ,AN$1,0)</f>
        <v>80</v>
      </c>
      <c r="AO499">
        <f>VLOOKUP($A499,saham!$G:$CZ,AO$1,0)</f>
        <v>1570</v>
      </c>
      <c r="AP499">
        <f>VLOOKUP($A499,saham!$G:$CZ,AP$1,0)</f>
        <v>11175</v>
      </c>
      <c r="AQ499">
        <f>VLOOKUP($A499,saham!$G:$CZ,AQ$1,0)</f>
        <v>25800</v>
      </c>
      <c r="AR499">
        <f>VLOOKUP($A499,saham!$G:$CZ,AR$1,0)</f>
        <v>442</v>
      </c>
      <c r="AS499">
        <f>VLOOKUP($A499,saham!$G:$CZ,AS$1,0)</f>
        <v>1550</v>
      </c>
      <c r="AT499">
        <f>VLOOKUP($A499,saham!$G:$CZ,AT$1,0)</f>
        <v>416</v>
      </c>
      <c r="AU499">
        <f>VLOOKUP($A499,saham!$G:$CZ,AU$1,0)</f>
        <v>2370</v>
      </c>
      <c r="AV499">
        <f>VLOOKUP($A499,saham!$G:$CZ,AV$1,0)</f>
        <v>660</v>
      </c>
      <c r="AW499">
        <f>VLOOKUP($A499,saham!$G:$CZ,AW$1,0)</f>
        <v>16625</v>
      </c>
      <c r="AX499">
        <f>VLOOKUP($A499,saham!$G:$CZ,AX$1,0)</f>
        <v>1715</v>
      </c>
      <c r="AY499">
        <f>VLOOKUP($A499,saham!$G:$CZ,AY$1,0)</f>
        <v>925</v>
      </c>
      <c r="AZ499">
        <f>VLOOKUP($A499,saham!$G:$CZ,AZ$1,0)</f>
        <v>354</v>
      </c>
      <c r="BA499">
        <f>VLOOKUP($A499,saham!$G:$CZ,BA$1,0)</f>
        <v>3000</v>
      </c>
      <c r="BB499">
        <f>VLOOKUP($A499,saham!$G:$CZ,BB$1,0)</f>
        <v>3110</v>
      </c>
      <c r="BC499">
        <f>VLOOKUP($A499,saham!$G:$CZ,BC$1,0)</f>
        <v>1840</v>
      </c>
      <c r="BD499">
        <f>VLOOKUP($A499,saham!$G:$CZ,BD$1,0)</f>
        <v>760</v>
      </c>
      <c r="BE499">
        <f>VLOOKUP($A499,saham!$G:$CZ,BE$1,0)</f>
        <v>6850</v>
      </c>
      <c r="BF499">
        <f>VLOOKUP($A499,saham!$G:$CZ,BF$1,0)</f>
        <v>410</v>
      </c>
    </row>
    <row r="500" spans="1:58" x14ac:dyDescent="0.3">
      <c r="A500" s="21">
        <v>45717</v>
      </c>
      <c r="C500" s="20">
        <v>7850</v>
      </c>
      <c r="D500">
        <f>VLOOKUP($A500,saham!$G:$CZ,D$1,0)</f>
        <v>1130</v>
      </c>
      <c r="E500">
        <f>VLOOKUP($A500,saham!$G:$CZ,E$1,0)</f>
        <v>2460</v>
      </c>
      <c r="F500">
        <f>VLOOKUP($A500,saham!$G:$CZ,F$1,0)</f>
        <v>8500</v>
      </c>
      <c r="G500">
        <f>VLOOKUP($A500,saham!$G:$CZ,G$1,0)</f>
        <v>2850</v>
      </c>
      <c r="H500">
        <f>VLOOKUP($A500,saham!$G:$CZ,H$1,0)</f>
        <v>680</v>
      </c>
      <c r="I500">
        <f>VLOOKUP($A500,saham!$G:$CZ,I$1,0)</f>
        <v>4150</v>
      </c>
      <c r="J500">
        <f>VLOOKUP($A500,saham!$G:$CZ,J$1,0)</f>
        <v>1185</v>
      </c>
      <c r="K500">
        <f>VLOOKUP($A500,saham!$G:$CZ,K$1,0)</f>
        <v>2740</v>
      </c>
      <c r="L500">
        <f>VLOOKUP($A500,saham!$G:$CZ,L$1,0)</f>
        <v>432</v>
      </c>
      <c r="M500">
        <f>VLOOKUP($A500,saham!$G:$CZ,M$1,0)</f>
        <v>4900</v>
      </c>
      <c r="N500">
        <f>VLOOKUP($A500,saham!$G:$CZ,N$1,0)</f>
        <v>119</v>
      </c>
      <c r="O500">
        <f>VLOOKUP($A500,saham!$G:$CZ,O$1,0)</f>
        <v>1125</v>
      </c>
      <c r="P500">
        <f>VLOOKUP($A500,saham!$G:$CZ,P$1,0)</f>
        <v>4950</v>
      </c>
      <c r="Q500">
        <f>VLOOKUP($A500,saham!$G:$CZ,Q$1,0)</f>
        <v>1520</v>
      </c>
      <c r="R500">
        <f>VLOOKUP($A500,saham!$G:$CZ,R$1,0)</f>
        <v>9850</v>
      </c>
      <c r="S500">
        <f>VLOOKUP($A500,saham!$G:$CZ,S$1,0)</f>
        <v>5800</v>
      </c>
      <c r="T500">
        <f>VLOOKUP($A500,saham!$G:$CZ,T$1,0)</f>
        <v>4540</v>
      </c>
      <c r="U500">
        <f>VLOOKUP($A500,saham!$G:$CZ,U$1,0)</f>
        <v>935</v>
      </c>
      <c r="V500">
        <f>VLOOKUP($A500,saham!$G:$CZ,V$1,0)</f>
        <v>1000</v>
      </c>
      <c r="W500">
        <f>VLOOKUP($A500,saham!$G:$CZ,W$1,0)</f>
        <v>3560</v>
      </c>
      <c r="X500">
        <f>VLOOKUP($A500,saham!$G:$CZ,X$1,0)</f>
        <v>7550</v>
      </c>
      <c r="Y500">
        <f>VLOOKUP($A500,saham!$G:$CZ,Y$1,0)</f>
        <v>6700</v>
      </c>
      <c r="Z500">
        <f>VLOOKUP($A500,saham!$G:$CZ,Z$1,0)</f>
        <v>2390</v>
      </c>
      <c r="AA500">
        <f>VLOOKUP($A500,saham!$G:$CZ,AA$1,0)</f>
        <v>1875</v>
      </c>
      <c r="AB500">
        <f>VLOOKUP($A500,saham!$G:$CZ,AB$1,0)</f>
        <v>1325</v>
      </c>
      <c r="AC500">
        <f>VLOOKUP($A500,saham!$G:$CZ,AC$1,0)</f>
        <v>1135</v>
      </c>
      <c r="AD500">
        <f>VLOOKUP($A500,saham!$G:$CZ,AD$1,0)</f>
        <v>525</v>
      </c>
      <c r="AE500">
        <f>VLOOKUP($A500,saham!$G:$CZ,AE$1,0)</f>
        <v>2760</v>
      </c>
      <c r="AF500">
        <f>VLOOKUP($A500,saham!$G:$CZ,AF$1,0)</f>
        <v>242</v>
      </c>
      <c r="AG500">
        <f>VLOOKUP($A500,saham!$G:$CZ,AG$1,0)</f>
        <v>420</v>
      </c>
      <c r="AH500">
        <f>VLOOKUP($A500,saham!$G:$CZ,AH$1,0)</f>
        <v>3270</v>
      </c>
      <c r="AI500">
        <f>VLOOKUP($A500,saham!$G:$CZ,AI$1,0)</f>
        <v>1105</v>
      </c>
      <c r="AJ500">
        <f>VLOOKUP($A500,saham!$G:$CZ,AJ$1,0)</f>
        <v>2750</v>
      </c>
      <c r="AK500">
        <f>VLOOKUP($A500,saham!$G:$CZ,AK$1,0)</f>
        <v>25575</v>
      </c>
      <c r="AL500">
        <f>VLOOKUP($A500,saham!$G:$CZ,AL$1,0)</f>
        <v>1775</v>
      </c>
      <c r="AM500">
        <f>VLOOKUP($A500,saham!$G:$CZ,AM$1,0)</f>
        <v>2230</v>
      </c>
      <c r="AN500">
        <f>VLOOKUP($A500,saham!$G:$CZ,AN$1,0)</f>
        <v>78</v>
      </c>
      <c r="AO500">
        <f>VLOOKUP($A500,saham!$G:$CZ,AO$1,0)</f>
        <v>1575</v>
      </c>
      <c r="AP500">
        <f>VLOOKUP($A500,saham!$G:$CZ,AP$1,0)</f>
        <v>11375</v>
      </c>
      <c r="AQ500">
        <f>VLOOKUP($A500,saham!$G:$CZ,AQ$1,0)</f>
        <v>26300</v>
      </c>
      <c r="AR500">
        <f>VLOOKUP($A500,saham!$G:$CZ,AR$1,0)</f>
        <v>458</v>
      </c>
      <c r="AS500">
        <f>VLOOKUP($A500,saham!$G:$CZ,AS$1,0)</f>
        <v>1600</v>
      </c>
      <c r="AT500">
        <f>VLOOKUP($A500,saham!$G:$CZ,AT$1,0)</f>
        <v>416</v>
      </c>
      <c r="AU500">
        <f>VLOOKUP($A500,saham!$G:$CZ,AU$1,0)</f>
        <v>2480</v>
      </c>
      <c r="AV500">
        <f>VLOOKUP($A500,saham!$G:$CZ,AV$1,0)</f>
        <v>655</v>
      </c>
      <c r="AW500">
        <f>VLOOKUP($A500,saham!$G:$CZ,AW$1,0)</f>
        <v>17150</v>
      </c>
      <c r="AX500">
        <f>VLOOKUP($A500,saham!$G:$CZ,AX$1,0)</f>
        <v>1595</v>
      </c>
      <c r="AY500">
        <f>VLOOKUP($A500,saham!$G:$CZ,AY$1,0)</f>
        <v>935</v>
      </c>
      <c r="AZ500">
        <f>VLOOKUP($A500,saham!$G:$CZ,AZ$1,0)</f>
        <v>360</v>
      </c>
      <c r="BA500">
        <f>VLOOKUP($A500,saham!$G:$CZ,BA$1,0)</f>
        <v>2940</v>
      </c>
      <c r="BB500">
        <f>VLOOKUP($A500,saham!$G:$CZ,BB$1,0)</f>
        <v>3090</v>
      </c>
      <c r="BC500">
        <f>VLOOKUP($A500,saham!$G:$CZ,BC$1,0)</f>
        <v>2030</v>
      </c>
      <c r="BD500">
        <f>VLOOKUP($A500,saham!$G:$CZ,BD$1,0)</f>
        <v>740</v>
      </c>
      <c r="BE500">
        <f>VLOOKUP($A500,saham!$G:$CZ,BE$1,0)</f>
        <v>7175</v>
      </c>
      <c r="BF500">
        <f>VLOOKUP($A500,saham!$G:$CZ,BF$1,0)</f>
        <v>418</v>
      </c>
    </row>
    <row r="501" spans="1:58" x14ac:dyDescent="0.3">
      <c r="A501" s="21">
        <v>45689</v>
      </c>
      <c r="C501" s="20">
        <v>8225</v>
      </c>
      <c r="D501">
        <f>VLOOKUP($A501,saham!$G:$CZ,D$1,0)</f>
        <v>1165</v>
      </c>
      <c r="E501">
        <f>VLOOKUP($A501,saham!$G:$CZ,E$1,0)</f>
        <v>2530</v>
      </c>
      <c r="F501">
        <f>VLOOKUP($A501,saham!$G:$CZ,F$1,0)</f>
        <v>8475</v>
      </c>
      <c r="G501">
        <f>VLOOKUP($A501,saham!$G:$CZ,G$1,0)</f>
        <v>2820</v>
      </c>
      <c r="H501">
        <f>VLOOKUP($A501,saham!$G:$CZ,H$1,0)</f>
        <v>685</v>
      </c>
      <c r="I501">
        <f>VLOOKUP($A501,saham!$G:$CZ,I$1,0)</f>
        <v>4210</v>
      </c>
      <c r="J501">
        <f>VLOOKUP($A501,saham!$G:$CZ,J$1,0)</f>
        <v>1190</v>
      </c>
      <c r="K501">
        <f>VLOOKUP($A501,saham!$G:$CZ,K$1,0)</f>
        <v>2780</v>
      </c>
      <c r="L501">
        <f>VLOOKUP($A501,saham!$G:$CZ,L$1,0)</f>
        <v>402</v>
      </c>
      <c r="M501">
        <f>VLOOKUP($A501,saham!$G:$CZ,M$1,0)</f>
        <v>4920</v>
      </c>
      <c r="N501">
        <f>VLOOKUP($A501,saham!$G:$CZ,N$1,0)</f>
        <v>118</v>
      </c>
      <c r="O501">
        <f>VLOOKUP($A501,saham!$G:$CZ,O$1,0)</f>
        <v>1155</v>
      </c>
      <c r="P501">
        <f>VLOOKUP($A501,saham!$G:$CZ,P$1,0)</f>
        <v>4950</v>
      </c>
      <c r="Q501">
        <f>VLOOKUP($A501,saham!$G:$CZ,Q$1,0)</f>
        <v>1545</v>
      </c>
      <c r="R501">
        <f>VLOOKUP($A501,saham!$G:$CZ,R$1,0)</f>
        <v>9900</v>
      </c>
      <c r="S501">
        <f>VLOOKUP($A501,saham!$G:$CZ,S$1,0)</f>
        <v>5850</v>
      </c>
      <c r="T501">
        <f>VLOOKUP($A501,saham!$G:$CZ,T$1,0)</f>
        <v>4590</v>
      </c>
      <c r="U501">
        <f>VLOOKUP($A501,saham!$G:$CZ,U$1,0)</f>
        <v>940</v>
      </c>
      <c r="V501">
        <f>VLOOKUP($A501,saham!$G:$CZ,V$1,0)</f>
        <v>995</v>
      </c>
      <c r="W501">
        <f>VLOOKUP($A501,saham!$G:$CZ,W$1,0)</f>
        <v>3570</v>
      </c>
      <c r="X501">
        <f>VLOOKUP($A501,saham!$G:$CZ,X$1,0)</f>
        <v>7475</v>
      </c>
      <c r="Y501">
        <f>VLOOKUP($A501,saham!$G:$CZ,Y$1,0)</f>
        <v>6825</v>
      </c>
      <c r="Z501">
        <f>VLOOKUP($A501,saham!$G:$CZ,Z$1,0)</f>
        <v>2380</v>
      </c>
      <c r="AA501">
        <f>VLOOKUP($A501,saham!$G:$CZ,AA$1,0)</f>
        <v>1885</v>
      </c>
      <c r="AB501">
        <f>VLOOKUP($A501,saham!$G:$CZ,AB$1,0)</f>
        <v>1340</v>
      </c>
      <c r="AC501">
        <f>VLOOKUP($A501,saham!$G:$CZ,AC$1,0)</f>
        <v>1120</v>
      </c>
      <c r="AD501">
        <f>VLOOKUP($A501,saham!$G:$CZ,AD$1,0)</f>
        <v>525</v>
      </c>
      <c r="AE501">
        <f>VLOOKUP($A501,saham!$G:$CZ,AE$1,0)</f>
        <v>2780</v>
      </c>
      <c r="AF501">
        <f>VLOOKUP($A501,saham!$G:$CZ,AF$1,0)</f>
        <v>242</v>
      </c>
      <c r="AG501">
        <f>VLOOKUP($A501,saham!$G:$CZ,AG$1,0)</f>
        <v>416</v>
      </c>
      <c r="AH501">
        <f>VLOOKUP($A501,saham!$G:$CZ,AH$1,0)</f>
        <v>3280</v>
      </c>
      <c r="AI501">
        <f>VLOOKUP($A501,saham!$G:$CZ,AI$1,0)</f>
        <v>1120</v>
      </c>
      <c r="AJ501">
        <f>VLOOKUP($A501,saham!$G:$CZ,AJ$1,0)</f>
        <v>2700</v>
      </c>
      <c r="AK501">
        <f>VLOOKUP($A501,saham!$G:$CZ,AK$1,0)</f>
        <v>25700</v>
      </c>
      <c r="AL501">
        <f>VLOOKUP($A501,saham!$G:$CZ,AL$1,0)</f>
        <v>1835</v>
      </c>
      <c r="AM501">
        <f>VLOOKUP($A501,saham!$G:$CZ,AM$1,0)</f>
        <v>2250</v>
      </c>
      <c r="AN501">
        <f>VLOOKUP($A501,saham!$G:$CZ,AN$1,0)</f>
        <v>71</v>
      </c>
      <c r="AO501">
        <f>VLOOKUP($A501,saham!$G:$CZ,AO$1,0)</f>
        <v>1555</v>
      </c>
      <c r="AP501">
        <f>VLOOKUP($A501,saham!$G:$CZ,AP$1,0)</f>
        <v>11225</v>
      </c>
      <c r="AQ501">
        <f>VLOOKUP($A501,saham!$G:$CZ,AQ$1,0)</f>
        <v>26175</v>
      </c>
      <c r="AR501">
        <f>VLOOKUP($A501,saham!$G:$CZ,AR$1,0)</f>
        <v>458</v>
      </c>
      <c r="AS501">
        <f>VLOOKUP($A501,saham!$G:$CZ,AS$1,0)</f>
        <v>1595</v>
      </c>
      <c r="AT501">
        <f>VLOOKUP($A501,saham!$G:$CZ,AT$1,0)</f>
        <v>422</v>
      </c>
      <c r="AU501">
        <f>VLOOKUP($A501,saham!$G:$CZ,AU$1,0)</f>
        <v>2560</v>
      </c>
      <c r="AV501">
        <f>VLOOKUP($A501,saham!$G:$CZ,AV$1,0)</f>
        <v>670</v>
      </c>
      <c r="AW501">
        <f>VLOOKUP($A501,saham!$G:$CZ,AW$1,0)</f>
        <v>17325</v>
      </c>
      <c r="AX501">
        <f>VLOOKUP($A501,saham!$G:$CZ,AX$1,0)</f>
        <v>1610</v>
      </c>
      <c r="AY501">
        <f>VLOOKUP($A501,saham!$G:$CZ,AY$1,0)</f>
        <v>940</v>
      </c>
      <c r="AZ501">
        <f>VLOOKUP($A501,saham!$G:$CZ,AZ$1,0)</f>
        <v>362</v>
      </c>
      <c r="BA501">
        <f>VLOOKUP($A501,saham!$G:$CZ,BA$1,0)</f>
        <v>2860</v>
      </c>
      <c r="BB501">
        <f>VLOOKUP($A501,saham!$G:$CZ,BB$1,0)</f>
        <v>3040</v>
      </c>
      <c r="BC501">
        <f>VLOOKUP($A501,saham!$G:$CZ,BC$1,0)</f>
        <v>2070</v>
      </c>
      <c r="BD501">
        <f>VLOOKUP($A501,saham!$G:$CZ,BD$1,0)</f>
        <v>745</v>
      </c>
      <c r="BE501">
        <f>VLOOKUP($A501,saham!$G:$CZ,BE$1,0)</f>
        <v>7500</v>
      </c>
      <c r="BF501">
        <f>VLOOKUP($A501,saham!$G:$CZ,BF$1,0)</f>
        <v>404</v>
      </c>
    </row>
    <row r="502" spans="1:58" x14ac:dyDescent="0.3">
      <c r="A502" t="s">
        <v>628</v>
      </c>
      <c r="C502" s="20">
        <v>8475</v>
      </c>
      <c r="D502">
        <f>VLOOKUP($A502,saham!$G:$CZ,D$1,0)</f>
        <v>1200</v>
      </c>
      <c r="E502">
        <f>VLOOKUP($A502,saham!$G:$CZ,E$1,0)</f>
        <v>2430</v>
      </c>
      <c r="F502">
        <f>VLOOKUP($A502,saham!$G:$CZ,F$1,0)</f>
        <v>8475</v>
      </c>
      <c r="G502">
        <f>VLOOKUP($A502,saham!$G:$CZ,G$1,0)</f>
        <v>2850</v>
      </c>
      <c r="H502">
        <f>VLOOKUP($A502,saham!$G:$CZ,H$1,0)</f>
        <v>690</v>
      </c>
      <c r="I502">
        <f>VLOOKUP($A502,saham!$G:$CZ,I$1,0)</f>
        <v>4080</v>
      </c>
      <c r="J502">
        <f>VLOOKUP($A502,saham!$G:$CZ,J$1,0)</f>
        <v>1140</v>
      </c>
      <c r="K502">
        <f>VLOOKUP($A502,saham!$G:$CZ,K$1,0)</f>
        <v>2730</v>
      </c>
      <c r="L502">
        <f>VLOOKUP($A502,saham!$G:$CZ,L$1,0)</f>
        <v>346</v>
      </c>
      <c r="M502">
        <f>VLOOKUP($A502,saham!$G:$CZ,M$1,0)</f>
        <v>5400</v>
      </c>
      <c r="N502">
        <f>VLOOKUP($A502,saham!$G:$CZ,N$1,0)</f>
        <v>111</v>
      </c>
      <c r="O502">
        <f>VLOOKUP($A502,saham!$G:$CZ,O$1,0)</f>
        <v>1120</v>
      </c>
      <c r="P502">
        <f>VLOOKUP($A502,saham!$G:$CZ,P$1,0)</f>
        <v>4900</v>
      </c>
      <c r="Q502">
        <f>VLOOKUP($A502,saham!$G:$CZ,Q$1,0)</f>
        <v>1525</v>
      </c>
      <c r="R502">
        <f>VLOOKUP($A502,saham!$G:$CZ,R$1,0)</f>
        <v>9675</v>
      </c>
      <c r="S502">
        <f>VLOOKUP($A502,saham!$G:$CZ,S$1,0)</f>
        <v>5700</v>
      </c>
      <c r="T502">
        <f>VLOOKUP($A502,saham!$G:$CZ,T$1,0)</f>
        <v>4350</v>
      </c>
      <c r="U502">
        <f>VLOOKUP($A502,saham!$G:$CZ,U$1,0)</f>
        <v>920</v>
      </c>
      <c r="V502">
        <f>VLOOKUP($A502,saham!$G:$CZ,V$1,0)</f>
        <v>980</v>
      </c>
      <c r="W502">
        <f>VLOOKUP($A502,saham!$G:$CZ,W$1,0)</f>
        <v>3620</v>
      </c>
      <c r="X502">
        <f>VLOOKUP($A502,saham!$G:$CZ,X$1,0)</f>
        <v>7700</v>
      </c>
      <c r="Y502">
        <f>VLOOKUP($A502,saham!$G:$CZ,Y$1,0)</f>
        <v>6800</v>
      </c>
      <c r="Z502">
        <f>VLOOKUP($A502,saham!$G:$CZ,Z$1,0)</f>
        <v>2480</v>
      </c>
      <c r="AA502">
        <f>VLOOKUP($A502,saham!$G:$CZ,AA$1,0)</f>
        <v>1940</v>
      </c>
      <c r="AB502">
        <f>VLOOKUP($A502,saham!$G:$CZ,AB$1,0)</f>
        <v>1360</v>
      </c>
      <c r="AC502">
        <f>VLOOKUP($A502,saham!$G:$CZ,AC$1,0)</f>
        <v>1100</v>
      </c>
      <c r="AD502">
        <f>VLOOKUP($A502,saham!$G:$CZ,AD$1,0)</f>
        <v>492</v>
      </c>
      <c r="AE502">
        <f>VLOOKUP($A502,saham!$G:$CZ,AE$1,0)</f>
        <v>2780</v>
      </c>
      <c r="AF502">
        <f>VLOOKUP($A502,saham!$G:$CZ,AF$1,0)</f>
        <v>230</v>
      </c>
      <c r="AG502">
        <f>VLOOKUP($A502,saham!$G:$CZ,AG$1,0)</f>
        <v>404</v>
      </c>
      <c r="AH502">
        <f>VLOOKUP($A502,saham!$G:$CZ,AH$1,0)</f>
        <v>3290</v>
      </c>
      <c r="AI502">
        <f>VLOOKUP($A502,saham!$G:$CZ,AI$1,0)</f>
        <v>1345</v>
      </c>
      <c r="AJ502">
        <f>VLOOKUP($A502,saham!$G:$CZ,AJ$1,0)</f>
        <v>2710</v>
      </c>
      <c r="AK502">
        <f>VLOOKUP($A502,saham!$G:$CZ,AK$1,0)</f>
        <v>26775</v>
      </c>
      <c r="AL502">
        <f>VLOOKUP($A502,saham!$G:$CZ,AL$1,0)</f>
        <v>1885</v>
      </c>
      <c r="AM502">
        <f>VLOOKUP($A502,saham!$G:$CZ,AM$1,0)</f>
        <v>2250</v>
      </c>
      <c r="AN502">
        <f>VLOOKUP($A502,saham!$G:$CZ,AN$1,0)</f>
        <v>70</v>
      </c>
      <c r="AO502">
        <f>VLOOKUP($A502,saham!$G:$CZ,AO$1,0)</f>
        <v>1630</v>
      </c>
      <c r="AP502">
        <f>VLOOKUP($A502,saham!$G:$CZ,AP$1,0)</f>
        <v>11375</v>
      </c>
      <c r="AQ502">
        <f>VLOOKUP($A502,saham!$G:$CZ,AQ$1,0)</f>
        <v>26700</v>
      </c>
      <c r="AR502">
        <f>VLOOKUP($A502,saham!$G:$CZ,AR$1,0)</f>
        <v>458</v>
      </c>
      <c r="AS502">
        <f>VLOOKUP($A502,saham!$G:$CZ,AS$1,0)</f>
        <v>1615</v>
      </c>
      <c r="AT502">
        <f>VLOOKUP($A502,saham!$G:$CZ,AT$1,0)</f>
        <v>430</v>
      </c>
      <c r="AU502">
        <f>VLOOKUP($A502,saham!$G:$CZ,AU$1,0)</f>
        <v>2540</v>
      </c>
      <c r="AV502">
        <f>VLOOKUP($A502,saham!$G:$CZ,AV$1,0)</f>
        <v>645</v>
      </c>
      <c r="AW502">
        <f>VLOOKUP($A502,saham!$G:$CZ,AW$1,0)</f>
        <v>16000</v>
      </c>
      <c r="AX502">
        <f>VLOOKUP($A502,saham!$G:$CZ,AX$1,0)</f>
        <v>1590</v>
      </c>
      <c r="AY502">
        <f>VLOOKUP($A502,saham!$G:$CZ,AY$1,0)</f>
        <v>935</v>
      </c>
      <c r="AZ502">
        <f>VLOOKUP($A502,saham!$G:$CZ,AZ$1,0)</f>
        <v>336</v>
      </c>
      <c r="BA502">
        <f>VLOOKUP($A502,saham!$G:$CZ,BA$1,0)</f>
        <v>2720</v>
      </c>
      <c r="BB502">
        <f>VLOOKUP($A502,saham!$G:$CZ,BB$1,0)</f>
        <v>3240</v>
      </c>
      <c r="BC502">
        <f>VLOOKUP($A502,saham!$G:$CZ,BC$1,0)</f>
        <v>2090</v>
      </c>
      <c r="BD502">
        <f>VLOOKUP($A502,saham!$G:$CZ,BD$1,0)</f>
        <v>765</v>
      </c>
      <c r="BE502">
        <f>VLOOKUP($A502,saham!$G:$CZ,BE$1,0)</f>
        <v>7500</v>
      </c>
      <c r="BF502">
        <f>VLOOKUP($A502,saham!$G:$CZ,BF$1,0)</f>
        <v>404</v>
      </c>
    </row>
    <row r="503" spans="1:58" x14ac:dyDescent="0.3">
      <c r="A503" t="s">
        <v>629</v>
      </c>
      <c r="C503" s="20">
        <v>8175</v>
      </c>
      <c r="D503">
        <f>VLOOKUP($A503,saham!$G:$CZ,D$1,0)</f>
        <v>1135</v>
      </c>
      <c r="E503">
        <f>VLOOKUP($A503,saham!$G:$CZ,E$1,0)</f>
        <v>2540</v>
      </c>
      <c r="F503">
        <f>VLOOKUP($A503,saham!$G:$CZ,F$1,0)</f>
        <v>8275</v>
      </c>
      <c r="G503">
        <f>VLOOKUP($A503,saham!$G:$CZ,G$1,0)</f>
        <v>2800</v>
      </c>
      <c r="H503">
        <f>VLOOKUP($A503,saham!$G:$CZ,H$1,0)</f>
        <v>670</v>
      </c>
      <c r="I503">
        <f>VLOOKUP($A503,saham!$G:$CZ,I$1,0)</f>
        <v>4100</v>
      </c>
      <c r="J503">
        <f>VLOOKUP($A503,saham!$G:$CZ,J$1,0)</f>
        <v>1135</v>
      </c>
      <c r="K503">
        <f>VLOOKUP($A503,saham!$G:$CZ,K$1,0)</f>
        <v>2770</v>
      </c>
      <c r="L503">
        <f>VLOOKUP($A503,saham!$G:$CZ,L$1,0)</f>
        <v>332</v>
      </c>
      <c r="M503">
        <f>VLOOKUP($A503,saham!$G:$CZ,M$1,0)</f>
        <v>4980</v>
      </c>
      <c r="N503">
        <f>VLOOKUP($A503,saham!$G:$CZ,N$1,0)</f>
        <v>105</v>
      </c>
      <c r="O503">
        <f>VLOOKUP($A503,saham!$G:$CZ,O$1,0)</f>
        <v>1120</v>
      </c>
      <c r="P503">
        <f>VLOOKUP($A503,saham!$G:$CZ,P$1,0)</f>
        <v>4930</v>
      </c>
      <c r="Q503">
        <f>VLOOKUP($A503,saham!$G:$CZ,Q$1,0)</f>
        <v>1525</v>
      </c>
      <c r="R503">
        <f>VLOOKUP($A503,saham!$G:$CZ,R$1,0)</f>
        <v>9800</v>
      </c>
      <c r="S503">
        <f>VLOOKUP($A503,saham!$G:$CZ,S$1,0)</f>
        <v>5800</v>
      </c>
      <c r="T503">
        <f>VLOOKUP($A503,saham!$G:$CZ,T$1,0)</f>
        <v>4360</v>
      </c>
      <c r="U503">
        <f>VLOOKUP($A503,saham!$G:$CZ,U$1,0)</f>
        <v>910</v>
      </c>
      <c r="V503">
        <f>VLOOKUP($A503,saham!$G:$CZ,V$1,0)</f>
        <v>975</v>
      </c>
      <c r="W503">
        <f>VLOOKUP($A503,saham!$G:$CZ,W$1,0)</f>
        <v>3580</v>
      </c>
      <c r="X503">
        <f>VLOOKUP($A503,saham!$G:$CZ,X$1,0)</f>
        <v>7700</v>
      </c>
      <c r="Y503">
        <f>VLOOKUP($A503,saham!$G:$CZ,Y$1,0)</f>
        <v>6750</v>
      </c>
      <c r="Z503">
        <f>VLOOKUP($A503,saham!$G:$CZ,Z$1,0)</f>
        <v>2460</v>
      </c>
      <c r="AA503">
        <f>VLOOKUP($A503,saham!$G:$CZ,AA$1,0)</f>
        <v>1875</v>
      </c>
      <c r="AB503">
        <f>VLOOKUP($A503,saham!$G:$CZ,AB$1,0)</f>
        <v>1355</v>
      </c>
      <c r="AC503">
        <f>VLOOKUP($A503,saham!$G:$CZ,AC$1,0)</f>
        <v>1105</v>
      </c>
      <c r="AD503">
        <f>VLOOKUP($A503,saham!$G:$CZ,AD$1,0)</f>
        <v>486</v>
      </c>
      <c r="AE503">
        <f>VLOOKUP($A503,saham!$G:$CZ,AE$1,0)</f>
        <v>2740</v>
      </c>
      <c r="AF503">
        <f>VLOOKUP($A503,saham!$G:$CZ,AF$1,0)</f>
        <v>216</v>
      </c>
      <c r="AG503">
        <f>VLOOKUP($A503,saham!$G:$CZ,AG$1,0)</f>
        <v>406</v>
      </c>
      <c r="AH503">
        <f>VLOOKUP($A503,saham!$G:$CZ,AH$1,0)</f>
        <v>3300</v>
      </c>
      <c r="AI503">
        <f>VLOOKUP($A503,saham!$G:$CZ,AI$1,0)</f>
        <v>1275</v>
      </c>
      <c r="AJ503">
        <f>VLOOKUP($A503,saham!$G:$CZ,AJ$1,0)</f>
        <v>2750</v>
      </c>
      <c r="AK503">
        <f>VLOOKUP($A503,saham!$G:$CZ,AK$1,0)</f>
        <v>25400</v>
      </c>
      <c r="AL503">
        <f>VLOOKUP($A503,saham!$G:$CZ,AL$1,0)</f>
        <v>1840</v>
      </c>
      <c r="AM503">
        <f>VLOOKUP($A503,saham!$G:$CZ,AM$1,0)</f>
        <v>2250</v>
      </c>
      <c r="AN503">
        <f>VLOOKUP($A503,saham!$G:$CZ,AN$1,0)</f>
        <v>63</v>
      </c>
      <c r="AO503">
        <f>VLOOKUP($A503,saham!$G:$CZ,AO$1,0)</f>
        <v>1600</v>
      </c>
      <c r="AP503">
        <f>VLOOKUP($A503,saham!$G:$CZ,AP$1,0)</f>
        <v>11425</v>
      </c>
      <c r="AQ503">
        <f>VLOOKUP($A503,saham!$G:$CZ,AQ$1,0)</f>
        <v>25850</v>
      </c>
      <c r="AR503">
        <f>VLOOKUP($A503,saham!$G:$CZ,AR$1,0)</f>
        <v>454</v>
      </c>
      <c r="AS503">
        <f>VLOOKUP($A503,saham!$G:$CZ,AS$1,0)</f>
        <v>1570</v>
      </c>
      <c r="AT503">
        <f>VLOOKUP($A503,saham!$G:$CZ,AT$1,0)</f>
        <v>418</v>
      </c>
      <c r="AU503">
        <f>VLOOKUP($A503,saham!$G:$CZ,AU$1,0)</f>
        <v>2570</v>
      </c>
      <c r="AV503">
        <f>VLOOKUP($A503,saham!$G:$CZ,AV$1,0)</f>
        <v>650</v>
      </c>
      <c r="AW503">
        <f>VLOOKUP($A503,saham!$G:$CZ,AW$1,0)</f>
        <v>16000</v>
      </c>
      <c r="AX503">
        <f>VLOOKUP($A503,saham!$G:$CZ,AX$1,0)</f>
        <v>1590</v>
      </c>
      <c r="AY503">
        <f>VLOOKUP($A503,saham!$G:$CZ,AY$1,0)</f>
        <v>950</v>
      </c>
      <c r="AZ503">
        <f>VLOOKUP($A503,saham!$G:$CZ,AZ$1,0)</f>
        <v>336</v>
      </c>
      <c r="BA503">
        <f>VLOOKUP($A503,saham!$G:$CZ,BA$1,0)</f>
        <v>2660</v>
      </c>
      <c r="BB503">
        <f>VLOOKUP($A503,saham!$G:$CZ,BB$1,0)</f>
        <v>3090</v>
      </c>
      <c r="BC503">
        <f>VLOOKUP($A503,saham!$G:$CZ,BC$1,0)</f>
        <v>2060</v>
      </c>
      <c r="BD503">
        <f>VLOOKUP($A503,saham!$G:$CZ,BD$1,0)</f>
        <v>730</v>
      </c>
      <c r="BE503">
        <f>VLOOKUP($A503,saham!$G:$CZ,BE$1,0)</f>
        <v>7300</v>
      </c>
      <c r="BF503">
        <f>VLOOKUP($A503,saham!$G:$CZ,BF$1,0)</f>
        <v>398</v>
      </c>
    </row>
    <row r="504" spans="1:58" x14ac:dyDescent="0.3">
      <c r="A504" t="s">
        <v>630</v>
      </c>
      <c r="C504" s="20">
        <v>7725</v>
      </c>
      <c r="D504">
        <f>VLOOKUP($A504,saham!$G:$CZ,D$1,0)</f>
        <v>1150</v>
      </c>
      <c r="E504">
        <f>VLOOKUP($A504,saham!$G:$CZ,E$1,0)</f>
        <v>2510</v>
      </c>
      <c r="F504">
        <f>VLOOKUP($A504,saham!$G:$CZ,F$1,0)</f>
        <v>8850</v>
      </c>
      <c r="G504">
        <f>VLOOKUP($A504,saham!$G:$CZ,G$1,0)</f>
        <v>2780</v>
      </c>
      <c r="H504">
        <f>VLOOKUP($A504,saham!$G:$CZ,H$1,0)</f>
        <v>670</v>
      </c>
      <c r="I504">
        <f>VLOOKUP($A504,saham!$G:$CZ,I$1,0)</f>
        <v>4200</v>
      </c>
      <c r="J504">
        <f>VLOOKUP($A504,saham!$G:$CZ,J$1,0)</f>
        <v>1130</v>
      </c>
      <c r="K504">
        <f>VLOOKUP($A504,saham!$G:$CZ,K$1,0)</f>
        <v>2750</v>
      </c>
      <c r="L504">
        <f>VLOOKUP($A504,saham!$G:$CZ,L$1,0)</f>
        <v>346</v>
      </c>
      <c r="M504">
        <f>VLOOKUP($A504,saham!$G:$CZ,M$1,0)</f>
        <v>4950</v>
      </c>
      <c r="N504">
        <f>VLOOKUP($A504,saham!$G:$CZ,N$1,0)</f>
        <v>107</v>
      </c>
      <c r="O504">
        <f>VLOOKUP($A504,saham!$G:$CZ,O$1,0)</f>
        <v>1120</v>
      </c>
      <c r="P504">
        <f>VLOOKUP($A504,saham!$G:$CZ,P$1,0)</f>
        <v>4880</v>
      </c>
      <c r="Q504">
        <f>VLOOKUP($A504,saham!$G:$CZ,Q$1,0)</f>
        <v>1435</v>
      </c>
      <c r="R504">
        <f>VLOOKUP($A504,saham!$G:$CZ,R$1,0)</f>
        <v>9750</v>
      </c>
      <c r="S504">
        <f>VLOOKUP($A504,saham!$G:$CZ,S$1,0)</f>
        <v>5750</v>
      </c>
      <c r="T504">
        <f>VLOOKUP($A504,saham!$G:$CZ,T$1,0)</f>
        <v>4380</v>
      </c>
      <c r="U504">
        <f>VLOOKUP($A504,saham!$G:$CZ,U$1,0)</f>
        <v>895</v>
      </c>
      <c r="V504">
        <f>VLOOKUP($A504,saham!$G:$CZ,V$1,0)</f>
        <v>975</v>
      </c>
      <c r="W504">
        <f>VLOOKUP($A504,saham!$G:$CZ,W$1,0)</f>
        <v>3520</v>
      </c>
      <c r="X504">
        <f>VLOOKUP($A504,saham!$G:$CZ,X$1,0)</f>
        <v>7625</v>
      </c>
      <c r="Y504">
        <f>VLOOKUP($A504,saham!$G:$CZ,Y$1,0)</f>
        <v>6725</v>
      </c>
      <c r="Z504">
        <f>VLOOKUP($A504,saham!$G:$CZ,Z$1,0)</f>
        <v>2440</v>
      </c>
      <c r="AA504">
        <f>VLOOKUP($A504,saham!$G:$CZ,AA$1,0)</f>
        <v>1890</v>
      </c>
      <c r="AB504">
        <f>VLOOKUP($A504,saham!$G:$CZ,AB$1,0)</f>
        <v>1400</v>
      </c>
      <c r="AC504">
        <f>VLOOKUP($A504,saham!$G:$CZ,AC$1,0)</f>
        <v>1090</v>
      </c>
      <c r="AD504">
        <f>VLOOKUP($A504,saham!$G:$CZ,AD$1,0)</f>
        <v>515</v>
      </c>
      <c r="AE504">
        <f>VLOOKUP($A504,saham!$G:$CZ,AE$1,0)</f>
        <v>2700</v>
      </c>
      <c r="AF504">
        <f>VLOOKUP($A504,saham!$G:$CZ,AF$1,0)</f>
        <v>212</v>
      </c>
      <c r="AG504">
        <f>VLOOKUP($A504,saham!$G:$CZ,AG$1,0)</f>
        <v>408</v>
      </c>
      <c r="AH504">
        <f>VLOOKUP($A504,saham!$G:$CZ,AH$1,0)</f>
        <v>3240</v>
      </c>
      <c r="AI504">
        <f>VLOOKUP($A504,saham!$G:$CZ,AI$1,0)</f>
        <v>1250</v>
      </c>
      <c r="AJ504">
        <f>VLOOKUP($A504,saham!$G:$CZ,AJ$1,0)</f>
        <v>2740</v>
      </c>
      <c r="AK504">
        <f>VLOOKUP($A504,saham!$G:$CZ,AK$1,0)</f>
        <v>25200</v>
      </c>
      <c r="AL504">
        <f>VLOOKUP($A504,saham!$G:$CZ,AL$1,0)</f>
        <v>1780</v>
      </c>
      <c r="AM504">
        <f>VLOOKUP($A504,saham!$G:$CZ,AM$1,0)</f>
        <v>2260</v>
      </c>
      <c r="AN504">
        <f>VLOOKUP($A504,saham!$G:$CZ,AN$1,0)</f>
        <v>68</v>
      </c>
      <c r="AO504">
        <f>VLOOKUP($A504,saham!$G:$CZ,AO$1,0)</f>
        <v>1535</v>
      </c>
      <c r="AP504">
        <f>VLOOKUP($A504,saham!$G:$CZ,AP$1,0)</f>
        <v>11575</v>
      </c>
      <c r="AQ504">
        <f>VLOOKUP($A504,saham!$G:$CZ,AQ$1,0)</f>
        <v>25300</v>
      </c>
      <c r="AR504">
        <f>VLOOKUP($A504,saham!$G:$CZ,AR$1,0)</f>
        <v>454</v>
      </c>
      <c r="AS504">
        <f>VLOOKUP($A504,saham!$G:$CZ,AS$1,0)</f>
        <v>1580</v>
      </c>
      <c r="AT504">
        <f>VLOOKUP($A504,saham!$G:$CZ,AT$1,0)</f>
        <v>412</v>
      </c>
      <c r="AU504">
        <f>VLOOKUP($A504,saham!$G:$CZ,AU$1,0)</f>
        <v>2530</v>
      </c>
      <c r="AV504">
        <f>VLOOKUP($A504,saham!$G:$CZ,AV$1,0)</f>
        <v>660</v>
      </c>
      <c r="AW504">
        <f>VLOOKUP($A504,saham!$G:$CZ,AW$1,0)</f>
        <v>16200</v>
      </c>
      <c r="AX504">
        <f>VLOOKUP($A504,saham!$G:$CZ,AX$1,0)</f>
        <v>1545</v>
      </c>
      <c r="AY504">
        <f>VLOOKUP($A504,saham!$G:$CZ,AY$1,0)</f>
        <v>955</v>
      </c>
      <c r="AZ504">
        <f>VLOOKUP($A504,saham!$G:$CZ,AZ$1,0)</f>
        <v>334</v>
      </c>
      <c r="BA504">
        <f>VLOOKUP($A504,saham!$G:$CZ,BA$1,0)</f>
        <v>2700</v>
      </c>
      <c r="BB504">
        <f>VLOOKUP($A504,saham!$G:$CZ,BB$1,0)</f>
        <v>3030</v>
      </c>
      <c r="BC504">
        <f>VLOOKUP($A504,saham!$G:$CZ,BC$1,0)</f>
        <v>2080</v>
      </c>
      <c r="BD504">
        <f>VLOOKUP($A504,saham!$G:$CZ,BD$1,0)</f>
        <v>735</v>
      </c>
      <c r="BE504">
        <f>VLOOKUP($A504,saham!$G:$CZ,BE$1,0)</f>
        <v>7300</v>
      </c>
      <c r="BF504">
        <f>VLOOKUP($A504,saham!$G:$CZ,BF$1,0)</f>
        <v>400</v>
      </c>
    </row>
    <row r="505" spans="1:58" x14ac:dyDescent="0.3">
      <c r="A505" t="s">
        <v>631</v>
      </c>
      <c r="C505" s="20">
        <v>7600</v>
      </c>
      <c r="D505">
        <f>VLOOKUP($A505,saham!$G:$CZ,D$1,0)</f>
        <v>1120</v>
      </c>
      <c r="E505">
        <f>VLOOKUP($A505,saham!$G:$CZ,E$1,0)</f>
        <v>2540</v>
      </c>
      <c r="F505">
        <f>VLOOKUP($A505,saham!$G:$CZ,F$1,0)</f>
        <v>9000</v>
      </c>
      <c r="G505">
        <f>VLOOKUP($A505,saham!$G:$CZ,G$1,0)</f>
        <v>2940</v>
      </c>
      <c r="H505">
        <f>VLOOKUP($A505,saham!$G:$CZ,H$1,0)</f>
        <v>665</v>
      </c>
      <c r="I505">
        <f>VLOOKUP($A505,saham!$G:$CZ,I$1,0)</f>
        <v>4210</v>
      </c>
      <c r="J505">
        <f>VLOOKUP($A505,saham!$G:$CZ,J$1,0)</f>
        <v>1140</v>
      </c>
      <c r="K505">
        <f>VLOOKUP($A505,saham!$G:$CZ,K$1,0)</f>
        <v>2800</v>
      </c>
      <c r="L505">
        <f>VLOOKUP($A505,saham!$G:$CZ,L$1,0)</f>
        <v>348</v>
      </c>
      <c r="M505">
        <f>VLOOKUP($A505,saham!$G:$CZ,M$1,0)</f>
        <v>4960</v>
      </c>
      <c r="N505">
        <f>VLOOKUP($A505,saham!$G:$CZ,N$1,0)</f>
        <v>106</v>
      </c>
      <c r="O505">
        <f>VLOOKUP($A505,saham!$G:$CZ,O$1,0)</f>
        <v>1130</v>
      </c>
      <c r="P505">
        <f>VLOOKUP($A505,saham!$G:$CZ,P$1,0)</f>
        <v>4950</v>
      </c>
      <c r="Q505">
        <f>VLOOKUP($A505,saham!$G:$CZ,Q$1,0)</f>
        <v>1455</v>
      </c>
      <c r="R505">
        <f>VLOOKUP($A505,saham!$G:$CZ,R$1,0)</f>
        <v>9775</v>
      </c>
      <c r="S505">
        <f>VLOOKUP($A505,saham!$G:$CZ,S$1,0)</f>
        <v>5825</v>
      </c>
      <c r="T505">
        <f>VLOOKUP($A505,saham!$G:$CZ,T$1,0)</f>
        <v>4380</v>
      </c>
      <c r="U505">
        <f>VLOOKUP($A505,saham!$G:$CZ,U$1,0)</f>
        <v>870</v>
      </c>
      <c r="V505">
        <f>VLOOKUP($A505,saham!$G:$CZ,V$1,0)</f>
        <v>965</v>
      </c>
      <c r="W505">
        <f>VLOOKUP($A505,saham!$G:$CZ,W$1,0)</f>
        <v>3510</v>
      </c>
      <c r="X505">
        <f>VLOOKUP($A505,saham!$G:$CZ,X$1,0)</f>
        <v>7725</v>
      </c>
      <c r="Y505">
        <f>VLOOKUP($A505,saham!$G:$CZ,Y$1,0)</f>
        <v>6800</v>
      </c>
      <c r="Z505">
        <f>VLOOKUP($A505,saham!$G:$CZ,Z$1,0)</f>
        <v>2480</v>
      </c>
      <c r="AA505">
        <f>VLOOKUP($A505,saham!$G:$CZ,AA$1,0)</f>
        <v>1910</v>
      </c>
      <c r="AB505">
        <f>VLOOKUP($A505,saham!$G:$CZ,AB$1,0)</f>
        <v>1330</v>
      </c>
      <c r="AC505">
        <f>VLOOKUP($A505,saham!$G:$CZ,AC$1,0)</f>
        <v>1095</v>
      </c>
      <c r="AD505">
        <f>VLOOKUP($A505,saham!$G:$CZ,AD$1,0)</f>
        <v>545</v>
      </c>
      <c r="AE505">
        <f>VLOOKUP($A505,saham!$G:$CZ,AE$1,0)</f>
        <v>2730</v>
      </c>
      <c r="AF505">
        <f>VLOOKUP($A505,saham!$G:$CZ,AF$1,0)</f>
        <v>222</v>
      </c>
      <c r="AG505">
        <f>VLOOKUP($A505,saham!$G:$CZ,AG$1,0)</f>
        <v>418</v>
      </c>
      <c r="AH505">
        <f>VLOOKUP($A505,saham!$G:$CZ,AH$1,0)</f>
        <v>3350</v>
      </c>
      <c r="AI505">
        <f>VLOOKUP($A505,saham!$G:$CZ,AI$1,0)</f>
        <v>1150</v>
      </c>
      <c r="AJ505">
        <f>VLOOKUP($A505,saham!$G:$CZ,AJ$1,0)</f>
        <v>2650</v>
      </c>
      <c r="AK505">
        <f>VLOOKUP($A505,saham!$G:$CZ,AK$1,0)</f>
        <v>25450</v>
      </c>
      <c r="AL505">
        <f>VLOOKUP($A505,saham!$G:$CZ,AL$1,0)</f>
        <v>1785</v>
      </c>
      <c r="AM505">
        <f>VLOOKUP($A505,saham!$G:$CZ,AM$1,0)</f>
        <v>2280</v>
      </c>
      <c r="AN505">
        <f>VLOOKUP($A505,saham!$G:$CZ,AN$1,0)</f>
        <v>71</v>
      </c>
      <c r="AO505">
        <f>VLOOKUP($A505,saham!$G:$CZ,AO$1,0)</f>
        <v>1505</v>
      </c>
      <c r="AP505">
        <f>VLOOKUP($A505,saham!$G:$CZ,AP$1,0)</f>
        <v>11425</v>
      </c>
      <c r="AQ505">
        <f>VLOOKUP($A505,saham!$G:$CZ,AQ$1,0)</f>
        <v>25650</v>
      </c>
      <c r="AR505">
        <f>VLOOKUP($A505,saham!$G:$CZ,AR$1,0)</f>
        <v>468</v>
      </c>
      <c r="AS505">
        <f>VLOOKUP($A505,saham!$G:$CZ,AS$1,0)</f>
        <v>1630</v>
      </c>
      <c r="AT505">
        <f>VLOOKUP($A505,saham!$G:$CZ,AT$1,0)</f>
        <v>418</v>
      </c>
      <c r="AU505">
        <f>VLOOKUP($A505,saham!$G:$CZ,AU$1,0)</f>
        <v>2420</v>
      </c>
      <c r="AV505">
        <f>VLOOKUP($A505,saham!$G:$CZ,AV$1,0)</f>
        <v>660</v>
      </c>
      <c r="AW505">
        <f>VLOOKUP($A505,saham!$G:$CZ,AW$1,0)</f>
        <v>16325</v>
      </c>
      <c r="AX505">
        <f>VLOOKUP($A505,saham!$G:$CZ,AX$1,0)</f>
        <v>1560</v>
      </c>
      <c r="AY505">
        <f>VLOOKUP($A505,saham!$G:$CZ,AY$1,0)</f>
        <v>960</v>
      </c>
      <c r="AZ505">
        <f>VLOOKUP($A505,saham!$G:$CZ,AZ$1,0)</f>
        <v>338</v>
      </c>
      <c r="BA505">
        <f>VLOOKUP($A505,saham!$G:$CZ,BA$1,0)</f>
        <v>2480</v>
      </c>
      <c r="BB505">
        <f>VLOOKUP($A505,saham!$G:$CZ,BB$1,0)</f>
        <v>3000</v>
      </c>
      <c r="BC505">
        <f>VLOOKUP($A505,saham!$G:$CZ,BC$1,0)</f>
        <v>2080</v>
      </c>
      <c r="BD505">
        <f>VLOOKUP($A505,saham!$G:$CZ,BD$1,0)</f>
        <v>715</v>
      </c>
      <c r="BE505">
        <f>VLOOKUP($A505,saham!$G:$CZ,BE$1,0)</f>
        <v>7400</v>
      </c>
      <c r="BF505">
        <f>VLOOKUP($A505,saham!$G:$CZ,BF$1,0)</f>
        <v>412</v>
      </c>
    </row>
    <row r="506" spans="1:58" x14ac:dyDescent="0.3">
      <c r="A506" t="s">
        <v>632</v>
      </c>
      <c r="C506" s="20">
        <v>8075</v>
      </c>
      <c r="D506">
        <f>VLOOKUP($A506,saham!$G:$CZ,D$1,0)</f>
        <v>1150</v>
      </c>
      <c r="E506">
        <f>VLOOKUP($A506,saham!$G:$CZ,E$1,0)</f>
        <v>2550</v>
      </c>
      <c r="F506">
        <f>VLOOKUP($A506,saham!$G:$CZ,F$1,0)</f>
        <v>9000</v>
      </c>
      <c r="G506">
        <f>VLOOKUP($A506,saham!$G:$CZ,G$1,0)</f>
        <v>2780</v>
      </c>
      <c r="H506">
        <f>VLOOKUP($A506,saham!$G:$CZ,H$1,0)</f>
        <v>660</v>
      </c>
      <c r="I506">
        <f>VLOOKUP($A506,saham!$G:$CZ,I$1,0)</f>
        <v>4060</v>
      </c>
      <c r="J506">
        <f>VLOOKUP($A506,saham!$G:$CZ,J$1,0)</f>
        <v>1125</v>
      </c>
      <c r="K506">
        <f>VLOOKUP($A506,saham!$G:$CZ,K$1,0)</f>
        <v>2750</v>
      </c>
      <c r="L506">
        <f>VLOOKUP($A506,saham!$G:$CZ,L$1,0)</f>
        <v>352</v>
      </c>
      <c r="M506">
        <f>VLOOKUP($A506,saham!$G:$CZ,M$1,0)</f>
        <v>5000</v>
      </c>
      <c r="N506">
        <f>VLOOKUP($A506,saham!$G:$CZ,N$1,0)</f>
        <v>108</v>
      </c>
      <c r="O506">
        <f>VLOOKUP($A506,saham!$G:$CZ,O$1,0)</f>
        <v>1140</v>
      </c>
      <c r="P506">
        <f>VLOOKUP($A506,saham!$G:$CZ,P$1,0)</f>
        <v>4870</v>
      </c>
      <c r="Q506">
        <f>VLOOKUP($A506,saham!$G:$CZ,Q$1,0)</f>
        <v>1420</v>
      </c>
      <c r="R506">
        <f>VLOOKUP($A506,saham!$G:$CZ,R$1,0)</f>
        <v>9650</v>
      </c>
      <c r="S506">
        <f>VLOOKUP($A506,saham!$G:$CZ,S$1,0)</f>
        <v>5675</v>
      </c>
      <c r="T506">
        <f>VLOOKUP($A506,saham!$G:$CZ,T$1,0)</f>
        <v>4260</v>
      </c>
      <c r="U506">
        <f>VLOOKUP($A506,saham!$G:$CZ,U$1,0)</f>
        <v>820</v>
      </c>
      <c r="V506">
        <f>VLOOKUP($A506,saham!$G:$CZ,V$1,0)</f>
        <v>955</v>
      </c>
      <c r="W506">
        <f>VLOOKUP($A506,saham!$G:$CZ,W$1,0)</f>
        <v>3540</v>
      </c>
      <c r="X506">
        <f>VLOOKUP($A506,saham!$G:$CZ,X$1,0)</f>
        <v>7625</v>
      </c>
      <c r="Y506">
        <f>VLOOKUP($A506,saham!$G:$CZ,Y$1,0)</f>
        <v>6600</v>
      </c>
      <c r="Z506">
        <f>VLOOKUP($A506,saham!$G:$CZ,Z$1,0)</f>
        <v>2370</v>
      </c>
      <c r="AA506">
        <f>VLOOKUP($A506,saham!$G:$CZ,AA$1,0)</f>
        <v>1890</v>
      </c>
      <c r="AB506">
        <f>VLOOKUP($A506,saham!$G:$CZ,AB$1,0)</f>
        <v>1275</v>
      </c>
      <c r="AC506">
        <f>VLOOKUP($A506,saham!$G:$CZ,AC$1,0)</f>
        <v>1090</v>
      </c>
      <c r="AD506">
        <f>VLOOKUP($A506,saham!$G:$CZ,AD$1,0)</f>
        <v>525</v>
      </c>
      <c r="AE506">
        <f>VLOOKUP($A506,saham!$G:$CZ,AE$1,0)</f>
        <v>2660</v>
      </c>
      <c r="AF506">
        <f>VLOOKUP($A506,saham!$G:$CZ,AF$1,0)</f>
        <v>226</v>
      </c>
      <c r="AG506">
        <f>VLOOKUP($A506,saham!$G:$CZ,AG$1,0)</f>
        <v>410</v>
      </c>
      <c r="AH506">
        <f>VLOOKUP($A506,saham!$G:$CZ,AH$1,0)</f>
        <v>3260</v>
      </c>
      <c r="AI506">
        <f>VLOOKUP($A506,saham!$G:$CZ,AI$1,0)</f>
        <v>1100</v>
      </c>
      <c r="AJ506">
        <f>VLOOKUP($A506,saham!$G:$CZ,AJ$1,0)</f>
        <v>2550</v>
      </c>
      <c r="AK506">
        <f>VLOOKUP($A506,saham!$G:$CZ,AK$1,0)</f>
        <v>25675</v>
      </c>
      <c r="AL506">
        <f>VLOOKUP($A506,saham!$G:$CZ,AL$1,0)</f>
        <v>1750</v>
      </c>
      <c r="AM506">
        <f>VLOOKUP($A506,saham!$G:$CZ,AM$1,0)</f>
        <v>2280</v>
      </c>
      <c r="AN506">
        <f>VLOOKUP($A506,saham!$G:$CZ,AN$1,0)</f>
        <v>69</v>
      </c>
      <c r="AO506">
        <f>VLOOKUP($A506,saham!$G:$CZ,AO$1,0)</f>
        <v>1415</v>
      </c>
      <c r="AP506">
        <f>VLOOKUP($A506,saham!$G:$CZ,AP$1,0)</f>
        <v>11250</v>
      </c>
      <c r="AQ506">
        <f>VLOOKUP($A506,saham!$G:$CZ,AQ$1,0)</f>
        <v>25525</v>
      </c>
      <c r="AR506">
        <f>VLOOKUP($A506,saham!$G:$CZ,AR$1,0)</f>
        <v>462</v>
      </c>
      <c r="AS506">
        <f>VLOOKUP($A506,saham!$G:$CZ,AS$1,0)</f>
        <v>1595</v>
      </c>
      <c r="AT506">
        <f>VLOOKUP($A506,saham!$G:$CZ,AT$1,0)</f>
        <v>420</v>
      </c>
      <c r="AU506">
        <f>VLOOKUP($A506,saham!$G:$CZ,AU$1,0)</f>
        <v>2320</v>
      </c>
      <c r="AV506">
        <f>VLOOKUP($A506,saham!$G:$CZ,AV$1,0)</f>
        <v>660</v>
      </c>
      <c r="AW506">
        <f>VLOOKUP($A506,saham!$G:$CZ,AW$1,0)</f>
        <v>16050</v>
      </c>
      <c r="AX506">
        <f>VLOOKUP($A506,saham!$G:$CZ,AX$1,0)</f>
        <v>1550</v>
      </c>
      <c r="AY506">
        <f>VLOOKUP($A506,saham!$G:$CZ,AY$1,0)</f>
        <v>975</v>
      </c>
      <c r="AZ506">
        <f>VLOOKUP($A506,saham!$G:$CZ,AZ$1,0)</f>
        <v>340</v>
      </c>
      <c r="BA506">
        <f>VLOOKUP($A506,saham!$G:$CZ,BA$1,0)</f>
        <v>2530</v>
      </c>
      <c r="BB506">
        <f>VLOOKUP($A506,saham!$G:$CZ,BB$1,0)</f>
        <v>3030</v>
      </c>
      <c r="BC506">
        <f>VLOOKUP($A506,saham!$G:$CZ,BC$1,0)</f>
        <v>2050</v>
      </c>
      <c r="BD506">
        <f>VLOOKUP($A506,saham!$G:$CZ,BD$1,0)</f>
        <v>715</v>
      </c>
      <c r="BE506">
        <f>VLOOKUP($A506,saham!$G:$CZ,BE$1,0)</f>
        <v>7300</v>
      </c>
      <c r="BF506">
        <f>VLOOKUP($A506,saham!$G:$CZ,BF$1,0)</f>
        <v>406</v>
      </c>
    </row>
    <row r="507" spans="1:58" x14ac:dyDescent="0.3">
      <c r="A507" t="s">
        <v>633</v>
      </c>
      <c r="C507" s="20">
        <v>8350</v>
      </c>
      <c r="D507">
        <f>VLOOKUP($A507,saham!$G:$CZ,D$1,0)</f>
        <v>1130</v>
      </c>
      <c r="E507">
        <f>VLOOKUP($A507,saham!$G:$CZ,E$1,0)</f>
        <v>2540</v>
      </c>
      <c r="F507">
        <f>VLOOKUP($A507,saham!$G:$CZ,F$1,0)</f>
        <v>8950</v>
      </c>
      <c r="G507">
        <f>VLOOKUP($A507,saham!$G:$CZ,G$1,0)</f>
        <v>2810</v>
      </c>
      <c r="H507">
        <f>VLOOKUP($A507,saham!$G:$CZ,H$1,0)</f>
        <v>655</v>
      </c>
      <c r="I507">
        <f>VLOOKUP($A507,saham!$G:$CZ,I$1,0)</f>
        <v>4090</v>
      </c>
      <c r="J507">
        <f>VLOOKUP($A507,saham!$G:$CZ,J$1,0)</f>
        <v>1110</v>
      </c>
      <c r="K507">
        <f>VLOOKUP($A507,saham!$G:$CZ,K$1,0)</f>
        <v>2640</v>
      </c>
      <c r="L507">
        <f>VLOOKUP($A507,saham!$G:$CZ,L$1,0)</f>
        <v>352</v>
      </c>
      <c r="M507">
        <f>VLOOKUP($A507,saham!$G:$CZ,M$1,0)</f>
        <v>5000</v>
      </c>
      <c r="N507">
        <f>VLOOKUP($A507,saham!$G:$CZ,N$1,0)</f>
        <v>108</v>
      </c>
      <c r="O507">
        <f>VLOOKUP($A507,saham!$G:$CZ,O$1,0)</f>
        <v>1120</v>
      </c>
      <c r="P507">
        <f>VLOOKUP($A507,saham!$G:$CZ,P$1,0)</f>
        <v>4880</v>
      </c>
      <c r="Q507">
        <f>VLOOKUP($A507,saham!$G:$CZ,Q$1,0)</f>
        <v>1470</v>
      </c>
      <c r="R507">
        <f>VLOOKUP($A507,saham!$G:$CZ,R$1,0)</f>
        <v>9675</v>
      </c>
      <c r="S507">
        <f>VLOOKUP($A507,saham!$G:$CZ,S$1,0)</f>
        <v>5675</v>
      </c>
      <c r="T507">
        <f>VLOOKUP($A507,saham!$G:$CZ,T$1,0)</f>
        <v>4310</v>
      </c>
      <c r="U507">
        <f>VLOOKUP($A507,saham!$G:$CZ,U$1,0)</f>
        <v>830</v>
      </c>
      <c r="V507">
        <f>VLOOKUP($A507,saham!$G:$CZ,V$1,0)</f>
        <v>985</v>
      </c>
      <c r="W507">
        <f>VLOOKUP($A507,saham!$G:$CZ,W$1,0)</f>
        <v>3600</v>
      </c>
      <c r="X507">
        <f>VLOOKUP($A507,saham!$G:$CZ,X$1,0)</f>
        <v>7650</v>
      </c>
      <c r="Y507">
        <f>VLOOKUP($A507,saham!$G:$CZ,Y$1,0)</f>
        <v>6750</v>
      </c>
      <c r="Z507">
        <f>VLOOKUP($A507,saham!$G:$CZ,Z$1,0)</f>
        <v>2380</v>
      </c>
      <c r="AA507">
        <f>VLOOKUP($A507,saham!$G:$CZ,AA$1,0)</f>
        <v>1850</v>
      </c>
      <c r="AB507">
        <f>VLOOKUP($A507,saham!$G:$CZ,AB$1,0)</f>
        <v>1320</v>
      </c>
      <c r="AC507">
        <f>VLOOKUP($A507,saham!$G:$CZ,AC$1,0)</f>
        <v>1050</v>
      </c>
      <c r="AD507">
        <f>VLOOKUP($A507,saham!$G:$CZ,AD$1,0)</f>
        <v>530</v>
      </c>
      <c r="AE507">
        <f>VLOOKUP($A507,saham!$G:$CZ,AE$1,0)</f>
        <v>2670</v>
      </c>
      <c r="AF507">
        <f>VLOOKUP($A507,saham!$G:$CZ,AF$1,0)</f>
        <v>224</v>
      </c>
      <c r="AG507">
        <f>VLOOKUP($A507,saham!$G:$CZ,AG$1,0)</f>
        <v>406</v>
      </c>
      <c r="AH507">
        <f>VLOOKUP($A507,saham!$G:$CZ,AH$1,0)</f>
        <v>3280</v>
      </c>
      <c r="AI507">
        <f>VLOOKUP($A507,saham!$G:$CZ,AI$1,0)</f>
        <v>1055</v>
      </c>
      <c r="AJ507">
        <f>VLOOKUP($A507,saham!$G:$CZ,AJ$1,0)</f>
        <v>2530</v>
      </c>
      <c r="AK507">
        <f>VLOOKUP($A507,saham!$G:$CZ,AK$1,0)</f>
        <v>26300</v>
      </c>
      <c r="AL507">
        <f>VLOOKUP($A507,saham!$G:$CZ,AL$1,0)</f>
        <v>1770</v>
      </c>
      <c r="AM507">
        <f>VLOOKUP($A507,saham!$G:$CZ,AM$1,0)</f>
        <v>2240</v>
      </c>
      <c r="AN507">
        <f>VLOOKUP($A507,saham!$G:$CZ,AN$1,0)</f>
        <v>68</v>
      </c>
      <c r="AO507">
        <f>VLOOKUP($A507,saham!$G:$CZ,AO$1,0)</f>
        <v>1415</v>
      </c>
      <c r="AP507">
        <f>VLOOKUP($A507,saham!$G:$CZ,AP$1,0)</f>
        <v>11200</v>
      </c>
      <c r="AQ507">
        <f>VLOOKUP($A507,saham!$G:$CZ,AQ$1,0)</f>
        <v>26325</v>
      </c>
      <c r="AR507">
        <f>VLOOKUP($A507,saham!$G:$CZ,AR$1,0)</f>
        <v>452</v>
      </c>
      <c r="AS507">
        <f>VLOOKUP($A507,saham!$G:$CZ,AS$1,0)</f>
        <v>1615</v>
      </c>
      <c r="AT507">
        <f>VLOOKUP($A507,saham!$G:$CZ,AT$1,0)</f>
        <v>420</v>
      </c>
      <c r="AU507">
        <f>VLOOKUP($A507,saham!$G:$CZ,AU$1,0)</f>
        <v>2330</v>
      </c>
      <c r="AV507">
        <f>VLOOKUP($A507,saham!$G:$CZ,AV$1,0)</f>
        <v>665</v>
      </c>
      <c r="AW507">
        <f>VLOOKUP($A507,saham!$G:$CZ,AW$1,0)</f>
        <v>15700</v>
      </c>
      <c r="AX507">
        <f>VLOOKUP($A507,saham!$G:$CZ,AX$1,0)</f>
        <v>1535</v>
      </c>
      <c r="AY507">
        <f>VLOOKUP($A507,saham!$G:$CZ,AY$1,0)</f>
        <v>965</v>
      </c>
      <c r="AZ507">
        <f>VLOOKUP($A507,saham!$G:$CZ,AZ$1,0)</f>
        <v>344</v>
      </c>
      <c r="BA507">
        <f>VLOOKUP($A507,saham!$G:$CZ,BA$1,0)</f>
        <v>2540</v>
      </c>
      <c r="BB507">
        <f>VLOOKUP($A507,saham!$G:$CZ,BB$1,0)</f>
        <v>2950</v>
      </c>
      <c r="BC507">
        <f>VLOOKUP($A507,saham!$G:$CZ,BC$1,0)</f>
        <v>2160</v>
      </c>
      <c r="BD507">
        <f>VLOOKUP($A507,saham!$G:$CZ,BD$1,0)</f>
        <v>720</v>
      </c>
      <c r="BE507">
        <f>VLOOKUP($A507,saham!$G:$CZ,BE$1,0)</f>
        <v>7325</v>
      </c>
      <c r="BF507">
        <f>VLOOKUP($A507,saham!$G:$CZ,BF$1,0)</f>
        <v>418</v>
      </c>
    </row>
    <row r="508" spans="1:58" x14ac:dyDescent="0.3">
      <c r="A508" t="s">
        <v>634</v>
      </c>
      <c r="C508" s="20">
        <v>8650</v>
      </c>
      <c r="D508">
        <f>VLOOKUP($A508,saham!$G:$CZ,D$1,0)</f>
        <v>1140</v>
      </c>
      <c r="E508">
        <f>VLOOKUP($A508,saham!$G:$CZ,E$1,0)</f>
        <v>2590</v>
      </c>
      <c r="F508">
        <f>VLOOKUP($A508,saham!$G:$CZ,F$1,0)</f>
        <v>8850</v>
      </c>
      <c r="G508">
        <f>VLOOKUP($A508,saham!$G:$CZ,G$1,0)</f>
        <v>2810</v>
      </c>
      <c r="H508">
        <f>VLOOKUP($A508,saham!$G:$CZ,H$1,0)</f>
        <v>680</v>
      </c>
      <c r="I508">
        <f>VLOOKUP($A508,saham!$G:$CZ,I$1,0)</f>
        <v>4150</v>
      </c>
      <c r="J508">
        <f>VLOOKUP($A508,saham!$G:$CZ,J$1,0)</f>
        <v>1155</v>
      </c>
      <c r="K508">
        <f>VLOOKUP($A508,saham!$G:$CZ,K$1,0)</f>
        <v>2680</v>
      </c>
      <c r="L508">
        <f>VLOOKUP($A508,saham!$G:$CZ,L$1,0)</f>
        <v>376</v>
      </c>
      <c r="M508">
        <f>VLOOKUP($A508,saham!$G:$CZ,M$1,0)</f>
        <v>5050</v>
      </c>
      <c r="N508">
        <f>VLOOKUP($A508,saham!$G:$CZ,N$1,0)</f>
        <v>114</v>
      </c>
      <c r="O508">
        <f>VLOOKUP($A508,saham!$G:$CZ,O$1,0)</f>
        <v>1170</v>
      </c>
      <c r="P508">
        <f>VLOOKUP($A508,saham!$G:$CZ,P$1,0)</f>
        <v>5000</v>
      </c>
      <c r="Q508">
        <f>VLOOKUP($A508,saham!$G:$CZ,Q$1,0)</f>
        <v>1515</v>
      </c>
      <c r="R508">
        <f>VLOOKUP($A508,saham!$G:$CZ,R$1,0)</f>
        <v>9800</v>
      </c>
      <c r="S508">
        <f>VLOOKUP($A508,saham!$G:$CZ,S$1,0)</f>
        <v>5825</v>
      </c>
      <c r="T508">
        <f>VLOOKUP($A508,saham!$G:$CZ,T$1,0)</f>
        <v>4430</v>
      </c>
      <c r="U508">
        <f>VLOOKUP($A508,saham!$G:$CZ,U$1,0)</f>
        <v>875</v>
      </c>
      <c r="V508">
        <f>VLOOKUP($A508,saham!$G:$CZ,V$1,0)</f>
        <v>965</v>
      </c>
      <c r="W508">
        <f>VLOOKUP($A508,saham!$G:$CZ,W$1,0)</f>
        <v>3750</v>
      </c>
      <c r="X508">
        <f>VLOOKUP($A508,saham!$G:$CZ,X$1,0)</f>
        <v>7825</v>
      </c>
      <c r="Y508">
        <f>VLOOKUP($A508,saham!$G:$CZ,Y$1,0)</f>
        <v>6825</v>
      </c>
      <c r="Z508">
        <f>VLOOKUP($A508,saham!$G:$CZ,Z$1,0)</f>
        <v>2430</v>
      </c>
      <c r="AA508">
        <f>VLOOKUP($A508,saham!$G:$CZ,AA$1,0)</f>
        <v>1930</v>
      </c>
      <c r="AB508">
        <f>VLOOKUP($A508,saham!$G:$CZ,AB$1,0)</f>
        <v>1380</v>
      </c>
      <c r="AC508">
        <f>VLOOKUP($A508,saham!$G:$CZ,AC$1,0)</f>
        <v>1030</v>
      </c>
      <c r="AD508">
        <f>VLOOKUP($A508,saham!$G:$CZ,AD$1,0)</f>
        <v>560</v>
      </c>
      <c r="AE508">
        <f>VLOOKUP($A508,saham!$G:$CZ,AE$1,0)</f>
        <v>2670</v>
      </c>
      <c r="AF508">
        <f>VLOOKUP($A508,saham!$G:$CZ,AF$1,0)</f>
        <v>238</v>
      </c>
      <c r="AG508">
        <f>VLOOKUP($A508,saham!$G:$CZ,AG$1,0)</f>
        <v>406</v>
      </c>
      <c r="AH508">
        <f>VLOOKUP($A508,saham!$G:$CZ,AH$1,0)</f>
        <v>3380</v>
      </c>
      <c r="AI508">
        <f>VLOOKUP($A508,saham!$G:$CZ,AI$1,0)</f>
        <v>1065</v>
      </c>
      <c r="AJ508">
        <f>VLOOKUP($A508,saham!$G:$CZ,AJ$1,0)</f>
        <v>2570</v>
      </c>
      <c r="AK508">
        <f>VLOOKUP($A508,saham!$G:$CZ,AK$1,0)</f>
        <v>26275</v>
      </c>
      <c r="AL508">
        <f>VLOOKUP($A508,saham!$G:$CZ,AL$1,0)</f>
        <v>1805</v>
      </c>
      <c r="AM508">
        <f>VLOOKUP($A508,saham!$G:$CZ,AM$1,0)</f>
        <v>2260</v>
      </c>
      <c r="AN508">
        <f>VLOOKUP($A508,saham!$G:$CZ,AN$1,0)</f>
        <v>70</v>
      </c>
      <c r="AO508">
        <f>VLOOKUP($A508,saham!$G:$CZ,AO$1,0)</f>
        <v>1445</v>
      </c>
      <c r="AP508">
        <f>VLOOKUP($A508,saham!$G:$CZ,AP$1,0)</f>
        <v>11325</v>
      </c>
      <c r="AQ508">
        <f>VLOOKUP($A508,saham!$G:$CZ,AQ$1,0)</f>
        <v>27150</v>
      </c>
      <c r="AR508">
        <f>VLOOKUP($A508,saham!$G:$CZ,AR$1,0)</f>
        <v>480</v>
      </c>
      <c r="AS508">
        <f>VLOOKUP($A508,saham!$G:$CZ,AS$1,0)</f>
        <v>1760</v>
      </c>
      <c r="AT508">
        <f>VLOOKUP($A508,saham!$G:$CZ,AT$1,0)</f>
        <v>418</v>
      </c>
      <c r="AU508">
        <f>VLOOKUP($A508,saham!$G:$CZ,AU$1,0)</f>
        <v>2410</v>
      </c>
      <c r="AV508">
        <f>VLOOKUP($A508,saham!$G:$CZ,AV$1,0)</f>
        <v>670</v>
      </c>
      <c r="AW508">
        <f>VLOOKUP($A508,saham!$G:$CZ,AW$1,0)</f>
        <v>16000</v>
      </c>
      <c r="AX508">
        <f>VLOOKUP($A508,saham!$G:$CZ,AX$1,0)</f>
        <v>1550</v>
      </c>
      <c r="AY508">
        <f>VLOOKUP($A508,saham!$G:$CZ,AY$1,0)</f>
        <v>900</v>
      </c>
      <c r="AZ508">
        <f>VLOOKUP($A508,saham!$G:$CZ,AZ$1,0)</f>
        <v>366</v>
      </c>
      <c r="BA508">
        <f>VLOOKUP($A508,saham!$G:$CZ,BA$1,0)</f>
        <v>2520</v>
      </c>
      <c r="BB508">
        <f>VLOOKUP($A508,saham!$G:$CZ,BB$1,0)</f>
        <v>3030</v>
      </c>
      <c r="BC508">
        <f>VLOOKUP($A508,saham!$G:$CZ,BC$1,0)</f>
        <v>2240</v>
      </c>
      <c r="BD508">
        <f>VLOOKUP($A508,saham!$G:$CZ,BD$1,0)</f>
        <v>765</v>
      </c>
      <c r="BE508">
        <f>VLOOKUP($A508,saham!$G:$CZ,BE$1,0)</f>
        <v>7600</v>
      </c>
      <c r="BF508">
        <f>VLOOKUP($A508,saham!$G:$CZ,BF$1,0)</f>
        <v>416</v>
      </c>
    </row>
    <row r="509" spans="1:58" x14ac:dyDescent="0.3">
      <c r="A509" t="s">
        <v>635</v>
      </c>
      <c r="C509" s="20">
        <v>8925</v>
      </c>
      <c r="D509">
        <f>VLOOKUP($A509,saham!$G:$CZ,D$1,0)</f>
        <v>1165</v>
      </c>
      <c r="E509">
        <f>VLOOKUP($A509,saham!$G:$CZ,E$1,0)</f>
        <v>2510</v>
      </c>
      <c r="F509">
        <f>VLOOKUP($A509,saham!$G:$CZ,F$1,0)</f>
        <v>9000</v>
      </c>
      <c r="G509">
        <f>VLOOKUP($A509,saham!$G:$CZ,G$1,0)</f>
        <v>2850</v>
      </c>
      <c r="H509">
        <f>VLOOKUP($A509,saham!$G:$CZ,H$1,0)</f>
        <v>680</v>
      </c>
      <c r="I509">
        <f>VLOOKUP($A509,saham!$G:$CZ,I$1,0)</f>
        <v>4150</v>
      </c>
      <c r="J509">
        <f>VLOOKUP($A509,saham!$G:$CZ,J$1,0)</f>
        <v>1170</v>
      </c>
      <c r="K509">
        <f>VLOOKUP($A509,saham!$G:$CZ,K$1,0)</f>
        <v>2760</v>
      </c>
      <c r="L509">
        <f>VLOOKUP($A509,saham!$G:$CZ,L$1,0)</f>
        <v>380</v>
      </c>
      <c r="M509">
        <f>VLOOKUP($A509,saham!$G:$CZ,M$1,0)</f>
        <v>5125</v>
      </c>
      <c r="N509">
        <f>VLOOKUP($A509,saham!$G:$CZ,N$1,0)</f>
        <v>114</v>
      </c>
      <c r="O509">
        <f>VLOOKUP($A509,saham!$G:$CZ,O$1,0)</f>
        <v>1225</v>
      </c>
      <c r="P509">
        <f>VLOOKUP($A509,saham!$G:$CZ,P$1,0)</f>
        <v>4980</v>
      </c>
      <c r="Q509">
        <f>VLOOKUP($A509,saham!$G:$CZ,Q$1,0)</f>
        <v>1510</v>
      </c>
      <c r="R509">
        <f>VLOOKUP($A509,saham!$G:$CZ,R$1,0)</f>
        <v>9900</v>
      </c>
      <c r="S509">
        <f>VLOOKUP($A509,saham!$G:$CZ,S$1,0)</f>
        <v>5950</v>
      </c>
      <c r="T509">
        <f>VLOOKUP($A509,saham!$G:$CZ,T$1,0)</f>
        <v>4470</v>
      </c>
      <c r="U509">
        <f>VLOOKUP($A509,saham!$G:$CZ,U$1,0)</f>
        <v>885</v>
      </c>
      <c r="V509">
        <f>VLOOKUP($A509,saham!$G:$CZ,V$1,0)</f>
        <v>1005</v>
      </c>
      <c r="W509">
        <f>VLOOKUP($A509,saham!$G:$CZ,W$1,0)</f>
        <v>3760</v>
      </c>
      <c r="X509">
        <f>VLOOKUP($A509,saham!$G:$CZ,X$1,0)</f>
        <v>8050</v>
      </c>
      <c r="Y509">
        <f>VLOOKUP($A509,saham!$G:$CZ,Y$1,0)</f>
        <v>7000</v>
      </c>
      <c r="Z509">
        <f>VLOOKUP($A509,saham!$G:$CZ,Z$1,0)</f>
        <v>2550</v>
      </c>
      <c r="AA509">
        <f>VLOOKUP($A509,saham!$G:$CZ,AA$1,0)</f>
        <v>1840</v>
      </c>
      <c r="AB509">
        <f>VLOOKUP($A509,saham!$G:$CZ,AB$1,0)</f>
        <v>1400</v>
      </c>
      <c r="AC509">
        <f>VLOOKUP($A509,saham!$G:$CZ,AC$1,0)</f>
        <v>1045</v>
      </c>
      <c r="AD509">
        <f>VLOOKUP($A509,saham!$G:$CZ,AD$1,0)</f>
        <v>555</v>
      </c>
      <c r="AE509">
        <f>VLOOKUP($A509,saham!$G:$CZ,AE$1,0)</f>
        <v>2730</v>
      </c>
      <c r="AF509">
        <f>VLOOKUP($A509,saham!$G:$CZ,AF$1,0)</f>
        <v>236</v>
      </c>
      <c r="AG509">
        <f>VLOOKUP($A509,saham!$G:$CZ,AG$1,0)</f>
        <v>408</v>
      </c>
      <c r="AH509">
        <f>VLOOKUP($A509,saham!$G:$CZ,AH$1,0)</f>
        <v>3290</v>
      </c>
      <c r="AI509">
        <f>VLOOKUP($A509,saham!$G:$CZ,AI$1,0)</f>
        <v>1000</v>
      </c>
      <c r="AJ509">
        <f>VLOOKUP($A509,saham!$G:$CZ,AJ$1,0)</f>
        <v>2620</v>
      </c>
      <c r="AK509">
        <f>VLOOKUP($A509,saham!$G:$CZ,AK$1,0)</f>
        <v>26250</v>
      </c>
      <c r="AL509">
        <f>VLOOKUP($A509,saham!$G:$CZ,AL$1,0)</f>
        <v>1760</v>
      </c>
      <c r="AM509">
        <f>VLOOKUP($A509,saham!$G:$CZ,AM$1,0)</f>
        <v>2280</v>
      </c>
      <c r="AN509">
        <f>VLOOKUP($A509,saham!$G:$CZ,AN$1,0)</f>
        <v>70</v>
      </c>
      <c r="AO509">
        <f>VLOOKUP($A509,saham!$G:$CZ,AO$1,0)</f>
        <v>1445</v>
      </c>
      <c r="AP509">
        <f>VLOOKUP($A509,saham!$G:$CZ,AP$1,0)</f>
        <v>11525</v>
      </c>
      <c r="AQ509">
        <f>VLOOKUP($A509,saham!$G:$CZ,AQ$1,0)</f>
        <v>27250</v>
      </c>
      <c r="AR509">
        <f>VLOOKUP($A509,saham!$G:$CZ,AR$1,0)</f>
        <v>488</v>
      </c>
      <c r="AS509">
        <f>VLOOKUP($A509,saham!$G:$CZ,AS$1,0)</f>
        <v>1840</v>
      </c>
      <c r="AT509">
        <f>VLOOKUP($A509,saham!$G:$CZ,AT$1,0)</f>
        <v>412</v>
      </c>
      <c r="AU509">
        <f>VLOOKUP($A509,saham!$G:$CZ,AU$1,0)</f>
        <v>2430</v>
      </c>
      <c r="AV509">
        <f>VLOOKUP($A509,saham!$G:$CZ,AV$1,0)</f>
        <v>675</v>
      </c>
      <c r="AW509">
        <f>VLOOKUP($A509,saham!$G:$CZ,AW$1,0)</f>
        <v>15900</v>
      </c>
      <c r="AX509">
        <f>VLOOKUP($A509,saham!$G:$CZ,AX$1,0)</f>
        <v>1525</v>
      </c>
      <c r="AY509">
        <f>VLOOKUP($A509,saham!$G:$CZ,AY$1,0)</f>
        <v>900</v>
      </c>
      <c r="AZ509">
        <f>VLOOKUP($A509,saham!$G:$CZ,AZ$1,0)</f>
        <v>368</v>
      </c>
      <c r="BA509">
        <f>VLOOKUP($A509,saham!$G:$CZ,BA$1,0)</f>
        <v>2670</v>
      </c>
      <c r="BB509">
        <f>VLOOKUP($A509,saham!$G:$CZ,BB$1,0)</f>
        <v>3040</v>
      </c>
      <c r="BC509">
        <f>VLOOKUP($A509,saham!$G:$CZ,BC$1,0)</f>
        <v>2250</v>
      </c>
      <c r="BD509">
        <f>VLOOKUP($A509,saham!$G:$CZ,BD$1,0)</f>
        <v>765</v>
      </c>
      <c r="BE509">
        <f>VLOOKUP($A509,saham!$G:$CZ,BE$1,0)</f>
        <v>7675</v>
      </c>
      <c r="BF509">
        <f>VLOOKUP($A509,saham!$G:$CZ,BF$1,0)</f>
        <v>420</v>
      </c>
    </row>
    <row r="510" spans="1:58" x14ac:dyDescent="0.3">
      <c r="A510" t="s">
        <v>636</v>
      </c>
      <c r="C510" s="20">
        <v>9250</v>
      </c>
      <c r="D510">
        <f>VLOOKUP($A510,saham!$G:$CZ,D$1,0)</f>
        <v>1200</v>
      </c>
      <c r="E510">
        <f>VLOOKUP($A510,saham!$G:$CZ,E$1,0)</f>
        <v>2600</v>
      </c>
      <c r="F510">
        <f>VLOOKUP($A510,saham!$G:$CZ,F$1,0)</f>
        <v>9150</v>
      </c>
      <c r="G510">
        <f>VLOOKUP($A510,saham!$G:$CZ,G$1,0)</f>
        <v>2970</v>
      </c>
      <c r="H510">
        <f>VLOOKUP($A510,saham!$G:$CZ,H$1,0)</f>
        <v>685</v>
      </c>
      <c r="I510">
        <f>VLOOKUP($A510,saham!$G:$CZ,I$1,0)</f>
        <v>4250</v>
      </c>
      <c r="J510">
        <f>VLOOKUP($A510,saham!$G:$CZ,J$1,0)</f>
        <v>1200</v>
      </c>
      <c r="K510">
        <f>VLOOKUP($A510,saham!$G:$CZ,K$1,0)</f>
        <v>2850</v>
      </c>
      <c r="L510">
        <f>VLOOKUP($A510,saham!$G:$CZ,L$1,0)</f>
        <v>398</v>
      </c>
      <c r="M510">
        <f>VLOOKUP($A510,saham!$G:$CZ,M$1,0)</f>
        <v>5000</v>
      </c>
      <c r="N510">
        <f>VLOOKUP($A510,saham!$G:$CZ,N$1,0)</f>
        <v>118</v>
      </c>
      <c r="O510">
        <f>VLOOKUP($A510,saham!$G:$CZ,O$1,0)</f>
        <v>1280</v>
      </c>
      <c r="P510">
        <f>VLOOKUP($A510,saham!$G:$CZ,P$1,0)</f>
        <v>5125</v>
      </c>
      <c r="Q510">
        <f>VLOOKUP($A510,saham!$G:$CZ,Q$1,0)</f>
        <v>1560</v>
      </c>
      <c r="R510">
        <f>VLOOKUP($A510,saham!$G:$CZ,R$1,0)</f>
        <v>10100</v>
      </c>
      <c r="S510">
        <f>VLOOKUP($A510,saham!$G:$CZ,S$1,0)</f>
        <v>6075</v>
      </c>
      <c r="T510">
        <f>VLOOKUP($A510,saham!$G:$CZ,T$1,0)</f>
        <v>4640</v>
      </c>
      <c r="U510">
        <f>VLOOKUP($A510,saham!$G:$CZ,U$1,0)</f>
        <v>880</v>
      </c>
      <c r="V510">
        <f>VLOOKUP($A510,saham!$G:$CZ,V$1,0)</f>
        <v>1020</v>
      </c>
      <c r="W510">
        <f>VLOOKUP($A510,saham!$G:$CZ,W$1,0)</f>
        <v>3850</v>
      </c>
      <c r="X510">
        <f>VLOOKUP($A510,saham!$G:$CZ,X$1,0)</f>
        <v>8125</v>
      </c>
      <c r="Y510">
        <f>VLOOKUP($A510,saham!$G:$CZ,Y$1,0)</f>
        <v>7175</v>
      </c>
      <c r="Z510">
        <f>VLOOKUP($A510,saham!$G:$CZ,Z$1,0)</f>
        <v>2590</v>
      </c>
      <c r="AA510">
        <f>VLOOKUP($A510,saham!$G:$CZ,AA$1,0)</f>
        <v>1950</v>
      </c>
      <c r="AB510">
        <f>VLOOKUP($A510,saham!$G:$CZ,AB$1,0)</f>
        <v>1440</v>
      </c>
      <c r="AC510">
        <f>VLOOKUP($A510,saham!$G:$CZ,AC$1,0)</f>
        <v>1070</v>
      </c>
      <c r="AD510">
        <f>VLOOKUP($A510,saham!$G:$CZ,AD$1,0)</f>
        <v>575</v>
      </c>
      <c r="AE510">
        <f>VLOOKUP($A510,saham!$G:$CZ,AE$1,0)</f>
        <v>2730</v>
      </c>
      <c r="AF510">
        <f>VLOOKUP($A510,saham!$G:$CZ,AF$1,0)</f>
        <v>240</v>
      </c>
      <c r="AG510">
        <f>VLOOKUP($A510,saham!$G:$CZ,AG$1,0)</f>
        <v>414</v>
      </c>
      <c r="AH510">
        <f>VLOOKUP($A510,saham!$G:$CZ,AH$1,0)</f>
        <v>3360</v>
      </c>
      <c r="AI510">
        <f>VLOOKUP($A510,saham!$G:$CZ,AI$1,0)</f>
        <v>980</v>
      </c>
      <c r="AJ510">
        <f>VLOOKUP($A510,saham!$G:$CZ,AJ$1,0)</f>
        <v>2660</v>
      </c>
      <c r="AK510">
        <f>VLOOKUP($A510,saham!$G:$CZ,AK$1,0)</f>
        <v>28025</v>
      </c>
      <c r="AL510">
        <f>VLOOKUP($A510,saham!$G:$CZ,AL$1,0)</f>
        <v>1825</v>
      </c>
      <c r="AM510">
        <f>VLOOKUP($A510,saham!$G:$CZ,AM$1,0)</f>
        <v>2270</v>
      </c>
      <c r="AN510">
        <f>VLOOKUP($A510,saham!$G:$CZ,AN$1,0)</f>
        <v>72</v>
      </c>
      <c r="AO510">
        <f>VLOOKUP($A510,saham!$G:$CZ,AO$1,0)</f>
        <v>1445</v>
      </c>
      <c r="AP510">
        <f>VLOOKUP($A510,saham!$G:$CZ,AP$1,0)</f>
        <v>11800</v>
      </c>
      <c r="AQ510">
        <f>VLOOKUP($A510,saham!$G:$CZ,AQ$1,0)</f>
        <v>27750</v>
      </c>
      <c r="AR510">
        <f>VLOOKUP($A510,saham!$G:$CZ,AR$1,0)</f>
        <v>496</v>
      </c>
      <c r="AS510">
        <f>VLOOKUP($A510,saham!$G:$CZ,AS$1,0)</f>
        <v>1900</v>
      </c>
      <c r="AT510">
        <f>VLOOKUP($A510,saham!$G:$CZ,AT$1,0)</f>
        <v>416</v>
      </c>
      <c r="AU510">
        <f>VLOOKUP($A510,saham!$G:$CZ,AU$1,0)</f>
        <v>2380</v>
      </c>
      <c r="AV510">
        <f>VLOOKUP($A510,saham!$G:$CZ,AV$1,0)</f>
        <v>680</v>
      </c>
      <c r="AW510">
        <f>VLOOKUP($A510,saham!$G:$CZ,AW$1,0)</f>
        <v>15900</v>
      </c>
      <c r="AX510">
        <f>VLOOKUP($A510,saham!$G:$CZ,AX$1,0)</f>
        <v>1575</v>
      </c>
      <c r="AY510">
        <f>VLOOKUP($A510,saham!$G:$CZ,AY$1,0)</f>
        <v>935</v>
      </c>
      <c r="AZ510">
        <f>VLOOKUP($A510,saham!$G:$CZ,AZ$1,0)</f>
        <v>370</v>
      </c>
      <c r="BA510">
        <f>VLOOKUP($A510,saham!$G:$CZ,BA$1,0)</f>
        <v>2860</v>
      </c>
      <c r="BB510">
        <f>VLOOKUP($A510,saham!$G:$CZ,BB$1,0)</f>
        <v>3030</v>
      </c>
      <c r="BC510">
        <f>VLOOKUP($A510,saham!$G:$CZ,BC$1,0)</f>
        <v>2310</v>
      </c>
      <c r="BD510">
        <f>VLOOKUP($A510,saham!$G:$CZ,BD$1,0)</f>
        <v>790</v>
      </c>
      <c r="BE510">
        <f>VLOOKUP($A510,saham!$G:$CZ,BE$1,0)</f>
        <v>7750</v>
      </c>
      <c r="BF510">
        <f>VLOOKUP($A510,saham!$G:$CZ,BF$1,0)</f>
        <v>418</v>
      </c>
    </row>
    <row r="511" spans="1:58" x14ac:dyDescent="0.3">
      <c r="A511" t="s">
        <v>637</v>
      </c>
      <c r="C511" s="20">
        <v>9200</v>
      </c>
      <c r="D511">
        <f>VLOOKUP($A511,saham!$G:$CZ,D$1,0)</f>
        <v>1240</v>
      </c>
      <c r="E511">
        <f>VLOOKUP($A511,saham!$G:$CZ,E$1,0)</f>
        <v>2580</v>
      </c>
      <c r="F511">
        <f>VLOOKUP($A511,saham!$G:$CZ,F$1,0)</f>
        <v>9150</v>
      </c>
      <c r="G511">
        <f>VLOOKUP($A511,saham!$G:$CZ,G$1,0)</f>
        <v>2960</v>
      </c>
      <c r="H511">
        <f>VLOOKUP($A511,saham!$G:$CZ,H$1,0)</f>
        <v>710</v>
      </c>
      <c r="I511">
        <f>VLOOKUP($A511,saham!$G:$CZ,I$1,0)</f>
        <v>4170</v>
      </c>
      <c r="J511">
        <f>VLOOKUP($A511,saham!$G:$CZ,J$1,0)</f>
        <v>1210</v>
      </c>
      <c r="K511">
        <f>VLOOKUP($A511,saham!$G:$CZ,K$1,0)</f>
        <v>2900</v>
      </c>
      <c r="L511">
        <f>VLOOKUP($A511,saham!$G:$CZ,L$1,0)</f>
        <v>416</v>
      </c>
      <c r="M511">
        <f>VLOOKUP($A511,saham!$G:$CZ,M$1,0)</f>
        <v>5175</v>
      </c>
      <c r="N511">
        <f>VLOOKUP($A511,saham!$G:$CZ,N$1,0)</f>
        <v>117</v>
      </c>
      <c r="O511">
        <f>VLOOKUP($A511,saham!$G:$CZ,O$1,0)</f>
        <v>1315</v>
      </c>
      <c r="P511">
        <f>VLOOKUP($A511,saham!$G:$CZ,P$1,0)</f>
        <v>5125</v>
      </c>
      <c r="Q511">
        <f>VLOOKUP($A511,saham!$G:$CZ,Q$1,0)</f>
        <v>1585</v>
      </c>
      <c r="R511">
        <f>VLOOKUP($A511,saham!$G:$CZ,R$1,0)</f>
        <v>10050</v>
      </c>
      <c r="S511">
        <f>VLOOKUP($A511,saham!$G:$CZ,S$1,0)</f>
        <v>6025</v>
      </c>
      <c r="T511">
        <f>VLOOKUP($A511,saham!$G:$CZ,T$1,0)</f>
        <v>4730</v>
      </c>
      <c r="U511">
        <f>VLOOKUP($A511,saham!$G:$CZ,U$1,0)</f>
        <v>890</v>
      </c>
      <c r="V511">
        <f>VLOOKUP($A511,saham!$G:$CZ,V$1,0)</f>
        <v>1015</v>
      </c>
      <c r="W511">
        <f>VLOOKUP($A511,saham!$G:$CZ,W$1,0)</f>
        <v>3950</v>
      </c>
      <c r="X511">
        <f>VLOOKUP($A511,saham!$G:$CZ,X$1,0)</f>
        <v>8175</v>
      </c>
      <c r="Y511">
        <f>VLOOKUP($A511,saham!$G:$CZ,Y$1,0)</f>
        <v>7150</v>
      </c>
      <c r="Z511">
        <f>VLOOKUP($A511,saham!$G:$CZ,Z$1,0)</f>
        <v>2630</v>
      </c>
      <c r="AA511">
        <f>VLOOKUP($A511,saham!$G:$CZ,AA$1,0)</f>
        <v>1950</v>
      </c>
      <c r="AB511">
        <f>VLOOKUP($A511,saham!$G:$CZ,AB$1,0)</f>
        <v>1445</v>
      </c>
      <c r="AC511">
        <f>VLOOKUP($A511,saham!$G:$CZ,AC$1,0)</f>
        <v>1090</v>
      </c>
      <c r="AD511">
        <f>VLOOKUP($A511,saham!$G:$CZ,AD$1,0)</f>
        <v>585</v>
      </c>
      <c r="AE511">
        <f>VLOOKUP($A511,saham!$G:$CZ,AE$1,0)</f>
        <v>2700</v>
      </c>
      <c r="AF511">
        <f>VLOOKUP($A511,saham!$G:$CZ,AF$1,0)</f>
        <v>244</v>
      </c>
      <c r="AG511">
        <f>VLOOKUP($A511,saham!$G:$CZ,AG$1,0)</f>
        <v>410</v>
      </c>
      <c r="AH511">
        <f>VLOOKUP($A511,saham!$G:$CZ,AH$1,0)</f>
        <v>3400</v>
      </c>
      <c r="AI511">
        <f>VLOOKUP($A511,saham!$G:$CZ,AI$1,0)</f>
        <v>1005</v>
      </c>
      <c r="AJ511">
        <f>VLOOKUP($A511,saham!$G:$CZ,AJ$1,0)</f>
        <v>2790</v>
      </c>
      <c r="AK511">
        <f>VLOOKUP($A511,saham!$G:$CZ,AK$1,0)</f>
        <v>28125</v>
      </c>
      <c r="AL511">
        <f>VLOOKUP($A511,saham!$G:$CZ,AL$1,0)</f>
        <v>1870</v>
      </c>
      <c r="AM511">
        <f>VLOOKUP($A511,saham!$G:$CZ,AM$1,0)</f>
        <v>2270</v>
      </c>
      <c r="AN511">
        <f>VLOOKUP($A511,saham!$G:$CZ,AN$1,0)</f>
        <v>76</v>
      </c>
      <c r="AO511">
        <f>VLOOKUP($A511,saham!$G:$CZ,AO$1,0)</f>
        <v>1470</v>
      </c>
      <c r="AP511">
        <f>VLOOKUP($A511,saham!$G:$CZ,AP$1,0)</f>
        <v>11850</v>
      </c>
      <c r="AQ511">
        <f>VLOOKUP($A511,saham!$G:$CZ,AQ$1,0)</f>
        <v>27850</v>
      </c>
      <c r="AR511">
        <f>VLOOKUP($A511,saham!$G:$CZ,AR$1,0)</f>
        <v>505</v>
      </c>
      <c r="AS511">
        <f>VLOOKUP($A511,saham!$G:$CZ,AS$1,0)</f>
        <v>1925</v>
      </c>
      <c r="AT511">
        <f>VLOOKUP($A511,saham!$G:$CZ,AT$1,0)</f>
        <v>416</v>
      </c>
      <c r="AU511">
        <f>VLOOKUP($A511,saham!$G:$CZ,AU$1,0)</f>
        <v>2440</v>
      </c>
      <c r="AV511">
        <f>VLOOKUP($A511,saham!$G:$CZ,AV$1,0)</f>
        <v>680</v>
      </c>
      <c r="AW511">
        <f>VLOOKUP($A511,saham!$G:$CZ,AW$1,0)</f>
        <v>18575</v>
      </c>
      <c r="AX511">
        <f>VLOOKUP($A511,saham!$G:$CZ,AX$1,0)</f>
        <v>1605</v>
      </c>
      <c r="AY511">
        <f>VLOOKUP($A511,saham!$G:$CZ,AY$1,0)</f>
        <v>955</v>
      </c>
      <c r="AZ511">
        <f>VLOOKUP($A511,saham!$G:$CZ,AZ$1,0)</f>
        <v>382</v>
      </c>
      <c r="BA511">
        <f>VLOOKUP($A511,saham!$G:$CZ,BA$1,0)</f>
        <v>2770</v>
      </c>
      <c r="BB511">
        <f>VLOOKUP($A511,saham!$G:$CZ,BB$1,0)</f>
        <v>3050</v>
      </c>
      <c r="BC511">
        <f>VLOOKUP($A511,saham!$G:$CZ,BC$1,0)</f>
        <v>2350</v>
      </c>
      <c r="BD511">
        <f>VLOOKUP($A511,saham!$G:$CZ,BD$1,0)</f>
        <v>800</v>
      </c>
      <c r="BE511">
        <f>VLOOKUP($A511,saham!$G:$CZ,BE$1,0)</f>
        <v>7775</v>
      </c>
      <c r="BF511">
        <f>VLOOKUP($A511,saham!$G:$CZ,BF$1,0)</f>
        <v>420</v>
      </c>
    </row>
    <row r="512" spans="1:58" x14ac:dyDescent="0.3">
      <c r="A512" s="21">
        <v>45638</v>
      </c>
      <c r="C512" s="20">
        <v>9200</v>
      </c>
      <c r="D512">
        <f>VLOOKUP($A512,saham!$G:$CZ,D$1,0)</f>
        <v>1270</v>
      </c>
      <c r="E512">
        <f>VLOOKUP($A512,saham!$G:$CZ,E$1,0)</f>
        <v>2530</v>
      </c>
      <c r="F512">
        <f>VLOOKUP($A512,saham!$G:$CZ,F$1,0)</f>
        <v>9300</v>
      </c>
      <c r="G512">
        <f>VLOOKUP($A512,saham!$G:$CZ,G$1,0)</f>
        <v>2940</v>
      </c>
      <c r="H512">
        <f>VLOOKUP($A512,saham!$G:$CZ,H$1,0)</f>
        <v>715</v>
      </c>
      <c r="I512">
        <f>VLOOKUP($A512,saham!$G:$CZ,I$1,0)</f>
        <v>4260</v>
      </c>
      <c r="J512">
        <f>VLOOKUP($A512,saham!$G:$CZ,J$1,0)</f>
        <v>1230</v>
      </c>
      <c r="K512">
        <f>VLOOKUP($A512,saham!$G:$CZ,K$1,0)</f>
        <v>2900</v>
      </c>
      <c r="L512">
        <f>VLOOKUP($A512,saham!$G:$CZ,L$1,0)</f>
        <v>438</v>
      </c>
      <c r="M512">
        <f>VLOOKUP($A512,saham!$G:$CZ,M$1,0)</f>
        <v>5200</v>
      </c>
      <c r="N512">
        <f>VLOOKUP($A512,saham!$G:$CZ,N$1,0)</f>
        <v>123</v>
      </c>
      <c r="O512">
        <f>VLOOKUP($A512,saham!$G:$CZ,O$1,0)</f>
        <v>1335</v>
      </c>
      <c r="P512">
        <f>VLOOKUP($A512,saham!$G:$CZ,P$1,0)</f>
        <v>5100</v>
      </c>
      <c r="Q512">
        <f>VLOOKUP($A512,saham!$G:$CZ,Q$1,0)</f>
        <v>1615</v>
      </c>
      <c r="R512">
        <f>VLOOKUP($A512,saham!$G:$CZ,R$1,0)</f>
        <v>10175</v>
      </c>
      <c r="S512">
        <f>VLOOKUP($A512,saham!$G:$CZ,S$1,0)</f>
        <v>6125</v>
      </c>
      <c r="T512">
        <f>VLOOKUP($A512,saham!$G:$CZ,T$1,0)</f>
        <v>4880</v>
      </c>
      <c r="U512">
        <f>VLOOKUP($A512,saham!$G:$CZ,U$1,0)</f>
        <v>900</v>
      </c>
      <c r="V512">
        <f>VLOOKUP($A512,saham!$G:$CZ,V$1,0)</f>
        <v>1025</v>
      </c>
      <c r="W512">
        <f>VLOOKUP($A512,saham!$G:$CZ,W$1,0)</f>
        <v>3900</v>
      </c>
      <c r="X512">
        <f>VLOOKUP($A512,saham!$G:$CZ,X$1,0)</f>
        <v>8200</v>
      </c>
      <c r="Y512">
        <f>VLOOKUP($A512,saham!$G:$CZ,Y$1,0)</f>
        <v>7200</v>
      </c>
      <c r="Z512">
        <f>VLOOKUP($A512,saham!$G:$CZ,Z$1,0)</f>
        <v>2520</v>
      </c>
      <c r="AA512">
        <f>VLOOKUP($A512,saham!$G:$CZ,AA$1,0)</f>
        <v>1960</v>
      </c>
      <c r="AB512">
        <f>VLOOKUP($A512,saham!$G:$CZ,AB$1,0)</f>
        <v>1455</v>
      </c>
      <c r="AC512">
        <f>VLOOKUP($A512,saham!$G:$CZ,AC$1,0)</f>
        <v>1120</v>
      </c>
      <c r="AD512">
        <f>VLOOKUP($A512,saham!$G:$CZ,AD$1,0)</f>
        <v>610</v>
      </c>
      <c r="AE512">
        <f>VLOOKUP($A512,saham!$G:$CZ,AE$1,0)</f>
        <v>2680</v>
      </c>
      <c r="AF512">
        <f>VLOOKUP($A512,saham!$G:$CZ,AF$1,0)</f>
        <v>252</v>
      </c>
      <c r="AG512">
        <f>VLOOKUP($A512,saham!$G:$CZ,AG$1,0)</f>
        <v>416</v>
      </c>
      <c r="AH512">
        <f>VLOOKUP($A512,saham!$G:$CZ,AH$1,0)</f>
        <v>3380</v>
      </c>
      <c r="AI512">
        <f>VLOOKUP($A512,saham!$G:$CZ,AI$1,0)</f>
        <v>1050</v>
      </c>
      <c r="AJ512">
        <f>VLOOKUP($A512,saham!$G:$CZ,AJ$1,0)</f>
        <v>2820</v>
      </c>
      <c r="AK512">
        <f>VLOOKUP($A512,saham!$G:$CZ,AK$1,0)</f>
        <v>27950</v>
      </c>
      <c r="AL512">
        <f>VLOOKUP($A512,saham!$G:$CZ,AL$1,0)</f>
        <v>1905</v>
      </c>
      <c r="AM512">
        <f>VLOOKUP($A512,saham!$G:$CZ,AM$1,0)</f>
        <v>2260</v>
      </c>
      <c r="AN512">
        <f>VLOOKUP($A512,saham!$G:$CZ,AN$1,0)</f>
        <v>77</v>
      </c>
      <c r="AO512">
        <f>VLOOKUP($A512,saham!$G:$CZ,AO$1,0)</f>
        <v>1470</v>
      </c>
      <c r="AP512">
        <f>VLOOKUP($A512,saham!$G:$CZ,AP$1,0)</f>
        <v>11600</v>
      </c>
      <c r="AQ512">
        <f>VLOOKUP($A512,saham!$G:$CZ,AQ$1,0)</f>
        <v>28025</v>
      </c>
      <c r="AR512">
        <f>VLOOKUP($A512,saham!$G:$CZ,AR$1,0)</f>
        <v>520</v>
      </c>
      <c r="AS512">
        <f>VLOOKUP($A512,saham!$G:$CZ,AS$1,0)</f>
        <v>1945</v>
      </c>
      <c r="AT512">
        <f>VLOOKUP($A512,saham!$G:$CZ,AT$1,0)</f>
        <v>416</v>
      </c>
      <c r="AU512">
        <f>VLOOKUP($A512,saham!$G:$CZ,AU$1,0)</f>
        <v>2500</v>
      </c>
      <c r="AV512">
        <f>VLOOKUP($A512,saham!$G:$CZ,AV$1,0)</f>
        <v>685</v>
      </c>
      <c r="AW512">
        <f>VLOOKUP($A512,saham!$G:$CZ,AW$1,0)</f>
        <v>18900</v>
      </c>
      <c r="AX512">
        <f>VLOOKUP($A512,saham!$G:$CZ,AX$1,0)</f>
        <v>1615</v>
      </c>
      <c r="AY512">
        <f>VLOOKUP($A512,saham!$G:$CZ,AY$1,0)</f>
        <v>960</v>
      </c>
      <c r="AZ512">
        <f>VLOOKUP($A512,saham!$G:$CZ,AZ$1,0)</f>
        <v>394</v>
      </c>
      <c r="BA512">
        <f>VLOOKUP($A512,saham!$G:$CZ,BA$1,0)</f>
        <v>2840</v>
      </c>
      <c r="BB512">
        <f>VLOOKUP($A512,saham!$G:$CZ,BB$1,0)</f>
        <v>3070</v>
      </c>
      <c r="BC512">
        <f>VLOOKUP($A512,saham!$G:$CZ,BC$1,0)</f>
        <v>2370</v>
      </c>
      <c r="BD512">
        <f>VLOOKUP($A512,saham!$G:$CZ,BD$1,0)</f>
        <v>805</v>
      </c>
      <c r="BE512">
        <f>VLOOKUP($A512,saham!$G:$CZ,BE$1,0)</f>
        <v>8000</v>
      </c>
      <c r="BF512">
        <f>VLOOKUP($A512,saham!$G:$CZ,BF$1,0)</f>
        <v>430</v>
      </c>
    </row>
    <row r="513" spans="1:58" x14ac:dyDescent="0.3">
      <c r="A513" s="21">
        <v>45608</v>
      </c>
      <c r="C513" s="20">
        <v>9600</v>
      </c>
      <c r="D513">
        <f>VLOOKUP($A513,saham!$G:$CZ,D$1,0)</f>
        <v>1300</v>
      </c>
      <c r="E513">
        <f>VLOOKUP($A513,saham!$G:$CZ,E$1,0)</f>
        <v>2610</v>
      </c>
      <c r="F513">
        <f>VLOOKUP($A513,saham!$G:$CZ,F$1,0)</f>
        <v>9225</v>
      </c>
      <c r="G513">
        <f>VLOOKUP($A513,saham!$G:$CZ,G$1,0)</f>
        <v>2970</v>
      </c>
      <c r="H513">
        <f>VLOOKUP($A513,saham!$G:$CZ,H$1,0)</f>
        <v>715</v>
      </c>
      <c r="I513">
        <f>VLOOKUP($A513,saham!$G:$CZ,I$1,0)</f>
        <v>4380</v>
      </c>
      <c r="J513">
        <f>VLOOKUP($A513,saham!$G:$CZ,J$1,0)</f>
        <v>1250</v>
      </c>
      <c r="K513">
        <f>VLOOKUP($A513,saham!$G:$CZ,K$1,0)</f>
        <v>2970</v>
      </c>
      <c r="L513">
        <f>VLOOKUP($A513,saham!$G:$CZ,L$1,0)</f>
        <v>432</v>
      </c>
      <c r="M513">
        <f>VLOOKUP($A513,saham!$G:$CZ,M$1,0)</f>
        <v>5275</v>
      </c>
      <c r="N513">
        <f>VLOOKUP($A513,saham!$G:$CZ,N$1,0)</f>
        <v>121</v>
      </c>
      <c r="O513">
        <f>VLOOKUP($A513,saham!$G:$CZ,O$1,0)</f>
        <v>1335</v>
      </c>
      <c r="P513">
        <f>VLOOKUP($A513,saham!$G:$CZ,P$1,0)</f>
        <v>5250</v>
      </c>
      <c r="Q513">
        <f>VLOOKUP($A513,saham!$G:$CZ,Q$1,0)</f>
        <v>1600</v>
      </c>
      <c r="R513">
        <f>VLOOKUP($A513,saham!$G:$CZ,R$1,0)</f>
        <v>10425</v>
      </c>
      <c r="S513">
        <f>VLOOKUP($A513,saham!$G:$CZ,S$1,0)</f>
        <v>6300</v>
      </c>
      <c r="T513">
        <f>VLOOKUP($A513,saham!$G:$CZ,T$1,0)</f>
        <v>5075</v>
      </c>
      <c r="U513">
        <f>VLOOKUP($A513,saham!$G:$CZ,U$1,0)</f>
        <v>910</v>
      </c>
      <c r="V513">
        <f>VLOOKUP($A513,saham!$G:$CZ,V$1,0)</f>
        <v>1050</v>
      </c>
      <c r="W513">
        <f>VLOOKUP($A513,saham!$G:$CZ,W$1,0)</f>
        <v>3750</v>
      </c>
      <c r="X513">
        <f>VLOOKUP($A513,saham!$G:$CZ,X$1,0)</f>
        <v>8200</v>
      </c>
      <c r="Y513">
        <f>VLOOKUP($A513,saham!$G:$CZ,Y$1,0)</f>
        <v>7200</v>
      </c>
      <c r="Z513">
        <f>VLOOKUP($A513,saham!$G:$CZ,Z$1,0)</f>
        <v>2480</v>
      </c>
      <c r="AA513">
        <f>VLOOKUP($A513,saham!$G:$CZ,AA$1,0)</f>
        <v>1925</v>
      </c>
      <c r="AB513">
        <f>VLOOKUP($A513,saham!$G:$CZ,AB$1,0)</f>
        <v>1505</v>
      </c>
      <c r="AC513">
        <f>VLOOKUP($A513,saham!$G:$CZ,AC$1,0)</f>
        <v>1140</v>
      </c>
      <c r="AD513">
        <f>VLOOKUP($A513,saham!$G:$CZ,AD$1,0)</f>
        <v>600</v>
      </c>
      <c r="AE513">
        <f>VLOOKUP($A513,saham!$G:$CZ,AE$1,0)</f>
        <v>2720</v>
      </c>
      <c r="AF513">
        <f>VLOOKUP($A513,saham!$G:$CZ,AF$1,0)</f>
        <v>252</v>
      </c>
      <c r="AG513">
        <f>VLOOKUP($A513,saham!$G:$CZ,AG$1,0)</f>
        <v>424</v>
      </c>
      <c r="AH513">
        <f>VLOOKUP($A513,saham!$G:$CZ,AH$1,0)</f>
        <v>3440</v>
      </c>
      <c r="AI513">
        <f>VLOOKUP($A513,saham!$G:$CZ,AI$1,0)</f>
        <v>1075</v>
      </c>
      <c r="AJ513">
        <f>VLOOKUP($A513,saham!$G:$CZ,AJ$1,0)</f>
        <v>2860</v>
      </c>
      <c r="AK513">
        <f>VLOOKUP($A513,saham!$G:$CZ,AK$1,0)</f>
        <v>27775</v>
      </c>
      <c r="AL513">
        <f>VLOOKUP($A513,saham!$G:$CZ,AL$1,0)</f>
        <v>1945</v>
      </c>
      <c r="AM513">
        <f>VLOOKUP($A513,saham!$G:$CZ,AM$1,0)</f>
        <v>2240</v>
      </c>
      <c r="AN513">
        <f>VLOOKUP($A513,saham!$G:$CZ,AN$1,0)</f>
        <v>78</v>
      </c>
      <c r="AO513">
        <f>VLOOKUP($A513,saham!$G:$CZ,AO$1,0)</f>
        <v>1470</v>
      </c>
      <c r="AP513">
        <f>VLOOKUP($A513,saham!$G:$CZ,AP$1,0)</f>
        <v>11725</v>
      </c>
      <c r="AQ513">
        <f>VLOOKUP($A513,saham!$G:$CZ,AQ$1,0)</f>
        <v>28200</v>
      </c>
      <c r="AR513">
        <f>VLOOKUP($A513,saham!$G:$CZ,AR$1,0)</f>
        <v>520</v>
      </c>
      <c r="AS513">
        <f>VLOOKUP($A513,saham!$G:$CZ,AS$1,0)</f>
        <v>1985</v>
      </c>
      <c r="AT513">
        <f>VLOOKUP($A513,saham!$G:$CZ,AT$1,0)</f>
        <v>416</v>
      </c>
      <c r="AU513">
        <f>VLOOKUP($A513,saham!$G:$CZ,AU$1,0)</f>
        <v>2570</v>
      </c>
      <c r="AV513">
        <f>VLOOKUP($A513,saham!$G:$CZ,AV$1,0)</f>
        <v>680</v>
      </c>
      <c r="AW513">
        <f>VLOOKUP($A513,saham!$G:$CZ,AW$1,0)</f>
        <v>19100</v>
      </c>
      <c r="AX513">
        <f>VLOOKUP($A513,saham!$G:$CZ,AX$1,0)</f>
        <v>1605</v>
      </c>
      <c r="AY513">
        <f>VLOOKUP($A513,saham!$G:$CZ,AY$1,0)</f>
        <v>965</v>
      </c>
      <c r="AZ513">
        <f>VLOOKUP($A513,saham!$G:$CZ,AZ$1,0)</f>
        <v>402</v>
      </c>
      <c r="BA513">
        <f>VLOOKUP($A513,saham!$G:$CZ,BA$1,0)</f>
        <v>2850</v>
      </c>
      <c r="BB513">
        <f>VLOOKUP($A513,saham!$G:$CZ,BB$1,0)</f>
        <v>3100</v>
      </c>
      <c r="BC513">
        <f>VLOOKUP($A513,saham!$G:$CZ,BC$1,0)</f>
        <v>2510</v>
      </c>
      <c r="BD513">
        <f>VLOOKUP($A513,saham!$G:$CZ,BD$1,0)</f>
        <v>790</v>
      </c>
      <c r="BE513">
        <f>VLOOKUP($A513,saham!$G:$CZ,BE$1,0)</f>
        <v>7950</v>
      </c>
      <c r="BF513">
        <f>VLOOKUP($A513,saham!$G:$CZ,BF$1,0)</f>
        <v>430</v>
      </c>
    </row>
    <row r="514" spans="1:58" x14ac:dyDescent="0.3">
      <c r="A514" s="21">
        <v>45577</v>
      </c>
      <c r="C514" s="20">
        <v>10275</v>
      </c>
      <c r="D514">
        <f>VLOOKUP($A514,saham!$G:$CZ,D$1,0)</f>
        <v>1320</v>
      </c>
      <c r="E514">
        <f>VLOOKUP($A514,saham!$G:$CZ,E$1,0)</f>
        <v>2730</v>
      </c>
      <c r="F514">
        <f>VLOOKUP($A514,saham!$G:$CZ,F$1,0)</f>
        <v>9375</v>
      </c>
      <c r="G514">
        <f>VLOOKUP($A514,saham!$G:$CZ,G$1,0)</f>
        <v>3050</v>
      </c>
      <c r="H514">
        <f>VLOOKUP($A514,saham!$G:$CZ,H$1,0)</f>
        <v>730</v>
      </c>
      <c r="I514">
        <f>VLOOKUP($A514,saham!$G:$CZ,I$1,0)</f>
        <v>4360</v>
      </c>
      <c r="J514">
        <f>VLOOKUP($A514,saham!$G:$CZ,J$1,0)</f>
        <v>1235</v>
      </c>
      <c r="K514">
        <f>VLOOKUP($A514,saham!$G:$CZ,K$1,0)</f>
        <v>2970</v>
      </c>
      <c r="L514">
        <f>VLOOKUP($A514,saham!$G:$CZ,L$1,0)</f>
        <v>444</v>
      </c>
      <c r="M514">
        <f>VLOOKUP($A514,saham!$G:$CZ,M$1,0)</f>
        <v>5450</v>
      </c>
      <c r="N514">
        <f>VLOOKUP($A514,saham!$G:$CZ,N$1,0)</f>
        <v>124</v>
      </c>
      <c r="O514">
        <f>VLOOKUP($A514,saham!$G:$CZ,O$1,0)</f>
        <v>1355</v>
      </c>
      <c r="P514">
        <f>VLOOKUP($A514,saham!$G:$CZ,P$1,0)</f>
        <v>5225</v>
      </c>
      <c r="Q514">
        <f>VLOOKUP($A514,saham!$G:$CZ,Q$1,0)</f>
        <v>1625</v>
      </c>
      <c r="R514">
        <f>VLOOKUP($A514,saham!$G:$CZ,R$1,0)</f>
        <v>10350</v>
      </c>
      <c r="S514">
        <f>VLOOKUP($A514,saham!$G:$CZ,S$1,0)</f>
        <v>6300</v>
      </c>
      <c r="T514">
        <f>VLOOKUP($A514,saham!$G:$CZ,T$1,0)</f>
        <v>5100</v>
      </c>
      <c r="U514">
        <f>VLOOKUP($A514,saham!$G:$CZ,U$1,0)</f>
        <v>935</v>
      </c>
      <c r="V514">
        <f>VLOOKUP($A514,saham!$G:$CZ,V$1,0)</f>
        <v>1060</v>
      </c>
      <c r="W514">
        <f>VLOOKUP($A514,saham!$G:$CZ,W$1,0)</f>
        <v>3760</v>
      </c>
      <c r="X514">
        <f>VLOOKUP($A514,saham!$G:$CZ,X$1,0)</f>
        <v>8150</v>
      </c>
      <c r="Y514">
        <f>VLOOKUP($A514,saham!$G:$CZ,Y$1,0)</f>
        <v>7250</v>
      </c>
      <c r="Z514">
        <f>VLOOKUP($A514,saham!$G:$CZ,Z$1,0)</f>
        <v>2470</v>
      </c>
      <c r="AA514">
        <f>VLOOKUP($A514,saham!$G:$CZ,AA$1,0)</f>
        <v>1930</v>
      </c>
      <c r="AB514">
        <f>VLOOKUP($A514,saham!$G:$CZ,AB$1,0)</f>
        <v>1505</v>
      </c>
      <c r="AC514">
        <f>VLOOKUP($A514,saham!$G:$CZ,AC$1,0)</f>
        <v>1150</v>
      </c>
      <c r="AD514">
        <f>VLOOKUP($A514,saham!$G:$CZ,AD$1,0)</f>
        <v>620</v>
      </c>
      <c r="AE514">
        <f>VLOOKUP($A514,saham!$G:$CZ,AE$1,0)</f>
        <v>2730</v>
      </c>
      <c r="AF514">
        <f>VLOOKUP($A514,saham!$G:$CZ,AF$1,0)</f>
        <v>248</v>
      </c>
      <c r="AG514">
        <f>VLOOKUP($A514,saham!$G:$CZ,AG$1,0)</f>
        <v>420</v>
      </c>
      <c r="AH514">
        <f>VLOOKUP($A514,saham!$G:$CZ,AH$1,0)</f>
        <v>3310</v>
      </c>
      <c r="AI514">
        <f>VLOOKUP($A514,saham!$G:$CZ,AI$1,0)</f>
        <v>1050</v>
      </c>
      <c r="AJ514">
        <f>VLOOKUP($A514,saham!$G:$CZ,AJ$1,0)</f>
        <v>2770</v>
      </c>
      <c r="AK514">
        <f>VLOOKUP($A514,saham!$G:$CZ,AK$1,0)</f>
        <v>28200</v>
      </c>
      <c r="AL514">
        <f>VLOOKUP($A514,saham!$G:$CZ,AL$1,0)</f>
        <v>2000</v>
      </c>
      <c r="AM514">
        <f>VLOOKUP($A514,saham!$G:$CZ,AM$1,0)</f>
        <v>2290</v>
      </c>
      <c r="AN514">
        <f>VLOOKUP($A514,saham!$G:$CZ,AN$1,0)</f>
        <v>80</v>
      </c>
      <c r="AO514">
        <f>VLOOKUP($A514,saham!$G:$CZ,AO$1,0)</f>
        <v>1475</v>
      </c>
      <c r="AP514">
        <f>VLOOKUP($A514,saham!$G:$CZ,AP$1,0)</f>
        <v>11725</v>
      </c>
      <c r="AQ514">
        <f>VLOOKUP($A514,saham!$G:$CZ,AQ$1,0)</f>
        <v>27875</v>
      </c>
      <c r="AR514">
        <f>VLOOKUP($A514,saham!$G:$CZ,AR$1,0)</f>
        <v>535</v>
      </c>
      <c r="AS514">
        <f>VLOOKUP($A514,saham!$G:$CZ,AS$1,0)</f>
        <v>1990</v>
      </c>
      <c r="AT514">
        <f>VLOOKUP($A514,saham!$G:$CZ,AT$1,0)</f>
        <v>418</v>
      </c>
      <c r="AU514">
        <f>VLOOKUP($A514,saham!$G:$CZ,AU$1,0)</f>
        <v>2580</v>
      </c>
      <c r="AV514">
        <f>VLOOKUP($A514,saham!$G:$CZ,AV$1,0)</f>
        <v>675</v>
      </c>
      <c r="AW514">
        <f>VLOOKUP($A514,saham!$G:$CZ,AW$1,0)</f>
        <v>17600</v>
      </c>
      <c r="AX514">
        <f>VLOOKUP($A514,saham!$G:$CZ,AX$1,0)</f>
        <v>1590</v>
      </c>
      <c r="AY514">
        <f>VLOOKUP($A514,saham!$G:$CZ,AY$1,0)</f>
        <v>970</v>
      </c>
      <c r="AZ514">
        <f>VLOOKUP($A514,saham!$G:$CZ,AZ$1,0)</f>
        <v>398</v>
      </c>
      <c r="BA514">
        <f>VLOOKUP($A514,saham!$G:$CZ,BA$1,0)</f>
        <v>2530</v>
      </c>
      <c r="BB514">
        <f>VLOOKUP($A514,saham!$G:$CZ,BB$1,0)</f>
        <v>3060</v>
      </c>
      <c r="BC514">
        <f>VLOOKUP($A514,saham!$G:$CZ,BC$1,0)</f>
        <v>2650</v>
      </c>
      <c r="BD514">
        <f>VLOOKUP($A514,saham!$G:$CZ,BD$1,0)</f>
        <v>825</v>
      </c>
      <c r="BE514">
        <f>VLOOKUP($A514,saham!$G:$CZ,BE$1,0)</f>
        <v>7975</v>
      </c>
      <c r="BF514">
        <f>VLOOKUP($A514,saham!$G:$CZ,BF$1,0)</f>
        <v>432</v>
      </c>
    </row>
    <row r="515" spans="1:58" x14ac:dyDescent="0.3">
      <c r="A515" s="21">
        <v>45547</v>
      </c>
      <c r="C515" s="20">
        <v>9550</v>
      </c>
      <c r="D515">
        <f>VLOOKUP($A515,saham!$G:$CZ,D$1,0)</f>
        <v>1345</v>
      </c>
      <c r="E515">
        <f>VLOOKUP($A515,saham!$G:$CZ,E$1,0)</f>
        <v>2680</v>
      </c>
      <c r="F515">
        <f>VLOOKUP($A515,saham!$G:$CZ,F$1,0)</f>
        <v>9325</v>
      </c>
      <c r="G515">
        <f>VLOOKUP($A515,saham!$G:$CZ,G$1,0)</f>
        <v>2940</v>
      </c>
      <c r="H515">
        <f>VLOOKUP($A515,saham!$G:$CZ,H$1,0)</f>
        <v>730</v>
      </c>
      <c r="I515">
        <f>VLOOKUP($A515,saham!$G:$CZ,I$1,0)</f>
        <v>4390</v>
      </c>
      <c r="J515">
        <f>VLOOKUP($A515,saham!$G:$CZ,J$1,0)</f>
        <v>1235</v>
      </c>
      <c r="K515">
        <f>VLOOKUP($A515,saham!$G:$CZ,K$1,0)</f>
        <v>3010</v>
      </c>
      <c r="L515">
        <f>VLOOKUP($A515,saham!$G:$CZ,L$1,0)</f>
        <v>418</v>
      </c>
      <c r="M515">
        <f>VLOOKUP($A515,saham!$G:$CZ,M$1,0)</f>
        <v>5425</v>
      </c>
      <c r="N515">
        <f>VLOOKUP($A515,saham!$G:$CZ,N$1,0)</f>
        <v>120</v>
      </c>
      <c r="O515">
        <f>VLOOKUP($A515,saham!$G:$CZ,O$1,0)</f>
        <v>1345</v>
      </c>
      <c r="P515">
        <f>VLOOKUP($A515,saham!$G:$CZ,P$1,0)</f>
        <v>5225</v>
      </c>
      <c r="Q515">
        <f>VLOOKUP($A515,saham!$G:$CZ,Q$1,0)</f>
        <v>1490</v>
      </c>
      <c r="R515">
        <f>VLOOKUP($A515,saham!$G:$CZ,R$1,0)</f>
        <v>10350</v>
      </c>
      <c r="S515">
        <f>VLOOKUP($A515,saham!$G:$CZ,S$1,0)</f>
        <v>6375</v>
      </c>
      <c r="T515">
        <f>VLOOKUP($A515,saham!$G:$CZ,T$1,0)</f>
        <v>5000</v>
      </c>
      <c r="U515">
        <f>VLOOKUP($A515,saham!$G:$CZ,U$1,0)</f>
        <v>935</v>
      </c>
      <c r="V515">
        <f>VLOOKUP($A515,saham!$G:$CZ,V$1,0)</f>
        <v>1065</v>
      </c>
      <c r="W515">
        <f>VLOOKUP($A515,saham!$G:$CZ,W$1,0)</f>
        <v>3620</v>
      </c>
      <c r="X515">
        <f>VLOOKUP($A515,saham!$G:$CZ,X$1,0)</f>
        <v>8200</v>
      </c>
      <c r="Y515">
        <f>VLOOKUP($A515,saham!$G:$CZ,Y$1,0)</f>
        <v>7125</v>
      </c>
      <c r="Z515">
        <f>VLOOKUP($A515,saham!$G:$CZ,Z$1,0)</f>
        <v>2480</v>
      </c>
      <c r="AA515">
        <f>VLOOKUP($A515,saham!$G:$CZ,AA$1,0)</f>
        <v>1955</v>
      </c>
      <c r="AB515">
        <f>VLOOKUP($A515,saham!$G:$CZ,AB$1,0)</f>
        <v>1485</v>
      </c>
      <c r="AC515">
        <f>VLOOKUP($A515,saham!$G:$CZ,AC$1,0)</f>
        <v>1135</v>
      </c>
      <c r="AD515">
        <f>VLOOKUP($A515,saham!$G:$CZ,AD$1,0)</f>
        <v>575</v>
      </c>
      <c r="AE515">
        <f>VLOOKUP($A515,saham!$G:$CZ,AE$1,0)</f>
        <v>2730</v>
      </c>
      <c r="AF515">
        <f>VLOOKUP($A515,saham!$G:$CZ,AF$1,0)</f>
        <v>244</v>
      </c>
      <c r="AG515">
        <f>VLOOKUP($A515,saham!$G:$CZ,AG$1,0)</f>
        <v>422</v>
      </c>
      <c r="AH515">
        <f>VLOOKUP($A515,saham!$G:$CZ,AH$1,0)</f>
        <v>3310</v>
      </c>
      <c r="AI515">
        <f>VLOOKUP($A515,saham!$G:$CZ,AI$1,0)</f>
        <v>1040</v>
      </c>
      <c r="AJ515">
        <f>VLOOKUP($A515,saham!$G:$CZ,AJ$1,0)</f>
        <v>2740</v>
      </c>
      <c r="AK515">
        <f>VLOOKUP($A515,saham!$G:$CZ,AK$1,0)</f>
        <v>28500</v>
      </c>
      <c r="AL515">
        <f>VLOOKUP($A515,saham!$G:$CZ,AL$1,0)</f>
        <v>1895</v>
      </c>
      <c r="AM515">
        <f>VLOOKUP($A515,saham!$G:$CZ,AM$1,0)</f>
        <v>2300</v>
      </c>
      <c r="AN515">
        <f>VLOOKUP($A515,saham!$G:$CZ,AN$1,0)</f>
        <v>78</v>
      </c>
      <c r="AO515">
        <f>VLOOKUP($A515,saham!$G:$CZ,AO$1,0)</f>
        <v>1480</v>
      </c>
      <c r="AP515">
        <f>VLOOKUP($A515,saham!$G:$CZ,AP$1,0)</f>
        <v>11775</v>
      </c>
      <c r="AQ515">
        <f>VLOOKUP($A515,saham!$G:$CZ,AQ$1,0)</f>
        <v>27850</v>
      </c>
      <c r="AR515">
        <f>VLOOKUP($A515,saham!$G:$CZ,AR$1,0)</f>
        <v>515</v>
      </c>
      <c r="AS515">
        <f>VLOOKUP($A515,saham!$G:$CZ,AS$1,0)</f>
        <v>1920</v>
      </c>
      <c r="AT515">
        <f>VLOOKUP($A515,saham!$G:$CZ,AT$1,0)</f>
        <v>418</v>
      </c>
      <c r="AU515">
        <f>VLOOKUP($A515,saham!$G:$CZ,AU$1,0)</f>
        <v>2640</v>
      </c>
      <c r="AV515">
        <f>VLOOKUP($A515,saham!$G:$CZ,AV$1,0)</f>
        <v>670</v>
      </c>
      <c r="AW515">
        <f>VLOOKUP($A515,saham!$G:$CZ,AW$1,0)</f>
        <v>18000</v>
      </c>
      <c r="AX515">
        <f>VLOOKUP($A515,saham!$G:$CZ,AX$1,0)</f>
        <v>1665</v>
      </c>
      <c r="AY515">
        <f>VLOOKUP($A515,saham!$G:$CZ,AY$1,0)</f>
        <v>975</v>
      </c>
      <c r="AZ515">
        <f>VLOOKUP($A515,saham!$G:$CZ,AZ$1,0)</f>
        <v>396</v>
      </c>
      <c r="BA515">
        <f>VLOOKUP($A515,saham!$G:$CZ,BA$1,0)</f>
        <v>2410</v>
      </c>
      <c r="BB515">
        <f>VLOOKUP($A515,saham!$G:$CZ,BB$1,0)</f>
        <v>3060</v>
      </c>
      <c r="BC515">
        <f>VLOOKUP($A515,saham!$G:$CZ,BC$1,0)</f>
        <v>2780</v>
      </c>
      <c r="BD515">
        <f>VLOOKUP($A515,saham!$G:$CZ,BD$1,0)</f>
        <v>840</v>
      </c>
      <c r="BE515">
        <f>VLOOKUP($A515,saham!$G:$CZ,BE$1,0)</f>
        <v>8250</v>
      </c>
      <c r="BF515">
        <f>VLOOKUP($A515,saham!$G:$CZ,BF$1,0)</f>
        <v>428</v>
      </c>
    </row>
    <row r="516" spans="1:58" x14ac:dyDescent="0.3">
      <c r="A516" s="21">
        <v>45455</v>
      </c>
      <c r="C516" s="20">
        <v>7975</v>
      </c>
      <c r="D516">
        <f>VLOOKUP($A516,saham!$G:$CZ,D$1,0)</f>
        <v>1315</v>
      </c>
      <c r="E516">
        <f>VLOOKUP($A516,saham!$G:$CZ,E$1,0)</f>
        <v>2300</v>
      </c>
      <c r="F516">
        <f>VLOOKUP($A516,saham!$G:$CZ,F$1,0)</f>
        <v>9525</v>
      </c>
      <c r="G516">
        <f>VLOOKUP($A516,saham!$G:$CZ,G$1,0)</f>
        <v>3070</v>
      </c>
      <c r="H516">
        <f>VLOOKUP($A516,saham!$G:$CZ,H$1,0)</f>
        <v>715</v>
      </c>
      <c r="I516">
        <f>VLOOKUP($A516,saham!$G:$CZ,I$1,0)</f>
        <v>4310</v>
      </c>
      <c r="J516">
        <f>VLOOKUP($A516,saham!$G:$CZ,J$1,0)</f>
        <v>1210</v>
      </c>
      <c r="K516">
        <f>VLOOKUP($A516,saham!$G:$CZ,K$1,0)</f>
        <v>2980</v>
      </c>
      <c r="L516">
        <f>VLOOKUP($A516,saham!$G:$CZ,L$1,0)</f>
        <v>408</v>
      </c>
      <c r="M516">
        <f>VLOOKUP($A516,saham!$G:$CZ,M$1,0)</f>
        <v>5375</v>
      </c>
      <c r="N516">
        <f>VLOOKUP($A516,saham!$G:$CZ,N$1,0)</f>
        <v>116</v>
      </c>
      <c r="O516">
        <f>VLOOKUP($A516,saham!$G:$CZ,O$1,0)</f>
        <v>1320</v>
      </c>
      <c r="P516">
        <f>VLOOKUP($A516,saham!$G:$CZ,P$1,0)</f>
        <v>5150</v>
      </c>
      <c r="Q516">
        <f>VLOOKUP($A516,saham!$G:$CZ,Q$1,0)</f>
        <v>1485</v>
      </c>
      <c r="R516">
        <f>VLOOKUP($A516,saham!$G:$CZ,R$1,0)</f>
        <v>10075</v>
      </c>
      <c r="S516">
        <f>VLOOKUP($A516,saham!$G:$CZ,S$1,0)</f>
        <v>6225</v>
      </c>
      <c r="T516">
        <f>VLOOKUP($A516,saham!$G:$CZ,T$1,0)</f>
        <v>4860</v>
      </c>
      <c r="U516">
        <f>VLOOKUP($A516,saham!$G:$CZ,U$1,0)</f>
        <v>955</v>
      </c>
      <c r="V516">
        <f>VLOOKUP($A516,saham!$G:$CZ,V$1,0)</f>
        <v>1085</v>
      </c>
      <c r="W516">
        <f>VLOOKUP($A516,saham!$G:$CZ,W$1,0)</f>
        <v>3640</v>
      </c>
      <c r="X516">
        <f>VLOOKUP($A516,saham!$G:$CZ,X$1,0)</f>
        <v>7925</v>
      </c>
      <c r="Y516">
        <f>VLOOKUP($A516,saham!$G:$CZ,Y$1,0)</f>
        <v>7125</v>
      </c>
      <c r="Z516">
        <f>VLOOKUP($A516,saham!$G:$CZ,Z$1,0)</f>
        <v>2500</v>
      </c>
      <c r="AA516">
        <f>VLOOKUP($A516,saham!$G:$CZ,AA$1,0)</f>
        <v>1850</v>
      </c>
      <c r="AB516">
        <f>VLOOKUP($A516,saham!$G:$CZ,AB$1,0)</f>
        <v>1465</v>
      </c>
      <c r="AC516">
        <f>VLOOKUP($A516,saham!$G:$CZ,AC$1,0)</f>
        <v>1150</v>
      </c>
      <c r="AD516">
        <f>VLOOKUP($A516,saham!$G:$CZ,AD$1,0)</f>
        <v>575</v>
      </c>
      <c r="AE516">
        <f>VLOOKUP($A516,saham!$G:$CZ,AE$1,0)</f>
        <v>2730</v>
      </c>
      <c r="AF516">
        <f>VLOOKUP($A516,saham!$G:$CZ,AF$1,0)</f>
        <v>240</v>
      </c>
      <c r="AG516">
        <f>VLOOKUP($A516,saham!$G:$CZ,AG$1,0)</f>
        <v>414</v>
      </c>
      <c r="AH516">
        <f>VLOOKUP($A516,saham!$G:$CZ,AH$1,0)</f>
        <v>3280</v>
      </c>
      <c r="AI516">
        <f>VLOOKUP($A516,saham!$G:$CZ,AI$1,0)</f>
        <v>975</v>
      </c>
      <c r="AJ516">
        <f>VLOOKUP($A516,saham!$G:$CZ,AJ$1,0)</f>
        <v>2760</v>
      </c>
      <c r="AK516">
        <f>VLOOKUP($A516,saham!$G:$CZ,AK$1,0)</f>
        <v>27950</v>
      </c>
      <c r="AL516">
        <f>VLOOKUP($A516,saham!$G:$CZ,AL$1,0)</f>
        <v>1870</v>
      </c>
      <c r="AM516">
        <f>VLOOKUP($A516,saham!$G:$CZ,AM$1,0)</f>
        <v>2310</v>
      </c>
      <c r="AN516">
        <f>VLOOKUP($A516,saham!$G:$CZ,AN$1,0)</f>
        <v>77</v>
      </c>
      <c r="AO516">
        <f>VLOOKUP($A516,saham!$G:$CZ,AO$1,0)</f>
        <v>1480</v>
      </c>
      <c r="AP516">
        <f>VLOOKUP($A516,saham!$G:$CZ,AP$1,0)</f>
        <v>11825</v>
      </c>
      <c r="AQ516">
        <f>VLOOKUP($A516,saham!$G:$CZ,AQ$1,0)</f>
        <v>27700</v>
      </c>
      <c r="AR516">
        <f>VLOOKUP($A516,saham!$G:$CZ,AR$1,0)</f>
        <v>510</v>
      </c>
      <c r="AS516">
        <f>VLOOKUP($A516,saham!$G:$CZ,AS$1,0)</f>
        <v>1910</v>
      </c>
      <c r="AT516">
        <f>VLOOKUP($A516,saham!$G:$CZ,AT$1,0)</f>
        <v>414</v>
      </c>
      <c r="AU516">
        <f>VLOOKUP($A516,saham!$G:$CZ,AU$1,0)</f>
        <v>2680</v>
      </c>
      <c r="AV516">
        <f>VLOOKUP($A516,saham!$G:$CZ,AV$1,0)</f>
        <v>660</v>
      </c>
      <c r="AW516">
        <f>VLOOKUP($A516,saham!$G:$CZ,AW$1,0)</f>
        <v>17000</v>
      </c>
      <c r="AX516">
        <f>VLOOKUP($A516,saham!$G:$CZ,AX$1,0)</f>
        <v>1625</v>
      </c>
      <c r="AY516">
        <f>VLOOKUP($A516,saham!$G:$CZ,AY$1,0)</f>
        <v>975</v>
      </c>
      <c r="AZ516">
        <f>VLOOKUP($A516,saham!$G:$CZ,AZ$1,0)</f>
        <v>380</v>
      </c>
      <c r="BA516">
        <f>VLOOKUP($A516,saham!$G:$CZ,BA$1,0)</f>
        <v>2170</v>
      </c>
      <c r="BB516">
        <f>VLOOKUP($A516,saham!$G:$CZ,BB$1,0)</f>
        <v>3070</v>
      </c>
      <c r="BC516">
        <f>VLOOKUP($A516,saham!$G:$CZ,BC$1,0)</f>
        <v>2590</v>
      </c>
      <c r="BD516">
        <f>VLOOKUP($A516,saham!$G:$CZ,BD$1,0)</f>
        <v>835</v>
      </c>
      <c r="BE516">
        <f>VLOOKUP($A516,saham!$G:$CZ,BE$1,0)</f>
        <v>8675</v>
      </c>
      <c r="BF516">
        <f>VLOOKUP($A516,saham!$G:$CZ,BF$1,0)</f>
        <v>428</v>
      </c>
    </row>
    <row r="517" spans="1:58" x14ac:dyDescent="0.3">
      <c r="A517" s="21">
        <v>45424</v>
      </c>
      <c r="C517" s="20">
        <v>0</v>
      </c>
      <c r="D517">
        <f>VLOOKUP($A517,saham!$G:$CZ,D$1,0)</f>
        <v>1320</v>
      </c>
      <c r="E517">
        <f>VLOOKUP($A517,saham!$G:$CZ,E$1,0)</f>
        <v>2340</v>
      </c>
      <c r="F517">
        <f>VLOOKUP($A517,saham!$G:$CZ,F$1,0)</f>
        <v>9550</v>
      </c>
      <c r="G517">
        <f>VLOOKUP($A517,saham!$G:$CZ,G$1,0)</f>
        <v>2990</v>
      </c>
      <c r="H517">
        <f>VLOOKUP($A517,saham!$G:$CZ,H$1,0)</f>
        <v>715</v>
      </c>
      <c r="I517">
        <f>VLOOKUP($A517,saham!$G:$CZ,I$1,0)</f>
        <v>4260</v>
      </c>
      <c r="J517">
        <f>VLOOKUP($A517,saham!$G:$CZ,J$1,0)</f>
        <v>1210</v>
      </c>
      <c r="K517">
        <f>VLOOKUP($A517,saham!$G:$CZ,K$1,0)</f>
        <v>2970</v>
      </c>
      <c r="L517">
        <f>VLOOKUP($A517,saham!$G:$CZ,L$1,0)</f>
        <v>412</v>
      </c>
      <c r="M517">
        <f>VLOOKUP($A517,saham!$G:$CZ,M$1,0)</f>
        <v>5475</v>
      </c>
      <c r="N517">
        <f>VLOOKUP($A517,saham!$G:$CZ,N$1,0)</f>
        <v>119</v>
      </c>
      <c r="O517">
        <f>VLOOKUP($A517,saham!$G:$CZ,O$1,0)</f>
        <v>1315</v>
      </c>
      <c r="P517">
        <f>VLOOKUP($A517,saham!$G:$CZ,P$1,0)</f>
        <v>5200</v>
      </c>
      <c r="Q517">
        <f>VLOOKUP($A517,saham!$G:$CZ,Q$1,0)</f>
        <v>1490</v>
      </c>
      <c r="R517">
        <f>VLOOKUP($A517,saham!$G:$CZ,R$1,0)</f>
        <v>10250</v>
      </c>
      <c r="S517">
        <f>VLOOKUP($A517,saham!$G:$CZ,S$1,0)</f>
        <v>6150</v>
      </c>
      <c r="T517">
        <f>VLOOKUP($A517,saham!$G:$CZ,T$1,0)</f>
        <v>4820</v>
      </c>
      <c r="U517">
        <f>VLOOKUP($A517,saham!$G:$CZ,U$1,0)</f>
        <v>930</v>
      </c>
      <c r="V517">
        <f>VLOOKUP($A517,saham!$G:$CZ,V$1,0)</f>
        <v>1100</v>
      </c>
      <c r="W517">
        <f>VLOOKUP($A517,saham!$G:$CZ,W$1,0)</f>
        <v>3640</v>
      </c>
      <c r="X517">
        <f>VLOOKUP($A517,saham!$G:$CZ,X$1,0)</f>
        <v>7875</v>
      </c>
      <c r="Y517">
        <f>VLOOKUP($A517,saham!$G:$CZ,Y$1,0)</f>
        <v>7300</v>
      </c>
      <c r="Z517">
        <f>VLOOKUP($A517,saham!$G:$CZ,Z$1,0)</f>
        <v>2530</v>
      </c>
      <c r="AA517">
        <f>VLOOKUP($A517,saham!$G:$CZ,AA$1,0)</f>
        <v>1825</v>
      </c>
      <c r="AB517">
        <f>VLOOKUP($A517,saham!$G:$CZ,AB$1,0)</f>
        <v>1505</v>
      </c>
      <c r="AC517">
        <f>VLOOKUP($A517,saham!$G:$CZ,AC$1,0)</f>
        <v>1125</v>
      </c>
      <c r="AD517">
        <f>VLOOKUP($A517,saham!$G:$CZ,AD$1,0)</f>
        <v>530</v>
      </c>
      <c r="AE517">
        <f>VLOOKUP($A517,saham!$G:$CZ,AE$1,0)</f>
        <v>2720</v>
      </c>
      <c r="AF517">
        <f>VLOOKUP($A517,saham!$G:$CZ,AF$1,0)</f>
        <v>240</v>
      </c>
      <c r="AG517">
        <f>VLOOKUP($A517,saham!$G:$CZ,AG$1,0)</f>
        <v>404</v>
      </c>
      <c r="AH517">
        <f>VLOOKUP($A517,saham!$G:$CZ,AH$1,0)</f>
        <v>3370</v>
      </c>
      <c r="AI517">
        <f>VLOOKUP($A517,saham!$G:$CZ,AI$1,0)</f>
        <v>985</v>
      </c>
      <c r="AJ517">
        <f>VLOOKUP($A517,saham!$G:$CZ,AJ$1,0)</f>
        <v>2770</v>
      </c>
      <c r="AK517">
        <f>VLOOKUP($A517,saham!$G:$CZ,AK$1,0)</f>
        <v>27625</v>
      </c>
      <c r="AL517">
        <f>VLOOKUP($A517,saham!$G:$CZ,AL$1,0)</f>
        <v>1875</v>
      </c>
      <c r="AM517">
        <f>VLOOKUP($A517,saham!$G:$CZ,AM$1,0)</f>
        <v>2250</v>
      </c>
      <c r="AN517">
        <f>VLOOKUP($A517,saham!$G:$CZ,AN$1,0)</f>
        <v>75</v>
      </c>
      <c r="AO517">
        <f>VLOOKUP($A517,saham!$G:$CZ,AO$1,0)</f>
        <v>1490</v>
      </c>
      <c r="AP517">
        <f>VLOOKUP($A517,saham!$G:$CZ,AP$1,0)</f>
        <v>11900</v>
      </c>
      <c r="AQ517">
        <f>VLOOKUP($A517,saham!$G:$CZ,AQ$1,0)</f>
        <v>27450</v>
      </c>
      <c r="AR517">
        <f>VLOOKUP($A517,saham!$G:$CZ,AR$1,0)</f>
        <v>520</v>
      </c>
      <c r="AS517">
        <f>VLOOKUP($A517,saham!$G:$CZ,AS$1,0)</f>
        <v>1920</v>
      </c>
      <c r="AT517">
        <f>VLOOKUP($A517,saham!$G:$CZ,AT$1,0)</f>
        <v>414</v>
      </c>
      <c r="AU517">
        <f>VLOOKUP($A517,saham!$G:$CZ,AU$1,0)</f>
        <v>2670</v>
      </c>
      <c r="AV517">
        <f>VLOOKUP($A517,saham!$G:$CZ,AV$1,0)</f>
        <v>660</v>
      </c>
      <c r="AW517">
        <f>VLOOKUP($A517,saham!$G:$CZ,AW$1,0)</f>
        <v>15200</v>
      </c>
      <c r="AX517">
        <f>VLOOKUP($A517,saham!$G:$CZ,AX$1,0)</f>
        <v>1570</v>
      </c>
      <c r="AY517">
        <f>VLOOKUP($A517,saham!$G:$CZ,AY$1,0)</f>
        <v>985</v>
      </c>
      <c r="AZ517">
        <f>VLOOKUP($A517,saham!$G:$CZ,AZ$1,0)</f>
        <v>384</v>
      </c>
      <c r="BA517">
        <f>VLOOKUP($A517,saham!$G:$CZ,BA$1,0)</f>
        <v>2190</v>
      </c>
      <c r="BB517">
        <f>VLOOKUP($A517,saham!$G:$CZ,BB$1,0)</f>
        <v>3100</v>
      </c>
      <c r="BC517">
        <f>VLOOKUP($A517,saham!$G:$CZ,BC$1,0)</f>
        <v>2670</v>
      </c>
      <c r="BD517">
        <f>VLOOKUP($A517,saham!$G:$CZ,BD$1,0)</f>
        <v>850</v>
      </c>
      <c r="BE517">
        <f>VLOOKUP($A517,saham!$G:$CZ,BE$1,0)</f>
        <v>8375</v>
      </c>
      <c r="BF517">
        <f>VLOOKUP($A517,saham!$G:$CZ,BF$1,0)</f>
        <v>422</v>
      </c>
    </row>
    <row r="518" spans="1:58" x14ac:dyDescent="0.3">
      <c r="A518" s="21">
        <v>45394</v>
      </c>
      <c r="C518" s="20">
        <v>0</v>
      </c>
      <c r="D518">
        <f>VLOOKUP($A518,saham!$G:$CZ,D$1,0)</f>
        <v>1275</v>
      </c>
      <c r="E518">
        <f>VLOOKUP($A518,saham!$G:$CZ,E$1,0)</f>
        <v>2360</v>
      </c>
      <c r="F518">
        <f>VLOOKUP($A518,saham!$G:$CZ,F$1,0)</f>
        <v>9575</v>
      </c>
      <c r="G518">
        <f>VLOOKUP($A518,saham!$G:$CZ,G$1,0)</f>
        <v>3020</v>
      </c>
      <c r="H518">
        <f>VLOOKUP($A518,saham!$G:$CZ,H$1,0)</f>
        <v>720</v>
      </c>
      <c r="I518">
        <f>VLOOKUP($A518,saham!$G:$CZ,I$1,0)</f>
        <v>4350</v>
      </c>
      <c r="J518">
        <f>VLOOKUP($A518,saham!$G:$CZ,J$1,0)</f>
        <v>1220</v>
      </c>
      <c r="K518">
        <f>VLOOKUP($A518,saham!$G:$CZ,K$1,0)</f>
        <v>3000</v>
      </c>
      <c r="L518">
        <f>VLOOKUP($A518,saham!$G:$CZ,L$1,0)</f>
        <v>416</v>
      </c>
      <c r="M518">
        <f>VLOOKUP($A518,saham!$G:$CZ,M$1,0)</f>
        <v>5350</v>
      </c>
      <c r="N518">
        <f>VLOOKUP($A518,saham!$G:$CZ,N$1,0)</f>
        <v>115</v>
      </c>
      <c r="O518">
        <f>VLOOKUP($A518,saham!$G:$CZ,O$1,0)</f>
        <v>1270</v>
      </c>
      <c r="P518">
        <f>VLOOKUP($A518,saham!$G:$CZ,P$1,0)</f>
        <v>5225</v>
      </c>
      <c r="Q518">
        <f>VLOOKUP($A518,saham!$G:$CZ,Q$1,0)</f>
        <v>1465</v>
      </c>
      <c r="R518">
        <f>VLOOKUP($A518,saham!$G:$CZ,R$1,0)</f>
        <v>10200</v>
      </c>
      <c r="S518">
        <f>VLOOKUP($A518,saham!$G:$CZ,S$1,0)</f>
        <v>6375</v>
      </c>
      <c r="T518">
        <f>VLOOKUP($A518,saham!$G:$CZ,T$1,0)</f>
        <v>4950</v>
      </c>
      <c r="U518">
        <f>VLOOKUP($A518,saham!$G:$CZ,U$1,0)</f>
        <v>925</v>
      </c>
      <c r="V518">
        <f>VLOOKUP($A518,saham!$G:$CZ,V$1,0)</f>
        <v>1105</v>
      </c>
      <c r="W518">
        <f>VLOOKUP($A518,saham!$G:$CZ,W$1,0)</f>
        <v>3680</v>
      </c>
      <c r="X518">
        <f>VLOOKUP($A518,saham!$G:$CZ,X$1,0)</f>
        <v>7850</v>
      </c>
      <c r="Y518">
        <f>VLOOKUP($A518,saham!$G:$CZ,Y$1,0)</f>
        <v>7300</v>
      </c>
      <c r="Z518">
        <f>VLOOKUP($A518,saham!$G:$CZ,Z$1,0)</f>
        <v>2560</v>
      </c>
      <c r="AA518">
        <f>VLOOKUP($A518,saham!$G:$CZ,AA$1,0)</f>
        <v>1815</v>
      </c>
      <c r="AB518">
        <f>VLOOKUP($A518,saham!$G:$CZ,AB$1,0)</f>
        <v>1485</v>
      </c>
      <c r="AC518">
        <f>VLOOKUP($A518,saham!$G:$CZ,AC$1,0)</f>
        <v>1130</v>
      </c>
      <c r="AD518">
        <f>VLOOKUP($A518,saham!$G:$CZ,AD$1,0)</f>
        <v>540</v>
      </c>
      <c r="AE518">
        <f>VLOOKUP($A518,saham!$G:$CZ,AE$1,0)</f>
        <v>2780</v>
      </c>
      <c r="AF518">
        <f>VLOOKUP($A518,saham!$G:$CZ,AF$1,0)</f>
        <v>242</v>
      </c>
      <c r="AG518">
        <f>VLOOKUP($A518,saham!$G:$CZ,AG$1,0)</f>
        <v>404</v>
      </c>
      <c r="AH518">
        <f>VLOOKUP($A518,saham!$G:$CZ,AH$1,0)</f>
        <v>3440</v>
      </c>
      <c r="AI518">
        <f>VLOOKUP($A518,saham!$G:$CZ,AI$1,0)</f>
        <v>975</v>
      </c>
      <c r="AJ518">
        <f>VLOOKUP($A518,saham!$G:$CZ,AJ$1,0)</f>
        <v>2840</v>
      </c>
      <c r="AK518">
        <f>VLOOKUP($A518,saham!$G:$CZ,AK$1,0)</f>
        <v>27625</v>
      </c>
      <c r="AL518">
        <f>VLOOKUP($A518,saham!$G:$CZ,AL$1,0)</f>
        <v>1910</v>
      </c>
      <c r="AM518">
        <f>VLOOKUP($A518,saham!$G:$CZ,AM$1,0)</f>
        <v>2230</v>
      </c>
      <c r="AN518">
        <f>VLOOKUP($A518,saham!$G:$CZ,AN$1,0)</f>
        <v>75</v>
      </c>
      <c r="AO518">
        <f>VLOOKUP($A518,saham!$G:$CZ,AO$1,0)</f>
        <v>1485</v>
      </c>
      <c r="AP518">
        <f>VLOOKUP($A518,saham!$G:$CZ,AP$1,0)</f>
        <v>11800</v>
      </c>
      <c r="AQ518">
        <f>VLOOKUP($A518,saham!$G:$CZ,AQ$1,0)</f>
        <v>27500</v>
      </c>
      <c r="AR518">
        <f>VLOOKUP($A518,saham!$G:$CZ,AR$1,0)</f>
        <v>530</v>
      </c>
      <c r="AS518">
        <f>VLOOKUP($A518,saham!$G:$CZ,AS$1,0)</f>
        <v>1930</v>
      </c>
      <c r="AT518">
        <f>VLOOKUP($A518,saham!$G:$CZ,AT$1,0)</f>
        <v>416</v>
      </c>
      <c r="AU518">
        <f>VLOOKUP($A518,saham!$G:$CZ,AU$1,0)</f>
        <v>2650</v>
      </c>
      <c r="AV518">
        <f>VLOOKUP($A518,saham!$G:$CZ,AV$1,0)</f>
        <v>620</v>
      </c>
      <c r="AW518">
        <f>VLOOKUP($A518,saham!$G:$CZ,AW$1,0)</f>
        <v>15175</v>
      </c>
      <c r="AX518">
        <f>VLOOKUP($A518,saham!$G:$CZ,AX$1,0)</f>
        <v>1595</v>
      </c>
      <c r="AY518">
        <f>VLOOKUP($A518,saham!$G:$CZ,AY$1,0)</f>
        <v>1000</v>
      </c>
      <c r="AZ518">
        <f>VLOOKUP($A518,saham!$G:$CZ,AZ$1,0)</f>
        <v>388</v>
      </c>
      <c r="BA518">
        <f>VLOOKUP($A518,saham!$G:$CZ,BA$1,0)</f>
        <v>2150</v>
      </c>
      <c r="BB518">
        <f>VLOOKUP($A518,saham!$G:$CZ,BB$1,0)</f>
        <v>3100</v>
      </c>
      <c r="BC518">
        <f>VLOOKUP($A518,saham!$G:$CZ,BC$1,0)</f>
        <v>2760</v>
      </c>
      <c r="BD518">
        <f>VLOOKUP($A518,saham!$G:$CZ,BD$1,0)</f>
        <v>865</v>
      </c>
      <c r="BE518">
        <f>VLOOKUP($A518,saham!$G:$CZ,BE$1,0)</f>
        <v>7575</v>
      </c>
      <c r="BF518">
        <f>VLOOKUP($A518,saham!$G:$CZ,BF$1,0)</f>
        <v>430</v>
      </c>
    </row>
    <row r="519" spans="1:58" x14ac:dyDescent="0.3">
      <c r="A519" s="21">
        <v>45363</v>
      </c>
      <c r="C519" s="20">
        <v>0</v>
      </c>
      <c r="D519">
        <f>VLOOKUP($A519,saham!$G:$CZ,D$1,0)</f>
        <v>1250</v>
      </c>
      <c r="E519">
        <f>VLOOKUP($A519,saham!$G:$CZ,E$1,0)</f>
        <v>2360</v>
      </c>
      <c r="F519">
        <f>VLOOKUP($A519,saham!$G:$CZ,F$1,0)</f>
        <v>9350</v>
      </c>
      <c r="G519">
        <f>VLOOKUP($A519,saham!$G:$CZ,G$1,0)</f>
        <v>2900</v>
      </c>
      <c r="H519">
        <f>VLOOKUP($A519,saham!$G:$CZ,H$1,0)</f>
        <v>710</v>
      </c>
      <c r="I519">
        <f>VLOOKUP($A519,saham!$G:$CZ,I$1,0)</f>
        <v>4240</v>
      </c>
      <c r="J519">
        <f>VLOOKUP($A519,saham!$G:$CZ,J$1,0)</f>
        <v>1205</v>
      </c>
      <c r="K519">
        <f>VLOOKUP($A519,saham!$G:$CZ,K$1,0)</f>
        <v>2940</v>
      </c>
      <c r="L519">
        <f>VLOOKUP($A519,saham!$G:$CZ,L$1,0)</f>
        <v>398</v>
      </c>
      <c r="M519">
        <f>VLOOKUP($A519,saham!$G:$CZ,M$1,0)</f>
        <v>5500</v>
      </c>
      <c r="N519">
        <f>VLOOKUP($A519,saham!$G:$CZ,N$1,0)</f>
        <v>103</v>
      </c>
      <c r="O519">
        <f>VLOOKUP($A519,saham!$G:$CZ,O$1,0)</f>
        <v>1225</v>
      </c>
      <c r="P519">
        <f>VLOOKUP($A519,saham!$G:$CZ,P$1,0)</f>
        <v>5125</v>
      </c>
      <c r="Q519">
        <f>VLOOKUP($A519,saham!$G:$CZ,Q$1,0)</f>
        <v>1450</v>
      </c>
      <c r="R519">
        <f>VLOOKUP($A519,saham!$G:$CZ,R$1,0)</f>
        <v>10200</v>
      </c>
      <c r="S519">
        <f>VLOOKUP($A519,saham!$G:$CZ,S$1,0)</f>
        <v>6275</v>
      </c>
      <c r="T519">
        <f>VLOOKUP($A519,saham!$G:$CZ,T$1,0)</f>
        <v>4780</v>
      </c>
      <c r="U519">
        <f>VLOOKUP($A519,saham!$G:$CZ,U$1,0)</f>
        <v>865</v>
      </c>
      <c r="V519">
        <f>VLOOKUP($A519,saham!$G:$CZ,V$1,0)</f>
        <v>1075</v>
      </c>
      <c r="W519">
        <f>VLOOKUP($A519,saham!$G:$CZ,W$1,0)</f>
        <v>3510</v>
      </c>
      <c r="X519">
        <f>VLOOKUP($A519,saham!$G:$CZ,X$1,0)</f>
        <v>7775</v>
      </c>
      <c r="Y519">
        <f>VLOOKUP($A519,saham!$G:$CZ,Y$1,0)</f>
        <v>7250</v>
      </c>
      <c r="Z519">
        <f>VLOOKUP($A519,saham!$G:$CZ,Z$1,0)</f>
        <v>2510</v>
      </c>
      <c r="AA519">
        <f>VLOOKUP($A519,saham!$G:$CZ,AA$1,0)</f>
        <v>1760</v>
      </c>
      <c r="AB519">
        <f>VLOOKUP($A519,saham!$G:$CZ,AB$1,0)</f>
        <v>1480</v>
      </c>
      <c r="AC519">
        <f>VLOOKUP($A519,saham!$G:$CZ,AC$1,0)</f>
        <v>1070</v>
      </c>
      <c r="AD519">
        <f>VLOOKUP($A519,saham!$G:$CZ,AD$1,0)</f>
        <v>550</v>
      </c>
      <c r="AE519">
        <f>VLOOKUP($A519,saham!$G:$CZ,AE$1,0)</f>
        <v>2740</v>
      </c>
      <c r="AF519">
        <f>VLOOKUP($A519,saham!$G:$CZ,AF$1,0)</f>
        <v>234</v>
      </c>
      <c r="AG519">
        <f>VLOOKUP($A519,saham!$G:$CZ,AG$1,0)</f>
        <v>402</v>
      </c>
      <c r="AH519">
        <f>VLOOKUP($A519,saham!$G:$CZ,AH$1,0)</f>
        <v>3290</v>
      </c>
      <c r="AI519">
        <f>VLOOKUP($A519,saham!$G:$CZ,AI$1,0)</f>
        <v>975</v>
      </c>
      <c r="AJ519">
        <f>VLOOKUP($A519,saham!$G:$CZ,AJ$1,0)</f>
        <v>2820</v>
      </c>
      <c r="AK519">
        <f>VLOOKUP($A519,saham!$G:$CZ,AK$1,0)</f>
        <v>27150</v>
      </c>
      <c r="AL519">
        <f>VLOOKUP($A519,saham!$G:$CZ,AL$1,0)</f>
        <v>1875</v>
      </c>
      <c r="AM519">
        <f>VLOOKUP($A519,saham!$G:$CZ,AM$1,0)</f>
        <v>2240</v>
      </c>
      <c r="AN519">
        <f>VLOOKUP($A519,saham!$G:$CZ,AN$1,0)</f>
        <v>75</v>
      </c>
      <c r="AO519">
        <f>VLOOKUP($A519,saham!$G:$CZ,AO$1,0)</f>
        <v>1490</v>
      </c>
      <c r="AP519">
        <f>VLOOKUP($A519,saham!$G:$CZ,AP$1,0)</f>
        <v>11925</v>
      </c>
      <c r="AQ519">
        <f>VLOOKUP($A519,saham!$G:$CZ,AQ$1,0)</f>
        <v>27100</v>
      </c>
      <c r="AR519">
        <f>VLOOKUP($A519,saham!$G:$CZ,AR$1,0)</f>
        <v>515</v>
      </c>
      <c r="AS519">
        <f>VLOOKUP($A519,saham!$G:$CZ,AS$1,0)</f>
        <v>1860</v>
      </c>
      <c r="AT519">
        <f>VLOOKUP($A519,saham!$G:$CZ,AT$1,0)</f>
        <v>414</v>
      </c>
      <c r="AU519">
        <f>VLOOKUP($A519,saham!$G:$CZ,AU$1,0)</f>
        <v>2630</v>
      </c>
      <c r="AV519">
        <f>VLOOKUP($A519,saham!$G:$CZ,AV$1,0)</f>
        <v>625</v>
      </c>
      <c r="AW519">
        <f>VLOOKUP($A519,saham!$G:$CZ,AW$1,0)</f>
        <v>15200</v>
      </c>
      <c r="AX519">
        <f>VLOOKUP($A519,saham!$G:$CZ,AX$1,0)</f>
        <v>1585</v>
      </c>
      <c r="AY519">
        <f>VLOOKUP($A519,saham!$G:$CZ,AY$1,0)</f>
        <v>960</v>
      </c>
      <c r="AZ519">
        <f>VLOOKUP($A519,saham!$G:$CZ,AZ$1,0)</f>
        <v>380</v>
      </c>
      <c r="BA519">
        <f>VLOOKUP($A519,saham!$G:$CZ,BA$1,0)</f>
        <v>2130</v>
      </c>
      <c r="BB519">
        <f>VLOOKUP($A519,saham!$G:$CZ,BB$1,0)</f>
        <v>3060</v>
      </c>
      <c r="BC519">
        <f>VLOOKUP($A519,saham!$G:$CZ,BC$1,0)</f>
        <v>2570</v>
      </c>
      <c r="BD519">
        <f>VLOOKUP($A519,saham!$G:$CZ,BD$1,0)</f>
        <v>840</v>
      </c>
      <c r="BE519">
        <f>VLOOKUP($A519,saham!$G:$CZ,BE$1,0)</f>
        <v>6975</v>
      </c>
      <c r="BF519">
        <f>VLOOKUP($A519,saham!$G:$CZ,BF$1,0)</f>
        <v>424</v>
      </c>
    </row>
    <row r="520" spans="1:58" x14ac:dyDescent="0.3">
      <c r="A520" s="21">
        <v>45334</v>
      </c>
      <c r="C520" s="20">
        <v>0</v>
      </c>
      <c r="D520">
        <f>VLOOKUP($A520,saham!$G:$CZ,D$1,0)</f>
        <v>1250</v>
      </c>
      <c r="E520">
        <f>VLOOKUP($A520,saham!$G:$CZ,E$1,0)</f>
        <v>2310</v>
      </c>
      <c r="F520">
        <f>VLOOKUP($A520,saham!$G:$CZ,F$1,0)</f>
        <v>9025</v>
      </c>
      <c r="G520">
        <f>VLOOKUP($A520,saham!$G:$CZ,G$1,0)</f>
        <v>2870</v>
      </c>
      <c r="H520">
        <f>VLOOKUP($A520,saham!$G:$CZ,H$1,0)</f>
        <v>705</v>
      </c>
      <c r="I520">
        <f>VLOOKUP($A520,saham!$G:$CZ,I$1,0)</f>
        <v>4170</v>
      </c>
      <c r="J520">
        <f>VLOOKUP($A520,saham!$G:$CZ,J$1,0)</f>
        <v>1220</v>
      </c>
      <c r="K520">
        <f>VLOOKUP($A520,saham!$G:$CZ,K$1,0)</f>
        <v>2840</v>
      </c>
      <c r="L520">
        <f>VLOOKUP($A520,saham!$G:$CZ,L$1,0)</f>
        <v>398</v>
      </c>
      <c r="M520">
        <f>VLOOKUP($A520,saham!$G:$CZ,M$1,0)</f>
        <v>5500</v>
      </c>
      <c r="N520">
        <f>VLOOKUP($A520,saham!$G:$CZ,N$1,0)</f>
        <v>103</v>
      </c>
      <c r="O520">
        <f>VLOOKUP($A520,saham!$G:$CZ,O$1,0)</f>
        <v>1225</v>
      </c>
      <c r="P520">
        <f>VLOOKUP($A520,saham!$G:$CZ,P$1,0)</f>
        <v>4940</v>
      </c>
      <c r="Q520">
        <f>VLOOKUP($A520,saham!$G:$CZ,Q$1,0)</f>
        <v>1410</v>
      </c>
      <c r="R520">
        <f>VLOOKUP($A520,saham!$G:$CZ,R$1,0)</f>
        <v>9750</v>
      </c>
      <c r="S520">
        <f>VLOOKUP($A520,saham!$G:$CZ,S$1,0)</f>
        <v>6000</v>
      </c>
      <c r="T520">
        <f>VLOOKUP($A520,saham!$G:$CZ,T$1,0)</f>
        <v>4710</v>
      </c>
      <c r="U520">
        <f>VLOOKUP($A520,saham!$G:$CZ,U$1,0)</f>
        <v>810</v>
      </c>
      <c r="V520">
        <f>VLOOKUP($A520,saham!$G:$CZ,V$1,0)</f>
        <v>1025</v>
      </c>
      <c r="W520">
        <f>VLOOKUP($A520,saham!$G:$CZ,W$1,0)</f>
        <v>3550</v>
      </c>
      <c r="X520">
        <f>VLOOKUP($A520,saham!$G:$CZ,X$1,0)</f>
        <v>7550</v>
      </c>
      <c r="Y520">
        <f>VLOOKUP($A520,saham!$G:$CZ,Y$1,0)</f>
        <v>7225</v>
      </c>
      <c r="Z520">
        <f>VLOOKUP($A520,saham!$G:$CZ,Z$1,0)</f>
        <v>2380</v>
      </c>
      <c r="AA520">
        <f>VLOOKUP($A520,saham!$G:$CZ,AA$1,0)</f>
        <v>1710</v>
      </c>
      <c r="AB520">
        <f>VLOOKUP($A520,saham!$G:$CZ,AB$1,0)</f>
        <v>1475</v>
      </c>
      <c r="AC520">
        <f>VLOOKUP($A520,saham!$G:$CZ,AC$1,0)</f>
        <v>1050</v>
      </c>
      <c r="AD520">
        <f>VLOOKUP($A520,saham!$G:$CZ,AD$1,0)</f>
        <v>510</v>
      </c>
      <c r="AE520">
        <f>VLOOKUP($A520,saham!$G:$CZ,AE$1,0)</f>
        <v>2730</v>
      </c>
      <c r="AF520">
        <f>VLOOKUP($A520,saham!$G:$CZ,AF$1,0)</f>
        <v>236</v>
      </c>
      <c r="AG520">
        <f>VLOOKUP($A520,saham!$G:$CZ,AG$1,0)</f>
        <v>392</v>
      </c>
      <c r="AH520">
        <f>VLOOKUP($A520,saham!$G:$CZ,AH$1,0)</f>
        <v>3420</v>
      </c>
      <c r="AI520">
        <f>VLOOKUP($A520,saham!$G:$CZ,AI$1,0)</f>
        <v>960</v>
      </c>
      <c r="AJ520">
        <f>VLOOKUP($A520,saham!$G:$CZ,AJ$1,0)</f>
        <v>2680</v>
      </c>
      <c r="AK520">
        <f>VLOOKUP($A520,saham!$G:$CZ,AK$1,0)</f>
        <v>27400</v>
      </c>
      <c r="AL520">
        <f>VLOOKUP($A520,saham!$G:$CZ,AL$1,0)</f>
        <v>1875</v>
      </c>
      <c r="AM520">
        <f>VLOOKUP($A520,saham!$G:$CZ,AM$1,0)</f>
        <v>2230</v>
      </c>
      <c r="AN520">
        <f>VLOOKUP($A520,saham!$G:$CZ,AN$1,0)</f>
        <v>70</v>
      </c>
      <c r="AO520">
        <f>VLOOKUP($A520,saham!$G:$CZ,AO$1,0)</f>
        <v>1500</v>
      </c>
      <c r="AP520">
        <f>VLOOKUP($A520,saham!$G:$CZ,AP$1,0)</f>
        <v>11850</v>
      </c>
      <c r="AQ520">
        <f>VLOOKUP($A520,saham!$G:$CZ,AQ$1,0)</f>
        <v>26900</v>
      </c>
      <c r="AR520">
        <f>VLOOKUP($A520,saham!$G:$CZ,AR$1,0)</f>
        <v>505</v>
      </c>
      <c r="AS520">
        <f>VLOOKUP($A520,saham!$G:$CZ,AS$1,0)</f>
        <v>1840</v>
      </c>
      <c r="AT520">
        <f>VLOOKUP($A520,saham!$G:$CZ,AT$1,0)</f>
        <v>410</v>
      </c>
      <c r="AU520">
        <f>VLOOKUP($A520,saham!$G:$CZ,AU$1,0)</f>
        <v>2610</v>
      </c>
      <c r="AV520">
        <f>VLOOKUP($A520,saham!$G:$CZ,AV$1,0)</f>
        <v>620</v>
      </c>
      <c r="AW520">
        <f>VLOOKUP($A520,saham!$G:$CZ,AW$1,0)</f>
        <v>15400</v>
      </c>
      <c r="AX520">
        <f>VLOOKUP($A520,saham!$G:$CZ,AX$1,0)</f>
        <v>1570</v>
      </c>
      <c r="AY520">
        <f>VLOOKUP($A520,saham!$G:$CZ,AY$1,0)</f>
        <v>965</v>
      </c>
      <c r="AZ520">
        <f>VLOOKUP($A520,saham!$G:$CZ,AZ$1,0)</f>
        <v>378</v>
      </c>
      <c r="BA520">
        <f>VLOOKUP($A520,saham!$G:$CZ,BA$1,0)</f>
        <v>2010</v>
      </c>
      <c r="BB520">
        <f>VLOOKUP($A520,saham!$G:$CZ,BB$1,0)</f>
        <v>3030</v>
      </c>
      <c r="BC520">
        <f>VLOOKUP($A520,saham!$G:$CZ,BC$1,0)</f>
        <v>2390</v>
      </c>
      <c r="BD520">
        <f>VLOOKUP($A520,saham!$G:$CZ,BD$1,0)</f>
        <v>820</v>
      </c>
      <c r="BE520">
        <f>VLOOKUP($A520,saham!$G:$CZ,BE$1,0)</f>
        <v>7050</v>
      </c>
      <c r="BF520">
        <f>VLOOKUP($A520,saham!$G:$CZ,BF$1,0)</f>
        <v>426</v>
      </c>
    </row>
    <row r="521" spans="1:58" x14ac:dyDescent="0.3">
      <c r="A521" t="s">
        <v>638</v>
      </c>
      <c r="C521" s="20">
        <v>0</v>
      </c>
      <c r="D521">
        <f>VLOOKUP($A521,saham!$G:$CZ,D$1,0)</f>
        <v>1225</v>
      </c>
      <c r="E521">
        <f>VLOOKUP($A521,saham!$G:$CZ,E$1,0)</f>
        <v>2080</v>
      </c>
      <c r="F521">
        <f>VLOOKUP($A521,saham!$G:$CZ,F$1,0)</f>
        <v>9000</v>
      </c>
      <c r="G521">
        <f>VLOOKUP($A521,saham!$G:$CZ,G$1,0)</f>
        <v>2850</v>
      </c>
      <c r="H521">
        <f>VLOOKUP($A521,saham!$G:$CZ,H$1,0)</f>
        <v>720</v>
      </c>
      <c r="I521">
        <f>VLOOKUP($A521,saham!$G:$CZ,I$1,0)</f>
        <v>4250</v>
      </c>
      <c r="J521">
        <f>VLOOKUP($A521,saham!$G:$CZ,J$1,0)</f>
        <v>1285</v>
      </c>
      <c r="K521">
        <f>VLOOKUP($A521,saham!$G:$CZ,K$1,0)</f>
        <v>2900</v>
      </c>
      <c r="L521">
        <f>VLOOKUP($A521,saham!$G:$CZ,L$1,0)</f>
        <v>414</v>
      </c>
      <c r="M521">
        <f>VLOOKUP($A521,saham!$G:$CZ,M$1,0)</f>
        <v>5600</v>
      </c>
      <c r="N521">
        <f>VLOOKUP($A521,saham!$G:$CZ,N$1,0)</f>
        <v>106</v>
      </c>
      <c r="O521">
        <f>VLOOKUP($A521,saham!$G:$CZ,O$1,0)</f>
        <v>1230</v>
      </c>
      <c r="P521">
        <f>VLOOKUP($A521,saham!$G:$CZ,P$1,0)</f>
        <v>5100</v>
      </c>
      <c r="Q521">
        <f>VLOOKUP($A521,saham!$G:$CZ,Q$1,0)</f>
        <v>1430</v>
      </c>
      <c r="R521">
        <f>VLOOKUP($A521,saham!$G:$CZ,R$1,0)</f>
        <v>10000</v>
      </c>
      <c r="S521">
        <f>VLOOKUP($A521,saham!$G:$CZ,S$1,0)</f>
        <v>6150</v>
      </c>
      <c r="T521">
        <f>VLOOKUP($A521,saham!$G:$CZ,T$1,0)</f>
        <v>4980</v>
      </c>
      <c r="U521">
        <f>VLOOKUP($A521,saham!$G:$CZ,U$1,0)</f>
        <v>855</v>
      </c>
      <c r="V521">
        <f>VLOOKUP($A521,saham!$G:$CZ,V$1,0)</f>
        <v>1070</v>
      </c>
      <c r="W521">
        <f>VLOOKUP($A521,saham!$G:$CZ,W$1,0)</f>
        <v>3600</v>
      </c>
      <c r="X521">
        <f>VLOOKUP($A521,saham!$G:$CZ,X$1,0)</f>
        <v>7550</v>
      </c>
      <c r="Y521">
        <f>VLOOKUP($A521,saham!$G:$CZ,Y$1,0)</f>
        <v>7250</v>
      </c>
      <c r="Z521">
        <f>VLOOKUP($A521,saham!$G:$CZ,Z$1,0)</f>
        <v>2400</v>
      </c>
      <c r="AA521">
        <f>VLOOKUP($A521,saham!$G:$CZ,AA$1,0)</f>
        <v>1710</v>
      </c>
      <c r="AB521">
        <f>VLOOKUP($A521,saham!$G:$CZ,AB$1,0)</f>
        <v>1500</v>
      </c>
      <c r="AC521">
        <f>VLOOKUP($A521,saham!$G:$CZ,AC$1,0)</f>
        <v>1090</v>
      </c>
      <c r="AD521">
        <f>VLOOKUP($A521,saham!$G:$CZ,AD$1,0)</f>
        <v>486</v>
      </c>
      <c r="AE521">
        <f>VLOOKUP($A521,saham!$G:$CZ,AE$1,0)</f>
        <v>2700</v>
      </c>
      <c r="AF521">
        <f>VLOOKUP($A521,saham!$G:$CZ,AF$1,0)</f>
        <v>242</v>
      </c>
      <c r="AG521">
        <f>VLOOKUP($A521,saham!$G:$CZ,AG$1,0)</f>
        <v>414</v>
      </c>
      <c r="AH521">
        <f>VLOOKUP($A521,saham!$G:$CZ,AH$1,0)</f>
        <v>3500</v>
      </c>
      <c r="AI521">
        <f>VLOOKUP($A521,saham!$G:$CZ,AI$1,0)</f>
        <v>955</v>
      </c>
      <c r="AJ521">
        <f>VLOOKUP($A521,saham!$G:$CZ,AJ$1,0)</f>
        <v>2710</v>
      </c>
      <c r="AK521">
        <f>VLOOKUP($A521,saham!$G:$CZ,AK$1,0)</f>
        <v>26775</v>
      </c>
      <c r="AL521">
        <f>VLOOKUP($A521,saham!$G:$CZ,AL$1,0)</f>
        <v>1865</v>
      </c>
      <c r="AM521">
        <f>VLOOKUP($A521,saham!$G:$CZ,AM$1,0)</f>
        <v>2220</v>
      </c>
      <c r="AN521">
        <f>VLOOKUP($A521,saham!$G:$CZ,AN$1,0)</f>
        <v>71</v>
      </c>
      <c r="AO521">
        <f>VLOOKUP($A521,saham!$G:$CZ,AO$1,0)</f>
        <v>1525</v>
      </c>
      <c r="AP521">
        <f>VLOOKUP($A521,saham!$G:$CZ,AP$1,0)</f>
        <v>11900</v>
      </c>
      <c r="AQ521">
        <f>VLOOKUP($A521,saham!$G:$CZ,AQ$1,0)</f>
        <v>26650</v>
      </c>
      <c r="AR521">
        <f>VLOOKUP($A521,saham!$G:$CZ,AR$1,0)</f>
        <v>500</v>
      </c>
      <c r="AS521">
        <f>VLOOKUP($A521,saham!$G:$CZ,AS$1,0)</f>
        <v>1840</v>
      </c>
      <c r="AT521">
        <f>VLOOKUP($A521,saham!$G:$CZ,AT$1,0)</f>
        <v>414</v>
      </c>
      <c r="AU521">
        <f>VLOOKUP($A521,saham!$G:$CZ,AU$1,0)</f>
        <v>2580</v>
      </c>
      <c r="AV521">
        <f>VLOOKUP($A521,saham!$G:$CZ,AV$1,0)</f>
        <v>620</v>
      </c>
      <c r="AW521">
        <f>VLOOKUP($A521,saham!$G:$CZ,AW$1,0)</f>
        <v>15550</v>
      </c>
      <c r="AX521">
        <f>VLOOKUP($A521,saham!$G:$CZ,AX$1,0)</f>
        <v>1520</v>
      </c>
      <c r="AY521">
        <f>VLOOKUP($A521,saham!$G:$CZ,AY$1,0)</f>
        <v>990</v>
      </c>
      <c r="AZ521">
        <f>VLOOKUP($A521,saham!$G:$CZ,AZ$1,0)</f>
        <v>390</v>
      </c>
      <c r="BA521">
        <f>VLOOKUP($A521,saham!$G:$CZ,BA$1,0)</f>
        <v>2100</v>
      </c>
      <c r="BB521">
        <f>VLOOKUP($A521,saham!$G:$CZ,BB$1,0)</f>
        <v>3150</v>
      </c>
      <c r="BC521">
        <f>VLOOKUP($A521,saham!$G:$CZ,BC$1,0)</f>
        <v>2120</v>
      </c>
      <c r="BD521">
        <f>VLOOKUP($A521,saham!$G:$CZ,BD$1,0)</f>
        <v>810</v>
      </c>
      <c r="BE521">
        <f>VLOOKUP($A521,saham!$G:$CZ,BE$1,0)</f>
        <v>6950</v>
      </c>
      <c r="BF521">
        <f>VLOOKUP($A521,saham!$G:$CZ,BF$1,0)</f>
        <v>420</v>
      </c>
    </row>
    <row r="522" spans="1:58" x14ac:dyDescent="0.3">
      <c r="A522" t="s">
        <v>639</v>
      </c>
      <c r="C522" s="20">
        <v>0</v>
      </c>
      <c r="D522">
        <f>VLOOKUP($A522,saham!$G:$CZ,D$1,0)</f>
        <v>1265</v>
      </c>
      <c r="E522">
        <f>VLOOKUP($A522,saham!$G:$CZ,E$1,0)</f>
        <v>2760</v>
      </c>
      <c r="F522">
        <f>VLOOKUP($A522,saham!$G:$CZ,F$1,0)</f>
        <v>9250</v>
      </c>
      <c r="G522">
        <f>VLOOKUP($A522,saham!$G:$CZ,G$1,0)</f>
        <v>2870</v>
      </c>
      <c r="H522">
        <f>VLOOKUP($A522,saham!$G:$CZ,H$1,0)</f>
        <v>705</v>
      </c>
      <c r="I522">
        <f>VLOOKUP($A522,saham!$G:$CZ,I$1,0)</f>
        <v>4330</v>
      </c>
      <c r="J522">
        <f>VLOOKUP($A522,saham!$G:$CZ,J$1,0)</f>
        <v>1290</v>
      </c>
      <c r="K522">
        <f>VLOOKUP($A522,saham!$G:$CZ,K$1,0)</f>
        <v>2910</v>
      </c>
      <c r="L522">
        <f>VLOOKUP($A522,saham!$G:$CZ,L$1,0)</f>
        <v>396</v>
      </c>
      <c r="M522">
        <f>VLOOKUP($A522,saham!$G:$CZ,M$1,0)</f>
        <v>5350</v>
      </c>
      <c r="N522">
        <f>VLOOKUP($A522,saham!$G:$CZ,N$1,0)</f>
        <v>106</v>
      </c>
      <c r="O522">
        <f>VLOOKUP($A522,saham!$G:$CZ,O$1,0)</f>
        <v>1225</v>
      </c>
      <c r="P522">
        <f>VLOOKUP($A522,saham!$G:$CZ,P$1,0)</f>
        <v>5125</v>
      </c>
      <c r="Q522">
        <f>VLOOKUP($A522,saham!$G:$CZ,Q$1,0)</f>
        <v>1420</v>
      </c>
      <c r="R522">
        <f>VLOOKUP($A522,saham!$G:$CZ,R$1,0)</f>
        <v>10000</v>
      </c>
      <c r="S522">
        <f>VLOOKUP($A522,saham!$G:$CZ,S$1,0)</f>
        <v>6450</v>
      </c>
      <c r="T522">
        <f>VLOOKUP($A522,saham!$G:$CZ,T$1,0)</f>
        <v>5025</v>
      </c>
      <c r="U522">
        <f>VLOOKUP($A522,saham!$G:$CZ,U$1,0)</f>
        <v>890</v>
      </c>
      <c r="V522">
        <f>VLOOKUP($A522,saham!$G:$CZ,V$1,0)</f>
        <v>1095</v>
      </c>
      <c r="W522">
        <f>VLOOKUP($A522,saham!$G:$CZ,W$1,0)</f>
        <v>3620</v>
      </c>
      <c r="X522">
        <f>VLOOKUP($A522,saham!$G:$CZ,X$1,0)</f>
        <v>7650</v>
      </c>
      <c r="Y522">
        <f>VLOOKUP($A522,saham!$G:$CZ,Y$1,0)</f>
        <v>7400</v>
      </c>
      <c r="Z522">
        <f>VLOOKUP($A522,saham!$G:$CZ,Z$1,0)</f>
        <v>2370</v>
      </c>
      <c r="AA522">
        <f>VLOOKUP($A522,saham!$G:$CZ,AA$1,0)</f>
        <v>1715</v>
      </c>
      <c r="AB522">
        <f>VLOOKUP($A522,saham!$G:$CZ,AB$1,0)</f>
        <v>1495</v>
      </c>
      <c r="AC522">
        <f>VLOOKUP($A522,saham!$G:$CZ,AC$1,0)</f>
        <v>1125</v>
      </c>
      <c r="AD522">
        <f>VLOOKUP($A522,saham!$G:$CZ,AD$1,0)</f>
        <v>490</v>
      </c>
      <c r="AE522">
        <f>VLOOKUP($A522,saham!$G:$CZ,AE$1,0)</f>
        <v>2720</v>
      </c>
      <c r="AF522">
        <f>VLOOKUP($A522,saham!$G:$CZ,AF$1,0)</f>
        <v>242</v>
      </c>
      <c r="AG522">
        <f>VLOOKUP($A522,saham!$G:$CZ,AG$1,0)</f>
        <v>420</v>
      </c>
      <c r="AH522">
        <f>VLOOKUP($A522,saham!$G:$CZ,AH$1,0)</f>
        <v>3610</v>
      </c>
      <c r="AI522">
        <f>VLOOKUP($A522,saham!$G:$CZ,AI$1,0)</f>
        <v>965</v>
      </c>
      <c r="AJ522">
        <f>VLOOKUP($A522,saham!$G:$CZ,AJ$1,0)</f>
        <v>2720</v>
      </c>
      <c r="AK522">
        <f>VLOOKUP($A522,saham!$G:$CZ,AK$1,0)</f>
        <v>27375</v>
      </c>
      <c r="AL522">
        <f>VLOOKUP($A522,saham!$G:$CZ,AL$1,0)</f>
        <v>1885</v>
      </c>
      <c r="AM522">
        <f>VLOOKUP($A522,saham!$G:$CZ,AM$1,0)</f>
        <v>2180</v>
      </c>
      <c r="AN522">
        <f>VLOOKUP($A522,saham!$G:$CZ,AN$1,0)</f>
        <v>72</v>
      </c>
      <c r="AO522">
        <f>VLOOKUP($A522,saham!$G:$CZ,AO$1,0)</f>
        <v>1480</v>
      </c>
      <c r="AP522">
        <f>VLOOKUP($A522,saham!$G:$CZ,AP$1,0)</f>
        <v>11900</v>
      </c>
      <c r="AQ522">
        <f>VLOOKUP($A522,saham!$G:$CZ,AQ$1,0)</f>
        <v>27300</v>
      </c>
      <c r="AR522">
        <f>VLOOKUP($A522,saham!$G:$CZ,AR$1,0)</f>
        <v>510</v>
      </c>
      <c r="AS522">
        <f>VLOOKUP($A522,saham!$G:$CZ,AS$1,0)</f>
        <v>1930</v>
      </c>
      <c r="AT522">
        <f>VLOOKUP($A522,saham!$G:$CZ,AT$1,0)</f>
        <v>418</v>
      </c>
      <c r="AU522">
        <f>VLOOKUP($A522,saham!$G:$CZ,AU$1,0)</f>
        <v>2670</v>
      </c>
      <c r="AV522">
        <f>VLOOKUP($A522,saham!$G:$CZ,AV$1,0)</f>
        <v>605</v>
      </c>
      <c r="AW522">
        <f>VLOOKUP($A522,saham!$G:$CZ,AW$1,0)</f>
        <v>14975</v>
      </c>
      <c r="AX522">
        <f>VLOOKUP($A522,saham!$G:$CZ,AX$1,0)</f>
        <v>1540</v>
      </c>
      <c r="AY522">
        <f>VLOOKUP($A522,saham!$G:$CZ,AY$1,0)</f>
        <v>1005</v>
      </c>
      <c r="AZ522">
        <f>VLOOKUP($A522,saham!$G:$CZ,AZ$1,0)</f>
        <v>392</v>
      </c>
      <c r="BA522">
        <f>VLOOKUP($A522,saham!$G:$CZ,BA$1,0)</f>
        <v>2100</v>
      </c>
      <c r="BB522">
        <f>VLOOKUP($A522,saham!$G:$CZ,BB$1,0)</f>
        <v>3080</v>
      </c>
      <c r="BC522">
        <f>VLOOKUP($A522,saham!$G:$CZ,BC$1,0)</f>
        <v>2100</v>
      </c>
      <c r="BD522">
        <f>VLOOKUP($A522,saham!$G:$CZ,BD$1,0)</f>
        <v>775</v>
      </c>
      <c r="BE522">
        <f>VLOOKUP($A522,saham!$G:$CZ,BE$1,0)</f>
        <v>7000</v>
      </c>
      <c r="BF522">
        <f>VLOOKUP($A522,saham!$G:$CZ,BF$1,0)</f>
        <v>434</v>
      </c>
    </row>
    <row r="523" spans="1:58" x14ac:dyDescent="0.3">
      <c r="A523" t="s">
        <v>640</v>
      </c>
      <c r="C523" s="20">
        <v>0</v>
      </c>
      <c r="D523">
        <f>VLOOKUP($A523,saham!$G:$CZ,D$1,0)</f>
        <v>1270</v>
      </c>
      <c r="E523">
        <f>VLOOKUP($A523,saham!$G:$CZ,E$1,0)</f>
        <v>3670</v>
      </c>
      <c r="F523">
        <f>VLOOKUP($A523,saham!$G:$CZ,F$1,0)</f>
        <v>9100</v>
      </c>
      <c r="G523">
        <f>VLOOKUP($A523,saham!$G:$CZ,G$1,0)</f>
        <v>2900</v>
      </c>
      <c r="H523">
        <f>VLOOKUP($A523,saham!$G:$CZ,H$1,0)</f>
        <v>710</v>
      </c>
      <c r="I523">
        <f>VLOOKUP($A523,saham!$G:$CZ,I$1,0)</f>
        <v>4400</v>
      </c>
      <c r="J523">
        <f>VLOOKUP($A523,saham!$G:$CZ,J$1,0)</f>
        <v>1295</v>
      </c>
      <c r="K523">
        <f>VLOOKUP($A523,saham!$G:$CZ,K$1,0)</f>
        <v>2920</v>
      </c>
      <c r="L523">
        <f>VLOOKUP($A523,saham!$G:$CZ,L$1,0)</f>
        <v>410</v>
      </c>
      <c r="M523">
        <f>VLOOKUP($A523,saham!$G:$CZ,M$1,0)</f>
        <v>5325</v>
      </c>
      <c r="N523">
        <f>VLOOKUP($A523,saham!$G:$CZ,N$1,0)</f>
        <v>114</v>
      </c>
      <c r="O523">
        <f>VLOOKUP($A523,saham!$G:$CZ,O$1,0)</f>
        <v>1230</v>
      </c>
      <c r="P523">
        <f>VLOOKUP($A523,saham!$G:$CZ,P$1,0)</f>
        <v>5150</v>
      </c>
      <c r="Q523">
        <f>VLOOKUP($A523,saham!$G:$CZ,Q$1,0)</f>
        <v>1450</v>
      </c>
      <c r="R523">
        <f>VLOOKUP($A523,saham!$G:$CZ,R$1,0)</f>
        <v>10000</v>
      </c>
      <c r="S523">
        <f>VLOOKUP($A523,saham!$G:$CZ,S$1,0)</f>
        <v>6400</v>
      </c>
      <c r="T523">
        <f>VLOOKUP($A523,saham!$G:$CZ,T$1,0)</f>
        <v>4950</v>
      </c>
      <c r="U523">
        <f>VLOOKUP($A523,saham!$G:$CZ,U$1,0)</f>
        <v>895</v>
      </c>
      <c r="V523">
        <f>VLOOKUP($A523,saham!$G:$CZ,V$1,0)</f>
        <v>1120</v>
      </c>
      <c r="W523">
        <f>VLOOKUP($A523,saham!$G:$CZ,W$1,0)</f>
        <v>3650</v>
      </c>
      <c r="X523">
        <f>VLOOKUP($A523,saham!$G:$CZ,X$1,0)</f>
        <v>7650</v>
      </c>
      <c r="Y523">
        <f>VLOOKUP($A523,saham!$G:$CZ,Y$1,0)</f>
        <v>7175</v>
      </c>
      <c r="Z523">
        <f>VLOOKUP($A523,saham!$G:$CZ,Z$1,0)</f>
        <v>2440</v>
      </c>
      <c r="AA523">
        <f>VLOOKUP($A523,saham!$G:$CZ,AA$1,0)</f>
        <v>1700</v>
      </c>
      <c r="AB523">
        <f>VLOOKUP($A523,saham!$G:$CZ,AB$1,0)</f>
        <v>1480</v>
      </c>
      <c r="AC523">
        <f>VLOOKUP($A523,saham!$G:$CZ,AC$1,0)</f>
        <v>1125</v>
      </c>
      <c r="AD523">
        <f>VLOOKUP($A523,saham!$G:$CZ,AD$1,0)</f>
        <v>482</v>
      </c>
      <c r="AE523">
        <f>VLOOKUP($A523,saham!$G:$CZ,AE$1,0)</f>
        <v>2740</v>
      </c>
      <c r="AF523">
        <f>VLOOKUP($A523,saham!$G:$CZ,AF$1,0)</f>
        <v>258</v>
      </c>
      <c r="AG523">
        <f>VLOOKUP($A523,saham!$G:$CZ,AG$1,0)</f>
        <v>420</v>
      </c>
      <c r="AH523">
        <f>VLOOKUP($A523,saham!$G:$CZ,AH$1,0)</f>
        <v>3600</v>
      </c>
      <c r="AI523">
        <f>VLOOKUP($A523,saham!$G:$CZ,AI$1,0)</f>
        <v>980</v>
      </c>
      <c r="AJ523">
        <f>VLOOKUP($A523,saham!$G:$CZ,AJ$1,0)</f>
        <v>2710</v>
      </c>
      <c r="AK523">
        <f>VLOOKUP($A523,saham!$G:$CZ,AK$1,0)</f>
        <v>27500</v>
      </c>
      <c r="AL523">
        <f>VLOOKUP($A523,saham!$G:$CZ,AL$1,0)</f>
        <v>1870</v>
      </c>
      <c r="AM523">
        <f>VLOOKUP($A523,saham!$G:$CZ,AM$1,0)</f>
        <v>2180</v>
      </c>
      <c r="AN523">
        <f>VLOOKUP($A523,saham!$G:$CZ,AN$1,0)</f>
        <v>74</v>
      </c>
      <c r="AO523">
        <f>VLOOKUP($A523,saham!$G:$CZ,AO$1,0)</f>
        <v>1385</v>
      </c>
      <c r="AP523">
        <f>VLOOKUP($A523,saham!$G:$CZ,AP$1,0)</f>
        <v>11975</v>
      </c>
      <c r="AQ523">
        <f>VLOOKUP($A523,saham!$G:$CZ,AQ$1,0)</f>
        <v>27425</v>
      </c>
      <c r="AR523">
        <f>VLOOKUP($A523,saham!$G:$CZ,AR$1,0)</f>
        <v>525</v>
      </c>
      <c r="AS523">
        <f>VLOOKUP($A523,saham!$G:$CZ,AS$1,0)</f>
        <v>2000</v>
      </c>
      <c r="AT523">
        <f>VLOOKUP($A523,saham!$G:$CZ,AT$1,0)</f>
        <v>426</v>
      </c>
      <c r="AU523">
        <f>VLOOKUP($A523,saham!$G:$CZ,AU$1,0)</f>
        <v>2580</v>
      </c>
      <c r="AV523">
        <f>VLOOKUP($A523,saham!$G:$CZ,AV$1,0)</f>
        <v>610</v>
      </c>
      <c r="AW523">
        <f>VLOOKUP($A523,saham!$G:$CZ,AW$1,0)</f>
        <v>15200</v>
      </c>
      <c r="AX523">
        <f>VLOOKUP($A523,saham!$G:$CZ,AX$1,0)</f>
        <v>1535</v>
      </c>
      <c r="AY523">
        <f>VLOOKUP($A523,saham!$G:$CZ,AY$1,0)</f>
        <v>1015</v>
      </c>
      <c r="AZ523">
        <f>VLOOKUP($A523,saham!$G:$CZ,AZ$1,0)</f>
        <v>398</v>
      </c>
      <c r="BA523">
        <f>VLOOKUP($A523,saham!$G:$CZ,BA$1,0)</f>
        <v>2330</v>
      </c>
      <c r="BB523">
        <f>VLOOKUP($A523,saham!$G:$CZ,BB$1,0)</f>
        <v>3040</v>
      </c>
      <c r="BC523">
        <f>VLOOKUP($A523,saham!$G:$CZ,BC$1,0)</f>
        <v>2220</v>
      </c>
      <c r="BD523">
        <f>VLOOKUP($A523,saham!$G:$CZ,BD$1,0)</f>
        <v>770</v>
      </c>
      <c r="BE523">
        <f>VLOOKUP($A523,saham!$G:$CZ,BE$1,0)</f>
        <v>7175</v>
      </c>
      <c r="BF523">
        <f>VLOOKUP($A523,saham!$G:$CZ,BF$1,0)</f>
        <v>440</v>
      </c>
    </row>
    <row r="524" spans="1:58" x14ac:dyDescent="0.3">
      <c r="A524" t="s">
        <v>641</v>
      </c>
      <c r="C524" s="20">
        <v>0</v>
      </c>
      <c r="D524">
        <f>VLOOKUP($A524,saham!$G:$CZ,D$1,0)</f>
        <v>1265</v>
      </c>
      <c r="E524">
        <f>VLOOKUP($A524,saham!$G:$CZ,E$1,0)</f>
        <v>3770</v>
      </c>
      <c r="F524">
        <f>VLOOKUP($A524,saham!$G:$CZ,F$1,0)</f>
        <v>9100</v>
      </c>
      <c r="G524">
        <f>VLOOKUP($A524,saham!$G:$CZ,G$1,0)</f>
        <v>2980</v>
      </c>
      <c r="H524">
        <f>VLOOKUP($A524,saham!$G:$CZ,H$1,0)</f>
        <v>715</v>
      </c>
      <c r="I524">
        <f>VLOOKUP($A524,saham!$G:$CZ,I$1,0)</f>
        <v>4470</v>
      </c>
      <c r="J524">
        <f>VLOOKUP($A524,saham!$G:$CZ,J$1,0)</f>
        <v>1290</v>
      </c>
      <c r="K524">
        <f>VLOOKUP($A524,saham!$G:$CZ,K$1,0)</f>
        <v>2950</v>
      </c>
      <c r="L524">
        <f>VLOOKUP($A524,saham!$G:$CZ,L$1,0)</f>
        <v>422</v>
      </c>
      <c r="M524">
        <f>VLOOKUP($A524,saham!$G:$CZ,M$1,0)</f>
        <v>5500</v>
      </c>
      <c r="N524">
        <f>VLOOKUP($A524,saham!$G:$CZ,N$1,0)</f>
        <v>117</v>
      </c>
      <c r="O524">
        <f>VLOOKUP($A524,saham!$G:$CZ,O$1,0)</f>
        <v>1265</v>
      </c>
      <c r="P524">
        <f>VLOOKUP($A524,saham!$G:$CZ,P$1,0)</f>
        <v>5175</v>
      </c>
      <c r="Q524">
        <f>VLOOKUP($A524,saham!$G:$CZ,Q$1,0)</f>
        <v>1485</v>
      </c>
      <c r="R524">
        <f>VLOOKUP($A524,saham!$G:$CZ,R$1,0)</f>
        <v>10175</v>
      </c>
      <c r="S524">
        <f>VLOOKUP($A524,saham!$G:$CZ,S$1,0)</f>
        <v>6575</v>
      </c>
      <c r="T524">
        <f>VLOOKUP($A524,saham!$G:$CZ,T$1,0)</f>
        <v>4990</v>
      </c>
      <c r="U524">
        <f>VLOOKUP($A524,saham!$G:$CZ,U$1,0)</f>
        <v>870</v>
      </c>
      <c r="V524">
        <f>VLOOKUP($A524,saham!$G:$CZ,V$1,0)</f>
        <v>1100</v>
      </c>
      <c r="W524">
        <f>VLOOKUP($A524,saham!$G:$CZ,W$1,0)</f>
        <v>3670</v>
      </c>
      <c r="X524">
        <f>VLOOKUP($A524,saham!$G:$CZ,X$1,0)</f>
        <v>7600</v>
      </c>
      <c r="Y524">
        <f>VLOOKUP($A524,saham!$G:$CZ,Y$1,0)</f>
        <v>7225</v>
      </c>
      <c r="Z524">
        <f>VLOOKUP($A524,saham!$G:$CZ,Z$1,0)</f>
        <v>2500</v>
      </c>
      <c r="AA524">
        <f>VLOOKUP($A524,saham!$G:$CZ,AA$1,0)</f>
        <v>1760</v>
      </c>
      <c r="AB524">
        <f>VLOOKUP($A524,saham!$G:$CZ,AB$1,0)</f>
        <v>1500</v>
      </c>
      <c r="AC524">
        <f>VLOOKUP($A524,saham!$G:$CZ,AC$1,0)</f>
        <v>1170</v>
      </c>
      <c r="AD524">
        <f>VLOOKUP($A524,saham!$G:$CZ,AD$1,0)</f>
        <v>474</v>
      </c>
      <c r="AE524">
        <f>VLOOKUP($A524,saham!$G:$CZ,AE$1,0)</f>
        <v>2730</v>
      </c>
      <c r="AF524">
        <f>VLOOKUP($A524,saham!$G:$CZ,AF$1,0)</f>
        <v>262</v>
      </c>
      <c r="AG524">
        <f>VLOOKUP($A524,saham!$G:$CZ,AG$1,0)</f>
        <v>422</v>
      </c>
      <c r="AH524">
        <f>VLOOKUP($A524,saham!$G:$CZ,AH$1,0)</f>
        <v>3650</v>
      </c>
      <c r="AI524">
        <f>VLOOKUP($A524,saham!$G:$CZ,AI$1,0)</f>
        <v>985</v>
      </c>
      <c r="AJ524">
        <f>VLOOKUP($A524,saham!$G:$CZ,AJ$1,0)</f>
        <v>2740</v>
      </c>
      <c r="AK524">
        <f>VLOOKUP($A524,saham!$G:$CZ,AK$1,0)</f>
        <v>27600</v>
      </c>
      <c r="AL524">
        <f>VLOOKUP($A524,saham!$G:$CZ,AL$1,0)</f>
        <v>1915</v>
      </c>
      <c r="AM524">
        <f>VLOOKUP($A524,saham!$G:$CZ,AM$1,0)</f>
        <v>2190</v>
      </c>
      <c r="AN524">
        <f>VLOOKUP($A524,saham!$G:$CZ,AN$1,0)</f>
        <v>76</v>
      </c>
      <c r="AO524">
        <f>VLOOKUP($A524,saham!$G:$CZ,AO$1,0)</f>
        <v>1370</v>
      </c>
      <c r="AP524">
        <f>VLOOKUP($A524,saham!$G:$CZ,AP$1,0)</f>
        <v>11950</v>
      </c>
      <c r="AQ524">
        <f>VLOOKUP($A524,saham!$G:$CZ,AQ$1,0)</f>
        <v>27600</v>
      </c>
      <c r="AR524">
        <f>VLOOKUP($A524,saham!$G:$CZ,AR$1,0)</f>
        <v>520</v>
      </c>
      <c r="AS524">
        <f>VLOOKUP($A524,saham!$G:$CZ,AS$1,0)</f>
        <v>2030</v>
      </c>
      <c r="AT524">
        <f>VLOOKUP($A524,saham!$G:$CZ,AT$1,0)</f>
        <v>430</v>
      </c>
      <c r="AU524">
        <f>VLOOKUP($A524,saham!$G:$CZ,AU$1,0)</f>
        <v>2590</v>
      </c>
      <c r="AV524">
        <f>VLOOKUP($A524,saham!$G:$CZ,AV$1,0)</f>
        <v>610</v>
      </c>
      <c r="AW524">
        <f>VLOOKUP($A524,saham!$G:$CZ,AW$1,0)</f>
        <v>14100</v>
      </c>
      <c r="AX524">
        <f>VLOOKUP($A524,saham!$G:$CZ,AX$1,0)</f>
        <v>1570</v>
      </c>
      <c r="AY524">
        <f>VLOOKUP($A524,saham!$G:$CZ,AY$1,0)</f>
        <v>1020</v>
      </c>
      <c r="AZ524">
        <f>VLOOKUP($A524,saham!$G:$CZ,AZ$1,0)</f>
        <v>404</v>
      </c>
      <c r="BA524">
        <f>VLOOKUP($A524,saham!$G:$CZ,BA$1,0)</f>
        <v>2500</v>
      </c>
      <c r="BB524">
        <f>VLOOKUP($A524,saham!$G:$CZ,BB$1,0)</f>
        <v>3020</v>
      </c>
      <c r="BC524">
        <f>VLOOKUP($A524,saham!$G:$CZ,BC$1,0)</f>
        <v>2230</v>
      </c>
      <c r="BD524">
        <f>VLOOKUP($A524,saham!$G:$CZ,BD$1,0)</f>
        <v>775</v>
      </c>
      <c r="BE524">
        <f>VLOOKUP($A524,saham!$G:$CZ,BE$1,0)</f>
        <v>7250</v>
      </c>
      <c r="BF524">
        <f>VLOOKUP($A524,saham!$G:$CZ,BF$1,0)</f>
        <v>428</v>
      </c>
    </row>
    <row r="525" spans="1:58" x14ac:dyDescent="0.3">
      <c r="A525" t="s">
        <v>642</v>
      </c>
      <c r="C525" s="20">
        <v>0</v>
      </c>
      <c r="D525">
        <f>VLOOKUP($A525,saham!$G:$CZ,D$1,0)</f>
        <v>1290</v>
      </c>
      <c r="E525">
        <f>VLOOKUP($A525,saham!$G:$CZ,E$1,0)</f>
        <v>3750</v>
      </c>
      <c r="F525">
        <f>VLOOKUP($A525,saham!$G:$CZ,F$1,0)</f>
        <v>9525</v>
      </c>
      <c r="G525">
        <f>VLOOKUP($A525,saham!$G:$CZ,G$1,0)</f>
        <v>2890</v>
      </c>
      <c r="H525">
        <f>VLOOKUP($A525,saham!$G:$CZ,H$1,0)</f>
        <v>720</v>
      </c>
      <c r="I525">
        <f>VLOOKUP($A525,saham!$G:$CZ,I$1,0)</f>
        <v>4400</v>
      </c>
      <c r="J525">
        <f>VLOOKUP($A525,saham!$G:$CZ,J$1,0)</f>
        <v>1260</v>
      </c>
      <c r="K525">
        <f>VLOOKUP($A525,saham!$G:$CZ,K$1,0)</f>
        <v>2950</v>
      </c>
      <c r="L525">
        <f>VLOOKUP($A525,saham!$G:$CZ,L$1,0)</f>
        <v>442</v>
      </c>
      <c r="M525">
        <f>VLOOKUP($A525,saham!$G:$CZ,M$1,0)</f>
        <v>5300</v>
      </c>
      <c r="N525">
        <f>VLOOKUP($A525,saham!$G:$CZ,N$1,0)</f>
        <v>120</v>
      </c>
      <c r="O525">
        <f>VLOOKUP($A525,saham!$G:$CZ,O$1,0)</f>
        <v>1305</v>
      </c>
      <c r="P525">
        <f>VLOOKUP($A525,saham!$G:$CZ,P$1,0)</f>
        <v>4910</v>
      </c>
      <c r="Q525">
        <f>VLOOKUP($A525,saham!$G:$CZ,Q$1,0)</f>
        <v>1450</v>
      </c>
      <c r="R525">
        <f>VLOOKUP($A525,saham!$G:$CZ,R$1,0)</f>
        <v>9850</v>
      </c>
      <c r="S525">
        <f>VLOOKUP($A525,saham!$G:$CZ,S$1,0)</f>
        <v>6250</v>
      </c>
      <c r="T525">
        <f>VLOOKUP($A525,saham!$G:$CZ,T$1,0)</f>
        <v>4840</v>
      </c>
      <c r="U525">
        <f>VLOOKUP($A525,saham!$G:$CZ,U$1,0)</f>
        <v>800</v>
      </c>
      <c r="V525">
        <f>VLOOKUP($A525,saham!$G:$CZ,V$1,0)</f>
        <v>1070</v>
      </c>
      <c r="W525">
        <f>VLOOKUP($A525,saham!$G:$CZ,W$1,0)</f>
        <v>3660</v>
      </c>
      <c r="X525">
        <f>VLOOKUP($A525,saham!$G:$CZ,X$1,0)</f>
        <v>7475</v>
      </c>
      <c r="Y525">
        <f>VLOOKUP($A525,saham!$G:$CZ,Y$1,0)</f>
        <v>7100</v>
      </c>
      <c r="Z525">
        <f>VLOOKUP($A525,saham!$G:$CZ,Z$1,0)</f>
        <v>2440</v>
      </c>
      <c r="AA525">
        <f>VLOOKUP($A525,saham!$G:$CZ,AA$1,0)</f>
        <v>1760</v>
      </c>
      <c r="AB525">
        <f>VLOOKUP($A525,saham!$G:$CZ,AB$1,0)</f>
        <v>1470</v>
      </c>
      <c r="AC525">
        <f>VLOOKUP($A525,saham!$G:$CZ,AC$1,0)</f>
        <v>1145</v>
      </c>
      <c r="AD525">
        <f>VLOOKUP($A525,saham!$G:$CZ,AD$1,0)</f>
        <v>484</v>
      </c>
      <c r="AE525">
        <f>VLOOKUP($A525,saham!$G:$CZ,AE$1,0)</f>
        <v>2750</v>
      </c>
      <c r="AF525">
        <f>VLOOKUP($A525,saham!$G:$CZ,AF$1,0)</f>
        <v>262</v>
      </c>
      <c r="AG525">
        <f>VLOOKUP($A525,saham!$G:$CZ,AG$1,0)</f>
        <v>424</v>
      </c>
      <c r="AH525">
        <f>VLOOKUP($A525,saham!$G:$CZ,AH$1,0)</f>
        <v>3590</v>
      </c>
      <c r="AI525">
        <f>VLOOKUP($A525,saham!$G:$CZ,AI$1,0)</f>
        <v>945</v>
      </c>
      <c r="AJ525">
        <f>VLOOKUP($A525,saham!$G:$CZ,AJ$1,0)</f>
        <v>2750</v>
      </c>
      <c r="AK525">
        <f>VLOOKUP($A525,saham!$G:$CZ,AK$1,0)</f>
        <v>27000</v>
      </c>
      <c r="AL525">
        <f>VLOOKUP($A525,saham!$G:$CZ,AL$1,0)</f>
        <v>1795</v>
      </c>
      <c r="AM525">
        <f>VLOOKUP($A525,saham!$G:$CZ,AM$1,0)</f>
        <v>2180</v>
      </c>
      <c r="AN525">
        <f>VLOOKUP($A525,saham!$G:$CZ,AN$1,0)</f>
        <v>78</v>
      </c>
      <c r="AO525">
        <f>VLOOKUP($A525,saham!$G:$CZ,AO$1,0)</f>
        <v>1395</v>
      </c>
      <c r="AP525">
        <f>VLOOKUP($A525,saham!$G:$CZ,AP$1,0)</f>
        <v>12000</v>
      </c>
      <c r="AQ525">
        <f>VLOOKUP($A525,saham!$G:$CZ,AQ$1,0)</f>
        <v>27950</v>
      </c>
      <c r="AR525">
        <f>VLOOKUP($A525,saham!$G:$CZ,AR$1,0)</f>
        <v>550</v>
      </c>
      <c r="AS525">
        <f>VLOOKUP($A525,saham!$G:$CZ,AS$1,0)</f>
        <v>2050</v>
      </c>
      <c r="AT525">
        <f>VLOOKUP($A525,saham!$G:$CZ,AT$1,0)</f>
        <v>422</v>
      </c>
      <c r="AU525">
        <f>VLOOKUP($A525,saham!$G:$CZ,AU$1,0)</f>
        <v>2620</v>
      </c>
      <c r="AV525">
        <f>VLOOKUP($A525,saham!$G:$CZ,AV$1,0)</f>
        <v>605</v>
      </c>
      <c r="AW525">
        <f>VLOOKUP($A525,saham!$G:$CZ,AW$1,0)</f>
        <v>14100</v>
      </c>
      <c r="AX525">
        <f>VLOOKUP($A525,saham!$G:$CZ,AX$1,0)</f>
        <v>1495</v>
      </c>
      <c r="AY525">
        <f>VLOOKUP($A525,saham!$G:$CZ,AY$1,0)</f>
        <v>1030</v>
      </c>
      <c r="AZ525">
        <f>VLOOKUP($A525,saham!$G:$CZ,AZ$1,0)</f>
        <v>396</v>
      </c>
      <c r="BA525">
        <f>VLOOKUP($A525,saham!$G:$CZ,BA$1,0)</f>
        <v>2360</v>
      </c>
      <c r="BB525">
        <f>VLOOKUP($A525,saham!$G:$CZ,BB$1,0)</f>
        <v>3060</v>
      </c>
      <c r="BC525">
        <f>VLOOKUP($A525,saham!$G:$CZ,BC$1,0)</f>
        <v>2190</v>
      </c>
      <c r="BD525">
        <f>VLOOKUP($A525,saham!$G:$CZ,BD$1,0)</f>
        <v>765</v>
      </c>
      <c r="BE525">
        <f>VLOOKUP($A525,saham!$G:$CZ,BE$1,0)</f>
        <v>6350</v>
      </c>
      <c r="BF525">
        <f>VLOOKUP($A525,saham!$G:$CZ,BF$1,0)</f>
        <v>432</v>
      </c>
    </row>
    <row r="526" spans="1:58" x14ac:dyDescent="0.3">
      <c r="A526" t="s">
        <v>643</v>
      </c>
      <c r="C526" s="20">
        <v>0</v>
      </c>
      <c r="D526">
        <f>VLOOKUP($A526,saham!$G:$CZ,D$1,0)</f>
        <v>1315</v>
      </c>
      <c r="E526">
        <f>VLOOKUP($A526,saham!$G:$CZ,E$1,0)</f>
        <v>3680</v>
      </c>
      <c r="F526">
        <f>VLOOKUP($A526,saham!$G:$CZ,F$1,0)</f>
        <v>9575</v>
      </c>
      <c r="G526">
        <f>VLOOKUP($A526,saham!$G:$CZ,G$1,0)</f>
        <v>2890</v>
      </c>
      <c r="H526">
        <f>VLOOKUP($A526,saham!$G:$CZ,H$1,0)</f>
        <v>715</v>
      </c>
      <c r="I526">
        <f>VLOOKUP($A526,saham!$G:$CZ,I$1,0)</f>
        <v>4250</v>
      </c>
      <c r="J526">
        <f>VLOOKUP($A526,saham!$G:$CZ,J$1,0)</f>
        <v>1245</v>
      </c>
      <c r="K526">
        <f>VLOOKUP($A526,saham!$G:$CZ,K$1,0)</f>
        <v>2690</v>
      </c>
      <c r="L526">
        <f>VLOOKUP($A526,saham!$G:$CZ,L$1,0)</f>
        <v>446</v>
      </c>
      <c r="M526">
        <f>VLOOKUP($A526,saham!$G:$CZ,M$1,0)</f>
        <v>5325</v>
      </c>
      <c r="N526">
        <f>VLOOKUP($A526,saham!$G:$CZ,N$1,0)</f>
        <v>119</v>
      </c>
      <c r="O526">
        <f>VLOOKUP($A526,saham!$G:$CZ,O$1,0)</f>
        <v>1305</v>
      </c>
      <c r="P526">
        <f>VLOOKUP($A526,saham!$G:$CZ,P$1,0)</f>
        <v>4890</v>
      </c>
      <c r="Q526">
        <f>VLOOKUP($A526,saham!$G:$CZ,Q$1,0)</f>
        <v>1490</v>
      </c>
      <c r="R526">
        <f>VLOOKUP($A526,saham!$G:$CZ,R$1,0)</f>
        <v>9850</v>
      </c>
      <c r="S526">
        <f>VLOOKUP($A526,saham!$G:$CZ,S$1,0)</f>
        <v>6150</v>
      </c>
      <c r="T526">
        <f>VLOOKUP($A526,saham!$G:$CZ,T$1,0)</f>
        <v>4720</v>
      </c>
      <c r="U526">
        <f>VLOOKUP($A526,saham!$G:$CZ,U$1,0)</f>
        <v>800</v>
      </c>
      <c r="V526">
        <f>VLOOKUP($A526,saham!$G:$CZ,V$1,0)</f>
        <v>1065</v>
      </c>
      <c r="W526">
        <f>VLOOKUP($A526,saham!$G:$CZ,W$1,0)</f>
        <v>3680</v>
      </c>
      <c r="X526">
        <f>VLOOKUP($A526,saham!$G:$CZ,X$1,0)</f>
        <v>7625</v>
      </c>
      <c r="Y526">
        <f>VLOOKUP($A526,saham!$G:$CZ,Y$1,0)</f>
        <v>7100</v>
      </c>
      <c r="Z526">
        <f>VLOOKUP($A526,saham!$G:$CZ,Z$1,0)</f>
        <v>2500</v>
      </c>
      <c r="AA526">
        <f>VLOOKUP($A526,saham!$G:$CZ,AA$1,0)</f>
        <v>1700</v>
      </c>
      <c r="AB526">
        <f>VLOOKUP($A526,saham!$G:$CZ,AB$1,0)</f>
        <v>1450</v>
      </c>
      <c r="AC526">
        <f>VLOOKUP($A526,saham!$G:$CZ,AC$1,0)</f>
        <v>1145</v>
      </c>
      <c r="AD526">
        <f>VLOOKUP($A526,saham!$G:$CZ,AD$1,0)</f>
        <v>480</v>
      </c>
      <c r="AE526">
        <f>VLOOKUP($A526,saham!$G:$CZ,AE$1,0)</f>
        <v>2730</v>
      </c>
      <c r="AF526">
        <f>VLOOKUP($A526,saham!$G:$CZ,AF$1,0)</f>
        <v>260</v>
      </c>
      <c r="AG526">
        <f>VLOOKUP($A526,saham!$G:$CZ,AG$1,0)</f>
        <v>430</v>
      </c>
      <c r="AH526">
        <f>VLOOKUP($A526,saham!$G:$CZ,AH$1,0)</f>
        <v>3600</v>
      </c>
      <c r="AI526">
        <f>VLOOKUP($A526,saham!$G:$CZ,AI$1,0)</f>
        <v>985</v>
      </c>
      <c r="AJ526">
        <f>VLOOKUP($A526,saham!$G:$CZ,AJ$1,0)</f>
        <v>2770</v>
      </c>
      <c r="AK526">
        <f>VLOOKUP($A526,saham!$G:$CZ,AK$1,0)</f>
        <v>26675</v>
      </c>
      <c r="AL526">
        <f>VLOOKUP($A526,saham!$G:$CZ,AL$1,0)</f>
        <v>1740</v>
      </c>
      <c r="AM526">
        <f>VLOOKUP($A526,saham!$G:$CZ,AM$1,0)</f>
        <v>2210</v>
      </c>
      <c r="AN526">
        <f>VLOOKUP($A526,saham!$G:$CZ,AN$1,0)</f>
        <v>72</v>
      </c>
      <c r="AO526">
        <f>VLOOKUP($A526,saham!$G:$CZ,AO$1,0)</f>
        <v>1410</v>
      </c>
      <c r="AP526">
        <f>VLOOKUP($A526,saham!$G:$CZ,AP$1,0)</f>
        <v>11800</v>
      </c>
      <c r="AQ526">
        <f>VLOOKUP($A526,saham!$G:$CZ,AQ$1,0)</f>
        <v>27375</v>
      </c>
      <c r="AR526">
        <f>VLOOKUP($A526,saham!$G:$CZ,AR$1,0)</f>
        <v>510</v>
      </c>
      <c r="AS526">
        <f>VLOOKUP($A526,saham!$G:$CZ,AS$1,0)</f>
        <v>2100</v>
      </c>
      <c r="AT526">
        <f>VLOOKUP($A526,saham!$G:$CZ,AT$1,0)</f>
        <v>416</v>
      </c>
      <c r="AU526">
        <f>VLOOKUP($A526,saham!$G:$CZ,AU$1,0)</f>
        <v>2590</v>
      </c>
      <c r="AV526">
        <f>VLOOKUP($A526,saham!$G:$CZ,AV$1,0)</f>
        <v>590</v>
      </c>
      <c r="AW526">
        <f>VLOOKUP($A526,saham!$G:$CZ,AW$1,0)</f>
        <v>14100</v>
      </c>
      <c r="AX526">
        <f>VLOOKUP($A526,saham!$G:$CZ,AX$1,0)</f>
        <v>1495</v>
      </c>
      <c r="AY526">
        <f>VLOOKUP($A526,saham!$G:$CZ,AY$1,0)</f>
        <v>1020</v>
      </c>
      <c r="AZ526">
        <f>VLOOKUP($A526,saham!$G:$CZ,AZ$1,0)</f>
        <v>402</v>
      </c>
      <c r="BA526">
        <f>VLOOKUP($A526,saham!$G:$CZ,BA$1,0)</f>
        <v>2430</v>
      </c>
      <c r="BB526">
        <f>VLOOKUP($A526,saham!$G:$CZ,BB$1,0)</f>
        <v>3000</v>
      </c>
      <c r="BC526">
        <f>VLOOKUP($A526,saham!$G:$CZ,BC$1,0)</f>
        <v>2230</v>
      </c>
      <c r="BD526">
        <f>VLOOKUP($A526,saham!$G:$CZ,BD$1,0)</f>
        <v>790</v>
      </c>
      <c r="BE526">
        <f>VLOOKUP($A526,saham!$G:$CZ,BE$1,0)</f>
        <v>6450</v>
      </c>
      <c r="BF526">
        <f>VLOOKUP($A526,saham!$G:$CZ,BF$1,0)</f>
        <v>428</v>
      </c>
    </row>
    <row r="527" spans="1:58" x14ac:dyDescent="0.3">
      <c r="A527" t="s">
        <v>644</v>
      </c>
      <c r="C527" s="20">
        <v>0</v>
      </c>
      <c r="D527">
        <f>VLOOKUP($A527,saham!$G:$CZ,D$1,0)</f>
        <v>1310</v>
      </c>
      <c r="E527">
        <f>VLOOKUP($A527,saham!$G:$CZ,E$1,0)</f>
        <v>3690</v>
      </c>
      <c r="F527">
        <f>VLOOKUP($A527,saham!$G:$CZ,F$1,0)</f>
        <v>9675</v>
      </c>
      <c r="G527">
        <f>VLOOKUP($A527,saham!$G:$CZ,G$1,0)</f>
        <v>2910</v>
      </c>
      <c r="H527">
        <f>VLOOKUP($A527,saham!$G:$CZ,H$1,0)</f>
        <v>725</v>
      </c>
      <c r="I527">
        <f>VLOOKUP($A527,saham!$G:$CZ,I$1,0)</f>
        <v>4330</v>
      </c>
      <c r="J527">
        <f>VLOOKUP($A527,saham!$G:$CZ,J$1,0)</f>
        <v>1270</v>
      </c>
      <c r="K527">
        <f>VLOOKUP($A527,saham!$G:$CZ,K$1,0)</f>
        <v>2770</v>
      </c>
      <c r="L527">
        <f>VLOOKUP($A527,saham!$G:$CZ,L$1,0)</f>
        <v>434</v>
      </c>
      <c r="M527">
        <f>VLOOKUP($A527,saham!$G:$CZ,M$1,0)</f>
        <v>5475</v>
      </c>
      <c r="N527">
        <f>VLOOKUP($A527,saham!$G:$CZ,N$1,0)</f>
        <v>122</v>
      </c>
      <c r="O527">
        <f>VLOOKUP($A527,saham!$G:$CZ,O$1,0)</f>
        <v>1330</v>
      </c>
      <c r="P527">
        <f>VLOOKUP($A527,saham!$G:$CZ,P$1,0)</f>
        <v>5000</v>
      </c>
      <c r="Q527">
        <f>VLOOKUP($A527,saham!$G:$CZ,Q$1,0)</f>
        <v>1470</v>
      </c>
      <c r="R527">
        <f>VLOOKUP($A527,saham!$G:$CZ,R$1,0)</f>
        <v>10075</v>
      </c>
      <c r="S527">
        <f>VLOOKUP($A527,saham!$G:$CZ,S$1,0)</f>
        <v>6225</v>
      </c>
      <c r="T527">
        <f>VLOOKUP($A527,saham!$G:$CZ,T$1,0)</f>
        <v>4850</v>
      </c>
      <c r="U527">
        <f>VLOOKUP($A527,saham!$G:$CZ,U$1,0)</f>
        <v>840</v>
      </c>
      <c r="V527">
        <f>VLOOKUP($A527,saham!$G:$CZ,V$1,0)</f>
        <v>1085</v>
      </c>
      <c r="W527">
        <f>VLOOKUP($A527,saham!$G:$CZ,W$1,0)</f>
        <v>3720</v>
      </c>
      <c r="X527">
        <f>VLOOKUP($A527,saham!$G:$CZ,X$1,0)</f>
        <v>7800</v>
      </c>
      <c r="Y527">
        <f>VLOOKUP($A527,saham!$G:$CZ,Y$1,0)</f>
        <v>7125</v>
      </c>
      <c r="Z527">
        <f>VLOOKUP($A527,saham!$G:$CZ,Z$1,0)</f>
        <v>2380</v>
      </c>
      <c r="AA527">
        <f>VLOOKUP($A527,saham!$G:$CZ,AA$1,0)</f>
        <v>1700</v>
      </c>
      <c r="AB527">
        <f>VLOOKUP($A527,saham!$G:$CZ,AB$1,0)</f>
        <v>1465</v>
      </c>
      <c r="AC527">
        <f>VLOOKUP($A527,saham!$G:$CZ,AC$1,0)</f>
        <v>1140</v>
      </c>
      <c r="AD527">
        <f>VLOOKUP($A527,saham!$G:$CZ,AD$1,0)</f>
        <v>488</v>
      </c>
      <c r="AE527">
        <f>VLOOKUP($A527,saham!$G:$CZ,AE$1,0)</f>
        <v>2650</v>
      </c>
      <c r="AF527">
        <f>VLOOKUP($A527,saham!$G:$CZ,AF$1,0)</f>
        <v>260</v>
      </c>
      <c r="AG527">
        <f>VLOOKUP($A527,saham!$G:$CZ,AG$1,0)</f>
        <v>436</v>
      </c>
      <c r="AH527">
        <f>VLOOKUP($A527,saham!$G:$CZ,AH$1,0)</f>
        <v>3620</v>
      </c>
      <c r="AI527">
        <f>VLOOKUP($A527,saham!$G:$CZ,AI$1,0)</f>
        <v>1000</v>
      </c>
      <c r="AJ527">
        <f>VLOOKUP($A527,saham!$G:$CZ,AJ$1,0)</f>
        <v>2680</v>
      </c>
      <c r="AK527">
        <f>VLOOKUP($A527,saham!$G:$CZ,AK$1,0)</f>
        <v>26425</v>
      </c>
      <c r="AL527">
        <f>VLOOKUP($A527,saham!$G:$CZ,AL$1,0)</f>
        <v>1805</v>
      </c>
      <c r="AM527">
        <f>VLOOKUP($A527,saham!$G:$CZ,AM$1,0)</f>
        <v>2170</v>
      </c>
      <c r="AN527">
        <f>VLOOKUP($A527,saham!$G:$CZ,AN$1,0)</f>
        <v>72</v>
      </c>
      <c r="AO527">
        <f>VLOOKUP($A527,saham!$G:$CZ,AO$1,0)</f>
        <v>1360</v>
      </c>
      <c r="AP527">
        <f>VLOOKUP($A527,saham!$G:$CZ,AP$1,0)</f>
        <v>11800</v>
      </c>
      <c r="AQ527">
        <f>VLOOKUP($A527,saham!$G:$CZ,AQ$1,0)</f>
        <v>26700</v>
      </c>
      <c r="AR527">
        <f>VLOOKUP($A527,saham!$G:$CZ,AR$1,0)</f>
        <v>500</v>
      </c>
      <c r="AS527">
        <f>VLOOKUP($A527,saham!$G:$CZ,AS$1,0)</f>
        <v>2150</v>
      </c>
      <c r="AT527">
        <f>VLOOKUP($A527,saham!$G:$CZ,AT$1,0)</f>
        <v>420</v>
      </c>
      <c r="AU527">
        <f>VLOOKUP($A527,saham!$G:$CZ,AU$1,0)</f>
        <v>2610</v>
      </c>
      <c r="AV527">
        <f>VLOOKUP($A527,saham!$G:$CZ,AV$1,0)</f>
        <v>575</v>
      </c>
      <c r="AW527">
        <f>VLOOKUP($A527,saham!$G:$CZ,AW$1,0)</f>
        <v>14225</v>
      </c>
      <c r="AX527">
        <f>VLOOKUP($A527,saham!$G:$CZ,AX$1,0)</f>
        <v>1490</v>
      </c>
      <c r="AY527">
        <f>VLOOKUP($A527,saham!$G:$CZ,AY$1,0)</f>
        <v>1040</v>
      </c>
      <c r="AZ527">
        <f>VLOOKUP($A527,saham!$G:$CZ,AZ$1,0)</f>
        <v>396</v>
      </c>
      <c r="BA527">
        <f>VLOOKUP($A527,saham!$G:$CZ,BA$1,0)</f>
        <v>2250</v>
      </c>
      <c r="BB527">
        <f>VLOOKUP($A527,saham!$G:$CZ,BB$1,0)</f>
        <v>2980</v>
      </c>
      <c r="BC527">
        <f>VLOOKUP($A527,saham!$G:$CZ,BC$1,0)</f>
        <v>2260</v>
      </c>
      <c r="BD527">
        <f>VLOOKUP($A527,saham!$G:$CZ,BD$1,0)</f>
        <v>810</v>
      </c>
      <c r="BE527">
        <f>VLOOKUP($A527,saham!$G:$CZ,BE$1,0)</f>
        <v>6475</v>
      </c>
      <c r="BF527">
        <f>VLOOKUP($A527,saham!$G:$CZ,BF$1,0)</f>
        <v>440</v>
      </c>
    </row>
    <row r="528" spans="1:58" x14ac:dyDescent="0.3">
      <c r="A528" t="s">
        <v>645</v>
      </c>
      <c r="C528" s="20">
        <v>0</v>
      </c>
      <c r="D528">
        <f>VLOOKUP($A528,saham!$G:$CZ,D$1,0)</f>
        <v>1295</v>
      </c>
      <c r="E528">
        <f>VLOOKUP($A528,saham!$G:$CZ,E$1,0)</f>
        <v>3710</v>
      </c>
      <c r="F528">
        <f>VLOOKUP($A528,saham!$G:$CZ,F$1,0)</f>
        <v>9575</v>
      </c>
      <c r="G528">
        <f>VLOOKUP($A528,saham!$G:$CZ,G$1,0)</f>
        <v>2960</v>
      </c>
      <c r="H528">
        <f>VLOOKUP($A528,saham!$G:$CZ,H$1,0)</f>
        <v>715</v>
      </c>
      <c r="I528">
        <f>VLOOKUP($A528,saham!$G:$CZ,I$1,0)</f>
        <v>4360</v>
      </c>
      <c r="J528">
        <f>VLOOKUP($A528,saham!$G:$CZ,J$1,0)</f>
        <v>1280</v>
      </c>
      <c r="K528">
        <f>VLOOKUP($A528,saham!$G:$CZ,K$1,0)</f>
        <v>2780</v>
      </c>
      <c r="L528">
        <f>VLOOKUP($A528,saham!$G:$CZ,L$1,0)</f>
        <v>436</v>
      </c>
      <c r="M528">
        <f>VLOOKUP($A528,saham!$G:$CZ,M$1,0)</f>
        <v>5500</v>
      </c>
      <c r="N528">
        <f>VLOOKUP($A528,saham!$G:$CZ,N$1,0)</f>
        <v>113</v>
      </c>
      <c r="O528">
        <f>VLOOKUP($A528,saham!$G:$CZ,O$1,0)</f>
        <v>1310</v>
      </c>
      <c r="P528">
        <f>VLOOKUP($A528,saham!$G:$CZ,P$1,0)</f>
        <v>4970</v>
      </c>
      <c r="Q528">
        <f>VLOOKUP($A528,saham!$G:$CZ,Q$1,0)</f>
        <v>1475</v>
      </c>
      <c r="R528">
        <f>VLOOKUP($A528,saham!$G:$CZ,R$1,0)</f>
        <v>9925</v>
      </c>
      <c r="S528">
        <f>VLOOKUP($A528,saham!$G:$CZ,S$1,0)</f>
        <v>6250</v>
      </c>
      <c r="T528">
        <f>VLOOKUP($A528,saham!$G:$CZ,T$1,0)</f>
        <v>4850</v>
      </c>
      <c r="U528">
        <f>VLOOKUP($A528,saham!$G:$CZ,U$1,0)</f>
        <v>850</v>
      </c>
      <c r="V528">
        <f>VLOOKUP($A528,saham!$G:$CZ,V$1,0)</f>
        <v>1100</v>
      </c>
      <c r="W528">
        <f>VLOOKUP($A528,saham!$G:$CZ,W$1,0)</f>
        <v>3710</v>
      </c>
      <c r="X528">
        <f>VLOOKUP($A528,saham!$G:$CZ,X$1,0)</f>
        <v>7800</v>
      </c>
      <c r="Y528">
        <f>VLOOKUP($A528,saham!$G:$CZ,Y$1,0)</f>
        <v>7150</v>
      </c>
      <c r="Z528">
        <f>VLOOKUP($A528,saham!$G:$CZ,Z$1,0)</f>
        <v>2450</v>
      </c>
      <c r="AA528">
        <f>VLOOKUP($A528,saham!$G:$CZ,AA$1,0)</f>
        <v>1715</v>
      </c>
      <c r="AB528">
        <f>VLOOKUP($A528,saham!$G:$CZ,AB$1,0)</f>
        <v>1425</v>
      </c>
      <c r="AC528">
        <f>VLOOKUP($A528,saham!$G:$CZ,AC$1,0)</f>
        <v>1090</v>
      </c>
      <c r="AD528">
        <f>VLOOKUP($A528,saham!$G:$CZ,AD$1,0)</f>
        <v>476</v>
      </c>
      <c r="AE528">
        <f>VLOOKUP($A528,saham!$G:$CZ,AE$1,0)</f>
        <v>2670</v>
      </c>
      <c r="AF528">
        <f>VLOOKUP($A528,saham!$G:$CZ,AF$1,0)</f>
        <v>254</v>
      </c>
      <c r="AG528">
        <f>VLOOKUP($A528,saham!$G:$CZ,AG$1,0)</f>
        <v>440</v>
      </c>
      <c r="AH528">
        <f>VLOOKUP($A528,saham!$G:$CZ,AH$1,0)</f>
        <v>3680</v>
      </c>
      <c r="AI528">
        <f>VLOOKUP($A528,saham!$G:$CZ,AI$1,0)</f>
        <v>1000</v>
      </c>
      <c r="AJ528">
        <f>VLOOKUP($A528,saham!$G:$CZ,AJ$1,0)</f>
        <v>2780</v>
      </c>
      <c r="AK528">
        <f>VLOOKUP($A528,saham!$G:$CZ,AK$1,0)</f>
        <v>26350</v>
      </c>
      <c r="AL528">
        <f>VLOOKUP($A528,saham!$G:$CZ,AL$1,0)</f>
        <v>1805</v>
      </c>
      <c r="AM528">
        <f>VLOOKUP($A528,saham!$G:$CZ,AM$1,0)</f>
        <v>2180</v>
      </c>
      <c r="AN528">
        <f>VLOOKUP($A528,saham!$G:$CZ,AN$1,0)</f>
        <v>74</v>
      </c>
      <c r="AO528">
        <f>VLOOKUP($A528,saham!$G:$CZ,AO$1,0)</f>
        <v>1360</v>
      </c>
      <c r="AP528">
        <f>VLOOKUP($A528,saham!$G:$CZ,AP$1,0)</f>
        <v>11900</v>
      </c>
      <c r="AQ528">
        <f>VLOOKUP($A528,saham!$G:$CZ,AQ$1,0)</f>
        <v>26800</v>
      </c>
      <c r="AR528">
        <f>VLOOKUP($A528,saham!$G:$CZ,AR$1,0)</f>
        <v>505</v>
      </c>
      <c r="AS528">
        <f>VLOOKUP($A528,saham!$G:$CZ,AS$1,0)</f>
        <v>2080</v>
      </c>
      <c r="AT528">
        <f>VLOOKUP($A528,saham!$G:$CZ,AT$1,0)</f>
        <v>424</v>
      </c>
      <c r="AU528">
        <f>VLOOKUP($A528,saham!$G:$CZ,AU$1,0)</f>
        <v>2610</v>
      </c>
      <c r="AV528">
        <f>VLOOKUP($A528,saham!$G:$CZ,AV$1,0)</f>
        <v>580</v>
      </c>
      <c r="AW528">
        <f>VLOOKUP($A528,saham!$G:$CZ,AW$1,0)</f>
        <v>14500</v>
      </c>
      <c r="AX528">
        <f>VLOOKUP($A528,saham!$G:$CZ,AX$1,0)</f>
        <v>1505</v>
      </c>
      <c r="AY528">
        <f>VLOOKUP($A528,saham!$G:$CZ,AY$1,0)</f>
        <v>1040</v>
      </c>
      <c r="AZ528">
        <f>VLOOKUP($A528,saham!$G:$CZ,AZ$1,0)</f>
        <v>392</v>
      </c>
      <c r="BA528">
        <f>VLOOKUP($A528,saham!$G:$CZ,BA$1,0)</f>
        <v>2140</v>
      </c>
      <c r="BB528">
        <f>VLOOKUP($A528,saham!$G:$CZ,BB$1,0)</f>
        <v>3040</v>
      </c>
      <c r="BC528">
        <f>VLOOKUP($A528,saham!$G:$CZ,BC$1,0)</f>
        <v>2130</v>
      </c>
      <c r="BD528">
        <f>VLOOKUP($A528,saham!$G:$CZ,BD$1,0)</f>
        <v>840</v>
      </c>
      <c r="BE528">
        <f>VLOOKUP($A528,saham!$G:$CZ,BE$1,0)</f>
        <v>6575</v>
      </c>
      <c r="BF528">
        <f>VLOOKUP($A528,saham!$G:$CZ,BF$1,0)</f>
        <v>458</v>
      </c>
    </row>
    <row r="529" spans="1:58" x14ac:dyDescent="0.3">
      <c r="A529" t="s">
        <v>646</v>
      </c>
      <c r="C529" s="20">
        <v>0</v>
      </c>
      <c r="D529">
        <f>VLOOKUP($A529,saham!$G:$CZ,D$1,0)</f>
        <v>1255</v>
      </c>
      <c r="E529">
        <f>VLOOKUP($A529,saham!$G:$CZ,E$1,0)</f>
        <v>3700</v>
      </c>
      <c r="F529">
        <f>VLOOKUP($A529,saham!$G:$CZ,F$1,0)</f>
        <v>9525</v>
      </c>
      <c r="G529">
        <f>VLOOKUP($A529,saham!$G:$CZ,G$1,0)</f>
        <v>2920</v>
      </c>
      <c r="H529">
        <f>VLOOKUP($A529,saham!$G:$CZ,H$1,0)</f>
        <v>730</v>
      </c>
      <c r="I529">
        <f>VLOOKUP($A529,saham!$G:$CZ,I$1,0)</f>
        <v>4350</v>
      </c>
      <c r="J529">
        <f>VLOOKUP($A529,saham!$G:$CZ,J$1,0)</f>
        <v>1260</v>
      </c>
      <c r="K529">
        <f>VLOOKUP($A529,saham!$G:$CZ,K$1,0)</f>
        <v>2850</v>
      </c>
      <c r="L529">
        <f>VLOOKUP($A529,saham!$G:$CZ,L$1,0)</f>
        <v>450</v>
      </c>
      <c r="M529">
        <f>VLOOKUP($A529,saham!$G:$CZ,M$1,0)</f>
        <v>5575</v>
      </c>
      <c r="N529">
        <f>VLOOKUP($A529,saham!$G:$CZ,N$1,0)</f>
        <v>117</v>
      </c>
      <c r="O529">
        <f>VLOOKUP($A529,saham!$G:$CZ,O$1,0)</f>
        <v>1340</v>
      </c>
      <c r="P529">
        <f>VLOOKUP($A529,saham!$G:$CZ,P$1,0)</f>
        <v>4930</v>
      </c>
      <c r="Q529">
        <f>VLOOKUP($A529,saham!$G:$CZ,Q$1,0)</f>
        <v>1395</v>
      </c>
      <c r="R529">
        <f>VLOOKUP($A529,saham!$G:$CZ,R$1,0)</f>
        <v>10000</v>
      </c>
      <c r="S529">
        <f>VLOOKUP($A529,saham!$G:$CZ,S$1,0)</f>
        <v>6325</v>
      </c>
      <c r="T529">
        <f>VLOOKUP($A529,saham!$G:$CZ,T$1,0)</f>
        <v>4870</v>
      </c>
      <c r="U529">
        <f>VLOOKUP($A529,saham!$G:$CZ,U$1,0)</f>
        <v>845</v>
      </c>
      <c r="V529">
        <f>VLOOKUP($A529,saham!$G:$CZ,V$1,0)</f>
        <v>1065</v>
      </c>
      <c r="W529">
        <f>VLOOKUP($A529,saham!$G:$CZ,W$1,0)</f>
        <v>3690</v>
      </c>
      <c r="X529">
        <f>VLOOKUP($A529,saham!$G:$CZ,X$1,0)</f>
        <v>7725</v>
      </c>
      <c r="Y529">
        <f>VLOOKUP($A529,saham!$G:$CZ,Y$1,0)</f>
        <v>7200</v>
      </c>
      <c r="Z529">
        <f>VLOOKUP($A529,saham!$G:$CZ,Z$1,0)</f>
        <v>2240</v>
      </c>
      <c r="AA529">
        <f>VLOOKUP($A529,saham!$G:$CZ,AA$1,0)</f>
        <v>1710</v>
      </c>
      <c r="AB529">
        <f>VLOOKUP($A529,saham!$G:$CZ,AB$1,0)</f>
        <v>1435</v>
      </c>
      <c r="AC529">
        <f>VLOOKUP($A529,saham!$G:$CZ,AC$1,0)</f>
        <v>1065</v>
      </c>
      <c r="AD529">
        <f>VLOOKUP($A529,saham!$G:$CZ,AD$1,0)</f>
        <v>460</v>
      </c>
      <c r="AE529">
        <f>VLOOKUP($A529,saham!$G:$CZ,AE$1,0)</f>
        <v>2610</v>
      </c>
      <c r="AF529">
        <f>VLOOKUP($A529,saham!$G:$CZ,AF$1,0)</f>
        <v>262</v>
      </c>
      <c r="AG529">
        <f>VLOOKUP($A529,saham!$G:$CZ,AG$1,0)</f>
        <v>424</v>
      </c>
      <c r="AH529">
        <f>VLOOKUP($A529,saham!$G:$CZ,AH$1,0)</f>
        <v>3550</v>
      </c>
      <c r="AI529">
        <f>VLOOKUP($A529,saham!$G:$CZ,AI$1,0)</f>
        <v>1025</v>
      </c>
      <c r="AJ529">
        <f>VLOOKUP($A529,saham!$G:$CZ,AJ$1,0)</f>
        <v>2590</v>
      </c>
      <c r="AK529">
        <f>VLOOKUP($A529,saham!$G:$CZ,AK$1,0)</f>
        <v>25850</v>
      </c>
      <c r="AL529">
        <f>VLOOKUP($A529,saham!$G:$CZ,AL$1,0)</f>
        <v>1820</v>
      </c>
      <c r="AM529">
        <f>VLOOKUP($A529,saham!$G:$CZ,AM$1,0)</f>
        <v>2150</v>
      </c>
      <c r="AN529">
        <f>VLOOKUP($A529,saham!$G:$CZ,AN$1,0)</f>
        <v>68</v>
      </c>
      <c r="AO529">
        <f>VLOOKUP($A529,saham!$G:$CZ,AO$1,0)</f>
        <v>1365</v>
      </c>
      <c r="AP529">
        <f>VLOOKUP($A529,saham!$G:$CZ,AP$1,0)</f>
        <v>11975</v>
      </c>
      <c r="AQ529">
        <f>VLOOKUP($A529,saham!$G:$CZ,AQ$1,0)</f>
        <v>26850</v>
      </c>
      <c r="AR529">
        <f>VLOOKUP($A529,saham!$G:$CZ,AR$1,0)</f>
        <v>500</v>
      </c>
      <c r="AS529">
        <f>VLOOKUP($A529,saham!$G:$CZ,AS$1,0)</f>
        <v>2010</v>
      </c>
      <c r="AT529">
        <f>VLOOKUP($A529,saham!$G:$CZ,AT$1,0)</f>
        <v>420</v>
      </c>
      <c r="AU529">
        <f>VLOOKUP($A529,saham!$G:$CZ,AU$1,0)</f>
        <v>2640</v>
      </c>
      <c r="AV529">
        <f>VLOOKUP($A529,saham!$G:$CZ,AV$1,0)</f>
        <v>565</v>
      </c>
      <c r="AW529">
        <f>VLOOKUP($A529,saham!$G:$CZ,AW$1,0)</f>
        <v>14050</v>
      </c>
      <c r="AX529">
        <f>VLOOKUP($A529,saham!$G:$CZ,AX$1,0)</f>
        <v>1465</v>
      </c>
      <c r="AY529">
        <f>VLOOKUP($A529,saham!$G:$CZ,AY$1,0)</f>
        <v>1025</v>
      </c>
      <c r="AZ529">
        <f>VLOOKUP($A529,saham!$G:$CZ,AZ$1,0)</f>
        <v>378</v>
      </c>
      <c r="BA529">
        <f>VLOOKUP($A529,saham!$G:$CZ,BA$1,0)</f>
        <v>2230</v>
      </c>
      <c r="BB529">
        <f>VLOOKUP($A529,saham!$G:$CZ,BB$1,0)</f>
        <v>3000</v>
      </c>
      <c r="BC529">
        <f>VLOOKUP($A529,saham!$G:$CZ,BC$1,0)</f>
        <v>2000</v>
      </c>
      <c r="BD529">
        <f>VLOOKUP($A529,saham!$G:$CZ,BD$1,0)</f>
        <v>845</v>
      </c>
      <c r="BE529">
        <f>VLOOKUP($A529,saham!$G:$CZ,BE$1,0)</f>
        <v>6725</v>
      </c>
      <c r="BF529">
        <f>VLOOKUP($A529,saham!$G:$CZ,BF$1,0)</f>
        <v>436</v>
      </c>
    </row>
    <row r="530" spans="1:58" x14ac:dyDescent="0.3">
      <c r="A530" t="s">
        <v>647</v>
      </c>
      <c r="C530" s="20">
        <v>0</v>
      </c>
      <c r="D530">
        <f>VLOOKUP($A530,saham!$G:$CZ,D$1,0)</f>
        <v>1310</v>
      </c>
      <c r="E530">
        <f>VLOOKUP($A530,saham!$G:$CZ,E$1,0)</f>
        <v>3920</v>
      </c>
      <c r="F530">
        <f>VLOOKUP($A530,saham!$G:$CZ,F$1,0)</f>
        <v>9175</v>
      </c>
      <c r="G530">
        <f>VLOOKUP($A530,saham!$G:$CZ,G$1,0)</f>
        <v>2880</v>
      </c>
      <c r="H530">
        <f>VLOOKUP($A530,saham!$G:$CZ,H$1,0)</f>
        <v>725</v>
      </c>
      <c r="I530">
        <f>VLOOKUP($A530,saham!$G:$CZ,I$1,0)</f>
        <v>4470</v>
      </c>
      <c r="J530">
        <f>VLOOKUP($A530,saham!$G:$CZ,J$1,0)</f>
        <v>1290</v>
      </c>
      <c r="K530">
        <f>VLOOKUP($A530,saham!$G:$CZ,K$1,0)</f>
        <v>2850</v>
      </c>
      <c r="L530">
        <f>VLOOKUP($A530,saham!$G:$CZ,L$1,0)</f>
        <v>400</v>
      </c>
      <c r="M530">
        <f>VLOOKUP($A530,saham!$G:$CZ,M$1,0)</f>
        <v>5550</v>
      </c>
      <c r="N530">
        <f>VLOOKUP($A530,saham!$G:$CZ,N$1,0)</f>
        <v>116</v>
      </c>
      <c r="O530">
        <f>VLOOKUP($A530,saham!$G:$CZ,O$1,0)</f>
        <v>1300</v>
      </c>
      <c r="P530">
        <f>VLOOKUP($A530,saham!$G:$CZ,P$1,0)</f>
        <v>4940</v>
      </c>
      <c r="Q530">
        <f>VLOOKUP($A530,saham!$G:$CZ,Q$1,0)</f>
        <v>1400</v>
      </c>
      <c r="R530">
        <f>VLOOKUP($A530,saham!$G:$CZ,R$1,0)</f>
        <v>10175</v>
      </c>
      <c r="S530">
        <f>VLOOKUP($A530,saham!$G:$CZ,S$1,0)</f>
        <v>6350</v>
      </c>
      <c r="T530">
        <f>VLOOKUP($A530,saham!$G:$CZ,T$1,0)</f>
        <v>4910</v>
      </c>
      <c r="U530">
        <f>VLOOKUP($A530,saham!$G:$CZ,U$1,0)</f>
        <v>855</v>
      </c>
      <c r="V530">
        <f>VLOOKUP($A530,saham!$G:$CZ,V$1,0)</f>
        <v>1135</v>
      </c>
      <c r="W530">
        <f>VLOOKUP($A530,saham!$G:$CZ,W$1,0)</f>
        <v>3820</v>
      </c>
      <c r="X530">
        <f>VLOOKUP($A530,saham!$G:$CZ,X$1,0)</f>
        <v>7725</v>
      </c>
      <c r="Y530">
        <f>VLOOKUP($A530,saham!$G:$CZ,Y$1,0)</f>
        <v>7100</v>
      </c>
      <c r="Z530">
        <f>VLOOKUP($A530,saham!$G:$CZ,Z$1,0)</f>
        <v>2260</v>
      </c>
      <c r="AA530">
        <f>VLOOKUP($A530,saham!$G:$CZ,AA$1,0)</f>
        <v>1710</v>
      </c>
      <c r="AB530">
        <f>VLOOKUP($A530,saham!$G:$CZ,AB$1,0)</f>
        <v>1420</v>
      </c>
      <c r="AC530">
        <f>VLOOKUP($A530,saham!$G:$CZ,AC$1,0)</f>
        <v>1115</v>
      </c>
      <c r="AD530">
        <f>VLOOKUP($A530,saham!$G:$CZ,AD$1,0)</f>
        <v>482</v>
      </c>
      <c r="AE530">
        <f>VLOOKUP($A530,saham!$G:$CZ,AE$1,0)</f>
        <v>2570</v>
      </c>
      <c r="AF530">
        <f>VLOOKUP($A530,saham!$G:$CZ,AF$1,0)</f>
        <v>254</v>
      </c>
      <c r="AG530">
        <f>VLOOKUP($A530,saham!$G:$CZ,AG$1,0)</f>
        <v>428</v>
      </c>
      <c r="AH530">
        <f>VLOOKUP($A530,saham!$G:$CZ,AH$1,0)</f>
        <v>3540</v>
      </c>
      <c r="AI530">
        <f>VLOOKUP($A530,saham!$G:$CZ,AI$1,0)</f>
        <v>1075</v>
      </c>
      <c r="AJ530">
        <f>VLOOKUP($A530,saham!$G:$CZ,AJ$1,0)</f>
        <v>2540</v>
      </c>
      <c r="AK530">
        <f>VLOOKUP($A530,saham!$G:$CZ,AK$1,0)</f>
        <v>26550</v>
      </c>
      <c r="AL530">
        <f>VLOOKUP($A530,saham!$G:$CZ,AL$1,0)</f>
        <v>1845</v>
      </c>
      <c r="AM530">
        <f>VLOOKUP($A530,saham!$G:$CZ,AM$1,0)</f>
        <v>2140</v>
      </c>
      <c r="AN530">
        <f>VLOOKUP($A530,saham!$G:$CZ,AN$1,0)</f>
        <v>64</v>
      </c>
      <c r="AO530">
        <f>VLOOKUP($A530,saham!$G:$CZ,AO$1,0)</f>
        <v>1355</v>
      </c>
      <c r="AP530">
        <f>VLOOKUP($A530,saham!$G:$CZ,AP$1,0)</f>
        <v>11675</v>
      </c>
      <c r="AQ530">
        <f>VLOOKUP($A530,saham!$G:$CZ,AQ$1,0)</f>
        <v>26500</v>
      </c>
      <c r="AR530">
        <f>VLOOKUP($A530,saham!$G:$CZ,AR$1,0)</f>
        <v>525</v>
      </c>
      <c r="AS530">
        <f>VLOOKUP($A530,saham!$G:$CZ,AS$1,0)</f>
        <v>2100</v>
      </c>
      <c r="AT530">
        <f>VLOOKUP($A530,saham!$G:$CZ,AT$1,0)</f>
        <v>408</v>
      </c>
      <c r="AU530">
        <f>VLOOKUP($A530,saham!$G:$CZ,AU$1,0)</f>
        <v>2630</v>
      </c>
      <c r="AV530">
        <f>VLOOKUP($A530,saham!$G:$CZ,AV$1,0)</f>
        <v>580</v>
      </c>
      <c r="AW530">
        <f>VLOOKUP($A530,saham!$G:$CZ,AW$1,0)</f>
        <v>14325</v>
      </c>
      <c r="AX530">
        <f>VLOOKUP($A530,saham!$G:$CZ,AX$1,0)</f>
        <v>1485</v>
      </c>
      <c r="AY530">
        <f>VLOOKUP($A530,saham!$G:$CZ,AY$1,0)</f>
        <v>1035</v>
      </c>
      <c r="AZ530">
        <f>VLOOKUP($A530,saham!$G:$CZ,AZ$1,0)</f>
        <v>388</v>
      </c>
      <c r="BA530">
        <f>VLOOKUP($A530,saham!$G:$CZ,BA$1,0)</f>
        <v>2090</v>
      </c>
      <c r="BB530">
        <f>VLOOKUP($A530,saham!$G:$CZ,BB$1,0)</f>
        <v>3000</v>
      </c>
      <c r="BC530">
        <f>VLOOKUP($A530,saham!$G:$CZ,BC$1,0)</f>
        <v>2290</v>
      </c>
      <c r="BD530">
        <f>VLOOKUP($A530,saham!$G:$CZ,BD$1,0)</f>
        <v>885</v>
      </c>
      <c r="BE530">
        <f>VLOOKUP($A530,saham!$G:$CZ,BE$1,0)</f>
        <v>6625</v>
      </c>
      <c r="BF530">
        <f>VLOOKUP($A530,saham!$G:$CZ,BF$1,0)</f>
        <v>438</v>
      </c>
    </row>
    <row r="531" spans="1:58" x14ac:dyDescent="0.3">
      <c r="A531" t="s">
        <v>648</v>
      </c>
      <c r="C531" s="20">
        <v>0</v>
      </c>
      <c r="D531">
        <f>VLOOKUP($A531,saham!$G:$CZ,D$1,0)</f>
        <v>1330</v>
      </c>
      <c r="E531">
        <f>VLOOKUP($A531,saham!$G:$CZ,E$1,0)</f>
        <v>3830</v>
      </c>
      <c r="F531">
        <f>VLOOKUP($A531,saham!$G:$CZ,F$1,0)</f>
        <v>9350</v>
      </c>
      <c r="G531">
        <f>VLOOKUP($A531,saham!$G:$CZ,G$1,0)</f>
        <v>2950</v>
      </c>
      <c r="H531">
        <f>VLOOKUP($A531,saham!$G:$CZ,H$1,0)</f>
        <v>740</v>
      </c>
      <c r="I531">
        <f>VLOOKUP($A531,saham!$G:$CZ,I$1,0)</f>
        <v>4500</v>
      </c>
      <c r="J531">
        <f>VLOOKUP($A531,saham!$G:$CZ,J$1,0)</f>
        <v>1305</v>
      </c>
      <c r="K531">
        <f>VLOOKUP($A531,saham!$G:$CZ,K$1,0)</f>
        <v>2850</v>
      </c>
      <c r="L531">
        <f>VLOOKUP($A531,saham!$G:$CZ,L$1,0)</f>
        <v>416</v>
      </c>
      <c r="M531">
        <f>VLOOKUP($A531,saham!$G:$CZ,M$1,0)</f>
        <v>5575</v>
      </c>
      <c r="N531">
        <f>VLOOKUP($A531,saham!$G:$CZ,N$1,0)</f>
        <v>124</v>
      </c>
      <c r="O531">
        <f>VLOOKUP($A531,saham!$G:$CZ,O$1,0)</f>
        <v>1350</v>
      </c>
      <c r="P531">
        <f>VLOOKUP($A531,saham!$G:$CZ,P$1,0)</f>
        <v>4950</v>
      </c>
      <c r="Q531">
        <f>VLOOKUP($A531,saham!$G:$CZ,Q$1,0)</f>
        <v>1480</v>
      </c>
      <c r="R531">
        <f>VLOOKUP($A531,saham!$G:$CZ,R$1,0)</f>
        <v>10100</v>
      </c>
      <c r="S531">
        <f>VLOOKUP($A531,saham!$G:$CZ,S$1,0)</f>
        <v>6375</v>
      </c>
      <c r="T531">
        <f>VLOOKUP($A531,saham!$G:$CZ,T$1,0)</f>
        <v>4950</v>
      </c>
      <c r="U531">
        <f>VLOOKUP($A531,saham!$G:$CZ,U$1,0)</f>
        <v>885</v>
      </c>
      <c r="V531">
        <f>VLOOKUP($A531,saham!$G:$CZ,V$1,0)</f>
        <v>1120</v>
      </c>
      <c r="W531">
        <f>VLOOKUP($A531,saham!$G:$CZ,W$1,0)</f>
        <v>3810</v>
      </c>
      <c r="X531">
        <f>VLOOKUP($A531,saham!$G:$CZ,X$1,0)</f>
        <v>7700</v>
      </c>
      <c r="Y531">
        <f>VLOOKUP($A531,saham!$G:$CZ,Y$1,0)</f>
        <v>7100</v>
      </c>
      <c r="Z531">
        <f>VLOOKUP($A531,saham!$G:$CZ,Z$1,0)</f>
        <v>2240</v>
      </c>
      <c r="AA531">
        <f>VLOOKUP($A531,saham!$G:$CZ,AA$1,0)</f>
        <v>1700</v>
      </c>
      <c r="AB531">
        <f>VLOOKUP($A531,saham!$G:$CZ,AB$1,0)</f>
        <v>1450</v>
      </c>
      <c r="AC531">
        <f>VLOOKUP($A531,saham!$G:$CZ,AC$1,0)</f>
        <v>1145</v>
      </c>
      <c r="AD531">
        <f>VLOOKUP($A531,saham!$G:$CZ,AD$1,0)</f>
        <v>500</v>
      </c>
      <c r="AE531">
        <f>VLOOKUP($A531,saham!$G:$CZ,AE$1,0)</f>
        <v>2580</v>
      </c>
      <c r="AF531">
        <f>VLOOKUP($A531,saham!$G:$CZ,AF$1,0)</f>
        <v>272</v>
      </c>
      <c r="AG531">
        <f>VLOOKUP($A531,saham!$G:$CZ,AG$1,0)</f>
        <v>434</v>
      </c>
      <c r="AH531">
        <f>VLOOKUP($A531,saham!$G:$CZ,AH$1,0)</f>
        <v>3630</v>
      </c>
      <c r="AI531">
        <f>VLOOKUP($A531,saham!$G:$CZ,AI$1,0)</f>
        <v>1095</v>
      </c>
      <c r="AJ531">
        <f>VLOOKUP($A531,saham!$G:$CZ,AJ$1,0)</f>
        <v>2530</v>
      </c>
      <c r="AK531">
        <f>VLOOKUP($A531,saham!$G:$CZ,AK$1,0)</f>
        <v>25975</v>
      </c>
      <c r="AL531">
        <f>VLOOKUP($A531,saham!$G:$CZ,AL$1,0)</f>
        <v>1770</v>
      </c>
      <c r="AM531">
        <f>VLOOKUP($A531,saham!$G:$CZ,AM$1,0)</f>
        <v>2160</v>
      </c>
      <c r="AN531">
        <f>VLOOKUP($A531,saham!$G:$CZ,AN$1,0)</f>
        <v>65</v>
      </c>
      <c r="AO531">
        <f>VLOOKUP($A531,saham!$G:$CZ,AO$1,0)</f>
        <v>1345</v>
      </c>
      <c r="AP531">
        <f>VLOOKUP($A531,saham!$G:$CZ,AP$1,0)</f>
        <v>11450</v>
      </c>
      <c r="AQ531">
        <f>VLOOKUP($A531,saham!$G:$CZ,AQ$1,0)</f>
        <v>26300</v>
      </c>
      <c r="AR531">
        <f>VLOOKUP($A531,saham!$G:$CZ,AR$1,0)</f>
        <v>530</v>
      </c>
      <c r="AS531">
        <f>VLOOKUP($A531,saham!$G:$CZ,AS$1,0)</f>
        <v>2180</v>
      </c>
      <c r="AT531">
        <f>VLOOKUP($A531,saham!$G:$CZ,AT$1,0)</f>
        <v>420</v>
      </c>
      <c r="AU531">
        <f>VLOOKUP($A531,saham!$G:$CZ,AU$1,0)</f>
        <v>2660</v>
      </c>
      <c r="AV531">
        <f>VLOOKUP($A531,saham!$G:$CZ,AV$1,0)</f>
        <v>575</v>
      </c>
      <c r="AW531">
        <f>VLOOKUP($A531,saham!$G:$CZ,AW$1,0)</f>
        <v>14750</v>
      </c>
      <c r="AX531">
        <f>VLOOKUP($A531,saham!$G:$CZ,AX$1,0)</f>
        <v>1480</v>
      </c>
      <c r="AY531">
        <f>VLOOKUP($A531,saham!$G:$CZ,AY$1,0)</f>
        <v>1050</v>
      </c>
      <c r="AZ531">
        <f>VLOOKUP($A531,saham!$G:$CZ,AZ$1,0)</f>
        <v>394</v>
      </c>
      <c r="BA531">
        <f>VLOOKUP($A531,saham!$G:$CZ,BA$1,0)</f>
        <v>2020</v>
      </c>
      <c r="BB531">
        <f>VLOOKUP($A531,saham!$G:$CZ,BB$1,0)</f>
        <v>2900</v>
      </c>
      <c r="BC531">
        <f>VLOOKUP($A531,saham!$G:$CZ,BC$1,0)</f>
        <v>2300</v>
      </c>
      <c r="BD531">
        <f>VLOOKUP($A531,saham!$G:$CZ,BD$1,0)</f>
        <v>890</v>
      </c>
      <c r="BE531">
        <f>VLOOKUP($A531,saham!$G:$CZ,BE$1,0)</f>
        <v>6825</v>
      </c>
      <c r="BF531">
        <f>VLOOKUP($A531,saham!$G:$CZ,BF$1,0)</f>
        <v>410</v>
      </c>
    </row>
    <row r="532" spans="1:58" x14ac:dyDescent="0.3">
      <c r="A532" t="s">
        <v>649</v>
      </c>
      <c r="C532" s="20">
        <v>0</v>
      </c>
      <c r="D532">
        <f>VLOOKUP($A532,saham!$G:$CZ,D$1,0)</f>
        <v>1365</v>
      </c>
      <c r="E532">
        <f>VLOOKUP($A532,saham!$G:$CZ,E$1,0)</f>
        <v>3920</v>
      </c>
      <c r="F532">
        <f>VLOOKUP($A532,saham!$G:$CZ,F$1,0)</f>
        <v>9500</v>
      </c>
      <c r="G532">
        <f>VLOOKUP($A532,saham!$G:$CZ,G$1,0)</f>
        <v>2950</v>
      </c>
      <c r="H532">
        <f>VLOOKUP($A532,saham!$G:$CZ,H$1,0)</f>
        <v>750</v>
      </c>
      <c r="I532">
        <f>VLOOKUP($A532,saham!$G:$CZ,I$1,0)</f>
        <v>4580</v>
      </c>
      <c r="J532">
        <f>VLOOKUP($A532,saham!$G:$CZ,J$1,0)</f>
        <v>1330</v>
      </c>
      <c r="K532">
        <f>VLOOKUP($A532,saham!$G:$CZ,K$1,0)</f>
        <v>2890</v>
      </c>
      <c r="L532">
        <f>VLOOKUP($A532,saham!$G:$CZ,L$1,0)</f>
        <v>440</v>
      </c>
      <c r="M532">
        <f>VLOOKUP($A532,saham!$G:$CZ,M$1,0)</f>
        <v>5525</v>
      </c>
      <c r="N532">
        <f>VLOOKUP($A532,saham!$G:$CZ,N$1,0)</f>
        <v>136</v>
      </c>
      <c r="O532">
        <f>VLOOKUP($A532,saham!$G:$CZ,O$1,0)</f>
        <v>1370</v>
      </c>
      <c r="P532">
        <f>VLOOKUP($A532,saham!$G:$CZ,P$1,0)</f>
        <v>5025</v>
      </c>
      <c r="Q532">
        <f>VLOOKUP($A532,saham!$G:$CZ,Q$1,0)</f>
        <v>1500</v>
      </c>
      <c r="R532">
        <f>VLOOKUP($A532,saham!$G:$CZ,R$1,0)</f>
        <v>10150</v>
      </c>
      <c r="S532">
        <f>VLOOKUP($A532,saham!$G:$CZ,S$1,0)</f>
        <v>6425</v>
      </c>
      <c r="T532">
        <f>VLOOKUP($A532,saham!$G:$CZ,T$1,0)</f>
        <v>4960</v>
      </c>
      <c r="U532">
        <f>VLOOKUP($A532,saham!$G:$CZ,U$1,0)</f>
        <v>890</v>
      </c>
      <c r="V532">
        <f>VLOOKUP($A532,saham!$G:$CZ,V$1,0)</f>
        <v>1125</v>
      </c>
      <c r="W532">
        <f>VLOOKUP($A532,saham!$G:$CZ,W$1,0)</f>
        <v>3740</v>
      </c>
      <c r="X532">
        <f>VLOOKUP($A532,saham!$G:$CZ,X$1,0)</f>
        <v>7725</v>
      </c>
      <c r="Y532">
        <f>VLOOKUP($A532,saham!$G:$CZ,Y$1,0)</f>
        <v>7200</v>
      </c>
      <c r="Z532">
        <f>VLOOKUP($A532,saham!$G:$CZ,Z$1,0)</f>
        <v>2200</v>
      </c>
      <c r="AA532">
        <f>VLOOKUP($A532,saham!$G:$CZ,AA$1,0)</f>
        <v>1715</v>
      </c>
      <c r="AB532">
        <f>VLOOKUP($A532,saham!$G:$CZ,AB$1,0)</f>
        <v>1500</v>
      </c>
      <c r="AC532">
        <f>VLOOKUP($A532,saham!$G:$CZ,AC$1,0)</f>
        <v>1185</v>
      </c>
      <c r="AD532">
        <f>VLOOKUP($A532,saham!$G:$CZ,AD$1,0)</f>
        <v>500</v>
      </c>
      <c r="AE532">
        <f>VLOOKUP($A532,saham!$G:$CZ,AE$1,0)</f>
        <v>2560</v>
      </c>
      <c r="AF532">
        <f>VLOOKUP($A532,saham!$G:$CZ,AF$1,0)</f>
        <v>284</v>
      </c>
      <c r="AG532">
        <f>VLOOKUP($A532,saham!$G:$CZ,AG$1,0)</f>
        <v>432</v>
      </c>
      <c r="AH532">
        <f>VLOOKUP($A532,saham!$G:$CZ,AH$1,0)</f>
        <v>3690</v>
      </c>
      <c r="AI532">
        <f>VLOOKUP($A532,saham!$G:$CZ,AI$1,0)</f>
        <v>1100</v>
      </c>
      <c r="AJ532">
        <f>VLOOKUP($A532,saham!$G:$CZ,AJ$1,0)</f>
        <v>2580</v>
      </c>
      <c r="AK532">
        <f>VLOOKUP($A532,saham!$G:$CZ,AK$1,0)</f>
        <v>26400</v>
      </c>
      <c r="AL532">
        <f>VLOOKUP($A532,saham!$G:$CZ,AL$1,0)</f>
        <v>1800</v>
      </c>
      <c r="AM532">
        <f>VLOOKUP($A532,saham!$G:$CZ,AM$1,0)</f>
        <v>2150</v>
      </c>
      <c r="AN532">
        <f>VLOOKUP($A532,saham!$G:$CZ,AN$1,0)</f>
        <v>67</v>
      </c>
      <c r="AO532">
        <f>VLOOKUP($A532,saham!$G:$CZ,AO$1,0)</f>
        <v>1335</v>
      </c>
      <c r="AP532">
        <f>VLOOKUP($A532,saham!$G:$CZ,AP$1,0)</f>
        <v>11850</v>
      </c>
      <c r="AQ532">
        <f>VLOOKUP($A532,saham!$G:$CZ,AQ$1,0)</f>
        <v>26200</v>
      </c>
      <c r="AR532">
        <f>VLOOKUP($A532,saham!$G:$CZ,AR$1,0)</f>
        <v>540</v>
      </c>
      <c r="AS532">
        <f>VLOOKUP($A532,saham!$G:$CZ,AS$1,0)</f>
        <v>2240</v>
      </c>
      <c r="AT532">
        <f>VLOOKUP($A532,saham!$G:$CZ,AT$1,0)</f>
        <v>428</v>
      </c>
      <c r="AU532">
        <f>VLOOKUP($A532,saham!$G:$CZ,AU$1,0)</f>
        <v>2660</v>
      </c>
      <c r="AV532">
        <f>VLOOKUP($A532,saham!$G:$CZ,AV$1,0)</f>
        <v>555</v>
      </c>
      <c r="AW532">
        <f>VLOOKUP($A532,saham!$G:$CZ,AW$1,0)</f>
        <v>15850</v>
      </c>
      <c r="AX532">
        <f>VLOOKUP($A532,saham!$G:$CZ,AX$1,0)</f>
        <v>1505</v>
      </c>
      <c r="AY532">
        <f>VLOOKUP($A532,saham!$G:$CZ,AY$1,0)</f>
        <v>1080</v>
      </c>
      <c r="AZ532">
        <f>VLOOKUP($A532,saham!$G:$CZ,AZ$1,0)</f>
        <v>402</v>
      </c>
      <c r="BA532">
        <f>VLOOKUP($A532,saham!$G:$CZ,BA$1,0)</f>
        <v>1965</v>
      </c>
      <c r="BB532">
        <f>VLOOKUP($A532,saham!$G:$CZ,BB$1,0)</f>
        <v>2900</v>
      </c>
      <c r="BC532">
        <f>VLOOKUP($A532,saham!$G:$CZ,BC$1,0)</f>
        <v>2340</v>
      </c>
      <c r="BD532">
        <f>VLOOKUP($A532,saham!$G:$CZ,BD$1,0)</f>
        <v>890</v>
      </c>
      <c r="BE532">
        <f>VLOOKUP($A532,saham!$G:$CZ,BE$1,0)</f>
        <v>6850</v>
      </c>
      <c r="BF532">
        <f>VLOOKUP($A532,saham!$G:$CZ,BF$1,0)</f>
        <v>406</v>
      </c>
    </row>
    <row r="533" spans="1:58" x14ac:dyDescent="0.3">
      <c r="A533" s="21">
        <v>45637</v>
      </c>
      <c r="C533" s="20">
        <v>0</v>
      </c>
      <c r="D533">
        <f>VLOOKUP($A533,saham!$G:$CZ,D$1,0)</f>
        <v>1375</v>
      </c>
      <c r="E533">
        <f>VLOOKUP($A533,saham!$G:$CZ,E$1,0)</f>
        <v>3820</v>
      </c>
      <c r="F533">
        <f>VLOOKUP($A533,saham!$G:$CZ,F$1,0)</f>
        <v>9525</v>
      </c>
      <c r="G533">
        <f>VLOOKUP($A533,saham!$G:$CZ,G$1,0)</f>
        <v>3150</v>
      </c>
      <c r="H533">
        <f>VLOOKUP($A533,saham!$G:$CZ,H$1,0)</f>
        <v>760</v>
      </c>
      <c r="I533">
        <f>VLOOKUP($A533,saham!$G:$CZ,I$1,0)</f>
        <v>4500</v>
      </c>
      <c r="J533">
        <f>VLOOKUP($A533,saham!$G:$CZ,J$1,0)</f>
        <v>1300</v>
      </c>
      <c r="K533">
        <f>VLOOKUP($A533,saham!$G:$CZ,K$1,0)</f>
        <v>2880</v>
      </c>
      <c r="L533">
        <f>VLOOKUP($A533,saham!$G:$CZ,L$1,0)</f>
        <v>470</v>
      </c>
      <c r="M533">
        <f>VLOOKUP($A533,saham!$G:$CZ,M$1,0)</f>
        <v>5550</v>
      </c>
      <c r="N533">
        <f>VLOOKUP($A533,saham!$G:$CZ,N$1,0)</f>
        <v>119</v>
      </c>
      <c r="O533">
        <f>VLOOKUP($A533,saham!$G:$CZ,O$1,0)</f>
        <v>1350</v>
      </c>
      <c r="P533">
        <f>VLOOKUP($A533,saham!$G:$CZ,P$1,0)</f>
        <v>4970</v>
      </c>
      <c r="Q533">
        <f>VLOOKUP($A533,saham!$G:$CZ,Q$1,0)</f>
        <v>1565</v>
      </c>
      <c r="R533">
        <f>VLOOKUP($A533,saham!$G:$CZ,R$1,0)</f>
        <v>10150</v>
      </c>
      <c r="S533">
        <f>VLOOKUP($A533,saham!$G:$CZ,S$1,0)</f>
        <v>6375</v>
      </c>
      <c r="T533">
        <f>VLOOKUP($A533,saham!$G:$CZ,T$1,0)</f>
        <v>4930</v>
      </c>
      <c r="U533">
        <f>VLOOKUP($A533,saham!$G:$CZ,U$1,0)</f>
        <v>905</v>
      </c>
      <c r="V533">
        <f>VLOOKUP($A533,saham!$G:$CZ,V$1,0)</f>
        <v>1160</v>
      </c>
      <c r="W533">
        <f>VLOOKUP($A533,saham!$G:$CZ,W$1,0)</f>
        <v>3680</v>
      </c>
      <c r="X533">
        <f>VLOOKUP($A533,saham!$G:$CZ,X$1,0)</f>
        <v>7850</v>
      </c>
      <c r="Y533">
        <f>VLOOKUP($A533,saham!$G:$CZ,Y$1,0)</f>
        <v>7125</v>
      </c>
      <c r="Z533">
        <f>VLOOKUP($A533,saham!$G:$CZ,Z$1,0)</f>
        <v>2200</v>
      </c>
      <c r="AA533">
        <f>VLOOKUP($A533,saham!$G:$CZ,AA$1,0)</f>
        <v>1765</v>
      </c>
      <c r="AB533">
        <f>VLOOKUP($A533,saham!$G:$CZ,AB$1,0)</f>
        <v>1500</v>
      </c>
      <c r="AC533">
        <f>VLOOKUP($A533,saham!$G:$CZ,AC$1,0)</f>
        <v>1180</v>
      </c>
      <c r="AD533">
        <f>VLOOKUP($A533,saham!$G:$CZ,AD$1,0)</f>
        <v>496</v>
      </c>
      <c r="AE533">
        <f>VLOOKUP($A533,saham!$G:$CZ,AE$1,0)</f>
        <v>2590</v>
      </c>
      <c r="AF533">
        <f>VLOOKUP($A533,saham!$G:$CZ,AF$1,0)</f>
        <v>278</v>
      </c>
      <c r="AG533">
        <f>VLOOKUP($A533,saham!$G:$CZ,AG$1,0)</f>
        <v>424</v>
      </c>
      <c r="AH533">
        <f>VLOOKUP($A533,saham!$G:$CZ,AH$1,0)</f>
        <v>3600</v>
      </c>
      <c r="AI533">
        <f>VLOOKUP($A533,saham!$G:$CZ,AI$1,0)</f>
        <v>1125</v>
      </c>
      <c r="AJ533">
        <f>VLOOKUP($A533,saham!$G:$CZ,AJ$1,0)</f>
        <v>2600</v>
      </c>
      <c r="AK533">
        <f>VLOOKUP($A533,saham!$G:$CZ,AK$1,0)</f>
        <v>26725</v>
      </c>
      <c r="AL533">
        <f>VLOOKUP($A533,saham!$G:$CZ,AL$1,0)</f>
        <v>1825</v>
      </c>
      <c r="AM533">
        <f>VLOOKUP($A533,saham!$G:$CZ,AM$1,0)</f>
        <v>2130</v>
      </c>
      <c r="AN533">
        <f>VLOOKUP($A533,saham!$G:$CZ,AN$1,0)</f>
        <v>68</v>
      </c>
      <c r="AO533">
        <f>VLOOKUP($A533,saham!$G:$CZ,AO$1,0)</f>
        <v>1350</v>
      </c>
      <c r="AP533">
        <f>VLOOKUP($A533,saham!$G:$CZ,AP$1,0)</f>
        <v>11850</v>
      </c>
      <c r="AQ533">
        <f>VLOOKUP($A533,saham!$G:$CZ,AQ$1,0)</f>
        <v>25700</v>
      </c>
      <c r="AR533">
        <f>VLOOKUP($A533,saham!$G:$CZ,AR$1,0)</f>
        <v>492</v>
      </c>
      <c r="AS533">
        <f>VLOOKUP($A533,saham!$G:$CZ,AS$1,0)</f>
        <v>2180</v>
      </c>
      <c r="AT533">
        <f>VLOOKUP($A533,saham!$G:$CZ,AT$1,0)</f>
        <v>436</v>
      </c>
      <c r="AU533">
        <f>VLOOKUP($A533,saham!$G:$CZ,AU$1,0)</f>
        <v>2700</v>
      </c>
      <c r="AV533">
        <f>VLOOKUP($A533,saham!$G:$CZ,AV$1,0)</f>
        <v>565</v>
      </c>
      <c r="AW533">
        <f>VLOOKUP($A533,saham!$G:$CZ,AW$1,0)</f>
        <v>16525</v>
      </c>
      <c r="AX533">
        <f>VLOOKUP($A533,saham!$G:$CZ,AX$1,0)</f>
        <v>1525</v>
      </c>
      <c r="AY533">
        <f>VLOOKUP($A533,saham!$G:$CZ,AY$1,0)</f>
        <v>1045</v>
      </c>
      <c r="AZ533">
        <f>VLOOKUP($A533,saham!$G:$CZ,AZ$1,0)</f>
        <v>404</v>
      </c>
      <c r="BA533">
        <f>VLOOKUP($A533,saham!$G:$CZ,BA$1,0)</f>
        <v>1905</v>
      </c>
      <c r="BB533">
        <f>VLOOKUP($A533,saham!$G:$CZ,BB$1,0)</f>
        <v>2900</v>
      </c>
      <c r="BC533">
        <f>VLOOKUP($A533,saham!$G:$CZ,BC$1,0)</f>
        <v>2360</v>
      </c>
      <c r="BD533">
        <f>VLOOKUP($A533,saham!$G:$CZ,BD$1,0)</f>
        <v>940</v>
      </c>
      <c r="BE533">
        <f>VLOOKUP($A533,saham!$G:$CZ,BE$1,0)</f>
        <v>7050</v>
      </c>
      <c r="BF533">
        <f>VLOOKUP($A533,saham!$G:$CZ,BF$1,0)</f>
        <v>432</v>
      </c>
    </row>
    <row r="534" spans="1:58" x14ac:dyDescent="0.3">
      <c r="A534" s="21">
        <v>45607</v>
      </c>
      <c r="C534" s="20">
        <v>0</v>
      </c>
      <c r="D534">
        <f>VLOOKUP($A534,saham!$G:$CZ,D$1,0)</f>
        <v>1345</v>
      </c>
      <c r="E534">
        <f>VLOOKUP($A534,saham!$G:$CZ,E$1,0)</f>
        <v>3740</v>
      </c>
      <c r="F534">
        <f>VLOOKUP($A534,saham!$G:$CZ,F$1,0)</f>
        <v>9250</v>
      </c>
      <c r="G534">
        <f>VLOOKUP($A534,saham!$G:$CZ,G$1,0)</f>
        <v>3110</v>
      </c>
      <c r="H534">
        <f>VLOOKUP($A534,saham!$G:$CZ,H$1,0)</f>
        <v>730</v>
      </c>
      <c r="I534">
        <f>VLOOKUP($A534,saham!$G:$CZ,I$1,0)</f>
        <v>4460</v>
      </c>
      <c r="J534">
        <f>VLOOKUP($A534,saham!$G:$CZ,J$1,0)</f>
        <v>1295</v>
      </c>
      <c r="K534">
        <f>VLOOKUP($A534,saham!$G:$CZ,K$1,0)</f>
        <v>2820</v>
      </c>
      <c r="L534">
        <f>VLOOKUP($A534,saham!$G:$CZ,L$1,0)</f>
        <v>494</v>
      </c>
      <c r="M534">
        <f>VLOOKUP($A534,saham!$G:$CZ,M$1,0)</f>
        <v>5375</v>
      </c>
      <c r="N534">
        <f>VLOOKUP($A534,saham!$G:$CZ,N$1,0)</f>
        <v>101</v>
      </c>
      <c r="O534">
        <f>VLOOKUP($A534,saham!$G:$CZ,O$1,0)</f>
        <v>1380</v>
      </c>
      <c r="P534">
        <f>VLOOKUP($A534,saham!$G:$CZ,P$1,0)</f>
        <v>4970</v>
      </c>
      <c r="Q534">
        <f>VLOOKUP($A534,saham!$G:$CZ,Q$1,0)</f>
        <v>1530</v>
      </c>
      <c r="R534">
        <f>VLOOKUP($A534,saham!$G:$CZ,R$1,0)</f>
        <v>10050</v>
      </c>
      <c r="S534">
        <f>VLOOKUP($A534,saham!$G:$CZ,S$1,0)</f>
        <v>6350</v>
      </c>
      <c r="T534">
        <f>VLOOKUP($A534,saham!$G:$CZ,T$1,0)</f>
        <v>4990</v>
      </c>
      <c r="U534">
        <f>VLOOKUP($A534,saham!$G:$CZ,U$1,0)</f>
        <v>930</v>
      </c>
      <c r="V534">
        <f>VLOOKUP($A534,saham!$G:$CZ,V$1,0)</f>
        <v>1125</v>
      </c>
      <c r="W534">
        <f>VLOOKUP($A534,saham!$G:$CZ,W$1,0)</f>
        <v>3700</v>
      </c>
      <c r="X534">
        <f>VLOOKUP($A534,saham!$G:$CZ,X$1,0)</f>
        <v>7800</v>
      </c>
      <c r="Y534">
        <f>VLOOKUP($A534,saham!$G:$CZ,Y$1,0)</f>
        <v>7100</v>
      </c>
      <c r="Z534">
        <f>VLOOKUP($A534,saham!$G:$CZ,Z$1,0)</f>
        <v>2140</v>
      </c>
      <c r="AA534">
        <f>VLOOKUP($A534,saham!$G:$CZ,AA$1,0)</f>
        <v>1730</v>
      </c>
      <c r="AB534">
        <f>VLOOKUP($A534,saham!$G:$CZ,AB$1,0)</f>
        <v>1510</v>
      </c>
      <c r="AC534">
        <f>VLOOKUP($A534,saham!$G:$CZ,AC$1,0)</f>
        <v>1210</v>
      </c>
      <c r="AD534">
        <f>VLOOKUP($A534,saham!$G:$CZ,AD$1,0)</f>
        <v>490</v>
      </c>
      <c r="AE534">
        <f>VLOOKUP($A534,saham!$G:$CZ,AE$1,0)</f>
        <v>2590</v>
      </c>
      <c r="AF534">
        <f>VLOOKUP($A534,saham!$G:$CZ,AF$1,0)</f>
        <v>264</v>
      </c>
      <c r="AG534">
        <f>VLOOKUP($A534,saham!$G:$CZ,AG$1,0)</f>
        <v>414</v>
      </c>
      <c r="AH534">
        <f>VLOOKUP($A534,saham!$G:$CZ,AH$1,0)</f>
        <v>3550</v>
      </c>
      <c r="AI534">
        <f>VLOOKUP($A534,saham!$G:$CZ,AI$1,0)</f>
        <v>1135</v>
      </c>
      <c r="AJ534">
        <f>VLOOKUP($A534,saham!$G:$CZ,AJ$1,0)</f>
        <v>2690</v>
      </c>
      <c r="AK534">
        <f>VLOOKUP($A534,saham!$G:$CZ,AK$1,0)</f>
        <v>26100</v>
      </c>
      <c r="AL534">
        <f>VLOOKUP($A534,saham!$G:$CZ,AL$1,0)</f>
        <v>1740</v>
      </c>
      <c r="AM534">
        <f>VLOOKUP($A534,saham!$G:$CZ,AM$1,0)</f>
        <v>2140</v>
      </c>
      <c r="AN534">
        <f>VLOOKUP($A534,saham!$G:$CZ,AN$1,0)</f>
        <v>65</v>
      </c>
      <c r="AO534">
        <f>VLOOKUP($A534,saham!$G:$CZ,AO$1,0)</f>
        <v>1350</v>
      </c>
      <c r="AP534">
        <f>VLOOKUP($A534,saham!$G:$CZ,AP$1,0)</f>
        <v>11950</v>
      </c>
      <c r="AQ534">
        <f>VLOOKUP($A534,saham!$G:$CZ,AQ$1,0)</f>
        <v>25150</v>
      </c>
      <c r="AR534">
        <f>VLOOKUP($A534,saham!$G:$CZ,AR$1,0)</f>
        <v>500</v>
      </c>
      <c r="AS534">
        <f>VLOOKUP($A534,saham!$G:$CZ,AS$1,0)</f>
        <v>2200</v>
      </c>
      <c r="AT534">
        <f>VLOOKUP($A534,saham!$G:$CZ,AT$1,0)</f>
        <v>438</v>
      </c>
      <c r="AU534">
        <f>VLOOKUP($A534,saham!$G:$CZ,AU$1,0)</f>
        <v>2700</v>
      </c>
      <c r="AV534">
        <f>VLOOKUP($A534,saham!$G:$CZ,AV$1,0)</f>
        <v>575</v>
      </c>
      <c r="AW534">
        <f>VLOOKUP($A534,saham!$G:$CZ,AW$1,0)</f>
        <v>15725</v>
      </c>
      <c r="AX534">
        <f>VLOOKUP($A534,saham!$G:$CZ,AX$1,0)</f>
        <v>1495</v>
      </c>
      <c r="AY534">
        <f>VLOOKUP($A534,saham!$G:$CZ,AY$1,0)</f>
        <v>1015</v>
      </c>
      <c r="AZ534">
        <f>VLOOKUP($A534,saham!$G:$CZ,AZ$1,0)</f>
        <v>396</v>
      </c>
      <c r="BA534">
        <f>VLOOKUP($A534,saham!$G:$CZ,BA$1,0)</f>
        <v>1945</v>
      </c>
      <c r="BB534">
        <f>VLOOKUP($A534,saham!$G:$CZ,BB$1,0)</f>
        <v>2880</v>
      </c>
      <c r="BC534">
        <f>VLOOKUP($A534,saham!$G:$CZ,BC$1,0)</f>
        <v>2300</v>
      </c>
      <c r="BD534">
        <f>VLOOKUP($A534,saham!$G:$CZ,BD$1,0)</f>
        <v>915</v>
      </c>
      <c r="BE534">
        <f>VLOOKUP($A534,saham!$G:$CZ,BE$1,0)</f>
        <v>7050</v>
      </c>
      <c r="BF534">
        <f>VLOOKUP($A534,saham!$G:$CZ,BF$1,0)</f>
        <v>384</v>
      </c>
    </row>
    <row r="535" spans="1:58" x14ac:dyDescent="0.3">
      <c r="A535" s="21">
        <v>45515</v>
      </c>
      <c r="C535" s="20">
        <v>0</v>
      </c>
      <c r="D535">
        <f>VLOOKUP($A535,saham!$G:$CZ,D$1,0)</f>
        <v>1395</v>
      </c>
      <c r="E535">
        <f>VLOOKUP($A535,saham!$G:$CZ,E$1,0)</f>
        <v>3830</v>
      </c>
      <c r="F535">
        <f>VLOOKUP($A535,saham!$G:$CZ,F$1,0)</f>
        <v>9000</v>
      </c>
      <c r="G535">
        <f>VLOOKUP($A535,saham!$G:$CZ,G$1,0)</f>
        <v>3130</v>
      </c>
      <c r="H535">
        <f>VLOOKUP($A535,saham!$G:$CZ,H$1,0)</f>
        <v>725</v>
      </c>
      <c r="I535">
        <f>VLOOKUP($A535,saham!$G:$CZ,I$1,0)</f>
        <v>4520</v>
      </c>
      <c r="J535">
        <f>VLOOKUP($A535,saham!$G:$CZ,J$1,0)</f>
        <v>1325</v>
      </c>
      <c r="K535">
        <f>VLOOKUP($A535,saham!$G:$CZ,K$1,0)</f>
        <v>2860</v>
      </c>
      <c r="L535">
        <f>VLOOKUP($A535,saham!$G:$CZ,L$1,0)</f>
        <v>450</v>
      </c>
      <c r="M535">
        <f>VLOOKUP($A535,saham!$G:$CZ,M$1,0)</f>
        <v>5475</v>
      </c>
      <c r="N535">
        <f>VLOOKUP($A535,saham!$G:$CZ,N$1,0)</f>
        <v>96</v>
      </c>
      <c r="O535">
        <f>VLOOKUP($A535,saham!$G:$CZ,O$1,0)</f>
        <v>1375</v>
      </c>
      <c r="P535">
        <f>VLOOKUP($A535,saham!$G:$CZ,P$1,0)</f>
        <v>4960</v>
      </c>
      <c r="Q535">
        <f>VLOOKUP($A535,saham!$G:$CZ,Q$1,0)</f>
        <v>1585</v>
      </c>
      <c r="R535">
        <f>VLOOKUP($A535,saham!$G:$CZ,R$1,0)</f>
        <v>10075</v>
      </c>
      <c r="S535">
        <f>VLOOKUP($A535,saham!$G:$CZ,S$1,0)</f>
        <v>6325</v>
      </c>
      <c r="T535">
        <f>VLOOKUP($A535,saham!$G:$CZ,T$1,0)</f>
        <v>4980</v>
      </c>
      <c r="U535">
        <f>VLOOKUP($A535,saham!$G:$CZ,U$1,0)</f>
        <v>940</v>
      </c>
      <c r="V535">
        <f>VLOOKUP($A535,saham!$G:$CZ,V$1,0)</f>
        <v>1160</v>
      </c>
      <c r="W535">
        <f>VLOOKUP($A535,saham!$G:$CZ,W$1,0)</f>
        <v>3820</v>
      </c>
      <c r="X535">
        <f>VLOOKUP($A535,saham!$G:$CZ,X$1,0)</f>
        <v>7700</v>
      </c>
      <c r="Y535">
        <f>VLOOKUP($A535,saham!$G:$CZ,Y$1,0)</f>
        <v>7300</v>
      </c>
      <c r="Z535">
        <f>VLOOKUP($A535,saham!$G:$CZ,Z$1,0)</f>
        <v>2180</v>
      </c>
      <c r="AA535">
        <f>VLOOKUP($A535,saham!$G:$CZ,AA$1,0)</f>
        <v>1725</v>
      </c>
      <c r="AB535">
        <f>VLOOKUP($A535,saham!$G:$CZ,AB$1,0)</f>
        <v>1540</v>
      </c>
      <c r="AC535">
        <f>VLOOKUP($A535,saham!$G:$CZ,AC$1,0)</f>
        <v>1230</v>
      </c>
      <c r="AD535">
        <f>VLOOKUP($A535,saham!$G:$CZ,AD$1,0)</f>
        <v>472</v>
      </c>
      <c r="AE535">
        <f>VLOOKUP($A535,saham!$G:$CZ,AE$1,0)</f>
        <v>2590</v>
      </c>
      <c r="AF535">
        <f>VLOOKUP($A535,saham!$G:$CZ,AF$1,0)</f>
        <v>242</v>
      </c>
      <c r="AG535">
        <f>VLOOKUP($A535,saham!$G:$CZ,AG$1,0)</f>
        <v>438</v>
      </c>
      <c r="AH535">
        <f>VLOOKUP($A535,saham!$G:$CZ,AH$1,0)</f>
        <v>3630</v>
      </c>
      <c r="AI535">
        <f>VLOOKUP($A535,saham!$G:$CZ,AI$1,0)</f>
        <v>1165</v>
      </c>
      <c r="AJ535">
        <f>VLOOKUP($A535,saham!$G:$CZ,AJ$1,0)</f>
        <v>2750</v>
      </c>
      <c r="AK535">
        <f>VLOOKUP($A535,saham!$G:$CZ,AK$1,0)</f>
        <v>27450</v>
      </c>
      <c r="AL535">
        <f>VLOOKUP($A535,saham!$G:$CZ,AL$1,0)</f>
        <v>1760</v>
      </c>
      <c r="AM535">
        <f>VLOOKUP($A535,saham!$G:$CZ,AM$1,0)</f>
        <v>2210</v>
      </c>
      <c r="AN535">
        <f>VLOOKUP($A535,saham!$G:$CZ,AN$1,0)</f>
        <v>63</v>
      </c>
      <c r="AO535">
        <f>VLOOKUP($A535,saham!$G:$CZ,AO$1,0)</f>
        <v>1380</v>
      </c>
      <c r="AP535">
        <f>VLOOKUP($A535,saham!$G:$CZ,AP$1,0)</f>
        <v>12100</v>
      </c>
      <c r="AQ535">
        <f>VLOOKUP($A535,saham!$G:$CZ,AQ$1,0)</f>
        <v>25250</v>
      </c>
      <c r="AR535">
        <f>VLOOKUP($A535,saham!$G:$CZ,AR$1,0)</f>
        <v>515</v>
      </c>
      <c r="AS535">
        <f>VLOOKUP($A535,saham!$G:$CZ,AS$1,0)</f>
        <v>2240</v>
      </c>
      <c r="AT535">
        <f>VLOOKUP($A535,saham!$G:$CZ,AT$1,0)</f>
        <v>442</v>
      </c>
      <c r="AU535">
        <f>VLOOKUP($A535,saham!$G:$CZ,AU$1,0)</f>
        <v>2680</v>
      </c>
      <c r="AV535">
        <f>VLOOKUP($A535,saham!$G:$CZ,AV$1,0)</f>
        <v>585</v>
      </c>
      <c r="AW535">
        <f>VLOOKUP($A535,saham!$G:$CZ,AW$1,0)</f>
        <v>16800</v>
      </c>
      <c r="AX535">
        <f>VLOOKUP($A535,saham!$G:$CZ,AX$1,0)</f>
        <v>1530</v>
      </c>
      <c r="AY535">
        <f>VLOOKUP($A535,saham!$G:$CZ,AY$1,0)</f>
        <v>1035</v>
      </c>
      <c r="AZ535">
        <f>VLOOKUP($A535,saham!$G:$CZ,AZ$1,0)</f>
        <v>402</v>
      </c>
      <c r="BA535">
        <f>VLOOKUP($A535,saham!$G:$CZ,BA$1,0)</f>
        <v>1835</v>
      </c>
      <c r="BB535">
        <f>VLOOKUP($A535,saham!$G:$CZ,BB$1,0)</f>
        <v>3000</v>
      </c>
      <c r="BC535">
        <f>VLOOKUP($A535,saham!$G:$CZ,BC$1,0)</f>
        <v>2300</v>
      </c>
      <c r="BD535">
        <f>VLOOKUP($A535,saham!$G:$CZ,BD$1,0)</f>
        <v>905</v>
      </c>
      <c r="BE535">
        <f>VLOOKUP($A535,saham!$G:$CZ,BE$1,0)</f>
        <v>7275</v>
      </c>
      <c r="BF535">
        <f>VLOOKUP($A535,saham!$G:$CZ,BF$1,0)</f>
        <v>372</v>
      </c>
    </row>
    <row r="536" spans="1:58" x14ac:dyDescent="0.3">
      <c r="A536" s="21">
        <v>45484</v>
      </c>
      <c r="C536" s="20">
        <v>0</v>
      </c>
      <c r="D536">
        <f>VLOOKUP($A536,saham!$G:$CZ,D$1,0)</f>
        <v>1360</v>
      </c>
      <c r="E536">
        <f>VLOOKUP($A536,saham!$G:$CZ,E$1,0)</f>
        <v>3920</v>
      </c>
      <c r="F536">
        <f>VLOOKUP($A536,saham!$G:$CZ,F$1,0)</f>
        <v>8700</v>
      </c>
      <c r="G536">
        <f>VLOOKUP($A536,saham!$G:$CZ,G$1,0)</f>
        <v>3130</v>
      </c>
      <c r="H536">
        <f>VLOOKUP($A536,saham!$G:$CZ,H$1,0)</f>
        <v>735</v>
      </c>
      <c r="I536">
        <f>VLOOKUP($A536,saham!$G:$CZ,I$1,0)</f>
        <v>4550</v>
      </c>
      <c r="J536">
        <f>VLOOKUP($A536,saham!$G:$CZ,J$1,0)</f>
        <v>1340</v>
      </c>
      <c r="K536">
        <f>VLOOKUP($A536,saham!$G:$CZ,K$1,0)</f>
        <v>2850</v>
      </c>
      <c r="L536">
        <f>VLOOKUP($A536,saham!$G:$CZ,L$1,0)</f>
        <v>398</v>
      </c>
      <c r="M536">
        <f>VLOOKUP($A536,saham!$G:$CZ,M$1,0)</f>
        <v>5325</v>
      </c>
      <c r="N536">
        <f>VLOOKUP($A536,saham!$G:$CZ,N$1,0)</f>
        <v>91</v>
      </c>
      <c r="O536">
        <f>VLOOKUP($A536,saham!$G:$CZ,O$1,0)</f>
        <v>1310</v>
      </c>
      <c r="P536">
        <f>VLOOKUP($A536,saham!$G:$CZ,P$1,0)</f>
        <v>5000</v>
      </c>
      <c r="Q536">
        <f>VLOOKUP($A536,saham!$G:$CZ,Q$1,0)</f>
        <v>1575</v>
      </c>
      <c r="R536">
        <f>VLOOKUP($A536,saham!$G:$CZ,R$1,0)</f>
        <v>10175</v>
      </c>
      <c r="S536">
        <f>VLOOKUP($A536,saham!$G:$CZ,S$1,0)</f>
        <v>6425</v>
      </c>
      <c r="T536">
        <f>VLOOKUP($A536,saham!$G:$CZ,T$1,0)</f>
        <v>5025</v>
      </c>
      <c r="U536">
        <f>VLOOKUP($A536,saham!$G:$CZ,U$1,0)</f>
        <v>890</v>
      </c>
      <c r="V536">
        <f>VLOOKUP($A536,saham!$G:$CZ,V$1,0)</f>
        <v>1190</v>
      </c>
      <c r="W536">
        <f>VLOOKUP($A536,saham!$G:$CZ,W$1,0)</f>
        <v>3730</v>
      </c>
      <c r="X536">
        <f>VLOOKUP($A536,saham!$G:$CZ,X$1,0)</f>
        <v>7900</v>
      </c>
      <c r="Y536">
        <f>VLOOKUP($A536,saham!$G:$CZ,Y$1,0)</f>
        <v>7400</v>
      </c>
      <c r="Z536">
        <f>VLOOKUP($A536,saham!$G:$CZ,Z$1,0)</f>
        <v>2290</v>
      </c>
      <c r="AA536">
        <f>VLOOKUP($A536,saham!$G:$CZ,AA$1,0)</f>
        <v>1705</v>
      </c>
      <c r="AB536">
        <f>VLOOKUP($A536,saham!$G:$CZ,AB$1,0)</f>
        <v>1570</v>
      </c>
      <c r="AC536">
        <f>VLOOKUP($A536,saham!$G:$CZ,AC$1,0)</f>
        <v>1225</v>
      </c>
      <c r="AD536">
        <f>VLOOKUP($A536,saham!$G:$CZ,AD$1,0)</f>
        <v>450</v>
      </c>
      <c r="AE536">
        <f>VLOOKUP($A536,saham!$G:$CZ,AE$1,0)</f>
        <v>2610</v>
      </c>
      <c r="AF536">
        <f>VLOOKUP($A536,saham!$G:$CZ,AF$1,0)</f>
        <v>240</v>
      </c>
      <c r="AG536">
        <f>VLOOKUP($A536,saham!$G:$CZ,AG$1,0)</f>
        <v>440</v>
      </c>
      <c r="AH536">
        <f>VLOOKUP($A536,saham!$G:$CZ,AH$1,0)</f>
        <v>3660</v>
      </c>
      <c r="AI536">
        <f>VLOOKUP($A536,saham!$G:$CZ,AI$1,0)</f>
        <v>1105</v>
      </c>
      <c r="AJ536">
        <f>VLOOKUP($A536,saham!$G:$CZ,AJ$1,0)</f>
        <v>2760</v>
      </c>
      <c r="AK536">
        <f>VLOOKUP($A536,saham!$G:$CZ,AK$1,0)</f>
        <v>27225</v>
      </c>
      <c r="AL536">
        <f>VLOOKUP($A536,saham!$G:$CZ,AL$1,0)</f>
        <v>1735</v>
      </c>
      <c r="AM536">
        <f>VLOOKUP($A536,saham!$G:$CZ,AM$1,0)</f>
        <v>2210</v>
      </c>
      <c r="AN536">
        <f>VLOOKUP($A536,saham!$G:$CZ,AN$1,0)</f>
        <v>61</v>
      </c>
      <c r="AO536">
        <f>VLOOKUP($A536,saham!$G:$CZ,AO$1,0)</f>
        <v>1390</v>
      </c>
      <c r="AP536">
        <f>VLOOKUP($A536,saham!$G:$CZ,AP$1,0)</f>
        <v>12075</v>
      </c>
      <c r="AQ536">
        <f>VLOOKUP($A536,saham!$G:$CZ,AQ$1,0)</f>
        <v>25425</v>
      </c>
      <c r="AR536">
        <f>VLOOKUP($A536,saham!$G:$CZ,AR$1,0)</f>
        <v>505</v>
      </c>
      <c r="AS536">
        <f>VLOOKUP($A536,saham!$G:$CZ,AS$1,0)</f>
        <v>2270</v>
      </c>
      <c r="AT536">
        <f>VLOOKUP($A536,saham!$G:$CZ,AT$1,0)</f>
        <v>440</v>
      </c>
      <c r="AU536">
        <f>VLOOKUP($A536,saham!$G:$CZ,AU$1,0)</f>
        <v>2650</v>
      </c>
      <c r="AV536">
        <f>VLOOKUP($A536,saham!$G:$CZ,AV$1,0)</f>
        <v>595</v>
      </c>
      <c r="AW536">
        <f>VLOOKUP($A536,saham!$G:$CZ,AW$1,0)</f>
        <v>16800</v>
      </c>
      <c r="AX536">
        <f>VLOOKUP($A536,saham!$G:$CZ,AX$1,0)</f>
        <v>1560</v>
      </c>
      <c r="AY536">
        <f>VLOOKUP($A536,saham!$G:$CZ,AY$1,0)</f>
        <v>1030</v>
      </c>
      <c r="AZ536">
        <f>VLOOKUP($A536,saham!$G:$CZ,AZ$1,0)</f>
        <v>408</v>
      </c>
      <c r="BA536">
        <f>VLOOKUP($A536,saham!$G:$CZ,BA$1,0)</f>
        <v>2110</v>
      </c>
      <c r="BB536">
        <f>VLOOKUP($A536,saham!$G:$CZ,BB$1,0)</f>
        <v>2960</v>
      </c>
      <c r="BC536">
        <f>VLOOKUP($A536,saham!$G:$CZ,BC$1,0)</f>
        <v>2350</v>
      </c>
      <c r="BD536">
        <f>VLOOKUP($A536,saham!$G:$CZ,BD$1,0)</f>
        <v>960</v>
      </c>
      <c r="BE536">
        <f>VLOOKUP($A536,saham!$G:$CZ,BE$1,0)</f>
        <v>6700</v>
      </c>
      <c r="BF536">
        <f>VLOOKUP($A536,saham!$G:$CZ,BF$1,0)</f>
        <v>380</v>
      </c>
    </row>
    <row r="537" spans="1:58" x14ac:dyDescent="0.3">
      <c r="A537" s="21">
        <v>45454</v>
      </c>
      <c r="C537" s="20">
        <v>0</v>
      </c>
      <c r="D537">
        <f>VLOOKUP($A537,saham!$G:$CZ,D$1,0)</f>
        <v>1350</v>
      </c>
      <c r="E537">
        <f>VLOOKUP($A537,saham!$G:$CZ,E$1,0)</f>
        <v>4010</v>
      </c>
      <c r="F537">
        <f>VLOOKUP($A537,saham!$G:$CZ,F$1,0)</f>
        <v>9200</v>
      </c>
      <c r="G537">
        <f>VLOOKUP($A537,saham!$G:$CZ,G$1,0)</f>
        <v>3130</v>
      </c>
      <c r="H537">
        <f>VLOOKUP($A537,saham!$G:$CZ,H$1,0)</f>
        <v>725</v>
      </c>
      <c r="I537">
        <f>VLOOKUP($A537,saham!$G:$CZ,I$1,0)</f>
        <v>4600</v>
      </c>
      <c r="J537">
        <f>VLOOKUP($A537,saham!$G:$CZ,J$1,0)</f>
        <v>1330</v>
      </c>
      <c r="K537">
        <f>VLOOKUP($A537,saham!$G:$CZ,K$1,0)</f>
        <v>2900</v>
      </c>
      <c r="L537">
        <f>VLOOKUP($A537,saham!$G:$CZ,L$1,0)</f>
        <v>440</v>
      </c>
      <c r="M537">
        <f>VLOOKUP($A537,saham!$G:$CZ,M$1,0)</f>
        <v>5525</v>
      </c>
      <c r="N537">
        <f>VLOOKUP($A537,saham!$G:$CZ,N$1,0)</f>
        <v>98</v>
      </c>
      <c r="O537">
        <f>VLOOKUP($A537,saham!$G:$CZ,O$1,0)</f>
        <v>1340</v>
      </c>
      <c r="P537">
        <f>VLOOKUP($A537,saham!$G:$CZ,P$1,0)</f>
        <v>5050</v>
      </c>
      <c r="Q537">
        <f>VLOOKUP($A537,saham!$G:$CZ,Q$1,0)</f>
        <v>1540</v>
      </c>
      <c r="R537">
        <f>VLOOKUP($A537,saham!$G:$CZ,R$1,0)</f>
        <v>10450</v>
      </c>
      <c r="S537">
        <f>VLOOKUP($A537,saham!$G:$CZ,S$1,0)</f>
        <v>6550</v>
      </c>
      <c r="T537">
        <f>VLOOKUP($A537,saham!$G:$CZ,T$1,0)</f>
        <v>5125</v>
      </c>
      <c r="U537">
        <f>VLOOKUP($A537,saham!$G:$CZ,U$1,0)</f>
        <v>930</v>
      </c>
      <c r="V537">
        <f>VLOOKUP($A537,saham!$G:$CZ,V$1,0)</f>
        <v>1135</v>
      </c>
      <c r="W537">
        <f>VLOOKUP($A537,saham!$G:$CZ,W$1,0)</f>
        <v>3730</v>
      </c>
      <c r="X537">
        <f>VLOOKUP($A537,saham!$G:$CZ,X$1,0)</f>
        <v>7800</v>
      </c>
      <c r="Y537">
        <f>VLOOKUP($A537,saham!$G:$CZ,Y$1,0)</f>
        <v>7375</v>
      </c>
      <c r="Z537">
        <f>VLOOKUP($A537,saham!$G:$CZ,Z$1,0)</f>
        <v>2250</v>
      </c>
      <c r="AA537">
        <f>VLOOKUP($A537,saham!$G:$CZ,AA$1,0)</f>
        <v>1735</v>
      </c>
      <c r="AB537">
        <f>VLOOKUP($A537,saham!$G:$CZ,AB$1,0)</f>
        <v>1590</v>
      </c>
      <c r="AC537">
        <f>VLOOKUP($A537,saham!$G:$CZ,AC$1,0)</f>
        <v>1205</v>
      </c>
      <c r="AD537">
        <f>VLOOKUP($A537,saham!$G:$CZ,AD$1,0)</f>
        <v>460</v>
      </c>
      <c r="AE537">
        <f>VLOOKUP($A537,saham!$G:$CZ,AE$1,0)</f>
        <v>2620</v>
      </c>
      <c r="AF537">
        <f>VLOOKUP($A537,saham!$G:$CZ,AF$1,0)</f>
        <v>262</v>
      </c>
      <c r="AG537">
        <f>VLOOKUP($A537,saham!$G:$CZ,AG$1,0)</f>
        <v>434</v>
      </c>
      <c r="AH537">
        <f>VLOOKUP($A537,saham!$G:$CZ,AH$1,0)</f>
        <v>3650</v>
      </c>
      <c r="AI537">
        <f>VLOOKUP($A537,saham!$G:$CZ,AI$1,0)</f>
        <v>1130</v>
      </c>
      <c r="AJ537">
        <f>VLOOKUP($A537,saham!$G:$CZ,AJ$1,0)</f>
        <v>2740</v>
      </c>
      <c r="AK537">
        <f>VLOOKUP($A537,saham!$G:$CZ,AK$1,0)</f>
        <v>27200</v>
      </c>
      <c r="AL537">
        <f>VLOOKUP($A537,saham!$G:$CZ,AL$1,0)</f>
        <v>1755</v>
      </c>
      <c r="AM537">
        <f>VLOOKUP($A537,saham!$G:$CZ,AM$1,0)</f>
        <v>2220</v>
      </c>
      <c r="AN537">
        <f>VLOOKUP($A537,saham!$G:$CZ,AN$1,0)</f>
        <v>64</v>
      </c>
      <c r="AO537">
        <f>VLOOKUP($A537,saham!$G:$CZ,AO$1,0)</f>
        <v>1395</v>
      </c>
      <c r="AP537">
        <f>VLOOKUP($A537,saham!$G:$CZ,AP$1,0)</f>
        <v>12150</v>
      </c>
      <c r="AQ537">
        <f>VLOOKUP($A537,saham!$G:$CZ,AQ$1,0)</f>
        <v>25250</v>
      </c>
      <c r="AR537">
        <f>VLOOKUP($A537,saham!$G:$CZ,AR$1,0)</f>
        <v>525</v>
      </c>
      <c r="AS537">
        <f>VLOOKUP($A537,saham!$G:$CZ,AS$1,0)</f>
        <v>2270</v>
      </c>
      <c r="AT537">
        <f>VLOOKUP($A537,saham!$G:$CZ,AT$1,0)</f>
        <v>450</v>
      </c>
      <c r="AU537">
        <f>VLOOKUP($A537,saham!$G:$CZ,AU$1,0)</f>
        <v>2730</v>
      </c>
      <c r="AV537">
        <f>VLOOKUP($A537,saham!$G:$CZ,AV$1,0)</f>
        <v>600</v>
      </c>
      <c r="AW537">
        <f>VLOOKUP($A537,saham!$G:$CZ,AW$1,0)</f>
        <v>16900</v>
      </c>
      <c r="AX537">
        <f>VLOOKUP($A537,saham!$G:$CZ,AX$1,0)</f>
        <v>1515</v>
      </c>
      <c r="AY537">
        <f>VLOOKUP($A537,saham!$G:$CZ,AY$1,0)</f>
        <v>1055</v>
      </c>
      <c r="AZ537">
        <f>VLOOKUP($A537,saham!$G:$CZ,AZ$1,0)</f>
        <v>416</v>
      </c>
      <c r="BA537">
        <f>VLOOKUP($A537,saham!$G:$CZ,BA$1,0)</f>
        <v>1715</v>
      </c>
      <c r="BB537">
        <f>VLOOKUP($A537,saham!$G:$CZ,BB$1,0)</f>
        <v>2960</v>
      </c>
      <c r="BC537">
        <f>VLOOKUP($A537,saham!$G:$CZ,BC$1,0)</f>
        <v>2400</v>
      </c>
      <c r="BD537">
        <f>VLOOKUP($A537,saham!$G:$CZ,BD$1,0)</f>
        <v>945</v>
      </c>
      <c r="BE537">
        <f>VLOOKUP($A537,saham!$G:$CZ,BE$1,0)</f>
        <v>7575</v>
      </c>
      <c r="BF537">
        <f>VLOOKUP($A537,saham!$G:$CZ,BF$1,0)</f>
        <v>378</v>
      </c>
    </row>
    <row r="538" spans="1:58" x14ac:dyDescent="0.3">
      <c r="A538" s="21">
        <v>45423</v>
      </c>
      <c r="C538" s="20">
        <v>0</v>
      </c>
      <c r="D538">
        <f>VLOOKUP($A538,saham!$G:$CZ,D$1,0)</f>
        <v>1395</v>
      </c>
      <c r="E538">
        <f>VLOOKUP($A538,saham!$G:$CZ,E$1,0)</f>
        <v>4040</v>
      </c>
      <c r="F538">
        <f>VLOOKUP($A538,saham!$G:$CZ,F$1,0)</f>
        <v>9000</v>
      </c>
      <c r="G538">
        <f>VLOOKUP($A538,saham!$G:$CZ,G$1,0)</f>
        <v>3290</v>
      </c>
      <c r="H538">
        <f>VLOOKUP($A538,saham!$G:$CZ,H$1,0)</f>
        <v>715</v>
      </c>
      <c r="I538">
        <f>VLOOKUP($A538,saham!$G:$CZ,I$1,0)</f>
        <v>4710</v>
      </c>
      <c r="J538">
        <f>VLOOKUP($A538,saham!$G:$CZ,J$1,0)</f>
        <v>1370</v>
      </c>
      <c r="K538">
        <f>VLOOKUP($A538,saham!$G:$CZ,K$1,0)</f>
        <v>2970</v>
      </c>
      <c r="L538">
        <f>VLOOKUP($A538,saham!$G:$CZ,L$1,0)</f>
        <v>412</v>
      </c>
      <c r="M538">
        <f>VLOOKUP($A538,saham!$G:$CZ,M$1,0)</f>
        <v>5550</v>
      </c>
      <c r="N538">
        <f>VLOOKUP($A538,saham!$G:$CZ,N$1,0)</f>
        <v>102</v>
      </c>
      <c r="O538">
        <f>VLOOKUP($A538,saham!$G:$CZ,O$1,0)</f>
        <v>1360</v>
      </c>
      <c r="P538">
        <f>VLOOKUP($A538,saham!$G:$CZ,P$1,0)</f>
        <v>5175</v>
      </c>
      <c r="Q538">
        <f>VLOOKUP($A538,saham!$G:$CZ,Q$1,0)</f>
        <v>1575</v>
      </c>
      <c r="R538">
        <f>VLOOKUP($A538,saham!$G:$CZ,R$1,0)</f>
        <v>10500</v>
      </c>
      <c r="S538">
        <f>VLOOKUP($A538,saham!$G:$CZ,S$1,0)</f>
        <v>6925</v>
      </c>
      <c r="T538">
        <f>VLOOKUP($A538,saham!$G:$CZ,T$1,0)</f>
        <v>5400</v>
      </c>
      <c r="U538">
        <f>VLOOKUP($A538,saham!$G:$CZ,U$1,0)</f>
        <v>965</v>
      </c>
      <c r="V538">
        <f>VLOOKUP($A538,saham!$G:$CZ,V$1,0)</f>
        <v>1195</v>
      </c>
      <c r="W538">
        <f>VLOOKUP($A538,saham!$G:$CZ,W$1,0)</f>
        <v>3840</v>
      </c>
      <c r="X538">
        <f>VLOOKUP($A538,saham!$G:$CZ,X$1,0)</f>
        <v>7875</v>
      </c>
      <c r="Y538">
        <f>VLOOKUP($A538,saham!$G:$CZ,Y$1,0)</f>
        <v>7275</v>
      </c>
      <c r="Z538">
        <f>VLOOKUP($A538,saham!$G:$CZ,Z$1,0)</f>
        <v>2390</v>
      </c>
      <c r="AA538">
        <f>VLOOKUP($A538,saham!$G:$CZ,AA$1,0)</f>
        <v>1790</v>
      </c>
      <c r="AB538">
        <f>VLOOKUP($A538,saham!$G:$CZ,AB$1,0)</f>
        <v>1600</v>
      </c>
      <c r="AC538">
        <f>VLOOKUP($A538,saham!$G:$CZ,AC$1,0)</f>
        <v>1265</v>
      </c>
      <c r="AD538">
        <f>VLOOKUP($A538,saham!$G:$CZ,AD$1,0)</f>
        <v>450</v>
      </c>
      <c r="AE538">
        <f>VLOOKUP($A538,saham!$G:$CZ,AE$1,0)</f>
        <v>2600</v>
      </c>
      <c r="AF538">
        <f>VLOOKUP($A538,saham!$G:$CZ,AF$1,0)</f>
        <v>276</v>
      </c>
      <c r="AG538">
        <f>VLOOKUP($A538,saham!$G:$CZ,AG$1,0)</f>
        <v>456</v>
      </c>
      <c r="AH538">
        <f>VLOOKUP($A538,saham!$G:$CZ,AH$1,0)</f>
        <v>3630</v>
      </c>
      <c r="AI538">
        <f>VLOOKUP($A538,saham!$G:$CZ,AI$1,0)</f>
        <v>1115</v>
      </c>
      <c r="AJ538">
        <f>VLOOKUP($A538,saham!$G:$CZ,AJ$1,0)</f>
        <v>2770</v>
      </c>
      <c r="AK538">
        <f>VLOOKUP($A538,saham!$G:$CZ,AK$1,0)</f>
        <v>27000</v>
      </c>
      <c r="AL538">
        <f>VLOOKUP($A538,saham!$G:$CZ,AL$1,0)</f>
        <v>1780</v>
      </c>
      <c r="AM538">
        <f>VLOOKUP($A538,saham!$G:$CZ,AM$1,0)</f>
        <v>2230</v>
      </c>
      <c r="AN538">
        <f>VLOOKUP($A538,saham!$G:$CZ,AN$1,0)</f>
        <v>66</v>
      </c>
      <c r="AO538">
        <f>VLOOKUP($A538,saham!$G:$CZ,AO$1,0)</f>
        <v>1420</v>
      </c>
      <c r="AP538">
        <f>VLOOKUP($A538,saham!$G:$CZ,AP$1,0)</f>
        <v>12600</v>
      </c>
      <c r="AQ538">
        <f>VLOOKUP($A538,saham!$G:$CZ,AQ$1,0)</f>
        <v>25375</v>
      </c>
      <c r="AR538">
        <f>VLOOKUP($A538,saham!$G:$CZ,AR$1,0)</f>
        <v>525</v>
      </c>
      <c r="AS538">
        <f>VLOOKUP($A538,saham!$G:$CZ,AS$1,0)</f>
        <v>2300</v>
      </c>
      <c r="AT538">
        <f>VLOOKUP($A538,saham!$G:$CZ,AT$1,0)</f>
        <v>458</v>
      </c>
      <c r="AU538">
        <f>VLOOKUP($A538,saham!$G:$CZ,AU$1,0)</f>
        <v>2670</v>
      </c>
      <c r="AV538">
        <f>VLOOKUP($A538,saham!$G:$CZ,AV$1,0)</f>
        <v>605</v>
      </c>
      <c r="AW538">
        <f>VLOOKUP($A538,saham!$G:$CZ,AW$1,0)</f>
        <v>17400</v>
      </c>
      <c r="AX538">
        <f>VLOOKUP($A538,saham!$G:$CZ,AX$1,0)</f>
        <v>1515</v>
      </c>
      <c r="AY538">
        <f>VLOOKUP($A538,saham!$G:$CZ,AY$1,0)</f>
        <v>1070</v>
      </c>
      <c r="AZ538">
        <f>VLOOKUP($A538,saham!$G:$CZ,AZ$1,0)</f>
        <v>430</v>
      </c>
      <c r="BA538">
        <f>VLOOKUP($A538,saham!$G:$CZ,BA$1,0)</f>
        <v>1710</v>
      </c>
      <c r="BB538">
        <f>VLOOKUP($A538,saham!$G:$CZ,BB$1,0)</f>
        <v>3050</v>
      </c>
      <c r="BC538">
        <f>VLOOKUP($A538,saham!$G:$CZ,BC$1,0)</f>
        <v>2500</v>
      </c>
      <c r="BD538">
        <f>VLOOKUP($A538,saham!$G:$CZ,BD$1,0)</f>
        <v>965</v>
      </c>
      <c r="BE538">
        <f>VLOOKUP($A538,saham!$G:$CZ,BE$1,0)</f>
        <v>7700</v>
      </c>
      <c r="BF538">
        <f>VLOOKUP($A538,saham!$G:$CZ,BF$1,0)</f>
        <v>374</v>
      </c>
    </row>
    <row r="539" spans="1:58" x14ac:dyDescent="0.3">
      <c r="A539" s="21">
        <v>45393</v>
      </c>
      <c r="C539" s="20">
        <v>0</v>
      </c>
      <c r="D539">
        <f>VLOOKUP($A539,saham!$G:$CZ,D$1,0)</f>
        <v>1365</v>
      </c>
      <c r="E539">
        <f>VLOOKUP($A539,saham!$G:$CZ,E$1,0)</f>
        <v>3930</v>
      </c>
      <c r="F539">
        <f>VLOOKUP($A539,saham!$G:$CZ,F$1,0)</f>
        <v>9000</v>
      </c>
      <c r="G539">
        <f>VLOOKUP($A539,saham!$G:$CZ,G$1,0)</f>
        <v>3290</v>
      </c>
      <c r="H539">
        <f>VLOOKUP($A539,saham!$G:$CZ,H$1,0)</f>
        <v>720</v>
      </c>
      <c r="I539">
        <f>VLOOKUP($A539,saham!$G:$CZ,I$1,0)</f>
        <v>4720</v>
      </c>
      <c r="J539">
        <f>VLOOKUP($A539,saham!$G:$CZ,J$1,0)</f>
        <v>1380</v>
      </c>
      <c r="K539">
        <f>VLOOKUP($A539,saham!$G:$CZ,K$1,0)</f>
        <v>2940</v>
      </c>
      <c r="L539">
        <f>VLOOKUP($A539,saham!$G:$CZ,L$1,0)</f>
        <v>382</v>
      </c>
      <c r="M539">
        <f>VLOOKUP($A539,saham!$G:$CZ,M$1,0)</f>
        <v>5500</v>
      </c>
      <c r="N539">
        <f>VLOOKUP($A539,saham!$G:$CZ,N$1,0)</f>
        <v>95</v>
      </c>
      <c r="O539">
        <f>VLOOKUP($A539,saham!$G:$CZ,O$1,0)</f>
        <v>1300</v>
      </c>
      <c r="P539">
        <f>VLOOKUP($A539,saham!$G:$CZ,P$1,0)</f>
        <v>5125</v>
      </c>
      <c r="Q539">
        <f>VLOOKUP($A539,saham!$G:$CZ,Q$1,0)</f>
        <v>1525</v>
      </c>
      <c r="R539">
        <f>VLOOKUP($A539,saham!$G:$CZ,R$1,0)</f>
        <v>10375</v>
      </c>
      <c r="S539">
        <f>VLOOKUP($A539,saham!$G:$CZ,S$1,0)</f>
        <v>6750</v>
      </c>
      <c r="T539">
        <f>VLOOKUP($A539,saham!$G:$CZ,T$1,0)</f>
        <v>5300</v>
      </c>
      <c r="U539">
        <f>VLOOKUP($A539,saham!$G:$CZ,U$1,0)</f>
        <v>970</v>
      </c>
      <c r="V539">
        <f>VLOOKUP($A539,saham!$G:$CZ,V$1,0)</f>
        <v>1235</v>
      </c>
      <c r="W539">
        <f>VLOOKUP($A539,saham!$G:$CZ,W$1,0)</f>
        <v>3770</v>
      </c>
      <c r="X539">
        <f>VLOOKUP($A539,saham!$G:$CZ,X$1,0)</f>
        <v>7450</v>
      </c>
      <c r="Y539">
        <f>VLOOKUP($A539,saham!$G:$CZ,Y$1,0)</f>
        <v>7325</v>
      </c>
      <c r="Z539">
        <f>VLOOKUP($A539,saham!$G:$CZ,Z$1,0)</f>
        <v>2410</v>
      </c>
      <c r="AA539">
        <f>VLOOKUP($A539,saham!$G:$CZ,AA$1,0)</f>
        <v>1795</v>
      </c>
      <c r="AB539">
        <f>VLOOKUP($A539,saham!$G:$CZ,AB$1,0)</f>
        <v>1590</v>
      </c>
      <c r="AC539">
        <f>VLOOKUP($A539,saham!$G:$CZ,AC$1,0)</f>
        <v>1275</v>
      </c>
      <c r="AD539">
        <f>VLOOKUP($A539,saham!$G:$CZ,AD$1,0)</f>
        <v>478</v>
      </c>
      <c r="AE539">
        <f>VLOOKUP($A539,saham!$G:$CZ,AE$1,0)</f>
        <v>2480</v>
      </c>
      <c r="AF539">
        <f>VLOOKUP($A539,saham!$G:$CZ,AF$1,0)</f>
        <v>272</v>
      </c>
      <c r="AG539">
        <f>VLOOKUP($A539,saham!$G:$CZ,AG$1,0)</f>
        <v>444</v>
      </c>
      <c r="AH539">
        <f>VLOOKUP($A539,saham!$G:$CZ,AH$1,0)</f>
        <v>3610</v>
      </c>
      <c r="AI539">
        <f>VLOOKUP($A539,saham!$G:$CZ,AI$1,0)</f>
        <v>1130</v>
      </c>
      <c r="AJ539">
        <f>VLOOKUP($A539,saham!$G:$CZ,AJ$1,0)</f>
        <v>2800</v>
      </c>
      <c r="AK539">
        <f>VLOOKUP($A539,saham!$G:$CZ,AK$1,0)</f>
        <v>27350</v>
      </c>
      <c r="AL539">
        <f>VLOOKUP($A539,saham!$G:$CZ,AL$1,0)</f>
        <v>1870</v>
      </c>
      <c r="AM539">
        <f>VLOOKUP($A539,saham!$G:$CZ,AM$1,0)</f>
        <v>2240</v>
      </c>
      <c r="AN539">
        <f>VLOOKUP($A539,saham!$G:$CZ,AN$1,0)</f>
        <v>65</v>
      </c>
      <c r="AO539">
        <f>VLOOKUP($A539,saham!$G:$CZ,AO$1,0)</f>
        <v>1420</v>
      </c>
      <c r="AP539">
        <f>VLOOKUP($A539,saham!$G:$CZ,AP$1,0)</f>
        <v>12325</v>
      </c>
      <c r="AQ539">
        <f>VLOOKUP($A539,saham!$G:$CZ,AQ$1,0)</f>
        <v>25125</v>
      </c>
      <c r="AR539">
        <f>VLOOKUP($A539,saham!$G:$CZ,AR$1,0)</f>
        <v>530</v>
      </c>
      <c r="AS539">
        <f>VLOOKUP($A539,saham!$G:$CZ,AS$1,0)</f>
        <v>2320</v>
      </c>
      <c r="AT539">
        <f>VLOOKUP($A539,saham!$G:$CZ,AT$1,0)</f>
        <v>462</v>
      </c>
      <c r="AU539">
        <f>VLOOKUP($A539,saham!$G:$CZ,AU$1,0)</f>
        <v>2750</v>
      </c>
      <c r="AV539">
        <f>VLOOKUP($A539,saham!$G:$CZ,AV$1,0)</f>
        <v>610</v>
      </c>
      <c r="AW539">
        <f>VLOOKUP($A539,saham!$G:$CZ,AW$1,0)</f>
        <v>17150</v>
      </c>
      <c r="AX539">
        <f>VLOOKUP($A539,saham!$G:$CZ,AX$1,0)</f>
        <v>1510</v>
      </c>
      <c r="AY539">
        <f>VLOOKUP($A539,saham!$G:$CZ,AY$1,0)</f>
        <v>1065</v>
      </c>
      <c r="AZ539">
        <f>VLOOKUP($A539,saham!$G:$CZ,AZ$1,0)</f>
        <v>432</v>
      </c>
      <c r="BA539">
        <f>VLOOKUP($A539,saham!$G:$CZ,BA$1,0)</f>
        <v>1650</v>
      </c>
      <c r="BB539">
        <f>VLOOKUP($A539,saham!$G:$CZ,BB$1,0)</f>
        <v>2990</v>
      </c>
      <c r="BC539">
        <f>VLOOKUP($A539,saham!$G:$CZ,BC$1,0)</f>
        <v>2450</v>
      </c>
      <c r="BD539">
        <f>VLOOKUP($A539,saham!$G:$CZ,BD$1,0)</f>
        <v>950</v>
      </c>
      <c r="BE539">
        <f>VLOOKUP($A539,saham!$G:$CZ,BE$1,0)</f>
        <v>8275</v>
      </c>
      <c r="BF539">
        <f>VLOOKUP($A539,saham!$G:$CZ,BF$1,0)</f>
        <v>380</v>
      </c>
    </row>
    <row r="540" spans="1:58" x14ac:dyDescent="0.3">
      <c r="A540" s="21">
        <v>45302</v>
      </c>
      <c r="C540" s="20">
        <v>0</v>
      </c>
      <c r="D540">
        <f>VLOOKUP($A540,saham!$G:$CZ,D$1,0)</f>
        <v>1390</v>
      </c>
      <c r="E540">
        <f>VLOOKUP($A540,saham!$G:$CZ,E$1,0)</f>
        <v>3790</v>
      </c>
      <c r="F540">
        <f>VLOOKUP($A540,saham!$G:$CZ,F$1,0)</f>
        <v>9025</v>
      </c>
      <c r="G540">
        <f>VLOOKUP($A540,saham!$G:$CZ,G$1,0)</f>
        <v>3240</v>
      </c>
      <c r="H540">
        <f>VLOOKUP($A540,saham!$G:$CZ,H$1,0)</f>
        <v>745</v>
      </c>
      <c r="I540">
        <f>VLOOKUP($A540,saham!$G:$CZ,I$1,0)</f>
        <v>4700</v>
      </c>
      <c r="J540">
        <f>VLOOKUP($A540,saham!$G:$CZ,J$1,0)</f>
        <v>1415</v>
      </c>
      <c r="K540">
        <f>VLOOKUP($A540,saham!$G:$CZ,K$1,0)</f>
        <v>2950</v>
      </c>
      <c r="L540">
        <f>VLOOKUP($A540,saham!$G:$CZ,L$1,0)</f>
        <v>378</v>
      </c>
      <c r="M540">
        <f>VLOOKUP($A540,saham!$G:$CZ,M$1,0)</f>
        <v>5550</v>
      </c>
      <c r="N540">
        <f>VLOOKUP($A540,saham!$G:$CZ,N$1,0)</f>
        <v>92</v>
      </c>
      <c r="O540">
        <f>VLOOKUP($A540,saham!$G:$CZ,O$1,0)</f>
        <v>1350</v>
      </c>
      <c r="P540">
        <f>VLOOKUP($A540,saham!$G:$CZ,P$1,0)</f>
        <v>5075</v>
      </c>
      <c r="Q540">
        <f>VLOOKUP($A540,saham!$G:$CZ,Q$1,0)</f>
        <v>1520</v>
      </c>
      <c r="R540">
        <f>VLOOKUP($A540,saham!$G:$CZ,R$1,0)</f>
        <v>10425</v>
      </c>
      <c r="S540">
        <f>VLOOKUP($A540,saham!$G:$CZ,S$1,0)</f>
        <v>6650</v>
      </c>
      <c r="T540">
        <f>VLOOKUP($A540,saham!$G:$CZ,T$1,0)</f>
        <v>5200</v>
      </c>
      <c r="U540">
        <f>VLOOKUP($A540,saham!$G:$CZ,U$1,0)</f>
        <v>985</v>
      </c>
      <c r="V540">
        <f>VLOOKUP($A540,saham!$G:$CZ,V$1,0)</f>
        <v>1280</v>
      </c>
      <c r="W540">
        <f>VLOOKUP($A540,saham!$G:$CZ,W$1,0)</f>
        <v>3800</v>
      </c>
      <c r="X540">
        <f>VLOOKUP($A540,saham!$G:$CZ,X$1,0)</f>
        <v>7300</v>
      </c>
      <c r="Y540">
        <f>VLOOKUP($A540,saham!$G:$CZ,Y$1,0)</f>
        <v>7625</v>
      </c>
      <c r="Z540">
        <f>VLOOKUP($A540,saham!$G:$CZ,Z$1,0)</f>
        <v>2430</v>
      </c>
      <c r="AA540">
        <f>VLOOKUP($A540,saham!$G:$CZ,AA$1,0)</f>
        <v>1750</v>
      </c>
      <c r="AB540">
        <f>VLOOKUP($A540,saham!$G:$CZ,AB$1,0)</f>
        <v>1570</v>
      </c>
      <c r="AC540">
        <f>VLOOKUP($A540,saham!$G:$CZ,AC$1,0)</f>
        <v>1265</v>
      </c>
      <c r="AD540">
        <f>VLOOKUP($A540,saham!$G:$CZ,AD$1,0)</f>
        <v>484</v>
      </c>
      <c r="AE540">
        <f>VLOOKUP($A540,saham!$G:$CZ,AE$1,0)</f>
        <v>2500</v>
      </c>
      <c r="AF540">
        <f>VLOOKUP($A540,saham!$G:$CZ,AF$1,0)</f>
        <v>280</v>
      </c>
      <c r="AG540">
        <f>VLOOKUP($A540,saham!$G:$CZ,AG$1,0)</f>
        <v>452</v>
      </c>
      <c r="AH540">
        <f>VLOOKUP($A540,saham!$G:$CZ,AH$1,0)</f>
        <v>3810</v>
      </c>
      <c r="AI540">
        <f>VLOOKUP($A540,saham!$G:$CZ,AI$1,0)</f>
        <v>1190</v>
      </c>
      <c r="AJ540">
        <f>VLOOKUP($A540,saham!$G:$CZ,AJ$1,0)</f>
        <v>2780</v>
      </c>
      <c r="AK540">
        <f>VLOOKUP($A540,saham!$G:$CZ,AK$1,0)</f>
        <v>27250</v>
      </c>
      <c r="AL540">
        <f>VLOOKUP($A540,saham!$G:$CZ,AL$1,0)</f>
        <v>1955</v>
      </c>
      <c r="AM540">
        <f>VLOOKUP($A540,saham!$G:$CZ,AM$1,0)</f>
        <v>2250</v>
      </c>
      <c r="AN540">
        <f>VLOOKUP($A540,saham!$G:$CZ,AN$1,0)</f>
        <v>68</v>
      </c>
      <c r="AO540">
        <f>VLOOKUP($A540,saham!$G:$CZ,AO$1,0)</f>
        <v>1450</v>
      </c>
      <c r="AP540">
        <f>VLOOKUP($A540,saham!$G:$CZ,AP$1,0)</f>
        <v>12100</v>
      </c>
      <c r="AQ540">
        <f>VLOOKUP($A540,saham!$G:$CZ,AQ$1,0)</f>
        <v>25500</v>
      </c>
      <c r="AR540">
        <f>VLOOKUP($A540,saham!$G:$CZ,AR$1,0)</f>
        <v>540</v>
      </c>
      <c r="AS540">
        <f>VLOOKUP($A540,saham!$G:$CZ,AS$1,0)</f>
        <v>2350</v>
      </c>
      <c r="AT540">
        <f>VLOOKUP($A540,saham!$G:$CZ,AT$1,0)</f>
        <v>458</v>
      </c>
      <c r="AU540">
        <f>VLOOKUP($A540,saham!$G:$CZ,AU$1,0)</f>
        <v>2800</v>
      </c>
      <c r="AV540">
        <f>VLOOKUP($A540,saham!$G:$CZ,AV$1,0)</f>
        <v>625</v>
      </c>
      <c r="AW540">
        <f>VLOOKUP($A540,saham!$G:$CZ,AW$1,0)</f>
        <v>17350</v>
      </c>
      <c r="AX540">
        <f>VLOOKUP($A540,saham!$G:$CZ,AX$1,0)</f>
        <v>1530</v>
      </c>
      <c r="AY540">
        <f>VLOOKUP($A540,saham!$G:$CZ,AY$1,0)</f>
        <v>1080</v>
      </c>
      <c r="AZ540">
        <f>VLOOKUP($A540,saham!$G:$CZ,AZ$1,0)</f>
        <v>446</v>
      </c>
      <c r="BA540">
        <f>VLOOKUP($A540,saham!$G:$CZ,BA$1,0)</f>
        <v>1760</v>
      </c>
      <c r="BB540">
        <f>VLOOKUP($A540,saham!$G:$CZ,BB$1,0)</f>
        <v>3080</v>
      </c>
      <c r="BC540">
        <f>VLOOKUP($A540,saham!$G:$CZ,BC$1,0)</f>
        <v>2400</v>
      </c>
      <c r="BD540">
        <f>VLOOKUP($A540,saham!$G:$CZ,BD$1,0)</f>
        <v>915</v>
      </c>
      <c r="BE540">
        <f>VLOOKUP($A540,saham!$G:$CZ,BE$1,0)</f>
        <v>8550</v>
      </c>
      <c r="BF540">
        <f>VLOOKUP($A540,saham!$G:$CZ,BF$1,0)</f>
        <v>384</v>
      </c>
    </row>
    <row r="541" spans="1:58" x14ac:dyDescent="0.3">
      <c r="A541" t="s">
        <v>650</v>
      </c>
      <c r="C541" s="20">
        <v>0</v>
      </c>
      <c r="D541">
        <f>VLOOKUP($A541,saham!$G:$CZ,D$1,0)</f>
        <v>1400</v>
      </c>
      <c r="E541">
        <f>VLOOKUP($A541,saham!$G:$CZ,E$1,0)</f>
        <v>3620</v>
      </c>
      <c r="F541">
        <f>VLOOKUP($A541,saham!$G:$CZ,F$1,0)</f>
        <v>9175</v>
      </c>
      <c r="G541">
        <f>VLOOKUP($A541,saham!$G:$CZ,G$1,0)</f>
        <v>3320</v>
      </c>
      <c r="H541">
        <f>VLOOKUP($A541,saham!$G:$CZ,H$1,0)</f>
        <v>775</v>
      </c>
      <c r="I541">
        <f>VLOOKUP($A541,saham!$G:$CZ,I$1,0)</f>
        <v>4800</v>
      </c>
      <c r="J541">
        <f>VLOOKUP($A541,saham!$G:$CZ,J$1,0)</f>
        <v>1405</v>
      </c>
      <c r="K541">
        <f>VLOOKUP($A541,saham!$G:$CZ,K$1,0)</f>
        <v>3030</v>
      </c>
      <c r="L541">
        <f>VLOOKUP($A541,saham!$G:$CZ,L$1,0)</f>
        <v>368</v>
      </c>
      <c r="M541">
        <f>VLOOKUP($A541,saham!$G:$CZ,M$1,0)</f>
        <v>5700</v>
      </c>
      <c r="N541">
        <f>VLOOKUP($A541,saham!$G:$CZ,N$1,0)</f>
        <v>93</v>
      </c>
      <c r="O541">
        <f>VLOOKUP($A541,saham!$G:$CZ,O$1,0)</f>
        <v>1350</v>
      </c>
      <c r="P541">
        <f>VLOOKUP($A541,saham!$G:$CZ,P$1,0)</f>
        <v>5100</v>
      </c>
      <c r="Q541">
        <f>VLOOKUP($A541,saham!$G:$CZ,Q$1,0)</f>
        <v>1600</v>
      </c>
      <c r="R541">
        <f>VLOOKUP($A541,saham!$G:$CZ,R$1,0)</f>
        <v>10250</v>
      </c>
      <c r="S541">
        <f>VLOOKUP($A541,saham!$G:$CZ,S$1,0)</f>
        <v>6700</v>
      </c>
      <c r="T541">
        <f>VLOOKUP($A541,saham!$G:$CZ,T$1,0)</f>
        <v>5250</v>
      </c>
      <c r="U541">
        <f>VLOOKUP($A541,saham!$G:$CZ,U$1,0)</f>
        <v>995</v>
      </c>
      <c r="V541">
        <f>VLOOKUP($A541,saham!$G:$CZ,V$1,0)</f>
        <v>1340</v>
      </c>
      <c r="W541">
        <f>VLOOKUP($A541,saham!$G:$CZ,W$1,0)</f>
        <v>3820</v>
      </c>
      <c r="X541">
        <f>VLOOKUP($A541,saham!$G:$CZ,X$1,0)</f>
        <v>7600</v>
      </c>
      <c r="Y541">
        <f>VLOOKUP($A541,saham!$G:$CZ,Y$1,0)</f>
        <v>8075</v>
      </c>
      <c r="Z541">
        <f>VLOOKUP($A541,saham!$G:$CZ,Z$1,0)</f>
        <v>2500</v>
      </c>
      <c r="AA541">
        <f>VLOOKUP($A541,saham!$G:$CZ,AA$1,0)</f>
        <v>1830</v>
      </c>
      <c r="AB541">
        <f>VLOOKUP($A541,saham!$G:$CZ,AB$1,0)</f>
        <v>1615</v>
      </c>
      <c r="AC541">
        <f>VLOOKUP($A541,saham!$G:$CZ,AC$1,0)</f>
        <v>1280</v>
      </c>
      <c r="AD541">
        <f>VLOOKUP($A541,saham!$G:$CZ,AD$1,0)</f>
        <v>510</v>
      </c>
      <c r="AE541">
        <f>VLOOKUP($A541,saham!$G:$CZ,AE$1,0)</f>
        <v>2600</v>
      </c>
      <c r="AF541">
        <f>VLOOKUP($A541,saham!$G:$CZ,AF$1,0)</f>
        <v>284</v>
      </c>
      <c r="AG541">
        <f>VLOOKUP($A541,saham!$G:$CZ,AG$1,0)</f>
        <v>450</v>
      </c>
      <c r="AH541">
        <f>VLOOKUP($A541,saham!$G:$CZ,AH$1,0)</f>
        <v>3950</v>
      </c>
      <c r="AI541">
        <f>VLOOKUP($A541,saham!$G:$CZ,AI$1,0)</f>
        <v>1225</v>
      </c>
      <c r="AJ541">
        <f>VLOOKUP($A541,saham!$G:$CZ,AJ$1,0)</f>
        <v>2820</v>
      </c>
      <c r="AK541">
        <f>VLOOKUP($A541,saham!$G:$CZ,AK$1,0)</f>
        <v>27450</v>
      </c>
      <c r="AL541">
        <f>VLOOKUP($A541,saham!$G:$CZ,AL$1,0)</f>
        <v>1965</v>
      </c>
      <c r="AM541">
        <f>VLOOKUP($A541,saham!$G:$CZ,AM$1,0)</f>
        <v>2250</v>
      </c>
      <c r="AN541">
        <f>VLOOKUP($A541,saham!$G:$CZ,AN$1,0)</f>
        <v>68</v>
      </c>
      <c r="AO541">
        <f>VLOOKUP($A541,saham!$G:$CZ,AO$1,0)</f>
        <v>1500</v>
      </c>
      <c r="AP541">
        <f>VLOOKUP($A541,saham!$G:$CZ,AP$1,0)</f>
        <v>12325</v>
      </c>
      <c r="AQ541">
        <f>VLOOKUP($A541,saham!$G:$CZ,AQ$1,0)</f>
        <v>25075</v>
      </c>
      <c r="AR541">
        <f>VLOOKUP($A541,saham!$G:$CZ,AR$1,0)</f>
        <v>550</v>
      </c>
      <c r="AS541">
        <f>VLOOKUP($A541,saham!$G:$CZ,AS$1,0)</f>
        <v>2420</v>
      </c>
      <c r="AT541">
        <f>VLOOKUP($A541,saham!$G:$CZ,AT$1,0)</f>
        <v>468</v>
      </c>
      <c r="AU541">
        <f>VLOOKUP($A541,saham!$G:$CZ,AU$1,0)</f>
        <v>2710</v>
      </c>
      <c r="AV541">
        <f>VLOOKUP($A541,saham!$G:$CZ,AV$1,0)</f>
        <v>630</v>
      </c>
      <c r="AW541">
        <f>VLOOKUP($A541,saham!$G:$CZ,AW$1,0)</f>
        <v>16100</v>
      </c>
      <c r="AX541">
        <f>VLOOKUP($A541,saham!$G:$CZ,AX$1,0)</f>
        <v>1565</v>
      </c>
      <c r="AY541">
        <f>VLOOKUP($A541,saham!$G:$CZ,AY$1,0)</f>
        <v>1090</v>
      </c>
      <c r="AZ541">
        <f>VLOOKUP($A541,saham!$G:$CZ,AZ$1,0)</f>
        <v>446</v>
      </c>
      <c r="BA541">
        <f>VLOOKUP($A541,saham!$G:$CZ,BA$1,0)</f>
        <v>1805</v>
      </c>
      <c r="BB541">
        <f>VLOOKUP($A541,saham!$G:$CZ,BB$1,0)</f>
        <v>3750</v>
      </c>
      <c r="BC541">
        <f>VLOOKUP($A541,saham!$G:$CZ,BC$1,0)</f>
        <v>2310</v>
      </c>
      <c r="BD541">
        <f>VLOOKUP($A541,saham!$G:$CZ,BD$1,0)</f>
        <v>925</v>
      </c>
      <c r="BE541">
        <f>VLOOKUP($A541,saham!$G:$CZ,BE$1,0)</f>
        <v>8750</v>
      </c>
      <c r="BF541">
        <f>VLOOKUP($A541,saham!$G:$CZ,BF$1,0)</f>
        <v>390</v>
      </c>
    </row>
    <row r="542" spans="1:58" x14ac:dyDescent="0.3">
      <c r="A542" t="s">
        <v>651</v>
      </c>
      <c r="C542" s="20">
        <v>0</v>
      </c>
      <c r="D542">
        <f>VLOOKUP($A542,saham!$G:$CZ,D$1,0)</f>
        <v>1410</v>
      </c>
      <c r="E542">
        <f>VLOOKUP($A542,saham!$G:$CZ,E$1,0)</f>
        <v>3640</v>
      </c>
      <c r="F542">
        <f>VLOOKUP($A542,saham!$G:$CZ,F$1,0)</f>
        <v>9275</v>
      </c>
      <c r="G542">
        <f>VLOOKUP($A542,saham!$G:$CZ,G$1,0)</f>
        <v>3450</v>
      </c>
      <c r="H542">
        <f>VLOOKUP($A542,saham!$G:$CZ,H$1,0)</f>
        <v>770</v>
      </c>
      <c r="I542">
        <f>VLOOKUP($A542,saham!$G:$CZ,I$1,0)</f>
        <v>4710</v>
      </c>
      <c r="J542">
        <f>VLOOKUP($A542,saham!$G:$CZ,J$1,0)</f>
        <v>1405</v>
      </c>
      <c r="K542">
        <f>VLOOKUP($A542,saham!$G:$CZ,K$1,0)</f>
        <v>2960</v>
      </c>
      <c r="L542">
        <f>VLOOKUP($A542,saham!$G:$CZ,L$1,0)</f>
        <v>386</v>
      </c>
      <c r="M542">
        <f>VLOOKUP($A542,saham!$G:$CZ,M$1,0)</f>
        <v>5550</v>
      </c>
      <c r="N542">
        <f>VLOOKUP($A542,saham!$G:$CZ,N$1,0)</f>
        <v>94</v>
      </c>
      <c r="O542">
        <f>VLOOKUP($A542,saham!$G:$CZ,O$1,0)</f>
        <v>1395</v>
      </c>
      <c r="P542">
        <f>VLOOKUP($A542,saham!$G:$CZ,P$1,0)</f>
        <v>5200</v>
      </c>
      <c r="Q542">
        <f>VLOOKUP($A542,saham!$G:$CZ,Q$1,0)</f>
        <v>1630</v>
      </c>
      <c r="R542">
        <f>VLOOKUP($A542,saham!$G:$CZ,R$1,0)</f>
        <v>10350</v>
      </c>
      <c r="S542">
        <f>VLOOKUP($A542,saham!$G:$CZ,S$1,0)</f>
        <v>6750</v>
      </c>
      <c r="T542">
        <f>VLOOKUP($A542,saham!$G:$CZ,T$1,0)</f>
        <v>5225</v>
      </c>
      <c r="U542">
        <f>VLOOKUP($A542,saham!$G:$CZ,U$1,0)</f>
        <v>995</v>
      </c>
      <c r="V542">
        <f>VLOOKUP($A542,saham!$G:$CZ,V$1,0)</f>
        <v>1340</v>
      </c>
      <c r="W542">
        <f>VLOOKUP($A542,saham!$G:$CZ,W$1,0)</f>
        <v>3870</v>
      </c>
      <c r="X542">
        <f>VLOOKUP($A542,saham!$G:$CZ,X$1,0)</f>
        <v>7475</v>
      </c>
      <c r="Y542">
        <f>VLOOKUP($A542,saham!$G:$CZ,Y$1,0)</f>
        <v>8125</v>
      </c>
      <c r="Z542">
        <f>VLOOKUP($A542,saham!$G:$CZ,Z$1,0)</f>
        <v>2320</v>
      </c>
      <c r="AA542">
        <f>VLOOKUP($A542,saham!$G:$CZ,AA$1,0)</f>
        <v>1810</v>
      </c>
      <c r="AB542">
        <f>VLOOKUP($A542,saham!$G:$CZ,AB$1,0)</f>
        <v>1605</v>
      </c>
      <c r="AC542">
        <f>VLOOKUP($A542,saham!$G:$CZ,AC$1,0)</f>
        <v>1285</v>
      </c>
      <c r="AD542">
        <f>VLOOKUP($A542,saham!$G:$CZ,AD$1,0)</f>
        <v>488</v>
      </c>
      <c r="AE542">
        <f>VLOOKUP($A542,saham!$G:$CZ,AE$1,0)</f>
        <v>2580</v>
      </c>
      <c r="AF542">
        <f>VLOOKUP($A542,saham!$G:$CZ,AF$1,0)</f>
        <v>286</v>
      </c>
      <c r="AG542">
        <f>VLOOKUP($A542,saham!$G:$CZ,AG$1,0)</f>
        <v>440</v>
      </c>
      <c r="AH542">
        <f>VLOOKUP($A542,saham!$G:$CZ,AH$1,0)</f>
        <v>3910</v>
      </c>
      <c r="AI542">
        <f>VLOOKUP($A542,saham!$G:$CZ,AI$1,0)</f>
        <v>1230</v>
      </c>
      <c r="AJ542">
        <f>VLOOKUP($A542,saham!$G:$CZ,AJ$1,0)</f>
        <v>2900</v>
      </c>
      <c r="AK542">
        <f>VLOOKUP($A542,saham!$G:$CZ,AK$1,0)</f>
        <v>26425</v>
      </c>
      <c r="AL542">
        <f>VLOOKUP($A542,saham!$G:$CZ,AL$1,0)</f>
        <v>1960</v>
      </c>
      <c r="AM542">
        <f>VLOOKUP($A542,saham!$G:$CZ,AM$1,0)</f>
        <v>2260</v>
      </c>
      <c r="AN542">
        <f>VLOOKUP($A542,saham!$G:$CZ,AN$1,0)</f>
        <v>71</v>
      </c>
      <c r="AO542">
        <f>VLOOKUP($A542,saham!$G:$CZ,AO$1,0)</f>
        <v>1450</v>
      </c>
      <c r="AP542">
        <f>VLOOKUP($A542,saham!$G:$CZ,AP$1,0)</f>
        <v>12450</v>
      </c>
      <c r="AQ542">
        <f>VLOOKUP($A542,saham!$G:$CZ,AQ$1,0)</f>
        <v>25150</v>
      </c>
      <c r="AR542">
        <f>VLOOKUP($A542,saham!$G:$CZ,AR$1,0)</f>
        <v>520</v>
      </c>
      <c r="AS542">
        <f>VLOOKUP($A542,saham!$G:$CZ,AS$1,0)</f>
        <v>2390</v>
      </c>
      <c r="AT542">
        <f>VLOOKUP($A542,saham!$G:$CZ,AT$1,0)</f>
        <v>456</v>
      </c>
      <c r="AU542">
        <f>VLOOKUP($A542,saham!$G:$CZ,AU$1,0)</f>
        <v>2850</v>
      </c>
      <c r="AV542">
        <f>VLOOKUP($A542,saham!$G:$CZ,AV$1,0)</f>
        <v>645</v>
      </c>
      <c r="AW542">
        <f>VLOOKUP($A542,saham!$G:$CZ,AW$1,0)</f>
        <v>14900</v>
      </c>
      <c r="AX542">
        <f>VLOOKUP($A542,saham!$G:$CZ,AX$1,0)</f>
        <v>1505</v>
      </c>
      <c r="AY542">
        <f>VLOOKUP($A542,saham!$G:$CZ,AY$1,0)</f>
        <v>1090</v>
      </c>
      <c r="AZ542">
        <f>VLOOKUP($A542,saham!$G:$CZ,AZ$1,0)</f>
        <v>444</v>
      </c>
      <c r="BA542">
        <f>VLOOKUP($A542,saham!$G:$CZ,BA$1,0)</f>
        <v>1700</v>
      </c>
      <c r="BB542">
        <f>VLOOKUP($A542,saham!$G:$CZ,BB$1,0)</f>
        <v>3140</v>
      </c>
      <c r="BC542">
        <f>VLOOKUP($A542,saham!$G:$CZ,BC$1,0)</f>
        <v>2360</v>
      </c>
      <c r="BD542">
        <f>VLOOKUP($A542,saham!$G:$CZ,BD$1,0)</f>
        <v>915</v>
      </c>
      <c r="BE542">
        <f>VLOOKUP($A542,saham!$G:$CZ,BE$1,0)</f>
        <v>8825</v>
      </c>
      <c r="BF542">
        <f>VLOOKUP($A542,saham!$G:$CZ,BF$1,0)</f>
        <v>410</v>
      </c>
    </row>
    <row r="543" spans="1:58" x14ac:dyDescent="0.3">
      <c r="A543" t="s">
        <v>652</v>
      </c>
      <c r="C543" s="20">
        <v>0</v>
      </c>
      <c r="D543">
        <f>VLOOKUP($A543,saham!$G:$CZ,D$1,0)</f>
        <v>1455</v>
      </c>
      <c r="E543">
        <f>VLOOKUP($A543,saham!$G:$CZ,E$1,0)</f>
        <v>3630</v>
      </c>
      <c r="F543">
        <f>VLOOKUP($A543,saham!$G:$CZ,F$1,0)</f>
        <v>9425</v>
      </c>
      <c r="G543">
        <f>VLOOKUP($A543,saham!$G:$CZ,G$1,0)</f>
        <v>3500</v>
      </c>
      <c r="H543">
        <f>VLOOKUP($A543,saham!$G:$CZ,H$1,0)</f>
        <v>775</v>
      </c>
      <c r="I543">
        <f>VLOOKUP($A543,saham!$G:$CZ,I$1,0)</f>
        <v>4700</v>
      </c>
      <c r="J543">
        <f>VLOOKUP($A543,saham!$G:$CZ,J$1,0)</f>
        <v>1425</v>
      </c>
      <c r="K543">
        <f>VLOOKUP($A543,saham!$G:$CZ,K$1,0)</f>
        <v>2950</v>
      </c>
      <c r="L543">
        <f>VLOOKUP($A543,saham!$G:$CZ,L$1,0)</f>
        <v>376</v>
      </c>
      <c r="M543">
        <f>VLOOKUP($A543,saham!$G:$CZ,M$1,0)</f>
        <v>5550</v>
      </c>
      <c r="N543">
        <f>VLOOKUP($A543,saham!$G:$CZ,N$1,0)</f>
        <v>93</v>
      </c>
      <c r="O543">
        <f>VLOOKUP($A543,saham!$G:$CZ,O$1,0)</f>
        <v>1350</v>
      </c>
      <c r="P543">
        <f>VLOOKUP($A543,saham!$G:$CZ,P$1,0)</f>
        <v>5125</v>
      </c>
      <c r="Q543">
        <f>VLOOKUP($A543,saham!$G:$CZ,Q$1,0)</f>
        <v>1615</v>
      </c>
      <c r="R543">
        <f>VLOOKUP($A543,saham!$G:$CZ,R$1,0)</f>
        <v>10500</v>
      </c>
      <c r="S543">
        <f>VLOOKUP($A543,saham!$G:$CZ,S$1,0)</f>
        <v>6825</v>
      </c>
      <c r="T543">
        <f>VLOOKUP($A543,saham!$G:$CZ,T$1,0)</f>
        <v>5300</v>
      </c>
      <c r="U543">
        <f>VLOOKUP($A543,saham!$G:$CZ,U$1,0)</f>
        <v>1000</v>
      </c>
      <c r="V543">
        <f>VLOOKUP($A543,saham!$G:$CZ,V$1,0)</f>
        <v>1310</v>
      </c>
      <c r="W543">
        <f>VLOOKUP($A543,saham!$G:$CZ,W$1,0)</f>
        <v>3990</v>
      </c>
      <c r="X543">
        <f>VLOOKUP($A543,saham!$G:$CZ,X$1,0)</f>
        <v>7575</v>
      </c>
      <c r="Y543">
        <f>VLOOKUP($A543,saham!$G:$CZ,Y$1,0)</f>
        <v>8225</v>
      </c>
      <c r="Z543">
        <f>VLOOKUP($A543,saham!$G:$CZ,Z$1,0)</f>
        <v>2320</v>
      </c>
      <c r="AA543">
        <f>VLOOKUP($A543,saham!$G:$CZ,AA$1,0)</f>
        <v>1830</v>
      </c>
      <c r="AB543">
        <f>VLOOKUP($A543,saham!$G:$CZ,AB$1,0)</f>
        <v>1615</v>
      </c>
      <c r="AC543">
        <f>VLOOKUP($A543,saham!$G:$CZ,AC$1,0)</f>
        <v>1235</v>
      </c>
      <c r="AD543">
        <f>VLOOKUP($A543,saham!$G:$CZ,AD$1,0)</f>
        <v>496</v>
      </c>
      <c r="AE543">
        <f>VLOOKUP($A543,saham!$G:$CZ,AE$1,0)</f>
        <v>2550</v>
      </c>
      <c r="AF543">
        <f>VLOOKUP($A543,saham!$G:$CZ,AF$1,0)</f>
        <v>286</v>
      </c>
      <c r="AG543">
        <f>VLOOKUP($A543,saham!$G:$CZ,AG$1,0)</f>
        <v>438</v>
      </c>
      <c r="AH543">
        <f>VLOOKUP($A543,saham!$G:$CZ,AH$1,0)</f>
        <v>4110</v>
      </c>
      <c r="AI543">
        <f>VLOOKUP($A543,saham!$G:$CZ,AI$1,0)</f>
        <v>1225</v>
      </c>
      <c r="AJ543">
        <f>VLOOKUP($A543,saham!$G:$CZ,AJ$1,0)</f>
        <v>2900</v>
      </c>
      <c r="AK543">
        <f>VLOOKUP($A543,saham!$G:$CZ,AK$1,0)</f>
        <v>26350</v>
      </c>
      <c r="AL543">
        <f>VLOOKUP($A543,saham!$G:$CZ,AL$1,0)</f>
        <v>2020</v>
      </c>
      <c r="AM543">
        <f>VLOOKUP($A543,saham!$G:$CZ,AM$1,0)</f>
        <v>2280</v>
      </c>
      <c r="AN543">
        <f>VLOOKUP($A543,saham!$G:$CZ,AN$1,0)</f>
        <v>70</v>
      </c>
      <c r="AO543">
        <f>VLOOKUP($A543,saham!$G:$CZ,AO$1,0)</f>
        <v>1455</v>
      </c>
      <c r="AP543">
        <f>VLOOKUP($A543,saham!$G:$CZ,AP$1,0)</f>
        <v>12575</v>
      </c>
      <c r="AQ543">
        <f>VLOOKUP($A543,saham!$G:$CZ,AQ$1,0)</f>
        <v>25450</v>
      </c>
      <c r="AR543">
        <f>VLOOKUP($A543,saham!$G:$CZ,AR$1,0)</f>
        <v>525</v>
      </c>
      <c r="AS543">
        <f>VLOOKUP($A543,saham!$G:$CZ,AS$1,0)</f>
        <v>2360</v>
      </c>
      <c r="AT543">
        <f>VLOOKUP($A543,saham!$G:$CZ,AT$1,0)</f>
        <v>470</v>
      </c>
      <c r="AU543">
        <f>VLOOKUP($A543,saham!$G:$CZ,AU$1,0)</f>
        <v>2800</v>
      </c>
      <c r="AV543">
        <f>VLOOKUP($A543,saham!$G:$CZ,AV$1,0)</f>
        <v>650</v>
      </c>
      <c r="AW543">
        <f>VLOOKUP($A543,saham!$G:$CZ,AW$1,0)</f>
        <v>15000</v>
      </c>
      <c r="AX543">
        <f>VLOOKUP($A543,saham!$G:$CZ,AX$1,0)</f>
        <v>1495</v>
      </c>
      <c r="AY543">
        <f>VLOOKUP($A543,saham!$G:$CZ,AY$1,0)</f>
        <v>1110</v>
      </c>
      <c r="AZ543">
        <f>VLOOKUP($A543,saham!$G:$CZ,AZ$1,0)</f>
        <v>454</v>
      </c>
      <c r="BA543">
        <f>VLOOKUP($A543,saham!$G:$CZ,BA$1,0)</f>
        <v>1690</v>
      </c>
      <c r="BB543">
        <f>VLOOKUP($A543,saham!$G:$CZ,BB$1,0)</f>
        <v>3110</v>
      </c>
      <c r="BC543">
        <f>VLOOKUP($A543,saham!$G:$CZ,BC$1,0)</f>
        <v>2240</v>
      </c>
      <c r="BD543">
        <f>VLOOKUP($A543,saham!$G:$CZ,BD$1,0)</f>
        <v>910</v>
      </c>
      <c r="BE543">
        <f>VLOOKUP($A543,saham!$G:$CZ,BE$1,0)</f>
        <v>8925</v>
      </c>
      <c r="BF543">
        <f>VLOOKUP($A543,saham!$G:$CZ,BF$1,0)</f>
        <v>420</v>
      </c>
    </row>
    <row r="544" spans="1:58" x14ac:dyDescent="0.3">
      <c r="A544" t="s">
        <v>653</v>
      </c>
      <c r="C544" s="20">
        <v>0</v>
      </c>
      <c r="D544">
        <f>VLOOKUP($A544,saham!$G:$CZ,D$1,0)</f>
        <v>1460</v>
      </c>
      <c r="E544">
        <f>VLOOKUP($A544,saham!$G:$CZ,E$1,0)</f>
        <v>3680</v>
      </c>
      <c r="F544">
        <f>VLOOKUP($A544,saham!$G:$CZ,F$1,0)</f>
        <v>9225</v>
      </c>
      <c r="G544">
        <f>VLOOKUP($A544,saham!$G:$CZ,G$1,0)</f>
        <v>3570</v>
      </c>
      <c r="H544">
        <f>VLOOKUP($A544,saham!$G:$CZ,H$1,0)</f>
        <v>785</v>
      </c>
      <c r="I544">
        <f>VLOOKUP($A544,saham!$G:$CZ,I$1,0)</f>
        <v>4760</v>
      </c>
      <c r="J544">
        <f>VLOOKUP($A544,saham!$G:$CZ,J$1,0)</f>
        <v>1450</v>
      </c>
      <c r="K544">
        <f>VLOOKUP($A544,saham!$G:$CZ,K$1,0)</f>
        <v>3010</v>
      </c>
      <c r="L544">
        <f>VLOOKUP($A544,saham!$G:$CZ,L$1,0)</f>
        <v>374</v>
      </c>
      <c r="M544">
        <f>VLOOKUP($A544,saham!$G:$CZ,M$1,0)</f>
        <v>5500</v>
      </c>
      <c r="N544">
        <f>VLOOKUP($A544,saham!$G:$CZ,N$1,0)</f>
        <v>96</v>
      </c>
      <c r="O544">
        <f>VLOOKUP($A544,saham!$G:$CZ,O$1,0)</f>
        <v>1360</v>
      </c>
      <c r="P544">
        <f>VLOOKUP($A544,saham!$G:$CZ,P$1,0)</f>
        <v>5250</v>
      </c>
      <c r="Q544">
        <f>VLOOKUP($A544,saham!$G:$CZ,Q$1,0)</f>
        <v>1610</v>
      </c>
      <c r="R544">
        <f>VLOOKUP($A544,saham!$G:$CZ,R$1,0)</f>
        <v>10600</v>
      </c>
      <c r="S544">
        <f>VLOOKUP($A544,saham!$G:$CZ,S$1,0)</f>
        <v>6825</v>
      </c>
      <c r="T544">
        <f>VLOOKUP($A544,saham!$G:$CZ,T$1,0)</f>
        <v>5500</v>
      </c>
      <c r="U544">
        <f>VLOOKUP($A544,saham!$G:$CZ,U$1,0)</f>
        <v>1000</v>
      </c>
      <c r="V544">
        <f>VLOOKUP($A544,saham!$G:$CZ,V$1,0)</f>
        <v>1320</v>
      </c>
      <c r="W544">
        <f>VLOOKUP($A544,saham!$G:$CZ,W$1,0)</f>
        <v>4020</v>
      </c>
      <c r="X544">
        <f>VLOOKUP($A544,saham!$G:$CZ,X$1,0)</f>
        <v>7525</v>
      </c>
      <c r="Y544">
        <f>VLOOKUP($A544,saham!$G:$CZ,Y$1,0)</f>
        <v>8175</v>
      </c>
      <c r="Z544">
        <f>VLOOKUP($A544,saham!$G:$CZ,Z$1,0)</f>
        <v>2190</v>
      </c>
      <c r="AA544">
        <f>VLOOKUP($A544,saham!$G:$CZ,AA$1,0)</f>
        <v>1665</v>
      </c>
      <c r="AB544">
        <f>VLOOKUP($A544,saham!$G:$CZ,AB$1,0)</f>
        <v>1630</v>
      </c>
      <c r="AC544">
        <f>VLOOKUP($A544,saham!$G:$CZ,AC$1,0)</f>
        <v>1245</v>
      </c>
      <c r="AD544">
        <f>VLOOKUP($A544,saham!$G:$CZ,AD$1,0)</f>
        <v>482</v>
      </c>
      <c r="AE544">
        <f>VLOOKUP($A544,saham!$G:$CZ,AE$1,0)</f>
        <v>2610</v>
      </c>
      <c r="AF544">
        <f>VLOOKUP($A544,saham!$G:$CZ,AF$1,0)</f>
        <v>276</v>
      </c>
      <c r="AG544">
        <f>VLOOKUP($A544,saham!$G:$CZ,AG$1,0)</f>
        <v>438</v>
      </c>
      <c r="AH544">
        <f>VLOOKUP($A544,saham!$G:$CZ,AH$1,0)</f>
        <v>4140</v>
      </c>
      <c r="AI544">
        <f>VLOOKUP($A544,saham!$G:$CZ,AI$1,0)</f>
        <v>1210</v>
      </c>
      <c r="AJ544">
        <f>VLOOKUP($A544,saham!$G:$CZ,AJ$1,0)</f>
        <v>2920</v>
      </c>
      <c r="AK544">
        <f>VLOOKUP($A544,saham!$G:$CZ,AK$1,0)</f>
        <v>26800</v>
      </c>
      <c r="AL544">
        <f>VLOOKUP($A544,saham!$G:$CZ,AL$1,0)</f>
        <v>2020</v>
      </c>
      <c r="AM544">
        <f>VLOOKUP($A544,saham!$G:$CZ,AM$1,0)</f>
        <v>2250</v>
      </c>
      <c r="AN544">
        <f>VLOOKUP($A544,saham!$G:$CZ,AN$1,0)</f>
        <v>68</v>
      </c>
      <c r="AO544">
        <f>VLOOKUP($A544,saham!$G:$CZ,AO$1,0)</f>
        <v>1430</v>
      </c>
      <c r="AP544">
        <f>VLOOKUP($A544,saham!$G:$CZ,AP$1,0)</f>
        <v>12650</v>
      </c>
      <c r="AQ544">
        <f>VLOOKUP($A544,saham!$G:$CZ,AQ$1,0)</f>
        <v>25525</v>
      </c>
      <c r="AR544">
        <f>VLOOKUP($A544,saham!$G:$CZ,AR$1,0)</f>
        <v>530</v>
      </c>
      <c r="AS544">
        <f>VLOOKUP($A544,saham!$G:$CZ,AS$1,0)</f>
        <v>2420</v>
      </c>
      <c r="AT544">
        <f>VLOOKUP($A544,saham!$G:$CZ,AT$1,0)</f>
        <v>470</v>
      </c>
      <c r="AU544">
        <f>VLOOKUP($A544,saham!$G:$CZ,AU$1,0)</f>
        <v>2780</v>
      </c>
      <c r="AV544">
        <f>VLOOKUP($A544,saham!$G:$CZ,AV$1,0)</f>
        <v>645</v>
      </c>
      <c r="AW544">
        <f>VLOOKUP($A544,saham!$G:$CZ,AW$1,0)</f>
        <v>14800</v>
      </c>
      <c r="AX544">
        <f>VLOOKUP($A544,saham!$G:$CZ,AX$1,0)</f>
        <v>1500</v>
      </c>
      <c r="AY544">
        <f>VLOOKUP($A544,saham!$G:$CZ,AY$1,0)</f>
        <v>1110</v>
      </c>
      <c r="AZ544">
        <f>VLOOKUP($A544,saham!$G:$CZ,AZ$1,0)</f>
        <v>444</v>
      </c>
      <c r="BA544">
        <f>VLOOKUP($A544,saham!$G:$CZ,BA$1,0)</f>
        <v>1735</v>
      </c>
      <c r="BB544">
        <f>VLOOKUP($A544,saham!$G:$CZ,BB$1,0)</f>
        <v>3070</v>
      </c>
      <c r="BC544">
        <f>VLOOKUP($A544,saham!$G:$CZ,BC$1,0)</f>
        <v>2240</v>
      </c>
      <c r="BD544">
        <f>VLOOKUP($A544,saham!$G:$CZ,BD$1,0)</f>
        <v>885</v>
      </c>
      <c r="BE544">
        <f>VLOOKUP($A544,saham!$G:$CZ,BE$1,0)</f>
        <v>9000</v>
      </c>
      <c r="BF544">
        <f>VLOOKUP($A544,saham!$G:$CZ,BF$1,0)</f>
        <v>410</v>
      </c>
    </row>
    <row r="545" spans="1:58" x14ac:dyDescent="0.3">
      <c r="A545" t="s">
        <v>654</v>
      </c>
      <c r="C545" s="20">
        <v>0</v>
      </c>
      <c r="D545">
        <f>VLOOKUP($A545,saham!$G:$CZ,D$1,0)</f>
        <v>1400</v>
      </c>
      <c r="E545">
        <f>VLOOKUP($A545,saham!$G:$CZ,E$1,0)</f>
        <v>3660</v>
      </c>
      <c r="F545">
        <f>VLOOKUP($A545,saham!$G:$CZ,F$1,0)</f>
        <v>9225</v>
      </c>
      <c r="G545">
        <f>VLOOKUP($A545,saham!$G:$CZ,G$1,0)</f>
        <v>3480</v>
      </c>
      <c r="H545">
        <f>VLOOKUP($A545,saham!$G:$CZ,H$1,0)</f>
        <v>785</v>
      </c>
      <c r="I545">
        <f>VLOOKUP($A545,saham!$G:$CZ,I$1,0)</f>
        <v>4770</v>
      </c>
      <c r="J545">
        <f>VLOOKUP($A545,saham!$G:$CZ,J$1,0)</f>
        <v>1470</v>
      </c>
      <c r="K545">
        <f>VLOOKUP($A545,saham!$G:$CZ,K$1,0)</f>
        <v>3010</v>
      </c>
      <c r="L545">
        <f>VLOOKUP($A545,saham!$G:$CZ,L$1,0)</f>
        <v>350</v>
      </c>
      <c r="M545">
        <f>VLOOKUP($A545,saham!$G:$CZ,M$1,0)</f>
        <v>5425</v>
      </c>
      <c r="N545">
        <f>VLOOKUP($A545,saham!$G:$CZ,N$1,0)</f>
        <v>90</v>
      </c>
      <c r="O545">
        <f>VLOOKUP($A545,saham!$G:$CZ,O$1,0)</f>
        <v>1410</v>
      </c>
      <c r="P545">
        <f>VLOOKUP($A545,saham!$G:$CZ,P$1,0)</f>
        <v>5225</v>
      </c>
      <c r="Q545">
        <f>VLOOKUP($A545,saham!$G:$CZ,Q$1,0)</f>
        <v>1585</v>
      </c>
      <c r="R545">
        <f>VLOOKUP($A545,saham!$G:$CZ,R$1,0)</f>
        <v>10750</v>
      </c>
      <c r="S545">
        <f>VLOOKUP($A545,saham!$G:$CZ,S$1,0)</f>
        <v>7050</v>
      </c>
      <c r="T545">
        <f>VLOOKUP($A545,saham!$G:$CZ,T$1,0)</f>
        <v>5650</v>
      </c>
      <c r="U545">
        <f>VLOOKUP($A545,saham!$G:$CZ,U$1,0)</f>
        <v>1010</v>
      </c>
      <c r="V545">
        <f>VLOOKUP($A545,saham!$G:$CZ,V$1,0)</f>
        <v>1330</v>
      </c>
      <c r="W545">
        <f>VLOOKUP($A545,saham!$G:$CZ,W$1,0)</f>
        <v>4070</v>
      </c>
      <c r="X545">
        <f>VLOOKUP($A545,saham!$G:$CZ,X$1,0)</f>
        <v>7500</v>
      </c>
      <c r="Y545">
        <f>VLOOKUP($A545,saham!$G:$CZ,Y$1,0)</f>
        <v>8025</v>
      </c>
      <c r="Z545">
        <f>VLOOKUP($A545,saham!$G:$CZ,Z$1,0)</f>
        <v>2300</v>
      </c>
      <c r="AA545">
        <f>VLOOKUP($A545,saham!$G:$CZ,AA$1,0)</f>
        <v>1680</v>
      </c>
      <c r="AB545">
        <f>VLOOKUP($A545,saham!$G:$CZ,AB$1,0)</f>
        <v>1620</v>
      </c>
      <c r="AC545">
        <f>VLOOKUP($A545,saham!$G:$CZ,AC$1,0)</f>
        <v>1305</v>
      </c>
      <c r="AD545">
        <f>VLOOKUP($A545,saham!$G:$CZ,AD$1,0)</f>
        <v>492</v>
      </c>
      <c r="AE545">
        <f>VLOOKUP($A545,saham!$G:$CZ,AE$1,0)</f>
        <v>2600</v>
      </c>
      <c r="AF545">
        <f>VLOOKUP($A545,saham!$G:$CZ,AF$1,0)</f>
        <v>274</v>
      </c>
      <c r="AG545">
        <f>VLOOKUP($A545,saham!$G:$CZ,AG$1,0)</f>
        <v>432</v>
      </c>
      <c r="AH545">
        <f>VLOOKUP($A545,saham!$G:$CZ,AH$1,0)</f>
        <v>4390</v>
      </c>
      <c r="AI545">
        <f>VLOOKUP($A545,saham!$G:$CZ,AI$1,0)</f>
        <v>1210</v>
      </c>
      <c r="AJ545">
        <f>VLOOKUP($A545,saham!$G:$CZ,AJ$1,0)</f>
        <v>2910</v>
      </c>
      <c r="AK545">
        <f>VLOOKUP($A545,saham!$G:$CZ,AK$1,0)</f>
        <v>26800</v>
      </c>
      <c r="AL545">
        <f>VLOOKUP($A545,saham!$G:$CZ,AL$1,0)</f>
        <v>2100</v>
      </c>
      <c r="AM545">
        <f>VLOOKUP($A545,saham!$G:$CZ,AM$1,0)</f>
        <v>2270</v>
      </c>
      <c r="AN545">
        <f>VLOOKUP($A545,saham!$G:$CZ,AN$1,0)</f>
        <v>70</v>
      </c>
      <c r="AO545">
        <f>VLOOKUP($A545,saham!$G:$CZ,AO$1,0)</f>
        <v>1480</v>
      </c>
      <c r="AP545">
        <f>VLOOKUP($A545,saham!$G:$CZ,AP$1,0)</f>
        <v>12650</v>
      </c>
      <c r="AQ545">
        <f>VLOOKUP($A545,saham!$G:$CZ,AQ$1,0)</f>
        <v>25525</v>
      </c>
      <c r="AR545">
        <f>VLOOKUP($A545,saham!$G:$CZ,AR$1,0)</f>
        <v>525</v>
      </c>
      <c r="AS545">
        <f>VLOOKUP($A545,saham!$G:$CZ,AS$1,0)</f>
        <v>2450</v>
      </c>
      <c r="AT545">
        <f>VLOOKUP($A545,saham!$G:$CZ,AT$1,0)</f>
        <v>464</v>
      </c>
      <c r="AU545">
        <f>VLOOKUP($A545,saham!$G:$CZ,AU$1,0)</f>
        <v>2850</v>
      </c>
      <c r="AV545">
        <f>VLOOKUP($A545,saham!$G:$CZ,AV$1,0)</f>
        <v>635</v>
      </c>
      <c r="AW545">
        <f>VLOOKUP($A545,saham!$G:$CZ,AW$1,0)</f>
        <v>14975</v>
      </c>
      <c r="AX545">
        <f>VLOOKUP($A545,saham!$G:$CZ,AX$1,0)</f>
        <v>1500</v>
      </c>
      <c r="AY545">
        <f>VLOOKUP($A545,saham!$G:$CZ,AY$1,0)</f>
        <v>1125</v>
      </c>
      <c r="AZ545">
        <f>VLOOKUP($A545,saham!$G:$CZ,AZ$1,0)</f>
        <v>438</v>
      </c>
      <c r="BA545">
        <f>VLOOKUP($A545,saham!$G:$CZ,BA$1,0)</f>
        <v>1750</v>
      </c>
      <c r="BB545">
        <f>VLOOKUP($A545,saham!$G:$CZ,BB$1,0)</f>
        <v>3010</v>
      </c>
      <c r="BC545">
        <f>VLOOKUP($A545,saham!$G:$CZ,BC$1,0)</f>
        <v>2280</v>
      </c>
      <c r="BD545">
        <f>VLOOKUP($A545,saham!$G:$CZ,BD$1,0)</f>
        <v>910</v>
      </c>
      <c r="BE545">
        <f>VLOOKUP($A545,saham!$G:$CZ,BE$1,0)</f>
        <v>9100</v>
      </c>
      <c r="BF545">
        <f>VLOOKUP($A545,saham!$G:$CZ,BF$1,0)</f>
        <v>426</v>
      </c>
    </row>
    <row r="546" spans="1:58" x14ac:dyDescent="0.3">
      <c r="A546" t="s">
        <v>655</v>
      </c>
      <c r="C546" s="20">
        <v>0</v>
      </c>
      <c r="D546">
        <f>VLOOKUP($A546,saham!$G:$CZ,D$1,0)</f>
        <v>1415</v>
      </c>
      <c r="E546">
        <f>VLOOKUP($A546,saham!$G:$CZ,E$1,0)</f>
        <v>3680</v>
      </c>
      <c r="F546">
        <f>VLOOKUP($A546,saham!$G:$CZ,F$1,0)</f>
        <v>9225</v>
      </c>
      <c r="G546">
        <f>VLOOKUP($A546,saham!$G:$CZ,G$1,0)</f>
        <v>3550</v>
      </c>
      <c r="H546">
        <f>VLOOKUP($A546,saham!$G:$CZ,H$1,0)</f>
        <v>785</v>
      </c>
      <c r="I546">
        <f>VLOOKUP($A546,saham!$G:$CZ,I$1,0)</f>
        <v>4820</v>
      </c>
      <c r="J546">
        <f>VLOOKUP($A546,saham!$G:$CZ,J$1,0)</f>
        <v>1495</v>
      </c>
      <c r="K546">
        <f>VLOOKUP($A546,saham!$G:$CZ,K$1,0)</f>
        <v>3090</v>
      </c>
      <c r="L546">
        <f>VLOOKUP($A546,saham!$G:$CZ,L$1,0)</f>
        <v>362</v>
      </c>
      <c r="M546">
        <f>VLOOKUP($A546,saham!$G:$CZ,M$1,0)</f>
        <v>5625</v>
      </c>
      <c r="N546">
        <f>VLOOKUP($A546,saham!$G:$CZ,N$1,0)</f>
        <v>98</v>
      </c>
      <c r="O546">
        <f>VLOOKUP($A546,saham!$G:$CZ,O$1,0)</f>
        <v>1420</v>
      </c>
      <c r="P546">
        <f>VLOOKUP($A546,saham!$G:$CZ,P$1,0)</f>
        <v>5275</v>
      </c>
      <c r="Q546">
        <f>VLOOKUP($A546,saham!$G:$CZ,Q$1,0)</f>
        <v>1620</v>
      </c>
      <c r="R546">
        <f>VLOOKUP($A546,saham!$G:$CZ,R$1,0)</f>
        <v>10700</v>
      </c>
      <c r="S546">
        <f>VLOOKUP($A546,saham!$G:$CZ,S$1,0)</f>
        <v>6975</v>
      </c>
      <c r="T546">
        <f>VLOOKUP($A546,saham!$G:$CZ,T$1,0)</f>
        <v>5625</v>
      </c>
      <c r="U546">
        <f>VLOOKUP($A546,saham!$G:$CZ,U$1,0)</f>
        <v>1020</v>
      </c>
      <c r="V546">
        <f>VLOOKUP($A546,saham!$G:$CZ,V$1,0)</f>
        <v>1335</v>
      </c>
      <c r="W546">
        <f>VLOOKUP($A546,saham!$G:$CZ,W$1,0)</f>
        <v>4120</v>
      </c>
      <c r="X546">
        <f>VLOOKUP($A546,saham!$G:$CZ,X$1,0)</f>
        <v>7525</v>
      </c>
      <c r="Y546">
        <f>VLOOKUP($A546,saham!$G:$CZ,Y$1,0)</f>
        <v>8050</v>
      </c>
      <c r="Z546">
        <f>VLOOKUP($A546,saham!$G:$CZ,Z$1,0)</f>
        <v>2440</v>
      </c>
      <c r="AA546">
        <f>VLOOKUP($A546,saham!$G:$CZ,AA$1,0)</f>
        <v>1695</v>
      </c>
      <c r="AB546">
        <f>VLOOKUP($A546,saham!$G:$CZ,AB$1,0)</f>
        <v>1645</v>
      </c>
      <c r="AC546">
        <f>VLOOKUP($A546,saham!$G:$CZ,AC$1,0)</f>
        <v>1345</v>
      </c>
      <c r="AD546">
        <f>VLOOKUP($A546,saham!$G:$CZ,AD$1,0)</f>
        <v>510</v>
      </c>
      <c r="AE546">
        <f>VLOOKUP($A546,saham!$G:$CZ,AE$1,0)</f>
        <v>2630</v>
      </c>
      <c r="AF546">
        <f>VLOOKUP($A546,saham!$G:$CZ,AF$1,0)</f>
        <v>286</v>
      </c>
      <c r="AG546">
        <f>VLOOKUP($A546,saham!$G:$CZ,AG$1,0)</f>
        <v>432</v>
      </c>
      <c r="AH546">
        <f>VLOOKUP($A546,saham!$G:$CZ,AH$1,0)</f>
        <v>4290</v>
      </c>
      <c r="AI546">
        <f>VLOOKUP($A546,saham!$G:$CZ,AI$1,0)</f>
        <v>1230</v>
      </c>
      <c r="AJ546">
        <f>VLOOKUP($A546,saham!$G:$CZ,AJ$1,0)</f>
        <v>2900</v>
      </c>
      <c r="AK546">
        <f>VLOOKUP($A546,saham!$G:$CZ,AK$1,0)</f>
        <v>26875</v>
      </c>
      <c r="AL546">
        <f>VLOOKUP($A546,saham!$G:$CZ,AL$1,0)</f>
        <v>2130</v>
      </c>
      <c r="AM546">
        <f>VLOOKUP($A546,saham!$G:$CZ,AM$1,0)</f>
        <v>2260</v>
      </c>
      <c r="AN546">
        <f>VLOOKUP($A546,saham!$G:$CZ,AN$1,0)</f>
        <v>72</v>
      </c>
      <c r="AO546">
        <f>VLOOKUP($A546,saham!$G:$CZ,AO$1,0)</f>
        <v>1485</v>
      </c>
      <c r="AP546">
        <f>VLOOKUP($A546,saham!$G:$CZ,AP$1,0)</f>
        <v>12525</v>
      </c>
      <c r="AQ546">
        <f>VLOOKUP($A546,saham!$G:$CZ,AQ$1,0)</f>
        <v>25675</v>
      </c>
      <c r="AR546">
        <f>VLOOKUP($A546,saham!$G:$CZ,AR$1,0)</f>
        <v>530</v>
      </c>
      <c r="AS546">
        <f>VLOOKUP($A546,saham!$G:$CZ,AS$1,0)</f>
        <v>2530</v>
      </c>
      <c r="AT546">
        <f>VLOOKUP($A546,saham!$G:$CZ,AT$1,0)</f>
        <v>462</v>
      </c>
      <c r="AU546">
        <f>VLOOKUP($A546,saham!$G:$CZ,AU$1,0)</f>
        <v>2850</v>
      </c>
      <c r="AV546">
        <f>VLOOKUP($A546,saham!$G:$CZ,AV$1,0)</f>
        <v>640</v>
      </c>
      <c r="AW546">
        <f>VLOOKUP($A546,saham!$G:$CZ,AW$1,0)</f>
        <v>14200</v>
      </c>
      <c r="AX546">
        <f>VLOOKUP($A546,saham!$G:$CZ,AX$1,0)</f>
        <v>1530</v>
      </c>
      <c r="AY546">
        <f>VLOOKUP($A546,saham!$G:$CZ,AY$1,0)</f>
        <v>1130</v>
      </c>
      <c r="AZ546">
        <f>VLOOKUP($A546,saham!$G:$CZ,AZ$1,0)</f>
        <v>444</v>
      </c>
      <c r="BA546">
        <f>VLOOKUP($A546,saham!$G:$CZ,BA$1,0)</f>
        <v>1815</v>
      </c>
      <c r="BB546">
        <f>VLOOKUP($A546,saham!$G:$CZ,BB$1,0)</f>
        <v>3060</v>
      </c>
      <c r="BC546">
        <f>VLOOKUP($A546,saham!$G:$CZ,BC$1,0)</f>
        <v>2340</v>
      </c>
      <c r="BD546">
        <f>VLOOKUP($A546,saham!$G:$CZ,BD$1,0)</f>
        <v>910</v>
      </c>
      <c r="BE546">
        <f>VLOOKUP($A546,saham!$G:$CZ,BE$1,0)</f>
        <v>9000</v>
      </c>
      <c r="BF546">
        <f>VLOOKUP($A546,saham!$G:$CZ,BF$1,0)</f>
        <v>422</v>
      </c>
    </row>
    <row r="547" spans="1:58" x14ac:dyDescent="0.3">
      <c r="A547" t="s">
        <v>656</v>
      </c>
      <c r="C547" s="20">
        <v>0</v>
      </c>
      <c r="D547">
        <f>VLOOKUP($A547,saham!$G:$CZ,D$1,0)</f>
        <v>1440</v>
      </c>
      <c r="E547">
        <f>VLOOKUP($A547,saham!$G:$CZ,E$1,0)</f>
        <v>3690</v>
      </c>
      <c r="F547">
        <f>VLOOKUP($A547,saham!$G:$CZ,F$1,0)</f>
        <v>9425</v>
      </c>
      <c r="G547">
        <f>VLOOKUP($A547,saham!$G:$CZ,G$1,0)</f>
        <v>3560</v>
      </c>
      <c r="H547">
        <f>VLOOKUP($A547,saham!$G:$CZ,H$1,0)</f>
        <v>800</v>
      </c>
      <c r="I547">
        <f>VLOOKUP($A547,saham!$G:$CZ,I$1,0)</f>
        <v>4860</v>
      </c>
      <c r="J547">
        <f>VLOOKUP($A547,saham!$G:$CZ,J$1,0)</f>
        <v>1480</v>
      </c>
      <c r="K547">
        <f>VLOOKUP($A547,saham!$G:$CZ,K$1,0)</f>
        <v>3020</v>
      </c>
      <c r="L547">
        <f>VLOOKUP($A547,saham!$G:$CZ,L$1,0)</f>
        <v>382</v>
      </c>
      <c r="M547">
        <f>VLOOKUP($A547,saham!$G:$CZ,M$1,0)</f>
        <v>5575</v>
      </c>
      <c r="N547">
        <f>VLOOKUP($A547,saham!$G:$CZ,N$1,0)</f>
        <v>107</v>
      </c>
      <c r="O547">
        <f>VLOOKUP($A547,saham!$G:$CZ,O$1,0)</f>
        <v>1440</v>
      </c>
      <c r="P547">
        <f>VLOOKUP($A547,saham!$G:$CZ,P$1,0)</f>
        <v>5300</v>
      </c>
      <c r="Q547">
        <f>VLOOKUP($A547,saham!$G:$CZ,Q$1,0)</f>
        <v>1650</v>
      </c>
      <c r="R547">
        <f>VLOOKUP($A547,saham!$G:$CZ,R$1,0)</f>
        <v>10650</v>
      </c>
      <c r="S547">
        <f>VLOOKUP($A547,saham!$G:$CZ,S$1,0)</f>
        <v>7075</v>
      </c>
      <c r="T547">
        <f>VLOOKUP($A547,saham!$G:$CZ,T$1,0)</f>
        <v>5675</v>
      </c>
      <c r="U547">
        <f>VLOOKUP($A547,saham!$G:$CZ,U$1,0)</f>
        <v>1040</v>
      </c>
      <c r="V547">
        <f>VLOOKUP($A547,saham!$G:$CZ,V$1,0)</f>
        <v>1355</v>
      </c>
      <c r="W547">
        <f>VLOOKUP($A547,saham!$G:$CZ,W$1,0)</f>
        <v>4200</v>
      </c>
      <c r="X547">
        <f>VLOOKUP($A547,saham!$G:$CZ,X$1,0)</f>
        <v>7500</v>
      </c>
      <c r="Y547">
        <f>VLOOKUP($A547,saham!$G:$CZ,Y$1,0)</f>
        <v>8100</v>
      </c>
      <c r="Z547">
        <f>VLOOKUP($A547,saham!$G:$CZ,Z$1,0)</f>
        <v>2470</v>
      </c>
      <c r="AA547">
        <f>VLOOKUP($A547,saham!$G:$CZ,AA$1,0)</f>
        <v>1640</v>
      </c>
      <c r="AB547">
        <f>VLOOKUP($A547,saham!$G:$CZ,AB$1,0)</f>
        <v>1675</v>
      </c>
      <c r="AC547">
        <f>VLOOKUP($A547,saham!$G:$CZ,AC$1,0)</f>
        <v>1340</v>
      </c>
      <c r="AD547">
        <f>VLOOKUP($A547,saham!$G:$CZ,AD$1,0)</f>
        <v>486</v>
      </c>
      <c r="AE547">
        <f>VLOOKUP($A547,saham!$G:$CZ,AE$1,0)</f>
        <v>2650</v>
      </c>
      <c r="AF547">
        <f>VLOOKUP($A547,saham!$G:$CZ,AF$1,0)</f>
        <v>304</v>
      </c>
      <c r="AG547">
        <f>VLOOKUP($A547,saham!$G:$CZ,AG$1,0)</f>
        <v>442</v>
      </c>
      <c r="AH547">
        <f>VLOOKUP($A547,saham!$G:$CZ,AH$1,0)</f>
        <v>4280</v>
      </c>
      <c r="AI547">
        <f>VLOOKUP($A547,saham!$G:$CZ,AI$1,0)</f>
        <v>1260</v>
      </c>
      <c r="AJ547">
        <f>VLOOKUP($A547,saham!$G:$CZ,AJ$1,0)</f>
        <v>2940</v>
      </c>
      <c r="AK547">
        <f>VLOOKUP($A547,saham!$G:$CZ,AK$1,0)</f>
        <v>27025</v>
      </c>
      <c r="AL547">
        <f>VLOOKUP($A547,saham!$G:$CZ,AL$1,0)</f>
        <v>2330</v>
      </c>
      <c r="AM547">
        <f>VLOOKUP($A547,saham!$G:$CZ,AM$1,0)</f>
        <v>2260</v>
      </c>
      <c r="AN547">
        <f>VLOOKUP($A547,saham!$G:$CZ,AN$1,0)</f>
        <v>74</v>
      </c>
      <c r="AO547">
        <f>VLOOKUP($A547,saham!$G:$CZ,AO$1,0)</f>
        <v>1510</v>
      </c>
      <c r="AP547">
        <f>VLOOKUP($A547,saham!$G:$CZ,AP$1,0)</f>
        <v>12600</v>
      </c>
      <c r="AQ547">
        <f>VLOOKUP($A547,saham!$G:$CZ,AQ$1,0)</f>
        <v>25675</v>
      </c>
      <c r="AR547">
        <f>VLOOKUP($A547,saham!$G:$CZ,AR$1,0)</f>
        <v>530</v>
      </c>
      <c r="AS547">
        <f>VLOOKUP($A547,saham!$G:$CZ,AS$1,0)</f>
        <v>2530</v>
      </c>
      <c r="AT547">
        <f>VLOOKUP($A547,saham!$G:$CZ,AT$1,0)</f>
        <v>462</v>
      </c>
      <c r="AU547">
        <f>VLOOKUP($A547,saham!$G:$CZ,AU$1,0)</f>
        <v>2900</v>
      </c>
      <c r="AV547">
        <f>VLOOKUP($A547,saham!$G:$CZ,AV$1,0)</f>
        <v>640</v>
      </c>
      <c r="AW547">
        <f>VLOOKUP($A547,saham!$G:$CZ,AW$1,0)</f>
        <v>15100</v>
      </c>
      <c r="AX547">
        <f>VLOOKUP($A547,saham!$G:$CZ,AX$1,0)</f>
        <v>1550</v>
      </c>
      <c r="AY547">
        <f>VLOOKUP($A547,saham!$G:$CZ,AY$1,0)</f>
        <v>1135</v>
      </c>
      <c r="AZ547">
        <f>VLOOKUP($A547,saham!$G:$CZ,AZ$1,0)</f>
        <v>450</v>
      </c>
      <c r="BA547">
        <f>VLOOKUP($A547,saham!$G:$CZ,BA$1,0)</f>
        <v>1870</v>
      </c>
      <c r="BB547">
        <f>VLOOKUP($A547,saham!$G:$CZ,BB$1,0)</f>
        <v>3060</v>
      </c>
      <c r="BC547">
        <f>VLOOKUP($A547,saham!$G:$CZ,BC$1,0)</f>
        <v>2380</v>
      </c>
      <c r="BD547">
        <f>VLOOKUP($A547,saham!$G:$CZ,BD$1,0)</f>
        <v>955</v>
      </c>
      <c r="BE547">
        <f>VLOOKUP($A547,saham!$G:$CZ,BE$1,0)</f>
        <v>9150</v>
      </c>
      <c r="BF547">
        <f>VLOOKUP($A547,saham!$G:$CZ,BF$1,0)</f>
        <v>356</v>
      </c>
    </row>
    <row r="548" spans="1:58" x14ac:dyDescent="0.3">
      <c r="A548" t="s">
        <v>657</v>
      </c>
      <c r="C548" s="20">
        <v>0</v>
      </c>
      <c r="D548">
        <f>VLOOKUP($A548,saham!$G:$CZ,D$1,0)</f>
        <v>1450</v>
      </c>
      <c r="E548">
        <f>VLOOKUP($A548,saham!$G:$CZ,E$1,0)</f>
        <v>3730</v>
      </c>
      <c r="F548">
        <f>VLOOKUP($A548,saham!$G:$CZ,F$1,0)</f>
        <v>9475</v>
      </c>
      <c r="G548">
        <f>VLOOKUP($A548,saham!$G:$CZ,G$1,0)</f>
        <v>3440</v>
      </c>
      <c r="H548">
        <f>VLOOKUP($A548,saham!$G:$CZ,H$1,0)</f>
        <v>795</v>
      </c>
      <c r="I548">
        <f>VLOOKUP($A548,saham!$G:$CZ,I$1,0)</f>
        <v>4900</v>
      </c>
      <c r="J548">
        <f>VLOOKUP($A548,saham!$G:$CZ,J$1,0)</f>
        <v>1470</v>
      </c>
      <c r="K548">
        <f>VLOOKUP($A548,saham!$G:$CZ,K$1,0)</f>
        <v>3000</v>
      </c>
      <c r="L548">
        <f>VLOOKUP($A548,saham!$G:$CZ,L$1,0)</f>
        <v>378</v>
      </c>
      <c r="M548">
        <f>VLOOKUP($A548,saham!$G:$CZ,M$1,0)</f>
        <v>5600</v>
      </c>
      <c r="N548">
        <f>VLOOKUP($A548,saham!$G:$CZ,N$1,0)</f>
        <v>109</v>
      </c>
      <c r="O548">
        <f>VLOOKUP($A548,saham!$G:$CZ,O$1,0)</f>
        <v>1450</v>
      </c>
      <c r="P548">
        <f>VLOOKUP($A548,saham!$G:$CZ,P$1,0)</f>
        <v>5275</v>
      </c>
      <c r="Q548">
        <f>VLOOKUP($A548,saham!$G:$CZ,Q$1,0)</f>
        <v>1670</v>
      </c>
      <c r="R548">
        <f>VLOOKUP($A548,saham!$G:$CZ,R$1,0)</f>
        <v>10500</v>
      </c>
      <c r="S548">
        <f>VLOOKUP($A548,saham!$G:$CZ,S$1,0)</f>
        <v>7075</v>
      </c>
      <c r="T548">
        <f>VLOOKUP($A548,saham!$G:$CZ,T$1,0)</f>
        <v>5650</v>
      </c>
      <c r="U548">
        <f>VLOOKUP($A548,saham!$G:$CZ,U$1,0)</f>
        <v>1045</v>
      </c>
      <c r="V548">
        <f>VLOOKUP($A548,saham!$G:$CZ,V$1,0)</f>
        <v>1365</v>
      </c>
      <c r="W548">
        <f>VLOOKUP($A548,saham!$G:$CZ,W$1,0)</f>
        <v>4260</v>
      </c>
      <c r="X548">
        <f>VLOOKUP($A548,saham!$G:$CZ,X$1,0)</f>
        <v>7425</v>
      </c>
      <c r="Y548">
        <f>VLOOKUP($A548,saham!$G:$CZ,Y$1,0)</f>
        <v>8175</v>
      </c>
      <c r="Z548">
        <f>VLOOKUP($A548,saham!$G:$CZ,Z$1,0)</f>
        <v>2420</v>
      </c>
      <c r="AA548">
        <f>VLOOKUP($A548,saham!$G:$CZ,AA$1,0)</f>
        <v>1575</v>
      </c>
      <c r="AB548">
        <f>VLOOKUP($A548,saham!$G:$CZ,AB$1,0)</f>
        <v>1680</v>
      </c>
      <c r="AC548">
        <f>VLOOKUP($A548,saham!$G:$CZ,AC$1,0)</f>
        <v>1345</v>
      </c>
      <c r="AD548">
        <f>VLOOKUP($A548,saham!$G:$CZ,AD$1,0)</f>
        <v>505</v>
      </c>
      <c r="AE548">
        <f>VLOOKUP($A548,saham!$G:$CZ,AE$1,0)</f>
        <v>2650</v>
      </c>
      <c r="AF548">
        <f>VLOOKUP($A548,saham!$G:$CZ,AF$1,0)</f>
        <v>256</v>
      </c>
      <c r="AG548">
        <f>VLOOKUP($A548,saham!$G:$CZ,AG$1,0)</f>
        <v>446</v>
      </c>
      <c r="AH548">
        <f>VLOOKUP($A548,saham!$G:$CZ,AH$1,0)</f>
        <v>4310</v>
      </c>
      <c r="AI548">
        <f>VLOOKUP($A548,saham!$G:$CZ,AI$1,0)</f>
        <v>1260</v>
      </c>
      <c r="AJ548">
        <f>VLOOKUP($A548,saham!$G:$CZ,AJ$1,0)</f>
        <v>3010</v>
      </c>
      <c r="AK548">
        <f>VLOOKUP($A548,saham!$G:$CZ,AK$1,0)</f>
        <v>27075</v>
      </c>
      <c r="AL548">
        <f>VLOOKUP($A548,saham!$G:$CZ,AL$1,0)</f>
        <v>2320</v>
      </c>
      <c r="AM548">
        <f>VLOOKUP($A548,saham!$G:$CZ,AM$1,0)</f>
        <v>2280</v>
      </c>
      <c r="AN548">
        <f>VLOOKUP($A548,saham!$G:$CZ,AN$1,0)</f>
        <v>72</v>
      </c>
      <c r="AO548">
        <f>VLOOKUP($A548,saham!$G:$CZ,AO$1,0)</f>
        <v>1510</v>
      </c>
      <c r="AP548">
        <f>VLOOKUP($A548,saham!$G:$CZ,AP$1,0)</f>
        <v>12525</v>
      </c>
      <c r="AQ548">
        <f>VLOOKUP($A548,saham!$G:$CZ,AQ$1,0)</f>
        <v>25925</v>
      </c>
      <c r="AR548">
        <f>VLOOKUP($A548,saham!$G:$CZ,AR$1,0)</f>
        <v>535</v>
      </c>
      <c r="AS548">
        <f>VLOOKUP($A548,saham!$G:$CZ,AS$1,0)</f>
        <v>2570</v>
      </c>
      <c r="AT548">
        <f>VLOOKUP($A548,saham!$G:$CZ,AT$1,0)</f>
        <v>462</v>
      </c>
      <c r="AU548">
        <f>VLOOKUP($A548,saham!$G:$CZ,AU$1,0)</f>
        <v>2860</v>
      </c>
      <c r="AV548">
        <f>VLOOKUP($A548,saham!$G:$CZ,AV$1,0)</f>
        <v>640</v>
      </c>
      <c r="AW548">
        <f>VLOOKUP($A548,saham!$G:$CZ,AW$1,0)</f>
        <v>15825</v>
      </c>
      <c r="AX548">
        <f>VLOOKUP($A548,saham!$G:$CZ,AX$1,0)</f>
        <v>1545</v>
      </c>
      <c r="AY548">
        <f>VLOOKUP($A548,saham!$G:$CZ,AY$1,0)</f>
        <v>1140</v>
      </c>
      <c r="AZ548">
        <f>VLOOKUP($A548,saham!$G:$CZ,AZ$1,0)</f>
        <v>452</v>
      </c>
      <c r="BA548">
        <f>VLOOKUP($A548,saham!$G:$CZ,BA$1,0)</f>
        <v>1885</v>
      </c>
      <c r="BB548">
        <f>VLOOKUP($A548,saham!$G:$CZ,BB$1,0)</f>
        <v>3100</v>
      </c>
      <c r="BC548">
        <f>VLOOKUP($A548,saham!$G:$CZ,BC$1,0)</f>
        <v>2420</v>
      </c>
      <c r="BD548">
        <f>VLOOKUP($A548,saham!$G:$CZ,BD$1,0)</f>
        <v>965</v>
      </c>
      <c r="BE548">
        <f>VLOOKUP($A548,saham!$G:$CZ,BE$1,0)</f>
        <v>9075</v>
      </c>
      <c r="BF548">
        <f>VLOOKUP($A548,saham!$G:$CZ,BF$1,0)</f>
        <v>318</v>
      </c>
    </row>
    <row r="549" spans="1:58" x14ac:dyDescent="0.3">
      <c r="A549" t="s">
        <v>658</v>
      </c>
      <c r="C549" s="20">
        <v>0</v>
      </c>
      <c r="D549">
        <f>VLOOKUP($A549,saham!$G:$CZ,D$1,0)</f>
        <v>1460</v>
      </c>
      <c r="E549">
        <f>VLOOKUP($A549,saham!$G:$CZ,E$1,0)</f>
        <v>3740</v>
      </c>
      <c r="F549">
        <f>VLOOKUP($A549,saham!$G:$CZ,F$1,0)</f>
        <v>9750</v>
      </c>
      <c r="G549">
        <f>VLOOKUP($A549,saham!$G:$CZ,G$1,0)</f>
        <v>3370</v>
      </c>
      <c r="H549">
        <f>VLOOKUP($A549,saham!$G:$CZ,H$1,0)</f>
        <v>790</v>
      </c>
      <c r="I549">
        <f>VLOOKUP($A549,saham!$G:$CZ,I$1,0)</f>
        <v>4990</v>
      </c>
      <c r="J549">
        <f>VLOOKUP($A549,saham!$G:$CZ,J$1,0)</f>
        <v>1490</v>
      </c>
      <c r="K549">
        <f>VLOOKUP($A549,saham!$G:$CZ,K$1,0)</f>
        <v>3080</v>
      </c>
      <c r="L549">
        <f>VLOOKUP($A549,saham!$G:$CZ,L$1,0)</f>
        <v>344</v>
      </c>
      <c r="M549">
        <f>VLOOKUP($A549,saham!$G:$CZ,M$1,0)</f>
        <v>5525</v>
      </c>
      <c r="N549">
        <f>VLOOKUP($A549,saham!$G:$CZ,N$1,0)</f>
        <v>96</v>
      </c>
      <c r="O549">
        <f>VLOOKUP($A549,saham!$G:$CZ,O$1,0)</f>
        <v>1445</v>
      </c>
      <c r="P549">
        <f>VLOOKUP($A549,saham!$G:$CZ,P$1,0)</f>
        <v>5100</v>
      </c>
      <c r="Q549">
        <f>VLOOKUP($A549,saham!$G:$CZ,Q$1,0)</f>
        <v>1690</v>
      </c>
      <c r="R549">
        <f>VLOOKUP($A549,saham!$G:$CZ,R$1,0)</f>
        <v>10675</v>
      </c>
      <c r="S549">
        <f>VLOOKUP($A549,saham!$G:$CZ,S$1,0)</f>
        <v>7200</v>
      </c>
      <c r="T549">
        <f>VLOOKUP($A549,saham!$G:$CZ,T$1,0)</f>
        <v>5625</v>
      </c>
      <c r="U549">
        <f>VLOOKUP($A549,saham!$G:$CZ,U$1,0)</f>
        <v>1015</v>
      </c>
      <c r="V549">
        <f>VLOOKUP($A549,saham!$G:$CZ,V$1,0)</f>
        <v>1355</v>
      </c>
      <c r="W549">
        <f>VLOOKUP($A549,saham!$G:$CZ,W$1,0)</f>
        <v>4250</v>
      </c>
      <c r="X549">
        <f>VLOOKUP($A549,saham!$G:$CZ,X$1,0)</f>
        <v>7400</v>
      </c>
      <c r="Y549">
        <f>VLOOKUP($A549,saham!$G:$CZ,Y$1,0)</f>
        <v>8200</v>
      </c>
      <c r="Z549">
        <f>VLOOKUP($A549,saham!$G:$CZ,Z$1,0)</f>
        <v>2470</v>
      </c>
      <c r="AA549">
        <f>VLOOKUP($A549,saham!$G:$CZ,AA$1,0)</f>
        <v>1605</v>
      </c>
      <c r="AB549">
        <f>VLOOKUP($A549,saham!$G:$CZ,AB$1,0)</f>
        <v>1660</v>
      </c>
      <c r="AC549">
        <f>VLOOKUP($A549,saham!$G:$CZ,AC$1,0)</f>
        <v>1320</v>
      </c>
      <c r="AD549">
        <f>VLOOKUP($A549,saham!$G:$CZ,AD$1,0)</f>
        <v>505</v>
      </c>
      <c r="AE549">
        <f>VLOOKUP($A549,saham!$G:$CZ,AE$1,0)</f>
        <v>2660</v>
      </c>
      <c r="AF549">
        <f>VLOOKUP($A549,saham!$G:$CZ,AF$1,0)</f>
        <v>240</v>
      </c>
      <c r="AG549">
        <f>VLOOKUP($A549,saham!$G:$CZ,AG$1,0)</f>
        <v>454</v>
      </c>
      <c r="AH549">
        <f>VLOOKUP($A549,saham!$G:$CZ,AH$1,0)</f>
        <v>4410</v>
      </c>
      <c r="AI549">
        <f>VLOOKUP($A549,saham!$G:$CZ,AI$1,0)</f>
        <v>1270</v>
      </c>
      <c r="AJ549">
        <f>VLOOKUP($A549,saham!$G:$CZ,AJ$1,0)</f>
        <v>3100</v>
      </c>
      <c r="AK549">
        <f>VLOOKUP($A549,saham!$G:$CZ,AK$1,0)</f>
        <v>26725</v>
      </c>
      <c r="AL549">
        <f>VLOOKUP($A549,saham!$G:$CZ,AL$1,0)</f>
        <v>2330</v>
      </c>
      <c r="AM549">
        <f>VLOOKUP($A549,saham!$G:$CZ,AM$1,0)</f>
        <v>2300</v>
      </c>
      <c r="AN549">
        <f>VLOOKUP($A549,saham!$G:$CZ,AN$1,0)</f>
        <v>68</v>
      </c>
      <c r="AO549">
        <f>VLOOKUP($A549,saham!$G:$CZ,AO$1,0)</f>
        <v>1490</v>
      </c>
      <c r="AP549">
        <f>VLOOKUP($A549,saham!$G:$CZ,AP$1,0)</f>
        <v>12500</v>
      </c>
      <c r="AQ549">
        <f>VLOOKUP($A549,saham!$G:$CZ,AQ$1,0)</f>
        <v>25875</v>
      </c>
      <c r="AR549">
        <f>VLOOKUP($A549,saham!$G:$CZ,AR$1,0)</f>
        <v>545</v>
      </c>
      <c r="AS549">
        <f>VLOOKUP($A549,saham!$G:$CZ,AS$1,0)</f>
        <v>2560</v>
      </c>
      <c r="AT549">
        <f>VLOOKUP($A549,saham!$G:$CZ,AT$1,0)</f>
        <v>462</v>
      </c>
      <c r="AU549">
        <f>VLOOKUP($A549,saham!$G:$CZ,AU$1,0)</f>
        <v>2900</v>
      </c>
      <c r="AV549">
        <f>VLOOKUP($A549,saham!$G:$CZ,AV$1,0)</f>
        <v>635</v>
      </c>
      <c r="AW549">
        <f>VLOOKUP($A549,saham!$G:$CZ,AW$1,0)</f>
        <v>15600</v>
      </c>
      <c r="AX549">
        <f>VLOOKUP($A549,saham!$G:$CZ,AX$1,0)</f>
        <v>1545</v>
      </c>
      <c r="AY549">
        <f>VLOOKUP($A549,saham!$G:$CZ,AY$1,0)</f>
        <v>1145</v>
      </c>
      <c r="AZ549">
        <f>VLOOKUP($A549,saham!$G:$CZ,AZ$1,0)</f>
        <v>464</v>
      </c>
      <c r="BA549">
        <f>VLOOKUP($A549,saham!$G:$CZ,BA$1,0)</f>
        <v>1845</v>
      </c>
      <c r="BB549">
        <f>VLOOKUP($A549,saham!$G:$CZ,BB$1,0)</f>
        <v>3050</v>
      </c>
      <c r="BC549">
        <f>VLOOKUP($A549,saham!$G:$CZ,BC$1,0)</f>
        <v>2460</v>
      </c>
      <c r="BD549">
        <f>VLOOKUP($A549,saham!$G:$CZ,BD$1,0)</f>
        <v>955</v>
      </c>
      <c r="BE549">
        <f>VLOOKUP($A549,saham!$G:$CZ,BE$1,0)</f>
        <v>8875</v>
      </c>
      <c r="BF549">
        <f>VLOOKUP($A549,saham!$G:$CZ,BF$1,0)</f>
        <v>316</v>
      </c>
    </row>
    <row r="550" spans="1:58" x14ac:dyDescent="0.3">
      <c r="A550" t="s">
        <v>659</v>
      </c>
      <c r="C550" s="20">
        <v>0</v>
      </c>
      <c r="D550">
        <f>VLOOKUP($A550,saham!$G:$CZ,D$1,0)</f>
        <v>1430</v>
      </c>
      <c r="E550">
        <f>VLOOKUP($A550,saham!$G:$CZ,E$1,0)</f>
        <v>3780</v>
      </c>
      <c r="F550">
        <f>VLOOKUP($A550,saham!$G:$CZ,F$1,0)</f>
        <v>9800</v>
      </c>
      <c r="G550">
        <f>VLOOKUP($A550,saham!$G:$CZ,G$1,0)</f>
        <v>3360</v>
      </c>
      <c r="H550">
        <f>VLOOKUP($A550,saham!$G:$CZ,H$1,0)</f>
        <v>775</v>
      </c>
      <c r="I550">
        <f>VLOOKUP($A550,saham!$G:$CZ,I$1,0)</f>
        <v>4970</v>
      </c>
      <c r="J550">
        <f>VLOOKUP($A550,saham!$G:$CZ,J$1,0)</f>
        <v>1500</v>
      </c>
      <c r="K550">
        <f>VLOOKUP($A550,saham!$G:$CZ,K$1,0)</f>
        <v>3100</v>
      </c>
      <c r="L550">
        <f>VLOOKUP($A550,saham!$G:$CZ,L$1,0)</f>
        <v>338</v>
      </c>
      <c r="M550">
        <f>VLOOKUP($A550,saham!$G:$CZ,M$1,0)</f>
        <v>5600</v>
      </c>
      <c r="N550">
        <f>VLOOKUP($A550,saham!$G:$CZ,N$1,0)</f>
        <v>87</v>
      </c>
      <c r="O550">
        <f>VLOOKUP($A550,saham!$G:$CZ,O$1,0)</f>
        <v>1445</v>
      </c>
      <c r="P550">
        <f>VLOOKUP($A550,saham!$G:$CZ,P$1,0)</f>
        <v>4920</v>
      </c>
      <c r="Q550">
        <f>VLOOKUP($A550,saham!$G:$CZ,Q$1,0)</f>
        <v>1625</v>
      </c>
      <c r="R550">
        <f>VLOOKUP($A550,saham!$G:$CZ,R$1,0)</f>
        <v>10750</v>
      </c>
      <c r="S550">
        <f>VLOOKUP($A550,saham!$G:$CZ,S$1,0)</f>
        <v>7175</v>
      </c>
      <c r="T550">
        <f>VLOOKUP($A550,saham!$G:$CZ,T$1,0)</f>
        <v>5650</v>
      </c>
      <c r="U550">
        <f>VLOOKUP($A550,saham!$G:$CZ,U$1,0)</f>
        <v>1020</v>
      </c>
      <c r="V550">
        <f>VLOOKUP($A550,saham!$G:$CZ,V$1,0)</f>
        <v>1400</v>
      </c>
      <c r="W550">
        <f>VLOOKUP($A550,saham!$G:$CZ,W$1,0)</f>
        <v>4120</v>
      </c>
      <c r="X550">
        <f>VLOOKUP($A550,saham!$G:$CZ,X$1,0)</f>
        <v>7425</v>
      </c>
      <c r="Y550">
        <f>VLOOKUP($A550,saham!$G:$CZ,Y$1,0)</f>
        <v>8225</v>
      </c>
      <c r="Z550">
        <f>VLOOKUP($A550,saham!$G:$CZ,Z$1,0)</f>
        <v>2450</v>
      </c>
      <c r="AA550">
        <f>VLOOKUP($A550,saham!$G:$CZ,AA$1,0)</f>
        <v>1610</v>
      </c>
      <c r="AB550">
        <f>VLOOKUP($A550,saham!$G:$CZ,AB$1,0)</f>
        <v>1715</v>
      </c>
      <c r="AC550">
        <f>VLOOKUP($A550,saham!$G:$CZ,AC$1,0)</f>
        <v>1305</v>
      </c>
      <c r="AD550">
        <f>VLOOKUP($A550,saham!$G:$CZ,AD$1,0)</f>
        <v>438</v>
      </c>
      <c r="AE550">
        <f>VLOOKUP($A550,saham!$G:$CZ,AE$1,0)</f>
        <v>2670</v>
      </c>
      <c r="AF550">
        <f>VLOOKUP($A550,saham!$G:$CZ,AF$1,0)</f>
        <v>232</v>
      </c>
      <c r="AG550">
        <f>VLOOKUP($A550,saham!$G:$CZ,AG$1,0)</f>
        <v>460</v>
      </c>
      <c r="AH550">
        <f>VLOOKUP($A550,saham!$G:$CZ,AH$1,0)</f>
        <v>4520</v>
      </c>
      <c r="AI550">
        <f>VLOOKUP($A550,saham!$G:$CZ,AI$1,0)</f>
        <v>1270</v>
      </c>
      <c r="AJ550">
        <f>VLOOKUP($A550,saham!$G:$CZ,AJ$1,0)</f>
        <v>3100</v>
      </c>
      <c r="AK550">
        <f>VLOOKUP($A550,saham!$G:$CZ,AK$1,0)</f>
        <v>26725</v>
      </c>
      <c r="AL550">
        <f>VLOOKUP($A550,saham!$G:$CZ,AL$1,0)</f>
        <v>2330</v>
      </c>
      <c r="AM550">
        <f>VLOOKUP($A550,saham!$G:$CZ,AM$1,0)</f>
        <v>2290</v>
      </c>
      <c r="AN550">
        <f>VLOOKUP($A550,saham!$G:$CZ,AN$1,0)</f>
        <v>68</v>
      </c>
      <c r="AO550">
        <f>VLOOKUP($A550,saham!$G:$CZ,AO$1,0)</f>
        <v>1480</v>
      </c>
      <c r="AP550">
        <f>VLOOKUP($A550,saham!$G:$CZ,AP$1,0)</f>
        <v>12800</v>
      </c>
      <c r="AQ550">
        <f>VLOOKUP($A550,saham!$G:$CZ,AQ$1,0)</f>
        <v>25925</v>
      </c>
      <c r="AR550">
        <f>VLOOKUP($A550,saham!$G:$CZ,AR$1,0)</f>
        <v>540</v>
      </c>
      <c r="AS550">
        <f>VLOOKUP($A550,saham!$G:$CZ,AS$1,0)</f>
        <v>2520</v>
      </c>
      <c r="AT550">
        <f>VLOOKUP($A550,saham!$G:$CZ,AT$1,0)</f>
        <v>464</v>
      </c>
      <c r="AU550">
        <f>VLOOKUP($A550,saham!$G:$CZ,AU$1,0)</f>
        <v>2920</v>
      </c>
      <c r="AV550">
        <f>VLOOKUP($A550,saham!$G:$CZ,AV$1,0)</f>
        <v>645</v>
      </c>
      <c r="AW550">
        <f>VLOOKUP($A550,saham!$G:$CZ,AW$1,0)</f>
        <v>14275</v>
      </c>
      <c r="AX550">
        <f>VLOOKUP($A550,saham!$G:$CZ,AX$1,0)</f>
        <v>1525</v>
      </c>
      <c r="AY550">
        <f>VLOOKUP($A550,saham!$G:$CZ,AY$1,0)</f>
        <v>1145</v>
      </c>
      <c r="AZ550">
        <f>VLOOKUP($A550,saham!$G:$CZ,AZ$1,0)</f>
        <v>474</v>
      </c>
      <c r="BA550">
        <f>VLOOKUP($A550,saham!$G:$CZ,BA$1,0)</f>
        <v>1900</v>
      </c>
      <c r="BB550">
        <f>VLOOKUP($A550,saham!$G:$CZ,BB$1,0)</f>
        <v>3060</v>
      </c>
      <c r="BC550">
        <f>VLOOKUP($A550,saham!$G:$CZ,BC$1,0)</f>
        <v>2340</v>
      </c>
      <c r="BD550">
        <f>VLOOKUP($A550,saham!$G:$CZ,BD$1,0)</f>
        <v>930</v>
      </c>
      <c r="BE550">
        <f>VLOOKUP($A550,saham!$G:$CZ,BE$1,0)</f>
        <v>8900</v>
      </c>
      <c r="BF550">
        <f>VLOOKUP($A550,saham!$G:$CZ,BF$1,0)</f>
        <v>306</v>
      </c>
    </row>
    <row r="551" spans="1:58" x14ac:dyDescent="0.3">
      <c r="A551" t="s">
        <v>660</v>
      </c>
      <c r="C551" s="20">
        <v>0</v>
      </c>
      <c r="D551">
        <f>VLOOKUP($A551,saham!$G:$CZ,D$1,0)</f>
        <v>1415</v>
      </c>
      <c r="E551">
        <f>VLOOKUP($A551,saham!$G:$CZ,E$1,0)</f>
        <v>3900</v>
      </c>
      <c r="F551">
        <f>VLOOKUP($A551,saham!$G:$CZ,F$1,0)</f>
        <v>9700</v>
      </c>
      <c r="G551">
        <f>VLOOKUP($A551,saham!$G:$CZ,G$1,0)</f>
        <v>3330</v>
      </c>
      <c r="H551">
        <f>VLOOKUP($A551,saham!$G:$CZ,H$1,0)</f>
        <v>775</v>
      </c>
      <c r="I551">
        <f>VLOOKUP($A551,saham!$G:$CZ,I$1,0)</f>
        <v>4980</v>
      </c>
      <c r="J551">
        <f>VLOOKUP($A551,saham!$G:$CZ,J$1,0)</f>
        <v>1505</v>
      </c>
      <c r="K551">
        <f>VLOOKUP($A551,saham!$G:$CZ,K$1,0)</f>
        <v>3110</v>
      </c>
      <c r="L551">
        <f>VLOOKUP($A551,saham!$G:$CZ,L$1,0)</f>
        <v>336</v>
      </c>
      <c r="M551">
        <f>VLOOKUP($A551,saham!$G:$CZ,M$1,0)</f>
        <v>5450</v>
      </c>
      <c r="N551">
        <f>VLOOKUP($A551,saham!$G:$CZ,N$1,0)</f>
        <v>82</v>
      </c>
      <c r="O551">
        <f>VLOOKUP($A551,saham!$G:$CZ,O$1,0)</f>
        <v>1490</v>
      </c>
      <c r="P551">
        <f>VLOOKUP($A551,saham!$G:$CZ,P$1,0)</f>
        <v>4950</v>
      </c>
      <c r="Q551">
        <f>VLOOKUP($A551,saham!$G:$CZ,Q$1,0)</f>
        <v>1620</v>
      </c>
      <c r="R551">
        <f>VLOOKUP($A551,saham!$G:$CZ,R$1,0)</f>
        <v>10725</v>
      </c>
      <c r="S551">
        <f>VLOOKUP($A551,saham!$G:$CZ,S$1,0)</f>
        <v>7225</v>
      </c>
      <c r="T551">
        <f>VLOOKUP($A551,saham!$G:$CZ,T$1,0)</f>
        <v>5500</v>
      </c>
      <c r="U551">
        <f>VLOOKUP($A551,saham!$G:$CZ,U$1,0)</f>
        <v>1030</v>
      </c>
      <c r="V551">
        <f>VLOOKUP($A551,saham!$G:$CZ,V$1,0)</f>
        <v>1380</v>
      </c>
      <c r="W551">
        <f>VLOOKUP($A551,saham!$G:$CZ,W$1,0)</f>
        <v>4120</v>
      </c>
      <c r="X551">
        <f>VLOOKUP($A551,saham!$G:$CZ,X$1,0)</f>
        <v>7175</v>
      </c>
      <c r="Y551">
        <f>VLOOKUP($A551,saham!$G:$CZ,Y$1,0)</f>
        <v>8250</v>
      </c>
      <c r="Z551">
        <f>VLOOKUP($A551,saham!$G:$CZ,Z$1,0)</f>
        <v>2410</v>
      </c>
      <c r="AA551">
        <f>VLOOKUP($A551,saham!$G:$CZ,AA$1,0)</f>
        <v>1595</v>
      </c>
      <c r="AB551">
        <f>VLOOKUP($A551,saham!$G:$CZ,AB$1,0)</f>
        <v>1690</v>
      </c>
      <c r="AC551">
        <f>VLOOKUP($A551,saham!$G:$CZ,AC$1,0)</f>
        <v>1295</v>
      </c>
      <c r="AD551">
        <f>VLOOKUP($A551,saham!$G:$CZ,AD$1,0)</f>
        <v>430</v>
      </c>
      <c r="AE551">
        <f>VLOOKUP($A551,saham!$G:$CZ,AE$1,0)</f>
        <v>2650</v>
      </c>
      <c r="AF551">
        <f>VLOOKUP($A551,saham!$G:$CZ,AF$1,0)</f>
        <v>238</v>
      </c>
      <c r="AG551">
        <f>VLOOKUP($A551,saham!$G:$CZ,AG$1,0)</f>
        <v>460</v>
      </c>
      <c r="AH551">
        <f>VLOOKUP($A551,saham!$G:$CZ,AH$1,0)</f>
        <v>4570</v>
      </c>
      <c r="AI551">
        <f>VLOOKUP($A551,saham!$G:$CZ,AI$1,0)</f>
        <v>1230</v>
      </c>
      <c r="AJ551">
        <f>VLOOKUP($A551,saham!$G:$CZ,AJ$1,0)</f>
        <v>3040</v>
      </c>
      <c r="AK551">
        <f>VLOOKUP($A551,saham!$G:$CZ,AK$1,0)</f>
        <v>26725</v>
      </c>
      <c r="AL551">
        <f>VLOOKUP($A551,saham!$G:$CZ,AL$1,0)</f>
        <v>2370</v>
      </c>
      <c r="AM551">
        <f>VLOOKUP($A551,saham!$G:$CZ,AM$1,0)</f>
        <v>2270</v>
      </c>
      <c r="AN551">
        <f>VLOOKUP($A551,saham!$G:$CZ,AN$1,0)</f>
        <v>68</v>
      </c>
      <c r="AO551">
        <f>VLOOKUP($A551,saham!$G:$CZ,AO$1,0)</f>
        <v>1550</v>
      </c>
      <c r="AP551">
        <f>VLOOKUP($A551,saham!$G:$CZ,AP$1,0)</f>
        <v>12500</v>
      </c>
      <c r="AQ551">
        <f>VLOOKUP($A551,saham!$G:$CZ,AQ$1,0)</f>
        <v>25950</v>
      </c>
      <c r="AR551">
        <f>VLOOKUP($A551,saham!$G:$CZ,AR$1,0)</f>
        <v>530</v>
      </c>
      <c r="AS551">
        <f>VLOOKUP($A551,saham!$G:$CZ,AS$1,0)</f>
        <v>2550</v>
      </c>
      <c r="AT551">
        <f>VLOOKUP($A551,saham!$G:$CZ,AT$1,0)</f>
        <v>458</v>
      </c>
      <c r="AU551">
        <f>VLOOKUP($A551,saham!$G:$CZ,AU$1,0)</f>
        <v>3090</v>
      </c>
      <c r="AV551">
        <f>VLOOKUP($A551,saham!$G:$CZ,AV$1,0)</f>
        <v>640</v>
      </c>
      <c r="AW551">
        <f>VLOOKUP($A551,saham!$G:$CZ,AW$1,0)</f>
        <v>13825</v>
      </c>
      <c r="AX551">
        <f>VLOOKUP($A551,saham!$G:$CZ,AX$1,0)</f>
        <v>1535</v>
      </c>
      <c r="AY551">
        <f>VLOOKUP($A551,saham!$G:$CZ,AY$1,0)</f>
        <v>1170</v>
      </c>
      <c r="AZ551">
        <f>VLOOKUP($A551,saham!$G:$CZ,AZ$1,0)</f>
        <v>470</v>
      </c>
      <c r="BA551">
        <f>VLOOKUP($A551,saham!$G:$CZ,BA$1,0)</f>
        <v>1905</v>
      </c>
      <c r="BB551">
        <f>VLOOKUP($A551,saham!$G:$CZ,BB$1,0)</f>
        <v>3120</v>
      </c>
      <c r="BC551">
        <f>VLOOKUP($A551,saham!$G:$CZ,BC$1,0)</f>
        <v>2360</v>
      </c>
      <c r="BD551">
        <f>VLOOKUP($A551,saham!$G:$CZ,BD$1,0)</f>
        <v>930</v>
      </c>
      <c r="BE551">
        <f>VLOOKUP($A551,saham!$G:$CZ,BE$1,0)</f>
        <v>8850</v>
      </c>
      <c r="BF551">
        <f>VLOOKUP($A551,saham!$G:$CZ,BF$1,0)</f>
        <v>308</v>
      </c>
    </row>
    <row r="552" spans="1:58" x14ac:dyDescent="0.3">
      <c r="A552" t="s">
        <v>661</v>
      </c>
      <c r="C552" s="20">
        <v>0</v>
      </c>
      <c r="D552">
        <f>VLOOKUP($A552,saham!$G:$CZ,D$1,0)</f>
        <v>1445</v>
      </c>
      <c r="E552">
        <f>VLOOKUP($A552,saham!$G:$CZ,E$1,0)</f>
        <v>3850</v>
      </c>
      <c r="F552">
        <f>VLOOKUP($A552,saham!$G:$CZ,F$1,0)</f>
        <v>9825</v>
      </c>
      <c r="G552">
        <f>VLOOKUP($A552,saham!$G:$CZ,G$1,0)</f>
        <v>3280</v>
      </c>
      <c r="H552">
        <f>VLOOKUP($A552,saham!$G:$CZ,H$1,0)</f>
        <v>765</v>
      </c>
      <c r="I552">
        <f>VLOOKUP($A552,saham!$G:$CZ,I$1,0)</f>
        <v>4950</v>
      </c>
      <c r="J552">
        <f>VLOOKUP($A552,saham!$G:$CZ,J$1,0)</f>
        <v>1500</v>
      </c>
      <c r="K552">
        <f>VLOOKUP($A552,saham!$G:$CZ,K$1,0)</f>
        <v>3020</v>
      </c>
      <c r="L552">
        <f>VLOOKUP($A552,saham!$G:$CZ,L$1,0)</f>
        <v>286</v>
      </c>
      <c r="M552">
        <f>VLOOKUP($A552,saham!$G:$CZ,M$1,0)</f>
        <v>5650</v>
      </c>
      <c r="N552">
        <f>VLOOKUP($A552,saham!$G:$CZ,N$1,0)</f>
        <v>77</v>
      </c>
      <c r="O552">
        <f>VLOOKUP($A552,saham!$G:$CZ,O$1,0)</f>
        <v>1500</v>
      </c>
      <c r="P552">
        <f>VLOOKUP($A552,saham!$G:$CZ,P$1,0)</f>
        <v>4960</v>
      </c>
      <c r="Q552">
        <f>VLOOKUP($A552,saham!$G:$CZ,Q$1,0)</f>
        <v>1570</v>
      </c>
      <c r="R552">
        <f>VLOOKUP($A552,saham!$G:$CZ,R$1,0)</f>
        <v>10475</v>
      </c>
      <c r="S552">
        <f>VLOOKUP($A552,saham!$G:$CZ,S$1,0)</f>
        <v>7000</v>
      </c>
      <c r="T552">
        <f>VLOOKUP($A552,saham!$G:$CZ,T$1,0)</f>
        <v>5475</v>
      </c>
      <c r="U552">
        <f>VLOOKUP($A552,saham!$G:$CZ,U$1,0)</f>
        <v>1000</v>
      </c>
      <c r="V552">
        <f>VLOOKUP($A552,saham!$G:$CZ,V$1,0)</f>
        <v>1395</v>
      </c>
      <c r="W552">
        <f>VLOOKUP($A552,saham!$G:$CZ,W$1,0)</f>
        <v>4130</v>
      </c>
      <c r="X552">
        <f>VLOOKUP($A552,saham!$G:$CZ,X$1,0)</f>
        <v>7175</v>
      </c>
      <c r="Y552">
        <f>VLOOKUP($A552,saham!$G:$CZ,Y$1,0)</f>
        <v>8225</v>
      </c>
      <c r="Z552">
        <f>VLOOKUP($A552,saham!$G:$CZ,Z$1,0)</f>
        <v>2460</v>
      </c>
      <c r="AA552">
        <f>VLOOKUP($A552,saham!$G:$CZ,AA$1,0)</f>
        <v>1615</v>
      </c>
      <c r="AB552">
        <f>VLOOKUP($A552,saham!$G:$CZ,AB$1,0)</f>
        <v>1730</v>
      </c>
      <c r="AC552">
        <f>VLOOKUP($A552,saham!$G:$CZ,AC$1,0)</f>
        <v>1305</v>
      </c>
      <c r="AD552">
        <f>VLOOKUP($A552,saham!$G:$CZ,AD$1,0)</f>
        <v>434</v>
      </c>
      <c r="AE552">
        <f>VLOOKUP($A552,saham!$G:$CZ,AE$1,0)</f>
        <v>2660</v>
      </c>
      <c r="AF552">
        <f>VLOOKUP($A552,saham!$G:$CZ,AF$1,0)</f>
        <v>226</v>
      </c>
      <c r="AG552">
        <f>VLOOKUP($A552,saham!$G:$CZ,AG$1,0)</f>
        <v>470</v>
      </c>
      <c r="AH552">
        <f>VLOOKUP($A552,saham!$G:$CZ,AH$1,0)</f>
        <v>4330</v>
      </c>
      <c r="AI552">
        <f>VLOOKUP($A552,saham!$G:$CZ,AI$1,0)</f>
        <v>1245</v>
      </c>
      <c r="AJ552">
        <f>VLOOKUP($A552,saham!$G:$CZ,AJ$1,0)</f>
        <v>3000</v>
      </c>
      <c r="AK552">
        <f>VLOOKUP($A552,saham!$G:$CZ,AK$1,0)</f>
        <v>26325</v>
      </c>
      <c r="AL552">
        <f>VLOOKUP($A552,saham!$G:$CZ,AL$1,0)</f>
        <v>2440</v>
      </c>
      <c r="AM552">
        <f>VLOOKUP($A552,saham!$G:$CZ,AM$1,0)</f>
        <v>2300</v>
      </c>
      <c r="AN552">
        <f>VLOOKUP($A552,saham!$G:$CZ,AN$1,0)</f>
        <v>68</v>
      </c>
      <c r="AO552">
        <f>VLOOKUP($A552,saham!$G:$CZ,AO$1,0)</f>
        <v>1575</v>
      </c>
      <c r="AP552">
        <f>VLOOKUP($A552,saham!$G:$CZ,AP$1,0)</f>
        <v>12500</v>
      </c>
      <c r="AQ552">
        <f>VLOOKUP($A552,saham!$G:$CZ,AQ$1,0)</f>
        <v>25850</v>
      </c>
      <c r="AR552">
        <f>VLOOKUP($A552,saham!$G:$CZ,AR$1,0)</f>
        <v>535</v>
      </c>
      <c r="AS552">
        <f>VLOOKUP($A552,saham!$G:$CZ,AS$1,0)</f>
        <v>2530</v>
      </c>
      <c r="AT552">
        <f>VLOOKUP($A552,saham!$G:$CZ,AT$1,0)</f>
        <v>454</v>
      </c>
      <c r="AU552">
        <f>VLOOKUP($A552,saham!$G:$CZ,AU$1,0)</f>
        <v>3120</v>
      </c>
      <c r="AV552">
        <f>VLOOKUP($A552,saham!$G:$CZ,AV$1,0)</f>
        <v>650</v>
      </c>
      <c r="AW552">
        <f>VLOOKUP($A552,saham!$G:$CZ,AW$1,0)</f>
        <v>12750</v>
      </c>
      <c r="AX552">
        <f>VLOOKUP($A552,saham!$G:$CZ,AX$1,0)</f>
        <v>1545</v>
      </c>
      <c r="AY552">
        <f>VLOOKUP($A552,saham!$G:$CZ,AY$1,0)</f>
        <v>1185</v>
      </c>
      <c r="AZ552">
        <f>VLOOKUP($A552,saham!$G:$CZ,AZ$1,0)</f>
        <v>468</v>
      </c>
      <c r="BA552">
        <f>VLOOKUP($A552,saham!$G:$CZ,BA$1,0)</f>
        <v>1955</v>
      </c>
      <c r="BB552">
        <f>VLOOKUP($A552,saham!$G:$CZ,BB$1,0)</f>
        <v>3090</v>
      </c>
      <c r="BC552">
        <f>VLOOKUP($A552,saham!$G:$CZ,BC$1,0)</f>
        <v>2380</v>
      </c>
      <c r="BD552">
        <f>VLOOKUP($A552,saham!$G:$CZ,BD$1,0)</f>
        <v>935</v>
      </c>
      <c r="BE552">
        <f>VLOOKUP($A552,saham!$G:$CZ,BE$1,0)</f>
        <v>8825</v>
      </c>
      <c r="BF552">
        <f>VLOOKUP($A552,saham!$G:$CZ,BF$1,0)</f>
        <v>276</v>
      </c>
    </row>
    <row r="553" spans="1:58" x14ac:dyDescent="0.3">
      <c r="A553" t="s">
        <v>662</v>
      </c>
      <c r="C553" s="20">
        <v>0</v>
      </c>
      <c r="D553">
        <f>VLOOKUP($A553,saham!$G:$CZ,D$1,0)</f>
        <v>1440</v>
      </c>
      <c r="E553">
        <f>VLOOKUP($A553,saham!$G:$CZ,E$1,0)</f>
        <v>3880</v>
      </c>
      <c r="F553">
        <f>VLOOKUP($A553,saham!$G:$CZ,F$1,0)</f>
        <v>9825</v>
      </c>
      <c r="G553">
        <f>VLOOKUP($A553,saham!$G:$CZ,G$1,0)</f>
        <v>3280</v>
      </c>
      <c r="H553">
        <f>VLOOKUP($A553,saham!$G:$CZ,H$1,0)</f>
        <v>765</v>
      </c>
      <c r="I553">
        <f>VLOOKUP($A553,saham!$G:$CZ,I$1,0)</f>
        <v>4920</v>
      </c>
      <c r="J553">
        <f>VLOOKUP($A553,saham!$G:$CZ,J$1,0)</f>
        <v>1490</v>
      </c>
      <c r="K553">
        <f>VLOOKUP($A553,saham!$G:$CZ,K$1,0)</f>
        <v>3020</v>
      </c>
      <c r="L553">
        <f>VLOOKUP($A553,saham!$G:$CZ,L$1,0)</f>
        <v>288</v>
      </c>
      <c r="M553">
        <f>VLOOKUP($A553,saham!$G:$CZ,M$1,0)</f>
        <v>5450</v>
      </c>
      <c r="N553">
        <f>VLOOKUP($A553,saham!$G:$CZ,N$1,0)</f>
        <v>82</v>
      </c>
      <c r="O553">
        <f>VLOOKUP($A553,saham!$G:$CZ,O$1,0)</f>
        <v>1460</v>
      </c>
      <c r="P553">
        <f>VLOOKUP($A553,saham!$G:$CZ,P$1,0)</f>
        <v>4930</v>
      </c>
      <c r="Q553">
        <f>VLOOKUP($A553,saham!$G:$CZ,Q$1,0)</f>
        <v>1600</v>
      </c>
      <c r="R553">
        <f>VLOOKUP($A553,saham!$G:$CZ,R$1,0)</f>
        <v>10625</v>
      </c>
      <c r="S553">
        <f>VLOOKUP($A553,saham!$G:$CZ,S$1,0)</f>
        <v>7050</v>
      </c>
      <c r="T553">
        <f>VLOOKUP($A553,saham!$G:$CZ,T$1,0)</f>
        <v>5500</v>
      </c>
      <c r="U553">
        <f>VLOOKUP($A553,saham!$G:$CZ,U$1,0)</f>
        <v>1025</v>
      </c>
      <c r="V553">
        <f>VLOOKUP($A553,saham!$G:$CZ,V$1,0)</f>
        <v>1365</v>
      </c>
      <c r="W553">
        <f>VLOOKUP($A553,saham!$G:$CZ,W$1,0)</f>
        <v>4170</v>
      </c>
      <c r="X553">
        <f>VLOOKUP($A553,saham!$G:$CZ,X$1,0)</f>
        <v>7200</v>
      </c>
      <c r="Y553">
        <f>VLOOKUP($A553,saham!$G:$CZ,Y$1,0)</f>
        <v>8275</v>
      </c>
      <c r="Z553">
        <f>VLOOKUP($A553,saham!$G:$CZ,Z$1,0)</f>
        <v>2490</v>
      </c>
      <c r="AA553">
        <f>VLOOKUP($A553,saham!$G:$CZ,AA$1,0)</f>
        <v>1610</v>
      </c>
      <c r="AB553">
        <f>VLOOKUP($A553,saham!$G:$CZ,AB$1,0)</f>
        <v>1750</v>
      </c>
      <c r="AC553">
        <f>VLOOKUP($A553,saham!$G:$CZ,AC$1,0)</f>
        <v>1290</v>
      </c>
      <c r="AD553">
        <f>VLOOKUP($A553,saham!$G:$CZ,AD$1,0)</f>
        <v>440</v>
      </c>
      <c r="AE553">
        <f>VLOOKUP($A553,saham!$G:$CZ,AE$1,0)</f>
        <v>2680</v>
      </c>
      <c r="AF553">
        <f>VLOOKUP($A553,saham!$G:$CZ,AF$1,0)</f>
        <v>230</v>
      </c>
      <c r="AG553">
        <f>VLOOKUP($A553,saham!$G:$CZ,AG$1,0)</f>
        <v>474</v>
      </c>
      <c r="AH553">
        <f>VLOOKUP($A553,saham!$G:$CZ,AH$1,0)</f>
        <v>4220</v>
      </c>
      <c r="AI553">
        <f>VLOOKUP($A553,saham!$G:$CZ,AI$1,0)</f>
        <v>1200</v>
      </c>
      <c r="AJ553">
        <f>VLOOKUP($A553,saham!$G:$CZ,AJ$1,0)</f>
        <v>2940</v>
      </c>
      <c r="AK553">
        <f>VLOOKUP($A553,saham!$G:$CZ,AK$1,0)</f>
        <v>25775</v>
      </c>
      <c r="AL553">
        <f>VLOOKUP($A553,saham!$G:$CZ,AL$1,0)</f>
        <v>2350</v>
      </c>
      <c r="AM553">
        <f>VLOOKUP($A553,saham!$G:$CZ,AM$1,0)</f>
        <v>2290</v>
      </c>
      <c r="AN553">
        <f>VLOOKUP($A553,saham!$G:$CZ,AN$1,0)</f>
        <v>66</v>
      </c>
      <c r="AO553">
        <f>VLOOKUP($A553,saham!$G:$CZ,AO$1,0)</f>
        <v>1580</v>
      </c>
      <c r="AP553">
        <f>VLOOKUP($A553,saham!$G:$CZ,AP$1,0)</f>
        <v>12575</v>
      </c>
      <c r="AQ553">
        <f>VLOOKUP($A553,saham!$G:$CZ,AQ$1,0)</f>
        <v>26150</v>
      </c>
      <c r="AR553">
        <f>VLOOKUP($A553,saham!$G:$CZ,AR$1,0)</f>
        <v>535</v>
      </c>
      <c r="AS553">
        <f>VLOOKUP($A553,saham!$G:$CZ,AS$1,0)</f>
        <v>2510</v>
      </c>
      <c r="AT553">
        <f>VLOOKUP($A553,saham!$G:$CZ,AT$1,0)</f>
        <v>458</v>
      </c>
      <c r="AU553">
        <f>VLOOKUP($A553,saham!$G:$CZ,AU$1,0)</f>
        <v>3150</v>
      </c>
      <c r="AV553">
        <f>VLOOKUP($A553,saham!$G:$CZ,AV$1,0)</f>
        <v>620</v>
      </c>
      <c r="AW553">
        <f>VLOOKUP($A553,saham!$G:$CZ,AW$1,0)</f>
        <v>12100</v>
      </c>
      <c r="AX553">
        <f>VLOOKUP($A553,saham!$G:$CZ,AX$1,0)</f>
        <v>1530</v>
      </c>
      <c r="AY553">
        <f>VLOOKUP($A553,saham!$G:$CZ,AY$1,0)</f>
        <v>1180</v>
      </c>
      <c r="AZ553">
        <f>VLOOKUP($A553,saham!$G:$CZ,AZ$1,0)</f>
        <v>462</v>
      </c>
      <c r="BA553">
        <f>VLOOKUP($A553,saham!$G:$CZ,BA$1,0)</f>
        <v>1855</v>
      </c>
      <c r="BB553">
        <f>VLOOKUP($A553,saham!$G:$CZ,BB$1,0)</f>
        <v>3010</v>
      </c>
      <c r="BC553">
        <f>VLOOKUP($A553,saham!$G:$CZ,BC$1,0)</f>
        <v>2330</v>
      </c>
      <c r="BD553">
        <f>VLOOKUP($A553,saham!$G:$CZ,BD$1,0)</f>
        <v>930</v>
      </c>
      <c r="BE553">
        <f>VLOOKUP($A553,saham!$G:$CZ,BE$1,0)</f>
        <v>8750</v>
      </c>
      <c r="BF553">
        <f>VLOOKUP($A553,saham!$G:$CZ,BF$1,0)</f>
        <v>274</v>
      </c>
    </row>
    <row r="554" spans="1:58" x14ac:dyDescent="0.3">
      <c r="A554" t="s">
        <v>663</v>
      </c>
      <c r="C554" s="20">
        <v>0</v>
      </c>
      <c r="D554">
        <f>VLOOKUP($A554,saham!$G:$CZ,D$1,0)</f>
        <v>1420</v>
      </c>
      <c r="E554">
        <f>VLOOKUP($A554,saham!$G:$CZ,E$1,0)</f>
        <v>3870</v>
      </c>
      <c r="F554">
        <f>VLOOKUP($A554,saham!$G:$CZ,F$1,0)</f>
        <v>9450</v>
      </c>
      <c r="G554">
        <f>VLOOKUP($A554,saham!$G:$CZ,G$1,0)</f>
        <v>3200</v>
      </c>
      <c r="H554">
        <f>VLOOKUP($A554,saham!$G:$CZ,H$1,0)</f>
        <v>765</v>
      </c>
      <c r="I554">
        <f>VLOOKUP($A554,saham!$G:$CZ,I$1,0)</f>
        <v>4900</v>
      </c>
      <c r="J554">
        <f>VLOOKUP($A554,saham!$G:$CZ,J$1,0)</f>
        <v>1480</v>
      </c>
      <c r="K554">
        <f>VLOOKUP($A554,saham!$G:$CZ,K$1,0)</f>
        <v>3000</v>
      </c>
      <c r="L554">
        <f>VLOOKUP($A554,saham!$G:$CZ,L$1,0)</f>
        <v>274</v>
      </c>
      <c r="M554">
        <f>VLOOKUP($A554,saham!$G:$CZ,M$1,0)</f>
        <v>5350</v>
      </c>
      <c r="N554">
        <f>VLOOKUP($A554,saham!$G:$CZ,N$1,0)</f>
        <v>77</v>
      </c>
      <c r="O554">
        <f>VLOOKUP($A554,saham!$G:$CZ,O$1,0)</f>
        <v>1535</v>
      </c>
      <c r="P554">
        <f>VLOOKUP($A554,saham!$G:$CZ,P$1,0)</f>
        <v>4930</v>
      </c>
      <c r="Q554">
        <f>VLOOKUP($A554,saham!$G:$CZ,Q$1,0)</f>
        <v>1630</v>
      </c>
      <c r="R554">
        <f>VLOOKUP($A554,saham!$G:$CZ,R$1,0)</f>
        <v>10500</v>
      </c>
      <c r="S554">
        <f>VLOOKUP($A554,saham!$G:$CZ,S$1,0)</f>
        <v>6925</v>
      </c>
      <c r="T554">
        <f>VLOOKUP($A554,saham!$G:$CZ,T$1,0)</f>
        <v>5425</v>
      </c>
      <c r="U554">
        <f>VLOOKUP($A554,saham!$G:$CZ,U$1,0)</f>
        <v>1015</v>
      </c>
      <c r="V554">
        <f>VLOOKUP($A554,saham!$G:$CZ,V$1,0)</f>
        <v>1380</v>
      </c>
      <c r="W554">
        <f>VLOOKUP($A554,saham!$G:$CZ,W$1,0)</f>
        <v>4210</v>
      </c>
      <c r="X554">
        <f>VLOOKUP($A554,saham!$G:$CZ,X$1,0)</f>
        <v>7050</v>
      </c>
      <c r="Y554">
        <f>VLOOKUP($A554,saham!$G:$CZ,Y$1,0)</f>
        <v>8325</v>
      </c>
      <c r="Z554">
        <f>VLOOKUP($A554,saham!$G:$CZ,Z$1,0)</f>
        <v>2540</v>
      </c>
      <c r="AA554">
        <f>VLOOKUP($A554,saham!$G:$CZ,AA$1,0)</f>
        <v>1545</v>
      </c>
      <c r="AB554">
        <f>VLOOKUP($A554,saham!$G:$CZ,AB$1,0)</f>
        <v>1715</v>
      </c>
      <c r="AC554">
        <f>VLOOKUP($A554,saham!$G:$CZ,AC$1,0)</f>
        <v>1325</v>
      </c>
      <c r="AD554">
        <f>VLOOKUP($A554,saham!$G:$CZ,AD$1,0)</f>
        <v>440</v>
      </c>
      <c r="AE554">
        <f>VLOOKUP($A554,saham!$G:$CZ,AE$1,0)</f>
        <v>2650</v>
      </c>
      <c r="AF554">
        <f>VLOOKUP($A554,saham!$G:$CZ,AF$1,0)</f>
        <v>228</v>
      </c>
      <c r="AG554">
        <f>VLOOKUP($A554,saham!$G:$CZ,AG$1,0)</f>
        <v>456</v>
      </c>
      <c r="AH554">
        <f>VLOOKUP($A554,saham!$G:$CZ,AH$1,0)</f>
        <v>4140</v>
      </c>
      <c r="AI554">
        <f>VLOOKUP($A554,saham!$G:$CZ,AI$1,0)</f>
        <v>1185</v>
      </c>
      <c r="AJ554">
        <f>VLOOKUP($A554,saham!$G:$CZ,AJ$1,0)</f>
        <v>2900</v>
      </c>
      <c r="AK554">
        <f>VLOOKUP($A554,saham!$G:$CZ,AK$1,0)</f>
        <v>26025</v>
      </c>
      <c r="AL554">
        <f>VLOOKUP($A554,saham!$G:$CZ,AL$1,0)</f>
        <v>2320</v>
      </c>
      <c r="AM554">
        <f>VLOOKUP($A554,saham!$G:$CZ,AM$1,0)</f>
        <v>2290</v>
      </c>
      <c r="AN554">
        <f>VLOOKUP($A554,saham!$G:$CZ,AN$1,0)</f>
        <v>65</v>
      </c>
      <c r="AO554">
        <f>VLOOKUP($A554,saham!$G:$CZ,AO$1,0)</f>
        <v>1570</v>
      </c>
      <c r="AP554">
        <f>VLOOKUP($A554,saham!$G:$CZ,AP$1,0)</f>
        <v>12350</v>
      </c>
      <c r="AQ554">
        <f>VLOOKUP($A554,saham!$G:$CZ,AQ$1,0)</f>
        <v>25950</v>
      </c>
      <c r="AR554">
        <f>VLOOKUP($A554,saham!$G:$CZ,AR$1,0)</f>
        <v>535</v>
      </c>
      <c r="AS554">
        <f>VLOOKUP($A554,saham!$G:$CZ,AS$1,0)</f>
        <v>2530</v>
      </c>
      <c r="AT554">
        <f>VLOOKUP($A554,saham!$G:$CZ,AT$1,0)</f>
        <v>446</v>
      </c>
      <c r="AU554">
        <f>VLOOKUP($A554,saham!$G:$CZ,AU$1,0)</f>
        <v>3100</v>
      </c>
      <c r="AV554">
        <f>VLOOKUP($A554,saham!$G:$CZ,AV$1,0)</f>
        <v>620</v>
      </c>
      <c r="AW554">
        <f>VLOOKUP($A554,saham!$G:$CZ,AW$1,0)</f>
        <v>11975</v>
      </c>
      <c r="AX554">
        <f>VLOOKUP($A554,saham!$G:$CZ,AX$1,0)</f>
        <v>1545</v>
      </c>
      <c r="AY554">
        <f>VLOOKUP($A554,saham!$G:$CZ,AY$1,0)</f>
        <v>1180</v>
      </c>
      <c r="AZ554">
        <f>VLOOKUP($A554,saham!$G:$CZ,AZ$1,0)</f>
        <v>462</v>
      </c>
      <c r="BA554">
        <f>VLOOKUP($A554,saham!$G:$CZ,BA$1,0)</f>
        <v>1860</v>
      </c>
      <c r="BB554">
        <f>VLOOKUP($A554,saham!$G:$CZ,BB$1,0)</f>
        <v>2920</v>
      </c>
      <c r="BC554">
        <f>VLOOKUP($A554,saham!$G:$CZ,BC$1,0)</f>
        <v>2300</v>
      </c>
      <c r="BD554">
        <f>VLOOKUP($A554,saham!$G:$CZ,BD$1,0)</f>
        <v>905</v>
      </c>
      <c r="BE554">
        <f>VLOOKUP($A554,saham!$G:$CZ,BE$1,0)</f>
        <v>8600</v>
      </c>
      <c r="BF554">
        <f>VLOOKUP($A554,saham!$G:$CZ,BF$1,0)</f>
        <v>274</v>
      </c>
    </row>
    <row r="555" spans="1:58" x14ac:dyDescent="0.3">
      <c r="A555" s="21">
        <v>45606</v>
      </c>
      <c r="C555" s="20">
        <v>0</v>
      </c>
      <c r="D555">
        <f>VLOOKUP($A555,saham!$G:$CZ,D$1,0)</f>
        <v>1430</v>
      </c>
      <c r="E555">
        <f>VLOOKUP($A555,saham!$G:$CZ,E$1,0)</f>
        <v>3870</v>
      </c>
      <c r="F555">
        <f>VLOOKUP($A555,saham!$G:$CZ,F$1,0)</f>
        <v>9150</v>
      </c>
      <c r="G555">
        <f>VLOOKUP($A555,saham!$G:$CZ,G$1,0)</f>
        <v>3170</v>
      </c>
      <c r="H555">
        <f>VLOOKUP($A555,saham!$G:$CZ,H$1,0)</f>
        <v>755</v>
      </c>
      <c r="I555">
        <f>VLOOKUP($A555,saham!$G:$CZ,I$1,0)</f>
        <v>4900</v>
      </c>
      <c r="J555">
        <f>VLOOKUP($A555,saham!$G:$CZ,J$1,0)</f>
        <v>1450</v>
      </c>
      <c r="K555">
        <f>VLOOKUP($A555,saham!$G:$CZ,K$1,0)</f>
        <v>3000</v>
      </c>
      <c r="L555">
        <f>VLOOKUP($A555,saham!$G:$CZ,L$1,0)</f>
        <v>274</v>
      </c>
      <c r="M555">
        <f>VLOOKUP($A555,saham!$G:$CZ,M$1,0)</f>
        <v>5350</v>
      </c>
      <c r="N555">
        <f>VLOOKUP($A555,saham!$G:$CZ,N$1,0)</f>
        <v>72</v>
      </c>
      <c r="O555">
        <f>VLOOKUP($A555,saham!$G:$CZ,O$1,0)</f>
        <v>1540</v>
      </c>
      <c r="P555">
        <f>VLOOKUP($A555,saham!$G:$CZ,P$1,0)</f>
        <v>5075</v>
      </c>
      <c r="Q555">
        <f>VLOOKUP($A555,saham!$G:$CZ,Q$1,0)</f>
        <v>1565</v>
      </c>
      <c r="R555">
        <f>VLOOKUP($A555,saham!$G:$CZ,R$1,0)</f>
        <v>10375</v>
      </c>
      <c r="S555">
        <f>VLOOKUP($A555,saham!$G:$CZ,S$1,0)</f>
        <v>6950</v>
      </c>
      <c r="T555">
        <f>VLOOKUP($A555,saham!$G:$CZ,T$1,0)</f>
        <v>5375</v>
      </c>
      <c r="U555">
        <f>VLOOKUP($A555,saham!$G:$CZ,U$1,0)</f>
        <v>995</v>
      </c>
      <c r="V555">
        <f>VLOOKUP($A555,saham!$G:$CZ,V$1,0)</f>
        <v>1405</v>
      </c>
      <c r="W555">
        <f>VLOOKUP($A555,saham!$G:$CZ,W$1,0)</f>
        <v>4160</v>
      </c>
      <c r="X555">
        <f>VLOOKUP($A555,saham!$G:$CZ,X$1,0)</f>
        <v>7000</v>
      </c>
      <c r="Y555">
        <f>VLOOKUP($A555,saham!$G:$CZ,Y$1,0)</f>
        <v>8400</v>
      </c>
      <c r="Z555">
        <f>VLOOKUP($A555,saham!$G:$CZ,Z$1,0)</f>
        <v>2600</v>
      </c>
      <c r="AA555">
        <f>VLOOKUP($A555,saham!$G:$CZ,AA$1,0)</f>
        <v>1490</v>
      </c>
      <c r="AB555">
        <f>VLOOKUP($A555,saham!$G:$CZ,AB$1,0)</f>
        <v>1720</v>
      </c>
      <c r="AC555">
        <f>VLOOKUP($A555,saham!$G:$CZ,AC$1,0)</f>
        <v>1355</v>
      </c>
      <c r="AD555">
        <f>VLOOKUP($A555,saham!$G:$CZ,AD$1,0)</f>
        <v>434</v>
      </c>
      <c r="AE555">
        <f>VLOOKUP($A555,saham!$G:$CZ,AE$1,0)</f>
        <v>2640</v>
      </c>
      <c r="AF555">
        <f>VLOOKUP($A555,saham!$G:$CZ,AF$1,0)</f>
        <v>234</v>
      </c>
      <c r="AG555">
        <f>VLOOKUP($A555,saham!$G:$CZ,AG$1,0)</f>
        <v>454</v>
      </c>
      <c r="AH555">
        <f>VLOOKUP($A555,saham!$G:$CZ,AH$1,0)</f>
        <v>4310</v>
      </c>
      <c r="AI555">
        <f>VLOOKUP($A555,saham!$G:$CZ,AI$1,0)</f>
        <v>1185</v>
      </c>
      <c r="AJ555">
        <f>VLOOKUP($A555,saham!$G:$CZ,AJ$1,0)</f>
        <v>2940</v>
      </c>
      <c r="AK555">
        <f>VLOOKUP($A555,saham!$G:$CZ,AK$1,0)</f>
        <v>26150</v>
      </c>
      <c r="AL555">
        <f>VLOOKUP($A555,saham!$G:$CZ,AL$1,0)</f>
        <v>2270</v>
      </c>
      <c r="AM555">
        <f>VLOOKUP($A555,saham!$G:$CZ,AM$1,0)</f>
        <v>2310</v>
      </c>
      <c r="AN555">
        <f>VLOOKUP($A555,saham!$G:$CZ,AN$1,0)</f>
        <v>60</v>
      </c>
      <c r="AO555">
        <f>VLOOKUP($A555,saham!$G:$CZ,AO$1,0)</f>
        <v>1595</v>
      </c>
      <c r="AP555">
        <f>VLOOKUP($A555,saham!$G:$CZ,AP$1,0)</f>
        <v>12250</v>
      </c>
      <c r="AQ555">
        <f>VLOOKUP($A555,saham!$G:$CZ,AQ$1,0)</f>
        <v>25925</v>
      </c>
      <c r="AR555">
        <f>VLOOKUP($A555,saham!$G:$CZ,AR$1,0)</f>
        <v>540</v>
      </c>
      <c r="AS555">
        <f>VLOOKUP($A555,saham!$G:$CZ,AS$1,0)</f>
        <v>2540</v>
      </c>
      <c r="AT555">
        <f>VLOOKUP($A555,saham!$G:$CZ,AT$1,0)</f>
        <v>444</v>
      </c>
      <c r="AU555">
        <f>VLOOKUP($A555,saham!$G:$CZ,AU$1,0)</f>
        <v>3130</v>
      </c>
      <c r="AV555">
        <f>VLOOKUP($A555,saham!$G:$CZ,AV$1,0)</f>
        <v>645</v>
      </c>
      <c r="AW555">
        <f>VLOOKUP($A555,saham!$G:$CZ,AW$1,0)</f>
        <v>12000</v>
      </c>
      <c r="AX555">
        <f>VLOOKUP($A555,saham!$G:$CZ,AX$1,0)</f>
        <v>1520</v>
      </c>
      <c r="AY555">
        <f>VLOOKUP($A555,saham!$G:$CZ,AY$1,0)</f>
        <v>1185</v>
      </c>
      <c r="AZ555">
        <f>VLOOKUP($A555,saham!$G:$CZ,AZ$1,0)</f>
        <v>462</v>
      </c>
      <c r="BA555">
        <f>VLOOKUP($A555,saham!$G:$CZ,BA$1,0)</f>
        <v>1790</v>
      </c>
      <c r="BB555">
        <f>VLOOKUP($A555,saham!$G:$CZ,BB$1,0)</f>
        <v>2970</v>
      </c>
      <c r="BC555">
        <f>VLOOKUP($A555,saham!$G:$CZ,BC$1,0)</f>
        <v>2320</v>
      </c>
      <c r="BD555">
        <f>VLOOKUP($A555,saham!$G:$CZ,BD$1,0)</f>
        <v>890</v>
      </c>
      <c r="BE555">
        <f>VLOOKUP($A555,saham!$G:$CZ,BE$1,0)</f>
        <v>8550</v>
      </c>
      <c r="BF555">
        <f>VLOOKUP($A555,saham!$G:$CZ,BF$1,0)</f>
        <v>278</v>
      </c>
    </row>
    <row r="556" spans="1:58" x14ac:dyDescent="0.3">
      <c r="A556" s="21">
        <v>45575</v>
      </c>
      <c r="C556" s="20">
        <v>0</v>
      </c>
      <c r="D556">
        <f>VLOOKUP($A556,saham!$G:$CZ,D$1,0)</f>
        <v>1450</v>
      </c>
      <c r="E556">
        <f>VLOOKUP($A556,saham!$G:$CZ,E$1,0)</f>
        <v>3820</v>
      </c>
      <c r="F556">
        <f>VLOOKUP($A556,saham!$G:$CZ,F$1,0)</f>
        <v>8875</v>
      </c>
      <c r="G556">
        <f>VLOOKUP($A556,saham!$G:$CZ,G$1,0)</f>
        <v>3140</v>
      </c>
      <c r="H556">
        <f>VLOOKUP($A556,saham!$G:$CZ,H$1,0)</f>
        <v>755</v>
      </c>
      <c r="I556">
        <f>VLOOKUP($A556,saham!$G:$CZ,I$1,0)</f>
        <v>4860</v>
      </c>
      <c r="J556">
        <f>VLOOKUP($A556,saham!$G:$CZ,J$1,0)</f>
        <v>1390</v>
      </c>
      <c r="K556">
        <f>VLOOKUP($A556,saham!$G:$CZ,K$1,0)</f>
        <v>3030</v>
      </c>
      <c r="L556">
        <f>VLOOKUP($A556,saham!$G:$CZ,L$1,0)</f>
        <v>262</v>
      </c>
      <c r="M556">
        <f>VLOOKUP($A556,saham!$G:$CZ,M$1,0)</f>
        <v>5400</v>
      </c>
      <c r="N556">
        <f>VLOOKUP($A556,saham!$G:$CZ,N$1,0)</f>
        <v>67</v>
      </c>
      <c r="O556">
        <f>VLOOKUP($A556,saham!$G:$CZ,O$1,0)</f>
        <v>1545</v>
      </c>
      <c r="P556">
        <f>VLOOKUP($A556,saham!$G:$CZ,P$1,0)</f>
        <v>5125</v>
      </c>
      <c r="Q556">
        <f>VLOOKUP($A556,saham!$G:$CZ,Q$1,0)</f>
        <v>1535</v>
      </c>
      <c r="R556">
        <f>VLOOKUP($A556,saham!$G:$CZ,R$1,0)</f>
        <v>10500</v>
      </c>
      <c r="S556">
        <f>VLOOKUP($A556,saham!$G:$CZ,S$1,0)</f>
        <v>6950</v>
      </c>
      <c r="T556">
        <f>VLOOKUP($A556,saham!$G:$CZ,T$1,0)</f>
        <v>5325</v>
      </c>
      <c r="U556">
        <f>VLOOKUP($A556,saham!$G:$CZ,U$1,0)</f>
        <v>990</v>
      </c>
      <c r="V556">
        <f>VLOOKUP($A556,saham!$G:$CZ,V$1,0)</f>
        <v>1330</v>
      </c>
      <c r="W556">
        <f>VLOOKUP($A556,saham!$G:$CZ,W$1,0)</f>
        <v>4140</v>
      </c>
      <c r="X556">
        <f>VLOOKUP($A556,saham!$G:$CZ,X$1,0)</f>
        <v>7025</v>
      </c>
      <c r="Y556">
        <f>VLOOKUP($A556,saham!$G:$CZ,Y$1,0)</f>
        <v>8250</v>
      </c>
      <c r="Z556">
        <f>VLOOKUP($A556,saham!$G:$CZ,Z$1,0)</f>
        <v>2550</v>
      </c>
      <c r="AA556">
        <f>VLOOKUP($A556,saham!$G:$CZ,AA$1,0)</f>
        <v>1505</v>
      </c>
      <c r="AB556">
        <f>VLOOKUP($A556,saham!$G:$CZ,AB$1,0)</f>
        <v>1650</v>
      </c>
      <c r="AC556">
        <f>VLOOKUP($A556,saham!$G:$CZ,AC$1,0)</f>
        <v>1350</v>
      </c>
      <c r="AD556">
        <f>VLOOKUP($A556,saham!$G:$CZ,AD$1,0)</f>
        <v>432</v>
      </c>
      <c r="AE556">
        <f>VLOOKUP($A556,saham!$G:$CZ,AE$1,0)</f>
        <v>2620</v>
      </c>
      <c r="AF556">
        <f>VLOOKUP($A556,saham!$G:$CZ,AF$1,0)</f>
        <v>222</v>
      </c>
      <c r="AG556">
        <f>VLOOKUP($A556,saham!$G:$CZ,AG$1,0)</f>
        <v>460</v>
      </c>
      <c r="AH556">
        <f>VLOOKUP($A556,saham!$G:$CZ,AH$1,0)</f>
        <v>4050</v>
      </c>
      <c r="AI556">
        <f>VLOOKUP($A556,saham!$G:$CZ,AI$1,0)</f>
        <v>1155</v>
      </c>
      <c r="AJ556">
        <f>VLOOKUP($A556,saham!$G:$CZ,AJ$1,0)</f>
        <v>2950</v>
      </c>
      <c r="AK556">
        <f>VLOOKUP($A556,saham!$G:$CZ,AK$1,0)</f>
        <v>25900</v>
      </c>
      <c r="AL556">
        <f>VLOOKUP($A556,saham!$G:$CZ,AL$1,0)</f>
        <v>2280</v>
      </c>
      <c r="AM556">
        <f>VLOOKUP($A556,saham!$G:$CZ,AM$1,0)</f>
        <v>2320</v>
      </c>
      <c r="AN556">
        <f>VLOOKUP($A556,saham!$G:$CZ,AN$1,0)</f>
        <v>60</v>
      </c>
      <c r="AO556">
        <f>VLOOKUP($A556,saham!$G:$CZ,AO$1,0)</f>
        <v>1540</v>
      </c>
      <c r="AP556">
        <f>VLOOKUP($A556,saham!$G:$CZ,AP$1,0)</f>
        <v>12050</v>
      </c>
      <c r="AQ556">
        <f>VLOOKUP($A556,saham!$G:$CZ,AQ$1,0)</f>
        <v>26025</v>
      </c>
      <c r="AR556">
        <f>VLOOKUP($A556,saham!$G:$CZ,AR$1,0)</f>
        <v>530</v>
      </c>
      <c r="AS556">
        <f>VLOOKUP($A556,saham!$G:$CZ,AS$1,0)</f>
        <v>2560</v>
      </c>
      <c r="AT556">
        <f>VLOOKUP($A556,saham!$G:$CZ,AT$1,0)</f>
        <v>446</v>
      </c>
      <c r="AU556">
        <f>VLOOKUP($A556,saham!$G:$CZ,AU$1,0)</f>
        <v>3140</v>
      </c>
      <c r="AV556">
        <f>VLOOKUP($A556,saham!$G:$CZ,AV$1,0)</f>
        <v>615</v>
      </c>
      <c r="AW556">
        <f>VLOOKUP($A556,saham!$G:$CZ,AW$1,0)</f>
        <v>11275</v>
      </c>
      <c r="AX556">
        <f>VLOOKUP($A556,saham!$G:$CZ,AX$1,0)</f>
        <v>1505</v>
      </c>
      <c r="AY556">
        <f>VLOOKUP($A556,saham!$G:$CZ,AY$1,0)</f>
        <v>1170</v>
      </c>
      <c r="AZ556">
        <f>VLOOKUP($A556,saham!$G:$CZ,AZ$1,0)</f>
        <v>464</v>
      </c>
      <c r="BA556">
        <f>VLOOKUP($A556,saham!$G:$CZ,BA$1,0)</f>
        <v>1780</v>
      </c>
      <c r="BB556">
        <f>VLOOKUP($A556,saham!$G:$CZ,BB$1,0)</f>
        <v>2940</v>
      </c>
      <c r="BC556">
        <f>VLOOKUP($A556,saham!$G:$CZ,BC$1,0)</f>
        <v>2320</v>
      </c>
      <c r="BD556">
        <f>VLOOKUP($A556,saham!$G:$CZ,BD$1,0)</f>
        <v>875</v>
      </c>
      <c r="BE556">
        <f>VLOOKUP($A556,saham!$G:$CZ,BE$1,0)</f>
        <v>8575</v>
      </c>
      <c r="BF556">
        <f>VLOOKUP($A556,saham!$G:$CZ,BF$1,0)</f>
        <v>270</v>
      </c>
    </row>
    <row r="557" spans="1:58" x14ac:dyDescent="0.3">
      <c r="A557" s="21">
        <v>45545</v>
      </c>
      <c r="C557" s="20">
        <v>0</v>
      </c>
      <c r="D557">
        <f>VLOOKUP($A557,saham!$G:$CZ,D$1,0)</f>
        <v>1475</v>
      </c>
      <c r="E557">
        <f>VLOOKUP($A557,saham!$G:$CZ,E$1,0)</f>
        <v>3820</v>
      </c>
      <c r="F557">
        <f>VLOOKUP($A557,saham!$G:$CZ,F$1,0)</f>
        <v>9000</v>
      </c>
      <c r="G557">
        <f>VLOOKUP($A557,saham!$G:$CZ,G$1,0)</f>
        <v>3140</v>
      </c>
      <c r="H557">
        <f>VLOOKUP($A557,saham!$G:$CZ,H$1,0)</f>
        <v>740</v>
      </c>
      <c r="I557">
        <f>VLOOKUP($A557,saham!$G:$CZ,I$1,0)</f>
        <v>4930</v>
      </c>
      <c r="J557">
        <f>VLOOKUP($A557,saham!$G:$CZ,J$1,0)</f>
        <v>1390</v>
      </c>
      <c r="K557">
        <f>VLOOKUP($A557,saham!$G:$CZ,K$1,0)</f>
        <v>3000</v>
      </c>
      <c r="L557">
        <f>VLOOKUP($A557,saham!$G:$CZ,L$1,0)</f>
        <v>272</v>
      </c>
      <c r="M557">
        <f>VLOOKUP($A557,saham!$G:$CZ,M$1,0)</f>
        <v>5475</v>
      </c>
      <c r="N557">
        <f>VLOOKUP($A557,saham!$G:$CZ,N$1,0)</f>
        <v>67</v>
      </c>
      <c r="O557">
        <f>VLOOKUP($A557,saham!$G:$CZ,O$1,0)</f>
        <v>1525</v>
      </c>
      <c r="P557">
        <f>VLOOKUP($A557,saham!$G:$CZ,P$1,0)</f>
        <v>5075</v>
      </c>
      <c r="Q557">
        <f>VLOOKUP($A557,saham!$G:$CZ,Q$1,0)</f>
        <v>1515</v>
      </c>
      <c r="R557">
        <f>VLOOKUP($A557,saham!$G:$CZ,R$1,0)</f>
        <v>10425</v>
      </c>
      <c r="S557">
        <f>VLOOKUP($A557,saham!$G:$CZ,S$1,0)</f>
        <v>6950</v>
      </c>
      <c r="T557">
        <f>VLOOKUP($A557,saham!$G:$CZ,T$1,0)</f>
        <v>5325</v>
      </c>
      <c r="U557">
        <f>VLOOKUP($A557,saham!$G:$CZ,U$1,0)</f>
        <v>1000</v>
      </c>
      <c r="V557">
        <f>VLOOKUP($A557,saham!$G:$CZ,V$1,0)</f>
        <v>1330</v>
      </c>
      <c r="W557">
        <f>VLOOKUP($A557,saham!$G:$CZ,W$1,0)</f>
        <v>4150</v>
      </c>
      <c r="X557">
        <f>VLOOKUP($A557,saham!$G:$CZ,X$1,0)</f>
        <v>6925</v>
      </c>
      <c r="Y557">
        <f>VLOOKUP($A557,saham!$G:$CZ,Y$1,0)</f>
        <v>8350</v>
      </c>
      <c r="Z557">
        <f>VLOOKUP($A557,saham!$G:$CZ,Z$1,0)</f>
        <v>2488</v>
      </c>
      <c r="AA557">
        <f>VLOOKUP($A557,saham!$G:$CZ,AA$1,0)</f>
        <v>1460</v>
      </c>
      <c r="AB557">
        <f>VLOOKUP($A557,saham!$G:$CZ,AB$1,0)</f>
        <v>1670</v>
      </c>
      <c r="AC557">
        <f>VLOOKUP($A557,saham!$G:$CZ,AC$1,0)</f>
        <v>1365</v>
      </c>
      <c r="AD557">
        <f>VLOOKUP($A557,saham!$G:$CZ,AD$1,0)</f>
        <v>438</v>
      </c>
      <c r="AE557">
        <f>VLOOKUP($A557,saham!$G:$CZ,AE$1,0)</f>
        <v>2710</v>
      </c>
      <c r="AF557">
        <f>VLOOKUP($A557,saham!$G:$CZ,AF$1,0)</f>
        <v>224</v>
      </c>
      <c r="AG557">
        <f>VLOOKUP($A557,saham!$G:$CZ,AG$1,0)</f>
        <v>436</v>
      </c>
      <c r="AH557">
        <f>VLOOKUP($A557,saham!$G:$CZ,AH$1,0)</f>
        <v>4010</v>
      </c>
      <c r="AI557">
        <f>VLOOKUP($A557,saham!$G:$CZ,AI$1,0)</f>
        <v>1185</v>
      </c>
      <c r="AJ557">
        <f>VLOOKUP($A557,saham!$G:$CZ,AJ$1,0)</f>
        <v>2960</v>
      </c>
      <c r="AK557">
        <f>VLOOKUP($A557,saham!$G:$CZ,AK$1,0)</f>
        <v>26600</v>
      </c>
      <c r="AL557">
        <f>VLOOKUP($A557,saham!$G:$CZ,AL$1,0)</f>
        <v>2280</v>
      </c>
      <c r="AM557">
        <f>VLOOKUP($A557,saham!$G:$CZ,AM$1,0)</f>
        <v>2300</v>
      </c>
      <c r="AN557">
        <f>VLOOKUP($A557,saham!$G:$CZ,AN$1,0)</f>
        <v>60</v>
      </c>
      <c r="AO557">
        <f>VLOOKUP($A557,saham!$G:$CZ,AO$1,0)</f>
        <v>1545</v>
      </c>
      <c r="AP557">
        <f>VLOOKUP($A557,saham!$G:$CZ,AP$1,0)</f>
        <v>12075</v>
      </c>
      <c r="AQ557">
        <f>VLOOKUP($A557,saham!$G:$CZ,AQ$1,0)</f>
        <v>26050</v>
      </c>
      <c r="AR557">
        <f>VLOOKUP($A557,saham!$G:$CZ,AR$1,0)</f>
        <v>540</v>
      </c>
      <c r="AS557">
        <f>VLOOKUP($A557,saham!$G:$CZ,AS$1,0)</f>
        <v>2550</v>
      </c>
      <c r="AT557">
        <f>VLOOKUP($A557,saham!$G:$CZ,AT$1,0)</f>
        <v>448</v>
      </c>
      <c r="AU557">
        <f>VLOOKUP($A557,saham!$G:$CZ,AU$1,0)</f>
        <v>3090</v>
      </c>
      <c r="AV557">
        <f>VLOOKUP($A557,saham!$G:$CZ,AV$1,0)</f>
        <v>615</v>
      </c>
      <c r="AW557">
        <f>VLOOKUP($A557,saham!$G:$CZ,AW$1,0)</f>
        <v>11250</v>
      </c>
      <c r="AX557">
        <f>VLOOKUP($A557,saham!$G:$CZ,AX$1,0)</f>
        <v>1505</v>
      </c>
      <c r="AY557">
        <f>VLOOKUP($A557,saham!$G:$CZ,AY$1,0)</f>
        <v>1165</v>
      </c>
      <c r="AZ557">
        <f>VLOOKUP($A557,saham!$G:$CZ,AZ$1,0)</f>
        <v>472</v>
      </c>
      <c r="BA557">
        <f>VLOOKUP($A557,saham!$G:$CZ,BA$1,0)</f>
        <v>1860</v>
      </c>
      <c r="BB557">
        <f>VLOOKUP($A557,saham!$G:$CZ,BB$1,0)</f>
        <v>2960</v>
      </c>
      <c r="BC557">
        <f>VLOOKUP($A557,saham!$G:$CZ,BC$1,0)</f>
        <v>2290</v>
      </c>
      <c r="BD557">
        <f>VLOOKUP($A557,saham!$G:$CZ,BD$1,0)</f>
        <v>870</v>
      </c>
      <c r="BE557">
        <f>VLOOKUP($A557,saham!$G:$CZ,BE$1,0)</f>
        <v>8875</v>
      </c>
      <c r="BF557">
        <f>VLOOKUP($A557,saham!$G:$CZ,BF$1,0)</f>
        <v>264</v>
      </c>
    </row>
    <row r="558" spans="1:58" x14ac:dyDescent="0.3">
      <c r="A558" s="21">
        <v>45514</v>
      </c>
      <c r="C558" s="20">
        <v>0</v>
      </c>
      <c r="D558">
        <f>VLOOKUP($A558,saham!$G:$CZ,D$1,0)</f>
        <v>1440</v>
      </c>
      <c r="E558">
        <f>VLOOKUP($A558,saham!$G:$CZ,E$1,0)</f>
        <v>3800</v>
      </c>
      <c r="F558">
        <f>VLOOKUP($A558,saham!$G:$CZ,F$1,0)</f>
        <v>9025</v>
      </c>
      <c r="G558">
        <f>VLOOKUP($A558,saham!$G:$CZ,G$1,0)</f>
        <v>3140</v>
      </c>
      <c r="H558">
        <f>VLOOKUP($A558,saham!$G:$CZ,H$1,0)</f>
        <v>745</v>
      </c>
      <c r="I558">
        <f>VLOOKUP($A558,saham!$G:$CZ,I$1,0)</f>
        <v>5000</v>
      </c>
      <c r="J558">
        <f>VLOOKUP($A558,saham!$G:$CZ,J$1,0)</f>
        <v>1410</v>
      </c>
      <c r="K558">
        <f>VLOOKUP($A558,saham!$G:$CZ,K$1,0)</f>
        <v>3050</v>
      </c>
      <c r="L558">
        <f>VLOOKUP($A558,saham!$G:$CZ,L$1,0)</f>
        <v>276</v>
      </c>
      <c r="M558">
        <f>VLOOKUP($A558,saham!$G:$CZ,M$1,0)</f>
        <v>5325</v>
      </c>
      <c r="N558">
        <f>VLOOKUP($A558,saham!$G:$CZ,N$1,0)</f>
        <v>69</v>
      </c>
      <c r="O558">
        <f>VLOOKUP($A558,saham!$G:$CZ,O$1,0)</f>
        <v>1545</v>
      </c>
      <c r="P558">
        <f>VLOOKUP($A558,saham!$G:$CZ,P$1,0)</f>
        <v>5225</v>
      </c>
      <c r="Q558">
        <f>VLOOKUP($A558,saham!$G:$CZ,Q$1,0)</f>
        <v>1525</v>
      </c>
      <c r="R558">
        <f>VLOOKUP($A558,saham!$G:$CZ,R$1,0)</f>
        <v>10400</v>
      </c>
      <c r="S558">
        <f>VLOOKUP($A558,saham!$G:$CZ,S$1,0)</f>
        <v>7075</v>
      </c>
      <c r="T558">
        <f>VLOOKUP($A558,saham!$G:$CZ,T$1,0)</f>
        <v>5350</v>
      </c>
      <c r="U558">
        <f>VLOOKUP($A558,saham!$G:$CZ,U$1,0)</f>
        <v>1010</v>
      </c>
      <c r="V558">
        <f>VLOOKUP($A558,saham!$G:$CZ,V$1,0)</f>
        <v>1335</v>
      </c>
      <c r="W558">
        <f>VLOOKUP($A558,saham!$G:$CZ,W$1,0)</f>
        <v>4130</v>
      </c>
      <c r="X558">
        <f>VLOOKUP($A558,saham!$G:$CZ,X$1,0)</f>
        <v>7000</v>
      </c>
      <c r="Y558">
        <f>VLOOKUP($A558,saham!$G:$CZ,Y$1,0)</f>
        <v>8525</v>
      </c>
      <c r="Z558">
        <f>VLOOKUP($A558,saham!$G:$CZ,Z$1,0)</f>
        <v>2650</v>
      </c>
      <c r="AA558">
        <f>VLOOKUP($A558,saham!$G:$CZ,AA$1,0)</f>
        <v>1475</v>
      </c>
      <c r="AB558">
        <f>VLOOKUP($A558,saham!$G:$CZ,AB$1,0)</f>
        <v>1700</v>
      </c>
      <c r="AC558">
        <f>VLOOKUP($A558,saham!$G:$CZ,AC$1,0)</f>
        <v>1370</v>
      </c>
      <c r="AD558">
        <f>VLOOKUP($A558,saham!$G:$CZ,AD$1,0)</f>
        <v>452</v>
      </c>
      <c r="AE558">
        <f>VLOOKUP($A558,saham!$G:$CZ,AE$1,0)</f>
        <v>2830</v>
      </c>
      <c r="AF558">
        <f>VLOOKUP($A558,saham!$G:$CZ,AF$1,0)</f>
        <v>234</v>
      </c>
      <c r="AG558">
        <f>VLOOKUP($A558,saham!$G:$CZ,AG$1,0)</f>
        <v>446</v>
      </c>
      <c r="AH558">
        <f>VLOOKUP($A558,saham!$G:$CZ,AH$1,0)</f>
        <v>4020</v>
      </c>
      <c r="AI558">
        <f>VLOOKUP($A558,saham!$G:$CZ,AI$1,0)</f>
        <v>1150</v>
      </c>
      <c r="AJ558">
        <f>VLOOKUP($A558,saham!$G:$CZ,AJ$1,0)</f>
        <v>2990</v>
      </c>
      <c r="AK558">
        <f>VLOOKUP($A558,saham!$G:$CZ,AK$1,0)</f>
        <v>26425</v>
      </c>
      <c r="AL558">
        <f>VLOOKUP($A558,saham!$G:$CZ,AL$1,0)</f>
        <v>2310</v>
      </c>
      <c r="AM558">
        <f>VLOOKUP($A558,saham!$G:$CZ,AM$1,0)</f>
        <v>2270</v>
      </c>
      <c r="AN558">
        <f>VLOOKUP($A558,saham!$G:$CZ,AN$1,0)</f>
        <v>60</v>
      </c>
      <c r="AO558">
        <f>VLOOKUP($A558,saham!$G:$CZ,AO$1,0)</f>
        <v>1495</v>
      </c>
      <c r="AP558">
        <f>VLOOKUP($A558,saham!$G:$CZ,AP$1,0)</f>
        <v>12300</v>
      </c>
      <c r="AQ558">
        <f>VLOOKUP($A558,saham!$G:$CZ,AQ$1,0)</f>
        <v>26050</v>
      </c>
      <c r="AR558">
        <f>VLOOKUP($A558,saham!$G:$CZ,AR$1,0)</f>
        <v>545</v>
      </c>
      <c r="AS558">
        <f>VLOOKUP($A558,saham!$G:$CZ,AS$1,0)</f>
        <v>2580</v>
      </c>
      <c r="AT558">
        <f>VLOOKUP($A558,saham!$G:$CZ,AT$1,0)</f>
        <v>450</v>
      </c>
      <c r="AU558">
        <f>VLOOKUP($A558,saham!$G:$CZ,AU$1,0)</f>
        <v>3150</v>
      </c>
      <c r="AV558">
        <f>VLOOKUP($A558,saham!$G:$CZ,AV$1,0)</f>
        <v>610</v>
      </c>
      <c r="AW558">
        <f>VLOOKUP($A558,saham!$G:$CZ,AW$1,0)</f>
        <v>11350</v>
      </c>
      <c r="AX558">
        <f>VLOOKUP($A558,saham!$G:$CZ,AX$1,0)</f>
        <v>1505</v>
      </c>
      <c r="AY558">
        <f>VLOOKUP($A558,saham!$G:$CZ,AY$1,0)</f>
        <v>1125</v>
      </c>
      <c r="AZ558">
        <f>VLOOKUP($A558,saham!$G:$CZ,AZ$1,0)</f>
        <v>452</v>
      </c>
      <c r="BA558">
        <f>VLOOKUP($A558,saham!$G:$CZ,BA$1,0)</f>
        <v>1800</v>
      </c>
      <c r="BB558">
        <f>VLOOKUP($A558,saham!$G:$CZ,BB$1,0)</f>
        <v>3000</v>
      </c>
      <c r="BC558">
        <f>VLOOKUP($A558,saham!$G:$CZ,BC$1,0)</f>
        <v>2350</v>
      </c>
      <c r="BD558">
        <f>VLOOKUP($A558,saham!$G:$CZ,BD$1,0)</f>
        <v>855</v>
      </c>
      <c r="BE558">
        <f>VLOOKUP($A558,saham!$G:$CZ,BE$1,0)</f>
        <v>8950</v>
      </c>
      <c r="BF558">
        <f>VLOOKUP($A558,saham!$G:$CZ,BF$1,0)</f>
        <v>268</v>
      </c>
    </row>
    <row r="559" spans="1:58" x14ac:dyDescent="0.3">
      <c r="A559" s="21">
        <v>45483</v>
      </c>
      <c r="C559" s="20">
        <v>0</v>
      </c>
      <c r="D559">
        <f>VLOOKUP($A559,saham!$G:$CZ,D$1,0)</f>
        <v>1525</v>
      </c>
      <c r="E559">
        <f>VLOOKUP($A559,saham!$G:$CZ,E$1,0)</f>
        <v>3890</v>
      </c>
      <c r="F559">
        <f>VLOOKUP($A559,saham!$G:$CZ,F$1,0)</f>
        <v>9000</v>
      </c>
      <c r="G559">
        <f>VLOOKUP($A559,saham!$G:$CZ,G$1,0)</f>
        <v>3160</v>
      </c>
      <c r="H559">
        <f>VLOOKUP($A559,saham!$G:$CZ,H$1,0)</f>
        <v>745</v>
      </c>
      <c r="I559">
        <f>VLOOKUP($A559,saham!$G:$CZ,I$1,0)</f>
        <v>4820</v>
      </c>
      <c r="J559">
        <f>VLOOKUP($A559,saham!$G:$CZ,J$1,0)</f>
        <v>1385</v>
      </c>
      <c r="K559">
        <f>VLOOKUP($A559,saham!$G:$CZ,K$1,0)</f>
        <v>2910</v>
      </c>
      <c r="L559">
        <f>VLOOKUP($A559,saham!$G:$CZ,L$1,0)</f>
        <v>284</v>
      </c>
      <c r="M559">
        <f>VLOOKUP($A559,saham!$G:$CZ,M$1,0)</f>
        <v>5450</v>
      </c>
      <c r="N559">
        <f>VLOOKUP($A559,saham!$G:$CZ,N$1,0)</f>
        <v>71</v>
      </c>
      <c r="O559">
        <f>VLOOKUP($A559,saham!$G:$CZ,O$1,0)</f>
        <v>1615</v>
      </c>
      <c r="P559">
        <f>VLOOKUP($A559,saham!$G:$CZ,P$1,0)</f>
        <v>5100</v>
      </c>
      <c r="Q559">
        <f>VLOOKUP($A559,saham!$G:$CZ,Q$1,0)</f>
        <v>1545</v>
      </c>
      <c r="R559">
        <f>VLOOKUP($A559,saham!$G:$CZ,R$1,0)</f>
        <v>10300</v>
      </c>
      <c r="S559">
        <f>VLOOKUP($A559,saham!$G:$CZ,S$1,0)</f>
        <v>6875</v>
      </c>
      <c r="T559">
        <f>VLOOKUP($A559,saham!$G:$CZ,T$1,0)</f>
        <v>5200</v>
      </c>
      <c r="U559">
        <f>VLOOKUP($A559,saham!$G:$CZ,U$1,0)</f>
        <v>1010</v>
      </c>
      <c r="V559">
        <f>VLOOKUP($A559,saham!$G:$CZ,V$1,0)</f>
        <v>1315</v>
      </c>
      <c r="W559">
        <f>VLOOKUP($A559,saham!$G:$CZ,W$1,0)</f>
        <v>4400</v>
      </c>
      <c r="X559">
        <f>VLOOKUP($A559,saham!$G:$CZ,X$1,0)</f>
        <v>6925</v>
      </c>
      <c r="Y559">
        <f>VLOOKUP($A559,saham!$G:$CZ,Y$1,0)</f>
        <v>8775</v>
      </c>
      <c r="Z559">
        <f>VLOOKUP($A559,saham!$G:$CZ,Z$1,0)</f>
        <v>2675</v>
      </c>
      <c r="AA559">
        <f>VLOOKUP($A559,saham!$G:$CZ,AA$1,0)</f>
        <v>1470</v>
      </c>
      <c r="AB559">
        <f>VLOOKUP($A559,saham!$G:$CZ,AB$1,0)</f>
        <v>1730</v>
      </c>
      <c r="AC559">
        <f>VLOOKUP($A559,saham!$G:$CZ,AC$1,0)</f>
        <v>1420</v>
      </c>
      <c r="AD559">
        <f>VLOOKUP($A559,saham!$G:$CZ,AD$1,0)</f>
        <v>428</v>
      </c>
      <c r="AE559">
        <f>VLOOKUP($A559,saham!$G:$CZ,AE$1,0)</f>
        <v>2810</v>
      </c>
      <c r="AF559">
        <f>VLOOKUP($A559,saham!$G:$CZ,AF$1,0)</f>
        <v>244</v>
      </c>
      <c r="AG559">
        <f>VLOOKUP($A559,saham!$G:$CZ,AG$1,0)</f>
        <v>448</v>
      </c>
      <c r="AH559">
        <f>VLOOKUP($A559,saham!$G:$CZ,AH$1,0)</f>
        <v>4030</v>
      </c>
      <c r="AI559">
        <f>VLOOKUP($A559,saham!$G:$CZ,AI$1,0)</f>
        <v>1165</v>
      </c>
      <c r="AJ559">
        <f>VLOOKUP($A559,saham!$G:$CZ,AJ$1,0)</f>
        <v>2900</v>
      </c>
      <c r="AK559">
        <f>VLOOKUP($A559,saham!$G:$CZ,AK$1,0)</f>
        <v>27075</v>
      </c>
      <c r="AL559">
        <f>VLOOKUP($A559,saham!$G:$CZ,AL$1,0)</f>
        <v>2270</v>
      </c>
      <c r="AM559">
        <f>VLOOKUP($A559,saham!$G:$CZ,AM$1,0)</f>
        <v>2260</v>
      </c>
      <c r="AN559">
        <f>VLOOKUP($A559,saham!$G:$CZ,AN$1,0)</f>
        <v>60</v>
      </c>
      <c r="AO559">
        <f>VLOOKUP($A559,saham!$G:$CZ,AO$1,0)</f>
        <v>1510</v>
      </c>
      <c r="AP559">
        <f>VLOOKUP($A559,saham!$G:$CZ,AP$1,0)</f>
        <v>12000</v>
      </c>
      <c r="AQ559">
        <f>VLOOKUP($A559,saham!$G:$CZ,AQ$1,0)</f>
        <v>26325</v>
      </c>
      <c r="AR559">
        <f>VLOOKUP($A559,saham!$G:$CZ,AR$1,0)</f>
        <v>565</v>
      </c>
      <c r="AS559">
        <f>VLOOKUP($A559,saham!$G:$CZ,AS$1,0)</f>
        <v>2710</v>
      </c>
      <c r="AT559">
        <f>VLOOKUP($A559,saham!$G:$CZ,AT$1,0)</f>
        <v>456</v>
      </c>
      <c r="AU559">
        <f>VLOOKUP($A559,saham!$G:$CZ,AU$1,0)</f>
        <v>3220</v>
      </c>
      <c r="AV559">
        <f>VLOOKUP($A559,saham!$G:$CZ,AV$1,0)</f>
        <v>610</v>
      </c>
      <c r="AW559">
        <f>VLOOKUP($A559,saham!$G:$CZ,AW$1,0)</f>
        <v>11250</v>
      </c>
      <c r="AX559">
        <f>VLOOKUP($A559,saham!$G:$CZ,AX$1,0)</f>
        <v>1505</v>
      </c>
      <c r="AY559">
        <f>VLOOKUP($A559,saham!$G:$CZ,AY$1,0)</f>
        <v>1140</v>
      </c>
      <c r="AZ559">
        <f>VLOOKUP($A559,saham!$G:$CZ,AZ$1,0)</f>
        <v>446</v>
      </c>
      <c r="BA559">
        <f>VLOOKUP($A559,saham!$G:$CZ,BA$1,0)</f>
        <v>1640</v>
      </c>
      <c r="BB559">
        <f>VLOOKUP($A559,saham!$G:$CZ,BB$1,0)</f>
        <v>2960</v>
      </c>
      <c r="BC559">
        <f>VLOOKUP($A559,saham!$G:$CZ,BC$1,0)</f>
        <v>2480</v>
      </c>
      <c r="BD559">
        <f>VLOOKUP($A559,saham!$G:$CZ,BD$1,0)</f>
        <v>865</v>
      </c>
      <c r="BE559">
        <f>VLOOKUP($A559,saham!$G:$CZ,BE$1,0)</f>
        <v>8950</v>
      </c>
      <c r="BF559">
        <f>VLOOKUP($A559,saham!$G:$CZ,BF$1,0)</f>
        <v>256</v>
      </c>
    </row>
    <row r="560" spans="1:58" x14ac:dyDescent="0.3">
      <c r="A560" s="21">
        <v>45392</v>
      </c>
      <c r="C560" s="20">
        <v>0</v>
      </c>
      <c r="D560">
        <f>VLOOKUP($A560,saham!$G:$CZ,D$1,0)</f>
        <v>1505</v>
      </c>
      <c r="E560">
        <f>VLOOKUP($A560,saham!$G:$CZ,E$1,0)</f>
        <v>3810</v>
      </c>
      <c r="F560">
        <f>VLOOKUP($A560,saham!$G:$CZ,F$1,0)</f>
        <v>8875</v>
      </c>
      <c r="G560">
        <f>VLOOKUP($A560,saham!$G:$CZ,G$1,0)</f>
        <v>3150</v>
      </c>
      <c r="H560">
        <f>VLOOKUP($A560,saham!$G:$CZ,H$1,0)</f>
        <v>735</v>
      </c>
      <c r="I560">
        <f>VLOOKUP($A560,saham!$G:$CZ,I$1,0)</f>
        <v>4860</v>
      </c>
      <c r="J560">
        <f>VLOOKUP($A560,saham!$G:$CZ,J$1,0)</f>
        <v>1365</v>
      </c>
      <c r="K560">
        <f>VLOOKUP($A560,saham!$G:$CZ,K$1,0)</f>
        <v>2910</v>
      </c>
      <c r="L560">
        <f>VLOOKUP($A560,saham!$G:$CZ,L$1,0)</f>
        <v>268</v>
      </c>
      <c r="M560">
        <f>VLOOKUP($A560,saham!$G:$CZ,M$1,0)</f>
        <v>5350</v>
      </c>
      <c r="N560">
        <f>VLOOKUP($A560,saham!$G:$CZ,N$1,0)</f>
        <v>70</v>
      </c>
      <c r="O560">
        <f>VLOOKUP($A560,saham!$G:$CZ,O$1,0)</f>
        <v>1615</v>
      </c>
      <c r="P560">
        <f>VLOOKUP($A560,saham!$G:$CZ,P$1,0)</f>
        <v>5150</v>
      </c>
      <c r="Q560">
        <f>VLOOKUP($A560,saham!$G:$CZ,Q$1,0)</f>
        <v>1525</v>
      </c>
      <c r="R560">
        <f>VLOOKUP($A560,saham!$G:$CZ,R$1,0)</f>
        <v>10475</v>
      </c>
      <c r="S560">
        <f>VLOOKUP($A560,saham!$G:$CZ,S$1,0)</f>
        <v>6950</v>
      </c>
      <c r="T560">
        <f>VLOOKUP($A560,saham!$G:$CZ,T$1,0)</f>
        <v>5325</v>
      </c>
      <c r="U560">
        <f>VLOOKUP($A560,saham!$G:$CZ,U$1,0)</f>
        <v>1010</v>
      </c>
      <c r="V560">
        <f>VLOOKUP($A560,saham!$G:$CZ,V$1,0)</f>
        <v>1300</v>
      </c>
      <c r="W560">
        <f>VLOOKUP($A560,saham!$G:$CZ,W$1,0)</f>
        <v>4300</v>
      </c>
      <c r="X560">
        <f>VLOOKUP($A560,saham!$G:$CZ,X$1,0)</f>
        <v>7050</v>
      </c>
      <c r="Y560">
        <f>VLOOKUP($A560,saham!$G:$CZ,Y$1,0)</f>
        <v>8825</v>
      </c>
      <c r="Z560">
        <f>VLOOKUP($A560,saham!$G:$CZ,Z$1,0)</f>
        <v>2656</v>
      </c>
      <c r="AA560">
        <f>VLOOKUP($A560,saham!$G:$CZ,AA$1,0)</f>
        <v>1445</v>
      </c>
      <c r="AB560">
        <f>VLOOKUP($A560,saham!$G:$CZ,AB$1,0)</f>
        <v>1740</v>
      </c>
      <c r="AC560">
        <f>VLOOKUP($A560,saham!$G:$CZ,AC$1,0)</f>
        <v>1420</v>
      </c>
      <c r="AD560">
        <f>VLOOKUP($A560,saham!$G:$CZ,AD$1,0)</f>
        <v>400</v>
      </c>
      <c r="AE560">
        <f>VLOOKUP($A560,saham!$G:$CZ,AE$1,0)</f>
        <v>2880</v>
      </c>
      <c r="AF560">
        <f>VLOOKUP($A560,saham!$G:$CZ,AF$1,0)</f>
        <v>240</v>
      </c>
      <c r="AG560">
        <f>VLOOKUP($A560,saham!$G:$CZ,AG$1,0)</f>
        <v>436</v>
      </c>
      <c r="AH560">
        <f>VLOOKUP($A560,saham!$G:$CZ,AH$1,0)</f>
        <v>4030</v>
      </c>
      <c r="AI560">
        <f>VLOOKUP($A560,saham!$G:$CZ,AI$1,0)</f>
        <v>1170</v>
      </c>
      <c r="AJ560">
        <f>VLOOKUP($A560,saham!$G:$CZ,AJ$1,0)</f>
        <v>2880</v>
      </c>
      <c r="AK560">
        <f>VLOOKUP($A560,saham!$G:$CZ,AK$1,0)</f>
        <v>27275</v>
      </c>
      <c r="AL560">
        <f>VLOOKUP($A560,saham!$G:$CZ,AL$1,0)</f>
        <v>2170</v>
      </c>
      <c r="AM560">
        <f>VLOOKUP($A560,saham!$G:$CZ,AM$1,0)</f>
        <v>2250</v>
      </c>
      <c r="AN560">
        <f>VLOOKUP($A560,saham!$G:$CZ,AN$1,0)</f>
        <v>60</v>
      </c>
      <c r="AO560">
        <f>VLOOKUP($A560,saham!$G:$CZ,AO$1,0)</f>
        <v>1500</v>
      </c>
      <c r="AP560">
        <f>VLOOKUP($A560,saham!$G:$CZ,AP$1,0)</f>
        <v>12125</v>
      </c>
      <c r="AQ560">
        <f>VLOOKUP($A560,saham!$G:$CZ,AQ$1,0)</f>
        <v>25975</v>
      </c>
      <c r="AR560">
        <f>VLOOKUP($A560,saham!$G:$CZ,AR$1,0)</f>
        <v>560</v>
      </c>
      <c r="AS560">
        <f>VLOOKUP($A560,saham!$G:$CZ,AS$1,0)</f>
        <v>2680</v>
      </c>
      <c r="AT560">
        <f>VLOOKUP($A560,saham!$G:$CZ,AT$1,0)</f>
        <v>454</v>
      </c>
      <c r="AU560">
        <f>VLOOKUP($A560,saham!$G:$CZ,AU$1,0)</f>
        <v>3180</v>
      </c>
      <c r="AV560">
        <f>VLOOKUP($A560,saham!$G:$CZ,AV$1,0)</f>
        <v>605</v>
      </c>
      <c r="AW560">
        <f>VLOOKUP($A560,saham!$G:$CZ,AW$1,0)</f>
        <v>10600</v>
      </c>
      <c r="AX560">
        <f>VLOOKUP($A560,saham!$G:$CZ,AX$1,0)</f>
        <v>1500</v>
      </c>
      <c r="AY560">
        <f>VLOOKUP($A560,saham!$G:$CZ,AY$1,0)</f>
        <v>1145</v>
      </c>
      <c r="AZ560">
        <f>VLOOKUP($A560,saham!$G:$CZ,AZ$1,0)</f>
        <v>450</v>
      </c>
      <c r="BA560">
        <f>VLOOKUP($A560,saham!$G:$CZ,BA$1,0)</f>
        <v>1665</v>
      </c>
      <c r="BB560">
        <f>VLOOKUP($A560,saham!$G:$CZ,BB$1,0)</f>
        <v>3080</v>
      </c>
      <c r="BC560">
        <f>VLOOKUP($A560,saham!$G:$CZ,BC$1,0)</f>
        <v>2530</v>
      </c>
      <c r="BD560">
        <f>VLOOKUP($A560,saham!$G:$CZ,BD$1,0)</f>
        <v>845</v>
      </c>
      <c r="BE560">
        <f>VLOOKUP($A560,saham!$G:$CZ,BE$1,0)</f>
        <v>8650</v>
      </c>
      <c r="BF560">
        <f>VLOOKUP($A560,saham!$G:$CZ,BF$1,0)</f>
        <v>266</v>
      </c>
    </row>
    <row r="561" spans="1:58" x14ac:dyDescent="0.3">
      <c r="A561" s="21">
        <v>45361</v>
      </c>
      <c r="C561" s="20">
        <v>0</v>
      </c>
      <c r="D561">
        <f>VLOOKUP($A561,saham!$G:$CZ,D$1,0)</f>
        <v>1530</v>
      </c>
      <c r="E561">
        <f>VLOOKUP($A561,saham!$G:$CZ,E$1,0)</f>
        <v>3830</v>
      </c>
      <c r="F561">
        <f>VLOOKUP($A561,saham!$G:$CZ,F$1,0)</f>
        <v>8900</v>
      </c>
      <c r="G561">
        <f>VLOOKUP($A561,saham!$G:$CZ,G$1,0)</f>
        <v>3150</v>
      </c>
      <c r="H561">
        <f>VLOOKUP($A561,saham!$G:$CZ,H$1,0)</f>
        <v>740</v>
      </c>
      <c r="I561">
        <f>VLOOKUP($A561,saham!$G:$CZ,I$1,0)</f>
        <v>4920</v>
      </c>
      <c r="J561">
        <f>VLOOKUP($A561,saham!$G:$CZ,J$1,0)</f>
        <v>1390</v>
      </c>
      <c r="K561">
        <f>VLOOKUP($A561,saham!$G:$CZ,K$1,0)</f>
        <v>2970</v>
      </c>
      <c r="L561">
        <f>VLOOKUP($A561,saham!$G:$CZ,L$1,0)</f>
        <v>244</v>
      </c>
      <c r="M561">
        <f>VLOOKUP($A561,saham!$G:$CZ,M$1,0)</f>
        <v>5350</v>
      </c>
      <c r="N561">
        <f>VLOOKUP($A561,saham!$G:$CZ,N$1,0)</f>
        <v>70</v>
      </c>
      <c r="O561">
        <f>VLOOKUP($A561,saham!$G:$CZ,O$1,0)</f>
        <v>1595</v>
      </c>
      <c r="P561">
        <f>VLOOKUP($A561,saham!$G:$CZ,P$1,0)</f>
        <v>5250</v>
      </c>
      <c r="Q561">
        <f>VLOOKUP($A561,saham!$G:$CZ,Q$1,0)</f>
        <v>1535</v>
      </c>
      <c r="R561">
        <f>VLOOKUP($A561,saham!$G:$CZ,R$1,0)</f>
        <v>10450</v>
      </c>
      <c r="S561">
        <f>VLOOKUP($A561,saham!$G:$CZ,S$1,0)</f>
        <v>7050</v>
      </c>
      <c r="T561">
        <f>VLOOKUP($A561,saham!$G:$CZ,T$1,0)</f>
        <v>5375</v>
      </c>
      <c r="U561">
        <f>VLOOKUP($A561,saham!$G:$CZ,U$1,0)</f>
        <v>1015</v>
      </c>
      <c r="V561">
        <f>VLOOKUP($A561,saham!$G:$CZ,V$1,0)</f>
        <v>1350</v>
      </c>
      <c r="W561">
        <f>VLOOKUP($A561,saham!$G:$CZ,W$1,0)</f>
        <v>4320</v>
      </c>
      <c r="X561">
        <f>VLOOKUP($A561,saham!$G:$CZ,X$1,0)</f>
        <v>7100</v>
      </c>
      <c r="Y561">
        <f>VLOOKUP($A561,saham!$G:$CZ,Y$1,0)</f>
        <v>8850</v>
      </c>
      <c r="Z561">
        <f>VLOOKUP($A561,saham!$G:$CZ,Z$1,0)</f>
        <v>2638</v>
      </c>
      <c r="AA561">
        <f>VLOOKUP($A561,saham!$G:$CZ,AA$1,0)</f>
        <v>1455</v>
      </c>
      <c r="AB561">
        <f>VLOOKUP($A561,saham!$G:$CZ,AB$1,0)</f>
        <v>1740</v>
      </c>
      <c r="AC561">
        <f>VLOOKUP($A561,saham!$G:$CZ,AC$1,0)</f>
        <v>1370</v>
      </c>
      <c r="AD561">
        <f>VLOOKUP($A561,saham!$G:$CZ,AD$1,0)</f>
        <v>408</v>
      </c>
      <c r="AE561">
        <f>VLOOKUP($A561,saham!$G:$CZ,AE$1,0)</f>
        <v>2870</v>
      </c>
      <c r="AF561">
        <f>VLOOKUP($A561,saham!$G:$CZ,AF$1,0)</f>
        <v>226</v>
      </c>
      <c r="AG561">
        <f>VLOOKUP($A561,saham!$G:$CZ,AG$1,0)</f>
        <v>454</v>
      </c>
      <c r="AH561">
        <f>VLOOKUP($A561,saham!$G:$CZ,AH$1,0)</f>
        <v>4040</v>
      </c>
      <c r="AI561">
        <f>VLOOKUP($A561,saham!$G:$CZ,AI$1,0)</f>
        <v>1200</v>
      </c>
      <c r="AJ561">
        <f>VLOOKUP($A561,saham!$G:$CZ,AJ$1,0)</f>
        <v>2890</v>
      </c>
      <c r="AK561">
        <f>VLOOKUP($A561,saham!$G:$CZ,AK$1,0)</f>
        <v>27225</v>
      </c>
      <c r="AL561">
        <f>VLOOKUP($A561,saham!$G:$CZ,AL$1,0)</f>
        <v>2190</v>
      </c>
      <c r="AM561">
        <f>VLOOKUP($A561,saham!$G:$CZ,AM$1,0)</f>
        <v>2260</v>
      </c>
      <c r="AN561">
        <f>VLOOKUP($A561,saham!$G:$CZ,AN$1,0)</f>
        <v>64</v>
      </c>
      <c r="AO561">
        <f>VLOOKUP($A561,saham!$G:$CZ,AO$1,0)</f>
        <v>1485</v>
      </c>
      <c r="AP561">
        <f>VLOOKUP($A561,saham!$G:$CZ,AP$1,0)</f>
        <v>12000</v>
      </c>
      <c r="AQ561">
        <f>VLOOKUP($A561,saham!$G:$CZ,AQ$1,0)</f>
        <v>26100</v>
      </c>
      <c r="AR561">
        <f>VLOOKUP($A561,saham!$G:$CZ,AR$1,0)</f>
        <v>580</v>
      </c>
      <c r="AS561">
        <f>VLOOKUP($A561,saham!$G:$CZ,AS$1,0)</f>
        <v>2690</v>
      </c>
      <c r="AT561">
        <f>VLOOKUP($A561,saham!$G:$CZ,AT$1,0)</f>
        <v>444</v>
      </c>
      <c r="AU561">
        <f>VLOOKUP($A561,saham!$G:$CZ,AU$1,0)</f>
        <v>3170</v>
      </c>
      <c r="AV561">
        <f>VLOOKUP($A561,saham!$G:$CZ,AV$1,0)</f>
        <v>600</v>
      </c>
      <c r="AW561">
        <f>VLOOKUP($A561,saham!$G:$CZ,AW$1,0)</f>
        <v>11350</v>
      </c>
      <c r="AX561">
        <f>VLOOKUP($A561,saham!$G:$CZ,AX$1,0)</f>
        <v>1460</v>
      </c>
      <c r="AY561">
        <f>VLOOKUP($A561,saham!$G:$CZ,AY$1,0)</f>
        <v>1120</v>
      </c>
      <c r="AZ561">
        <f>VLOOKUP($A561,saham!$G:$CZ,AZ$1,0)</f>
        <v>456</v>
      </c>
      <c r="BA561">
        <f>VLOOKUP($A561,saham!$G:$CZ,BA$1,0)</f>
        <v>1485</v>
      </c>
      <c r="BB561">
        <f>VLOOKUP($A561,saham!$G:$CZ,BB$1,0)</f>
        <v>3000</v>
      </c>
      <c r="BC561">
        <f>VLOOKUP($A561,saham!$G:$CZ,BC$1,0)</f>
        <v>2590</v>
      </c>
      <c r="BD561">
        <f>VLOOKUP($A561,saham!$G:$CZ,BD$1,0)</f>
        <v>845</v>
      </c>
      <c r="BE561">
        <f>VLOOKUP($A561,saham!$G:$CZ,BE$1,0)</f>
        <v>8825</v>
      </c>
      <c r="BF561">
        <f>VLOOKUP($A561,saham!$G:$CZ,BF$1,0)</f>
        <v>266</v>
      </c>
    </row>
    <row r="562" spans="1:58" x14ac:dyDescent="0.3">
      <c r="A562" s="21">
        <v>45332</v>
      </c>
      <c r="C562" s="20">
        <v>0</v>
      </c>
      <c r="D562">
        <f>VLOOKUP($A562,saham!$G:$CZ,D$1,0)</f>
        <v>1545</v>
      </c>
      <c r="E562">
        <f>VLOOKUP($A562,saham!$G:$CZ,E$1,0)</f>
        <v>3870</v>
      </c>
      <c r="F562">
        <f>VLOOKUP($A562,saham!$G:$CZ,F$1,0)</f>
        <v>9050</v>
      </c>
      <c r="G562">
        <f>VLOOKUP($A562,saham!$G:$CZ,G$1,0)</f>
        <v>3130</v>
      </c>
      <c r="H562">
        <f>VLOOKUP($A562,saham!$G:$CZ,H$1,0)</f>
        <v>745</v>
      </c>
      <c r="I562">
        <f>VLOOKUP($A562,saham!$G:$CZ,I$1,0)</f>
        <v>4940</v>
      </c>
      <c r="J562">
        <f>VLOOKUP($A562,saham!$G:$CZ,J$1,0)</f>
        <v>1415</v>
      </c>
      <c r="K562">
        <f>VLOOKUP($A562,saham!$G:$CZ,K$1,0)</f>
        <v>2940</v>
      </c>
      <c r="L562">
        <f>VLOOKUP($A562,saham!$G:$CZ,L$1,0)</f>
        <v>268</v>
      </c>
      <c r="M562">
        <f>VLOOKUP($A562,saham!$G:$CZ,M$1,0)</f>
        <v>5300</v>
      </c>
      <c r="N562">
        <f>VLOOKUP($A562,saham!$G:$CZ,N$1,0)</f>
        <v>71</v>
      </c>
      <c r="O562">
        <f>VLOOKUP($A562,saham!$G:$CZ,O$1,0)</f>
        <v>1580</v>
      </c>
      <c r="P562">
        <f>VLOOKUP($A562,saham!$G:$CZ,P$1,0)</f>
        <v>5150</v>
      </c>
      <c r="Q562">
        <f>VLOOKUP($A562,saham!$G:$CZ,Q$1,0)</f>
        <v>1535</v>
      </c>
      <c r="R562">
        <f>VLOOKUP($A562,saham!$G:$CZ,R$1,0)</f>
        <v>10500</v>
      </c>
      <c r="S562">
        <f>VLOOKUP($A562,saham!$G:$CZ,S$1,0)</f>
        <v>6975</v>
      </c>
      <c r="T562">
        <f>VLOOKUP($A562,saham!$G:$CZ,T$1,0)</f>
        <v>5350</v>
      </c>
      <c r="U562">
        <f>VLOOKUP($A562,saham!$G:$CZ,U$1,0)</f>
        <v>1030</v>
      </c>
      <c r="V562">
        <f>VLOOKUP($A562,saham!$G:$CZ,V$1,0)</f>
        <v>1335</v>
      </c>
      <c r="W562">
        <f>VLOOKUP($A562,saham!$G:$CZ,W$1,0)</f>
        <v>4300</v>
      </c>
      <c r="X562">
        <f>VLOOKUP($A562,saham!$G:$CZ,X$1,0)</f>
        <v>7075</v>
      </c>
      <c r="Y562">
        <f>VLOOKUP($A562,saham!$G:$CZ,Y$1,0)</f>
        <v>8825</v>
      </c>
      <c r="Z562">
        <f>VLOOKUP($A562,saham!$G:$CZ,Z$1,0)</f>
        <v>2613</v>
      </c>
      <c r="AA562">
        <f>VLOOKUP($A562,saham!$G:$CZ,AA$1,0)</f>
        <v>1435</v>
      </c>
      <c r="AB562">
        <f>VLOOKUP($A562,saham!$G:$CZ,AB$1,0)</f>
        <v>1725</v>
      </c>
      <c r="AC562">
        <f>VLOOKUP($A562,saham!$G:$CZ,AC$1,0)</f>
        <v>1400</v>
      </c>
      <c r="AD562">
        <f>VLOOKUP($A562,saham!$G:$CZ,AD$1,0)</f>
        <v>404</v>
      </c>
      <c r="AE562">
        <f>VLOOKUP($A562,saham!$G:$CZ,AE$1,0)</f>
        <v>2900</v>
      </c>
      <c r="AF562">
        <f>VLOOKUP($A562,saham!$G:$CZ,AF$1,0)</f>
        <v>238</v>
      </c>
      <c r="AG562">
        <f>VLOOKUP($A562,saham!$G:$CZ,AG$1,0)</f>
        <v>426</v>
      </c>
      <c r="AH562">
        <f>VLOOKUP($A562,saham!$G:$CZ,AH$1,0)</f>
        <v>3900</v>
      </c>
      <c r="AI562">
        <f>VLOOKUP($A562,saham!$G:$CZ,AI$1,0)</f>
        <v>1205</v>
      </c>
      <c r="AJ562">
        <f>VLOOKUP($A562,saham!$G:$CZ,AJ$1,0)</f>
        <v>2920</v>
      </c>
      <c r="AK562">
        <f>VLOOKUP($A562,saham!$G:$CZ,AK$1,0)</f>
        <v>27250</v>
      </c>
      <c r="AL562">
        <f>VLOOKUP($A562,saham!$G:$CZ,AL$1,0)</f>
        <v>2170</v>
      </c>
      <c r="AM562">
        <f>VLOOKUP($A562,saham!$G:$CZ,AM$1,0)</f>
        <v>2200</v>
      </c>
      <c r="AN562">
        <f>VLOOKUP($A562,saham!$G:$CZ,AN$1,0)</f>
        <v>65</v>
      </c>
      <c r="AO562">
        <f>VLOOKUP($A562,saham!$G:$CZ,AO$1,0)</f>
        <v>1505</v>
      </c>
      <c r="AP562">
        <f>VLOOKUP($A562,saham!$G:$CZ,AP$1,0)</f>
        <v>12200</v>
      </c>
      <c r="AQ562">
        <f>VLOOKUP($A562,saham!$G:$CZ,AQ$1,0)</f>
        <v>26025</v>
      </c>
      <c r="AR562">
        <f>VLOOKUP($A562,saham!$G:$CZ,AR$1,0)</f>
        <v>575</v>
      </c>
      <c r="AS562">
        <f>VLOOKUP($A562,saham!$G:$CZ,AS$1,0)</f>
        <v>2730</v>
      </c>
      <c r="AT562">
        <f>VLOOKUP($A562,saham!$G:$CZ,AT$1,0)</f>
        <v>442</v>
      </c>
      <c r="AU562">
        <f>VLOOKUP($A562,saham!$G:$CZ,AU$1,0)</f>
        <v>3220</v>
      </c>
      <c r="AV562">
        <f>VLOOKUP($A562,saham!$G:$CZ,AV$1,0)</f>
        <v>605</v>
      </c>
      <c r="AW562">
        <f>VLOOKUP($A562,saham!$G:$CZ,AW$1,0)</f>
        <v>11450</v>
      </c>
      <c r="AX562">
        <f>VLOOKUP($A562,saham!$G:$CZ,AX$1,0)</f>
        <v>1440</v>
      </c>
      <c r="AY562">
        <f>VLOOKUP($A562,saham!$G:$CZ,AY$1,0)</f>
        <v>1120</v>
      </c>
      <c r="AZ562">
        <f>VLOOKUP($A562,saham!$G:$CZ,AZ$1,0)</f>
        <v>448</v>
      </c>
      <c r="BA562">
        <f>VLOOKUP($A562,saham!$G:$CZ,BA$1,0)</f>
        <v>1350</v>
      </c>
      <c r="BB562">
        <f>VLOOKUP($A562,saham!$G:$CZ,BB$1,0)</f>
        <v>3050</v>
      </c>
      <c r="BC562">
        <f>VLOOKUP($A562,saham!$G:$CZ,BC$1,0)</f>
        <v>2550</v>
      </c>
      <c r="BD562">
        <f>VLOOKUP($A562,saham!$G:$CZ,BD$1,0)</f>
        <v>830</v>
      </c>
      <c r="BE562">
        <f>VLOOKUP($A562,saham!$G:$CZ,BE$1,0)</f>
        <v>8925</v>
      </c>
      <c r="BF562">
        <f>VLOOKUP($A562,saham!$G:$CZ,BF$1,0)</f>
        <v>258</v>
      </c>
    </row>
    <row r="563" spans="1:58" x14ac:dyDescent="0.3">
      <c r="A563" s="21">
        <v>45301</v>
      </c>
      <c r="C563" s="20">
        <v>0</v>
      </c>
      <c r="D563">
        <f>VLOOKUP($A563,saham!$G:$CZ,D$1,0)</f>
        <v>1505</v>
      </c>
      <c r="E563">
        <f>VLOOKUP($A563,saham!$G:$CZ,E$1,0)</f>
        <v>3920</v>
      </c>
      <c r="F563">
        <f>VLOOKUP($A563,saham!$G:$CZ,F$1,0)</f>
        <v>9350</v>
      </c>
      <c r="G563">
        <f>VLOOKUP($A563,saham!$G:$CZ,G$1,0)</f>
        <v>3190</v>
      </c>
      <c r="H563">
        <f>VLOOKUP($A563,saham!$G:$CZ,H$1,0)</f>
        <v>780</v>
      </c>
      <c r="I563">
        <f>VLOOKUP($A563,saham!$G:$CZ,I$1,0)</f>
        <v>5075</v>
      </c>
      <c r="J563">
        <f>VLOOKUP($A563,saham!$G:$CZ,J$1,0)</f>
        <v>1465</v>
      </c>
      <c r="K563">
        <f>VLOOKUP($A563,saham!$G:$CZ,K$1,0)</f>
        <v>3000</v>
      </c>
      <c r="L563">
        <f>VLOOKUP($A563,saham!$G:$CZ,L$1,0)</f>
        <v>250</v>
      </c>
      <c r="M563">
        <f>VLOOKUP($A563,saham!$G:$CZ,M$1,0)</f>
        <v>5525</v>
      </c>
      <c r="N563">
        <f>VLOOKUP($A563,saham!$G:$CZ,N$1,0)</f>
        <v>75</v>
      </c>
      <c r="O563">
        <f>VLOOKUP($A563,saham!$G:$CZ,O$1,0)</f>
        <v>1550</v>
      </c>
      <c r="P563">
        <f>VLOOKUP($A563,saham!$G:$CZ,P$1,0)</f>
        <v>5175</v>
      </c>
      <c r="Q563">
        <f>VLOOKUP($A563,saham!$G:$CZ,Q$1,0)</f>
        <v>1500</v>
      </c>
      <c r="R563">
        <f>VLOOKUP($A563,saham!$G:$CZ,R$1,0)</f>
        <v>10550</v>
      </c>
      <c r="S563">
        <f>VLOOKUP($A563,saham!$G:$CZ,S$1,0)</f>
        <v>7050</v>
      </c>
      <c r="T563">
        <f>VLOOKUP($A563,saham!$G:$CZ,T$1,0)</f>
        <v>5375</v>
      </c>
      <c r="U563">
        <f>VLOOKUP($A563,saham!$G:$CZ,U$1,0)</f>
        <v>1070</v>
      </c>
      <c r="V563">
        <f>VLOOKUP($A563,saham!$G:$CZ,V$1,0)</f>
        <v>1350</v>
      </c>
      <c r="W563">
        <f>VLOOKUP($A563,saham!$G:$CZ,W$1,0)</f>
        <v>4220</v>
      </c>
      <c r="X563">
        <f>VLOOKUP($A563,saham!$G:$CZ,X$1,0)</f>
        <v>7175</v>
      </c>
      <c r="Y563">
        <f>VLOOKUP($A563,saham!$G:$CZ,Y$1,0)</f>
        <v>8850</v>
      </c>
      <c r="Z563">
        <f>VLOOKUP($A563,saham!$G:$CZ,Z$1,0)</f>
        <v>2725</v>
      </c>
      <c r="AA563">
        <f>VLOOKUP($A563,saham!$G:$CZ,AA$1,0)</f>
        <v>1440</v>
      </c>
      <c r="AB563">
        <f>VLOOKUP($A563,saham!$G:$CZ,AB$1,0)</f>
        <v>1740</v>
      </c>
      <c r="AC563">
        <f>VLOOKUP($A563,saham!$G:$CZ,AC$1,0)</f>
        <v>1285</v>
      </c>
      <c r="AD563">
        <f>VLOOKUP($A563,saham!$G:$CZ,AD$1,0)</f>
        <v>418</v>
      </c>
      <c r="AE563">
        <f>VLOOKUP($A563,saham!$G:$CZ,AE$1,0)</f>
        <v>2970</v>
      </c>
      <c r="AF563">
        <f>VLOOKUP($A563,saham!$G:$CZ,AF$1,0)</f>
        <v>222</v>
      </c>
      <c r="AG563">
        <f>VLOOKUP($A563,saham!$G:$CZ,AG$1,0)</f>
        <v>450</v>
      </c>
      <c r="AH563">
        <f>VLOOKUP($A563,saham!$G:$CZ,AH$1,0)</f>
        <v>3880</v>
      </c>
      <c r="AI563">
        <f>VLOOKUP($A563,saham!$G:$CZ,AI$1,0)</f>
        <v>1265</v>
      </c>
      <c r="AJ563">
        <f>VLOOKUP($A563,saham!$G:$CZ,AJ$1,0)</f>
        <v>3020</v>
      </c>
      <c r="AK563">
        <f>VLOOKUP($A563,saham!$G:$CZ,AK$1,0)</f>
        <v>27450</v>
      </c>
      <c r="AL563">
        <f>VLOOKUP($A563,saham!$G:$CZ,AL$1,0)</f>
        <v>2210</v>
      </c>
      <c r="AM563">
        <f>VLOOKUP($A563,saham!$G:$CZ,AM$1,0)</f>
        <v>2260</v>
      </c>
      <c r="AN563">
        <f>VLOOKUP($A563,saham!$G:$CZ,AN$1,0)</f>
        <v>67</v>
      </c>
      <c r="AO563">
        <f>VLOOKUP($A563,saham!$G:$CZ,AO$1,0)</f>
        <v>1525</v>
      </c>
      <c r="AP563">
        <f>VLOOKUP($A563,saham!$G:$CZ,AP$1,0)</f>
        <v>12450</v>
      </c>
      <c r="AQ563">
        <f>VLOOKUP($A563,saham!$G:$CZ,AQ$1,0)</f>
        <v>26350</v>
      </c>
      <c r="AR563">
        <f>VLOOKUP($A563,saham!$G:$CZ,AR$1,0)</f>
        <v>590</v>
      </c>
      <c r="AS563">
        <f>VLOOKUP($A563,saham!$G:$CZ,AS$1,0)</f>
        <v>2690</v>
      </c>
      <c r="AT563">
        <f>VLOOKUP($A563,saham!$G:$CZ,AT$1,0)</f>
        <v>462</v>
      </c>
      <c r="AU563">
        <f>VLOOKUP($A563,saham!$G:$CZ,AU$1,0)</f>
        <v>3150</v>
      </c>
      <c r="AV563">
        <f>VLOOKUP($A563,saham!$G:$CZ,AV$1,0)</f>
        <v>630</v>
      </c>
      <c r="AW563">
        <f>VLOOKUP($A563,saham!$G:$CZ,AW$1,0)</f>
        <v>11750</v>
      </c>
      <c r="AX563">
        <f>VLOOKUP($A563,saham!$G:$CZ,AX$1,0)</f>
        <v>1450</v>
      </c>
      <c r="AY563">
        <f>VLOOKUP($A563,saham!$G:$CZ,AY$1,0)</f>
        <v>1125</v>
      </c>
      <c r="AZ563">
        <f>VLOOKUP($A563,saham!$G:$CZ,AZ$1,0)</f>
        <v>456</v>
      </c>
      <c r="BA563">
        <f>VLOOKUP($A563,saham!$G:$CZ,BA$1,0)</f>
        <v>1240</v>
      </c>
      <c r="BB563">
        <f>VLOOKUP($A563,saham!$G:$CZ,BB$1,0)</f>
        <v>3100</v>
      </c>
      <c r="BC563">
        <f>VLOOKUP($A563,saham!$G:$CZ,BC$1,0)</f>
        <v>2680</v>
      </c>
      <c r="BD563">
        <f>VLOOKUP($A563,saham!$G:$CZ,BD$1,0)</f>
        <v>820</v>
      </c>
      <c r="BE563">
        <f>VLOOKUP($A563,saham!$G:$CZ,BE$1,0)</f>
        <v>8875</v>
      </c>
      <c r="BF563">
        <f>VLOOKUP($A563,saham!$G:$CZ,BF$1,0)</f>
        <v>270</v>
      </c>
    </row>
    <row r="564" spans="1:58" x14ac:dyDescent="0.3">
      <c r="A564" t="s">
        <v>664</v>
      </c>
      <c r="C564" s="20">
        <v>0</v>
      </c>
      <c r="D564">
        <f>VLOOKUP($A564,saham!$G:$CZ,D$1,0)</f>
        <v>1450</v>
      </c>
      <c r="E564">
        <f>VLOOKUP($A564,saham!$G:$CZ,E$1,0)</f>
        <v>3810</v>
      </c>
      <c r="F564">
        <f>VLOOKUP($A564,saham!$G:$CZ,F$1,0)</f>
        <v>9275</v>
      </c>
      <c r="G564">
        <f>VLOOKUP($A564,saham!$G:$CZ,G$1,0)</f>
        <v>3160</v>
      </c>
      <c r="H564">
        <f>VLOOKUP($A564,saham!$G:$CZ,H$1,0)</f>
        <v>740</v>
      </c>
      <c r="I564">
        <f>VLOOKUP($A564,saham!$G:$CZ,I$1,0)</f>
        <v>4950</v>
      </c>
      <c r="J564">
        <f>VLOOKUP($A564,saham!$G:$CZ,J$1,0)</f>
        <v>1450</v>
      </c>
      <c r="K564">
        <f>VLOOKUP($A564,saham!$G:$CZ,K$1,0)</f>
        <v>3010</v>
      </c>
      <c r="L564">
        <f>VLOOKUP($A564,saham!$G:$CZ,L$1,0)</f>
        <v>230</v>
      </c>
      <c r="M564">
        <f>VLOOKUP($A564,saham!$G:$CZ,M$1,0)</f>
        <v>5650</v>
      </c>
      <c r="N564">
        <f>VLOOKUP($A564,saham!$G:$CZ,N$1,0)</f>
        <v>70</v>
      </c>
      <c r="O564">
        <f>VLOOKUP($A564,saham!$G:$CZ,O$1,0)</f>
        <v>1550</v>
      </c>
      <c r="P564">
        <f>VLOOKUP($A564,saham!$G:$CZ,P$1,0)</f>
        <v>5050</v>
      </c>
      <c r="Q564">
        <f>VLOOKUP($A564,saham!$G:$CZ,Q$1,0)</f>
        <v>1480</v>
      </c>
      <c r="R564">
        <f>VLOOKUP($A564,saham!$G:$CZ,R$1,0)</f>
        <v>10325</v>
      </c>
      <c r="S564">
        <f>VLOOKUP($A564,saham!$G:$CZ,S$1,0)</f>
        <v>6925</v>
      </c>
      <c r="T564">
        <f>VLOOKUP($A564,saham!$G:$CZ,T$1,0)</f>
        <v>5350</v>
      </c>
      <c r="U564">
        <f>VLOOKUP($A564,saham!$G:$CZ,U$1,0)</f>
        <v>1050</v>
      </c>
      <c r="V564">
        <f>VLOOKUP($A564,saham!$G:$CZ,V$1,0)</f>
        <v>1330</v>
      </c>
      <c r="W564">
        <f>VLOOKUP($A564,saham!$G:$CZ,W$1,0)</f>
        <v>4080</v>
      </c>
      <c r="X564">
        <f>VLOOKUP($A564,saham!$G:$CZ,X$1,0)</f>
        <v>7050</v>
      </c>
      <c r="Y564">
        <f>VLOOKUP($A564,saham!$G:$CZ,Y$1,0)</f>
        <v>8650</v>
      </c>
      <c r="Z564">
        <f>VLOOKUP($A564,saham!$G:$CZ,Z$1,0)</f>
        <v>2738</v>
      </c>
      <c r="AA564">
        <f>VLOOKUP($A564,saham!$G:$CZ,AA$1,0)</f>
        <v>1440</v>
      </c>
      <c r="AB564">
        <f>VLOOKUP($A564,saham!$G:$CZ,AB$1,0)</f>
        <v>1725</v>
      </c>
      <c r="AC564">
        <f>VLOOKUP($A564,saham!$G:$CZ,AC$1,0)</f>
        <v>1265</v>
      </c>
      <c r="AD564">
        <f>VLOOKUP($A564,saham!$G:$CZ,AD$1,0)</f>
        <v>414</v>
      </c>
      <c r="AE564">
        <f>VLOOKUP($A564,saham!$G:$CZ,AE$1,0)</f>
        <v>2840</v>
      </c>
      <c r="AF564">
        <f>VLOOKUP($A564,saham!$G:$CZ,AF$1,0)</f>
        <v>218</v>
      </c>
      <c r="AG564">
        <f>VLOOKUP($A564,saham!$G:$CZ,AG$1,0)</f>
        <v>454</v>
      </c>
      <c r="AH564">
        <f>VLOOKUP($A564,saham!$G:$CZ,AH$1,0)</f>
        <v>3790</v>
      </c>
      <c r="AI564">
        <f>VLOOKUP($A564,saham!$G:$CZ,AI$1,0)</f>
        <v>1255</v>
      </c>
      <c r="AJ564">
        <f>VLOOKUP($A564,saham!$G:$CZ,AJ$1,0)</f>
        <v>2990</v>
      </c>
      <c r="AK564">
        <f>VLOOKUP($A564,saham!$G:$CZ,AK$1,0)</f>
        <v>27150</v>
      </c>
      <c r="AL564">
        <f>VLOOKUP($A564,saham!$G:$CZ,AL$1,0)</f>
        <v>2210</v>
      </c>
      <c r="AM564">
        <f>VLOOKUP($A564,saham!$G:$CZ,AM$1,0)</f>
        <v>2290</v>
      </c>
      <c r="AN564">
        <f>VLOOKUP($A564,saham!$G:$CZ,AN$1,0)</f>
        <v>66</v>
      </c>
      <c r="AO564">
        <f>VLOOKUP($A564,saham!$G:$CZ,AO$1,0)</f>
        <v>1525</v>
      </c>
      <c r="AP564">
        <f>VLOOKUP($A564,saham!$G:$CZ,AP$1,0)</f>
        <v>12325</v>
      </c>
      <c r="AQ564">
        <f>VLOOKUP($A564,saham!$G:$CZ,AQ$1,0)</f>
        <v>26475</v>
      </c>
      <c r="AR564">
        <f>VLOOKUP($A564,saham!$G:$CZ,AR$1,0)</f>
        <v>585</v>
      </c>
      <c r="AS564">
        <f>VLOOKUP($A564,saham!$G:$CZ,AS$1,0)</f>
        <v>2720</v>
      </c>
      <c r="AT564">
        <f>VLOOKUP($A564,saham!$G:$CZ,AT$1,0)</f>
        <v>480</v>
      </c>
      <c r="AU564">
        <f>VLOOKUP($A564,saham!$G:$CZ,AU$1,0)</f>
        <v>3170</v>
      </c>
      <c r="AV564">
        <f>VLOOKUP($A564,saham!$G:$CZ,AV$1,0)</f>
        <v>640</v>
      </c>
      <c r="AW564">
        <f>VLOOKUP($A564,saham!$G:$CZ,AW$1,0)</f>
        <v>11525</v>
      </c>
      <c r="AX564">
        <f>VLOOKUP($A564,saham!$G:$CZ,AX$1,0)</f>
        <v>1435</v>
      </c>
      <c r="AY564">
        <f>VLOOKUP($A564,saham!$G:$CZ,AY$1,0)</f>
        <v>1135</v>
      </c>
      <c r="AZ564">
        <f>VLOOKUP($A564,saham!$G:$CZ,AZ$1,0)</f>
        <v>438</v>
      </c>
      <c r="BA564">
        <f>VLOOKUP($A564,saham!$G:$CZ,BA$1,0)</f>
        <v>1280</v>
      </c>
      <c r="BB564">
        <f>VLOOKUP($A564,saham!$G:$CZ,BB$1,0)</f>
        <v>3170</v>
      </c>
      <c r="BC564">
        <f>VLOOKUP($A564,saham!$G:$CZ,BC$1,0)</f>
        <v>2560</v>
      </c>
      <c r="BD564">
        <f>VLOOKUP($A564,saham!$G:$CZ,BD$1,0)</f>
        <v>810</v>
      </c>
      <c r="BE564">
        <f>VLOOKUP($A564,saham!$G:$CZ,BE$1,0)</f>
        <v>8475</v>
      </c>
      <c r="BF564">
        <f>VLOOKUP($A564,saham!$G:$CZ,BF$1,0)</f>
        <v>270</v>
      </c>
    </row>
    <row r="565" spans="1:58" x14ac:dyDescent="0.3">
      <c r="A565" t="s">
        <v>665</v>
      </c>
      <c r="C565" s="20">
        <v>0</v>
      </c>
      <c r="D565">
        <f>VLOOKUP($A565,saham!$G:$CZ,D$1,0)</f>
        <v>1510</v>
      </c>
      <c r="E565">
        <f>VLOOKUP($A565,saham!$G:$CZ,E$1,0)</f>
        <v>3910</v>
      </c>
      <c r="F565">
        <f>VLOOKUP($A565,saham!$G:$CZ,F$1,0)</f>
        <v>9525</v>
      </c>
      <c r="G565">
        <f>VLOOKUP($A565,saham!$G:$CZ,G$1,0)</f>
        <v>3200</v>
      </c>
      <c r="H565">
        <f>VLOOKUP($A565,saham!$G:$CZ,H$1,0)</f>
        <v>745</v>
      </c>
      <c r="I565">
        <f>VLOOKUP($A565,saham!$G:$CZ,I$1,0)</f>
        <v>5100</v>
      </c>
      <c r="J565">
        <f>VLOOKUP($A565,saham!$G:$CZ,J$1,0)</f>
        <v>1460</v>
      </c>
      <c r="K565">
        <f>VLOOKUP($A565,saham!$G:$CZ,K$1,0)</f>
        <v>3060</v>
      </c>
      <c r="L565">
        <f>VLOOKUP($A565,saham!$G:$CZ,L$1,0)</f>
        <v>200</v>
      </c>
      <c r="M565">
        <f>VLOOKUP($A565,saham!$G:$CZ,M$1,0)</f>
        <v>5750</v>
      </c>
      <c r="N565">
        <f>VLOOKUP($A565,saham!$G:$CZ,N$1,0)</f>
        <v>69</v>
      </c>
      <c r="O565">
        <f>VLOOKUP($A565,saham!$G:$CZ,O$1,0)</f>
        <v>1550</v>
      </c>
      <c r="P565">
        <f>VLOOKUP($A565,saham!$G:$CZ,P$1,0)</f>
        <v>5100</v>
      </c>
      <c r="Q565">
        <f>VLOOKUP($A565,saham!$G:$CZ,Q$1,0)</f>
        <v>1470</v>
      </c>
      <c r="R565">
        <f>VLOOKUP($A565,saham!$G:$CZ,R$1,0)</f>
        <v>10650</v>
      </c>
      <c r="S565">
        <f>VLOOKUP($A565,saham!$G:$CZ,S$1,0)</f>
        <v>7050</v>
      </c>
      <c r="T565">
        <f>VLOOKUP($A565,saham!$G:$CZ,T$1,0)</f>
        <v>5450</v>
      </c>
      <c r="U565">
        <f>VLOOKUP($A565,saham!$G:$CZ,U$1,0)</f>
        <v>1090</v>
      </c>
      <c r="V565">
        <f>VLOOKUP($A565,saham!$G:$CZ,V$1,0)</f>
        <v>1375</v>
      </c>
      <c r="W565">
        <f>VLOOKUP($A565,saham!$G:$CZ,W$1,0)</f>
        <v>4030</v>
      </c>
      <c r="X565">
        <f>VLOOKUP($A565,saham!$G:$CZ,X$1,0)</f>
        <v>7175</v>
      </c>
      <c r="Y565">
        <f>VLOOKUP($A565,saham!$G:$CZ,Y$1,0)</f>
        <v>8525</v>
      </c>
      <c r="Z565">
        <f>VLOOKUP($A565,saham!$G:$CZ,Z$1,0)</f>
        <v>2825</v>
      </c>
      <c r="AA565">
        <f>VLOOKUP($A565,saham!$G:$CZ,AA$1,0)</f>
        <v>1455</v>
      </c>
      <c r="AB565">
        <f>VLOOKUP($A565,saham!$G:$CZ,AB$1,0)</f>
        <v>1735</v>
      </c>
      <c r="AC565">
        <f>VLOOKUP($A565,saham!$G:$CZ,AC$1,0)</f>
        <v>1300</v>
      </c>
      <c r="AD565">
        <f>VLOOKUP($A565,saham!$G:$CZ,AD$1,0)</f>
        <v>412</v>
      </c>
      <c r="AE565">
        <f>VLOOKUP($A565,saham!$G:$CZ,AE$1,0)</f>
        <v>2930</v>
      </c>
      <c r="AF565">
        <f>VLOOKUP($A565,saham!$G:$CZ,AF$1,0)</f>
        <v>210</v>
      </c>
      <c r="AG565">
        <f>VLOOKUP($A565,saham!$G:$CZ,AG$1,0)</f>
        <v>454</v>
      </c>
      <c r="AH565">
        <f>VLOOKUP($A565,saham!$G:$CZ,AH$1,0)</f>
        <v>3850</v>
      </c>
      <c r="AI565">
        <f>VLOOKUP($A565,saham!$G:$CZ,AI$1,0)</f>
        <v>1325</v>
      </c>
      <c r="AJ565">
        <f>VLOOKUP($A565,saham!$G:$CZ,AJ$1,0)</f>
        <v>3050</v>
      </c>
      <c r="AK565">
        <f>VLOOKUP($A565,saham!$G:$CZ,AK$1,0)</f>
        <v>27700</v>
      </c>
      <c r="AL565">
        <f>VLOOKUP($A565,saham!$G:$CZ,AL$1,0)</f>
        <v>2270</v>
      </c>
      <c r="AM565">
        <f>VLOOKUP($A565,saham!$G:$CZ,AM$1,0)</f>
        <v>2310</v>
      </c>
      <c r="AN565">
        <f>VLOOKUP($A565,saham!$G:$CZ,AN$1,0)</f>
        <v>70</v>
      </c>
      <c r="AO565">
        <f>VLOOKUP($A565,saham!$G:$CZ,AO$1,0)</f>
        <v>1530</v>
      </c>
      <c r="AP565">
        <f>VLOOKUP($A565,saham!$G:$CZ,AP$1,0)</f>
        <v>12650</v>
      </c>
      <c r="AQ565">
        <f>VLOOKUP($A565,saham!$G:$CZ,AQ$1,0)</f>
        <v>26500</v>
      </c>
      <c r="AR565">
        <f>VLOOKUP($A565,saham!$G:$CZ,AR$1,0)</f>
        <v>585</v>
      </c>
      <c r="AS565">
        <f>VLOOKUP($A565,saham!$G:$CZ,AS$1,0)</f>
        <v>2700</v>
      </c>
      <c r="AT565">
        <f>VLOOKUP($A565,saham!$G:$CZ,AT$1,0)</f>
        <v>470</v>
      </c>
      <c r="AU565">
        <f>VLOOKUP($A565,saham!$G:$CZ,AU$1,0)</f>
        <v>3200</v>
      </c>
      <c r="AV565">
        <f>VLOOKUP($A565,saham!$G:$CZ,AV$1,0)</f>
        <v>645</v>
      </c>
      <c r="AW565">
        <f>VLOOKUP($A565,saham!$G:$CZ,AW$1,0)</f>
        <v>12000</v>
      </c>
      <c r="AX565">
        <f>VLOOKUP($A565,saham!$G:$CZ,AX$1,0)</f>
        <v>1470</v>
      </c>
      <c r="AY565">
        <f>VLOOKUP($A565,saham!$G:$CZ,AY$1,0)</f>
        <v>1135</v>
      </c>
      <c r="AZ565">
        <f>VLOOKUP($A565,saham!$G:$CZ,AZ$1,0)</f>
        <v>446</v>
      </c>
      <c r="BA565">
        <f>VLOOKUP($A565,saham!$G:$CZ,BA$1,0)</f>
        <v>1250</v>
      </c>
      <c r="BB565">
        <f>VLOOKUP($A565,saham!$G:$CZ,BB$1,0)</f>
        <v>3150</v>
      </c>
      <c r="BC565">
        <f>VLOOKUP($A565,saham!$G:$CZ,BC$1,0)</f>
        <v>2550</v>
      </c>
      <c r="BD565">
        <f>VLOOKUP($A565,saham!$G:$CZ,BD$1,0)</f>
        <v>845</v>
      </c>
      <c r="BE565">
        <f>VLOOKUP($A565,saham!$G:$CZ,BE$1,0)</f>
        <v>8875</v>
      </c>
      <c r="BF565">
        <f>VLOOKUP($A565,saham!$G:$CZ,BF$1,0)</f>
        <v>274</v>
      </c>
    </row>
    <row r="566" spans="1:58" x14ac:dyDescent="0.3">
      <c r="A566" t="s">
        <v>666</v>
      </c>
      <c r="C566" s="20">
        <v>0</v>
      </c>
      <c r="D566">
        <f>VLOOKUP($A566,saham!$G:$CZ,D$1,0)</f>
        <v>1425</v>
      </c>
      <c r="E566">
        <f>VLOOKUP($A566,saham!$G:$CZ,E$1,0)</f>
        <v>3780</v>
      </c>
      <c r="F566">
        <f>VLOOKUP($A566,saham!$G:$CZ,F$1,0)</f>
        <v>10100</v>
      </c>
      <c r="G566">
        <f>VLOOKUP($A566,saham!$G:$CZ,G$1,0)</f>
        <v>3280</v>
      </c>
      <c r="H566">
        <f>VLOOKUP($A566,saham!$G:$CZ,H$1,0)</f>
        <v>750</v>
      </c>
      <c r="I566">
        <f>VLOOKUP($A566,saham!$G:$CZ,I$1,0)</f>
        <v>5050</v>
      </c>
      <c r="J566">
        <f>VLOOKUP($A566,saham!$G:$CZ,J$1,0)</f>
        <v>1465</v>
      </c>
      <c r="K566">
        <f>VLOOKUP($A566,saham!$G:$CZ,K$1,0)</f>
        <v>3100</v>
      </c>
      <c r="L566">
        <f>VLOOKUP($A566,saham!$G:$CZ,L$1,0)</f>
        <v>202</v>
      </c>
      <c r="M566">
        <f>VLOOKUP($A566,saham!$G:$CZ,M$1,0)</f>
        <v>5600</v>
      </c>
      <c r="N566">
        <f>VLOOKUP($A566,saham!$G:$CZ,N$1,0)</f>
        <v>68</v>
      </c>
      <c r="O566">
        <f>VLOOKUP($A566,saham!$G:$CZ,O$1,0)</f>
        <v>1525</v>
      </c>
      <c r="P566">
        <f>VLOOKUP($A566,saham!$G:$CZ,P$1,0)</f>
        <v>5250</v>
      </c>
      <c r="Q566">
        <f>VLOOKUP($A566,saham!$G:$CZ,Q$1,0)</f>
        <v>1425</v>
      </c>
      <c r="R566">
        <f>VLOOKUP($A566,saham!$G:$CZ,R$1,0)</f>
        <v>10700</v>
      </c>
      <c r="S566">
        <f>VLOOKUP($A566,saham!$G:$CZ,S$1,0)</f>
        <v>7175</v>
      </c>
      <c r="T566">
        <f>VLOOKUP($A566,saham!$G:$CZ,T$1,0)</f>
        <v>5600</v>
      </c>
      <c r="U566">
        <f>VLOOKUP($A566,saham!$G:$CZ,U$1,0)</f>
        <v>1105</v>
      </c>
      <c r="V566">
        <f>VLOOKUP($A566,saham!$G:$CZ,V$1,0)</f>
        <v>1355</v>
      </c>
      <c r="W566">
        <f>VLOOKUP($A566,saham!$G:$CZ,W$1,0)</f>
        <v>4020</v>
      </c>
      <c r="X566">
        <f>VLOOKUP($A566,saham!$G:$CZ,X$1,0)</f>
        <v>7225</v>
      </c>
      <c r="Y566">
        <f>VLOOKUP($A566,saham!$G:$CZ,Y$1,0)</f>
        <v>8475</v>
      </c>
      <c r="Z566">
        <f>VLOOKUP($A566,saham!$G:$CZ,Z$1,0)</f>
        <v>2825</v>
      </c>
      <c r="AA566">
        <f>VLOOKUP($A566,saham!$G:$CZ,AA$1,0)</f>
        <v>1430</v>
      </c>
      <c r="AB566">
        <f>VLOOKUP($A566,saham!$G:$CZ,AB$1,0)</f>
        <v>1740</v>
      </c>
      <c r="AC566">
        <f>VLOOKUP($A566,saham!$G:$CZ,AC$1,0)</f>
        <v>1315</v>
      </c>
      <c r="AD566">
        <f>VLOOKUP($A566,saham!$G:$CZ,AD$1,0)</f>
        <v>416</v>
      </c>
      <c r="AE566">
        <f>VLOOKUP($A566,saham!$G:$CZ,AE$1,0)</f>
        <v>2870</v>
      </c>
      <c r="AF566">
        <f>VLOOKUP($A566,saham!$G:$CZ,AF$1,0)</f>
        <v>214</v>
      </c>
      <c r="AG566">
        <f>VLOOKUP($A566,saham!$G:$CZ,AG$1,0)</f>
        <v>448</v>
      </c>
      <c r="AH566">
        <f>VLOOKUP($A566,saham!$G:$CZ,AH$1,0)</f>
        <v>3900</v>
      </c>
      <c r="AI566">
        <f>VLOOKUP($A566,saham!$G:$CZ,AI$1,0)</f>
        <v>1325</v>
      </c>
      <c r="AJ566">
        <f>VLOOKUP($A566,saham!$G:$CZ,AJ$1,0)</f>
        <v>3170</v>
      </c>
      <c r="AK566">
        <f>VLOOKUP($A566,saham!$G:$CZ,AK$1,0)</f>
        <v>27300</v>
      </c>
      <c r="AL566">
        <f>VLOOKUP($A566,saham!$G:$CZ,AL$1,0)</f>
        <v>2300</v>
      </c>
      <c r="AM566">
        <f>VLOOKUP($A566,saham!$G:$CZ,AM$1,0)</f>
        <v>2350</v>
      </c>
      <c r="AN566">
        <f>VLOOKUP($A566,saham!$G:$CZ,AN$1,0)</f>
        <v>70</v>
      </c>
      <c r="AO566">
        <f>VLOOKUP($A566,saham!$G:$CZ,AO$1,0)</f>
        <v>1515</v>
      </c>
      <c r="AP566">
        <f>VLOOKUP($A566,saham!$G:$CZ,AP$1,0)</f>
        <v>12775</v>
      </c>
      <c r="AQ566">
        <f>VLOOKUP($A566,saham!$G:$CZ,AQ$1,0)</f>
        <v>26500</v>
      </c>
      <c r="AR566">
        <f>VLOOKUP($A566,saham!$G:$CZ,AR$1,0)</f>
        <v>575</v>
      </c>
      <c r="AS566">
        <f>VLOOKUP($A566,saham!$G:$CZ,AS$1,0)</f>
        <v>2590</v>
      </c>
      <c r="AT566">
        <f>VLOOKUP($A566,saham!$G:$CZ,AT$1,0)</f>
        <v>462</v>
      </c>
      <c r="AU566">
        <f>VLOOKUP($A566,saham!$G:$CZ,AU$1,0)</f>
        <v>3270</v>
      </c>
      <c r="AV566">
        <f>VLOOKUP($A566,saham!$G:$CZ,AV$1,0)</f>
        <v>650</v>
      </c>
      <c r="AW566">
        <f>VLOOKUP($A566,saham!$G:$CZ,AW$1,0)</f>
        <v>11800</v>
      </c>
      <c r="AX566">
        <f>VLOOKUP($A566,saham!$G:$CZ,AX$1,0)</f>
        <v>1480</v>
      </c>
      <c r="AY566">
        <f>VLOOKUP($A566,saham!$G:$CZ,AY$1,0)</f>
        <v>1150</v>
      </c>
      <c r="AZ566">
        <f>VLOOKUP($A566,saham!$G:$CZ,AZ$1,0)</f>
        <v>446</v>
      </c>
      <c r="BA566">
        <f>VLOOKUP($A566,saham!$G:$CZ,BA$1,0)</f>
        <v>1255</v>
      </c>
      <c r="BB566">
        <f>VLOOKUP($A566,saham!$G:$CZ,BB$1,0)</f>
        <v>3070</v>
      </c>
      <c r="BC566">
        <f>VLOOKUP($A566,saham!$G:$CZ,BC$1,0)</f>
        <v>2460</v>
      </c>
      <c r="BD566">
        <f>VLOOKUP($A566,saham!$G:$CZ,BD$1,0)</f>
        <v>850</v>
      </c>
      <c r="BE566">
        <f>VLOOKUP($A566,saham!$G:$CZ,BE$1,0)</f>
        <v>9150</v>
      </c>
      <c r="BF566">
        <f>VLOOKUP($A566,saham!$G:$CZ,BF$1,0)</f>
        <v>274</v>
      </c>
    </row>
    <row r="567" spans="1:58" x14ac:dyDescent="0.3">
      <c r="A567" t="s">
        <v>667</v>
      </c>
      <c r="C567" s="20">
        <v>0</v>
      </c>
      <c r="D567">
        <f>VLOOKUP($A567,saham!$G:$CZ,D$1,0)</f>
        <v>1350</v>
      </c>
      <c r="E567">
        <f>VLOOKUP($A567,saham!$G:$CZ,E$1,0)</f>
        <v>3690</v>
      </c>
      <c r="F567">
        <f>VLOOKUP($A567,saham!$G:$CZ,F$1,0)</f>
        <v>10175</v>
      </c>
      <c r="G567">
        <f>VLOOKUP($A567,saham!$G:$CZ,G$1,0)</f>
        <v>3250</v>
      </c>
      <c r="H567">
        <f>VLOOKUP($A567,saham!$G:$CZ,H$1,0)</f>
        <v>735</v>
      </c>
      <c r="I567">
        <f>VLOOKUP($A567,saham!$G:$CZ,I$1,0)</f>
        <v>5325</v>
      </c>
      <c r="J567">
        <f>VLOOKUP($A567,saham!$G:$CZ,J$1,0)</f>
        <v>1445</v>
      </c>
      <c r="K567">
        <f>VLOOKUP($A567,saham!$G:$CZ,K$1,0)</f>
        <v>3070</v>
      </c>
      <c r="L567">
        <f>VLOOKUP($A567,saham!$G:$CZ,L$1,0)</f>
        <v>198</v>
      </c>
      <c r="M567">
        <f>VLOOKUP($A567,saham!$G:$CZ,M$1,0)</f>
        <v>5375</v>
      </c>
      <c r="N567">
        <f>VLOOKUP($A567,saham!$G:$CZ,N$1,0)</f>
        <v>69</v>
      </c>
      <c r="O567">
        <f>VLOOKUP($A567,saham!$G:$CZ,O$1,0)</f>
        <v>1530</v>
      </c>
      <c r="P567">
        <f>VLOOKUP($A567,saham!$G:$CZ,P$1,0)</f>
        <v>5225</v>
      </c>
      <c r="Q567">
        <f>VLOOKUP($A567,saham!$G:$CZ,Q$1,0)</f>
        <v>1440</v>
      </c>
      <c r="R567">
        <f>VLOOKUP($A567,saham!$G:$CZ,R$1,0)</f>
        <v>10850</v>
      </c>
      <c r="S567">
        <f>VLOOKUP($A567,saham!$G:$CZ,S$1,0)</f>
        <v>7200</v>
      </c>
      <c r="T567">
        <f>VLOOKUP($A567,saham!$G:$CZ,T$1,0)</f>
        <v>5600</v>
      </c>
      <c r="U567">
        <f>VLOOKUP($A567,saham!$G:$CZ,U$1,0)</f>
        <v>1105</v>
      </c>
      <c r="V567">
        <f>VLOOKUP($A567,saham!$G:$CZ,V$1,0)</f>
        <v>1335</v>
      </c>
      <c r="W567">
        <f>VLOOKUP($A567,saham!$G:$CZ,W$1,0)</f>
        <v>3970</v>
      </c>
      <c r="X567">
        <f>VLOOKUP($A567,saham!$G:$CZ,X$1,0)</f>
        <v>7175</v>
      </c>
      <c r="Y567">
        <f>VLOOKUP($A567,saham!$G:$CZ,Y$1,0)</f>
        <v>8500</v>
      </c>
      <c r="Z567">
        <f>VLOOKUP($A567,saham!$G:$CZ,Z$1,0)</f>
        <v>2769</v>
      </c>
      <c r="AA567">
        <f>VLOOKUP($A567,saham!$G:$CZ,AA$1,0)</f>
        <v>1510</v>
      </c>
      <c r="AB567">
        <f>VLOOKUP($A567,saham!$G:$CZ,AB$1,0)</f>
        <v>1740</v>
      </c>
      <c r="AC567">
        <f>VLOOKUP($A567,saham!$G:$CZ,AC$1,0)</f>
        <v>1335</v>
      </c>
      <c r="AD567">
        <f>VLOOKUP($A567,saham!$G:$CZ,AD$1,0)</f>
        <v>414</v>
      </c>
      <c r="AE567">
        <f>VLOOKUP($A567,saham!$G:$CZ,AE$1,0)</f>
        <v>2740</v>
      </c>
      <c r="AF567">
        <f>VLOOKUP($A567,saham!$G:$CZ,AF$1,0)</f>
        <v>210</v>
      </c>
      <c r="AG567">
        <f>VLOOKUP($A567,saham!$G:$CZ,AG$1,0)</f>
        <v>446</v>
      </c>
      <c r="AH567">
        <f>VLOOKUP($A567,saham!$G:$CZ,AH$1,0)</f>
        <v>3870</v>
      </c>
      <c r="AI567">
        <f>VLOOKUP($A567,saham!$G:$CZ,AI$1,0)</f>
        <v>1305</v>
      </c>
      <c r="AJ567">
        <f>VLOOKUP($A567,saham!$G:$CZ,AJ$1,0)</f>
        <v>3190</v>
      </c>
      <c r="AK567">
        <f>VLOOKUP($A567,saham!$G:$CZ,AK$1,0)</f>
        <v>27450</v>
      </c>
      <c r="AL567">
        <f>VLOOKUP($A567,saham!$G:$CZ,AL$1,0)</f>
        <v>2300</v>
      </c>
      <c r="AM567">
        <f>VLOOKUP($A567,saham!$G:$CZ,AM$1,0)</f>
        <v>2310</v>
      </c>
      <c r="AN567">
        <f>VLOOKUP($A567,saham!$G:$CZ,AN$1,0)</f>
        <v>66</v>
      </c>
      <c r="AO567">
        <f>VLOOKUP($A567,saham!$G:$CZ,AO$1,0)</f>
        <v>1460</v>
      </c>
      <c r="AP567">
        <f>VLOOKUP($A567,saham!$G:$CZ,AP$1,0)</f>
        <v>12450</v>
      </c>
      <c r="AQ567">
        <f>VLOOKUP($A567,saham!$G:$CZ,AQ$1,0)</f>
        <v>26525</v>
      </c>
      <c r="AR567">
        <f>VLOOKUP($A567,saham!$G:$CZ,AR$1,0)</f>
        <v>550</v>
      </c>
      <c r="AS567">
        <f>VLOOKUP($A567,saham!$G:$CZ,AS$1,0)</f>
        <v>2450</v>
      </c>
      <c r="AT567">
        <f>VLOOKUP($A567,saham!$G:$CZ,AT$1,0)</f>
        <v>464</v>
      </c>
      <c r="AU567">
        <f>VLOOKUP($A567,saham!$G:$CZ,AU$1,0)</f>
        <v>3100</v>
      </c>
      <c r="AV567">
        <f>VLOOKUP($A567,saham!$G:$CZ,AV$1,0)</f>
        <v>650</v>
      </c>
      <c r="AW567">
        <f>VLOOKUP($A567,saham!$G:$CZ,AW$1,0)</f>
        <v>10850</v>
      </c>
      <c r="AX567">
        <f>VLOOKUP($A567,saham!$G:$CZ,AX$1,0)</f>
        <v>1470</v>
      </c>
      <c r="AY567">
        <f>VLOOKUP($A567,saham!$G:$CZ,AY$1,0)</f>
        <v>1160</v>
      </c>
      <c r="AZ567">
        <f>VLOOKUP($A567,saham!$G:$CZ,AZ$1,0)</f>
        <v>446</v>
      </c>
      <c r="BA567">
        <f>VLOOKUP($A567,saham!$G:$CZ,BA$1,0)</f>
        <v>1260</v>
      </c>
      <c r="BB567">
        <f>VLOOKUP($A567,saham!$G:$CZ,BB$1,0)</f>
        <v>3010</v>
      </c>
      <c r="BC567">
        <f>VLOOKUP($A567,saham!$G:$CZ,BC$1,0)</f>
        <v>2340</v>
      </c>
      <c r="BD567">
        <f>VLOOKUP($A567,saham!$G:$CZ,BD$1,0)</f>
        <v>860</v>
      </c>
      <c r="BE567">
        <f>VLOOKUP($A567,saham!$G:$CZ,BE$1,0)</f>
        <v>8950</v>
      </c>
      <c r="BF567">
        <f>VLOOKUP($A567,saham!$G:$CZ,BF$1,0)</f>
        <v>274</v>
      </c>
    </row>
    <row r="568" spans="1:58" x14ac:dyDescent="0.3">
      <c r="A568" t="s">
        <v>668</v>
      </c>
      <c r="C568" s="20">
        <v>0</v>
      </c>
      <c r="D568">
        <f>VLOOKUP($A568,saham!$G:$CZ,D$1,0)</f>
        <v>1320</v>
      </c>
      <c r="E568">
        <f>VLOOKUP($A568,saham!$G:$CZ,E$1,0)</f>
        <v>3740</v>
      </c>
      <c r="F568">
        <f>VLOOKUP($A568,saham!$G:$CZ,F$1,0)</f>
        <v>10100</v>
      </c>
      <c r="G568">
        <f>VLOOKUP($A568,saham!$G:$CZ,G$1,0)</f>
        <v>3330</v>
      </c>
      <c r="H568">
        <f>VLOOKUP($A568,saham!$G:$CZ,H$1,0)</f>
        <v>745</v>
      </c>
      <c r="I568">
        <f>VLOOKUP($A568,saham!$G:$CZ,I$1,0)</f>
        <v>5525</v>
      </c>
      <c r="J568">
        <f>VLOOKUP($A568,saham!$G:$CZ,J$1,0)</f>
        <v>1515</v>
      </c>
      <c r="K568">
        <f>VLOOKUP($A568,saham!$G:$CZ,K$1,0)</f>
        <v>3110</v>
      </c>
      <c r="L568">
        <f>VLOOKUP($A568,saham!$G:$CZ,L$1,0)</f>
        <v>194</v>
      </c>
      <c r="M568">
        <f>VLOOKUP($A568,saham!$G:$CZ,M$1,0)</f>
        <v>5375</v>
      </c>
      <c r="N568">
        <f>VLOOKUP($A568,saham!$G:$CZ,N$1,0)</f>
        <v>71</v>
      </c>
      <c r="O568">
        <f>VLOOKUP($A568,saham!$G:$CZ,O$1,0)</f>
        <v>1560</v>
      </c>
      <c r="P568">
        <f>VLOOKUP($A568,saham!$G:$CZ,P$1,0)</f>
        <v>5275</v>
      </c>
      <c r="Q568">
        <f>VLOOKUP($A568,saham!$G:$CZ,Q$1,0)</f>
        <v>1410</v>
      </c>
      <c r="R568">
        <f>VLOOKUP($A568,saham!$G:$CZ,R$1,0)</f>
        <v>10800</v>
      </c>
      <c r="S568">
        <f>VLOOKUP($A568,saham!$G:$CZ,S$1,0)</f>
        <v>7425</v>
      </c>
      <c r="T568">
        <f>VLOOKUP($A568,saham!$G:$CZ,T$1,0)</f>
        <v>5800</v>
      </c>
      <c r="U568">
        <f>VLOOKUP($A568,saham!$G:$CZ,U$1,0)</f>
        <v>1120</v>
      </c>
      <c r="V568">
        <f>VLOOKUP($A568,saham!$G:$CZ,V$1,0)</f>
        <v>1385</v>
      </c>
      <c r="W568">
        <f>VLOOKUP($A568,saham!$G:$CZ,W$1,0)</f>
        <v>3790</v>
      </c>
      <c r="X568">
        <f>VLOOKUP($A568,saham!$G:$CZ,X$1,0)</f>
        <v>7175</v>
      </c>
      <c r="Y568">
        <f>VLOOKUP($A568,saham!$G:$CZ,Y$1,0)</f>
        <v>8400</v>
      </c>
      <c r="Z568">
        <f>VLOOKUP($A568,saham!$G:$CZ,Z$1,0)</f>
        <v>2744</v>
      </c>
      <c r="AA568">
        <f>VLOOKUP($A568,saham!$G:$CZ,AA$1,0)</f>
        <v>1565</v>
      </c>
      <c r="AB568">
        <f>VLOOKUP($A568,saham!$G:$CZ,AB$1,0)</f>
        <v>1745</v>
      </c>
      <c r="AC568">
        <f>VLOOKUP($A568,saham!$G:$CZ,AC$1,0)</f>
        <v>1315</v>
      </c>
      <c r="AD568">
        <f>VLOOKUP($A568,saham!$G:$CZ,AD$1,0)</f>
        <v>400</v>
      </c>
      <c r="AE568">
        <f>VLOOKUP($A568,saham!$G:$CZ,AE$1,0)</f>
        <v>2770</v>
      </c>
      <c r="AF568">
        <f>VLOOKUP($A568,saham!$G:$CZ,AF$1,0)</f>
        <v>216</v>
      </c>
      <c r="AG568">
        <f>VLOOKUP($A568,saham!$G:$CZ,AG$1,0)</f>
        <v>456</v>
      </c>
      <c r="AH568">
        <f>VLOOKUP($A568,saham!$G:$CZ,AH$1,0)</f>
        <v>3820</v>
      </c>
      <c r="AI568">
        <f>VLOOKUP($A568,saham!$G:$CZ,AI$1,0)</f>
        <v>1275</v>
      </c>
      <c r="AJ568">
        <f>VLOOKUP($A568,saham!$G:$CZ,AJ$1,0)</f>
        <v>3160</v>
      </c>
      <c r="AK568">
        <f>VLOOKUP($A568,saham!$G:$CZ,AK$1,0)</f>
        <v>27375</v>
      </c>
      <c r="AL568">
        <f>VLOOKUP($A568,saham!$G:$CZ,AL$1,0)</f>
        <v>2260</v>
      </c>
      <c r="AM568">
        <f>VLOOKUP($A568,saham!$G:$CZ,AM$1,0)</f>
        <v>2290</v>
      </c>
      <c r="AN568">
        <f>VLOOKUP($A568,saham!$G:$CZ,AN$1,0)</f>
        <v>63</v>
      </c>
      <c r="AO568">
        <f>VLOOKUP($A568,saham!$G:$CZ,AO$1,0)</f>
        <v>1445</v>
      </c>
      <c r="AP568">
        <f>VLOOKUP($A568,saham!$G:$CZ,AP$1,0)</f>
        <v>12425</v>
      </c>
      <c r="AQ568">
        <f>VLOOKUP($A568,saham!$G:$CZ,AQ$1,0)</f>
        <v>26900</v>
      </c>
      <c r="AR568">
        <f>VLOOKUP($A568,saham!$G:$CZ,AR$1,0)</f>
        <v>540</v>
      </c>
      <c r="AS568">
        <f>VLOOKUP($A568,saham!$G:$CZ,AS$1,0)</f>
        <v>2340</v>
      </c>
      <c r="AT568">
        <f>VLOOKUP($A568,saham!$G:$CZ,AT$1,0)</f>
        <v>468</v>
      </c>
      <c r="AU568">
        <f>VLOOKUP($A568,saham!$G:$CZ,AU$1,0)</f>
        <v>3060</v>
      </c>
      <c r="AV568">
        <f>VLOOKUP($A568,saham!$G:$CZ,AV$1,0)</f>
        <v>650</v>
      </c>
      <c r="AW568">
        <f>VLOOKUP($A568,saham!$G:$CZ,AW$1,0)</f>
        <v>10000</v>
      </c>
      <c r="AX568">
        <f>VLOOKUP($A568,saham!$G:$CZ,AX$1,0)</f>
        <v>1485</v>
      </c>
      <c r="AY568">
        <f>VLOOKUP($A568,saham!$G:$CZ,AY$1,0)</f>
        <v>1170</v>
      </c>
      <c r="AZ568">
        <f>VLOOKUP($A568,saham!$G:$CZ,AZ$1,0)</f>
        <v>448</v>
      </c>
      <c r="BA568">
        <f>VLOOKUP($A568,saham!$G:$CZ,BA$1,0)</f>
        <v>1285</v>
      </c>
      <c r="BB568">
        <f>VLOOKUP($A568,saham!$G:$CZ,BB$1,0)</f>
        <v>3060</v>
      </c>
      <c r="BC568">
        <f>VLOOKUP($A568,saham!$G:$CZ,BC$1,0)</f>
        <v>2350</v>
      </c>
      <c r="BD568">
        <f>VLOOKUP($A568,saham!$G:$CZ,BD$1,0)</f>
        <v>845</v>
      </c>
      <c r="BE568">
        <f>VLOOKUP($A568,saham!$G:$CZ,BE$1,0)</f>
        <v>8600</v>
      </c>
      <c r="BF568">
        <f>VLOOKUP($A568,saham!$G:$CZ,BF$1,0)</f>
        <v>278</v>
      </c>
    </row>
    <row r="569" spans="1:58" x14ac:dyDescent="0.3">
      <c r="A569" t="s">
        <v>669</v>
      </c>
      <c r="C569" s="20">
        <v>0</v>
      </c>
      <c r="D569">
        <f>VLOOKUP($A569,saham!$G:$CZ,D$1,0)</f>
        <v>1330</v>
      </c>
      <c r="E569">
        <f>VLOOKUP($A569,saham!$G:$CZ,E$1,0)</f>
        <v>3700</v>
      </c>
      <c r="F569">
        <f>VLOOKUP($A569,saham!$G:$CZ,F$1,0)</f>
        <v>10175</v>
      </c>
      <c r="G569">
        <f>VLOOKUP($A569,saham!$G:$CZ,G$1,0)</f>
        <v>3220</v>
      </c>
      <c r="H569">
        <f>VLOOKUP($A569,saham!$G:$CZ,H$1,0)</f>
        <v>750</v>
      </c>
      <c r="I569">
        <f>VLOOKUP($A569,saham!$G:$CZ,I$1,0)</f>
        <v>5500</v>
      </c>
      <c r="J569">
        <f>VLOOKUP($A569,saham!$G:$CZ,J$1,0)</f>
        <v>1530</v>
      </c>
      <c r="K569">
        <f>VLOOKUP($A569,saham!$G:$CZ,K$1,0)</f>
        <v>3150</v>
      </c>
      <c r="L569">
        <f>VLOOKUP($A569,saham!$G:$CZ,L$1,0)</f>
        <v>196</v>
      </c>
      <c r="M569">
        <f>VLOOKUP($A569,saham!$G:$CZ,M$1,0)</f>
        <v>5425</v>
      </c>
      <c r="N569">
        <f>VLOOKUP($A569,saham!$G:$CZ,N$1,0)</f>
        <v>72</v>
      </c>
      <c r="O569">
        <f>VLOOKUP($A569,saham!$G:$CZ,O$1,0)</f>
        <v>1520</v>
      </c>
      <c r="P569">
        <f>VLOOKUP($A569,saham!$G:$CZ,P$1,0)</f>
        <v>5225</v>
      </c>
      <c r="Q569">
        <f>VLOOKUP($A569,saham!$G:$CZ,Q$1,0)</f>
        <v>1395</v>
      </c>
      <c r="R569">
        <f>VLOOKUP($A569,saham!$G:$CZ,R$1,0)</f>
        <v>10950</v>
      </c>
      <c r="S569">
        <f>VLOOKUP($A569,saham!$G:$CZ,S$1,0)</f>
        <v>7450</v>
      </c>
      <c r="T569">
        <f>VLOOKUP($A569,saham!$G:$CZ,T$1,0)</f>
        <v>5800</v>
      </c>
      <c r="U569">
        <f>VLOOKUP($A569,saham!$G:$CZ,U$1,0)</f>
        <v>1075</v>
      </c>
      <c r="V569">
        <f>VLOOKUP($A569,saham!$G:$CZ,V$1,0)</f>
        <v>1350</v>
      </c>
      <c r="W569">
        <f>VLOOKUP($A569,saham!$G:$CZ,W$1,0)</f>
        <v>3750</v>
      </c>
      <c r="X569">
        <f>VLOOKUP($A569,saham!$G:$CZ,X$1,0)</f>
        <v>7100</v>
      </c>
      <c r="Y569">
        <f>VLOOKUP($A569,saham!$G:$CZ,Y$1,0)</f>
        <v>8300</v>
      </c>
      <c r="Z569">
        <f>VLOOKUP($A569,saham!$G:$CZ,Z$1,0)</f>
        <v>2738</v>
      </c>
      <c r="AA569">
        <f>VLOOKUP($A569,saham!$G:$CZ,AA$1,0)</f>
        <v>1540</v>
      </c>
      <c r="AB569">
        <f>VLOOKUP($A569,saham!$G:$CZ,AB$1,0)</f>
        <v>1735</v>
      </c>
      <c r="AC569">
        <f>VLOOKUP($A569,saham!$G:$CZ,AC$1,0)</f>
        <v>1255</v>
      </c>
      <c r="AD569">
        <f>VLOOKUP($A569,saham!$G:$CZ,AD$1,0)</f>
        <v>406</v>
      </c>
      <c r="AE569">
        <f>VLOOKUP($A569,saham!$G:$CZ,AE$1,0)</f>
        <v>2800</v>
      </c>
      <c r="AF569">
        <f>VLOOKUP($A569,saham!$G:$CZ,AF$1,0)</f>
        <v>220</v>
      </c>
      <c r="AG569">
        <f>VLOOKUP($A569,saham!$G:$CZ,AG$1,0)</f>
        <v>458</v>
      </c>
      <c r="AH569">
        <f>VLOOKUP($A569,saham!$G:$CZ,AH$1,0)</f>
        <v>3830</v>
      </c>
      <c r="AI569">
        <f>VLOOKUP($A569,saham!$G:$CZ,AI$1,0)</f>
        <v>1320</v>
      </c>
      <c r="AJ569">
        <f>VLOOKUP($A569,saham!$G:$CZ,AJ$1,0)</f>
        <v>3170</v>
      </c>
      <c r="AK569">
        <f>VLOOKUP($A569,saham!$G:$CZ,AK$1,0)</f>
        <v>27125</v>
      </c>
      <c r="AL569">
        <f>VLOOKUP($A569,saham!$G:$CZ,AL$1,0)</f>
        <v>2210</v>
      </c>
      <c r="AM569">
        <f>VLOOKUP($A569,saham!$G:$CZ,AM$1,0)</f>
        <v>2300</v>
      </c>
      <c r="AN569">
        <f>VLOOKUP($A569,saham!$G:$CZ,AN$1,0)</f>
        <v>65</v>
      </c>
      <c r="AO569">
        <f>VLOOKUP($A569,saham!$G:$CZ,AO$1,0)</f>
        <v>1450</v>
      </c>
      <c r="AP569">
        <f>VLOOKUP($A569,saham!$G:$CZ,AP$1,0)</f>
        <v>12200</v>
      </c>
      <c r="AQ569">
        <f>VLOOKUP($A569,saham!$G:$CZ,AQ$1,0)</f>
        <v>26175</v>
      </c>
      <c r="AR569">
        <f>VLOOKUP($A569,saham!$G:$CZ,AR$1,0)</f>
        <v>545</v>
      </c>
      <c r="AS569">
        <f>VLOOKUP($A569,saham!$G:$CZ,AS$1,0)</f>
        <v>2290</v>
      </c>
      <c r="AT569">
        <f>VLOOKUP($A569,saham!$G:$CZ,AT$1,0)</f>
        <v>460</v>
      </c>
      <c r="AU569">
        <f>VLOOKUP($A569,saham!$G:$CZ,AU$1,0)</f>
        <v>3080</v>
      </c>
      <c r="AV569">
        <f>VLOOKUP($A569,saham!$G:$CZ,AV$1,0)</f>
        <v>655</v>
      </c>
      <c r="AW569">
        <f>VLOOKUP($A569,saham!$G:$CZ,AW$1,0)</f>
        <v>10250</v>
      </c>
      <c r="AX569">
        <f>VLOOKUP($A569,saham!$G:$CZ,AX$1,0)</f>
        <v>1490</v>
      </c>
      <c r="AY569">
        <f>VLOOKUP($A569,saham!$G:$CZ,AY$1,0)</f>
        <v>1150</v>
      </c>
      <c r="AZ569">
        <f>VLOOKUP($A569,saham!$G:$CZ,AZ$1,0)</f>
        <v>434</v>
      </c>
      <c r="BA569">
        <f>VLOOKUP($A569,saham!$G:$CZ,BA$1,0)</f>
        <v>1270</v>
      </c>
      <c r="BB569">
        <f>VLOOKUP($A569,saham!$G:$CZ,BB$1,0)</f>
        <v>3080</v>
      </c>
      <c r="BC569">
        <f>VLOOKUP($A569,saham!$G:$CZ,BC$1,0)</f>
        <v>2360</v>
      </c>
      <c r="BD569">
        <f>VLOOKUP($A569,saham!$G:$CZ,BD$1,0)</f>
        <v>855</v>
      </c>
      <c r="BE569">
        <f>VLOOKUP($A569,saham!$G:$CZ,BE$1,0)</f>
        <v>8725</v>
      </c>
      <c r="BF569">
        <f>VLOOKUP($A569,saham!$G:$CZ,BF$1,0)</f>
        <v>276</v>
      </c>
    </row>
    <row r="570" spans="1:58" x14ac:dyDescent="0.3">
      <c r="A570" t="s">
        <v>670</v>
      </c>
      <c r="C570" s="20">
        <v>0</v>
      </c>
      <c r="D570">
        <f>VLOOKUP($A570,saham!$G:$CZ,D$1,0)</f>
        <v>1350</v>
      </c>
      <c r="E570">
        <f>VLOOKUP($A570,saham!$G:$CZ,E$1,0)</f>
        <v>3690</v>
      </c>
      <c r="F570">
        <f>VLOOKUP($A570,saham!$G:$CZ,F$1,0)</f>
        <v>10325</v>
      </c>
      <c r="G570">
        <f>VLOOKUP($A570,saham!$G:$CZ,G$1,0)</f>
        <v>3120</v>
      </c>
      <c r="H570">
        <f>VLOOKUP($A570,saham!$G:$CZ,H$1,0)</f>
        <v>735</v>
      </c>
      <c r="I570">
        <f>VLOOKUP($A570,saham!$G:$CZ,I$1,0)</f>
        <v>5375</v>
      </c>
      <c r="J570">
        <f>VLOOKUP($A570,saham!$G:$CZ,J$1,0)</f>
        <v>1530</v>
      </c>
      <c r="K570">
        <f>VLOOKUP($A570,saham!$G:$CZ,K$1,0)</f>
        <v>3030</v>
      </c>
      <c r="L570">
        <f>VLOOKUP($A570,saham!$G:$CZ,L$1,0)</f>
        <v>175</v>
      </c>
      <c r="M570">
        <f>VLOOKUP($A570,saham!$G:$CZ,M$1,0)</f>
        <v>5425</v>
      </c>
      <c r="N570">
        <f>VLOOKUP($A570,saham!$G:$CZ,N$1,0)</f>
        <v>68</v>
      </c>
      <c r="O570">
        <f>VLOOKUP($A570,saham!$G:$CZ,O$1,0)</f>
        <v>1495</v>
      </c>
      <c r="P570">
        <f>VLOOKUP($A570,saham!$G:$CZ,P$1,0)</f>
        <v>5225</v>
      </c>
      <c r="Q570">
        <f>VLOOKUP($A570,saham!$G:$CZ,Q$1,0)</f>
        <v>1370</v>
      </c>
      <c r="R570">
        <f>VLOOKUP($A570,saham!$G:$CZ,R$1,0)</f>
        <v>10775</v>
      </c>
      <c r="S570">
        <f>VLOOKUP($A570,saham!$G:$CZ,S$1,0)</f>
        <v>7300</v>
      </c>
      <c r="T570">
        <f>VLOOKUP($A570,saham!$G:$CZ,T$1,0)</f>
        <v>5750</v>
      </c>
      <c r="U570">
        <f>VLOOKUP($A570,saham!$G:$CZ,U$1,0)</f>
        <v>1065</v>
      </c>
      <c r="V570">
        <f>VLOOKUP($A570,saham!$G:$CZ,V$1,0)</f>
        <v>1335</v>
      </c>
      <c r="W570">
        <f>VLOOKUP($A570,saham!$G:$CZ,W$1,0)</f>
        <v>3700</v>
      </c>
      <c r="X570">
        <f>VLOOKUP($A570,saham!$G:$CZ,X$1,0)</f>
        <v>7150</v>
      </c>
      <c r="Y570">
        <f>VLOOKUP($A570,saham!$G:$CZ,Y$1,0)</f>
        <v>8225</v>
      </c>
      <c r="Z570">
        <f>VLOOKUP($A570,saham!$G:$CZ,Z$1,0)</f>
        <v>2663</v>
      </c>
      <c r="AA570">
        <f>VLOOKUP($A570,saham!$G:$CZ,AA$1,0)</f>
        <v>1560</v>
      </c>
      <c r="AB570">
        <f>VLOOKUP($A570,saham!$G:$CZ,AB$1,0)</f>
        <v>1720</v>
      </c>
      <c r="AC570">
        <f>VLOOKUP($A570,saham!$G:$CZ,AC$1,0)</f>
        <v>1265</v>
      </c>
      <c r="AD570">
        <f>VLOOKUP($A570,saham!$G:$CZ,AD$1,0)</f>
        <v>394</v>
      </c>
      <c r="AE570">
        <f>VLOOKUP($A570,saham!$G:$CZ,AE$1,0)</f>
        <v>2830</v>
      </c>
      <c r="AF570">
        <f>VLOOKUP($A570,saham!$G:$CZ,AF$1,0)</f>
        <v>206</v>
      </c>
      <c r="AG570">
        <f>VLOOKUP($A570,saham!$G:$CZ,AG$1,0)</f>
        <v>456</v>
      </c>
      <c r="AH570">
        <f>VLOOKUP($A570,saham!$G:$CZ,AH$1,0)</f>
        <v>3910</v>
      </c>
      <c r="AI570">
        <f>VLOOKUP($A570,saham!$G:$CZ,AI$1,0)</f>
        <v>1365</v>
      </c>
      <c r="AJ570">
        <f>VLOOKUP($A570,saham!$G:$CZ,AJ$1,0)</f>
        <v>3150</v>
      </c>
      <c r="AK570">
        <f>VLOOKUP($A570,saham!$G:$CZ,AK$1,0)</f>
        <v>26925</v>
      </c>
      <c r="AL570">
        <f>VLOOKUP($A570,saham!$G:$CZ,AL$1,0)</f>
        <v>2170</v>
      </c>
      <c r="AM570">
        <f>VLOOKUP($A570,saham!$G:$CZ,AM$1,0)</f>
        <v>2280</v>
      </c>
      <c r="AN570">
        <f>VLOOKUP($A570,saham!$G:$CZ,AN$1,0)</f>
        <v>63</v>
      </c>
      <c r="AO570">
        <f>VLOOKUP($A570,saham!$G:$CZ,AO$1,0)</f>
        <v>1455</v>
      </c>
      <c r="AP570">
        <f>VLOOKUP($A570,saham!$G:$CZ,AP$1,0)</f>
        <v>12000</v>
      </c>
      <c r="AQ570">
        <f>VLOOKUP($A570,saham!$G:$CZ,AQ$1,0)</f>
        <v>25900</v>
      </c>
      <c r="AR570">
        <f>VLOOKUP($A570,saham!$G:$CZ,AR$1,0)</f>
        <v>540</v>
      </c>
      <c r="AS570">
        <f>VLOOKUP($A570,saham!$G:$CZ,AS$1,0)</f>
        <v>2260</v>
      </c>
      <c r="AT570">
        <f>VLOOKUP($A570,saham!$G:$CZ,AT$1,0)</f>
        <v>464</v>
      </c>
      <c r="AU570">
        <f>VLOOKUP($A570,saham!$G:$CZ,AU$1,0)</f>
        <v>3100</v>
      </c>
      <c r="AV570">
        <f>VLOOKUP($A570,saham!$G:$CZ,AV$1,0)</f>
        <v>655</v>
      </c>
      <c r="AW570">
        <f>VLOOKUP($A570,saham!$G:$CZ,AW$1,0)</f>
        <v>10100</v>
      </c>
      <c r="AX570">
        <f>VLOOKUP($A570,saham!$G:$CZ,AX$1,0)</f>
        <v>1490</v>
      </c>
      <c r="AY570">
        <f>VLOOKUP($A570,saham!$G:$CZ,AY$1,0)</f>
        <v>1115</v>
      </c>
      <c r="AZ570">
        <f>VLOOKUP($A570,saham!$G:$CZ,AZ$1,0)</f>
        <v>442</v>
      </c>
      <c r="BA570">
        <f>VLOOKUP($A570,saham!$G:$CZ,BA$1,0)</f>
        <v>1280</v>
      </c>
      <c r="BB570">
        <f>VLOOKUP($A570,saham!$G:$CZ,BB$1,0)</f>
        <v>3140</v>
      </c>
      <c r="BC570">
        <f>VLOOKUP($A570,saham!$G:$CZ,BC$1,0)</f>
        <v>2440</v>
      </c>
      <c r="BD570">
        <f>VLOOKUP($A570,saham!$G:$CZ,BD$1,0)</f>
        <v>840</v>
      </c>
      <c r="BE570">
        <f>VLOOKUP($A570,saham!$G:$CZ,BE$1,0)</f>
        <v>8050</v>
      </c>
      <c r="BF570">
        <f>VLOOKUP($A570,saham!$G:$CZ,BF$1,0)</f>
        <v>280</v>
      </c>
    </row>
    <row r="571" spans="1:58" x14ac:dyDescent="0.3">
      <c r="A571" t="s">
        <v>671</v>
      </c>
      <c r="C571" s="20">
        <v>0</v>
      </c>
      <c r="D571">
        <f>VLOOKUP($A571,saham!$G:$CZ,D$1,0)</f>
        <v>1360</v>
      </c>
      <c r="E571">
        <f>VLOOKUP($A571,saham!$G:$CZ,E$1,0)</f>
        <v>3660</v>
      </c>
      <c r="F571">
        <f>VLOOKUP($A571,saham!$G:$CZ,F$1,0)</f>
        <v>10425</v>
      </c>
      <c r="G571">
        <f>VLOOKUP($A571,saham!$G:$CZ,G$1,0)</f>
        <v>3120</v>
      </c>
      <c r="H571">
        <f>VLOOKUP($A571,saham!$G:$CZ,H$1,0)</f>
        <v>740</v>
      </c>
      <c r="I571">
        <f>VLOOKUP($A571,saham!$G:$CZ,I$1,0)</f>
        <v>5400</v>
      </c>
      <c r="J571">
        <f>VLOOKUP($A571,saham!$G:$CZ,J$1,0)</f>
        <v>1535</v>
      </c>
      <c r="K571">
        <f>VLOOKUP($A571,saham!$G:$CZ,K$1,0)</f>
        <v>3160</v>
      </c>
      <c r="L571">
        <f>VLOOKUP($A571,saham!$G:$CZ,L$1,0)</f>
        <v>170</v>
      </c>
      <c r="M571">
        <f>VLOOKUP($A571,saham!$G:$CZ,M$1,0)</f>
        <v>5450</v>
      </c>
      <c r="N571">
        <f>VLOOKUP($A571,saham!$G:$CZ,N$1,0)</f>
        <v>68</v>
      </c>
      <c r="O571">
        <f>VLOOKUP($A571,saham!$G:$CZ,O$1,0)</f>
        <v>1470</v>
      </c>
      <c r="P571">
        <f>VLOOKUP($A571,saham!$G:$CZ,P$1,0)</f>
        <v>5275</v>
      </c>
      <c r="Q571">
        <f>VLOOKUP($A571,saham!$G:$CZ,Q$1,0)</f>
        <v>1375</v>
      </c>
      <c r="R571">
        <f>VLOOKUP($A571,saham!$G:$CZ,R$1,0)</f>
        <v>10900</v>
      </c>
      <c r="S571">
        <f>VLOOKUP($A571,saham!$G:$CZ,S$1,0)</f>
        <v>7400</v>
      </c>
      <c r="T571">
        <f>VLOOKUP($A571,saham!$G:$CZ,T$1,0)</f>
        <v>5825</v>
      </c>
      <c r="U571">
        <f>VLOOKUP($A571,saham!$G:$CZ,U$1,0)</f>
        <v>1195</v>
      </c>
      <c r="V571">
        <f>VLOOKUP($A571,saham!$G:$CZ,V$1,0)</f>
        <v>1325</v>
      </c>
      <c r="W571">
        <f>VLOOKUP($A571,saham!$G:$CZ,W$1,0)</f>
        <v>3690</v>
      </c>
      <c r="X571">
        <f>VLOOKUP($A571,saham!$G:$CZ,X$1,0)</f>
        <v>7075</v>
      </c>
      <c r="Y571">
        <f>VLOOKUP($A571,saham!$G:$CZ,Y$1,0)</f>
        <v>8325</v>
      </c>
      <c r="Z571">
        <f>VLOOKUP($A571,saham!$G:$CZ,Z$1,0)</f>
        <v>2663</v>
      </c>
      <c r="AA571">
        <f>VLOOKUP($A571,saham!$G:$CZ,AA$1,0)</f>
        <v>1545</v>
      </c>
      <c r="AB571">
        <f>VLOOKUP($A571,saham!$G:$CZ,AB$1,0)</f>
        <v>1730</v>
      </c>
      <c r="AC571">
        <f>VLOOKUP($A571,saham!$G:$CZ,AC$1,0)</f>
        <v>1255</v>
      </c>
      <c r="AD571">
        <f>VLOOKUP($A571,saham!$G:$CZ,AD$1,0)</f>
        <v>410</v>
      </c>
      <c r="AE571">
        <f>VLOOKUP($A571,saham!$G:$CZ,AE$1,0)</f>
        <v>2780</v>
      </c>
      <c r="AF571">
        <f>VLOOKUP($A571,saham!$G:$CZ,AF$1,0)</f>
        <v>208</v>
      </c>
      <c r="AG571">
        <f>VLOOKUP($A571,saham!$G:$CZ,AG$1,0)</f>
        <v>454</v>
      </c>
      <c r="AH571">
        <f>VLOOKUP($A571,saham!$G:$CZ,AH$1,0)</f>
        <v>3890</v>
      </c>
      <c r="AI571">
        <f>VLOOKUP($A571,saham!$G:$CZ,AI$1,0)</f>
        <v>1380</v>
      </c>
      <c r="AJ571">
        <f>VLOOKUP($A571,saham!$G:$CZ,AJ$1,0)</f>
        <v>3140</v>
      </c>
      <c r="AK571">
        <f>VLOOKUP($A571,saham!$G:$CZ,AK$1,0)</f>
        <v>26625</v>
      </c>
      <c r="AL571">
        <f>VLOOKUP($A571,saham!$G:$CZ,AL$1,0)</f>
        <v>2200</v>
      </c>
      <c r="AM571">
        <f>VLOOKUP($A571,saham!$G:$CZ,AM$1,0)</f>
        <v>2300</v>
      </c>
      <c r="AN571">
        <f>VLOOKUP($A571,saham!$G:$CZ,AN$1,0)</f>
        <v>63</v>
      </c>
      <c r="AO571">
        <f>VLOOKUP($A571,saham!$G:$CZ,AO$1,0)</f>
        <v>1450</v>
      </c>
      <c r="AP571">
        <f>VLOOKUP($A571,saham!$G:$CZ,AP$1,0)</f>
        <v>11700</v>
      </c>
      <c r="AQ571">
        <f>VLOOKUP($A571,saham!$G:$CZ,AQ$1,0)</f>
        <v>26000</v>
      </c>
      <c r="AR571">
        <f>VLOOKUP($A571,saham!$G:$CZ,AR$1,0)</f>
        <v>530</v>
      </c>
      <c r="AS571">
        <f>VLOOKUP($A571,saham!$G:$CZ,AS$1,0)</f>
        <v>2270</v>
      </c>
      <c r="AT571">
        <f>VLOOKUP($A571,saham!$G:$CZ,AT$1,0)</f>
        <v>454</v>
      </c>
      <c r="AU571">
        <f>VLOOKUP($A571,saham!$G:$CZ,AU$1,0)</f>
        <v>3050</v>
      </c>
      <c r="AV571">
        <f>VLOOKUP($A571,saham!$G:$CZ,AV$1,0)</f>
        <v>655</v>
      </c>
      <c r="AW571">
        <f>VLOOKUP($A571,saham!$G:$CZ,AW$1,0)</f>
        <v>10575</v>
      </c>
      <c r="AX571">
        <f>VLOOKUP($A571,saham!$G:$CZ,AX$1,0)</f>
        <v>1480</v>
      </c>
      <c r="AY571">
        <f>VLOOKUP($A571,saham!$G:$CZ,AY$1,0)</f>
        <v>1125</v>
      </c>
      <c r="AZ571">
        <f>VLOOKUP($A571,saham!$G:$CZ,AZ$1,0)</f>
        <v>456</v>
      </c>
      <c r="BA571">
        <f>VLOOKUP($A571,saham!$G:$CZ,BA$1,0)</f>
        <v>1290</v>
      </c>
      <c r="BB571">
        <f>VLOOKUP($A571,saham!$G:$CZ,BB$1,0)</f>
        <v>3060</v>
      </c>
      <c r="BC571">
        <f>VLOOKUP($A571,saham!$G:$CZ,BC$1,0)</f>
        <v>2460</v>
      </c>
      <c r="BD571">
        <f>VLOOKUP($A571,saham!$G:$CZ,BD$1,0)</f>
        <v>815</v>
      </c>
      <c r="BE571">
        <f>VLOOKUP($A571,saham!$G:$CZ,BE$1,0)</f>
        <v>9000</v>
      </c>
      <c r="BF571">
        <f>VLOOKUP($A571,saham!$G:$CZ,BF$1,0)</f>
        <v>264</v>
      </c>
    </row>
    <row r="572" spans="1:58" x14ac:dyDescent="0.3">
      <c r="A572" t="s">
        <v>672</v>
      </c>
      <c r="C572" s="20">
        <v>0</v>
      </c>
      <c r="D572">
        <f>VLOOKUP($A572,saham!$G:$CZ,D$1,0)</f>
        <v>1325</v>
      </c>
      <c r="E572">
        <f>VLOOKUP($A572,saham!$G:$CZ,E$1,0)</f>
        <v>3650</v>
      </c>
      <c r="F572">
        <f>VLOOKUP($A572,saham!$G:$CZ,F$1,0)</f>
        <v>10375</v>
      </c>
      <c r="G572">
        <f>VLOOKUP($A572,saham!$G:$CZ,G$1,0)</f>
        <v>3160</v>
      </c>
      <c r="H572">
        <f>VLOOKUP($A572,saham!$G:$CZ,H$1,0)</f>
        <v>740</v>
      </c>
      <c r="I572">
        <f>VLOOKUP($A572,saham!$G:$CZ,I$1,0)</f>
        <v>5350</v>
      </c>
      <c r="J572">
        <f>VLOOKUP($A572,saham!$G:$CZ,J$1,0)</f>
        <v>1485</v>
      </c>
      <c r="K572">
        <f>VLOOKUP($A572,saham!$G:$CZ,K$1,0)</f>
        <v>3140</v>
      </c>
      <c r="L572">
        <f>VLOOKUP($A572,saham!$G:$CZ,L$1,0)</f>
        <v>163</v>
      </c>
      <c r="M572">
        <f>VLOOKUP($A572,saham!$G:$CZ,M$1,0)</f>
        <v>5475</v>
      </c>
      <c r="N572">
        <f>VLOOKUP($A572,saham!$G:$CZ,N$1,0)</f>
        <v>66</v>
      </c>
      <c r="O572">
        <f>VLOOKUP($A572,saham!$G:$CZ,O$1,0)</f>
        <v>1465</v>
      </c>
      <c r="P572">
        <f>VLOOKUP($A572,saham!$G:$CZ,P$1,0)</f>
        <v>5250</v>
      </c>
      <c r="Q572">
        <f>VLOOKUP($A572,saham!$G:$CZ,Q$1,0)</f>
        <v>1365</v>
      </c>
      <c r="R572">
        <f>VLOOKUP($A572,saham!$G:$CZ,R$1,0)</f>
        <v>10625</v>
      </c>
      <c r="S572">
        <f>VLOOKUP($A572,saham!$G:$CZ,S$1,0)</f>
        <v>7400</v>
      </c>
      <c r="T572">
        <f>VLOOKUP($A572,saham!$G:$CZ,T$1,0)</f>
        <v>5700</v>
      </c>
      <c r="U572">
        <f>VLOOKUP($A572,saham!$G:$CZ,U$1,0)</f>
        <v>1140</v>
      </c>
      <c r="V572">
        <f>VLOOKUP($A572,saham!$G:$CZ,V$1,0)</f>
        <v>1315</v>
      </c>
      <c r="W572">
        <f>VLOOKUP($A572,saham!$G:$CZ,W$1,0)</f>
        <v>3680</v>
      </c>
      <c r="X572">
        <f>VLOOKUP($A572,saham!$G:$CZ,X$1,0)</f>
        <v>7075</v>
      </c>
      <c r="Y572">
        <f>VLOOKUP($A572,saham!$G:$CZ,Y$1,0)</f>
        <v>8325</v>
      </c>
      <c r="Z572">
        <f>VLOOKUP($A572,saham!$G:$CZ,Z$1,0)</f>
        <v>2669</v>
      </c>
      <c r="AA572">
        <f>VLOOKUP($A572,saham!$G:$CZ,AA$1,0)</f>
        <v>1545</v>
      </c>
      <c r="AB572">
        <f>VLOOKUP($A572,saham!$G:$CZ,AB$1,0)</f>
        <v>1750</v>
      </c>
      <c r="AC572">
        <f>VLOOKUP($A572,saham!$G:$CZ,AC$1,0)</f>
        <v>1230</v>
      </c>
      <c r="AD572">
        <f>VLOOKUP($A572,saham!$G:$CZ,AD$1,0)</f>
        <v>416</v>
      </c>
      <c r="AE572">
        <f>VLOOKUP($A572,saham!$G:$CZ,AE$1,0)</f>
        <v>2730</v>
      </c>
      <c r="AF572">
        <f>VLOOKUP($A572,saham!$G:$CZ,AF$1,0)</f>
        <v>200</v>
      </c>
      <c r="AG572">
        <f>VLOOKUP($A572,saham!$G:$CZ,AG$1,0)</f>
        <v>458</v>
      </c>
      <c r="AH572">
        <f>VLOOKUP($A572,saham!$G:$CZ,AH$1,0)</f>
        <v>3910</v>
      </c>
      <c r="AI572">
        <f>VLOOKUP($A572,saham!$G:$CZ,AI$1,0)</f>
        <v>1325</v>
      </c>
      <c r="AJ572">
        <f>VLOOKUP($A572,saham!$G:$CZ,AJ$1,0)</f>
        <v>3120</v>
      </c>
      <c r="AK572">
        <f>VLOOKUP($A572,saham!$G:$CZ,AK$1,0)</f>
        <v>26725</v>
      </c>
      <c r="AL572">
        <f>VLOOKUP($A572,saham!$G:$CZ,AL$1,0)</f>
        <v>2210</v>
      </c>
      <c r="AM572">
        <f>VLOOKUP($A572,saham!$G:$CZ,AM$1,0)</f>
        <v>2280</v>
      </c>
      <c r="AN572">
        <f>VLOOKUP($A572,saham!$G:$CZ,AN$1,0)</f>
        <v>61</v>
      </c>
      <c r="AO572">
        <f>VLOOKUP($A572,saham!$G:$CZ,AO$1,0)</f>
        <v>1470</v>
      </c>
      <c r="AP572">
        <f>VLOOKUP($A572,saham!$G:$CZ,AP$1,0)</f>
        <v>11500</v>
      </c>
      <c r="AQ572">
        <f>VLOOKUP($A572,saham!$G:$CZ,AQ$1,0)</f>
        <v>25925</v>
      </c>
      <c r="AR572">
        <f>VLOOKUP($A572,saham!$G:$CZ,AR$1,0)</f>
        <v>525</v>
      </c>
      <c r="AS572">
        <f>VLOOKUP($A572,saham!$G:$CZ,AS$1,0)</f>
        <v>2280</v>
      </c>
      <c r="AT572">
        <f>VLOOKUP($A572,saham!$G:$CZ,AT$1,0)</f>
        <v>458</v>
      </c>
      <c r="AU572">
        <f>VLOOKUP($A572,saham!$G:$CZ,AU$1,0)</f>
        <v>3110</v>
      </c>
      <c r="AV572">
        <f>VLOOKUP($A572,saham!$G:$CZ,AV$1,0)</f>
        <v>650</v>
      </c>
      <c r="AW572">
        <f>VLOOKUP($A572,saham!$G:$CZ,AW$1,0)</f>
        <v>9900</v>
      </c>
      <c r="AX572">
        <f>VLOOKUP($A572,saham!$G:$CZ,AX$1,0)</f>
        <v>1500</v>
      </c>
      <c r="AY572">
        <f>VLOOKUP($A572,saham!$G:$CZ,AY$1,0)</f>
        <v>1120</v>
      </c>
      <c r="AZ572">
        <f>VLOOKUP($A572,saham!$G:$CZ,AZ$1,0)</f>
        <v>454</v>
      </c>
      <c r="BA572">
        <f>VLOOKUP($A572,saham!$G:$CZ,BA$1,0)</f>
        <v>1215</v>
      </c>
      <c r="BB572">
        <f>VLOOKUP($A572,saham!$G:$CZ,BB$1,0)</f>
        <v>2970</v>
      </c>
      <c r="BC572">
        <f>VLOOKUP($A572,saham!$G:$CZ,BC$1,0)</f>
        <v>2380</v>
      </c>
      <c r="BD572">
        <f>VLOOKUP($A572,saham!$G:$CZ,BD$1,0)</f>
        <v>800</v>
      </c>
      <c r="BE572">
        <f>VLOOKUP($A572,saham!$G:$CZ,BE$1,0)</f>
        <v>8850</v>
      </c>
      <c r="BF572">
        <f>VLOOKUP($A572,saham!$G:$CZ,BF$1,0)</f>
        <v>264</v>
      </c>
    </row>
    <row r="573" spans="1:58" x14ac:dyDescent="0.3">
      <c r="A573" t="s">
        <v>673</v>
      </c>
      <c r="C573" s="20">
        <v>0</v>
      </c>
      <c r="D573">
        <f>VLOOKUP($A573,saham!$G:$CZ,D$1,0)</f>
        <v>1335</v>
      </c>
      <c r="E573">
        <f>VLOOKUP($A573,saham!$G:$CZ,E$1,0)</f>
        <v>3760</v>
      </c>
      <c r="F573">
        <f>VLOOKUP($A573,saham!$G:$CZ,F$1,0)</f>
        <v>10275</v>
      </c>
      <c r="G573">
        <f>VLOOKUP($A573,saham!$G:$CZ,G$1,0)</f>
        <v>3150</v>
      </c>
      <c r="H573">
        <f>VLOOKUP($A573,saham!$G:$CZ,H$1,0)</f>
        <v>720</v>
      </c>
      <c r="I573">
        <f>VLOOKUP($A573,saham!$G:$CZ,I$1,0)</f>
        <v>5300</v>
      </c>
      <c r="J573">
        <f>VLOOKUP($A573,saham!$G:$CZ,J$1,0)</f>
        <v>1445</v>
      </c>
      <c r="K573">
        <f>VLOOKUP($A573,saham!$G:$CZ,K$1,0)</f>
        <v>3100</v>
      </c>
      <c r="L573">
        <f>VLOOKUP($A573,saham!$G:$CZ,L$1,0)</f>
        <v>166</v>
      </c>
      <c r="M573">
        <f>VLOOKUP($A573,saham!$G:$CZ,M$1,0)</f>
        <v>5500</v>
      </c>
      <c r="N573">
        <f>VLOOKUP($A573,saham!$G:$CZ,N$1,0)</f>
        <v>66</v>
      </c>
      <c r="O573">
        <f>VLOOKUP($A573,saham!$G:$CZ,O$1,0)</f>
        <v>1480</v>
      </c>
      <c r="P573">
        <f>VLOOKUP($A573,saham!$G:$CZ,P$1,0)</f>
        <v>5075</v>
      </c>
      <c r="Q573">
        <f>VLOOKUP($A573,saham!$G:$CZ,Q$1,0)</f>
        <v>1380</v>
      </c>
      <c r="R573">
        <f>VLOOKUP($A573,saham!$G:$CZ,R$1,0)</f>
        <v>10500</v>
      </c>
      <c r="S573">
        <f>VLOOKUP($A573,saham!$G:$CZ,S$1,0)</f>
        <v>7425</v>
      </c>
      <c r="T573">
        <f>VLOOKUP($A573,saham!$G:$CZ,T$1,0)</f>
        <v>5650</v>
      </c>
      <c r="U573">
        <f>VLOOKUP($A573,saham!$G:$CZ,U$1,0)</f>
        <v>1145</v>
      </c>
      <c r="V573">
        <f>VLOOKUP($A573,saham!$G:$CZ,V$1,0)</f>
        <v>1300</v>
      </c>
      <c r="W573">
        <f>VLOOKUP($A573,saham!$G:$CZ,W$1,0)</f>
        <v>3720</v>
      </c>
      <c r="X573">
        <f>VLOOKUP($A573,saham!$G:$CZ,X$1,0)</f>
        <v>7100</v>
      </c>
      <c r="Y573">
        <f>VLOOKUP($A573,saham!$G:$CZ,Y$1,0)</f>
        <v>8275</v>
      </c>
      <c r="Z573">
        <f>VLOOKUP($A573,saham!$G:$CZ,Z$1,0)</f>
        <v>2706</v>
      </c>
      <c r="AA573">
        <f>VLOOKUP($A573,saham!$G:$CZ,AA$1,0)</f>
        <v>1565</v>
      </c>
      <c r="AB573">
        <f>VLOOKUP($A573,saham!$G:$CZ,AB$1,0)</f>
        <v>1705</v>
      </c>
      <c r="AC573">
        <f>VLOOKUP($A573,saham!$G:$CZ,AC$1,0)</f>
        <v>1230</v>
      </c>
      <c r="AD573">
        <f>VLOOKUP($A573,saham!$G:$CZ,AD$1,0)</f>
        <v>406</v>
      </c>
      <c r="AE573">
        <f>VLOOKUP($A573,saham!$G:$CZ,AE$1,0)</f>
        <v>2710</v>
      </c>
      <c r="AF573">
        <f>VLOOKUP($A573,saham!$G:$CZ,AF$1,0)</f>
        <v>200</v>
      </c>
      <c r="AG573">
        <f>VLOOKUP($A573,saham!$G:$CZ,AG$1,0)</f>
        <v>462</v>
      </c>
      <c r="AH573">
        <f>VLOOKUP($A573,saham!$G:$CZ,AH$1,0)</f>
        <v>3960</v>
      </c>
      <c r="AI573">
        <f>VLOOKUP($A573,saham!$G:$CZ,AI$1,0)</f>
        <v>1380</v>
      </c>
      <c r="AJ573">
        <f>VLOOKUP($A573,saham!$G:$CZ,AJ$1,0)</f>
        <v>3090</v>
      </c>
      <c r="AK573">
        <f>VLOOKUP($A573,saham!$G:$CZ,AK$1,0)</f>
        <v>26675</v>
      </c>
      <c r="AL573">
        <f>VLOOKUP($A573,saham!$G:$CZ,AL$1,0)</f>
        <v>2180</v>
      </c>
      <c r="AM573">
        <f>VLOOKUP($A573,saham!$G:$CZ,AM$1,0)</f>
        <v>2290</v>
      </c>
      <c r="AN573">
        <f>VLOOKUP($A573,saham!$G:$CZ,AN$1,0)</f>
        <v>65</v>
      </c>
      <c r="AO573">
        <f>VLOOKUP($A573,saham!$G:$CZ,AO$1,0)</f>
        <v>1405</v>
      </c>
      <c r="AP573">
        <f>VLOOKUP($A573,saham!$G:$CZ,AP$1,0)</f>
        <v>11400</v>
      </c>
      <c r="AQ573">
        <f>VLOOKUP($A573,saham!$G:$CZ,AQ$1,0)</f>
        <v>25850</v>
      </c>
      <c r="AR573">
        <f>VLOOKUP($A573,saham!$G:$CZ,AR$1,0)</f>
        <v>540</v>
      </c>
      <c r="AS573">
        <f>VLOOKUP($A573,saham!$G:$CZ,AS$1,0)</f>
        <v>2300</v>
      </c>
      <c r="AT573">
        <f>VLOOKUP($A573,saham!$G:$CZ,AT$1,0)</f>
        <v>458</v>
      </c>
      <c r="AU573">
        <f>VLOOKUP($A573,saham!$G:$CZ,AU$1,0)</f>
        <v>3090</v>
      </c>
      <c r="AV573">
        <f>VLOOKUP($A573,saham!$G:$CZ,AV$1,0)</f>
        <v>655</v>
      </c>
      <c r="AW573">
        <f>VLOOKUP($A573,saham!$G:$CZ,AW$1,0)</f>
        <v>9675</v>
      </c>
      <c r="AX573">
        <f>VLOOKUP($A573,saham!$G:$CZ,AX$1,0)</f>
        <v>1495</v>
      </c>
      <c r="AY573">
        <f>VLOOKUP($A573,saham!$G:$CZ,AY$1,0)</f>
        <v>1120</v>
      </c>
      <c r="AZ573">
        <f>VLOOKUP($A573,saham!$G:$CZ,AZ$1,0)</f>
        <v>454</v>
      </c>
      <c r="BA573">
        <f>VLOOKUP($A573,saham!$G:$CZ,BA$1,0)</f>
        <v>1205</v>
      </c>
      <c r="BB573">
        <f>VLOOKUP($A573,saham!$G:$CZ,BB$1,0)</f>
        <v>2920</v>
      </c>
      <c r="BC573">
        <f>VLOOKUP($A573,saham!$G:$CZ,BC$1,0)</f>
        <v>2510</v>
      </c>
      <c r="BD573">
        <f>VLOOKUP($A573,saham!$G:$CZ,BD$1,0)</f>
        <v>805</v>
      </c>
      <c r="BE573">
        <f>VLOOKUP($A573,saham!$G:$CZ,BE$1,0)</f>
        <v>8925</v>
      </c>
      <c r="BF573">
        <f>VLOOKUP($A573,saham!$G:$CZ,BF$1,0)</f>
        <v>266</v>
      </c>
    </row>
    <row r="574" spans="1:58" x14ac:dyDescent="0.3">
      <c r="A574" t="s">
        <v>674</v>
      </c>
      <c r="C574" s="20">
        <v>0</v>
      </c>
      <c r="D574">
        <f>VLOOKUP($A574,saham!$G:$CZ,D$1,0)</f>
        <v>1300</v>
      </c>
      <c r="E574">
        <f>VLOOKUP($A574,saham!$G:$CZ,E$1,0)</f>
        <v>3670</v>
      </c>
      <c r="F574">
        <f>VLOOKUP($A574,saham!$G:$CZ,F$1,0)</f>
        <v>10325</v>
      </c>
      <c r="G574">
        <f>VLOOKUP($A574,saham!$G:$CZ,G$1,0)</f>
        <v>3150</v>
      </c>
      <c r="H574">
        <f>VLOOKUP($A574,saham!$G:$CZ,H$1,0)</f>
        <v>725</v>
      </c>
      <c r="I574">
        <f>VLOOKUP($A574,saham!$G:$CZ,I$1,0)</f>
        <v>5300</v>
      </c>
      <c r="J574">
        <f>VLOOKUP($A574,saham!$G:$CZ,J$1,0)</f>
        <v>1430</v>
      </c>
      <c r="K574">
        <f>VLOOKUP($A574,saham!$G:$CZ,K$1,0)</f>
        <v>2860</v>
      </c>
      <c r="L574">
        <f>VLOOKUP($A574,saham!$G:$CZ,L$1,0)</f>
        <v>160</v>
      </c>
      <c r="M574">
        <f>VLOOKUP($A574,saham!$G:$CZ,M$1,0)</f>
        <v>5350</v>
      </c>
      <c r="N574">
        <f>VLOOKUP($A574,saham!$G:$CZ,N$1,0)</f>
        <v>64</v>
      </c>
      <c r="O574">
        <f>VLOOKUP($A574,saham!$G:$CZ,O$1,0)</f>
        <v>1470</v>
      </c>
      <c r="P574">
        <f>VLOOKUP($A574,saham!$G:$CZ,P$1,0)</f>
        <v>5075</v>
      </c>
      <c r="Q574">
        <f>VLOOKUP($A574,saham!$G:$CZ,Q$1,0)</f>
        <v>1335</v>
      </c>
      <c r="R574">
        <f>VLOOKUP($A574,saham!$G:$CZ,R$1,0)</f>
        <v>10425</v>
      </c>
      <c r="S574">
        <f>VLOOKUP($A574,saham!$G:$CZ,S$1,0)</f>
        <v>7275</v>
      </c>
      <c r="T574">
        <f>VLOOKUP($A574,saham!$G:$CZ,T$1,0)</f>
        <v>5625</v>
      </c>
      <c r="U574">
        <f>VLOOKUP($A574,saham!$G:$CZ,U$1,0)</f>
        <v>1140</v>
      </c>
      <c r="V574">
        <f>VLOOKUP($A574,saham!$G:$CZ,V$1,0)</f>
        <v>1310</v>
      </c>
      <c r="W574">
        <f>VLOOKUP($A574,saham!$G:$CZ,W$1,0)</f>
        <v>3670</v>
      </c>
      <c r="X574">
        <f>VLOOKUP($A574,saham!$G:$CZ,X$1,0)</f>
        <v>7100</v>
      </c>
      <c r="Y574">
        <f>VLOOKUP($A574,saham!$G:$CZ,Y$1,0)</f>
        <v>8375</v>
      </c>
      <c r="Z574">
        <f>VLOOKUP($A574,saham!$G:$CZ,Z$1,0)</f>
        <v>2719</v>
      </c>
      <c r="AA574">
        <f>VLOOKUP($A574,saham!$G:$CZ,AA$1,0)</f>
        <v>1540</v>
      </c>
      <c r="AB574">
        <f>VLOOKUP($A574,saham!$G:$CZ,AB$1,0)</f>
        <v>1705</v>
      </c>
      <c r="AC574">
        <f>VLOOKUP($A574,saham!$G:$CZ,AC$1,0)</f>
        <v>1225</v>
      </c>
      <c r="AD574">
        <f>VLOOKUP($A574,saham!$G:$CZ,AD$1,0)</f>
        <v>410</v>
      </c>
      <c r="AE574">
        <f>VLOOKUP($A574,saham!$G:$CZ,AE$1,0)</f>
        <v>2710</v>
      </c>
      <c r="AF574">
        <f>VLOOKUP($A574,saham!$G:$CZ,AF$1,0)</f>
        <v>200</v>
      </c>
      <c r="AG574">
        <f>VLOOKUP($A574,saham!$G:$CZ,AG$1,0)</f>
        <v>456</v>
      </c>
      <c r="AH574">
        <f>VLOOKUP($A574,saham!$G:$CZ,AH$1,0)</f>
        <v>3950</v>
      </c>
      <c r="AI574">
        <f>VLOOKUP($A574,saham!$G:$CZ,AI$1,0)</f>
        <v>1450</v>
      </c>
      <c r="AJ574">
        <f>VLOOKUP($A574,saham!$G:$CZ,AJ$1,0)</f>
        <v>3110</v>
      </c>
      <c r="AK574">
        <f>VLOOKUP($A574,saham!$G:$CZ,AK$1,0)</f>
        <v>26350</v>
      </c>
      <c r="AL574">
        <f>VLOOKUP($A574,saham!$G:$CZ,AL$1,0)</f>
        <v>2200</v>
      </c>
      <c r="AM574">
        <f>VLOOKUP($A574,saham!$G:$CZ,AM$1,0)</f>
        <v>2320</v>
      </c>
      <c r="AN574">
        <f>VLOOKUP($A574,saham!$G:$CZ,AN$1,0)</f>
        <v>61</v>
      </c>
      <c r="AO574">
        <f>VLOOKUP($A574,saham!$G:$CZ,AO$1,0)</f>
        <v>1365</v>
      </c>
      <c r="AP574">
        <f>VLOOKUP($A574,saham!$G:$CZ,AP$1,0)</f>
        <v>11325</v>
      </c>
      <c r="AQ574">
        <f>VLOOKUP($A574,saham!$G:$CZ,AQ$1,0)</f>
        <v>26200</v>
      </c>
      <c r="AR574">
        <f>VLOOKUP($A574,saham!$G:$CZ,AR$1,0)</f>
        <v>540</v>
      </c>
      <c r="AS574">
        <f>VLOOKUP($A574,saham!$G:$CZ,AS$1,0)</f>
        <v>2290</v>
      </c>
      <c r="AT574">
        <f>VLOOKUP($A574,saham!$G:$CZ,AT$1,0)</f>
        <v>452</v>
      </c>
      <c r="AU574">
        <f>VLOOKUP($A574,saham!$G:$CZ,AU$1,0)</f>
        <v>3000</v>
      </c>
      <c r="AV574">
        <f>VLOOKUP($A574,saham!$G:$CZ,AV$1,0)</f>
        <v>655</v>
      </c>
      <c r="AW574">
        <f>VLOOKUP($A574,saham!$G:$CZ,AW$1,0)</f>
        <v>9775</v>
      </c>
      <c r="AX574">
        <f>VLOOKUP($A574,saham!$G:$CZ,AX$1,0)</f>
        <v>1495</v>
      </c>
      <c r="AY574">
        <f>VLOOKUP($A574,saham!$G:$CZ,AY$1,0)</f>
        <v>1120</v>
      </c>
      <c r="AZ574">
        <f>VLOOKUP($A574,saham!$G:$CZ,AZ$1,0)</f>
        <v>448</v>
      </c>
      <c r="BA574">
        <f>VLOOKUP($A574,saham!$G:$CZ,BA$1,0)</f>
        <v>1200</v>
      </c>
      <c r="BB574">
        <f>VLOOKUP($A574,saham!$G:$CZ,BB$1,0)</f>
        <v>2950</v>
      </c>
      <c r="BC574">
        <f>VLOOKUP($A574,saham!$G:$CZ,BC$1,0)</f>
        <v>2470</v>
      </c>
      <c r="BD574">
        <f>VLOOKUP($A574,saham!$G:$CZ,BD$1,0)</f>
        <v>810</v>
      </c>
      <c r="BE574">
        <f>VLOOKUP($A574,saham!$G:$CZ,BE$1,0)</f>
        <v>9000</v>
      </c>
      <c r="BF574">
        <f>VLOOKUP($A574,saham!$G:$CZ,BF$1,0)</f>
        <v>264</v>
      </c>
    </row>
    <row r="575" spans="1:58" x14ac:dyDescent="0.3">
      <c r="A575" s="21">
        <v>45635</v>
      </c>
      <c r="C575" s="20">
        <v>0</v>
      </c>
      <c r="D575">
        <f>VLOOKUP($A575,saham!$G:$CZ,D$1,0)</f>
        <v>1290</v>
      </c>
      <c r="E575">
        <f>VLOOKUP($A575,saham!$G:$CZ,E$1,0)</f>
        <v>3850</v>
      </c>
      <c r="F575">
        <f>VLOOKUP($A575,saham!$G:$CZ,F$1,0)</f>
        <v>10450</v>
      </c>
      <c r="G575">
        <f>VLOOKUP($A575,saham!$G:$CZ,G$1,0)</f>
        <v>3220</v>
      </c>
      <c r="H575">
        <f>VLOOKUP($A575,saham!$G:$CZ,H$1,0)</f>
        <v>725</v>
      </c>
      <c r="I575">
        <f>VLOOKUP($A575,saham!$G:$CZ,I$1,0)</f>
        <v>5175</v>
      </c>
      <c r="J575">
        <f>VLOOKUP($A575,saham!$G:$CZ,J$1,0)</f>
        <v>1440</v>
      </c>
      <c r="K575">
        <f>VLOOKUP($A575,saham!$G:$CZ,K$1,0)</f>
        <v>2880</v>
      </c>
      <c r="L575">
        <f>VLOOKUP($A575,saham!$G:$CZ,L$1,0)</f>
        <v>158</v>
      </c>
      <c r="M575">
        <f>VLOOKUP($A575,saham!$G:$CZ,M$1,0)</f>
        <v>5375</v>
      </c>
      <c r="N575">
        <f>VLOOKUP($A575,saham!$G:$CZ,N$1,0)</f>
        <v>65</v>
      </c>
      <c r="O575">
        <f>VLOOKUP($A575,saham!$G:$CZ,O$1,0)</f>
        <v>1470</v>
      </c>
      <c r="P575">
        <f>VLOOKUP($A575,saham!$G:$CZ,P$1,0)</f>
        <v>5025</v>
      </c>
      <c r="Q575">
        <f>VLOOKUP($A575,saham!$G:$CZ,Q$1,0)</f>
        <v>1345</v>
      </c>
      <c r="R575">
        <f>VLOOKUP($A575,saham!$G:$CZ,R$1,0)</f>
        <v>10475</v>
      </c>
      <c r="S575">
        <f>VLOOKUP($A575,saham!$G:$CZ,S$1,0)</f>
        <v>7300</v>
      </c>
      <c r="T575">
        <f>VLOOKUP($A575,saham!$G:$CZ,T$1,0)</f>
        <v>5600</v>
      </c>
      <c r="U575">
        <f>VLOOKUP($A575,saham!$G:$CZ,U$1,0)</f>
        <v>1150</v>
      </c>
      <c r="V575">
        <f>VLOOKUP($A575,saham!$G:$CZ,V$1,0)</f>
        <v>1350</v>
      </c>
      <c r="W575">
        <f>VLOOKUP($A575,saham!$G:$CZ,W$1,0)</f>
        <v>3690</v>
      </c>
      <c r="X575">
        <f>VLOOKUP($A575,saham!$G:$CZ,X$1,0)</f>
        <v>7150</v>
      </c>
      <c r="Y575">
        <f>VLOOKUP($A575,saham!$G:$CZ,Y$1,0)</f>
        <v>8400</v>
      </c>
      <c r="Z575">
        <f>VLOOKUP($A575,saham!$G:$CZ,Z$1,0)</f>
        <v>2719</v>
      </c>
      <c r="AA575">
        <f>VLOOKUP($A575,saham!$G:$CZ,AA$1,0)</f>
        <v>1545</v>
      </c>
      <c r="AB575">
        <f>VLOOKUP($A575,saham!$G:$CZ,AB$1,0)</f>
        <v>1740</v>
      </c>
      <c r="AC575">
        <f>VLOOKUP($A575,saham!$G:$CZ,AC$1,0)</f>
        <v>1240</v>
      </c>
      <c r="AD575">
        <f>VLOOKUP($A575,saham!$G:$CZ,AD$1,0)</f>
        <v>404</v>
      </c>
      <c r="AE575">
        <f>VLOOKUP($A575,saham!$G:$CZ,AE$1,0)</f>
        <v>2780</v>
      </c>
      <c r="AF575">
        <f>VLOOKUP($A575,saham!$G:$CZ,AF$1,0)</f>
        <v>200</v>
      </c>
      <c r="AG575">
        <f>VLOOKUP($A575,saham!$G:$CZ,AG$1,0)</f>
        <v>448</v>
      </c>
      <c r="AH575">
        <f>VLOOKUP($A575,saham!$G:$CZ,AH$1,0)</f>
        <v>3960</v>
      </c>
      <c r="AI575">
        <f>VLOOKUP($A575,saham!$G:$CZ,AI$1,0)</f>
        <v>1420</v>
      </c>
      <c r="AJ575">
        <f>VLOOKUP($A575,saham!$G:$CZ,AJ$1,0)</f>
        <v>3050</v>
      </c>
      <c r="AK575">
        <f>VLOOKUP($A575,saham!$G:$CZ,AK$1,0)</f>
        <v>26350</v>
      </c>
      <c r="AL575">
        <f>VLOOKUP($A575,saham!$G:$CZ,AL$1,0)</f>
        <v>2220</v>
      </c>
      <c r="AM575">
        <f>VLOOKUP($A575,saham!$G:$CZ,AM$1,0)</f>
        <v>2290</v>
      </c>
      <c r="AN575">
        <f>VLOOKUP($A575,saham!$G:$CZ,AN$1,0)</f>
        <v>60</v>
      </c>
      <c r="AO575">
        <f>VLOOKUP($A575,saham!$G:$CZ,AO$1,0)</f>
        <v>1305</v>
      </c>
      <c r="AP575">
        <f>VLOOKUP($A575,saham!$G:$CZ,AP$1,0)</f>
        <v>11475</v>
      </c>
      <c r="AQ575">
        <f>VLOOKUP($A575,saham!$G:$CZ,AQ$1,0)</f>
        <v>26375</v>
      </c>
      <c r="AR575">
        <f>VLOOKUP($A575,saham!$G:$CZ,AR$1,0)</f>
        <v>545</v>
      </c>
      <c r="AS575">
        <f>VLOOKUP($A575,saham!$G:$CZ,AS$1,0)</f>
        <v>2300</v>
      </c>
      <c r="AT575">
        <f>VLOOKUP($A575,saham!$G:$CZ,AT$1,0)</f>
        <v>460</v>
      </c>
      <c r="AU575">
        <f>VLOOKUP($A575,saham!$G:$CZ,AU$1,0)</f>
        <v>3000</v>
      </c>
      <c r="AV575">
        <f>VLOOKUP($A575,saham!$G:$CZ,AV$1,0)</f>
        <v>655</v>
      </c>
      <c r="AW575">
        <f>VLOOKUP($A575,saham!$G:$CZ,AW$1,0)</f>
        <v>9600</v>
      </c>
      <c r="AX575">
        <f>VLOOKUP($A575,saham!$G:$CZ,AX$1,0)</f>
        <v>1495</v>
      </c>
      <c r="AY575">
        <f>VLOOKUP($A575,saham!$G:$CZ,AY$1,0)</f>
        <v>1140</v>
      </c>
      <c r="AZ575">
        <f>VLOOKUP($A575,saham!$G:$CZ,AZ$1,0)</f>
        <v>448</v>
      </c>
      <c r="BA575">
        <f>VLOOKUP($A575,saham!$G:$CZ,BA$1,0)</f>
        <v>1215</v>
      </c>
      <c r="BB575">
        <f>VLOOKUP($A575,saham!$G:$CZ,BB$1,0)</f>
        <v>2880</v>
      </c>
      <c r="BC575">
        <f>VLOOKUP($A575,saham!$G:$CZ,BC$1,0)</f>
        <v>2760</v>
      </c>
      <c r="BD575">
        <f>VLOOKUP($A575,saham!$G:$CZ,BD$1,0)</f>
        <v>825</v>
      </c>
      <c r="BE575">
        <f>VLOOKUP($A575,saham!$G:$CZ,BE$1,0)</f>
        <v>9025</v>
      </c>
      <c r="BF575">
        <f>VLOOKUP($A575,saham!$G:$CZ,BF$1,0)</f>
        <v>250</v>
      </c>
    </row>
    <row r="576" spans="1:58" x14ac:dyDescent="0.3">
      <c r="A576" s="21">
        <v>45605</v>
      </c>
      <c r="C576" s="20">
        <v>0</v>
      </c>
      <c r="D576">
        <f>VLOOKUP($A576,saham!$G:$CZ,D$1,0)</f>
        <v>1270</v>
      </c>
      <c r="E576">
        <f>VLOOKUP($A576,saham!$G:$CZ,E$1,0)</f>
        <v>3520</v>
      </c>
      <c r="F576">
        <f>VLOOKUP($A576,saham!$G:$CZ,F$1,0)</f>
        <v>10325</v>
      </c>
      <c r="G576">
        <f>VLOOKUP($A576,saham!$G:$CZ,G$1,0)</f>
        <v>3120</v>
      </c>
      <c r="H576">
        <f>VLOOKUP($A576,saham!$G:$CZ,H$1,0)</f>
        <v>715</v>
      </c>
      <c r="I576">
        <f>VLOOKUP($A576,saham!$G:$CZ,I$1,0)</f>
        <v>5175</v>
      </c>
      <c r="J576">
        <f>VLOOKUP($A576,saham!$G:$CZ,J$1,0)</f>
        <v>1445</v>
      </c>
      <c r="K576">
        <f>VLOOKUP($A576,saham!$G:$CZ,K$1,0)</f>
        <v>2750</v>
      </c>
      <c r="L576">
        <f>VLOOKUP($A576,saham!$G:$CZ,L$1,0)</f>
        <v>156</v>
      </c>
      <c r="M576">
        <f>VLOOKUP($A576,saham!$G:$CZ,M$1,0)</f>
        <v>5375</v>
      </c>
      <c r="N576">
        <f>VLOOKUP($A576,saham!$G:$CZ,N$1,0)</f>
        <v>65</v>
      </c>
      <c r="O576">
        <f>VLOOKUP($A576,saham!$G:$CZ,O$1,0)</f>
        <v>1430</v>
      </c>
      <c r="P576">
        <f>VLOOKUP($A576,saham!$G:$CZ,P$1,0)</f>
        <v>5025</v>
      </c>
      <c r="Q576">
        <f>VLOOKUP($A576,saham!$G:$CZ,Q$1,0)</f>
        <v>1315</v>
      </c>
      <c r="R576">
        <f>VLOOKUP($A576,saham!$G:$CZ,R$1,0)</f>
        <v>10425</v>
      </c>
      <c r="S576">
        <f>VLOOKUP($A576,saham!$G:$CZ,S$1,0)</f>
        <v>7375</v>
      </c>
      <c r="T576">
        <f>VLOOKUP($A576,saham!$G:$CZ,T$1,0)</f>
        <v>5650</v>
      </c>
      <c r="U576">
        <f>VLOOKUP($A576,saham!$G:$CZ,U$1,0)</f>
        <v>1190</v>
      </c>
      <c r="V576">
        <f>VLOOKUP($A576,saham!$G:$CZ,V$1,0)</f>
        <v>1335</v>
      </c>
      <c r="W576">
        <f>VLOOKUP($A576,saham!$G:$CZ,W$1,0)</f>
        <v>3630</v>
      </c>
      <c r="X576">
        <f>VLOOKUP($A576,saham!$G:$CZ,X$1,0)</f>
        <v>7000</v>
      </c>
      <c r="Y576">
        <f>VLOOKUP($A576,saham!$G:$CZ,Y$1,0)</f>
        <v>8350</v>
      </c>
      <c r="Z576">
        <f>VLOOKUP($A576,saham!$G:$CZ,Z$1,0)</f>
        <v>2706</v>
      </c>
      <c r="AA576">
        <f>VLOOKUP($A576,saham!$G:$CZ,AA$1,0)</f>
        <v>1540</v>
      </c>
      <c r="AB576">
        <f>VLOOKUP($A576,saham!$G:$CZ,AB$1,0)</f>
        <v>1720</v>
      </c>
      <c r="AC576">
        <f>VLOOKUP($A576,saham!$G:$CZ,AC$1,0)</f>
        <v>1195</v>
      </c>
      <c r="AD576">
        <f>VLOOKUP($A576,saham!$G:$CZ,AD$1,0)</f>
        <v>398</v>
      </c>
      <c r="AE576">
        <f>VLOOKUP($A576,saham!$G:$CZ,AE$1,0)</f>
        <v>2700</v>
      </c>
      <c r="AF576">
        <f>VLOOKUP($A576,saham!$G:$CZ,AF$1,0)</f>
        <v>200</v>
      </c>
      <c r="AG576">
        <f>VLOOKUP($A576,saham!$G:$CZ,AG$1,0)</f>
        <v>440</v>
      </c>
      <c r="AH576">
        <f>VLOOKUP($A576,saham!$G:$CZ,AH$1,0)</f>
        <v>3970</v>
      </c>
      <c r="AI576">
        <f>VLOOKUP($A576,saham!$G:$CZ,AI$1,0)</f>
        <v>1420</v>
      </c>
      <c r="AJ576">
        <f>VLOOKUP($A576,saham!$G:$CZ,AJ$1,0)</f>
        <v>3040</v>
      </c>
      <c r="AK576">
        <f>VLOOKUP($A576,saham!$G:$CZ,AK$1,0)</f>
        <v>26225</v>
      </c>
      <c r="AL576">
        <f>VLOOKUP($A576,saham!$G:$CZ,AL$1,0)</f>
        <v>2190</v>
      </c>
      <c r="AM576">
        <f>VLOOKUP($A576,saham!$G:$CZ,AM$1,0)</f>
        <v>2270</v>
      </c>
      <c r="AN576">
        <f>VLOOKUP($A576,saham!$G:$CZ,AN$1,0)</f>
        <v>56</v>
      </c>
      <c r="AO576">
        <f>VLOOKUP($A576,saham!$G:$CZ,AO$1,0)</f>
        <v>1300</v>
      </c>
      <c r="AP576">
        <f>VLOOKUP($A576,saham!$G:$CZ,AP$1,0)</f>
        <v>11575</v>
      </c>
      <c r="AQ576">
        <f>VLOOKUP($A576,saham!$G:$CZ,AQ$1,0)</f>
        <v>26000</v>
      </c>
      <c r="AR576">
        <f>VLOOKUP($A576,saham!$G:$CZ,AR$1,0)</f>
        <v>530</v>
      </c>
      <c r="AS576">
        <f>VLOOKUP($A576,saham!$G:$CZ,AS$1,0)</f>
        <v>2260</v>
      </c>
      <c r="AT576">
        <f>VLOOKUP($A576,saham!$G:$CZ,AT$1,0)</f>
        <v>454</v>
      </c>
      <c r="AU576">
        <f>VLOOKUP($A576,saham!$G:$CZ,AU$1,0)</f>
        <v>2980</v>
      </c>
      <c r="AV576">
        <f>VLOOKUP($A576,saham!$G:$CZ,AV$1,0)</f>
        <v>660</v>
      </c>
      <c r="AW576">
        <f>VLOOKUP($A576,saham!$G:$CZ,AW$1,0)</f>
        <v>9800</v>
      </c>
      <c r="AX576">
        <f>VLOOKUP($A576,saham!$G:$CZ,AX$1,0)</f>
        <v>1485</v>
      </c>
      <c r="AY576">
        <f>VLOOKUP($A576,saham!$G:$CZ,AY$1,0)</f>
        <v>1130</v>
      </c>
      <c r="AZ576">
        <f>VLOOKUP($A576,saham!$G:$CZ,AZ$1,0)</f>
        <v>448</v>
      </c>
      <c r="BA576">
        <f>VLOOKUP($A576,saham!$G:$CZ,BA$1,0)</f>
        <v>1215</v>
      </c>
      <c r="BB576">
        <f>VLOOKUP($A576,saham!$G:$CZ,BB$1,0)</f>
        <v>2850</v>
      </c>
      <c r="BC576">
        <f>VLOOKUP($A576,saham!$G:$CZ,BC$1,0)</f>
        <v>2300</v>
      </c>
      <c r="BD576">
        <f>VLOOKUP($A576,saham!$G:$CZ,BD$1,0)</f>
        <v>785</v>
      </c>
      <c r="BE576">
        <f>VLOOKUP($A576,saham!$G:$CZ,BE$1,0)</f>
        <v>8950</v>
      </c>
      <c r="BF576">
        <f>VLOOKUP($A576,saham!$G:$CZ,BF$1,0)</f>
        <v>268</v>
      </c>
    </row>
    <row r="577" spans="1:58" x14ac:dyDescent="0.3">
      <c r="A577" s="21">
        <v>45574</v>
      </c>
      <c r="C577" s="20">
        <v>0</v>
      </c>
      <c r="D577">
        <f>VLOOKUP($A577,saham!$G:$CZ,D$1,0)</f>
        <v>1275</v>
      </c>
      <c r="E577">
        <f>VLOOKUP($A577,saham!$G:$CZ,E$1,0)</f>
        <v>3490</v>
      </c>
      <c r="F577">
        <f>VLOOKUP($A577,saham!$G:$CZ,F$1,0)</f>
        <v>10550</v>
      </c>
      <c r="G577">
        <f>VLOOKUP($A577,saham!$G:$CZ,G$1,0)</f>
        <v>3040</v>
      </c>
      <c r="H577">
        <f>VLOOKUP($A577,saham!$G:$CZ,H$1,0)</f>
        <v>720</v>
      </c>
      <c r="I577">
        <f>VLOOKUP($A577,saham!$G:$CZ,I$1,0)</f>
        <v>5250</v>
      </c>
      <c r="J577">
        <f>VLOOKUP($A577,saham!$G:$CZ,J$1,0)</f>
        <v>1425</v>
      </c>
      <c r="K577">
        <f>VLOOKUP($A577,saham!$G:$CZ,K$1,0)</f>
        <v>2650</v>
      </c>
      <c r="L577">
        <f>VLOOKUP($A577,saham!$G:$CZ,L$1,0)</f>
        <v>159</v>
      </c>
      <c r="M577">
        <f>VLOOKUP($A577,saham!$G:$CZ,M$1,0)</f>
        <v>5200</v>
      </c>
      <c r="N577">
        <f>VLOOKUP($A577,saham!$G:$CZ,N$1,0)</f>
        <v>65</v>
      </c>
      <c r="O577">
        <f>VLOOKUP($A577,saham!$G:$CZ,O$1,0)</f>
        <v>1435</v>
      </c>
      <c r="P577">
        <f>VLOOKUP($A577,saham!$G:$CZ,P$1,0)</f>
        <v>5025</v>
      </c>
      <c r="Q577">
        <f>VLOOKUP($A577,saham!$G:$CZ,Q$1,0)</f>
        <v>1320</v>
      </c>
      <c r="R577">
        <f>VLOOKUP($A577,saham!$G:$CZ,R$1,0)</f>
        <v>10350</v>
      </c>
      <c r="S577">
        <f>VLOOKUP($A577,saham!$G:$CZ,S$1,0)</f>
        <v>7250</v>
      </c>
      <c r="T577">
        <f>VLOOKUP($A577,saham!$G:$CZ,T$1,0)</f>
        <v>5700</v>
      </c>
      <c r="U577">
        <f>VLOOKUP($A577,saham!$G:$CZ,U$1,0)</f>
        <v>1100</v>
      </c>
      <c r="V577">
        <f>VLOOKUP($A577,saham!$G:$CZ,V$1,0)</f>
        <v>1340</v>
      </c>
      <c r="W577">
        <f>VLOOKUP($A577,saham!$G:$CZ,W$1,0)</f>
        <v>3630</v>
      </c>
      <c r="X577">
        <f>VLOOKUP($A577,saham!$G:$CZ,X$1,0)</f>
        <v>7050</v>
      </c>
      <c r="Y577">
        <f>VLOOKUP($A577,saham!$G:$CZ,Y$1,0)</f>
        <v>8550</v>
      </c>
      <c r="Z577">
        <f>VLOOKUP($A577,saham!$G:$CZ,Z$1,0)</f>
        <v>2738</v>
      </c>
      <c r="AA577">
        <f>VLOOKUP($A577,saham!$G:$CZ,AA$1,0)</f>
        <v>1575</v>
      </c>
      <c r="AB577">
        <f>VLOOKUP($A577,saham!$G:$CZ,AB$1,0)</f>
        <v>1740</v>
      </c>
      <c r="AC577">
        <f>VLOOKUP($A577,saham!$G:$CZ,AC$1,0)</f>
        <v>1205</v>
      </c>
      <c r="AD577">
        <f>VLOOKUP($A577,saham!$G:$CZ,AD$1,0)</f>
        <v>394</v>
      </c>
      <c r="AE577">
        <f>VLOOKUP($A577,saham!$G:$CZ,AE$1,0)</f>
        <v>2730</v>
      </c>
      <c r="AF577">
        <f>VLOOKUP($A577,saham!$G:$CZ,AF$1,0)</f>
        <v>200</v>
      </c>
      <c r="AG577">
        <f>VLOOKUP($A577,saham!$G:$CZ,AG$1,0)</f>
        <v>430</v>
      </c>
      <c r="AH577">
        <f>VLOOKUP($A577,saham!$G:$CZ,AH$1,0)</f>
        <v>4000</v>
      </c>
      <c r="AI577">
        <f>VLOOKUP($A577,saham!$G:$CZ,AI$1,0)</f>
        <v>1435</v>
      </c>
      <c r="AJ577">
        <f>VLOOKUP($A577,saham!$G:$CZ,AJ$1,0)</f>
        <v>3030</v>
      </c>
      <c r="AK577">
        <f>VLOOKUP($A577,saham!$G:$CZ,AK$1,0)</f>
        <v>26700</v>
      </c>
      <c r="AL577">
        <f>VLOOKUP($A577,saham!$G:$CZ,AL$1,0)</f>
        <v>2210</v>
      </c>
      <c r="AM577">
        <f>VLOOKUP($A577,saham!$G:$CZ,AM$1,0)</f>
        <v>2270</v>
      </c>
      <c r="AN577">
        <f>VLOOKUP($A577,saham!$G:$CZ,AN$1,0)</f>
        <v>56</v>
      </c>
      <c r="AO577">
        <f>VLOOKUP($A577,saham!$G:$CZ,AO$1,0)</f>
        <v>1300</v>
      </c>
      <c r="AP577">
        <f>VLOOKUP($A577,saham!$G:$CZ,AP$1,0)</f>
        <v>11575</v>
      </c>
      <c r="AQ577">
        <f>VLOOKUP($A577,saham!$G:$CZ,AQ$1,0)</f>
        <v>26100</v>
      </c>
      <c r="AR577">
        <f>VLOOKUP($A577,saham!$G:$CZ,AR$1,0)</f>
        <v>530</v>
      </c>
      <c r="AS577">
        <f>VLOOKUP($A577,saham!$G:$CZ,AS$1,0)</f>
        <v>2260</v>
      </c>
      <c r="AT577">
        <f>VLOOKUP($A577,saham!$G:$CZ,AT$1,0)</f>
        <v>442</v>
      </c>
      <c r="AU577">
        <f>VLOOKUP($A577,saham!$G:$CZ,AU$1,0)</f>
        <v>3010</v>
      </c>
      <c r="AV577">
        <f>VLOOKUP($A577,saham!$G:$CZ,AV$1,0)</f>
        <v>665</v>
      </c>
      <c r="AW577">
        <f>VLOOKUP($A577,saham!$G:$CZ,AW$1,0)</f>
        <v>8950</v>
      </c>
      <c r="AX577">
        <f>VLOOKUP($A577,saham!$G:$CZ,AX$1,0)</f>
        <v>1475</v>
      </c>
      <c r="AY577">
        <f>VLOOKUP($A577,saham!$G:$CZ,AY$1,0)</f>
        <v>1150</v>
      </c>
      <c r="AZ577">
        <f>VLOOKUP($A577,saham!$G:$CZ,AZ$1,0)</f>
        <v>480</v>
      </c>
      <c r="BA577">
        <f>VLOOKUP($A577,saham!$G:$CZ,BA$1,0)</f>
        <v>1225</v>
      </c>
      <c r="BB577">
        <f>VLOOKUP($A577,saham!$G:$CZ,BB$1,0)</f>
        <v>2890</v>
      </c>
      <c r="BC577">
        <f>VLOOKUP($A577,saham!$G:$CZ,BC$1,0)</f>
        <v>2280</v>
      </c>
      <c r="BD577">
        <f>VLOOKUP($A577,saham!$G:$CZ,BD$1,0)</f>
        <v>790</v>
      </c>
      <c r="BE577">
        <f>VLOOKUP($A577,saham!$G:$CZ,BE$1,0)</f>
        <v>9275</v>
      </c>
      <c r="BF577">
        <f>VLOOKUP($A577,saham!$G:$CZ,BF$1,0)</f>
        <v>274</v>
      </c>
    </row>
    <row r="578" spans="1:58" x14ac:dyDescent="0.3">
      <c r="A578" s="21">
        <v>45544</v>
      </c>
      <c r="C578" s="20">
        <v>0</v>
      </c>
      <c r="D578">
        <f>VLOOKUP($A578,saham!$G:$CZ,D$1,0)</f>
        <v>1285</v>
      </c>
      <c r="E578">
        <f>VLOOKUP($A578,saham!$G:$CZ,E$1,0)</f>
        <v>3490</v>
      </c>
      <c r="F578">
        <f>VLOOKUP($A578,saham!$G:$CZ,F$1,0)</f>
        <v>10825</v>
      </c>
      <c r="G578">
        <f>VLOOKUP($A578,saham!$G:$CZ,G$1,0)</f>
        <v>2950</v>
      </c>
      <c r="H578">
        <f>VLOOKUP($A578,saham!$G:$CZ,H$1,0)</f>
        <v>715</v>
      </c>
      <c r="I578">
        <f>VLOOKUP($A578,saham!$G:$CZ,I$1,0)</f>
        <v>5175</v>
      </c>
      <c r="J578">
        <f>VLOOKUP($A578,saham!$G:$CZ,J$1,0)</f>
        <v>1400</v>
      </c>
      <c r="K578">
        <f>VLOOKUP($A578,saham!$G:$CZ,K$1,0)</f>
        <v>2620</v>
      </c>
      <c r="L578">
        <f>VLOOKUP($A578,saham!$G:$CZ,L$1,0)</f>
        <v>159</v>
      </c>
      <c r="M578">
        <f>VLOOKUP($A578,saham!$G:$CZ,M$1,0)</f>
        <v>5100</v>
      </c>
      <c r="N578">
        <f>VLOOKUP($A578,saham!$G:$CZ,N$1,0)</f>
        <v>65</v>
      </c>
      <c r="O578">
        <f>VLOOKUP($A578,saham!$G:$CZ,O$1,0)</f>
        <v>1410</v>
      </c>
      <c r="P578">
        <f>VLOOKUP($A578,saham!$G:$CZ,P$1,0)</f>
        <v>5025</v>
      </c>
      <c r="Q578">
        <f>VLOOKUP($A578,saham!$G:$CZ,Q$1,0)</f>
        <v>1320</v>
      </c>
      <c r="R578">
        <f>VLOOKUP($A578,saham!$G:$CZ,R$1,0)</f>
        <v>10275</v>
      </c>
      <c r="S578">
        <f>VLOOKUP($A578,saham!$G:$CZ,S$1,0)</f>
        <v>7250</v>
      </c>
      <c r="T578">
        <f>VLOOKUP($A578,saham!$G:$CZ,T$1,0)</f>
        <v>5725</v>
      </c>
      <c r="U578">
        <f>VLOOKUP($A578,saham!$G:$CZ,U$1,0)</f>
        <v>1090</v>
      </c>
      <c r="V578">
        <f>VLOOKUP($A578,saham!$G:$CZ,V$1,0)</f>
        <v>1325</v>
      </c>
      <c r="W578">
        <f>VLOOKUP($A578,saham!$G:$CZ,W$1,0)</f>
        <v>3650</v>
      </c>
      <c r="X578">
        <f>VLOOKUP($A578,saham!$G:$CZ,X$1,0)</f>
        <v>6925</v>
      </c>
      <c r="Y578">
        <f>VLOOKUP($A578,saham!$G:$CZ,Y$1,0)</f>
        <v>8425</v>
      </c>
      <c r="Z578">
        <f>VLOOKUP($A578,saham!$G:$CZ,Z$1,0)</f>
        <v>2725</v>
      </c>
      <c r="AA578">
        <f>VLOOKUP($A578,saham!$G:$CZ,AA$1,0)</f>
        <v>1590</v>
      </c>
      <c r="AB578">
        <f>VLOOKUP($A578,saham!$G:$CZ,AB$1,0)</f>
        <v>1740</v>
      </c>
      <c r="AC578">
        <f>VLOOKUP($A578,saham!$G:$CZ,AC$1,0)</f>
        <v>1215</v>
      </c>
      <c r="AD578">
        <f>VLOOKUP($A578,saham!$G:$CZ,AD$1,0)</f>
        <v>394</v>
      </c>
      <c r="AE578">
        <f>VLOOKUP($A578,saham!$G:$CZ,AE$1,0)</f>
        <v>2640</v>
      </c>
      <c r="AF578">
        <f>VLOOKUP($A578,saham!$G:$CZ,AF$1,0)</f>
        <v>200</v>
      </c>
      <c r="AG578">
        <f>VLOOKUP($A578,saham!$G:$CZ,AG$1,0)</f>
        <v>428</v>
      </c>
      <c r="AH578">
        <f>VLOOKUP($A578,saham!$G:$CZ,AH$1,0)</f>
        <v>4000</v>
      </c>
      <c r="AI578">
        <f>VLOOKUP($A578,saham!$G:$CZ,AI$1,0)</f>
        <v>1400</v>
      </c>
      <c r="AJ578">
        <f>VLOOKUP($A578,saham!$G:$CZ,AJ$1,0)</f>
        <v>3030</v>
      </c>
      <c r="AK578">
        <f>VLOOKUP($A578,saham!$G:$CZ,AK$1,0)</f>
        <v>27250</v>
      </c>
      <c r="AL578">
        <f>VLOOKUP($A578,saham!$G:$CZ,AL$1,0)</f>
        <v>2190</v>
      </c>
      <c r="AM578">
        <f>VLOOKUP($A578,saham!$G:$CZ,AM$1,0)</f>
        <v>2250</v>
      </c>
      <c r="AN578">
        <f>VLOOKUP($A578,saham!$G:$CZ,AN$1,0)</f>
        <v>53</v>
      </c>
      <c r="AO578">
        <f>VLOOKUP($A578,saham!$G:$CZ,AO$1,0)</f>
        <v>1295</v>
      </c>
      <c r="AP578">
        <f>VLOOKUP($A578,saham!$G:$CZ,AP$1,0)</f>
        <v>11600</v>
      </c>
      <c r="AQ578">
        <f>VLOOKUP($A578,saham!$G:$CZ,AQ$1,0)</f>
        <v>27225</v>
      </c>
      <c r="AR578">
        <f>VLOOKUP($A578,saham!$G:$CZ,AR$1,0)</f>
        <v>525</v>
      </c>
      <c r="AS578">
        <f>VLOOKUP($A578,saham!$G:$CZ,AS$1,0)</f>
        <v>2260</v>
      </c>
      <c r="AT578">
        <f>VLOOKUP($A578,saham!$G:$CZ,AT$1,0)</f>
        <v>420</v>
      </c>
      <c r="AU578">
        <f>VLOOKUP($A578,saham!$G:$CZ,AU$1,0)</f>
        <v>2990</v>
      </c>
      <c r="AV578">
        <f>VLOOKUP($A578,saham!$G:$CZ,AV$1,0)</f>
        <v>655</v>
      </c>
      <c r="AW578">
        <f>VLOOKUP($A578,saham!$G:$CZ,AW$1,0)</f>
        <v>8550</v>
      </c>
      <c r="AX578">
        <f>VLOOKUP($A578,saham!$G:$CZ,AX$1,0)</f>
        <v>1510</v>
      </c>
      <c r="AY578">
        <f>VLOOKUP($A578,saham!$G:$CZ,AY$1,0)</f>
        <v>1130</v>
      </c>
      <c r="AZ578">
        <f>VLOOKUP($A578,saham!$G:$CZ,AZ$1,0)</f>
        <v>464</v>
      </c>
      <c r="BA578">
        <f>VLOOKUP($A578,saham!$G:$CZ,BA$1,0)</f>
        <v>1240</v>
      </c>
      <c r="BB578">
        <f>VLOOKUP($A578,saham!$G:$CZ,BB$1,0)</f>
        <v>2950</v>
      </c>
      <c r="BC578">
        <f>VLOOKUP($A578,saham!$G:$CZ,BC$1,0)</f>
        <v>2300</v>
      </c>
      <c r="BD578">
        <f>VLOOKUP($A578,saham!$G:$CZ,BD$1,0)</f>
        <v>770</v>
      </c>
      <c r="BE578">
        <f>VLOOKUP($A578,saham!$G:$CZ,BE$1,0)</f>
        <v>9400</v>
      </c>
      <c r="BF578">
        <f>VLOOKUP($A578,saham!$G:$CZ,BF$1,0)</f>
        <v>272</v>
      </c>
    </row>
    <row r="579" spans="1:58" x14ac:dyDescent="0.3">
      <c r="A579" s="21">
        <v>45452</v>
      </c>
      <c r="C579" s="20">
        <v>0</v>
      </c>
      <c r="D579">
        <f>VLOOKUP($A579,saham!$G:$CZ,D$1,0)</f>
        <v>1275</v>
      </c>
      <c r="E579">
        <f>VLOOKUP($A579,saham!$G:$CZ,E$1,0)</f>
        <v>3470</v>
      </c>
      <c r="F579">
        <f>VLOOKUP($A579,saham!$G:$CZ,F$1,0)</f>
        <v>10900</v>
      </c>
      <c r="G579">
        <f>VLOOKUP($A579,saham!$G:$CZ,G$1,0)</f>
        <v>2920</v>
      </c>
      <c r="H579">
        <f>VLOOKUP($A579,saham!$G:$CZ,H$1,0)</f>
        <v>715</v>
      </c>
      <c r="I579">
        <f>VLOOKUP($A579,saham!$G:$CZ,I$1,0)</f>
        <v>5225</v>
      </c>
      <c r="J579">
        <f>VLOOKUP($A579,saham!$G:$CZ,J$1,0)</f>
        <v>1405</v>
      </c>
      <c r="K579">
        <f>VLOOKUP($A579,saham!$G:$CZ,K$1,0)</f>
        <v>2630</v>
      </c>
      <c r="L579">
        <f>VLOOKUP($A579,saham!$G:$CZ,L$1,0)</f>
        <v>163</v>
      </c>
      <c r="M579">
        <f>VLOOKUP($A579,saham!$G:$CZ,M$1,0)</f>
        <v>5150</v>
      </c>
      <c r="N579">
        <f>VLOOKUP($A579,saham!$G:$CZ,N$1,0)</f>
        <v>67</v>
      </c>
      <c r="O579">
        <f>VLOOKUP($A579,saham!$G:$CZ,O$1,0)</f>
        <v>1420</v>
      </c>
      <c r="P579">
        <f>VLOOKUP($A579,saham!$G:$CZ,P$1,0)</f>
        <v>5050</v>
      </c>
      <c r="Q579">
        <f>VLOOKUP($A579,saham!$G:$CZ,Q$1,0)</f>
        <v>1335</v>
      </c>
      <c r="R579">
        <f>VLOOKUP($A579,saham!$G:$CZ,R$1,0)</f>
        <v>10300</v>
      </c>
      <c r="S579">
        <f>VLOOKUP($A579,saham!$G:$CZ,S$1,0)</f>
        <v>7250</v>
      </c>
      <c r="T579">
        <f>VLOOKUP($A579,saham!$G:$CZ,T$1,0)</f>
        <v>5650</v>
      </c>
      <c r="U579">
        <f>VLOOKUP($A579,saham!$G:$CZ,U$1,0)</f>
        <v>1085</v>
      </c>
      <c r="V579">
        <f>VLOOKUP($A579,saham!$G:$CZ,V$1,0)</f>
        <v>1340</v>
      </c>
      <c r="W579">
        <f>VLOOKUP($A579,saham!$G:$CZ,W$1,0)</f>
        <v>3680</v>
      </c>
      <c r="X579">
        <f>VLOOKUP($A579,saham!$G:$CZ,X$1,0)</f>
        <v>7025</v>
      </c>
      <c r="Y579">
        <f>VLOOKUP($A579,saham!$G:$CZ,Y$1,0)</f>
        <v>8150</v>
      </c>
      <c r="Z579">
        <f>VLOOKUP($A579,saham!$G:$CZ,Z$1,0)</f>
        <v>2725</v>
      </c>
      <c r="AA579">
        <f>VLOOKUP($A579,saham!$G:$CZ,AA$1,0)</f>
        <v>1605</v>
      </c>
      <c r="AB579">
        <f>VLOOKUP($A579,saham!$G:$CZ,AB$1,0)</f>
        <v>1710</v>
      </c>
      <c r="AC579">
        <f>VLOOKUP($A579,saham!$G:$CZ,AC$1,0)</f>
        <v>1230</v>
      </c>
      <c r="AD579">
        <f>VLOOKUP($A579,saham!$G:$CZ,AD$1,0)</f>
        <v>402</v>
      </c>
      <c r="AE579">
        <f>VLOOKUP($A579,saham!$G:$CZ,AE$1,0)</f>
        <v>2680</v>
      </c>
      <c r="AF579">
        <f>VLOOKUP($A579,saham!$G:$CZ,AF$1,0)</f>
        <v>204</v>
      </c>
      <c r="AG579">
        <f>VLOOKUP($A579,saham!$G:$CZ,AG$1,0)</f>
        <v>442</v>
      </c>
      <c r="AH579">
        <f>VLOOKUP($A579,saham!$G:$CZ,AH$1,0)</f>
        <v>4020</v>
      </c>
      <c r="AI579">
        <f>VLOOKUP($A579,saham!$G:$CZ,AI$1,0)</f>
        <v>1340</v>
      </c>
      <c r="AJ579">
        <f>VLOOKUP($A579,saham!$G:$CZ,AJ$1,0)</f>
        <v>3040</v>
      </c>
      <c r="AK579">
        <f>VLOOKUP($A579,saham!$G:$CZ,AK$1,0)</f>
        <v>27050</v>
      </c>
      <c r="AL579">
        <f>VLOOKUP($A579,saham!$G:$CZ,AL$1,0)</f>
        <v>2220</v>
      </c>
      <c r="AM579">
        <f>VLOOKUP($A579,saham!$G:$CZ,AM$1,0)</f>
        <v>2330</v>
      </c>
      <c r="AN579">
        <f>VLOOKUP($A579,saham!$G:$CZ,AN$1,0)</f>
        <v>53</v>
      </c>
      <c r="AO579">
        <f>VLOOKUP($A579,saham!$G:$CZ,AO$1,0)</f>
        <v>1270</v>
      </c>
      <c r="AP579">
        <f>VLOOKUP($A579,saham!$G:$CZ,AP$1,0)</f>
        <v>11450</v>
      </c>
      <c r="AQ579">
        <f>VLOOKUP($A579,saham!$G:$CZ,AQ$1,0)</f>
        <v>27225</v>
      </c>
      <c r="AR579">
        <f>VLOOKUP($A579,saham!$G:$CZ,AR$1,0)</f>
        <v>535</v>
      </c>
      <c r="AS579">
        <f>VLOOKUP($A579,saham!$G:$CZ,AS$1,0)</f>
        <v>2280</v>
      </c>
      <c r="AT579">
        <f>VLOOKUP($A579,saham!$G:$CZ,AT$1,0)</f>
        <v>426</v>
      </c>
      <c r="AU579">
        <f>VLOOKUP($A579,saham!$G:$CZ,AU$1,0)</f>
        <v>2960</v>
      </c>
      <c r="AV579">
        <f>VLOOKUP($A579,saham!$G:$CZ,AV$1,0)</f>
        <v>660</v>
      </c>
      <c r="AW579">
        <f>VLOOKUP($A579,saham!$G:$CZ,AW$1,0)</f>
        <v>7550</v>
      </c>
      <c r="AX579">
        <f>VLOOKUP($A579,saham!$G:$CZ,AX$1,0)</f>
        <v>1515</v>
      </c>
      <c r="AY579">
        <f>VLOOKUP($A579,saham!$G:$CZ,AY$1,0)</f>
        <v>1130</v>
      </c>
      <c r="AZ579">
        <f>VLOOKUP($A579,saham!$G:$CZ,AZ$1,0)</f>
        <v>464</v>
      </c>
      <c r="BA579">
        <f>VLOOKUP($A579,saham!$G:$CZ,BA$1,0)</f>
        <v>1240</v>
      </c>
      <c r="BB579">
        <f>VLOOKUP($A579,saham!$G:$CZ,BB$1,0)</f>
        <v>3450</v>
      </c>
      <c r="BC579">
        <f>VLOOKUP($A579,saham!$G:$CZ,BC$1,0)</f>
        <v>2310</v>
      </c>
      <c r="BD579">
        <f>VLOOKUP($A579,saham!$G:$CZ,BD$1,0)</f>
        <v>800</v>
      </c>
      <c r="BE579">
        <f>VLOOKUP($A579,saham!$G:$CZ,BE$1,0)</f>
        <v>9425</v>
      </c>
      <c r="BF579">
        <f>VLOOKUP($A579,saham!$G:$CZ,BF$1,0)</f>
        <v>282</v>
      </c>
    </row>
    <row r="580" spans="1:58" x14ac:dyDescent="0.3">
      <c r="A580" s="21">
        <v>45421</v>
      </c>
      <c r="C580" s="20">
        <v>0</v>
      </c>
      <c r="D580">
        <f>VLOOKUP($A580,saham!$G:$CZ,D$1,0)</f>
        <v>1290</v>
      </c>
      <c r="E580">
        <f>VLOOKUP($A580,saham!$G:$CZ,E$1,0)</f>
        <v>3550</v>
      </c>
      <c r="F580">
        <f>VLOOKUP($A580,saham!$G:$CZ,F$1,0)</f>
        <v>10675</v>
      </c>
      <c r="G580">
        <f>VLOOKUP($A580,saham!$G:$CZ,G$1,0)</f>
        <v>2890</v>
      </c>
      <c r="H580">
        <f>VLOOKUP($A580,saham!$G:$CZ,H$1,0)</f>
        <v>725</v>
      </c>
      <c r="I580">
        <f>VLOOKUP($A580,saham!$G:$CZ,I$1,0)</f>
        <v>5150</v>
      </c>
      <c r="J580">
        <f>VLOOKUP($A580,saham!$G:$CZ,J$1,0)</f>
        <v>1405</v>
      </c>
      <c r="K580">
        <f>VLOOKUP($A580,saham!$G:$CZ,K$1,0)</f>
        <v>2650</v>
      </c>
      <c r="L580">
        <f>VLOOKUP($A580,saham!$G:$CZ,L$1,0)</f>
        <v>164</v>
      </c>
      <c r="M580">
        <f>VLOOKUP($A580,saham!$G:$CZ,M$1,0)</f>
        <v>5200</v>
      </c>
      <c r="N580">
        <f>VLOOKUP($A580,saham!$G:$CZ,N$1,0)</f>
        <v>67</v>
      </c>
      <c r="O580">
        <f>VLOOKUP($A580,saham!$G:$CZ,O$1,0)</f>
        <v>1435</v>
      </c>
      <c r="P580">
        <f>VLOOKUP($A580,saham!$G:$CZ,P$1,0)</f>
        <v>5075</v>
      </c>
      <c r="Q580">
        <f>VLOOKUP($A580,saham!$G:$CZ,Q$1,0)</f>
        <v>1345</v>
      </c>
      <c r="R580">
        <f>VLOOKUP($A580,saham!$G:$CZ,R$1,0)</f>
        <v>10250</v>
      </c>
      <c r="S580">
        <f>VLOOKUP($A580,saham!$G:$CZ,S$1,0)</f>
        <v>7175</v>
      </c>
      <c r="T580">
        <f>VLOOKUP($A580,saham!$G:$CZ,T$1,0)</f>
        <v>5450</v>
      </c>
      <c r="U580">
        <f>VLOOKUP($A580,saham!$G:$CZ,U$1,0)</f>
        <v>1095</v>
      </c>
      <c r="V580">
        <f>VLOOKUP($A580,saham!$G:$CZ,V$1,0)</f>
        <v>1350</v>
      </c>
      <c r="W580">
        <f>VLOOKUP($A580,saham!$G:$CZ,W$1,0)</f>
        <v>3670</v>
      </c>
      <c r="X580">
        <f>VLOOKUP($A580,saham!$G:$CZ,X$1,0)</f>
        <v>6975</v>
      </c>
      <c r="Y580">
        <f>VLOOKUP($A580,saham!$G:$CZ,Y$1,0)</f>
        <v>8300</v>
      </c>
      <c r="Z580">
        <f>VLOOKUP($A580,saham!$G:$CZ,Z$1,0)</f>
        <v>2738</v>
      </c>
      <c r="AA580">
        <f>VLOOKUP($A580,saham!$G:$CZ,AA$1,0)</f>
        <v>1630</v>
      </c>
      <c r="AB580">
        <f>VLOOKUP($A580,saham!$G:$CZ,AB$1,0)</f>
        <v>1690</v>
      </c>
      <c r="AC580">
        <f>VLOOKUP($A580,saham!$G:$CZ,AC$1,0)</f>
        <v>1245</v>
      </c>
      <c r="AD580">
        <f>VLOOKUP($A580,saham!$G:$CZ,AD$1,0)</f>
        <v>404</v>
      </c>
      <c r="AE580">
        <f>VLOOKUP($A580,saham!$G:$CZ,AE$1,0)</f>
        <v>2740</v>
      </c>
      <c r="AF580">
        <f>VLOOKUP($A580,saham!$G:$CZ,AF$1,0)</f>
        <v>202</v>
      </c>
      <c r="AG580">
        <f>VLOOKUP($A580,saham!$G:$CZ,AG$1,0)</f>
        <v>420</v>
      </c>
      <c r="AH580">
        <f>VLOOKUP($A580,saham!$G:$CZ,AH$1,0)</f>
        <v>4030</v>
      </c>
      <c r="AI580">
        <f>VLOOKUP($A580,saham!$G:$CZ,AI$1,0)</f>
        <v>1375</v>
      </c>
      <c r="AJ580">
        <f>VLOOKUP($A580,saham!$G:$CZ,AJ$1,0)</f>
        <v>3020</v>
      </c>
      <c r="AK580">
        <f>VLOOKUP($A580,saham!$G:$CZ,AK$1,0)</f>
        <v>27525</v>
      </c>
      <c r="AL580">
        <f>VLOOKUP($A580,saham!$G:$CZ,AL$1,0)</f>
        <v>2220</v>
      </c>
      <c r="AM580">
        <f>VLOOKUP($A580,saham!$G:$CZ,AM$1,0)</f>
        <v>2360</v>
      </c>
      <c r="AN580">
        <f>VLOOKUP($A580,saham!$G:$CZ,AN$1,0)</f>
        <v>52</v>
      </c>
      <c r="AO580">
        <f>VLOOKUP($A580,saham!$G:$CZ,AO$1,0)</f>
        <v>1300</v>
      </c>
      <c r="AP580">
        <f>VLOOKUP($A580,saham!$G:$CZ,AP$1,0)</f>
        <v>11650</v>
      </c>
      <c r="AQ580">
        <f>VLOOKUP($A580,saham!$G:$CZ,AQ$1,0)</f>
        <v>27275</v>
      </c>
      <c r="AR580">
        <f>VLOOKUP($A580,saham!$G:$CZ,AR$1,0)</f>
        <v>540</v>
      </c>
      <c r="AS580">
        <f>VLOOKUP($A580,saham!$G:$CZ,AS$1,0)</f>
        <v>2280</v>
      </c>
      <c r="AT580">
        <f>VLOOKUP($A580,saham!$G:$CZ,AT$1,0)</f>
        <v>426</v>
      </c>
      <c r="AU580">
        <f>VLOOKUP($A580,saham!$G:$CZ,AU$1,0)</f>
        <v>3000</v>
      </c>
      <c r="AV580">
        <f>VLOOKUP($A580,saham!$G:$CZ,AV$1,0)</f>
        <v>660</v>
      </c>
      <c r="AW580">
        <f>VLOOKUP($A580,saham!$G:$CZ,AW$1,0)</f>
        <v>7600</v>
      </c>
      <c r="AX580">
        <f>VLOOKUP($A580,saham!$G:$CZ,AX$1,0)</f>
        <v>1530</v>
      </c>
      <c r="AY580">
        <f>VLOOKUP($A580,saham!$G:$CZ,AY$1,0)</f>
        <v>1140</v>
      </c>
      <c r="AZ580">
        <f>VLOOKUP($A580,saham!$G:$CZ,AZ$1,0)</f>
        <v>476</v>
      </c>
      <c r="BA580">
        <f>VLOOKUP($A580,saham!$G:$CZ,BA$1,0)</f>
        <v>1225</v>
      </c>
      <c r="BB580">
        <f>VLOOKUP($A580,saham!$G:$CZ,BB$1,0)</f>
        <v>3250</v>
      </c>
      <c r="BC580">
        <f>VLOOKUP($A580,saham!$G:$CZ,BC$1,0)</f>
        <v>2350</v>
      </c>
      <c r="BD580">
        <f>VLOOKUP($A580,saham!$G:$CZ,BD$1,0)</f>
        <v>735</v>
      </c>
      <c r="BE580">
        <f>VLOOKUP($A580,saham!$G:$CZ,BE$1,0)</f>
        <v>9450</v>
      </c>
      <c r="BF580">
        <f>VLOOKUP($A580,saham!$G:$CZ,BF$1,0)</f>
        <v>276</v>
      </c>
    </row>
    <row r="581" spans="1:58" x14ac:dyDescent="0.3">
      <c r="A581" s="21">
        <v>45391</v>
      </c>
      <c r="C581" s="20">
        <v>0</v>
      </c>
      <c r="D581">
        <f>VLOOKUP($A581,saham!$G:$CZ,D$1,0)</f>
        <v>1270</v>
      </c>
      <c r="E581">
        <f>VLOOKUP($A581,saham!$G:$CZ,E$1,0)</f>
        <v>3560</v>
      </c>
      <c r="F581">
        <f>VLOOKUP($A581,saham!$G:$CZ,F$1,0)</f>
        <v>10700</v>
      </c>
      <c r="G581">
        <f>VLOOKUP($A581,saham!$G:$CZ,G$1,0)</f>
        <v>2900</v>
      </c>
      <c r="H581">
        <f>VLOOKUP($A581,saham!$G:$CZ,H$1,0)</f>
        <v>720</v>
      </c>
      <c r="I581">
        <f>VLOOKUP($A581,saham!$G:$CZ,I$1,0)</f>
        <v>5100</v>
      </c>
      <c r="J581">
        <f>VLOOKUP($A581,saham!$G:$CZ,J$1,0)</f>
        <v>1365</v>
      </c>
      <c r="K581">
        <f>VLOOKUP($A581,saham!$G:$CZ,K$1,0)</f>
        <v>2570</v>
      </c>
      <c r="L581">
        <f>VLOOKUP($A581,saham!$G:$CZ,L$1,0)</f>
        <v>168</v>
      </c>
      <c r="M581">
        <f>VLOOKUP($A581,saham!$G:$CZ,M$1,0)</f>
        <v>5150</v>
      </c>
      <c r="N581">
        <f>VLOOKUP($A581,saham!$G:$CZ,N$1,0)</f>
        <v>67</v>
      </c>
      <c r="O581">
        <f>VLOOKUP($A581,saham!$G:$CZ,O$1,0)</f>
        <v>1435</v>
      </c>
      <c r="P581">
        <f>VLOOKUP($A581,saham!$G:$CZ,P$1,0)</f>
        <v>5050</v>
      </c>
      <c r="Q581">
        <f>VLOOKUP($A581,saham!$G:$CZ,Q$1,0)</f>
        <v>1345</v>
      </c>
      <c r="R581">
        <f>VLOOKUP($A581,saham!$G:$CZ,R$1,0)</f>
        <v>10300</v>
      </c>
      <c r="S581">
        <f>VLOOKUP($A581,saham!$G:$CZ,S$1,0)</f>
        <v>7175</v>
      </c>
      <c r="T581">
        <f>VLOOKUP($A581,saham!$G:$CZ,T$1,0)</f>
        <v>5350</v>
      </c>
      <c r="U581">
        <f>VLOOKUP($A581,saham!$G:$CZ,U$1,0)</f>
        <v>1110</v>
      </c>
      <c r="V581">
        <f>VLOOKUP($A581,saham!$G:$CZ,V$1,0)</f>
        <v>1335</v>
      </c>
      <c r="W581">
        <f>VLOOKUP($A581,saham!$G:$CZ,W$1,0)</f>
        <v>3690</v>
      </c>
      <c r="X581">
        <f>VLOOKUP($A581,saham!$G:$CZ,X$1,0)</f>
        <v>6700</v>
      </c>
      <c r="Y581">
        <f>VLOOKUP($A581,saham!$G:$CZ,Y$1,0)</f>
        <v>8125</v>
      </c>
      <c r="Z581">
        <f>VLOOKUP($A581,saham!$G:$CZ,Z$1,0)</f>
        <v>2694</v>
      </c>
      <c r="AA581">
        <f>VLOOKUP($A581,saham!$G:$CZ,AA$1,0)</f>
        <v>1560</v>
      </c>
      <c r="AB581">
        <f>VLOOKUP($A581,saham!$G:$CZ,AB$1,0)</f>
        <v>1730</v>
      </c>
      <c r="AC581">
        <f>VLOOKUP($A581,saham!$G:$CZ,AC$1,0)</f>
        <v>1210</v>
      </c>
      <c r="AD581">
        <f>VLOOKUP($A581,saham!$G:$CZ,AD$1,0)</f>
        <v>402</v>
      </c>
      <c r="AE581">
        <f>VLOOKUP($A581,saham!$G:$CZ,AE$1,0)</f>
        <v>2630</v>
      </c>
      <c r="AF581">
        <f>VLOOKUP($A581,saham!$G:$CZ,AF$1,0)</f>
        <v>202</v>
      </c>
      <c r="AG581">
        <f>VLOOKUP($A581,saham!$G:$CZ,AG$1,0)</f>
        <v>418</v>
      </c>
      <c r="AH581">
        <f>VLOOKUP($A581,saham!$G:$CZ,AH$1,0)</f>
        <v>3980</v>
      </c>
      <c r="AI581">
        <f>VLOOKUP($A581,saham!$G:$CZ,AI$1,0)</f>
        <v>1225</v>
      </c>
      <c r="AJ581">
        <f>VLOOKUP($A581,saham!$G:$CZ,AJ$1,0)</f>
        <v>3080</v>
      </c>
      <c r="AK581">
        <f>VLOOKUP($A581,saham!$G:$CZ,AK$1,0)</f>
        <v>27650</v>
      </c>
      <c r="AL581">
        <f>VLOOKUP($A581,saham!$G:$CZ,AL$1,0)</f>
        <v>2240</v>
      </c>
      <c r="AM581">
        <f>VLOOKUP($A581,saham!$G:$CZ,AM$1,0)</f>
        <v>2230</v>
      </c>
      <c r="AN581">
        <f>VLOOKUP($A581,saham!$G:$CZ,AN$1,0)</f>
        <v>52</v>
      </c>
      <c r="AO581">
        <f>VLOOKUP($A581,saham!$G:$CZ,AO$1,0)</f>
        <v>1300</v>
      </c>
      <c r="AP581">
        <f>VLOOKUP($A581,saham!$G:$CZ,AP$1,0)</f>
        <v>11400</v>
      </c>
      <c r="AQ581">
        <f>VLOOKUP($A581,saham!$G:$CZ,AQ$1,0)</f>
        <v>27500</v>
      </c>
      <c r="AR581">
        <f>VLOOKUP($A581,saham!$G:$CZ,AR$1,0)</f>
        <v>535</v>
      </c>
      <c r="AS581">
        <f>VLOOKUP($A581,saham!$G:$CZ,AS$1,0)</f>
        <v>2280</v>
      </c>
      <c r="AT581">
        <f>VLOOKUP($A581,saham!$G:$CZ,AT$1,0)</f>
        <v>422</v>
      </c>
      <c r="AU581">
        <f>VLOOKUP($A581,saham!$G:$CZ,AU$1,0)</f>
        <v>2970</v>
      </c>
      <c r="AV581">
        <f>VLOOKUP($A581,saham!$G:$CZ,AV$1,0)</f>
        <v>645</v>
      </c>
      <c r="AW581">
        <f>VLOOKUP($A581,saham!$G:$CZ,AW$1,0)</f>
        <v>7550</v>
      </c>
      <c r="AX581">
        <f>VLOOKUP($A581,saham!$G:$CZ,AX$1,0)</f>
        <v>1525</v>
      </c>
      <c r="AY581">
        <f>VLOOKUP($A581,saham!$G:$CZ,AY$1,0)</f>
        <v>1135</v>
      </c>
      <c r="AZ581">
        <f>VLOOKUP($A581,saham!$G:$CZ,AZ$1,0)</f>
        <v>466</v>
      </c>
      <c r="BA581">
        <f>VLOOKUP($A581,saham!$G:$CZ,BA$1,0)</f>
        <v>1230</v>
      </c>
      <c r="BB581">
        <f>VLOOKUP($A581,saham!$G:$CZ,BB$1,0)</f>
        <v>3210</v>
      </c>
      <c r="BC581">
        <f>VLOOKUP($A581,saham!$G:$CZ,BC$1,0)</f>
        <v>2340</v>
      </c>
      <c r="BD581">
        <f>VLOOKUP($A581,saham!$G:$CZ,BD$1,0)</f>
        <v>695</v>
      </c>
      <c r="BE581">
        <f>VLOOKUP($A581,saham!$G:$CZ,BE$1,0)</f>
        <v>9525</v>
      </c>
      <c r="BF581">
        <f>VLOOKUP($A581,saham!$G:$CZ,BF$1,0)</f>
        <v>280</v>
      </c>
    </row>
    <row r="582" spans="1:58" x14ac:dyDescent="0.3">
      <c r="A582" s="21">
        <v>45360</v>
      </c>
      <c r="C582" s="20">
        <v>0</v>
      </c>
      <c r="D582">
        <f>VLOOKUP($A582,saham!$G:$CZ,D$1,0)</f>
        <v>1280</v>
      </c>
      <c r="E582">
        <f>VLOOKUP($A582,saham!$G:$CZ,E$1,0)</f>
        <v>3600</v>
      </c>
      <c r="F582">
        <f>VLOOKUP($A582,saham!$G:$CZ,F$1,0)</f>
        <v>10650</v>
      </c>
      <c r="G582">
        <f>VLOOKUP($A582,saham!$G:$CZ,G$1,0)</f>
        <v>2870</v>
      </c>
      <c r="H582">
        <f>VLOOKUP($A582,saham!$G:$CZ,H$1,0)</f>
        <v>735</v>
      </c>
      <c r="I582">
        <f>VLOOKUP($A582,saham!$G:$CZ,I$1,0)</f>
        <v>5175</v>
      </c>
      <c r="J582">
        <f>VLOOKUP($A582,saham!$G:$CZ,J$1,0)</f>
        <v>1385</v>
      </c>
      <c r="K582">
        <f>VLOOKUP($A582,saham!$G:$CZ,K$1,0)</f>
        <v>2590</v>
      </c>
      <c r="L582">
        <f>VLOOKUP($A582,saham!$G:$CZ,L$1,0)</f>
        <v>169</v>
      </c>
      <c r="M582">
        <f>VLOOKUP($A582,saham!$G:$CZ,M$1,0)</f>
        <v>5000</v>
      </c>
      <c r="N582">
        <f>VLOOKUP($A582,saham!$G:$CZ,N$1,0)</f>
        <v>68</v>
      </c>
      <c r="O582">
        <f>VLOOKUP($A582,saham!$G:$CZ,O$1,0)</f>
        <v>1475</v>
      </c>
      <c r="P582">
        <f>VLOOKUP($A582,saham!$G:$CZ,P$1,0)</f>
        <v>5125</v>
      </c>
      <c r="Q582">
        <f>VLOOKUP($A582,saham!$G:$CZ,Q$1,0)</f>
        <v>1370</v>
      </c>
      <c r="R582">
        <f>VLOOKUP($A582,saham!$G:$CZ,R$1,0)</f>
        <v>10175</v>
      </c>
      <c r="S582">
        <f>VLOOKUP($A582,saham!$G:$CZ,S$1,0)</f>
        <v>7075</v>
      </c>
      <c r="T582">
        <f>VLOOKUP($A582,saham!$G:$CZ,T$1,0)</f>
        <v>5375</v>
      </c>
      <c r="U582">
        <f>VLOOKUP($A582,saham!$G:$CZ,U$1,0)</f>
        <v>1105</v>
      </c>
      <c r="V582">
        <f>VLOOKUP($A582,saham!$G:$CZ,V$1,0)</f>
        <v>1315</v>
      </c>
      <c r="W582">
        <f>VLOOKUP($A582,saham!$G:$CZ,W$1,0)</f>
        <v>3750</v>
      </c>
      <c r="X582">
        <f>VLOOKUP($A582,saham!$G:$CZ,X$1,0)</f>
        <v>6775</v>
      </c>
      <c r="Y582">
        <f>VLOOKUP($A582,saham!$G:$CZ,Y$1,0)</f>
        <v>8100</v>
      </c>
      <c r="Z582">
        <f>VLOOKUP($A582,saham!$G:$CZ,Z$1,0)</f>
        <v>2563</v>
      </c>
      <c r="AA582">
        <f>VLOOKUP($A582,saham!$G:$CZ,AA$1,0)</f>
        <v>1580</v>
      </c>
      <c r="AB582">
        <f>VLOOKUP($A582,saham!$G:$CZ,AB$1,0)</f>
        <v>1680</v>
      </c>
      <c r="AC582">
        <f>VLOOKUP($A582,saham!$G:$CZ,AC$1,0)</f>
        <v>1255</v>
      </c>
      <c r="AD582">
        <f>VLOOKUP($A582,saham!$G:$CZ,AD$1,0)</f>
        <v>410</v>
      </c>
      <c r="AE582">
        <f>VLOOKUP($A582,saham!$G:$CZ,AE$1,0)</f>
        <v>2610</v>
      </c>
      <c r="AF582">
        <f>VLOOKUP($A582,saham!$G:$CZ,AF$1,0)</f>
        <v>206</v>
      </c>
      <c r="AG582">
        <f>VLOOKUP($A582,saham!$G:$CZ,AG$1,0)</f>
        <v>418</v>
      </c>
      <c r="AH582">
        <f>VLOOKUP($A582,saham!$G:$CZ,AH$1,0)</f>
        <v>4030</v>
      </c>
      <c r="AI582">
        <f>VLOOKUP($A582,saham!$G:$CZ,AI$1,0)</f>
        <v>1235</v>
      </c>
      <c r="AJ582">
        <f>VLOOKUP($A582,saham!$G:$CZ,AJ$1,0)</f>
        <v>3080</v>
      </c>
      <c r="AK582">
        <f>VLOOKUP($A582,saham!$G:$CZ,AK$1,0)</f>
        <v>27775</v>
      </c>
      <c r="AL582">
        <f>VLOOKUP($A582,saham!$G:$CZ,AL$1,0)</f>
        <v>2250</v>
      </c>
      <c r="AM582">
        <f>VLOOKUP($A582,saham!$G:$CZ,AM$1,0)</f>
        <v>2270</v>
      </c>
      <c r="AN582">
        <f>VLOOKUP($A582,saham!$G:$CZ,AN$1,0)</f>
        <v>52</v>
      </c>
      <c r="AO582">
        <f>VLOOKUP($A582,saham!$G:$CZ,AO$1,0)</f>
        <v>1285</v>
      </c>
      <c r="AP582">
        <f>VLOOKUP($A582,saham!$G:$CZ,AP$1,0)</f>
        <v>11375</v>
      </c>
      <c r="AQ582">
        <f>VLOOKUP($A582,saham!$G:$CZ,AQ$1,0)</f>
        <v>27800</v>
      </c>
      <c r="AR582">
        <f>VLOOKUP($A582,saham!$G:$CZ,AR$1,0)</f>
        <v>540</v>
      </c>
      <c r="AS582">
        <f>VLOOKUP($A582,saham!$G:$CZ,AS$1,0)</f>
        <v>2360</v>
      </c>
      <c r="AT582">
        <f>VLOOKUP($A582,saham!$G:$CZ,AT$1,0)</f>
        <v>420</v>
      </c>
      <c r="AU582">
        <f>VLOOKUP($A582,saham!$G:$CZ,AU$1,0)</f>
        <v>2950</v>
      </c>
      <c r="AV582">
        <f>VLOOKUP($A582,saham!$G:$CZ,AV$1,0)</f>
        <v>660</v>
      </c>
      <c r="AW582">
        <f>VLOOKUP($A582,saham!$G:$CZ,AW$1,0)</f>
        <v>7350</v>
      </c>
      <c r="AX582">
        <f>VLOOKUP($A582,saham!$G:$CZ,AX$1,0)</f>
        <v>1555</v>
      </c>
      <c r="AY582">
        <f>VLOOKUP($A582,saham!$G:$CZ,AY$1,0)</f>
        <v>1130</v>
      </c>
      <c r="AZ582">
        <f>VLOOKUP($A582,saham!$G:$CZ,AZ$1,0)</f>
        <v>476</v>
      </c>
      <c r="BA582">
        <f>VLOOKUP($A582,saham!$G:$CZ,BA$1,0)</f>
        <v>1240</v>
      </c>
      <c r="BB582">
        <f>VLOOKUP($A582,saham!$G:$CZ,BB$1,0)</f>
        <v>3080</v>
      </c>
      <c r="BC582">
        <f>VLOOKUP($A582,saham!$G:$CZ,BC$1,0)</f>
        <v>2320</v>
      </c>
      <c r="BD582">
        <f>VLOOKUP($A582,saham!$G:$CZ,BD$1,0)</f>
        <v>700</v>
      </c>
      <c r="BE582">
        <f>VLOOKUP($A582,saham!$G:$CZ,BE$1,0)</f>
        <v>9450</v>
      </c>
      <c r="BF582">
        <f>VLOOKUP($A582,saham!$G:$CZ,BF$1,0)</f>
        <v>282</v>
      </c>
    </row>
    <row r="583" spans="1:58" x14ac:dyDescent="0.3">
      <c r="A583" s="21">
        <v>45331</v>
      </c>
      <c r="C583" s="20">
        <v>0</v>
      </c>
      <c r="D583">
        <f>VLOOKUP($A583,saham!$G:$CZ,D$1,0)</f>
        <v>1285</v>
      </c>
      <c r="E583">
        <f>VLOOKUP($A583,saham!$G:$CZ,E$1,0)</f>
        <v>3610</v>
      </c>
      <c r="F583">
        <f>VLOOKUP($A583,saham!$G:$CZ,F$1,0)</f>
        <v>10700</v>
      </c>
      <c r="G583">
        <f>VLOOKUP($A583,saham!$G:$CZ,G$1,0)</f>
        <v>2890</v>
      </c>
      <c r="H583">
        <f>VLOOKUP($A583,saham!$G:$CZ,H$1,0)</f>
        <v>745</v>
      </c>
      <c r="I583">
        <f>VLOOKUP($A583,saham!$G:$CZ,I$1,0)</f>
        <v>5175</v>
      </c>
      <c r="J583">
        <f>VLOOKUP($A583,saham!$G:$CZ,J$1,0)</f>
        <v>1395</v>
      </c>
      <c r="K583">
        <f>VLOOKUP($A583,saham!$G:$CZ,K$1,0)</f>
        <v>2610</v>
      </c>
      <c r="L583">
        <f>VLOOKUP($A583,saham!$G:$CZ,L$1,0)</f>
        <v>160</v>
      </c>
      <c r="M583">
        <f>VLOOKUP($A583,saham!$G:$CZ,M$1,0)</f>
        <v>5150</v>
      </c>
      <c r="N583">
        <f>VLOOKUP($A583,saham!$G:$CZ,N$1,0)</f>
        <v>66</v>
      </c>
      <c r="O583">
        <f>VLOOKUP($A583,saham!$G:$CZ,O$1,0)</f>
        <v>1495</v>
      </c>
      <c r="P583">
        <f>VLOOKUP($A583,saham!$G:$CZ,P$1,0)</f>
        <v>5200</v>
      </c>
      <c r="Q583">
        <f>VLOOKUP($A583,saham!$G:$CZ,Q$1,0)</f>
        <v>1395</v>
      </c>
      <c r="R583">
        <f>VLOOKUP($A583,saham!$G:$CZ,R$1,0)</f>
        <v>10275</v>
      </c>
      <c r="S583">
        <f>VLOOKUP($A583,saham!$G:$CZ,S$1,0)</f>
        <v>7200</v>
      </c>
      <c r="T583">
        <f>VLOOKUP($A583,saham!$G:$CZ,T$1,0)</f>
        <v>5350</v>
      </c>
      <c r="U583">
        <f>VLOOKUP($A583,saham!$G:$CZ,U$1,0)</f>
        <v>1120</v>
      </c>
      <c r="V583">
        <f>VLOOKUP($A583,saham!$G:$CZ,V$1,0)</f>
        <v>1310</v>
      </c>
      <c r="W583">
        <f>VLOOKUP($A583,saham!$G:$CZ,W$1,0)</f>
        <v>3800</v>
      </c>
      <c r="X583">
        <f>VLOOKUP($A583,saham!$G:$CZ,X$1,0)</f>
        <v>6725</v>
      </c>
      <c r="Y583">
        <f>VLOOKUP($A583,saham!$G:$CZ,Y$1,0)</f>
        <v>8100</v>
      </c>
      <c r="Z583">
        <f>VLOOKUP($A583,saham!$G:$CZ,Z$1,0)</f>
        <v>2588</v>
      </c>
      <c r="AA583">
        <f>VLOOKUP($A583,saham!$G:$CZ,AA$1,0)</f>
        <v>1535</v>
      </c>
      <c r="AB583">
        <f>VLOOKUP($A583,saham!$G:$CZ,AB$1,0)</f>
        <v>1680</v>
      </c>
      <c r="AC583">
        <f>VLOOKUP($A583,saham!$G:$CZ,AC$1,0)</f>
        <v>1265</v>
      </c>
      <c r="AD583">
        <f>VLOOKUP($A583,saham!$G:$CZ,AD$1,0)</f>
        <v>420</v>
      </c>
      <c r="AE583">
        <f>VLOOKUP($A583,saham!$G:$CZ,AE$1,0)</f>
        <v>2640</v>
      </c>
      <c r="AF583">
        <f>VLOOKUP($A583,saham!$G:$CZ,AF$1,0)</f>
        <v>200</v>
      </c>
      <c r="AG583">
        <f>VLOOKUP($A583,saham!$G:$CZ,AG$1,0)</f>
        <v>424</v>
      </c>
      <c r="AH583">
        <f>VLOOKUP($A583,saham!$G:$CZ,AH$1,0)</f>
        <v>4090</v>
      </c>
      <c r="AI583">
        <f>VLOOKUP($A583,saham!$G:$CZ,AI$1,0)</f>
        <v>1245</v>
      </c>
      <c r="AJ583">
        <f>VLOOKUP($A583,saham!$G:$CZ,AJ$1,0)</f>
        <v>3140</v>
      </c>
      <c r="AK583">
        <f>VLOOKUP($A583,saham!$G:$CZ,AK$1,0)</f>
        <v>27900</v>
      </c>
      <c r="AL583">
        <f>VLOOKUP($A583,saham!$G:$CZ,AL$1,0)</f>
        <v>2290</v>
      </c>
      <c r="AM583">
        <f>VLOOKUP($A583,saham!$G:$CZ,AM$1,0)</f>
        <v>2270</v>
      </c>
      <c r="AN583">
        <f>VLOOKUP($A583,saham!$G:$CZ,AN$1,0)</f>
        <v>53</v>
      </c>
      <c r="AO583">
        <f>VLOOKUP($A583,saham!$G:$CZ,AO$1,0)</f>
        <v>1295</v>
      </c>
      <c r="AP583">
        <f>VLOOKUP($A583,saham!$G:$CZ,AP$1,0)</f>
        <v>11500</v>
      </c>
      <c r="AQ583">
        <f>VLOOKUP($A583,saham!$G:$CZ,AQ$1,0)</f>
        <v>27675</v>
      </c>
      <c r="AR583">
        <f>VLOOKUP($A583,saham!$G:$CZ,AR$1,0)</f>
        <v>545</v>
      </c>
      <c r="AS583">
        <f>VLOOKUP($A583,saham!$G:$CZ,AS$1,0)</f>
        <v>2370</v>
      </c>
      <c r="AT583">
        <f>VLOOKUP($A583,saham!$G:$CZ,AT$1,0)</f>
        <v>426</v>
      </c>
      <c r="AU583">
        <f>VLOOKUP($A583,saham!$G:$CZ,AU$1,0)</f>
        <v>2940</v>
      </c>
      <c r="AV583">
        <f>VLOOKUP($A583,saham!$G:$CZ,AV$1,0)</f>
        <v>670</v>
      </c>
      <c r="AW583">
        <f>VLOOKUP($A583,saham!$G:$CZ,AW$1,0)</f>
        <v>7725</v>
      </c>
      <c r="AX583">
        <f>VLOOKUP($A583,saham!$G:$CZ,AX$1,0)</f>
        <v>1545</v>
      </c>
      <c r="AY583">
        <f>VLOOKUP($A583,saham!$G:$CZ,AY$1,0)</f>
        <v>1145</v>
      </c>
      <c r="AZ583">
        <f>VLOOKUP($A583,saham!$G:$CZ,AZ$1,0)</f>
        <v>482</v>
      </c>
      <c r="BA583">
        <f>VLOOKUP($A583,saham!$G:$CZ,BA$1,0)</f>
        <v>1245</v>
      </c>
      <c r="BB583">
        <f>VLOOKUP($A583,saham!$G:$CZ,BB$1,0)</f>
        <v>2900</v>
      </c>
      <c r="BC583">
        <f>VLOOKUP($A583,saham!$G:$CZ,BC$1,0)</f>
        <v>2400</v>
      </c>
      <c r="BD583">
        <f>VLOOKUP($A583,saham!$G:$CZ,BD$1,0)</f>
        <v>700</v>
      </c>
      <c r="BE583">
        <f>VLOOKUP($A583,saham!$G:$CZ,BE$1,0)</f>
        <v>9600</v>
      </c>
      <c r="BF583">
        <f>VLOOKUP($A583,saham!$G:$CZ,BF$1,0)</f>
        <v>278</v>
      </c>
    </row>
    <row r="584" spans="1:58" x14ac:dyDescent="0.3">
      <c r="A584" t="s">
        <v>675</v>
      </c>
      <c r="C584" s="20">
        <v>0</v>
      </c>
      <c r="D584">
        <f>VLOOKUP($A584,saham!$G:$CZ,D$1,0)</f>
        <v>1285</v>
      </c>
      <c r="E584">
        <f>VLOOKUP($A584,saham!$G:$CZ,E$1,0)</f>
        <v>3560</v>
      </c>
      <c r="F584">
        <f>VLOOKUP($A584,saham!$G:$CZ,F$1,0)</f>
        <v>10650</v>
      </c>
      <c r="G584">
        <f>VLOOKUP($A584,saham!$G:$CZ,G$1,0)</f>
        <v>2900</v>
      </c>
      <c r="H584">
        <f>VLOOKUP($A584,saham!$G:$CZ,H$1,0)</f>
        <v>740</v>
      </c>
      <c r="I584">
        <f>VLOOKUP($A584,saham!$G:$CZ,I$1,0)</f>
        <v>5150</v>
      </c>
      <c r="J584">
        <f>VLOOKUP($A584,saham!$G:$CZ,J$1,0)</f>
        <v>1410</v>
      </c>
      <c r="K584">
        <f>VLOOKUP($A584,saham!$G:$CZ,K$1,0)</f>
        <v>2650</v>
      </c>
      <c r="L584">
        <f>VLOOKUP($A584,saham!$G:$CZ,L$1,0)</f>
        <v>162</v>
      </c>
      <c r="M584">
        <f>VLOOKUP($A584,saham!$G:$CZ,M$1,0)</f>
        <v>4940</v>
      </c>
      <c r="N584">
        <f>VLOOKUP($A584,saham!$G:$CZ,N$1,0)</f>
        <v>67</v>
      </c>
      <c r="O584">
        <f>VLOOKUP($A584,saham!$G:$CZ,O$1,0)</f>
        <v>1495</v>
      </c>
      <c r="P584">
        <f>VLOOKUP($A584,saham!$G:$CZ,P$1,0)</f>
        <v>5100</v>
      </c>
      <c r="Q584">
        <f>VLOOKUP($A584,saham!$G:$CZ,Q$1,0)</f>
        <v>1390</v>
      </c>
      <c r="R584">
        <f>VLOOKUP($A584,saham!$G:$CZ,R$1,0)</f>
        <v>10325</v>
      </c>
      <c r="S584">
        <f>VLOOKUP($A584,saham!$G:$CZ,S$1,0)</f>
        <v>7125</v>
      </c>
      <c r="T584">
        <f>VLOOKUP($A584,saham!$G:$CZ,T$1,0)</f>
        <v>5350</v>
      </c>
      <c r="U584">
        <f>VLOOKUP($A584,saham!$G:$CZ,U$1,0)</f>
        <v>1145</v>
      </c>
      <c r="V584">
        <f>VLOOKUP($A584,saham!$G:$CZ,V$1,0)</f>
        <v>1300</v>
      </c>
      <c r="W584">
        <f>VLOOKUP($A584,saham!$G:$CZ,W$1,0)</f>
        <v>3840</v>
      </c>
      <c r="X584">
        <f>VLOOKUP($A584,saham!$G:$CZ,X$1,0)</f>
        <v>6850</v>
      </c>
      <c r="Y584">
        <f>VLOOKUP($A584,saham!$G:$CZ,Y$1,0)</f>
        <v>8100</v>
      </c>
      <c r="Z584">
        <f>VLOOKUP($A584,saham!$G:$CZ,Z$1,0)</f>
        <v>2594</v>
      </c>
      <c r="AA584">
        <f>VLOOKUP($A584,saham!$G:$CZ,AA$1,0)</f>
        <v>1595</v>
      </c>
      <c r="AB584">
        <f>VLOOKUP($A584,saham!$G:$CZ,AB$1,0)</f>
        <v>1650</v>
      </c>
      <c r="AC584">
        <f>VLOOKUP($A584,saham!$G:$CZ,AC$1,0)</f>
        <v>1255</v>
      </c>
      <c r="AD584">
        <f>VLOOKUP($A584,saham!$G:$CZ,AD$1,0)</f>
        <v>402</v>
      </c>
      <c r="AE584">
        <f>VLOOKUP($A584,saham!$G:$CZ,AE$1,0)</f>
        <v>2660</v>
      </c>
      <c r="AF584">
        <f>VLOOKUP($A584,saham!$G:$CZ,AF$1,0)</f>
        <v>200</v>
      </c>
      <c r="AG584">
        <f>VLOOKUP($A584,saham!$G:$CZ,AG$1,0)</f>
        <v>422</v>
      </c>
      <c r="AH584">
        <f>VLOOKUP($A584,saham!$G:$CZ,AH$1,0)</f>
        <v>4010</v>
      </c>
      <c r="AI584">
        <f>VLOOKUP($A584,saham!$G:$CZ,AI$1,0)</f>
        <v>1200</v>
      </c>
      <c r="AJ584">
        <f>VLOOKUP($A584,saham!$G:$CZ,AJ$1,0)</f>
        <v>3060</v>
      </c>
      <c r="AK584">
        <f>VLOOKUP($A584,saham!$G:$CZ,AK$1,0)</f>
        <v>27050</v>
      </c>
      <c r="AL584">
        <f>VLOOKUP($A584,saham!$G:$CZ,AL$1,0)</f>
        <v>2270</v>
      </c>
      <c r="AM584">
        <f>VLOOKUP($A584,saham!$G:$CZ,AM$1,0)</f>
        <v>2230</v>
      </c>
      <c r="AN584">
        <f>VLOOKUP($A584,saham!$G:$CZ,AN$1,0)</f>
        <v>52</v>
      </c>
      <c r="AO584">
        <f>VLOOKUP($A584,saham!$G:$CZ,AO$1,0)</f>
        <v>1300</v>
      </c>
      <c r="AP584">
        <f>VLOOKUP($A584,saham!$G:$CZ,AP$1,0)</f>
        <v>11475</v>
      </c>
      <c r="AQ584">
        <f>VLOOKUP($A584,saham!$G:$CZ,AQ$1,0)</f>
        <v>27225</v>
      </c>
      <c r="AR584">
        <f>VLOOKUP($A584,saham!$G:$CZ,AR$1,0)</f>
        <v>550</v>
      </c>
      <c r="AS584">
        <f>VLOOKUP($A584,saham!$G:$CZ,AS$1,0)</f>
        <v>2360</v>
      </c>
      <c r="AT584">
        <f>VLOOKUP($A584,saham!$G:$CZ,AT$1,0)</f>
        <v>428</v>
      </c>
      <c r="AU584">
        <f>VLOOKUP($A584,saham!$G:$CZ,AU$1,0)</f>
        <v>3060</v>
      </c>
      <c r="AV584">
        <f>VLOOKUP($A584,saham!$G:$CZ,AV$1,0)</f>
        <v>665</v>
      </c>
      <c r="AW584">
        <f>VLOOKUP($A584,saham!$G:$CZ,AW$1,0)</f>
        <v>7750</v>
      </c>
      <c r="AX584">
        <f>VLOOKUP($A584,saham!$G:$CZ,AX$1,0)</f>
        <v>1540</v>
      </c>
      <c r="AY584">
        <f>VLOOKUP($A584,saham!$G:$CZ,AY$1,0)</f>
        <v>1145</v>
      </c>
      <c r="AZ584">
        <f>VLOOKUP($A584,saham!$G:$CZ,AZ$1,0)</f>
        <v>454</v>
      </c>
      <c r="BA584">
        <f>VLOOKUP($A584,saham!$G:$CZ,BA$1,0)</f>
        <v>1300</v>
      </c>
      <c r="BB584">
        <f>VLOOKUP($A584,saham!$G:$CZ,BB$1,0)</f>
        <v>2820</v>
      </c>
      <c r="BC584">
        <f>VLOOKUP($A584,saham!$G:$CZ,BC$1,0)</f>
        <v>2170</v>
      </c>
      <c r="BD584">
        <f>VLOOKUP($A584,saham!$G:$CZ,BD$1,0)</f>
        <v>690</v>
      </c>
      <c r="BE584">
        <f>VLOOKUP($A584,saham!$G:$CZ,BE$1,0)</f>
        <v>9975</v>
      </c>
      <c r="BF584">
        <f>VLOOKUP($A584,saham!$G:$CZ,BF$1,0)</f>
        <v>284</v>
      </c>
    </row>
    <row r="585" spans="1:58" x14ac:dyDescent="0.3">
      <c r="A585" t="s">
        <v>676</v>
      </c>
      <c r="C585" s="20">
        <v>0</v>
      </c>
      <c r="D585">
        <f>VLOOKUP($A585,saham!$G:$CZ,D$1,0)</f>
        <v>1305</v>
      </c>
      <c r="E585">
        <f>VLOOKUP($A585,saham!$G:$CZ,E$1,0)</f>
        <v>3520</v>
      </c>
      <c r="F585">
        <f>VLOOKUP($A585,saham!$G:$CZ,F$1,0)</f>
        <v>10825</v>
      </c>
      <c r="G585">
        <f>VLOOKUP($A585,saham!$G:$CZ,G$1,0)</f>
        <v>2850</v>
      </c>
      <c r="H585">
        <f>VLOOKUP($A585,saham!$G:$CZ,H$1,0)</f>
        <v>755</v>
      </c>
      <c r="I585">
        <f>VLOOKUP($A585,saham!$G:$CZ,I$1,0)</f>
        <v>5125</v>
      </c>
      <c r="J585">
        <f>VLOOKUP($A585,saham!$G:$CZ,J$1,0)</f>
        <v>1390</v>
      </c>
      <c r="K585">
        <f>VLOOKUP($A585,saham!$G:$CZ,K$1,0)</f>
        <v>2680</v>
      </c>
      <c r="L585">
        <f>VLOOKUP($A585,saham!$G:$CZ,L$1,0)</f>
        <v>160</v>
      </c>
      <c r="M585">
        <f>VLOOKUP($A585,saham!$G:$CZ,M$1,0)</f>
        <v>5250</v>
      </c>
      <c r="N585">
        <f>VLOOKUP($A585,saham!$G:$CZ,N$1,0)</f>
        <v>66</v>
      </c>
      <c r="O585">
        <f>VLOOKUP($A585,saham!$G:$CZ,O$1,0)</f>
        <v>1480</v>
      </c>
      <c r="P585">
        <f>VLOOKUP($A585,saham!$G:$CZ,P$1,0)</f>
        <v>5075</v>
      </c>
      <c r="Q585">
        <f>VLOOKUP($A585,saham!$G:$CZ,Q$1,0)</f>
        <v>1410</v>
      </c>
      <c r="R585">
        <f>VLOOKUP($A585,saham!$G:$CZ,R$1,0)</f>
        <v>10225</v>
      </c>
      <c r="S585">
        <f>VLOOKUP($A585,saham!$G:$CZ,S$1,0)</f>
        <v>7100</v>
      </c>
      <c r="T585">
        <f>VLOOKUP($A585,saham!$G:$CZ,T$1,0)</f>
        <v>5300</v>
      </c>
      <c r="U585">
        <f>VLOOKUP($A585,saham!$G:$CZ,U$1,0)</f>
        <v>1140</v>
      </c>
      <c r="V585">
        <f>VLOOKUP($A585,saham!$G:$CZ,V$1,0)</f>
        <v>1350</v>
      </c>
      <c r="W585">
        <f>VLOOKUP($A585,saham!$G:$CZ,W$1,0)</f>
        <v>3720</v>
      </c>
      <c r="X585">
        <f>VLOOKUP($A585,saham!$G:$CZ,X$1,0)</f>
        <v>6800</v>
      </c>
      <c r="Y585">
        <f>VLOOKUP($A585,saham!$G:$CZ,Y$1,0)</f>
        <v>8350</v>
      </c>
      <c r="Z585">
        <f>VLOOKUP($A585,saham!$G:$CZ,Z$1,0)</f>
        <v>2588</v>
      </c>
      <c r="AA585">
        <f>VLOOKUP($A585,saham!$G:$CZ,AA$1,0)</f>
        <v>1615</v>
      </c>
      <c r="AB585">
        <f>VLOOKUP($A585,saham!$G:$CZ,AB$1,0)</f>
        <v>1700</v>
      </c>
      <c r="AC585">
        <f>VLOOKUP($A585,saham!$G:$CZ,AC$1,0)</f>
        <v>1265</v>
      </c>
      <c r="AD585">
        <f>VLOOKUP($A585,saham!$G:$CZ,AD$1,0)</f>
        <v>392</v>
      </c>
      <c r="AE585">
        <f>VLOOKUP($A585,saham!$G:$CZ,AE$1,0)</f>
        <v>2690</v>
      </c>
      <c r="AF585">
        <f>VLOOKUP($A585,saham!$G:$CZ,AF$1,0)</f>
        <v>200</v>
      </c>
      <c r="AG585">
        <f>VLOOKUP($A585,saham!$G:$CZ,AG$1,0)</f>
        <v>432</v>
      </c>
      <c r="AH585">
        <f>VLOOKUP($A585,saham!$G:$CZ,AH$1,0)</f>
        <v>4020</v>
      </c>
      <c r="AI585">
        <f>VLOOKUP($A585,saham!$G:$CZ,AI$1,0)</f>
        <v>1105</v>
      </c>
      <c r="AJ585">
        <f>VLOOKUP($A585,saham!$G:$CZ,AJ$1,0)</f>
        <v>3030</v>
      </c>
      <c r="AK585">
        <f>VLOOKUP($A585,saham!$G:$CZ,AK$1,0)</f>
        <v>27325</v>
      </c>
      <c r="AL585">
        <f>VLOOKUP($A585,saham!$G:$CZ,AL$1,0)</f>
        <v>2240</v>
      </c>
      <c r="AM585">
        <f>VLOOKUP($A585,saham!$G:$CZ,AM$1,0)</f>
        <v>2230</v>
      </c>
      <c r="AN585">
        <f>VLOOKUP($A585,saham!$G:$CZ,AN$1,0)</f>
        <v>51</v>
      </c>
      <c r="AO585">
        <f>VLOOKUP($A585,saham!$G:$CZ,AO$1,0)</f>
        <v>1300</v>
      </c>
      <c r="AP585">
        <f>VLOOKUP($A585,saham!$G:$CZ,AP$1,0)</f>
        <v>11400</v>
      </c>
      <c r="AQ585">
        <f>VLOOKUP($A585,saham!$G:$CZ,AQ$1,0)</f>
        <v>27175</v>
      </c>
      <c r="AR585">
        <f>VLOOKUP($A585,saham!$G:$CZ,AR$1,0)</f>
        <v>545</v>
      </c>
      <c r="AS585">
        <f>VLOOKUP($A585,saham!$G:$CZ,AS$1,0)</f>
        <v>2400</v>
      </c>
      <c r="AT585">
        <f>VLOOKUP($A585,saham!$G:$CZ,AT$1,0)</f>
        <v>422</v>
      </c>
      <c r="AU585">
        <f>VLOOKUP($A585,saham!$G:$CZ,AU$1,0)</f>
        <v>2920</v>
      </c>
      <c r="AV585">
        <f>VLOOKUP($A585,saham!$G:$CZ,AV$1,0)</f>
        <v>670</v>
      </c>
      <c r="AW585">
        <f>VLOOKUP($A585,saham!$G:$CZ,AW$1,0)</f>
        <v>7525</v>
      </c>
      <c r="AX585">
        <f>VLOOKUP($A585,saham!$G:$CZ,AX$1,0)</f>
        <v>1550</v>
      </c>
      <c r="AY585">
        <f>VLOOKUP($A585,saham!$G:$CZ,AY$1,0)</f>
        <v>1125</v>
      </c>
      <c r="AZ585">
        <f>VLOOKUP($A585,saham!$G:$CZ,AZ$1,0)</f>
        <v>446</v>
      </c>
      <c r="BA585">
        <f>VLOOKUP($A585,saham!$G:$CZ,BA$1,0)</f>
        <v>1285</v>
      </c>
      <c r="BB585">
        <f>VLOOKUP($A585,saham!$G:$CZ,BB$1,0)</f>
        <v>2800</v>
      </c>
      <c r="BC585">
        <f>VLOOKUP($A585,saham!$G:$CZ,BC$1,0)</f>
        <v>2120</v>
      </c>
      <c r="BD585">
        <f>VLOOKUP($A585,saham!$G:$CZ,BD$1,0)</f>
        <v>695</v>
      </c>
      <c r="BE585">
        <f>VLOOKUP($A585,saham!$G:$CZ,BE$1,0)</f>
        <v>9400</v>
      </c>
      <c r="BF585">
        <f>VLOOKUP($A585,saham!$G:$CZ,BF$1,0)</f>
        <v>294</v>
      </c>
    </row>
    <row r="586" spans="1:58" x14ac:dyDescent="0.3">
      <c r="A586" t="s">
        <v>677</v>
      </c>
      <c r="C586" s="20">
        <v>0</v>
      </c>
      <c r="D586">
        <f>VLOOKUP($A586,saham!$G:$CZ,D$1,0)</f>
        <v>1305</v>
      </c>
      <c r="E586">
        <f>VLOOKUP($A586,saham!$G:$CZ,E$1,0)</f>
        <v>3530</v>
      </c>
      <c r="F586">
        <f>VLOOKUP($A586,saham!$G:$CZ,F$1,0)</f>
        <v>10775</v>
      </c>
      <c r="G586">
        <f>VLOOKUP($A586,saham!$G:$CZ,G$1,0)</f>
        <v>2870</v>
      </c>
      <c r="H586">
        <f>VLOOKUP($A586,saham!$G:$CZ,H$1,0)</f>
        <v>755</v>
      </c>
      <c r="I586">
        <f>VLOOKUP($A586,saham!$G:$CZ,I$1,0)</f>
        <v>5150</v>
      </c>
      <c r="J586">
        <f>VLOOKUP($A586,saham!$G:$CZ,J$1,0)</f>
        <v>1420</v>
      </c>
      <c r="K586">
        <f>VLOOKUP($A586,saham!$G:$CZ,K$1,0)</f>
        <v>2730</v>
      </c>
      <c r="L586">
        <f>VLOOKUP($A586,saham!$G:$CZ,L$1,0)</f>
        <v>163</v>
      </c>
      <c r="M586">
        <f>VLOOKUP($A586,saham!$G:$CZ,M$1,0)</f>
        <v>5300</v>
      </c>
      <c r="N586">
        <f>VLOOKUP($A586,saham!$G:$CZ,N$1,0)</f>
        <v>67</v>
      </c>
      <c r="O586">
        <f>VLOOKUP($A586,saham!$G:$CZ,O$1,0)</f>
        <v>1505</v>
      </c>
      <c r="P586">
        <f>VLOOKUP($A586,saham!$G:$CZ,P$1,0)</f>
        <v>5025</v>
      </c>
      <c r="Q586">
        <f>VLOOKUP($A586,saham!$G:$CZ,Q$1,0)</f>
        <v>1450</v>
      </c>
      <c r="R586">
        <f>VLOOKUP($A586,saham!$G:$CZ,R$1,0)</f>
        <v>10350</v>
      </c>
      <c r="S586">
        <f>VLOOKUP($A586,saham!$G:$CZ,S$1,0)</f>
        <v>7225</v>
      </c>
      <c r="T586">
        <f>VLOOKUP($A586,saham!$G:$CZ,T$1,0)</f>
        <v>5375</v>
      </c>
      <c r="U586">
        <f>VLOOKUP($A586,saham!$G:$CZ,U$1,0)</f>
        <v>1190</v>
      </c>
      <c r="V586">
        <f>VLOOKUP($A586,saham!$G:$CZ,V$1,0)</f>
        <v>1380</v>
      </c>
      <c r="W586">
        <f>VLOOKUP($A586,saham!$G:$CZ,W$1,0)</f>
        <v>3760</v>
      </c>
      <c r="X586">
        <f>VLOOKUP($A586,saham!$G:$CZ,X$1,0)</f>
        <v>6825</v>
      </c>
      <c r="Y586">
        <f>VLOOKUP($A586,saham!$G:$CZ,Y$1,0)</f>
        <v>8600</v>
      </c>
      <c r="Z586">
        <f>VLOOKUP($A586,saham!$G:$CZ,Z$1,0)</f>
        <v>2663</v>
      </c>
      <c r="AA586">
        <f>VLOOKUP($A586,saham!$G:$CZ,AA$1,0)</f>
        <v>1640</v>
      </c>
      <c r="AB586">
        <f>VLOOKUP($A586,saham!$G:$CZ,AB$1,0)</f>
        <v>1725</v>
      </c>
      <c r="AC586">
        <f>VLOOKUP($A586,saham!$G:$CZ,AC$1,0)</f>
        <v>1285</v>
      </c>
      <c r="AD586">
        <f>VLOOKUP($A586,saham!$G:$CZ,AD$1,0)</f>
        <v>400</v>
      </c>
      <c r="AE586">
        <f>VLOOKUP($A586,saham!$G:$CZ,AE$1,0)</f>
        <v>2690</v>
      </c>
      <c r="AF586">
        <f>VLOOKUP($A586,saham!$G:$CZ,AF$1,0)</f>
        <v>204</v>
      </c>
      <c r="AG586">
        <f>VLOOKUP($A586,saham!$G:$CZ,AG$1,0)</f>
        <v>444</v>
      </c>
      <c r="AH586">
        <f>VLOOKUP($A586,saham!$G:$CZ,AH$1,0)</f>
        <v>4020</v>
      </c>
      <c r="AI586">
        <f>VLOOKUP($A586,saham!$G:$CZ,AI$1,0)</f>
        <v>1045</v>
      </c>
      <c r="AJ586">
        <f>VLOOKUP($A586,saham!$G:$CZ,AJ$1,0)</f>
        <v>2980</v>
      </c>
      <c r="AK586">
        <f>VLOOKUP($A586,saham!$G:$CZ,AK$1,0)</f>
        <v>27700</v>
      </c>
      <c r="AL586">
        <f>VLOOKUP($A586,saham!$G:$CZ,AL$1,0)</f>
        <v>2250</v>
      </c>
      <c r="AM586">
        <f>VLOOKUP($A586,saham!$G:$CZ,AM$1,0)</f>
        <v>2240</v>
      </c>
      <c r="AN586">
        <f>VLOOKUP($A586,saham!$G:$CZ,AN$1,0)</f>
        <v>51</v>
      </c>
      <c r="AO586">
        <f>VLOOKUP($A586,saham!$G:$CZ,AO$1,0)</f>
        <v>1310</v>
      </c>
      <c r="AP586">
        <f>VLOOKUP($A586,saham!$G:$CZ,AP$1,0)</f>
        <v>11400</v>
      </c>
      <c r="AQ586">
        <f>VLOOKUP($A586,saham!$G:$CZ,AQ$1,0)</f>
        <v>27225</v>
      </c>
      <c r="AR586">
        <f>VLOOKUP($A586,saham!$G:$CZ,AR$1,0)</f>
        <v>560</v>
      </c>
      <c r="AS586">
        <f>VLOOKUP($A586,saham!$G:$CZ,AS$1,0)</f>
        <v>2480</v>
      </c>
      <c r="AT586">
        <f>VLOOKUP($A586,saham!$G:$CZ,AT$1,0)</f>
        <v>428</v>
      </c>
      <c r="AU586">
        <f>VLOOKUP($A586,saham!$G:$CZ,AU$1,0)</f>
        <v>2980</v>
      </c>
      <c r="AV586">
        <f>VLOOKUP($A586,saham!$G:$CZ,AV$1,0)</f>
        <v>675</v>
      </c>
      <c r="AW586">
        <f>VLOOKUP($A586,saham!$G:$CZ,AW$1,0)</f>
        <v>7000</v>
      </c>
      <c r="AX586">
        <f>VLOOKUP($A586,saham!$G:$CZ,AX$1,0)</f>
        <v>1575</v>
      </c>
      <c r="AY586">
        <f>VLOOKUP($A586,saham!$G:$CZ,AY$1,0)</f>
        <v>1155</v>
      </c>
      <c r="AZ586">
        <f>VLOOKUP($A586,saham!$G:$CZ,AZ$1,0)</f>
        <v>434</v>
      </c>
      <c r="BA586">
        <f>VLOOKUP($A586,saham!$G:$CZ,BA$1,0)</f>
        <v>1315</v>
      </c>
      <c r="BB586">
        <f>VLOOKUP($A586,saham!$G:$CZ,BB$1,0)</f>
        <v>2790</v>
      </c>
      <c r="BC586">
        <f>VLOOKUP($A586,saham!$G:$CZ,BC$1,0)</f>
        <v>2010</v>
      </c>
      <c r="BD586">
        <f>VLOOKUP($A586,saham!$G:$CZ,BD$1,0)</f>
        <v>700</v>
      </c>
      <c r="BE586">
        <f>VLOOKUP($A586,saham!$G:$CZ,BE$1,0)</f>
        <v>9450</v>
      </c>
      <c r="BF586">
        <f>VLOOKUP($A586,saham!$G:$CZ,BF$1,0)</f>
        <v>294</v>
      </c>
    </row>
    <row r="587" spans="1:58" x14ac:dyDescent="0.3">
      <c r="A587" t="s">
        <v>678</v>
      </c>
      <c r="C587" s="20">
        <v>0</v>
      </c>
      <c r="D587">
        <f>VLOOKUP($A587,saham!$G:$CZ,D$1,0)</f>
        <v>1280</v>
      </c>
      <c r="E587">
        <f>VLOOKUP($A587,saham!$G:$CZ,E$1,0)</f>
        <v>3520</v>
      </c>
      <c r="F587">
        <f>VLOOKUP($A587,saham!$G:$CZ,F$1,0)</f>
        <v>11050</v>
      </c>
      <c r="G587">
        <f>VLOOKUP($A587,saham!$G:$CZ,G$1,0)</f>
        <v>2860</v>
      </c>
      <c r="H587">
        <f>VLOOKUP($A587,saham!$G:$CZ,H$1,0)</f>
        <v>750</v>
      </c>
      <c r="I587">
        <f>VLOOKUP($A587,saham!$G:$CZ,I$1,0)</f>
        <v>5175</v>
      </c>
      <c r="J587">
        <f>VLOOKUP($A587,saham!$G:$CZ,J$1,0)</f>
        <v>1400</v>
      </c>
      <c r="K587">
        <f>VLOOKUP($A587,saham!$G:$CZ,K$1,0)</f>
        <v>2740</v>
      </c>
      <c r="L587">
        <f>VLOOKUP($A587,saham!$G:$CZ,L$1,0)</f>
        <v>162</v>
      </c>
      <c r="M587">
        <f>VLOOKUP($A587,saham!$G:$CZ,M$1,0)</f>
        <v>5325</v>
      </c>
      <c r="N587">
        <f>VLOOKUP($A587,saham!$G:$CZ,N$1,0)</f>
        <v>67</v>
      </c>
      <c r="O587">
        <f>VLOOKUP($A587,saham!$G:$CZ,O$1,0)</f>
        <v>1485</v>
      </c>
      <c r="P587">
        <f>VLOOKUP($A587,saham!$G:$CZ,P$1,0)</f>
        <v>5150</v>
      </c>
      <c r="Q587">
        <f>VLOOKUP($A587,saham!$G:$CZ,Q$1,0)</f>
        <v>1470</v>
      </c>
      <c r="R587">
        <f>VLOOKUP($A587,saham!$G:$CZ,R$1,0)</f>
        <v>10200</v>
      </c>
      <c r="S587">
        <f>VLOOKUP($A587,saham!$G:$CZ,S$1,0)</f>
        <v>7025</v>
      </c>
      <c r="T587">
        <f>VLOOKUP($A587,saham!$G:$CZ,T$1,0)</f>
        <v>5400</v>
      </c>
      <c r="U587">
        <f>VLOOKUP($A587,saham!$G:$CZ,U$1,0)</f>
        <v>1110</v>
      </c>
      <c r="V587">
        <f>VLOOKUP($A587,saham!$G:$CZ,V$1,0)</f>
        <v>1300</v>
      </c>
      <c r="W587">
        <f>VLOOKUP($A587,saham!$G:$CZ,W$1,0)</f>
        <v>3770</v>
      </c>
      <c r="X587">
        <f>VLOOKUP($A587,saham!$G:$CZ,X$1,0)</f>
        <v>6800</v>
      </c>
      <c r="Y587">
        <f>VLOOKUP($A587,saham!$G:$CZ,Y$1,0)</f>
        <v>8650</v>
      </c>
      <c r="Z587">
        <f>VLOOKUP($A587,saham!$G:$CZ,Z$1,0)</f>
        <v>2681</v>
      </c>
      <c r="AA587">
        <f>VLOOKUP($A587,saham!$G:$CZ,AA$1,0)</f>
        <v>1650</v>
      </c>
      <c r="AB587">
        <f>VLOOKUP($A587,saham!$G:$CZ,AB$1,0)</f>
        <v>1740</v>
      </c>
      <c r="AC587">
        <f>VLOOKUP($A587,saham!$G:$CZ,AC$1,0)</f>
        <v>1300</v>
      </c>
      <c r="AD587">
        <f>VLOOKUP($A587,saham!$G:$CZ,AD$1,0)</f>
        <v>402</v>
      </c>
      <c r="AE587">
        <f>VLOOKUP($A587,saham!$G:$CZ,AE$1,0)</f>
        <v>2650</v>
      </c>
      <c r="AF587">
        <f>VLOOKUP($A587,saham!$G:$CZ,AF$1,0)</f>
        <v>208</v>
      </c>
      <c r="AG587">
        <f>VLOOKUP($A587,saham!$G:$CZ,AG$1,0)</f>
        <v>422</v>
      </c>
      <c r="AH587">
        <f>VLOOKUP($A587,saham!$G:$CZ,AH$1,0)</f>
        <v>3970</v>
      </c>
      <c r="AI587">
        <f>VLOOKUP($A587,saham!$G:$CZ,AI$1,0)</f>
        <v>1065</v>
      </c>
      <c r="AJ587">
        <f>VLOOKUP($A587,saham!$G:$CZ,AJ$1,0)</f>
        <v>2990</v>
      </c>
      <c r="AK587">
        <f>VLOOKUP($A587,saham!$G:$CZ,AK$1,0)</f>
        <v>27250</v>
      </c>
      <c r="AL587">
        <f>VLOOKUP($A587,saham!$G:$CZ,AL$1,0)</f>
        <v>2290</v>
      </c>
      <c r="AM587">
        <f>VLOOKUP($A587,saham!$G:$CZ,AM$1,0)</f>
        <v>2240</v>
      </c>
      <c r="AN587">
        <f>VLOOKUP($A587,saham!$G:$CZ,AN$1,0)</f>
        <v>52</v>
      </c>
      <c r="AO587">
        <f>VLOOKUP($A587,saham!$G:$CZ,AO$1,0)</f>
        <v>1300</v>
      </c>
      <c r="AP587">
        <f>VLOOKUP($A587,saham!$G:$CZ,AP$1,0)</f>
        <v>11425</v>
      </c>
      <c r="AQ587">
        <f>VLOOKUP($A587,saham!$G:$CZ,AQ$1,0)</f>
        <v>27000</v>
      </c>
      <c r="AR587">
        <f>VLOOKUP($A587,saham!$G:$CZ,AR$1,0)</f>
        <v>540</v>
      </c>
      <c r="AS587">
        <f>VLOOKUP($A587,saham!$G:$CZ,AS$1,0)</f>
        <v>2450</v>
      </c>
      <c r="AT587">
        <f>VLOOKUP($A587,saham!$G:$CZ,AT$1,0)</f>
        <v>424</v>
      </c>
      <c r="AU587">
        <f>VLOOKUP($A587,saham!$G:$CZ,AU$1,0)</f>
        <v>2960</v>
      </c>
      <c r="AV587">
        <f>VLOOKUP($A587,saham!$G:$CZ,AV$1,0)</f>
        <v>670</v>
      </c>
      <c r="AW587">
        <f>VLOOKUP($A587,saham!$G:$CZ,AW$1,0)</f>
        <v>6650</v>
      </c>
      <c r="AX587">
        <f>VLOOKUP($A587,saham!$G:$CZ,AX$1,0)</f>
        <v>1580</v>
      </c>
      <c r="AY587">
        <f>VLOOKUP($A587,saham!$G:$CZ,AY$1,0)</f>
        <v>1180</v>
      </c>
      <c r="AZ587">
        <f>VLOOKUP($A587,saham!$G:$CZ,AZ$1,0)</f>
        <v>442</v>
      </c>
      <c r="BA587">
        <f>VLOOKUP($A587,saham!$G:$CZ,BA$1,0)</f>
        <v>1280</v>
      </c>
      <c r="BB587">
        <f>VLOOKUP($A587,saham!$G:$CZ,BB$1,0)</f>
        <v>2760</v>
      </c>
      <c r="BC587">
        <f>VLOOKUP($A587,saham!$G:$CZ,BC$1,0)</f>
        <v>1935</v>
      </c>
      <c r="BD587">
        <f>VLOOKUP($A587,saham!$G:$CZ,BD$1,0)</f>
        <v>690</v>
      </c>
      <c r="BE587">
        <f>VLOOKUP($A587,saham!$G:$CZ,BE$1,0)</f>
        <v>9350</v>
      </c>
      <c r="BF587">
        <f>VLOOKUP($A587,saham!$G:$CZ,BF$1,0)</f>
        <v>284</v>
      </c>
    </row>
    <row r="588" spans="1:58" x14ac:dyDescent="0.3">
      <c r="A588" t="s">
        <v>679</v>
      </c>
      <c r="C588" s="20">
        <v>0</v>
      </c>
      <c r="D588">
        <f>VLOOKUP($A588,saham!$G:$CZ,D$1,0)</f>
        <v>1275</v>
      </c>
      <c r="E588">
        <f>VLOOKUP($A588,saham!$G:$CZ,E$1,0)</f>
        <v>3490</v>
      </c>
      <c r="F588">
        <f>VLOOKUP($A588,saham!$G:$CZ,F$1,0)</f>
        <v>10700</v>
      </c>
      <c r="G588">
        <f>VLOOKUP($A588,saham!$G:$CZ,G$1,0)</f>
        <v>2810</v>
      </c>
      <c r="H588">
        <f>VLOOKUP($A588,saham!$G:$CZ,H$1,0)</f>
        <v>750</v>
      </c>
      <c r="I588">
        <f>VLOOKUP($A588,saham!$G:$CZ,I$1,0)</f>
        <v>5300</v>
      </c>
      <c r="J588">
        <f>VLOOKUP($A588,saham!$G:$CZ,J$1,0)</f>
        <v>1435</v>
      </c>
      <c r="K588">
        <f>VLOOKUP($A588,saham!$G:$CZ,K$1,0)</f>
        <v>2730</v>
      </c>
      <c r="L588">
        <f>VLOOKUP($A588,saham!$G:$CZ,L$1,0)</f>
        <v>161</v>
      </c>
      <c r="M588">
        <f>VLOOKUP($A588,saham!$G:$CZ,M$1,0)</f>
        <v>5400</v>
      </c>
      <c r="N588">
        <f>VLOOKUP($A588,saham!$G:$CZ,N$1,0)</f>
        <v>67</v>
      </c>
      <c r="O588">
        <f>VLOOKUP($A588,saham!$G:$CZ,O$1,0)</f>
        <v>1470</v>
      </c>
      <c r="P588">
        <f>VLOOKUP($A588,saham!$G:$CZ,P$1,0)</f>
        <v>5150</v>
      </c>
      <c r="Q588">
        <f>VLOOKUP($A588,saham!$G:$CZ,Q$1,0)</f>
        <v>1480</v>
      </c>
      <c r="R588">
        <f>VLOOKUP($A588,saham!$G:$CZ,R$1,0)</f>
        <v>10325</v>
      </c>
      <c r="S588">
        <f>VLOOKUP($A588,saham!$G:$CZ,S$1,0)</f>
        <v>7050</v>
      </c>
      <c r="T588">
        <f>VLOOKUP($A588,saham!$G:$CZ,T$1,0)</f>
        <v>5525</v>
      </c>
      <c r="U588">
        <f>VLOOKUP($A588,saham!$G:$CZ,U$1,0)</f>
        <v>1125</v>
      </c>
      <c r="V588">
        <f>VLOOKUP($A588,saham!$G:$CZ,V$1,0)</f>
        <v>1315</v>
      </c>
      <c r="W588">
        <f>VLOOKUP($A588,saham!$G:$CZ,W$1,0)</f>
        <v>3810</v>
      </c>
      <c r="X588">
        <f>VLOOKUP($A588,saham!$G:$CZ,X$1,0)</f>
        <v>6850</v>
      </c>
      <c r="Y588">
        <f>VLOOKUP($A588,saham!$G:$CZ,Y$1,0)</f>
        <v>8750</v>
      </c>
      <c r="Z588">
        <f>VLOOKUP($A588,saham!$G:$CZ,Z$1,0)</f>
        <v>2688</v>
      </c>
      <c r="AA588">
        <f>VLOOKUP($A588,saham!$G:$CZ,AA$1,0)</f>
        <v>1585</v>
      </c>
      <c r="AB588">
        <f>VLOOKUP($A588,saham!$G:$CZ,AB$1,0)</f>
        <v>1730</v>
      </c>
      <c r="AC588">
        <f>VLOOKUP($A588,saham!$G:$CZ,AC$1,0)</f>
        <v>1300</v>
      </c>
      <c r="AD588">
        <f>VLOOKUP($A588,saham!$G:$CZ,AD$1,0)</f>
        <v>402</v>
      </c>
      <c r="AE588">
        <f>VLOOKUP($A588,saham!$G:$CZ,AE$1,0)</f>
        <v>2650</v>
      </c>
      <c r="AF588">
        <f>VLOOKUP($A588,saham!$G:$CZ,AF$1,0)</f>
        <v>212</v>
      </c>
      <c r="AG588">
        <f>VLOOKUP($A588,saham!$G:$CZ,AG$1,0)</f>
        <v>428</v>
      </c>
      <c r="AH588">
        <f>VLOOKUP($A588,saham!$G:$CZ,AH$1,0)</f>
        <v>4010</v>
      </c>
      <c r="AI588">
        <f>VLOOKUP($A588,saham!$G:$CZ,AI$1,0)</f>
        <v>1035</v>
      </c>
      <c r="AJ588">
        <f>VLOOKUP($A588,saham!$G:$CZ,AJ$1,0)</f>
        <v>2980</v>
      </c>
      <c r="AK588">
        <f>VLOOKUP($A588,saham!$G:$CZ,AK$1,0)</f>
        <v>26950</v>
      </c>
      <c r="AL588">
        <f>VLOOKUP($A588,saham!$G:$CZ,AL$1,0)</f>
        <v>2350</v>
      </c>
      <c r="AM588">
        <f>VLOOKUP($A588,saham!$G:$CZ,AM$1,0)</f>
        <v>2230</v>
      </c>
      <c r="AN588">
        <f>VLOOKUP($A588,saham!$G:$CZ,AN$1,0)</f>
        <v>52</v>
      </c>
      <c r="AO588">
        <f>VLOOKUP($A588,saham!$G:$CZ,AO$1,0)</f>
        <v>1285</v>
      </c>
      <c r="AP588">
        <f>VLOOKUP($A588,saham!$G:$CZ,AP$1,0)</f>
        <v>11400</v>
      </c>
      <c r="AQ588">
        <f>VLOOKUP($A588,saham!$G:$CZ,AQ$1,0)</f>
        <v>27000</v>
      </c>
      <c r="AR588">
        <f>VLOOKUP($A588,saham!$G:$CZ,AR$1,0)</f>
        <v>545</v>
      </c>
      <c r="AS588">
        <f>VLOOKUP($A588,saham!$G:$CZ,AS$1,0)</f>
        <v>2470</v>
      </c>
      <c r="AT588">
        <f>VLOOKUP($A588,saham!$G:$CZ,AT$1,0)</f>
        <v>426</v>
      </c>
      <c r="AU588">
        <f>VLOOKUP($A588,saham!$G:$CZ,AU$1,0)</f>
        <v>3020</v>
      </c>
      <c r="AV588">
        <f>VLOOKUP($A588,saham!$G:$CZ,AV$1,0)</f>
        <v>675</v>
      </c>
      <c r="AW588">
        <f>VLOOKUP($A588,saham!$G:$CZ,AW$1,0)</f>
        <v>5925</v>
      </c>
      <c r="AX588">
        <f>VLOOKUP($A588,saham!$G:$CZ,AX$1,0)</f>
        <v>1680</v>
      </c>
      <c r="AY588">
        <f>VLOOKUP($A588,saham!$G:$CZ,AY$1,0)</f>
        <v>1185</v>
      </c>
      <c r="AZ588">
        <f>VLOOKUP($A588,saham!$G:$CZ,AZ$1,0)</f>
        <v>456</v>
      </c>
      <c r="BA588">
        <f>VLOOKUP($A588,saham!$G:$CZ,BA$1,0)</f>
        <v>1335</v>
      </c>
      <c r="BB588">
        <f>VLOOKUP($A588,saham!$G:$CZ,BB$1,0)</f>
        <v>2800</v>
      </c>
      <c r="BC588">
        <f>VLOOKUP($A588,saham!$G:$CZ,BC$1,0)</f>
        <v>1880</v>
      </c>
      <c r="BD588">
        <f>VLOOKUP($A588,saham!$G:$CZ,BD$1,0)</f>
        <v>690</v>
      </c>
      <c r="BE588">
        <f>VLOOKUP($A588,saham!$G:$CZ,BE$1,0)</f>
        <v>9300</v>
      </c>
      <c r="BF588">
        <f>VLOOKUP($A588,saham!$G:$CZ,BF$1,0)</f>
        <v>286</v>
      </c>
    </row>
    <row r="589" spans="1:58" x14ac:dyDescent="0.3">
      <c r="A589" t="s">
        <v>680</v>
      </c>
      <c r="C589" s="20">
        <v>0</v>
      </c>
      <c r="D589">
        <f>VLOOKUP($A589,saham!$G:$CZ,D$1,0)</f>
        <v>1275</v>
      </c>
      <c r="E589">
        <f>VLOOKUP($A589,saham!$G:$CZ,E$1,0)</f>
        <v>3470</v>
      </c>
      <c r="F589">
        <f>VLOOKUP($A589,saham!$G:$CZ,F$1,0)</f>
        <v>10750</v>
      </c>
      <c r="G589">
        <f>VLOOKUP($A589,saham!$G:$CZ,G$1,0)</f>
        <v>2850</v>
      </c>
      <c r="H589">
        <f>VLOOKUP($A589,saham!$G:$CZ,H$1,0)</f>
        <v>755</v>
      </c>
      <c r="I589">
        <f>VLOOKUP($A589,saham!$G:$CZ,I$1,0)</f>
        <v>5150</v>
      </c>
      <c r="J589">
        <f>VLOOKUP($A589,saham!$G:$CZ,J$1,0)</f>
        <v>1370</v>
      </c>
      <c r="K589">
        <f>VLOOKUP($A589,saham!$G:$CZ,K$1,0)</f>
        <v>2700</v>
      </c>
      <c r="L589">
        <f>VLOOKUP($A589,saham!$G:$CZ,L$1,0)</f>
        <v>159</v>
      </c>
      <c r="M589">
        <f>VLOOKUP($A589,saham!$G:$CZ,M$1,0)</f>
        <v>5325</v>
      </c>
      <c r="N589">
        <f>VLOOKUP($A589,saham!$G:$CZ,N$1,0)</f>
        <v>68</v>
      </c>
      <c r="O589">
        <f>VLOOKUP($A589,saham!$G:$CZ,O$1,0)</f>
        <v>1450</v>
      </c>
      <c r="P589">
        <f>VLOOKUP($A589,saham!$G:$CZ,P$1,0)</f>
        <v>5100</v>
      </c>
      <c r="Q589">
        <f>VLOOKUP($A589,saham!$G:$CZ,Q$1,0)</f>
        <v>1450</v>
      </c>
      <c r="R589">
        <f>VLOOKUP($A589,saham!$G:$CZ,R$1,0)</f>
        <v>10325</v>
      </c>
      <c r="S589">
        <f>VLOOKUP($A589,saham!$G:$CZ,S$1,0)</f>
        <v>7050</v>
      </c>
      <c r="T589">
        <f>VLOOKUP($A589,saham!$G:$CZ,T$1,0)</f>
        <v>5450</v>
      </c>
      <c r="U589">
        <f>VLOOKUP($A589,saham!$G:$CZ,U$1,0)</f>
        <v>1115</v>
      </c>
      <c r="V589">
        <f>VLOOKUP($A589,saham!$G:$CZ,V$1,0)</f>
        <v>1290</v>
      </c>
      <c r="W589">
        <f>VLOOKUP($A589,saham!$G:$CZ,W$1,0)</f>
        <v>3800</v>
      </c>
      <c r="X589">
        <f>VLOOKUP($A589,saham!$G:$CZ,X$1,0)</f>
        <v>6700</v>
      </c>
      <c r="Y589">
        <f>VLOOKUP($A589,saham!$G:$CZ,Y$1,0)</f>
        <v>8675</v>
      </c>
      <c r="Z589">
        <f>VLOOKUP($A589,saham!$G:$CZ,Z$1,0)</f>
        <v>2650</v>
      </c>
      <c r="AA589">
        <f>VLOOKUP($A589,saham!$G:$CZ,AA$1,0)</f>
        <v>1580</v>
      </c>
      <c r="AB589">
        <f>VLOOKUP($A589,saham!$G:$CZ,AB$1,0)</f>
        <v>1720</v>
      </c>
      <c r="AC589">
        <f>VLOOKUP($A589,saham!$G:$CZ,AC$1,0)</f>
        <v>1290</v>
      </c>
      <c r="AD589">
        <f>VLOOKUP($A589,saham!$G:$CZ,AD$1,0)</f>
        <v>400</v>
      </c>
      <c r="AE589">
        <f>VLOOKUP($A589,saham!$G:$CZ,AE$1,0)</f>
        <v>2680</v>
      </c>
      <c r="AF589">
        <f>VLOOKUP($A589,saham!$G:$CZ,AF$1,0)</f>
        <v>210</v>
      </c>
      <c r="AG589">
        <f>VLOOKUP($A589,saham!$G:$CZ,AG$1,0)</f>
        <v>428</v>
      </c>
      <c r="AH589">
        <f>VLOOKUP($A589,saham!$G:$CZ,AH$1,0)</f>
        <v>4040</v>
      </c>
      <c r="AI589">
        <f>VLOOKUP($A589,saham!$G:$CZ,AI$1,0)</f>
        <v>1050</v>
      </c>
      <c r="AJ589">
        <f>VLOOKUP($A589,saham!$G:$CZ,AJ$1,0)</f>
        <v>2950</v>
      </c>
      <c r="AK589">
        <f>VLOOKUP($A589,saham!$G:$CZ,AK$1,0)</f>
        <v>26925</v>
      </c>
      <c r="AL589">
        <f>VLOOKUP($A589,saham!$G:$CZ,AL$1,0)</f>
        <v>2350</v>
      </c>
      <c r="AM589">
        <f>VLOOKUP($A589,saham!$G:$CZ,AM$1,0)</f>
        <v>2260</v>
      </c>
      <c r="AN589">
        <f>VLOOKUP($A589,saham!$G:$CZ,AN$1,0)</f>
        <v>53</v>
      </c>
      <c r="AO589">
        <f>VLOOKUP($A589,saham!$G:$CZ,AO$1,0)</f>
        <v>1300</v>
      </c>
      <c r="AP589">
        <f>VLOOKUP($A589,saham!$G:$CZ,AP$1,0)</f>
        <v>11475</v>
      </c>
      <c r="AQ589">
        <f>VLOOKUP($A589,saham!$G:$CZ,AQ$1,0)</f>
        <v>26675</v>
      </c>
      <c r="AR589">
        <f>VLOOKUP($A589,saham!$G:$CZ,AR$1,0)</f>
        <v>540</v>
      </c>
      <c r="AS589">
        <f>VLOOKUP($A589,saham!$G:$CZ,AS$1,0)</f>
        <v>2320</v>
      </c>
      <c r="AT589">
        <f>VLOOKUP($A589,saham!$G:$CZ,AT$1,0)</f>
        <v>424</v>
      </c>
      <c r="AU589">
        <f>VLOOKUP($A589,saham!$G:$CZ,AU$1,0)</f>
        <v>3010</v>
      </c>
      <c r="AV589">
        <f>VLOOKUP($A589,saham!$G:$CZ,AV$1,0)</f>
        <v>675</v>
      </c>
      <c r="AW589">
        <f>VLOOKUP($A589,saham!$G:$CZ,AW$1,0)</f>
        <v>5850</v>
      </c>
      <c r="AX589">
        <f>VLOOKUP($A589,saham!$G:$CZ,AX$1,0)</f>
        <v>1690</v>
      </c>
      <c r="AY589">
        <f>VLOOKUP($A589,saham!$G:$CZ,AY$1,0)</f>
        <v>1175</v>
      </c>
      <c r="AZ589">
        <f>VLOOKUP($A589,saham!$G:$CZ,AZ$1,0)</f>
        <v>442</v>
      </c>
      <c r="BA589">
        <f>VLOOKUP($A589,saham!$G:$CZ,BA$1,0)</f>
        <v>1225</v>
      </c>
      <c r="BB589">
        <f>VLOOKUP($A589,saham!$G:$CZ,BB$1,0)</f>
        <v>2760</v>
      </c>
      <c r="BC589">
        <f>VLOOKUP($A589,saham!$G:$CZ,BC$1,0)</f>
        <v>1825</v>
      </c>
      <c r="BD589">
        <f>VLOOKUP($A589,saham!$G:$CZ,BD$1,0)</f>
        <v>690</v>
      </c>
      <c r="BE589">
        <f>VLOOKUP($A589,saham!$G:$CZ,BE$1,0)</f>
        <v>9325</v>
      </c>
      <c r="BF589">
        <f>VLOOKUP($A589,saham!$G:$CZ,BF$1,0)</f>
        <v>306</v>
      </c>
    </row>
    <row r="590" spans="1:58" x14ac:dyDescent="0.3">
      <c r="A590" t="s">
        <v>681</v>
      </c>
      <c r="C590" s="20">
        <v>0</v>
      </c>
      <c r="D590">
        <f>VLOOKUP($A590,saham!$G:$CZ,D$1,0)</f>
        <v>1270</v>
      </c>
      <c r="E590">
        <f>VLOOKUP($A590,saham!$G:$CZ,E$1,0)</f>
        <v>3360</v>
      </c>
      <c r="F590">
        <f>VLOOKUP($A590,saham!$G:$CZ,F$1,0)</f>
        <v>10675</v>
      </c>
      <c r="G590">
        <f>VLOOKUP($A590,saham!$G:$CZ,G$1,0)</f>
        <v>2890</v>
      </c>
      <c r="H590">
        <f>VLOOKUP($A590,saham!$G:$CZ,H$1,0)</f>
        <v>730</v>
      </c>
      <c r="I590">
        <f>VLOOKUP($A590,saham!$G:$CZ,I$1,0)</f>
        <v>5050</v>
      </c>
      <c r="J590">
        <f>VLOOKUP($A590,saham!$G:$CZ,J$1,0)</f>
        <v>1320</v>
      </c>
      <c r="K590">
        <f>VLOOKUP($A590,saham!$G:$CZ,K$1,0)</f>
        <v>2620</v>
      </c>
      <c r="L590">
        <f>VLOOKUP($A590,saham!$G:$CZ,L$1,0)</f>
        <v>156</v>
      </c>
      <c r="M590">
        <f>VLOOKUP($A590,saham!$G:$CZ,M$1,0)</f>
        <v>5225</v>
      </c>
      <c r="N590">
        <f>VLOOKUP($A590,saham!$G:$CZ,N$1,0)</f>
        <v>66</v>
      </c>
      <c r="O590">
        <f>VLOOKUP($A590,saham!$G:$CZ,O$1,0)</f>
        <v>1460</v>
      </c>
      <c r="P590">
        <f>VLOOKUP($A590,saham!$G:$CZ,P$1,0)</f>
        <v>5000</v>
      </c>
      <c r="Q590">
        <f>VLOOKUP($A590,saham!$G:$CZ,Q$1,0)</f>
        <v>1440</v>
      </c>
      <c r="R590">
        <f>VLOOKUP($A590,saham!$G:$CZ,R$1,0)</f>
        <v>10325</v>
      </c>
      <c r="S590">
        <f>VLOOKUP($A590,saham!$G:$CZ,S$1,0)</f>
        <v>7050</v>
      </c>
      <c r="T590">
        <f>VLOOKUP($A590,saham!$G:$CZ,T$1,0)</f>
        <v>5275</v>
      </c>
      <c r="U590">
        <f>VLOOKUP($A590,saham!$G:$CZ,U$1,0)</f>
        <v>1100</v>
      </c>
      <c r="V590">
        <f>VLOOKUP($A590,saham!$G:$CZ,V$1,0)</f>
        <v>1295</v>
      </c>
      <c r="W590">
        <f>VLOOKUP($A590,saham!$G:$CZ,W$1,0)</f>
        <v>3760</v>
      </c>
      <c r="X590">
        <f>VLOOKUP($A590,saham!$G:$CZ,X$1,0)</f>
        <v>6650</v>
      </c>
      <c r="Y590">
        <f>VLOOKUP($A590,saham!$G:$CZ,Y$1,0)</f>
        <v>8475</v>
      </c>
      <c r="Z590">
        <f>VLOOKUP($A590,saham!$G:$CZ,Z$1,0)</f>
        <v>2650</v>
      </c>
      <c r="AA590">
        <f>VLOOKUP($A590,saham!$G:$CZ,AA$1,0)</f>
        <v>1590</v>
      </c>
      <c r="AB590">
        <f>VLOOKUP($A590,saham!$G:$CZ,AB$1,0)</f>
        <v>1725</v>
      </c>
      <c r="AC590">
        <f>VLOOKUP($A590,saham!$G:$CZ,AC$1,0)</f>
        <v>1275</v>
      </c>
      <c r="AD590">
        <f>VLOOKUP($A590,saham!$G:$CZ,AD$1,0)</f>
        <v>396</v>
      </c>
      <c r="AE590">
        <f>VLOOKUP($A590,saham!$G:$CZ,AE$1,0)</f>
        <v>2600</v>
      </c>
      <c r="AF590">
        <f>VLOOKUP($A590,saham!$G:$CZ,AF$1,0)</f>
        <v>202</v>
      </c>
      <c r="AG590">
        <f>VLOOKUP($A590,saham!$G:$CZ,AG$1,0)</f>
        <v>424</v>
      </c>
      <c r="AH590">
        <f>VLOOKUP($A590,saham!$G:$CZ,AH$1,0)</f>
        <v>4000</v>
      </c>
      <c r="AI590">
        <f>VLOOKUP($A590,saham!$G:$CZ,AI$1,0)</f>
        <v>1040</v>
      </c>
      <c r="AJ590">
        <f>VLOOKUP($A590,saham!$G:$CZ,AJ$1,0)</f>
        <v>2920</v>
      </c>
      <c r="AK590">
        <f>VLOOKUP($A590,saham!$G:$CZ,AK$1,0)</f>
        <v>26225</v>
      </c>
      <c r="AL590">
        <f>VLOOKUP($A590,saham!$G:$CZ,AL$1,0)</f>
        <v>2350</v>
      </c>
      <c r="AM590">
        <f>VLOOKUP($A590,saham!$G:$CZ,AM$1,0)</f>
        <v>2210</v>
      </c>
      <c r="AN590">
        <f>VLOOKUP($A590,saham!$G:$CZ,AN$1,0)</f>
        <v>52</v>
      </c>
      <c r="AO590">
        <f>VLOOKUP($A590,saham!$G:$CZ,AO$1,0)</f>
        <v>1295</v>
      </c>
      <c r="AP590">
        <f>VLOOKUP($A590,saham!$G:$CZ,AP$1,0)</f>
        <v>11350</v>
      </c>
      <c r="AQ590">
        <f>VLOOKUP($A590,saham!$G:$CZ,AQ$1,0)</f>
        <v>26725</v>
      </c>
      <c r="AR590">
        <f>VLOOKUP($A590,saham!$G:$CZ,AR$1,0)</f>
        <v>540</v>
      </c>
      <c r="AS590">
        <f>VLOOKUP($A590,saham!$G:$CZ,AS$1,0)</f>
        <v>2290</v>
      </c>
      <c r="AT590">
        <f>VLOOKUP($A590,saham!$G:$CZ,AT$1,0)</f>
        <v>420</v>
      </c>
      <c r="AU590">
        <f>VLOOKUP($A590,saham!$G:$CZ,AU$1,0)</f>
        <v>3020</v>
      </c>
      <c r="AV590">
        <f>VLOOKUP($A590,saham!$G:$CZ,AV$1,0)</f>
        <v>665</v>
      </c>
      <c r="AW590">
        <f>VLOOKUP($A590,saham!$G:$CZ,AW$1,0)</f>
        <v>5800</v>
      </c>
      <c r="AX590">
        <f>VLOOKUP($A590,saham!$G:$CZ,AX$1,0)</f>
        <v>1630</v>
      </c>
      <c r="AY590">
        <f>VLOOKUP($A590,saham!$G:$CZ,AY$1,0)</f>
        <v>1190</v>
      </c>
      <c r="AZ590">
        <f>VLOOKUP($A590,saham!$G:$CZ,AZ$1,0)</f>
        <v>424</v>
      </c>
      <c r="BA590">
        <f>VLOOKUP($A590,saham!$G:$CZ,BA$1,0)</f>
        <v>1190</v>
      </c>
      <c r="BB590">
        <f>VLOOKUP($A590,saham!$G:$CZ,BB$1,0)</f>
        <v>2750</v>
      </c>
      <c r="BC590">
        <f>VLOOKUP($A590,saham!$G:$CZ,BC$1,0)</f>
        <v>1785</v>
      </c>
      <c r="BD590">
        <f>VLOOKUP($A590,saham!$G:$CZ,BD$1,0)</f>
        <v>675</v>
      </c>
      <c r="BE590">
        <f>VLOOKUP($A590,saham!$G:$CZ,BE$1,0)</f>
        <v>9475</v>
      </c>
      <c r="BF590">
        <f>VLOOKUP($A590,saham!$G:$CZ,BF$1,0)</f>
        <v>292</v>
      </c>
    </row>
    <row r="591" spans="1:58" x14ac:dyDescent="0.3">
      <c r="A591" t="s">
        <v>682</v>
      </c>
      <c r="C591" s="20">
        <v>0</v>
      </c>
      <c r="D591">
        <f>VLOOKUP($A591,saham!$G:$CZ,D$1,0)</f>
        <v>1280</v>
      </c>
      <c r="E591">
        <f>VLOOKUP($A591,saham!$G:$CZ,E$1,0)</f>
        <v>3260</v>
      </c>
      <c r="F591">
        <f>VLOOKUP($A591,saham!$G:$CZ,F$1,0)</f>
        <v>10375</v>
      </c>
      <c r="G591">
        <f>VLOOKUP($A591,saham!$G:$CZ,G$1,0)</f>
        <v>2910</v>
      </c>
      <c r="H591">
        <f>VLOOKUP($A591,saham!$G:$CZ,H$1,0)</f>
        <v>765</v>
      </c>
      <c r="I591">
        <f>VLOOKUP($A591,saham!$G:$CZ,I$1,0)</f>
        <v>5100</v>
      </c>
      <c r="J591">
        <f>VLOOKUP($A591,saham!$G:$CZ,J$1,0)</f>
        <v>1350</v>
      </c>
      <c r="K591">
        <f>VLOOKUP($A591,saham!$G:$CZ,K$1,0)</f>
        <v>2680</v>
      </c>
      <c r="L591">
        <f>VLOOKUP($A591,saham!$G:$CZ,L$1,0)</f>
        <v>161</v>
      </c>
      <c r="M591">
        <f>VLOOKUP($A591,saham!$G:$CZ,M$1,0)</f>
        <v>5300</v>
      </c>
      <c r="N591">
        <f>VLOOKUP($A591,saham!$G:$CZ,N$1,0)</f>
        <v>69</v>
      </c>
      <c r="O591">
        <f>VLOOKUP($A591,saham!$G:$CZ,O$1,0)</f>
        <v>1500</v>
      </c>
      <c r="P591">
        <f>VLOOKUP($A591,saham!$G:$CZ,P$1,0)</f>
        <v>5075</v>
      </c>
      <c r="Q591">
        <f>VLOOKUP($A591,saham!$G:$CZ,Q$1,0)</f>
        <v>1470</v>
      </c>
      <c r="R591">
        <f>VLOOKUP($A591,saham!$G:$CZ,R$1,0)</f>
        <v>10425</v>
      </c>
      <c r="S591">
        <f>VLOOKUP($A591,saham!$G:$CZ,S$1,0)</f>
        <v>7250</v>
      </c>
      <c r="T591">
        <f>VLOOKUP($A591,saham!$G:$CZ,T$1,0)</f>
        <v>5450</v>
      </c>
      <c r="U591">
        <f>VLOOKUP($A591,saham!$G:$CZ,U$1,0)</f>
        <v>1100</v>
      </c>
      <c r="V591">
        <f>VLOOKUP($A591,saham!$G:$CZ,V$1,0)</f>
        <v>1325</v>
      </c>
      <c r="W591">
        <f>VLOOKUP($A591,saham!$G:$CZ,W$1,0)</f>
        <v>3830</v>
      </c>
      <c r="X591">
        <f>VLOOKUP($A591,saham!$G:$CZ,X$1,0)</f>
        <v>6625</v>
      </c>
      <c r="Y591">
        <f>VLOOKUP($A591,saham!$G:$CZ,Y$1,0)</f>
        <v>8450</v>
      </c>
      <c r="Z591">
        <f>VLOOKUP($A591,saham!$G:$CZ,Z$1,0)</f>
        <v>2738</v>
      </c>
      <c r="AA591">
        <f>VLOOKUP($A591,saham!$G:$CZ,AA$1,0)</f>
        <v>1570</v>
      </c>
      <c r="AB591">
        <f>VLOOKUP($A591,saham!$G:$CZ,AB$1,0)</f>
        <v>1730</v>
      </c>
      <c r="AC591">
        <f>VLOOKUP($A591,saham!$G:$CZ,AC$1,0)</f>
        <v>1285</v>
      </c>
      <c r="AD591">
        <f>VLOOKUP($A591,saham!$G:$CZ,AD$1,0)</f>
        <v>410</v>
      </c>
      <c r="AE591">
        <f>VLOOKUP($A591,saham!$G:$CZ,AE$1,0)</f>
        <v>2640</v>
      </c>
      <c r="AF591">
        <f>VLOOKUP($A591,saham!$G:$CZ,AF$1,0)</f>
        <v>216</v>
      </c>
      <c r="AG591">
        <f>VLOOKUP($A591,saham!$G:$CZ,AG$1,0)</f>
        <v>436</v>
      </c>
      <c r="AH591">
        <f>VLOOKUP($A591,saham!$G:$CZ,AH$1,0)</f>
        <v>4070</v>
      </c>
      <c r="AI591">
        <f>VLOOKUP($A591,saham!$G:$CZ,AI$1,0)</f>
        <v>1065</v>
      </c>
      <c r="AJ591">
        <f>VLOOKUP($A591,saham!$G:$CZ,AJ$1,0)</f>
        <v>2970</v>
      </c>
      <c r="AK591">
        <f>VLOOKUP($A591,saham!$G:$CZ,AK$1,0)</f>
        <v>25150</v>
      </c>
      <c r="AL591">
        <f>VLOOKUP($A591,saham!$G:$CZ,AL$1,0)</f>
        <v>2360</v>
      </c>
      <c r="AM591">
        <f>VLOOKUP($A591,saham!$G:$CZ,AM$1,0)</f>
        <v>2290</v>
      </c>
      <c r="AN591">
        <f>VLOOKUP($A591,saham!$G:$CZ,AN$1,0)</f>
        <v>53</v>
      </c>
      <c r="AO591">
        <f>VLOOKUP($A591,saham!$G:$CZ,AO$1,0)</f>
        <v>1295</v>
      </c>
      <c r="AP591">
        <f>VLOOKUP($A591,saham!$G:$CZ,AP$1,0)</f>
        <v>11450</v>
      </c>
      <c r="AQ591">
        <f>VLOOKUP($A591,saham!$G:$CZ,AQ$1,0)</f>
        <v>26675</v>
      </c>
      <c r="AR591">
        <f>VLOOKUP($A591,saham!$G:$CZ,AR$1,0)</f>
        <v>550</v>
      </c>
      <c r="AS591">
        <f>VLOOKUP($A591,saham!$G:$CZ,AS$1,0)</f>
        <v>2350</v>
      </c>
      <c r="AT591">
        <f>VLOOKUP($A591,saham!$G:$CZ,AT$1,0)</f>
        <v>432</v>
      </c>
      <c r="AU591">
        <f>VLOOKUP($A591,saham!$G:$CZ,AU$1,0)</f>
        <v>3030</v>
      </c>
      <c r="AV591">
        <f>VLOOKUP($A591,saham!$G:$CZ,AV$1,0)</f>
        <v>670</v>
      </c>
      <c r="AW591">
        <f>VLOOKUP($A591,saham!$G:$CZ,AW$1,0)</f>
        <v>5900</v>
      </c>
      <c r="AX591">
        <f>VLOOKUP($A591,saham!$G:$CZ,AX$1,0)</f>
        <v>1615</v>
      </c>
      <c r="AY591">
        <f>VLOOKUP($A591,saham!$G:$CZ,AY$1,0)</f>
        <v>1200</v>
      </c>
      <c r="AZ591">
        <f>VLOOKUP($A591,saham!$G:$CZ,AZ$1,0)</f>
        <v>434</v>
      </c>
      <c r="BA591">
        <f>VLOOKUP($A591,saham!$G:$CZ,BA$1,0)</f>
        <v>1235</v>
      </c>
      <c r="BB591">
        <f>VLOOKUP($A591,saham!$G:$CZ,BB$1,0)</f>
        <v>2750</v>
      </c>
      <c r="BC591">
        <f>VLOOKUP($A591,saham!$G:$CZ,BC$1,0)</f>
        <v>1820</v>
      </c>
      <c r="BD591">
        <f>VLOOKUP($A591,saham!$G:$CZ,BD$1,0)</f>
        <v>685</v>
      </c>
      <c r="BE591">
        <f>VLOOKUP($A591,saham!$G:$CZ,BE$1,0)</f>
        <v>9450</v>
      </c>
      <c r="BF591">
        <f>VLOOKUP($A591,saham!$G:$CZ,BF$1,0)</f>
        <v>258</v>
      </c>
    </row>
    <row r="592" spans="1:58" x14ac:dyDescent="0.3">
      <c r="A592" t="s">
        <v>683</v>
      </c>
      <c r="C592" s="20">
        <v>0</v>
      </c>
      <c r="D592">
        <f>VLOOKUP($A592,saham!$G:$CZ,D$1,0)</f>
        <v>1290</v>
      </c>
      <c r="E592">
        <f>VLOOKUP($A592,saham!$G:$CZ,E$1,0)</f>
        <v>3270</v>
      </c>
      <c r="F592">
        <f>VLOOKUP($A592,saham!$G:$CZ,F$1,0)</f>
        <v>10450</v>
      </c>
      <c r="G592">
        <f>VLOOKUP($A592,saham!$G:$CZ,G$1,0)</f>
        <v>2870</v>
      </c>
      <c r="H592">
        <f>VLOOKUP($A592,saham!$G:$CZ,H$1,0)</f>
        <v>770</v>
      </c>
      <c r="I592">
        <f>VLOOKUP($A592,saham!$G:$CZ,I$1,0)</f>
        <v>4950</v>
      </c>
      <c r="J592">
        <f>VLOOKUP($A592,saham!$G:$CZ,J$1,0)</f>
        <v>1365</v>
      </c>
      <c r="K592">
        <f>VLOOKUP($A592,saham!$G:$CZ,K$1,0)</f>
        <v>2640</v>
      </c>
      <c r="L592">
        <f>VLOOKUP($A592,saham!$G:$CZ,L$1,0)</f>
        <v>159</v>
      </c>
      <c r="M592">
        <f>VLOOKUP($A592,saham!$G:$CZ,M$1,0)</f>
        <v>5325</v>
      </c>
      <c r="N592">
        <f>VLOOKUP($A592,saham!$G:$CZ,N$1,0)</f>
        <v>68</v>
      </c>
      <c r="O592">
        <f>VLOOKUP($A592,saham!$G:$CZ,O$1,0)</f>
        <v>1510</v>
      </c>
      <c r="P592">
        <f>VLOOKUP($A592,saham!$G:$CZ,P$1,0)</f>
        <v>5125</v>
      </c>
      <c r="Q592">
        <f>VLOOKUP($A592,saham!$G:$CZ,Q$1,0)</f>
        <v>1475</v>
      </c>
      <c r="R592">
        <f>VLOOKUP($A592,saham!$G:$CZ,R$1,0)</f>
        <v>10425</v>
      </c>
      <c r="S592">
        <f>VLOOKUP($A592,saham!$G:$CZ,S$1,0)</f>
        <v>7200</v>
      </c>
      <c r="T592">
        <f>VLOOKUP($A592,saham!$G:$CZ,T$1,0)</f>
        <v>5475</v>
      </c>
      <c r="U592">
        <f>VLOOKUP($A592,saham!$G:$CZ,U$1,0)</f>
        <v>1125</v>
      </c>
      <c r="V592">
        <f>VLOOKUP($A592,saham!$G:$CZ,V$1,0)</f>
        <v>1325</v>
      </c>
      <c r="W592">
        <f>VLOOKUP($A592,saham!$G:$CZ,W$1,0)</f>
        <v>3860</v>
      </c>
      <c r="X592">
        <f>VLOOKUP($A592,saham!$G:$CZ,X$1,0)</f>
        <v>6525</v>
      </c>
      <c r="Y592">
        <f>VLOOKUP($A592,saham!$G:$CZ,Y$1,0)</f>
        <v>8475</v>
      </c>
      <c r="Z592">
        <f>VLOOKUP($A592,saham!$G:$CZ,Z$1,0)</f>
        <v>2800</v>
      </c>
      <c r="AA592">
        <f>VLOOKUP($A592,saham!$G:$CZ,AA$1,0)</f>
        <v>1590</v>
      </c>
      <c r="AB592">
        <f>VLOOKUP($A592,saham!$G:$CZ,AB$1,0)</f>
        <v>1700</v>
      </c>
      <c r="AC592">
        <f>VLOOKUP($A592,saham!$G:$CZ,AC$1,0)</f>
        <v>1310</v>
      </c>
      <c r="AD592">
        <f>VLOOKUP($A592,saham!$G:$CZ,AD$1,0)</f>
        <v>416</v>
      </c>
      <c r="AE592">
        <f>VLOOKUP($A592,saham!$G:$CZ,AE$1,0)</f>
        <v>2650</v>
      </c>
      <c r="AF592">
        <f>VLOOKUP($A592,saham!$G:$CZ,AF$1,0)</f>
        <v>210</v>
      </c>
      <c r="AG592">
        <f>VLOOKUP($A592,saham!$G:$CZ,AG$1,0)</f>
        <v>434</v>
      </c>
      <c r="AH592">
        <f>VLOOKUP($A592,saham!$G:$CZ,AH$1,0)</f>
        <v>4160</v>
      </c>
      <c r="AI592">
        <f>VLOOKUP($A592,saham!$G:$CZ,AI$1,0)</f>
        <v>1100</v>
      </c>
      <c r="AJ592">
        <f>VLOOKUP($A592,saham!$G:$CZ,AJ$1,0)</f>
        <v>2980</v>
      </c>
      <c r="AK592">
        <f>VLOOKUP($A592,saham!$G:$CZ,AK$1,0)</f>
        <v>25175</v>
      </c>
      <c r="AL592">
        <f>VLOOKUP($A592,saham!$G:$CZ,AL$1,0)</f>
        <v>2370</v>
      </c>
      <c r="AM592">
        <f>VLOOKUP($A592,saham!$G:$CZ,AM$1,0)</f>
        <v>2320</v>
      </c>
      <c r="AN592">
        <f>VLOOKUP($A592,saham!$G:$CZ,AN$1,0)</f>
        <v>53</v>
      </c>
      <c r="AO592">
        <f>VLOOKUP($A592,saham!$G:$CZ,AO$1,0)</f>
        <v>1300</v>
      </c>
      <c r="AP592">
        <f>VLOOKUP($A592,saham!$G:$CZ,AP$1,0)</f>
        <v>11425</v>
      </c>
      <c r="AQ592">
        <f>VLOOKUP($A592,saham!$G:$CZ,AQ$1,0)</f>
        <v>26400</v>
      </c>
      <c r="AR592">
        <f>VLOOKUP($A592,saham!$G:$CZ,AR$1,0)</f>
        <v>565</v>
      </c>
      <c r="AS592">
        <f>VLOOKUP($A592,saham!$G:$CZ,AS$1,0)</f>
        <v>2340</v>
      </c>
      <c r="AT592">
        <f>VLOOKUP($A592,saham!$G:$CZ,AT$1,0)</f>
        <v>430</v>
      </c>
      <c r="AU592">
        <f>VLOOKUP($A592,saham!$G:$CZ,AU$1,0)</f>
        <v>3010</v>
      </c>
      <c r="AV592">
        <f>VLOOKUP($A592,saham!$G:$CZ,AV$1,0)</f>
        <v>655</v>
      </c>
      <c r="AW592">
        <f>VLOOKUP($A592,saham!$G:$CZ,AW$1,0)</f>
        <v>5450</v>
      </c>
      <c r="AX592">
        <f>VLOOKUP($A592,saham!$G:$CZ,AX$1,0)</f>
        <v>1635</v>
      </c>
      <c r="AY592">
        <f>VLOOKUP($A592,saham!$G:$CZ,AY$1,0)</f>
        <v>1205</v>
      </c>
      <c r="AZ592">
        <f>VLOOKUP($A592,saham!$G:$CZ,AZ$1,0)</f>
        <v>432</v>
      </c>
      <c r="BA592">
        <f>VLOOKUP($A592,saham!$G:$CZ,BA$1,0)</f>
        <v>1280</v>
      </c>
      <c r="BB592">
        <f>VLOOKUP($A592,saham!$G:$CZ,BB$1,0)</f>
        <v>2760</v>
      </c>
      <c r="BC592">
        <f>VLOOKUP($A592,saham!$G:$CZ,BC$1,0)</f>
        <v>1755</v>
      </c>
      <c r="BD592">
        <f>VLOOKUP($A592,saham!$G:$CZ,BD$1,0)</f>
        <v>685</v>
      </c>
      <c r="BE592">
        <f>VLOOKUP($A592,saham!$G:$CZ,BE$1,0)</f>
        <v>9600</v>
      </c>
      <c r="BF592">
        <f>VLOOKUP($A592,saham!$G:$CZ,BF$1,0)</f>
        <v>252</v>
      </c>
    </row>
    <row r="593" spans="1:58" x14ac:dyDescent="0.3">
      <c r="A593" t="s">
        <v>684</v>
      </c>
      <c r="C593" s="20">
        <v>0</v>
      </c>
      <c r="D593">
        <f>VLOOKUP($A593,saham!$G:$CZ,D$1,0)</f>
        <v>1290</v>
      </c>
      <c r="E593">
        <f>VLOOKUP($A593,saham!$G:$CZ,E$1,0)</f>
        <v>3280</v>
      </c>
      <c r="F593">
        <f>VLOOKUP($A593,saham!$G:$CZ,F$1,0)</f>
        <v>10450</v>
      </c>
      <c r="G593">
        <f>VLOOKUP($A593,saham!$G:$CZ,G$1,0)</f>
        <v>2860</v>
      </c>
      <c r="H593">
        <f>VLOOKUP($A593,saham!$G:$CZ,H$1,0)</f>
        <v>755</v>
      </c>
      <c r="I593">
        <f>VLOOKUP($A593,saham!$G:$CZ,I$1,0)</f>
        <v>4820</v>
      </c>
      <c r="J593">
        <f>VLOOKUP($A593,saham!$G:$CZ,J$1,0)</f>
        <v>1315</v>
      </c>
      <c r="K593">
        <f>VLOOKUP($A593,saham!$G:$CZ,K$1,0)</f>
        <v>2610</v>
      </c>
      <c r="L593">
        <f>VLOOKUP($A593,saham!$G:$CZ,L$1,0)</f>
        <v>157</v>
      </c>
      <c r="M593">
        <f>VLOOKUP($A593,saham!$G:$CZ,M$1,0)</f>
        <v>5175</v>
      </c>
      <c r="N593">
        <f>VLOOKUP($A593,saham!$G:$CZ,N$1,0)</f>
        <v>67</v>
      </c>
      <c r="O593">
        <f>VLOOKUP($A593,saham!$G:$CZ,O$1,0)</f>
        <v>1505</v>
      </c>
      <c r="P593">
        <f>VLOOKUP($A593,saham!$G:$CZ,P$1,0)</f>
        <v>5025</v>
      </c>
      <c r="Q593">
        <f>VLOOKUP($A593,saham!$G:$CZ,Q$1,0)</f>
        <v>1470</v>
      </c>
      <c r="R593">
        <f>VLOOKUP($A593,saham!$G:$CZ,R$1,0)</f>
        <v>10375</v>
      </c>
      <c r="S593">
        <f>VLOOKUP($A593,saham!$G:$CZ,S$1,0)</f>
        <v>7150</v>
      </c>
      <c r="T593">
        <f>VLOOKUP($A593,saham!$G:$CZ,T$1,0)</f>
        <v>5350</v>
      </c>
      <c r="U593">
        <f>VLOOKUP($A593,saham!$G:$CZ,U$1,0)</f>
        <v>1120</v>
      </c>
      <c r="V593">
        <f>VLOOKUP($A593,saham!$G:$CZ,V$1,0)</f>
        <v>1290</v>
      </c>
      <c r="W593">
        <f>VLOOKUP($A593,saham!$G:$CZ,W$1,0)</f>
        <v>3810</v>
      </c>
      <c r="X593">
        <f>VLOOKUP($A593,saham!$G:$CZ,X$1,0)</f>
        <v>6450</v>
      </c>
      <c r="Y593">
        <f>VLOOKUP($A593,saham!$G:$CZ,Y$1,0)</f>
        <v>8550</v>
      </c>
      <c r="Z593">
        <f>VLOOKUP($A593,saham!$G:$CZ,Z$1,0)</f>
        <v>2756</v>
      </c>
      <c r="AA593">
        <f>VLOOKUP($A593,saham!$G:$CZ,AA$1,0)</f>
        <v>1590</v>
      </c>
      <c r="AB593">
        <f>VLOOKUP($A593,saham!$G:$CZ,AB$1,0)</f>
        <v>1610</v>
      </c>
      <c r="AC593">
        <f>VLOOKUP($A593,saham!$G:$CZ,AC$1,0)</f>
        <v>1305</v>
      </c>
      <c r="AD593">
        <f>VLOOKUP($A593,saham!$G:$CZ,AD$1,0)</f>
        <v>400</v>
      </c>
      <c r="AE593">
        <f>VLOOKUP($A593,saham!$G:$CZ,AE$1,0)</f>
        <v>2670</v>
      </c>
      <c r="AF593">
        <f>VLOOKUP($A593,saham!$G:$CZ,AF$1,0)</f>
        <v>212</v>
      </c>
      <c r="AG593">
        <f>VLOOKUP($A593,saham!$G:$CZ,AG$1,0)</f>
        <v>428</v>
      </c>
      <c r="AH593">
        <f>VLOOKUP($A593,saham!$G:$CZ,AH$1,0)</f>
        <v>4130</v>
      </c>
      <c r="AI593">
        <f>VLOOKUP($A593,saham!$G:$CZ,AI$1,0)</f>
        <v>1095</v>
      </c>
      <c r="AJ593">
        <f>VLOOKUP($A593,saham!$G:$CZ,AJ$1,0)</f>
        <v>2930</v>
      </c>
      <c r="AK593">
        <f>VLOOKUP($A593,saham!$G:$CZ,AK$1,0)</f>
        <v>25100</v>
      </c>
      <c r="AL593">
        <f>VLOOKUP($A593,saham!$G:$CZ,AL$1,0)</f>
        <v>2360</v>
      </c>
      <c r="AM593">
        <f>VLOOKUP($A593,saham!$G:$CZ,AM$1,0)</f>
        <v>2240</v>
      </c>
      <c r="AN593">
        <f>VLOOKUP($A593,saham!$G:$CZ,AN$1,0)</f>
        <v>54</v>
      </c>
      <c r="AO593">
        <f>VLOOKUP($A593,saham!$G:$CZ,AO$1,0)</f>
        <v>1295</v>
      </c>
      <c r="AP593">
        <f>VLOOKUP($A593,saham!$G:$CZ,AP$1,0)</f>
        <v>11400</v>
      </c>
      <c r="AQ593">
        <f>VLOOKUP($A593,saham!$G:$CZ,AQ$1,0)</f>
        <v>26475</v>
      </c>
      <c r="AR593">
        <f>VLOOKUP($A593,saham!$G:$CZ,AR$1,0)</f>
        <v>545</v>
      </c>
      <c r="AS593">
        <f>VLOOKUP($A593,saham!$G:$CZ,AS$1,0)</f>
        <v>2340</v>
      </c>
      <c r="AT593">
        <f>VLOOKUP($A593,saham!$G:$CZ,AT$1,0)</f>
        <v>420</v>
      </c>
      <c r="AU593">
        <f>VLOOKUP($A593,saham!$G:$CZ,AU$1,0)</f>
        <v>3000</v>
      </c>
      <c r="AV593">
        <f>VLOOKUP($A593,saham!$G:$CZ,AV$1,0)</f>
        <v>655</v>
      </c>
      <c r="AW593">
        <f>VLOOKUP($A593,saham!$G:$CZ,AW$1,0)</f>
        <v>5375</v>
      </c>
      <c r="AX593">
        <f>VLOOKUP($A593,saham!$G:$CZ,AX$1,0)</f>
        <v>1635</v>
      </c>
      <c r="AY593">
        <f>VLOOKUP($A593,saham!$G:$CZ,AY$1,0)</f>
        <v>1215</v>
      </c>
      <c r="AZ593">
        <f>VLOOKUP($A593,saham!$G:$CZ,AZ$1,0)</f>
        <v>444</v>
      </c>
      <c r="BA593">
        <f>VLOOKUP($A593,saham!$G:$CZ,BA$1,0)</f>
        <v>1265</v>
      </c>
      <c r="BB593">
        <f>VLOOKUP($A593,saham!$G:$CZ,BB$1,0)</f>
        <v>2750</v>
      </c>
      <c r="BC593">
        <f>VLOOKUP($A593,saham!$G:$CZ,BC$1,0)</f>
        <v>1805</v>
      </c>
      <c r="BD593">
        <f>VLOOKUP($A593,saham!$G:$CZ,BD$1,0)</f>
        <v>675</v>
      </c>
      <c r="BE593">
        <f>VLOOKUP($A593,saham!$G:$CZ,BE$1,0)</f>
        <v>9850</v>
      </c>
      <c r="BF593">
        <f>VLOOKUP($A593,saham!$G:$CZ,BF$1,0)</f>
        <v>240</v>
      </c>
    </row>
    <row r="594" spans="1:58" x14ac:dyDescent="0.3">
      <c r="A594" t="s">
        <v>685</v>
      </c>
      <c r="C594" s="20">
        <v>0</v>
      </c>
      <c r="D594">
        <f>VLOOKUP($A594,saham!$G:$CZ,D$1,0)</f>
        <v>1300</v>
      </c>
      <c r="E594">
        <f>VLOOKUP($A594,saham!$G:$CZ,E$1,0)</f>
        <v>3280</v>
      </c>
      <c r="F594">
        <f>VLOOKUP($A594,saham!$G:$CZ,F$1,0)</f>
        <v>10250</v>
      </c>
      <c r="G594">
        <f>VLOOKUP($A594,saham!$G:$CZ,G$1,0)</f>
        <v>2850</v>
      </c>
      <c r="H594">
        <f>VLOOKUP($A594,saham!$G:$CZ,H$1,0)</f>
        <v>760</v>
      </c>
      <c r="I594">
        <f>VLOOKUP($A594,saham!$G:$CZ,I$1,0)</f>
        <v>4830</v>
      </c>
      <c r="J594">
        <f>VLOOKUP($A594,saham!$G:$CZ,J$1,0)</f>
        <v>1305</v>
      </c>
      <c r="K594">
        <f>VLOOKUP($A594,saham!$G:$CZ,K$1,0)</f>
        <v>2620</v>
      </c>
      <c r="L594">
        <f>VLOOKUP($A594,saham!$G:$CZ,L$1,0)</f>
        <v>155</v>
      </c>
      <c r="M594">
        <f>VLOOKUP($A594,saham!$G:$CZ,M$1,0)</f>
        <v>5200</v>
      </c>
      <c r="N594">
        <f>VLOOKUP($A594,saham!$G:$CZ,N$1,0)</f>
        <v>68</v>
      </c>
      <c r="O594">
        <f>VLOOKUP($A594,saham!$G:$CZ,O$1,0)</f>
        <v>1515</v>
      </c>
      <c r="P594">
        <f>VLOOKUP($A594,saham!$G:$CZ,P$1,0)</f>
        <v>4970</v>
      </c>
      <c r="Q594">
        <f>VLOOKUP($A594,saham!$G:$CZ,Q$1,0)</f>
        <v>1460</v>
      </c>
      <c r="R594">
        <f>VLOOKUP($A594,saham!$G:$CZ,R$1,0)</f>
        <v>10325</v>
      </c>
      <c r="S594">
        <f>VLOOKUP($A594,saham!$G:$CZ,S$1,0)</f>
        <v>7075</v>
      </c>
      <c r="T594">
        <f>VLOOKUP($A594,saham!$G:$CZ,T$1,0)</f>
        <v>5300</v>
      </c>
      <c r="U594">
        <f>VLOOKUP($A594,saham!$G:$CZ,U$1,0)</f>
        <v>1105</v>
      </c>
      <c r="V594">
        <f>VLOOKUP($A594,saham!$G:$CZ,V$1,0)</f>
        <v>1285</v>
      </c>
      <c r="W594">
        <f>VLOOKUP($A594,saham!$G:$CZ,W$1,0)</f>
        <v>3860</v>
      </c>
      <c r="X594">
        <f>VLOOKUP($A594,saham!$G:$CZ,X$1,0)</f>
        <v>6525</v>
      </c>
      <c r="Y594">
        <f>VLOOKUP($A594,saham!$G:$CZ,Y$1,0)</f>
        <v>8350</v>
      </c>
      <c r="Z594">
        <f>VLOOKUP($A594,saham!$G:$CZ,Z$1,0)</f>
        <v>2800</v>
      </c>
      <c r="AA594">
        <f>VLOOKUP($A594,saham!$G:$CZ,AA$1,0)</f>
        <v>1600</v>
      </c>
      <c r="AB594">
        <f>VLOOKUP($A594,saham!$G:$CZ,AB$1,0)</f>
        <v>1650</v>
      </c>
      <c r="AC594">
        <f>VLOOKUP($A594,saham!$G:$CZ,AC$1,0)</f>
        <v>1335</v>
      </c>
      <c r="AD594">
        <f>VLOOKUP($A594,saham!$G:$CZ,AD$1,0)</f>
        <v>400</v>
      </c>
      <c r="AE594">
        <f>VLOOKUP($A594,saham!$G:$CZ,AE$1,0)</f>
        <v>2680</v>
      </c>
      <c r="AF594">
        <f>VLOOKUP($A594,saham!$G:$CZ,AF$1,0)</f>
        <v>212</v>
      </c>
      <c r="AG594">
        <f>VLOOKUP($A594,saham!$G:$CZ,AG$1,0)</f>
        <v>432</v>
      </c>
      <c r="AH594">
        <f>VLOOKUP($A594,saham!$G:$CZ,AH$1,0)</f>
        <v>4050</v>
      </c>
      <c r="AI594">
        <f>VLOOKUP($A594,saham!$G:$CZ,AI$1,0)</f>
        <v>1090</v>
      </c>
      <c r="AJ594">
        <f>VLOOKUP($A594,saham!$G:$CZ,AJ$1,0)</f>
        <v>2960</v>
      </c>
      <c r="AK594">
        <f>VLOOKUP($A594,saham!$G:$CZ,AK$1,0)</f>
        <v>25075</v>
      </c>
      <c r="AL594">
        <f>VLOOKUP($A594,saham!$G:$CZ,AL$1,0)</f>
        <v>2390</v>
      </c>
      <c r="AM594">
        <f>VLOOKUP($A594,saham!$G:$CZ,AM$1,0)</f>
        <v>2240</v>
      </c>
      <c r="AN594">
        <f>VLOOKUP($A594,saham!$G:$CZ,AN$1,0)</f>
        <v>54</v>
      </c>
      <c r="AO594">
        <f>VLOOKUP($A594,saham!$G:$CZ,AO$1,0)</f>
        <v>1295</v>
      </c>
      <c r="AP594">
        <f>VLOOKUP($A594,saham!$G:$CZ,AP$1,0)</f>
        <v>11375</v>
      </c>
      <c r="AQ594">
        <f>VLOOKUP($A594,saham!$G:$CZ,AQ$1,0)</f>
        <v>26425</v>
      </c>
      <c r="AR594">
        <f>VLOOKUP($A594,saham!$G:$CZ,AR$1,0)</f>
        <v>555</v>
      </c>
      <c r="AS594">
        <f>VLOOKUP($A594,saham!$G:$CZ,AS$1,0)</f>
        <v>2300</v>
      </c>
      <c r="AT594">
        <f>VLOOKUP($A594,saham!$G:$CZ,AT$1,0)</f>
        <v>430</v>
      </c>
      <c r="AU594">
        <f>VLOOKUP($A594,saham!$G:$CZ,AU$1,0)</f>
        <v>2970</v>
      </c>
      <c r="AV594">
        <f>VLOOKUP($A594,saham!$G:$CZ,AV$1,0)</f>
        <v>670</v>
      </c>
      <c r="AW594">
        <f>VLOOKUP($A594,saham!$G:$CZ,AW$1,0)</f>
        <v>5450</v>
      </c>
      <c r="AX594">
        <f>VLOOKUP($A594,saham!$G:$CZ,AX$1,0)</f>
        <v>1600</v>
      </c>
      <c r="AY594">
        <f>VLOOKUP($A594,saham!$G:$CZ,AY$1,0)</f>
        <v>1230</v>
      </c>
      <c r="AZ594">
        <f>VLOOKUP($A594,saham!$G:$CZ,AZ$1,0)</f>
        <v>444</v>
      </c>
      <c r="BA594">
        <f>VLOOKUP($A594,saham!$G:$CZ,BA$1,0)</f>
        <v>1275</v>
      </c>
      <c r="BB594">
        <f>VLOOKUP($A594,saham!$G:$CZ,BB$1,0)</f>
        <v>2730</v>
      </c>
      <c r="BC594">
        <f>VLOOKUP($A594,saham!$G:$CZ,BC$1,0)</f>
        <v>1865</v>
      </c>
      <c r="BD594">
        <f>VLOOKUP($A594,saham!$G:$CZ,BD$1,0)</f>
        <v>690</v>
      </c>
      <c r="BE594">
        <f>VLOOKUP($A594,saham!$G:$CZ,BE$1,0)</f>
        <v>10100</v>
      </c>
      <c r="BF594">
        <f>VLOOKUP($A594,saham!$G:$CZ,BF$1,0)</f>
        <v>246</v>
      </c>
    </row>
    <row r="595" spans="1:58" x14ac:dyDescent="0.3">
      <c r="A595" t="s">
        <v>686</v>
      </c>
      <c r="C595" s="20">
        <v>0</v>
      </c>
      <c r="D595">
        <f>VLOOKUP($A595,saham!$G:$CZ,D$1,0)</f>
        <v>1270</v>
      </c>
      <c r="E595">
        <f>VLOOKUP($A595,saham!$G:$CZ,E$1,0)</f>
        <v>3210</v>
      </c>
      <c r="F595">
        <f>VLOOKUP($A595,saham!$G:$CZ,F$1,0)</f>
        <v>10250</v>
      </c>
      <c r="G595">
        <f>VLOOKUP($A595,saham!$G:$CZ,G$1,0)</f>
        <v>2850</v>
      </c>
      <c r="H595">
        <f>VLOOKUP($A595,saham!$G:$CZ,H$1,0)</f>
        <v>765</v>
      </c>
      <c r="I595">
        <f>VLOOKUP($A595,saham!$G:$CZ,I$1,0)</f>
        <v>4830</v>
      </c>
      <c r="J595">
        <f>VLOOKUP($A595,saham!$G:$CZ,J$1,0)</f>
        <v>1300</v>
      </c>
      <c r="K595">
        <f>VLOOKUP($A595,saham!$G:$CZ,K$1,0)</f>
        <v>2660</v>
      </c>
      <c r="L595">
        <f>VLOOKUP($A595,saham!$G:$CZ,L$1,0)</f>
        <v>150</v>
      </c>
      <c r="M595">
        <f>VLOOKUP($A595,saham!$G:$CZ,M$1,0)</f>
        <v>5250</v>
      </c>
      <c r="N595">
        <f>VLOOKUP($A595,saham!$G:$CZ,N$1,0)</f>
        <v>68</v>
      </c>
      <c r="O595">
        <f>VLOOKUP($A595,saham!$G:$CZ,O$1,0)</f>
        <v>1520</v>
      </c>
      <c r="P595">
        <f>VLOOKUP($A595,saham!$G:$CZ,P$1,0)</f>
        <v>4890</v>
      </c>
      <c r="Q595">
        <f>VLOOKUP($A595,saham!$G:$CZ,Q$1,0)</f>
        <v>1385</v>
      </c>
      <c r="R595">
        <f>VLOOKUP($A595,saham!$G:$CZ,R$1,0)</f>
        <v>10225</v>
      </c>
      <c r="S595">
        <f>VLOOKUP($A595,saham!$G:$CZ,S$1,0)</f>
        <v>7025</v>
      </c>
      <c r="T595">
        <f>VLOOKUP($A595,saham!$G:$CZ,T$1,0)</f>
        <v>5250</v>
      </c>
      <c r="U595">
        <f>VLOOKUP($A595,saham!$G:$CZ,U$1,0)</f>
        <v>1105</v>
      </c>
      <c r="V595">
        <f>VLOOKUP($A595,saham!$G:$CZ,V$1,0)</f>
        <v>1290</v>
      </c>
      <c r="W595">
        <f>VLOOKUP($A595,saham!$G:$CZ,W$1,0)</f>
        <v>3830</v>
      </c>
      <c r="X595">
        <f>VLOOKUP($A595,saham!$G:$CZ,X$1,0)</f>
        <v>6475</v>
      </c>
      <c r="Y595">
        <f>VLOOKUP($A595,saham!$G:$CZ,Y$1,0)</f>
        <v>8275</v>
      </c>
      <c r="Z595">
        <f>VLOOKUP($A595,saham!$G:$CZ,Z$1,0)</f>
        <v>2800</v>
      </c>
      <c r="AA595">
        <f>VLOOKUP($A595,saham!$G:$CZ,AA$1,0)</f>
        <v>1595</v>
      </c>
      <c r="AB595">
        <f>VLOOKUP($A595,saham!$G:$CZ,AB$1,0)</f>
        <v>1670</v>
      </c>
      <c r="AC595">
        <f>VLOOKUP($A595,saham!$G:$CZ,AC$1,0)</f>
        <v>1335</v>
      </c>
      <c r="AD595">
        <f>VLOOKUP($A595,saham!$G:$CZ,AD$1,0)</f>
        <v>396</v>
      </c>
      <c r="AE595">
        <f>VLOOKUP($A595,saham!$G:$CZ,AE$1,0)</f>
        <v>2710</v>
      </c>
      <c r="AF595">
        <f>VLOOKUP($A595,saham!$G:$CZ,AF$1,0)</f>
        <v>208</v>
      </c>
      <c r="AG595">
        <f>VLOOKUP($A595,saham!$G:$CZ,AG$1,0)</f>
        <v>428</v>
      </c>
      <c r="AH595">
        <f>VLOOKUP($A595,saham!$G:$CZ,AH$1,0)</f>
        <v>4010</v>
      </c>
      <c r="AI595">
        <f>VLOOKUP($A595,saham!$G:$CZ,AI$1,0)</f>
        <v>1095</v>
      </c>
      <c r="AJ595">
        <f>VLOOKUP($A595,saham!$G:$CZ,AJ$1,0)</f>
        <v>2870</v>
      </c>
      <c r="AK595">
        <f>VLOOKUP($A595,saham!$G:$CZ,AK$1,0)</f>
        <v>24800</v>
      </c>
      <c r="AL595">
        <f>VLOOKUP($A595,saham!$G:$CZ,AL$1,0)</f>
        <v>2380</v>
      </c>
      <c r="AM595">
        <f>VLOOKUP($A595,saham!$G:$CZ,AM$1,0)</f>
        <v>2220</v>
      </c>
      <c r="AN595">
        <f>VLOOKUP($A595,saham!$G:$CZ,AN$1,0)</f>
        <v>54</v>
      </c>
      <c r="AO595">
        <f>VLOOKUP($A595,saham!$G:$CZ,AO$1,0)</f>
        <v>1300</v>
      </c>
      <c r="AP595">
        <f>VLOOKUP($A595,saham!$G:$CZ,AP$1,0)</f>
        <v>11275</v>
      </c>
      <c r="AQ595">
        <f>VLOOKUP($A595,saham!$G:$CZ,AQ$1,0)</f>
        <v>26200</v>
      </c>
      <c r="AR595">
        <f>VLOOKUP($A595,saham!$G:$CZ,AR$1,0)</f>
        <v>555</v>
      </c>
      <c r="AS595">
        <f>VLOOKUP($A595,saham!$G:$CZ,AS$1,0)</f>
        <v>2340</v>
      </c>
      <c r="AT595">
        <f>VLOOKUP($A595,saham!$G:$CZ,AT$1,0)</f>
        <v>434</v>
      </c>
      <c r="AU595">
        <f>VLOOKUP($A595,saham!$G:$CZ,AU$1,0)</f>
        <v>2980</v>
      </c>
      <c r="AV595">
        <f>VLOOKUP($A595,saham!$G:$CZ,AV$1,0)</f>
        <v>665</v>
      </c>
      <c r="AW595">
        <f>VLOOKUP($A595,saham!$G:$CZ,AW$1,0)</f>
        <v>5450</v>
      </c>
      <c r="AX595">
        <f>VLOOKUP($A595,saham!$G:$CZ,AX$1,0)</f>
        <v>1605</v>
      </c>
      <c r="AY595">
        <f>VLOOKUP($A595,saham!$G:$CZ,AY$1,0)</f>
        <v>1235</v>
      </c>
      <c r="AZ595">
        <f>VLOOKUP($A595,saham!$G:$CZ,AZ$1,0)</f>
        <v>448</v>
      </c>
      <c r="BA595">
        <f>VLOOKUP($A595,saham!$G:$CZ,BA$1,0)</f>
        <v>1270</v>
      </c>
      <c r="BB595">
        <f>VLOOKUP($A595,saham!$G:$CZ,BB$1,0)</f>
        <v>2730</v>
      </c>
      <c r="BC595">
        <f>VLOOKUP($A595,saham!$G:$CZ,BC$1,0)</f>
        <v>1750</v>
      </c>
      <c r="BD595">
        <f>VLOOKUP($A595,saham!$G:$CZ,BD$1,0)</f>
        <v>690</v>
      </c>
      <c r="BE595">
        <f>VLOOKUP($A595,saham!$G:$CZ,BE$1,0)</f>
        <v>10475</v>
      </c>
      <c r="BF595">
        <f>VLOOKUP($A595,saham!$G:$CZ,BF$1,0)</f>
        <v>232</v>
      </c>
    </row>
    <row r="596" spans="1:58" x14ac:dyDescent="0.3">
      <c r="A596" t="s">
        <v>687</v>
      </c>
      <c r="C596" s="20">
        <v>0</v>
      </c>
      <c r="D596">
        <f>VLOOKUP($A596,saham!$G:$CZ,D$1,0)</f>
        <v>1295</v>
      </c>
      <c r="E596">
        <f>VLOOKUP($A596,saham!$G:$CZ,E$1,0)</f>
        <v>3220</v>
      </c>
      <c r="F596">
        <f>VLOOKUP($A596,saham!$G:$CZ,F$1,0)</f>
        <v>10425</v>
      </c>
      <c r="G596">
        <f>VLOOKUP($A596,saham!$G:$CZ,G$1,0)</f>
        <v>2850</v>
      </c>
      <c r="H596">
        <f>VLOOKUP($A596,saham!$G:$CZ,H$1,0)</f>
        <v>760</v>
      </c>
      <c r="I596">
        <f>VLOOKUP($A596,saham!$G:$CZ,I$1,0)</f>
        <v>4820</v>
      </c>
      <c r="J596">
        <f>VLOOKUP($A596,saham!$G:$CZ,J$1,0)</f>
        <v>1305</v>
      </c>
      <c r="K596">
        <f>VLOOKUP($A596,saham!$G:$CZ,K$1,0)</f>
        <v>2660</v>
      </c>
      <c r="L596">
        <f>VLOOKUP($A596,saham!$G:$CZ,L$1,0)</f>
        <v>150</v>
      </c>
      <c r="M596">
        <f>VLOOKUP($A596,saham!$G:$CZ,M$1,0)</f>
        <v>5250</v>
      </c>
      <c r="N596">
        <f>VLOOKUP($A596,saham!$G:$CZ,N$1,0)</f>
        <v>67</v>
      </c>
      <c r="O596">
        <f>VLOOKUP($A596,saham!$G:$CZ,O$1,0)</f>
        <v>1540</v>
      </c>
      <c r="P596">
        <f>VLOOKUP($A596,saham!$G:$CZ,P$1,0)</f>
        <v>4890</v>
      </c>
      <c r="Q596">
        <f>VLOOKUP($A596,saham!$G:$CZ,Q$1,0)</f>
        <v>1305</v>
      </c>
      <c r="R596">
        <f>VLOOKUP($A596,saham!$G:$CZ,R$1,0)</f>
        <v>10200</v>
      </c>
      <c r="S596">
        <f>VLOOKUP($A596,saham!$G:$CZ,S$1,0)</f>
        <v>7075</v>
      </c>
      <c r="T596">
        <f>VLOOKUP($A596,saham!$G:$CZ,T$1,0)</f>
        <v>5275</v>
      </c>
      <c r="U596">
        <f>VLOOKUP($A596,saham!$G:$CZ,U$1,0)</f>
        <v>1125</v>
      </c>
      <c r="V596">
        <f>VLOOKUP($A596,saham!$G:$CZ,V$1,0)</f>
        <v>1315</v>
      </c>
      <c r="W596">
        <f>VLOOKUP($A596,saham!$G:$CZ,W$1,0)</f>
        <v>3810</v>
      </c>
      <c r="X596">
        <f>VLOOKUP($A596,saham!$G:$CZ,X$1,0)</f>
        <v>6500</v>
      </c>
      <c r="Y596">
        <f>VLOOKUP($A596,saham!$G:$CZ,Y$1,0)</f>
        <v>8350</v>
      </c>
      <c r="Z596">
        <f>VLOOKUP($A596,saham!$G:$CZ,Z$1,0)</f>
        <v>2888</v>
      </c>
      <c r="AA596">
        <f>VLOOKUP($A596,saham!$G:$CZ,AA$1,0)</f>
        <v>1585</v>
      </c>
      <c r="AB596">
        <f>VLOOKUP($A596,saham!$G:$CZ,AB$1,0)</f>
        <v>1680</v>
      </c>
      <c r="AC596">
        <f>VLOOKUP($A596,saham!$G:$CZ,AC$1,0)</f>
        <v>1355</v>
      </c>
      <c r="AD596">
        <f>VLOOKUP($A596,saham!$G:$CZ,AD$1,0)</f>
        <v>400</v>
      </c>
      <c r="AE596">
        <f>VLOOKUP($A596,saham!$G:$CZ,AE$1,0)</f>
        <v>2700</v>
      </c>
      <c r="AF596">
        <f>VLOOKUP($A596,saham!$G:$CZ,AF$1,0)</f>
        <v>214</v>
      </c>
      <c r="AG596">
        <f>VLOOKUP($A596,saham!$G:$CZ,AG$1,0)</f>
        <v>436</v>
      </c>
      <c r="AH596">
        <f>VLOOKUP($A596,saham!$G:$CZ,AH$1,0)</f>
        <v>4060</v>
      </c>
      <c r="AI596">
        <f>VLOOKUP($A596,saham!$G:$CZ,AI$1,0)</f>
        <v>1095</v>
      </c>
      <c r="AJ596">
        <f>VLOOKUP($A596,saham!$G:$CZ,AJ$1,0)</f>
        <v>2860</v>
      </c>
      <c r="AK596">
        <f>VLOOKUP($A596,saham!$G:$CZ,AK$1,0)</f>
        <v>25050</v>
      </c>
      <c r="AL596">
        <f>VLOOKUP($A596,saham!$G:$CZ,AL$1,0)</f>
        <v>2430</v>
      </c>
      <c r="AM596">
        <f>VLOOKUP($A596,saham!$G:$CZ,AM$1,0)</f>
        <v>2260</v>
      </c>
      <c r="AN596">
        <f>VLOOKUP($A596,saham!$G:$CZ,AN$1,0)</f>
        <v>53</v>
      </c>
      <c r="AO596">
        <f>VLOOKUP($A596,saham!$G:$CZ,AO$1,0)</f>
        <v>1320</v>
      </c>
      <c r="AP596">
        <f>VLOOKUP($A596,saham!$G:$CZ,AP$1,0)</f>
        <v>11350</v>
      </c>
      <c r="AQ596">
        <f>VLOOKUP($A596,saham!$G:$CZ,AQ$1,0)</f>
        <v>26225</v>
      </c>
      <c r="AR596">
        <f>VLOOKUP($A596,saham!$G:$CZ,AR$1,0)</f>
        <v>565</v>
      </c>
      <c r="AS596">
        <f>VLOOKUP($A596,saham!$G:$CZ,AS$1,0)</f>
        <v>2360</v>
      </c>
      <c r="AT596">
        <f>VLOOKUP($A596,saham!$G:$CZ,AT$1,0)</f>
        <v>432</v>
      </c>
      <c r="AU596">
        <f>VLOOKUP($A596,saham!$G:$CZ,AU$1,0)</f>
        <v>2980</v>
      </c>
      <c r="AV596">
        <f>VLOOKUP($A596,saham!$G:$CZ,AV$1,0)</f>
        <v>680</v>
      </c>
      <c r="AW596">
        <f>VLOOKUP($A596,saham!$G:$CZ,AW$1,0)</f>
        <v>5325</v>
      </c>
      <c r="AX596">
        <f>VLOOKUP($A596,saham!$G:$CZ,AX$1,0)</f>
        <v>1620</v>
      </c>
      <c r="AY596">
        <f>VLOOKUP($A596,saham!$G:$CZ,AY$1,0)</f>
        <v>1250</v>
      </c>
      <c r="AZ596">
        <f>VLOOKUP($A596,saham!$G:$CZ,AZ$1,0)</f>
        <v>466</v>
      </c>
      <c r="BA596">
        <f>VLOOKUP($A596,saham!$G:$CZ,BA$1,0)</f>
        <v>1225</v>
      </c>
      <c r="BB596">
        <f>VLOOKUP($A596,saham!$G:$CZ,BB$1,0)</f>
        <v>2740</v>
      </c>
      <c r="BC596">
        <f>VLOOKUP($A596,saham!$G:$CZ,BC$1,0)</f>
        <v>1745</v>
      </c>
      <c r="BD596">
        <f>VLOOKUP($A596,saham!$G:$CZ,BD$1,0)</f>
        <v>705</v>
      </c>
      <c r="BE596">
        <f>VLOOKUP($A596,saham!$G:$CZ,BE$1,0)</f>
        <v>10625</v>
      </c>
      <c r="BF596">
        <f>VLOOKUP($A596,saham!$G:$CZ,BF$1,0)</f>
        <v>230</v>
      </c>
    </row>
    <row r="597" spans="1:58" x14ac:dyDescent="0.3">
      <c r="A597" t="s">
        <v>688</v>
      </c>
      <c r="C597" s="20">
        <v>0</v>
      </c>
      <c r="D597">
        <f>VLOOKUP($A597,saham!$G:$CZ,D$1,0)</f>
        <v>1305</v>
      </c>
      <c r="E597">
        <f>VLOOKUP($A597,saham!$G:$CZ,E$1,0)</f>
        <v>3230</v>
      </c>
      <c r="F597">
        <f>VLOOKUP($A597,saham!$G:$CZ,F$1,0)</f>
        <v>10200</v>
      </c>
      <c r="G597">
        <f>VLOOKUP($A597,saham!$G:$CZ,G$1,0)</f>
        <v>2830</v>
      </c>
      <c r="H597">
        <f>VLOOKUP($A597,saham!$G:$CZ,H$1,0)</f>
        <v>760</v>
      </c>
      <c r="I597">
        <f>VLOOKUP($A597,saham!$G:$CZ,I$1,0)</f>
        <v>4720</v>
      </c>
      <c r="J597">
        <f>VLOOKUP($A597,saham!$G:$CZ,J$1,0)</f>
        <v>1310</v>
      </c>
      <c r="K597">
        <f>VLOOKUP($A597,saham!$G:$CZ,K$1,0)</f>
        <v>2670</v>
      </c>
      <c r="L597">
        <f>VLOOKUP($A597,saham!$G:$CZ,L$1,0)</f>
        <v>151</v>
      </c>
      <c r="M597">
        <f>VLOOKUP($A597,saham!$G:$CZ,M$1,0)</f>
        <v>5400</v>
      </c>
      <c r="N597">
        <f>VLOOKUP($A597,saham!$G:$CZ,N$1,0)</f>
        <v>67</v>
      </c>
      <c r="O597">
        <f>VLOOKUP($A597,saham!$G:$CZ,O$1,0)</f>
        <v>1485</v>
      </c>
      <c r="P597">
        <f>VLOOKUP($A597,saham!$G:$CZ,P$1,0)</f>
        <v>4760</v>
      </c>
      <c r="Q597">
        <f>VLOOKUP($A597,saham!$G:$CZ,Q$1,0)</f>
        <v>1310</v>
      </c>
      <c r="R597">
        <f>VLOOKUP($A597,saham!$G:$CZ,R$1,0)</f>
        <v>10300</v>
      </c>
      <c r="S597">
        <f>VLOOKUP($A597,saham!$G:$CZ,S$1,0)</f>
        <v>7000</v>
      </c>
      <c r="T597">
        <f>VLOOKUP($A597,saham!$G:$CZ,T$1,0)</f>
        <v>5175</v>
      </c>
      <c r="U597">
        <f>VLOOKUP($A597,saham!$G:$CZ,U$1,0)</f>
        <v>1050</v>
      </c>
      <c r="V597">
        <f>VLOOKUP($A597,saham!$G:$CZ,V$1,0)</f>
        <v>1320</v>
      </c>
      <c r="W597">
        <f>VLOOKUP($A597,saham!$G:$CZ,W$1,0)</f>
        <v>3870</v>
      </c>
      <c r="X597">
        <f>VLOOKUP($A597,saham!$G:$CZ,X$1,0)</f>
        <v>6325</v>
      </c>
      <c r="Y597">
        <f>VLOOKUP($A597,saham!$G:$CZ,Y$1,0)</f>
        <v>8150</v>
      </c>
      <c r="Z597">
        <f>VLOOKUP($A597,saham!$G:$CZ,Z$1,0)</f>
        <v>2750</v>
      </c>
      <c r="AA597">
        <f>VLOOKUP($A597,saham!$G:$CZ,AA$1,0)</f>
        <v>1585</v>
      </c>
      <c r="AB597">
        <f>VLOOKUP($A597,saham!$G:$CZ,AB$1,0)</f>
        <v>1665</v>
      </c>
      <c r="AC597">
        <f>VLOOKUP($A597,saham!$G:$CZ,AC$1,0)</f>
        <v>1350</v>
      </c>
      <c r="AD597">
        <f>VLOOKUP($A597,saham!$G:$CZ,AD$1,0)</f>
        <v>392</v>
      </c>
      <c r="AE597">
        <f>VLOOKUP($A597,saham!$G:$CZ,AE$1,0)</f>
        <v>2600</v>
      </c>
      <c r="AF597">
        <f>VLOOKUP($A597,saham!$G:$CZ,AF$1,0)</f>
        <v>208</v>
      </c>
      <c r="AG597">
        <f>VLOOKUP($A597,saham!$G:$CZ,AG$1,0)</f>
        <v>428</v>
      </c>
      <c r="AH597">
        <f>VLOOKUP($A597,saham!$G:$CZ,AH$1,0)</f>
        <v>4000</v>
      </c>
      <c r="AI597">
        <f>VLOOKUP($A597,saham!$G:$CZ,AI$1,0)</f>
        <v>1095</v>
      </c>
      <c r="AJ597">
        <f>VLOOKUP($A597,saham!$G:$CZ,AJ$1,0)</f>
        <v>2850</v>
      </c>
      <c r="AK597">
        <f>VLOOKUP($A597,saham!$G:$CZ,AK$1,0)</f>
        <v>25025</v>
      </c>
      <c r="AL597">
        <f>VLOOKUP($A597,saham!$G:$CZ,AL$1,0)</f>
        <v>2450</v>
      </c>
      <c r="AM597">
        <f>VLOOKUP($A597,saham!$G:$CZ,AM$1,0)</f>
        <v>2190</v>
      </c>
      <c r="AN597">
        <f>VLOOKUP($A597,saham!$G:$CZ,AN$1,0)</f>
        <v>52</v>
      </c>
      <c r="AO597">
        <f>VLOOKUP($A597,saham!$G:$CZ,AO$1,0)</f>
        <v>1315</v>
      </c>
      <c r="AP597">
        <f>VLOOKUP($A597,saham!$G:$CZ,AP$1,0)</f>
        <v>11175</v>
      </c>
      <c r="AQ597">
        <f>VLOOKUP($A597,saham!$G:$CZ,AQ$1,0)</f>
        <v>26825</v>
      </c>
      <c r="AR597">
        <f>VLOOKUP($A597,saham!$G:$CZ,AR$1,0)</f>
        <v>575</v>
      </c>
      <c r="AS597">
        <f>VLOOKUP($A597,saham!$G:$CZ,AS$1,0)</f>
        <v>2320</v>
      </c>
      <c r="AT597">
        <f>VLOOKUP($A597,saham!$G:$CZ,AT$1,0)</f>
        <v>428</v>
      </c>
      <c r="AU597">
        <f>VLOOKUP($A597,saham!$G:$CZ,AU$1,0)</f>
        <v>2990</v>
      </c>
      <c r="AV597">
        <f>VLOOKUP($A597,saham!$G:$CZ,AV$1,0)</f>
        <v>680</v>
      </c>
      <c r="AW597">
        <f>VLOOKUP($A597,saham!$G:$CZ,AW$1,0)</f>
        <v>5350</v>
      </c>
      <c r="AX597">
        <f>VLOOKUP($A597,saham!$G:$CZ,AX$1,0)</f>
        <v>1590</v>
      </c>
      <c r="AY597">
        <f>VLOOKUP($A597,saham!$G:$CZ,AY$1,0)</f>
        <v>1225</v>
      </c>
      <c r="AZ597">
        <f>VLOOKUP($A597,saham!$G:$CZ,AZ$1,0)</f>
        <v>476</v>
      </c>
      <c r="BA597">
        <f>VLOOKUP($A597,saham!$G:$CZ,BA$1,0)</f>
        <v>1240</v>
      </c>
      <c r="BB597">
        <f>VLOOKUP($A597,saham!$G:$CZ,BB$1,0)</f>
        <v>2710</v>
      </c>
      <c r="BC597">
        <f>VLOOKUP($A597,saham!$G:$CZ,BC$1,0)</f>
        <v>1760</v>
      </c>
      <c r="BD597">
        <f>VLOOKUP($A597,saham!$G:$CZ,BD$1,0)</f>
        <v>710</v>
      </c>
      <c r="BE597">
        <f>VLOOKUP($A597,saham!$G:$CZ,BE$1,0)</f>
        <v>10500</v>
      </c>
      <c r="BF597">
        <f>VLOOKUP($A597,saham!$G:$CZ,BF$1,0)</f>
        <v>224</v>
      </c>
    </row>
    <row r="598" spans="1:58" x14ac:dyDescent="0.3">
      <c r="A598" s="21">
        <v>45634</v>
      </c>
      <c r="C598" s="20">
        <v>0</v>
      </c>
      <c r="D598">
        <f>VLOOKUP($A598,saham!$G:$CZ,D$1,0)</f>
        <v>1310</v>
      </c>
      <c r="E598">
        <f>VLOOKUP($A598,saham!$G:$CZ,E$1,0)</f>
        <v>3240</v>
      </c>
      <c r="F598">
        <f>VLOOKUP($A598,saham!$G:$CZ,F$1,0)</f>
        <v>10475</v>
      </c>
      <c r="G598">
        <f>VLOOKUP($A598,saham!$G:$CZ,G$1,0)</f>
        <v>2800</v>
      </c>
      <c r="H598">
        <f>VLOOKUP($A598,saham!$G:$CZ,H$1,0)</f>
        <v>735</v>
      </c>
      <c r="I598">
        <f>VLOOKUP($A598,saham!$G:$CZ,I$1,0)</f>
        <v>4680</v>
      </c>
      <c r="J598">
        <f>VLOOKUP($A598,saham!$G:$CZ,J$1,0)</f>
        <v>1280</v>
      </c>
      <c r="K598">
        <f>VLOOKUP($A598,saham!$G:$CZ,K$1,0)</f>
        <v>2600</v>
      </c>
      <c r="L598">
        <f>VLOOKUP($A598,saham!$G:$CZ,L$1,0)</f>
        <v>151</v>
      </c>
      <c r="M598">
        <f>VLOOKUP($A598,saham!$G:$CZ,M$1,0)</f>
        <v>5400</v>
      </c>
      <c r="N598">
        <f>VLOOKUP($A598,saham!$G:$CZ,N$1,0)</f>
        <v>66</v>
      </c>
      <c r="O598">
        <f>VLOOKUP($A598,saham!$G:$CZ,O$1,0)</f>
        <v>1485</v>
      </c>
      <c r="P598">
        <f>VLOOKUP($A598,saham!$G:$CZ,P$1,0)</f>
        <v>4760</v>
      </c>
      <c r="Q598">
        <f>VLOOKUP($A598,saham!$G:$CZ,Q$1,0)</f>
        <v>1310</v>
      </c>
      <c r="R598">
        <f>VLOOKUP($A598,saham!$G:$CZ,R$1,0)</f>
        <v>10200</v>
      </c>
      <c r="S598">
        <f>VLOOKUP($A598,saham!$G:$CZ,S$1,0)</f>
        <v>6900</v>
      </c>
      <c r="T598">
        <f>VLOOKUP($A598,saham!$G:$CZ,T$1,0)</f>
        <v>5125</v>
      </c>
      <c r="U598">
        <f>VLOOKUP($A598,saham!$G:$CZ,U$1,0)</f>
        <v>1050</v>
      </c>
      <c r="V598">
        <f>VLOOKUP($A598,saham!$G:$CZ,V$1,0)</f>
        <v>1300</v>
      </c>
      <c r="W598">
        <f>VLOOKUP($A598,saham!$G:$CZ,W$1,0)</f>
        <v>3850</v>
      </c>
      <c r="X598">
        <f>VLOOKUP($A598,saham!$G:$CZ,X$1,0)</f>
        <v>6250</v>
      </c>
      <c r="Y598">
        <f>VLOOKUP($A598,saham!$G:$CZ,Y$1,0)</f>
        <v>8075</v>
      </c>
      <c r="Z598">
        <f>VLOOKUP($A598,saham!$G:$CZ,Z$1,0)</f>
        <v>2669</v>
      </c>
      <c r="AA598">
        <f>VLOOKUP($A598,saham!$G:$CZ,AA$1,0)</f>
        <v>1620</v>
      </c>
      <c r="AB598">
        <f>VLOOKUP($A598,saham!$G:$CZ,AB$1,0)</f>
        <v>1670</v>
      </c>
      <c r="AC598">
        <f>VLOOKUP($A598,saham!$G:$CZ,AC$1,0)</f>
        <v>1330</v>
      </c>
      <c r="AD598">
        <f>VLOOKUP($A598,saham!$G:$CZ,AD$1,0)</f>
        <v>390</v>
      </c>
      <c r="AE598">
        <f>VLOOKUP($A598,saham!$G:$CZ,AE$1,0)</f>
        <v>2560</v>
      </c>
      <c r="AF598">
        <f>VLOOKUP($A598,saham!$G:$CZ,AF$1,0)</f>
        <v>202</v>
      </c>
      <c r="AG598">
        <f>VLOOKUP($A598,saham!$G:$CZ,AG$1,0)</f>
        <v>406</v>
      </c>
      <c r="AH598">
        <f>VLOOKUP($A598,saham!$G:$CZ,AH$1,0)</f>
        <v>3840</v>
      </c>
      <c r="AI598">
        <f>VLOOKUP($A598,saham!$G:$CZ,AI$1,0)</f>
        <v>1095</v>
      </c>
      <c r="AJ598">
        <f>VLOOKUP($A598,saham!$G:$CZ,AJ$1,0)</f>
        <v>2870</v>
      </c>
      <c r="AK598">
        <f>VLOOKUP($A598,saham!$G:$CZ,AK$1,0)</f>
        <v>25200</v>
      </c>
      <c r="AL598">
        <f>VLOOKUP($A598,saham!$G:$CZ,AL$1,0)</f>
        <v>2460</v>
      </c>
      <c r="AM598">
        <f>VLOOKUP($A598,saham!$G:$CZ,AM$1,0)</f>
        <v>2180</v>
      </c>
      <c r="AN598">
        <f>VLOOKUP($A598,saham!$G:$CZ,AN$1,0)</f>
        <v>51</v>
      </c>
      <c r="AO598">
        <f>VLOOKUP($A598,saham!$G:$CZ,AO$1,0)</f>
        <v>1315</v>
      </c>
      <c r="AP598">
        <f>VLOOKUP($A598,saham!$G:$CZ,AP$1,0)</f>
        <v>11000</v>
      </c>
      <c r="AQ598">
        <f>VLOOKUP($A598,saham!$G:$CZ,AQ$1,0)</f>
        <v>26475</v>
      </c>
      <c r="AR598">
        <f>VLOOKUP($A598,saham!$G:$CZ,AR$1,0)</f>
        <v>580</v>
      </c>
      <c r="AS598">
        <f>VLOOKUP($A598,saham!$G:$CZ,AS$1,0)</f>
        <v>2290</v>
      </c>
      <c r="AT598">
        <f>VLOOKUP($A598,saham!$G:$CZ,AT$1,0)</f>
        <v>426</v>
      </c>
      <c r="AU598">
        <f>VLOOKUP($A598,saham!$G:$CZ,AU$1,0)</f>
        <v>2970</v>
      </c>
      <c r="AV598">
        <f>VLOOKUP($A598,saham!$G:$CZ,AV$1,0)</f>
        <v>675</v>
      </c>
      <c r="AW598">
        <f>VLOOKUP($A598,saham!$G:$CZ,AW$1,0)</f>
        <v>5275</v>
      </c>
      <c r="AX598">
        <f>VLOOKUP($A598,saham!$G:$CZ,AX$1,0)</f>
        <v>1585</v>
      </c>
      <c r="AY598">
        <f>VLOOKUP($A598,saham!$G:$CZ,AY$1,0)</f>
        <v>1230</v>
      </c>
      <c r="AZ598">
        <f>VLOOKUP($A598,saham!$G:$CZ,AZ$1,0)</f>
        <v>388</v>
      </c>
      <c r="BA598">
        <f>VLOOKUP($A598,saham!$G:$CZ,BA$1,0)</f>
        <v>1270</v>
      </c>
      <c r="BB598">
        <f>VLOOKUP($A598,saham!$G:$CZ,BB$1,0)</f>
        <v>2710</v>
      </c>
      <c r="BC598">
        <f>VLOOKUP($A598,saham!$G:$CZ,BC$1,0)</f>
        <v>1760</v>
      </c>
      <c r="BD598">
        <f>VLOOKUP($A598,saham!$G:$CZ,BD$1,0)</f>
        <v>705</v>
      </c>
      <c r="BE598">
        <f>VLOOKUP($A598,saham!$G:$CZ,BE$1,0)</f>
        <v>10475</v>
      </c>
      <c r="BF598">
        <f>VLOOKUP($A598,saham!$G:$CZ,BF$1,0)</f>
        <v>224</v>
      </c>
    </row>
    <row r="599" spans="1:58" x14ac:dyDescent="0.3">
      <c r="A599" s="21">
        <v>45543</v>
      </c>
      <c r="C599" s="20">
        <v>0</v>
      </c>
      <c r="D599">
        <f>VLOOKUP($A599,saham!$G:$CZ,D$1,0)</f>
        <v>1320</v>
      </c>
      <c r="E599">
        <f>VLOOKUP($A599,saham!$G:$CZ,E$1,0)</f>
        <v>3180</v>
      </c>
      <c r="F599">
        <f>VLOOKUP($A599,saham!$G:$CZ,F$1,0)</f>
        <v>11100</v>
      </c>
      <c r="G599">
        <f>VLOOKUP($A599,saham!$G:$CZ,G$1,0)</f>
        <v>2830</v>
      </c>
      <c r="H599">
        <f>VLOOKUP($A599,saham!$G:$CZ,H$1,0)</f>
        <v>735</v>
      </c>
      <c r="I599">
        <f>VLOOKUP($A599,saham!$G:$CZ,I$1,0)</f>
        <v>4670</v>
      </c>
      <c r="J599">
        <f>VLOOKUP($A599,saham!$G:$CZ,J$1,0)</f>
        <v>1265</v>
      </c>
      <c r="K599">
        <f>VLOOKUP($A599,saham!$G:$CZ,K$1,0)</f>
        <v>2590</v>
      </c>
      <c r="L599">
        <f>VLOOKUP($A599,saham!$G:$CZ,L$1,0)</f>
        <v>149</v>
      </c>
      <c r="M599">
        <f>VLOOKUP($A599,saham!$G:$CZ,M$1,0)</f>
        <v>5250</v>
      </c>
      <c r="N599">
        <f>VLOOKUP($A599,saham!$G:$CZ,N$1,0)</f>
        <v>67</v>
      </c>
      <c r="O599">
        <f>VLOOKUP($A599,saham!$G:$CZ,O$1,0)</f>
        <v>1450</v>
      </c>
      <c r="P599">
        <f>VLOOKUP($A599,saham!$G:$CZ,P$1,0)</f>
        <v>4760</v>
      </c>
      <c r="Q599">
        <f>VLOOKUP($A599,saham!$G:$CZ,Q$1,0)</f>
        <v>1285</v>
      </c>
      <c r="R599">
        <f>VLOOKUP($A599,saham!$G:$CZ,R$1,0)</f>
        <v>10150</v>
      </c>
      <c r="S599">
        <f>VLOOKUP($A599,saham!$G:$CZ,S$1,0)</f>
        <v>6850</v>
      </c>
      <c r="T599">
        <f>VLOOKUP($A599,saham!$G:$CZ,T$1,0)</f>
        <v>5125</v>
      </c>
      <c r="U599">
        <f>VLOOKUP($A599,saham!$G:$CZ,U$1,0)</f>
        <v>1045</v>
      </c>
      <c r="V599">
        <f>VLOOKUP($A599,saham!$G:$CZ,V$1,0)</f>
        <v>1315</v>
      </c>
      <c r="W599">
        <f>VLOOKUP($A599,saham!$G:$CZ,W$1,0)</f>
        <v>3680</v>
      </c>
      <c r="X599">
        <f>VLOOKUP($A599,saham!$G:$CZ,X$1,0)</f>
        <v>6275</v>
      </c>
      <c r="Y599">
        <f>VLOOKUP($A599,saham!$G:$CZ,Y$1,0)</f>
        <v>7925</v>
      </c>
      <c r="Z599">
        <f>VLOOKUP($A599,saham!$G:$CZ,Z$1,0)</f>
        <v>2550</v>
      </c>
      <c r="AA599">
        <f>VLOOKUP($A599,saham!$G:$CZ,AA$1,0)</f>
        <v>1595</v>
      </c>
      <c r="AB599">
        <f>VLOOKUP($A599,saham!$G:$CZ,AB$1,0)</f>
        <v>1665</v>
      </c>
      <c r="AC599">
        <f>VLOOKUP($A599,saham!$G:$CZ,AC$1,0)</f>
        <v>1295</v>
      </c>
      <c r="AD599">
        <f>VLOOKUP($A599,saham!$G:$CZ,AD$1,0)</f>
        <v>390</v>
      </c>
      <c r="AE599">
        <f>VLOOKUP($A599,saham!$G:$CZ,AE$1,0)</f>
        <v>2550</v>
      </c>
      <c r="AF599">
        <f>VLOOKUP($A599,saham!$G:$CZ,AF$1,0)</f>
        <v>202</v>
      </c>
      <c r="AG599">
        <f>VLOOKUP($A599,saham!$G:$CZ,AG$1,0)</f>
        <v>412</v>
      </c>
      <c r="AH599">
        <f>VLOOKUP($A599,saham!$G:$CZ,AH$1,0)</f>
        <v>3770</v>
      </c>
      <c r="AI599">
        <f>VLOOKUP($A599,saham!$G:$CZ,AI$1,0)</f>
        <v>1085</v>
      </c>
      <c r="AJ599">
        <f>VLOOKUP($A599,saham!$G:$CZ,AJ$1,0)</f>
        <v>2830</v>
      </c>
      <c r="AK599">
        <f>VLOOKUP($A599,saham!$G:$CZ,AK$1,0)</f>
        <v>24700</v>
      </c>
      <c r="AL599">
        <f>VLOOKUP($A599,saham!$G:$CZ,AL$1,0)</f>
        <v>2460</v>
      </c>
      <c r="AM599">
        <f>VLOOKUP($A599,saham!$G:$CZ,AM$1,0)</f>
        <v>2160</v>
      </c>
      <c r="AN599">
        <f>VLOOKUP($A599,saham!$G:$CZ,AN$1,0)</f>
        <v>51</v>
      </c>
      <c r="AO599">
        <f>VLOOKUP($A599,saham!$G:$CZ,AO$1,0)</f>
        <v>1330</v>
      </c>
      <c r="AP599">
        <f>VLOOKUP($A599,saham!$G:$CZ,AP$1,0)</f>
        <v>11200</v>
      </c>
      <c r="AQ599">
        <f>VLOOKUP($A599,saham!$G:$CZ,AQ$1,0)</f>
        <v>25850</v>
      </c>
      <c r="AR599">
        <f>VLOOKUP($A599,saham!$G:$CZ,AR$1,0)</f>
        <v>570</v>
      </c>
      <c r="AS599">
        <f>VLOOKUP($A599,saham!$G:$CZ,AS$1,0)</f>
        <v>2210</v>
      </c>
      <c r="AT599">
        <f>VLOOKUP($A599,saham!$G:$CZ,AT$1,0)</f>
        <v>432</v>
      </c>
      <c r="AU599">
        <f>VLOOKUP($A599,saham!$G:$CZ,AU$1,0)</f>
        <v>3000</v>
      </c>
      <c r="AV599">
        <f>VLOOKUP($A599,saham!$G:$CZ,AV$1,0)</f>
        <v>680</v>
      </c>
      <c r="AW599">
        <f>VLOOKUP($A599,saham!$G:$CZ,AW$1,0)</f>
        <v>5350</v>
      </c>
      <c r="AX599">
        <f>VLOOKUP($A599,saham!$G:$CZ,AX$1,0)</f>
        <v>1570</v>
      </c>
      <c r="AY599">
        <f>VLOOKUP($A599,saham!$G:$CZ,AY$1,0)</f>
        <v>1230</v>
      </c>
      <c r="AZ599">
        <f>VLOOKUP($A599,saham!$G:$CZ,AZ$1,0)</f>
        <v>384</v>
      </c>
      <c r="BA599">
        <f>VLOOKUP($A599,saham!$G:$CZ,BA$1,0)</f>
        <v>1195</v>
      </c>
      <c r="BB599">
        <f>VLOOKUP($A599,saham!$G:$CZ,BB$1,0)</f>
        <v>2720</v>
      </c>
      <c r="BC599">
        <f>VLOOKUP($A599,saham!$G:$CZ,BC$1,0)</f>
        <v>1740</v>
      </c>
      <c r="BD599">
        <f>VLOOKUP($A599,saham!$G:$CZ,BD$1,0)</f>
        <v>705</v>
      </c>
      <c r="BE599">
        <f>VLOOKUP($A599,saham!$G:$CZ,BE$1,0)</f>
        <v>10475</v>
      </c>
      <c r="BF599">
        <f>VLOOKUP($A599,saham!$G:$CZ,BF$1,0)</f>
        <v>220</v>
      </c>
    </row>
    <row r="600" spans="1:58" x14ac:dyDescent="0.3">
      <c r="A600" s="21">
        <v>45512</v>
      </c>
      <c r="C600" s="20">
        <v>0</v>
      </c>
      <c r="D600">
        <f>VLOOKUP($A600,saham!$G:$CZ,D$1,0)</f>
        <v>1305</v>
      </c>
      <c r="E600">
        <f>VLOOKUP($A600,saham!$G:$CZ,E$1,0)</f>
        <v>3190</v>
      </c>
      <c r="F600">
        <f>VLOOKUP($A600,saham!$G:$CZ,F$1,0)</f>
        <v>10350</v>
      </c>
      <c r="G600">
        <f>VLOOKUP($A600,saham!$G:$CZ,G$1,0)</f>
        <v>2760</v>
      </c>
      <c r="H600">
        <f>VLOOKUP($A600,saham!$G:$CZ,H$1,0)</f>
        <v>725</v>
      </c>
      <c r="I600">
        <f>VLOOKUP($A600,saham!$G:$CZ,I$1,0)</f>
        <v>4660</v>
      </c>
      <c r="J600">
        <f>VLOOKUP($A600,saham!$G:$CZ,J$1,0)</f>
        <v>1260</v>
      </c>
      <c r="K600">
        <f>VLOOKUP($A600,saham!$G:$CZ,K$1,0)</f>
        <v>2520</v>
      </c>
      <c r="L600">
        <f>VLOOKUP($A600,saham!$G:$CZ,L$1,0)</f>
        <v>149</v>
      </c>
      <c r="M600">
        <f>VLOOKUP($A600,saham!$G:$CZ,M$1,0)</f>
        <v>5175</v>
      </c>
      <c r="N600">
        <f>VLOOKUP($A600,saham!$G:$CZ,N$1,0)</f>
        <v>65</v>
      </c>
      <c r="O600">
        <f>VLOOKUP($A600,saham!$G:$CZ,O$1,0)</f>
        <v>1420</v>
      </c>
      <c r="P600">
        <f>VLOOKUP($A600,saham!$G:$CZ,P$1,0)</f>
        <v>4740</v>
      </c>
      <c r="Q600">
        <f>VLOOKUP($A600,saham!$G:$CZ,Q$1,0)</f>
        <v>1270</v>
      </c>
      <c r="R600">
        <f>VLOOKUP($A600,saham!$G:$CZ,R$1,0)</f>
        <v>10225</v>
      </c>
      <c r="S600">
        <f>VLOOKUP($A600,saham!$G:$CZ,S$1,0)</f>
        <v>6800</v>
      </c>
      <c r="T600">
        <f>VLOOKUP($A600,saham!$G:$CZ,T$1,0)</f>
        <v>5025</v>
      </c>
      <c r="U600">
        <f>VLOOKUP($A600,saham!$G:$CZ,U$1,0)</f>
        <v>1035</v>
      </c>
      <c r="V600">
        <f>VLOOKUP($A600,saham!$G:$CZ,V$1,0)</f>
        <v>1300</v>
      </c>
      <c r="W600">
        <f>VLOOKUP($A600,saham!$G:$CZ,W$1,0)</f>
        <v>3610</v>
      </c>
      <c r="X600">
        <f>VLOOKUP($A600,saham!$G:$CZ,X$1,0)</f>
        <v>6225</v>
      </c>
      <c r="Y600">
        <f>VLOOKUP($A600,saham!$G:$CZ,Y$1,0)</f>
        <v>7900</v>
      </c>
      <c r="Z600">
        <f>VLOOKUP($A600,saham!$G:$CZ,Z$1,0)</f>
        <v>2581</v>
      </c>
      <c r="AA600">
        <f>VLOOKUP($A600,saham!$G:$CZ,AA$1,0)</f>
        <v>1655</v>
      </c>
      <c r="AB600">
        <f>VLOOKUP($A600,saham!$G:$CZ,AB$1,0)</f>
        <v>1655</v>
      </c>
      <c r="AC600">
        <f>VLOOKUP($A600,saham!$G:$CZ,AC$1,0)</f>
        <v>1285</v>
      </c>
      <c r="AD600">
        <f>VLOOKUP($A600,saham!$G:$CZ,AD$1,0)</f>
        <v>388</v>
      </c>
      <c r="AE600">
        <f>VLOOKUP($A600,saham!$G:$CZ,AE$1,0)</f>
        <v>2560</v>
      </c>
      <c r="AF600">
        <f>VLOOKUP($A600,saham!$G:$CZ,AF$1,0)</f>
        <v>202</v>
      </c>
      <c r="AG600">
        <f>VLOOKUP($A600,saham!$G:$CZ,AG$1,0)</f>
        <v>414</v>
      </c>
      <c r="AH600">
        <f>VLOOKUP($A600,saham!$G:$CZ,AH$1,0)</f>
        <v>3750</v>
      </c>
      <c r="AI600">
        <f>VLOOKUP($A600,saham!$G:$CZ,AI$1,0)</f>
        <v>1060</v>
      </c>
      <c r="AJ600">
        <f>VLOOKUP($A600,saham!$G:$CZ,AJ$1,0)</f>
        <v>2850</v>
      </c>
      <c r="AK600">
        <f>VLOOKUP($A600,saham!$G:$CZ,AK$1,0)</f>
        <v>24625</v>
      </c>
      <c r="AL600">
        <f>VLOOKUP($A600,saham!$G:$CZ,AL$1,0)</f>
        <v>2460</v>
      </c>
      <c r="AM600">
        <f>VLOOKUP($A600,saham!$G:$CZ,AM$1,0)</f>
        <v>2140</v>
      </c>
      <c r="AN600">
        <f>VLOOKUP($A600,saham!$G:$CZ,AN$1,0)</f>
        <v>50</v>
      </c>
      <c r="AO600">
        <f>VLOOKUP($A600,saham!$G:$CZ,AO$1,0)</f>
        <v>1325</v>
      </c>
      <c r="AP600">
        <f>VLOOKUP($A600,saham!$G:$CZ,AP$1,0)</f>
        <v>10975</v>
      </c>
      <c r="AQ600">
        <f>VLOOKUP($A600,saham!$G:$CZ,AQ$1,0)</f>
        <v>25825</v>
      </c>
      <c r="AR600">
        <f>VLOOKUP($A600,saham!$G:$CZ,AR$1,0)</f>
        <v>550</v>
      </c>
      <c r="AS600">
        <f>VLOOKUP($A600,saham!$G:$CZ,AS$1,0)</f>
        <v>2180</v>
      </c>
      <c r="AT600">
        <f>VLOOKUP($A600,saham!$G:$CZ,AT$1,0)</f>
        <v>438</v>
      </c>
      <c r="AU600">
        <f>VLOOKUP($A600,saham!$G:$CZ,AU$1,0)</f>
        <v>2990</v>
      </c>
      <c r="AV600">
        <f>VLOOKUP($A600,saham!$G:$CZ,AV$1,0)</f>
        <v>680</v>
      </c>
      <c r="AW600">
        <f>VLOOKUP($A600,saham!$G:$CZ,AW$1,0)</f>
        <v>5275</v>
      </c>
      <c r="AX600">
        <f>VLOOKUP($A600,saham!$G:$CZ,AX$1,0)</f>
        <v>1565</v>
      </c>
      <c r="AY600">
        <f>VLOOKUP($A600,saham!$G:$CZ,AY$1,0)</f>
        <v>1240</v>
      </c>
      <c r="AZ600">
        <f>VLOOKUP($A600,saham!$G:$CZ,AZ$1,0)</f>
        <v>368</v>
      </c>
      <c r="BA600">
        <f>VLOOKUP($A600,saham!$G:$CZ,BA$1,0)</f>
        <v>1175</v>
      </c>
      <c r="BB600">
        <f>VLOOKUP($A600,saham!$G:$CZ,BB$1,0)</f>
        <v>2730</v>
      </c>
      <c r="BC600">
        <f>VLOOKUP($A600,saham!$G:$CZ,BC$1,0)</f>
        <v>1760</v>
      </c>
      <c r="BD600">
        <f>VLOOKUP($A600,saham!$G:$CZ,BD$1,0)</f>
        <v>680</v>
      </c>
      <c r="BE600">
        <f>VLOOKUP($A600,saham!$G:$CZ,BE$1,0)</f>
        <v>10325</v>
      </c>
      <c r="BF600">
        <f>VLOOKUP($A600,saham!$G:$CZ,BF$1,0)</f>
        <v>208</v>
      </c>
    </row>
    <row r="601" spans="1:58" x14ac:dyDescent="0.3">
      <c r="A601" s="21">
        <v>45481</v>
      </c>
      <c r="C601" s="20">
        <v>0</v>
      </c>
      <c r="D601">
        <f>VLOOKUP($A601,saham!$G:$CZ,D$1,0)</f>
        <v>1315</v>
      </c>
      <c r="E601">
        <f>VLOOKUP($A601,saham!$G:$CZ,E$1,0)</f>
        <v>3230</v>
      </c>
      <c r="F601">
        <f>VLOOKUP($A601,saham!$G:$CZ,F$1,0)</f>
        <v>11325</v>
      </c>
      <c r="G601">
        <f>VLOOKUP($A601,saham!$G:$CZ,G$1,0)</f>
        <v>2780</v>
      </c>
      <c r="H601">
        <f>VLOOKUP($A601,saham!$G:$CZ,H$1,0)</f>
        <v>745</v>
      </c>
      <c r="I601">
        <f>VLOOKUP($A601,saham!$G:$CZ,I$1,0)</f>
        <v>4620</v>
      </c>
      <c r="J601">
        <f>VLOOKUP($A601,saham!$G:$CZ,J$1,0)</f>
        <v>1270</v>
      </c>
      <c r="K601">
        <f>VLOOKUP($A601,saham!$G:$CZ,K$1,0)</f>
        <v>2520</v>
      </c>
      <c r="L601">
        <f>VLOOKUP($A601,saham!$G:$CZ,L$1,0)</f>
        <v>148</v>
      </c>
      <c r="M601">
        <f>VLOOKUP($A601,saham!$G:$CZ,M$1,0)</f>
        <v>5025</v>
      </c>
      <c r="N601">
        <f>VLOOKUP($A601,saham!$G:$CZ,N$1,0)</f>
        <v>66</v>
      </c>
      <c r="O601">
        <f>VLOOKUP($A601,saham!$G:$CZ,O$1,0)</f>
        <v>1440</v>
      </c>
      <c r="P601">
        <f>VLOOKUP($A601,saham!$G:$CZ,P$1,0)</f>
        <v>4630</v>
      </c>
      <c r="Q601">
        <f>VLOOKUP($A601,saham!$G:$CZ,Q$1,0)</f>
        <v>1295</v>
      </c>
      <c r="R601">
        <f>VLOOKUP($A601,saham!$G:$CZ,R$1,0)</f>
        <v>10100</v>
      </c>
      <c r="S601">
        <f>VLOOKUP($A601,saham!$G:$CZ,S$1,0)</f>
        <v>6775</v>
      </c>
      <c r="T601">
        <f>VLOOKUP($A601,saham!$G:$CZ,T$1,0)</f>
        <v>5000</v>
      </c>
      <c r="U601">
        <f>VLOOKUP($A601,saham!$G:$CZ,U$1,0)</f>
        <v>1045</v>
      </c>
      <c r="V601">
        <f>VLOOKUP($A601,saham!$G:$CZ,V$1,0)</f>
        <v>1260</v>
      </c>
      <c r="W601">
        <f>VLOOKUP($A601,saham!$G:$CZ,W$1,0)</f>
        <v>3650</v>
      </c>
      <c r="X601">
        <f>VLOOKUP($A601,saham!$G:$CZ,X$1,0)</f>
        <v>6125</v>
      </c>
      <c r="Y601">
        <f>VLOOKUP($A601,saham!$G:$CZ,Y$1,0)</f>
        <v>8200</v>
      </c>
      <c r="Z601">
        <f>VLOOKUP($A601,saham!$G:$CZ,Z$1,0)</f>
        <v>2694</v>
      </c>
      <c r="AA601">
        <f>VLOOKUP($A601,saham!$G:$CZ,AA$1,0)</f>
        <v>1650</v>
      </c>
      <c r="AB601">
        <f>VLOOKUP($A601,saham!$G:$CZ,AB$1,0)</f>
        <v>1650</v>
      </c>
      <c r="AC601">
        <f>VLOOKUP($A601,saham!$G:$CZ,AC$1,0)</f>
        <v>1275</v>
      </c>
      <c r="AD601">
        <f>VLOOKUP($A601,saham!$G:$CZ,AD$1,0)</f>
        <v>394</v>
      </c>
      <c r="AE601">
        <f>VLOOKUP($A601,saham!$G:$CZ,AE$1,0)</f>
        <v>2590</v>
      </c>
      <c r="AF601">
        <f>VLOOKUP($A601,saham!$G:$CZ,AF$1,0)</f>
        <v>202</v>
      </c>
      <c r="AG601">
        <f>VLOOKUP($A601,saham!$G:$CZ,AG$1,0)</f>
        <v>416</v>
      </c>
      <c r="AH601">
        <f>VLOOKUP($A601,saham!$G:$CZ,AH$1,0)</f>
        <v>3780</v>
      </c>
      <c r="AI601">
        <f>VLOOKUP($A601,saham!$G:$CZ,AI$1,0)</f>
        <v>1055</v>
      </c>
      <c r="AJ601">
        <f>VLOOKUP($A601,saham!$G:$CZ,AJ$1,0)</f>
        <v>2820</v>
      </c>
      <c r="AK601">
        <f>VLOOKUP($A601,saham!$G:$CZ,AK$1,0)</f>
        <v>24725</v>
      </c>
      <c r="AL601">
        <f>VLOOKUP($A601,saham!$G:$CZ,AL$1,0)</f>
        <v>2480</v>
      </c>
      <c r="AM601">
        <f>VLOOKUP($A601,saham!$G:$CZ,AM$1,0)</f>
        <v>2170</v>
      </c>
      <c r="AN601">
        <f>VLOOKUP($A601,saham!$G:$CZ,AN$1,0)</f>
        <v>50</v>
      </c>
      <c r="AO601">
        <f>VLOOKUP($A601,saham!$G:$CZ,AO$1,0)</f>
        <v>1325</v>
      </c>
      <c r="AP601">
        <f>VLOOKUP($A601,saham!$G:$CZ,AP$1,0)</f>
        <v>11050</v>
      </c>
      <c r="AQ601">
        <f>VLOOKUP($A601,saham!$G:$CZ,AQ$1,0)</f>
        <v>25800</v>
      </c>
      <c r="AR601">
        <f>VLOOKUP($A601,saham!$G:$CZ,AR$1,0)</f>
        <v>575</v>
      </c>
      <c r="AS601">
        <f>VLOOKUP($A601,saham!$G:$CZ,AS$1,0)</f>
        <v>2200</v>
      </c>
      <c r="AT601">
        <f>VLOOKUP($A601,saham!$G:$CZ,AT$1,0)</f>
        <v>440</v>
      </c>
      <c r="AU601">
        <f>VLOOKUP($A601,saham!$G:$CZ,AU$1,0)</f>
        <v>2990</v>
      </c>
      <c r="AV601">
        <f>VLOOKUP($A601,saham!$G:$CZ,AV$1,0)</f>
        <v>685</v>
      </c>
      <c r="AW601">
        <f>VLOOKUP($A601,saham!$G:$CZ,AW$1,0)</f>
        <v>5225</v>
      </c>
      <c r="AX601">
        <f>VLOOKUP($A601,saham!$G:$CZ,AX$1,0)</f>
        <v>1555</v>
      </c>
      <c r="AY601">
        <f>VLOOKUP($A601,saham!$G:$CZ,AY$1,0)</f>
        <v>1250</v>
      </c>
      <c r="AZ601">
        <f>VLOOKUP($A601,saham!$G:$CZ,AZ$1,0)</f>
        <v>370</v>
      </c>
      <c r="BA601">
        <f>VLOOKUP($A601,saham!$G:$CZ,BA$1,0)</f>
        <v>1185</v>
      </c>
      <c r="BB601">
        <f>VLOOKUP($A601,saham!$G:$CZ,BB$1,0)</f>
        <v>2740</v>
      </c>
      <c r="BC601">
        <f>VLOOKUP($A601,saham!$G:$CZ,BC$1,0)</f>
        <v>1715</v>
      </c>
      <c r="BD601">
        <f>VLOOKUP($A601,saham!$G:$CZ,BD$1,0)</f>
        <v>680</v>
      </c>
      <c r="BE601">
        <f>VLOOKUP($A601,saham!$G:$CZ,BE$1,0)</f>
        <v>10300</v>
      </c>
      <c r="BF601">
        <f>VLOOKUP($A601,saham!$G:$CZ,BF$1,0)</f>
        <v>214</v>
      </c>
    </row>
    <row r="602" spans="1:58" x14ac:dyDescent="0.3">
      <c r="A602" s="21">
        <v>45451</v>
      </c>
      <c r="C602" s="20">
        <v>0</v>
      </c>
      <c r="D602">
        <f>VLOOKUP($A602,saham!$G:$CZ,D$1,0)</f>
        <v>1255</v>
      </c>
      <c r="E602">
        <f>VLOOKUP($A602,saham!$G:$CZ,E$1,0)</f>
        <v>3180</v>
      </c>
      <c r="F602">
        <f>VLOOKUP($A602,saham!$G:$CZ,F$1,0)</f>
        <v>11800</v>
      </c>
      <c r="G602">
        <f>VLOOKUP($A602,saham!$G:$CZ,G$1,0)</f>
        <v>2740</v>
      </c>
      <c r="H602">
        <f>VLOOKUP($A602,saham!$G:$CZ,H$1,0)</f>
        <v>720</v>
      </c>
      <c r="I602">
        <f>VLOOKUP($A602,saham!$G:$CZ,I$1,0)</f>
        <v>4600</v>
      </c>
      <c r="J602">
        <f>VLOOKUP($A602,saham!$G:$CZ,J$1,0)</f>
        <v>1275</v>
      </c>
      <c r="K602">
        <f>VLOOKUP($A602,saham!$G:$CZ,K$1,0)</f>
        <v>2500</v>
      </c>
      <c r="L602">
        <f>VLOOKUP($A602,saham!$G:$CZ,L$1,0)</f>
        <v>148</v>
      </c>
      <c r="M602">
        <f>VLOOKUP($A602,saham!$G:$CZ,M$1,0)</f>
        <v>4990</v>
      </c>
      <c r="N602">
        <f>VLOOKUP($A602,saham!$G:$CZ,N$1,0)</f>
        <v>66</v>
      </c>
      <c r="O602">
        <f>VLOOKUP($A602,saham!$G:$CZ,O$1,0)</f>
        <v>1405</v>
      </c>
      <c r="P602">
        <f>VLOOKUP($A602,saham!$G:$CZ,P$1,0)</f>
        <v>4610</v>
      </c>
      <c r="Q602">
        <f>VLOOKUP($A602,saham!$G:$CZ,Q$1,0)</f>
        <v>1295</v>
      </c>
      <c r="R602">
        <f>VLOOKUP($A602,saham!$G:$CZ,R$1,0)</f>
        <v>10000</v>
      </c>
      <c r="S602">
        <f>VLOOKUP($A602,saham!$G:$CZ,S$1,0)</f>
        <v>6625</v>
      </c>
      <c r="T602">
        <f>VLOOKUP($A602,saham!$G:$CZ,T$1,0)</f>
        <v>5025</v>
      </c>
      <c r="U602">
        <f>VLOOKUP($A602,saham!$G:$CZ,U$1,0)</f>
        <v>1015</v>
      </c>
      <c r="V602">
        <f>VLOOKUP($A602,saham!$G:$CZ,V$1,0)</f>
        <v>1220</v>
      </c>
      <c r="W602">
        <f>VLOOKUP($A602,saham!$G:$CZ,W$1,0)</f>
        <v>3650</v>
      </c>
      <c r="X602">
        <f>VLOOKUP($A602,saham!$G:$CZ,X$1,0)</f>
        <v>6100</v>
      </c>
      <c r="Y602">
        <f>VLOOKUP($A602,saham!$G:$CZ,Y$1,0)</f>
        <v>7900</v>
      </c>
      <c r="Z602">
        <f>VLOOKUP($A602,saham!$G:$CZ,Z$1,0)</f>
        <v>2650</v>
      </c>
      <c r="AA602">
        <f>VLOOKUP($A602,saham!$G:$CZ,AA$1,0)</f>
        <v>1610</v>
      </c>
      <c r="AB602">
        <f>VLOOKUP($A602,saham!$G:$CZ,AB$1,0)</f>
        <v>1645</v>
      </c>
      <c r="AC602">
        <f>VLOOKUP($A602,saham!$G:$CZ,AC$1,0)</f>
        <v>1270</v>
      </c>
      <c r="AD602">
        <f>VLOOKUP($A602,saham!$G:$CZ,AD$1,0)</f>
        <v>388</v>
      </c>
      <c r="AE602">
        <f>VLOOKUP($A602,saham!$G:$CZ,AE$1,0)</f>
        <v>2570</v>
      </c>
      <c r="AF602">
        <f>VLOOKUP($A602,saham!$G:$CZ,AF$1,0)</f>
        <v>200</v>
      </c>
      <c r="AG602">
        <f>VLOOKUP($A602,saham!$G:$CZ,AG$1,0)</f>
        <v>402</v>
      </c>
      <c r="AH602">
        <f>VLOOKUP($A602,saham!$G:$CZ,AH$1,0)</f>
        <v>3790</v>
      </c>
      <c r="AI602">
        <f>VLOOKUP($A602,saham!$G:$CZ,AI$1,0)</f>
        <v>1020</v>
      </c>
      <c r="AJ602">
        <f>VLOOKUP($A602,saham!$G:$CZ,AJ$1,0)</f>
        <v>2790</v>
      </c>
      <c r="AK602">
        <f>VLOOKUP($A602,saham!$G:$CZ,AK$1,0)</f>
        <v>24150</v>
      </c>
      <c r="AL602">
        <f>VLOOKUP($A602,saham!$G:$CZ,AL$1,0)</f>
        <v>2460</v>
      </c>
      <c r="AM602">
        <f>VLOOKUP($A602,saham!$G:$CZ,AM$1,0)</f>
        <v>2190</v>
      </c>
      <c r="AN602">
        <f>VLOOKUP($A602,saham!$G:$CZ,AN$1,0)</f>
        <v>50</v>
      </c>
      <c r="AO602">
        <f>VLOOKUP($A602,saham!$G:$CZ,AO$1,0)</f>
        <v>1345</v>
      </c>
      <c r="AP602">
        <f>VLOOKUP($A602,saham!$G:$CZ,AP$1,0)</f>
        <v>11000</v>
      </c>
      <c r="AQ602">
        <f>VLOOKUP($A602,saham!$G:$CZ,AQ$1,0)</f>
        <v>25525</v>
      </c>
      <c r="AR602">
        <f>VLOOKUP($A602,saham!$G:$CZ,AR$1,0)</f>
        <v>565</v>
      </c>
      <c r="AS602">
        <f>VLOOKUP($A602,saham!$G:$CZ,AS$1,0)</f>
        <v>2200</v>
      </c>
      <c r="AT602">
        <f>VLOOKUP($A602,saham!$G:$CZ,AT$1,0)</f>
        <v>420</v>
      </c>
      <c r="AU602">
        <f>VLOOKUP($A602,saham!$G:$CZ,AU$1,0)</f>
        <v>2970</v>
      </c>
      <c r="AV602">
        <f>VLOOKUP($A602,saham!$G:$CZ,AV$1,0)</f>
        <v>675</v>
      </c>
      <c r="AW602">
        <f>VLOOKUP($A602,saham!$G:$CZ,AW$1,0)</f>
        <v>5250</v>
      </c>
      <c r="AX602">
        <f>VLOOKUP($A602,saham!$G:$CZ,AX$1,0)</f>
        <v>1535</v>
      </c>
      <c r="AY602">
        <f>VLOOKUP($A602,saham!$G:$CZ,AY$1,0)</f>
        <v>1245</v>
      </c>
      <c r="AZ602">
        <f>VLOOKUP($A602,saham!$G:$CZ,AZ$1,0)</f>
        <v>370</v>
      </c>
      <c r="BA602">
        <f>VLOOKUP($A602,saham!$G:$CZ,BA$1,0)</f>
        <v>1225</v>
      </c>
      <c r="BB602">
        <f>VLOOKUP($A602,saham!$G:$CZ,BB$1,0)</f>
        <v>2760</v>
      </c>
      <c r="BC602">
        <f>VLOOKUP($A602,saham!$G:$CZ,BC$1,0)</f>
        <v>1695</v>
      </c>
      <c r="BD602">
        <f>VLOOKUP($A602,saham!$G:$CZ,BD$1,0)</f>
        <v>690</v>
      </c>
      <c r="BE602">
        <f>VLOOKUP($A602,saham!$G:$CZ,BE$1,0)</f>
        <v>9675</v>
      </c>
      <c r="BF602">
        <f>VLOOKUP($A602,saham!$G:$CZ,BF$1,0)</f>
        <v>224</v>
      </c>
    </row>
    <row r="603" spans="1:58" x14ac:dyDescent="0.3">
      <c r="A603" s="21">
        <v>45420</v>
      </c>
      <c r="C603" s="20">
        <v>0</v>
      </c>
      <c r="D603">
        <f>VLOOKUP($A603,saham!$G:$CZ,D$1,0)</f>
        <v>1245</v>
      </c>
      <c r="E603">
        <f>VLOOKUP($A603,saham!$G:$CZ,E$1,0)</f>
        <v>3090</v>
      </c>
      <c r="F603">
        <f>VLOOKUP($A603,saham!$G:$CZ,F$1,0)</f>
        <v>11700</v>
      </c>
      <c r="G603">
        <f>VLOOKUP($A603,saham!$G:$CZ,G$1,0)</f>
        <v>2700</v>
      </c>
      <c r="H603">
        <f>VLOOKUP($A603,saham!$G:$CZ,H$1,0)</f>
        <v>710</v>
      </c>
      <c r="I603">
        <f>VLOOKUP($A603,saham!$G:$CZ,I$1,0)</f>
        <v>4530</v>
      </c>
      <c r="J603">
        <f>VLOOKUP($A603,saham!$G:$CZ,J$1,0)</f>
        <v>1245</v>
      </c>
      <c r="K603">
        <f>VLOOKUP($A603,saham!$G:$CZ,K$1,0)</f>
        <v>2420</v>
      </c>
      <c r="L603">
        <f>VLOOKUP($A603,saham!$G:$CZ,L$1,0)</f>
        <v>150</v>
      </c>
      <c r="M603">
        <f>VLOOKUP($A603,saham!$G:$CZ,M$1,0)</f>
        <v>5050</v>
      </c>
      <c r="N603">
        <f>VLOOKUP($A603,saham!$G:$CZ,N$1,0)</f>
        <v>65</v>
      </c>
      <c r="O603">
        <f>VLOOKUP($A603,saham!$G:$CZ,O$1,0)</f>
        <v>1405</v>
      </c>
      <c r="P603">
        <f>VLOOKUP($A603,saham!$G:$CZ,P$1,0)</f>
        <v>4560</v>
      </c>
      <c r="Q603">
        <f>VLOOKUP($A603,saham!$G:$CZ,Q$1,0)</f>
        <v>1285</v>
      </c>
      <c r="R603">
        <f>VLOOKUP($A603,saham!$G:$CZ,R$1,0)</f>
        <v>9875</v>
      </c>
      <c r="S603">
        <f>VLOOKUP($A603,saham!$G:$CZ,S$1,0)</f>
        <v>6575</v>
      </c>
      <c r="T603">
        <f>VLOOKUP($A603,saham!$G:$CZ,T$1,0)</f>
        <v>4960</v>
      </c>
      <c r="U603">
        <f>VLOOKUP($A603,saham!$G:$CZ,U$1,0)</f>
        <v>1015</v>
      </c>
      <c r="V603">
        <f>VLOOKUP($A603,saham!$G:$CZ,V$1,0)</f>
        <v>1220</v>
      </c>
      <c r="W603">
        <f>VLOOKUP($A603,saham!$G:$CZ,W$1,0)</f>
        <v>3630</v>
      </c>
      <c r="X603">
        <f>VLOOKUP($A603,saham!$G:$CZ,X$1,0)</f>
        <v>6050</v>
      </c>
      <c r="Y603">
        <f>VLOOKUP($A603,saham!$G:$CZ,Y$1,0)</f>
        <v>7875</v>
      </c>
      <c r="Z603">
        <f>VLOOKUP($A603,saham!$G:$CZ,Z$1,0)</f>
        <v>2550</v>
      </c>
      <c r="AA603">
        <f>VLOOKUP($A603,saham!$G:$CZ,AA$1,0)</f>
        <v>1565</v>
      </c>
      <c r="AB603">
        <f>VLOOKUP($A603,saham!$G:$CZ,AB$1,0)</f>
        <v>1630</v>
      </c>
      <c r="AC603">
        <f>VLOOKUP($A603,saham!$G:$CZ,AC$1,0)</f>
        <v>1255</v>
      </c>
      <c r="AD603">
        <f>VLOOKUP($A603,saham!$G:$CZ,AD$1,0)</f>
        <v>378</v>
      </c>
      <c r="AE603">
        <f>VLOOKUP($A603,saham!$G:$CZ,AE$1,0)</f>
        <v>2470</v>
      </c>
      <c r="AF603">
        <f>VLOOKUP($A603,saham!$G:$CZ,AF$1,0)</f>
        <v>200</v>
      </c>
      <c r="AG603">
        <f>VLOOKUP($A603,saham!$G:$CZ,AG$1,0)</f>
        <v>400</v>
      </c>
      <c r="AH603">
        <f>VLOOKUP($A603,saham!$G:$CZ,AH$1,0)</f>
        <v>3780</v>
      </c>
      <c r="AI603">
        <f>VLOOKUP($A603,saham!$G:$CZ,AI$1,0)</f>
        <v>970</v>
      </c>
      <c r="AJ603">
        <f>VLOOKUP($A603,saham!$G:$CZ,AJ$1,0)</f>
        <v>2790</v>
      </c>
      <c r="AK603">
        <f>VLOOKUP($A603,saham!$G:$CZ,AK$1,0)</f>
        <v>24425</v>
      </c>
      <c r="AL603">
        <f>VLOOKUP($A603,saham!$G:$CZ,AL$1,0)</f>
        <v>2410</v>
      </c>
      <c r="AM603">
        <f>VLOOKUP($A603,saham!$G:$CZ,AM$1,0)</f>
        <v>2080</v>
      </c>
      <c r="AN603">
        <f>VLOOKUP($A603,saham!$G:$CZ,AN$1,0)</f>
        <v>51</v>
      </c>
      <c r="AO603">
        <f>VLOOKUP($A603,saham!$G:$CZ,AO$1,0)</f>
        <v>1320</v>
      </c>
      <c r="AP603">
        <f>VLOOKUP($A603,saham!$G:$CZ,AP$1,0)</f>
        <v>10900</v>
      </c>
      <c r="AQ603">
        <f>VLOOKUP($A603,saham!$G:$CZ,AQ$1,0)</f>
        <v>25625</v>
      </c>
      <c r="AR603">
        <f>VLOOKUP($A603,saham!$G:$CZ,AR$1,0)</f>
        <v>550</v>
      </c>
      <c r="AS603">
        <f>VLOOKUP($A603,saham!$G:$CZ,AS$1,0)</f>
        <v>2190</v>
      </c>
      <c r="AT603">
        <f>VLOOKUP($A603,saham!$G:$CZ,AT$1,0)</f>
        <v>406</v>
      </c>
      <c r="AU603">
        <f>VLOOKUP($A603,saham!$G:$CZ,AU$1,0)</f>
        <v>2970</v>
      </c>
      <c r="AV603">
        <f>VLOOKUP($A603,saham!$G:$CZ,AV$1,0)</f>
        <v>675</v>
      </c>
      <c r="AW603">
        <f>VLOOKUP($A603,saham!$G:$CZ,AW$1,0)</f>
        <v>5125</v>
      </c>
      <c r="AX603">
        <f>VLOOKUP($A603,saham!$G:$CZ,AX$1,0)</f>
        <v>1530</v>
      </c>
      <c r="AY603">
        <f>VLOOKUP($A603,saham!$G:$CZ,AY$1,0)</f>
        <v>1210</v>
      </c>
      <c r="AZ603">
        <f>VLOOKUP($A603,saham!$G:$CZ,AZ$1,0)</f>
        <v>362</v>
      </c>
      <c r="BA603">
        <f>VLOOKUP($A603,saham!$G:$CZ,BA$1,0)</f>
        <v>1200</v>
      </c>
      <c r="BB603">
        <f>VLOOKUP($A603,saham!$G:$CZ,BB$1,0)</f>
        <v>2720</v>
      </c>
      <c r="BC603">
        <f>VLOOKUP($A603,saham!$G:$CZ,BC$1,0)</f>
        <v>1630</v>
      </c>
      <c r="BD603">
        <f>VLOOKUP($A603,saham!$G:$CZ,BD$1,0)</f>
        <v>680</v>
      </c>
      <c r="BE603">
        <f>VLOOKUP($A603,saham!$G:$CZ,BE$1,0)</f>
        <v>9400</v>
      </c>
      <c r="BF603">
        <f>VLOOKUP($A603,saham!$G:$CZ,BF$1,0)</f>
        <v>232</v>
      </c>
    </row>
    <row r="604" spans="1:58" x14ac:dyDescent="0.3">
      <c r="A604" s="21">
        <v>45330</v>
      </c>
      <c r="C604" s="20">
        <v>0</v>
      </c>
      <c r="D604">
        <f>VLOOKUP($A604,saham!$G:$CZ,D$1,0)</f>
        <v>1350</v>
      </c>
      <c r="E604">
        <f>VLOOKUP($A604,saham!$G:$CZ,E$1,0)</f>
        <v>3320</v>
      </c>
      <c r="F604">
        <f>VLOOKUP($A604,saham!$G:$CZ,F$1,0)</f>
        <v>11825</v>
      </c>
      <c r="G604">
        <f>VLOOKUP($A604,saham!$G:$CZ,G$1,0)</f>
        <v>2710</v>
      </c>
      <c r="H604">
        <f>VLOOKUP($A604,saham!$G:$CZ,H$1,0)</f>
        <v>755</v>
      </c>
      <c r="I604">
        <f>VLOOKUP($A604,saham!$G:$CZ,I$1,0)</f>
        <v>4710</v>
      </c>
      <c r="J604">
        <f>VLOOKUP($A604,saham!$G:$CZ,J$1,0)</f>
        <v>1320</v>
      </c>
      <c r="K604">
        <f>VLOOKUP($A604,saham!$G:$CZ,K$1,0)</f>
        <v>2550</v>
      </c>
      <c r="L604">
        <f>VLOOKUP($A604,saham!$G:$CZ,L$1,0)</f>
        <v>157</v>
      </c>
      <c r="M604">
        <f>VLOOKUP($A604,saham!$G:$CZ,M$1,0)</f>
        <v>5275</v>
      </c>
      <c r="N604">
        <f>VLOOKUP($A604,saham!$G:$CZ,N$1,0)</f>
        <v>68</v>
      </c>
      <c r="O604">
        <f>VLOOKUP($A604,saham!$G:$CZ,O$1,0)</f>
        <v>1525</v>
      </c>
      <c r="P604">
        <f>VLOOKUP($A604,saham!$G:$CZ,P$1,0)</f>
        <v>4690</v>
      </c>
      <c r="Q604">
        <f>VLOOKUP($A604,saham!$G:$CZ,Q$1,0)</f>
        <v>1345</v>
      </c>
      <c r="R604">
        <f>VLOOKUP($A604,saham!$G:$CZ,R$1,0)</f>
        <v>10200</v>
      </c>
      <c r="S604">
        <f>VLOOKUP($A604,saham!$G:$CZ,S$1,0)</f>
        <v>6800</v>
      </c>
      <c r="T604">
        <f>VLOOKUP($A604,saham!$G:$CZ,T$1,0)</f>
        <v>5100</v>
      </c>
      <c r="U604">
        <f>VLOOKUP($A604,saham!$G:$CZ,U$1,0)</f>
        <v>1090</v>
      </c>
      <c r="V604">
        <f>VLOOKUP($A604,saham!$G:$CZ,V$1,0)</f>
        <v>1265</v>
      </c>
      <c r="W604">
        <f>VLOOKUP($A604,saham!$G:$CZ,W$1,0)</f>
        <v>3770</v>
      </c>
      <c r="X604">
        <f>VLOOKUP($A604,saham!$G:$CZ,X$1,0)</f>
        <v>6100</v>
      </c>
      <c r="Y604">
        <f>VLOOKUP($A604,saham!$G:$CZ,Y$1,0)</f>
        <v>8250</v>
      </c>
      <c r="Z604">
        <f>VLOOKUP($A604,saham!$G:$CZ,Z$1,0)</f>
        <v>2588</v>
      </c>
      <c r="AA604">
        <f>VLOOKUP($A604,saham!$G:$CZ,AA$1,0)</f>
        <v>1600</v>
      </c>
      <c r="AB604">
        <f>VLOOKUP($A604,saham!$G:$CZ,AB$1,0)</f>
        <v>1640</v>
      </c>
      <c r="AC604">
        <f>VLOOKUP($A604,saham!$G:$CZ,AC$1,0)</f>
        <v>1325</v>
      </c>
      <c r="AD604">
        <f>VLOOKUP($A604,saham!$G:$CZ,AD$1,0)</f>
        <v>402</v>
      </c>
      <c r="AE604">
        <f>VLOOKUP($A604,saham!$G:$CZ,AE$1,0)</f>
        <v>2470</v>
      </c>
      <c r="AF604">
        <f>VLOOKUP($A604,saham!$G:$CZ,AF$1,0)</f>
        <v>218</v>
      </c>
      <c r="AG604">
        <f>VLOOKUP($A604,saham!$G:$CZ,AG$1,0)</f>
        <v>418</v>
      </c>
      <c r="AH604">
        <f>VLOOKUP($A604,saham!$G:$CZ,AH$1,0)</f>
        <v>3860</v>
      </c>
      <c r="AI604">
        <f>VLOOKUP($A604,saham!$G:$CZ,AI$1,0)</f>
        <v>1100</v>
      </c>
      <c r="AJ604">
        <f>VLOOKUP($A604,saham!$G:$CZ,AJ$1,0)</f>
        <v>2850</v>
      </c>
      <c r="AK604">
        <f>VLOOKUP($A604,saham!$G:$CZ,AK$1,0)</f>
        <v>25650</v>
      </c>
      <c r="AL604">
        <f>VLOOKUP($A604,saham!$G:$CZ,AL$1,0)</f>
        <v>2430</v>
      </c>
      <c r="AM604">
        <f>VLOOKUP($A604,saham!$G:$CZ,AM$1,0)</f>
        <v>2170</v>
      </c>
      <c r="AN604">
        <f>VLOOKUP($A604,saham!$G:$CZ,AN$1,0)</f>
        <v>53</v>
      </c>
      <c r="AO604">
        <f>VLOOKUP($A604,saham!$G:$CZ,AO$1,0)</f>
        <v>1310</v>
      </c>
      <c r="AP604">
        <f>VLOOKUP($A604,saham!$G:$CZ,AP$1,0)</f>
        <v>11175</v>
      </c>
      <c r="AQ604">
        <f>VLOOKUP($A604,saham!$G:$CZ,AQ$1,0)</f>
        <v>26975</v>
      </c>
      <c r="AR604">
        <f>VLOOKUP($A604,saham!$G:$CZ,AR$1,0)</f>
        <v>590</v>
      </c>
      <c r="AS604">
        <f>VLOOKUP($A604,saham!$G:$CZ,AS$1,0)</f>
        <v>2350</v>
      </c>
      <c r="AT604">
        <f>VLOOKUP($A604,saham!$G:$CZ,AT$1,0)</f>
        <v>416</v>
      </c>
      <c r="AU604">
        <f>VLOOKUP($A604,saham!$G:$CZ,AU$1,0)</f>
        <v>2930</v>
      </c>
      <c r="AV604">
        <f>VLOOKUP($A604,saham!$G:$CZ,AV$1,0)</f>
        <v>685</v>
      </c>
      <c r="AW604">
        <f>VLOOKUP($A604,saham!$G:$CZ,AW$1,0)</f>
        <v>5450</v>
      </c>
      <c r="AX604">
        <f>VLOOKUP($A604,saham!$G:$CZ,AX$1,0)</f>
        <v>1585</v>
      </c>
      <c r="AY604">
        <f>VLOOKUP($A604,saham!$G:$CZ,AY$1,0)</f>
        <v>1255</v>
      </c>
      <c r="AZ604">
        <f>VLOOKUP($A604,saham!$G:$CZ,AZ$1,0)</f>
        <v>388</v>
      </c>
      <c r="BA604">
        <f>VLOOKUP($A604,saham!$G:$CZ,BA$1,0)</f>
        <v>1255</v>
      </c>
      <c r="BB604">
        <f>VLOOKUP($A604,saham!$G:$CZ,BB$1,0)</f>
        <v>2730</v>
      </c>
      <c r="BC604">
        <f>VLOOKUP($A604,saham!$G:$CZ,BC$1,0)</f>
        <v>1770</v>
      </c>
      <c r="BD604">
        <f>VLOOKUP($A604,saham!$G:$CZ,BD$1,0)</f>
        <v>680</v>
      </c>
      <c r="BE604">
        <f>VLOOKUP($A604,saham!$G:$CZ,BE$1,0)</f>
        <v>10100</v>
      </c>
      <c r="BF604">
        <f>VLOOKUP($A604,saham!$G:$CZ,BF$1,0)</f>
        <v>200</v>
      </c>
    </row>
    <row r="605" spans="1:58" x14ac:dyDescent="0.3">
      <c r="A605" s="21">
        <v>45299</v>
      </c>
      <c r="C605" s="20">
        <v>0</v>
      </c>
      <c r="D605">
        <f>VLOOKUP($A605,saham!$G:$CZ,D$1,0)</f>
        <v>1335</v>
      </c>
      <c r="E605">
        <f>VLOOKUP($A605,saham!$G:$CZ,E$1,0)</f>
        <v>3250</v>
      </c>
      <c r="F605">
        <f>VLOOKUP($A605,saham!$G:$CZ,F$1,0)</f>
        <v>11900</v>
      </c>
      <c r="G605">
        <f>VLOOKUP($A605,saham!$G:$CZ,G$1,0)</f>
        <v>2820</v>
      </c>
      <c r="H605">
        <f>VLOOKUP($A605,saham!$G:$CZ,H$1,0)</f>
        <v>760</v>
      </c>
      <c r="I605">
        <f>VLOOKUP($A605,saham!$G:$CZ,I$1,0)</f>
        <v>4750</v>
      </c>
      <c r="J605">
        <f>VLOOKUP($A605,saham!$G:$CZ,J$1,0)</f>
        <v>1340</v>
      </c>
      <c r="K605">
        <f>VLOOKUP($A605,saham!$G:$CZ,K$1,0)</f>
        <v>2580</v>
      </c>
      <c r="L605">
        <f>VLOOKUP($A605,saham!$G:$CZ,L$1,0)</f>
        <v>156</v>
      </c>
      <c r="M605">
        <f>VLOOKUP($A605,saham!$G:$CZ,M$1,0)</f>
        <v>5300</v>
      </c>
      <c r="N605">
        <f>VLOOKUP($A605,saham!$G:$CZ,N$1,0)</f>
        <v>67</v>
      </c>
      <c r="O605">
        <f>VLOOKUP($A605,saham!$G:$CZ,O$1,0)</f>
        <v>1520</v>
      </c>
      <c r="P605">
        <f>VLOOKUP($A605,saham!$G:$CZ,P$1,0)</f>
        <v>4740</v>
      </c>
      <c r="Q605">
        <f>VLOOKUP($A605,saham!$G:$CZ,Q$1,0)</f>
        <v>1345</v>
      </c>
      <c r="R605">
        <f>VLOOKUP($A605,saham!$G:$CZ,R$1,0)</f>
        <v>10375</v>
      </c>
      <c r="S605">
        <f>VLOOKUP($A605,saham!$G:$CZ,S$1,0)</f>
        <v>6750</v>
      </c>
      <c r="T605">
        <f>VLOOKUP($A605,saham!$G:$CZ,T$1,0)</f>
        <v>5075</v>
      </c>
      <c r="U605">
        <f>VLOOKUP($A605,saham!$G:$CZ,U$1,0)</f>
        <v>1120</v>
      </c>
      <c r="V605">
        <f>VLOOKUP($A605,saham!$G:$CZ,V$1,0)</f>
        <v>1260</v>
      </c>
      <c r="W605">
        <f>VLOOKUP($A605,saham!$G:$CZ,W$1,0)</f>
        <v>3830</v>
      </c>
      <c r="X605">
        <f>VLOOKUP($A605,saham!$G:$CZ,X$1,0)</f>
        <v>6150</v>
      </c>
      <c r="Y605">
        <f>VLOOKUP($A605,saham!$G:$CZ,Y$1,0)</f>
        <v>8100</v>
      </c>
      <c r="Z605">
        <f>VLOOKUP($A605,saham!$G:$CZ,Z$1,0)</f>
        <v>2675</v>
      </c>
      <c r="AA605">
        <f>VLOOKUP($A605,saham!$G:$CZ,AA$1,0)</f>
        <v>1605</v>
      </c>
      <c r="AB605">
        <f>VLOOKUP($A605,saham!$G:$CZ,AB$1,0)</f>
        <v>1650</v>
      </c>
      <c r="AC605">
        <f>VLOOKUP($A605,saham!$G:$CZ,AC$1,0)</f>
        <v>1340</v>
      </c>
      <c r="AD605">
        <f>VLOOKUP($A605,saham!$G:$CZ,AD$1,0)</f>
        <v>402</v>
      </c>
      <c r="AE605">
        <f>VLOOKUP($A605,saham!$G:$CZ,AE$1,0)</f>
        <v>2530</v>
      </c>
      <c r="AF605">
        <f>VLOOKUP($A605,saham!$G:$CZ,AF$1,0)</f>
        <v>224</v>
      </c>
      <c r="AG605">
        <f>VLOOKUP($A605,saham!$G:$CZ,AG$1,0)</f>
        <v>418</v>
      </c>
      <c r="AH605">
        <f>VLOOKUP($A605,saham!$G:$CZ,AH$1,0)</f>
        <v>3850</v>
      </c>
      <c r="AI605">
        <f>VLOOKUP($A605,saham!$G:$CZ,AI$1,0)</f>
        <v>1100</v>
      </c>
      <c r="AJ605">
        <f>VLOOKUP($A605,saham!$G:$CZ,AJ$1,0)</f>
        <v>2880</v>
      </c>
      <c r="AK605">
        <f>VLOOKUP($A605,saham!$G:$CZ,AK$1,0)</f>
        <v>25550</v>
      </c>
      <c r="AL605">
        <f>VLOOKUP($A605,saham!$G:$CZ,AL$1,0)</f>
        <v>2500</v>
      </c>
      <c r="AM605">
        <f>VLOOKUP($A605,saham!$G:$CZ,AM$1,0)</f>
        <v>2170</v>
      </c>
      <c r="AN605">
        <f>VLOOKUP($A605,saham!$G:$CZ,AN$1,0)</f>
        <v>53</v>
      </c>
      <c r="AO605">
        <f>VLOOKUP($A605,saham!$G:$CZ,AO$1,0)</f>
        <v>1315</v>
      </c>
      <c r="AP605">
        <f>VLOOKUP($A605,saham!$G:$CZ,AP$1,0)</f>
        <v>11000</v>
      </c>
      <c r="AQ605">
        <f>VLOOKUP($A605,saham!$G:$CZ,AQ$1,0)</f>
        <v>26625</v>
      </c>
      <c r="AR605">
        <f>VLOOKUP($A605,saham!$G:$CZ,AR$1,0)</f>
        <v>605</v>
      </c>
      <c r="AS605">
        <f>VLOOKUP($A605,saham!$G:$CZ,AS$1,0)</f>
        <v>2440</v>
      </c>
      <c r="AT605">
        <f>VLOOKUP($A605,saham!$G:$CZ,AT$1,0)</f>
        <v>422</v>
      </c>
      <c r="AU605">
        <f>VLOOKUP($A605,saham!$G:$CZ,AU$1,0)</f>
        <v>2970</v>
      </c>
      <c r="AV605">
        <f>VLOOKUP($A605,saham!$G:$CZ,AV$1,0)</f>
        <v>685</v>
      </c>
      <c r="AW605">
        <f>VLOOKUP($A605,saham!$G:$CZ,AW$1,0)</f>
        <v>5500</v>
      </c>
      <c r="AX605">
        <f>VLOOKUP($A605,saham!$G:$CZ,AX$1,0)</f>
        <v>1590</v>
      </c>
      <c r="AY605">
        <f>VLOOKUP($A605,saham!$G:$CZ,AY$1,0)</f>
        <v>1285</v>
      </c>
      <c r="AZ605">
        <f>VLOOKUP($A605,saham!$G:$CZ,AZ$1,0)</f>
        <v>394</v>
      </c>
      <c r="BA605">
        <f>VLOOKUP($A605,saham!$G:$CZ,BA$1,0)</f>
        <v>1275</v>
      </c>
      <c r="BB605">
        <f>VLOOKUP($A605,saham!$G:$CZ,BB$1,0)</f>
        <v>2710</v>
      </c>
      <c r="BC605">
        <f>VLOOKUP($A605,saham!$G:$CZ,BC$1,0)</f>
        <v>1770</v>
      </c>
      <c r="BD605">
        <f>VLOOKUP($A605,saham!$G:$CZ,BD$1,0)</f>
        <v>660</v>
      </c>
      <c r="BE605">
        <f>VLOOKUP($A605,saham!$G:$CZ,BE$1,0)</f>
        <v>9825</v>
      </c>
      <c r="BF605">
        <f>VLOOKUP($A605,saham!$G:$CZ,BF$1,0)</f>
        <v>200</v>
      </c>
    </row>
    <row r="606" spans="1:58" x14ac:dyDescent="0.3">
      <c r="A606" t="s">
        <v>689</v>
      </c>
      <c r="C606" s="20">
        <v>0</v>
      </c>
      <c r="D606">
        <f>VLOOKUP($A606,saham!$G:$CZ,D$1,0)</f>
        <v>1340</v>
      </c>
      <c r="E606">
        <f>VLOOKUP($A606,saham!$G:$CZ,E$1,0)</f>
        <v>3220</v>
      </c>
      <c r="F606">
        <f>VLOOKUP($A606,saham!$G:$CZ,F$1,0)</f>
        <v>11825</v>
      </c>
      <c r="G606">
        <f>VLOOKUP($A606,saham!$G:$CZ,G$1,0)</f>
        <v>2840</v>
      </c>
      <c r="H606">
        <f>VLOOKUP($A606,saham!$G:$CZ,H$1,0)</f>
        <v>765</v>
      </c>
      <c r="I606">
        <f>VLOOKUP($A606,saham!$G:$CZ,I$1,0)</f>
        <v>4670</v>
      </c>
      <c r="J606">
        <f>VLOOKUP($A606,saham!$G:$CZ,J$1,0)</f>
        <v>1315</v>
      </c>
      <c r="K606">
        <f>VLOOKUP($A606,saham!$G:$CZ,K$1,0)</f>
        <v>2600</v>
      </c>
      <c r="L606">
        <f>VLOOKUP($A606,saham!$G:$CZ,L$1,0)</f>
        <v>157</v>
      </c>
      <c r="M606">
        <f>VLOOKUP($A606,saham!$G:$CZ,M$1,0)</f>
        <v>5300</v>
      </c>
      <c r="N606">
        <f>VLOOKUP($A606,saham!$G:$CZ,N$1,0)</f>
        <v>67</v>
      </c>
      <c r="O606">
        <f>VLOOKUP($A606,saham!$G:$CZ,O$1,0)</f>
        <v>1515</v>
      </c>
      <c r="P606">
        <f>VLOOKUP($A606,saham!$G:$CZ,P$1,0)</f>
        <v>4720</v>
      </c>
      <c r="Q606">
        <f>VLOOKUP($A606,saham!$G:$CZ,Q$1,0)</f>
        <v>1315</v>
      </c>
      <c r="R606">
        <f>VLOOKUP($A606,saham!$G:$CZ,R$1,0)</f>
        <v>10275</v>
      </c>
      <c r="S606">
        <f>VLOOKUP($A606,saham!$G:$CZ,S$1,0)</f>
        <v>6400</v>
      </c>
      <c r="T606">
        <f>VLOOKUP($A606,saham!$G:$CZ,T$1,0)</f>
        <v>4970</v>
      </c>
      <c r="U606">
        <f>VLOOKUP($A606,saham!$G:$CZ,U$1,0)</f>
        <v>1090</v>
      </c>
      <c r="V606">
        <f>VLOOKUP($A606,saham!$G:$CZ,V$1,0)</f>
        <v>1255</v>
      </c>
      <c r="W606">
        <f>VLOOKUP($A606,saham!$G:$CZ,W$1,0)</f>
        <v>3740</v>
      </c>
      <c r="X606">
        <f>VLOOKUP($A606,saham!$G:$CZ,X$1,0)</f>
        <v>6125</v>
      </c>
      <c r="Y606">
        <f>VLOOKUP($A606,saham!$G:$CZ,Y$1,0)</f>
        <v>8350</v>
      </c>
      <c r="Z606">
        <f>VLOOKUP($A606,saham!$G:$CZ,Z$1,0)</f>
        <v>2775</v>
      </c>
      <c r="AA606">
        <f>VLOOKUP($A606,saham!$G:$CZ,AA$1,0)</f>
        <v>1640</v>
      </c>
      <c r="AB606">
        <f>VLOOKUP($A606,saham!$G:$CZ,AB$1,0)</f>
        <v>1590</v>
      </c>
      <c r="AC606">
        <f>VLOOKUP($A606,saham!$G:$CZ,AC$1,0)</f>
        <v>1320</v>
      </c>
      <c r="AD606">
        <f>VLOOKUP($A606,saham!$G:$CZ,AD$1,0)</f>
        <v>408</v>
      </c>
      <c r="AE606">
        <f>VLOOKUP($A606,saham!$G:$CZ,AE$1,0)</f>
        <v>2610</v>
      </c>
      <c r="AF606">
        <f>VLOOKUP($A606,saham!$G:$CZ,AF$1,0)</f>
        <v>214</v>
      </c>
      <c r="AG606">
        <f>VLOOKUP($A606,saham!$G:$CZ,AG$1,0)</f>
        <v>426</v>
      </c>
      <c r="AH606">
        <f>VLOOKUP($A606,saham!$G:$CZ,AH$1,0)</f>
        <v>3910</v>
      </c>
      <c r="AI606">
        <f>VLOOKUP($A606,saham!$G:$CZ,AI$1,0)</f>
        <v>1100</v>
      </c>
      <c r="AJ606">
        <f>VLOOKUP($A606,saham!$G:$CZ,AJ$1,0)</f>
        <v>2880</v>
      </c>
      <c r="AK606">
        <f>VLOOKUP($A606,saham!$G:$CZ,AK$1,0)</f>
        <v>25800</v>
      </c>
      <c r="AL606">
        <f>VLOOKUP($A606,saham!$G:$CZ,AL$1,0)</f>
        <v>2440</v>
      </c>
      <c r="AM606">
        <f>VLOOKUP($A606,saham!$G:$CZ,AM$1,0)</f>
        <v>2170</v>
      </c>
      <c r="AN606">
        <f>VLOOKUP($A606,saham!$G:$CZ,AN$1,0)</f>
        <v>53</v>
      </c>
      <c r="AO606">
        <f>VLOOKUP($A606,saham!$G:$CZ,AO$1,0)</f>
        <v>1355</v>
      </c>
      <c r="AP606">
        <f>VLOOKUP($A606,saham!$G:$CZ,AP$1,0)</f>
        <v>10925</v>
      </c>
      <c r="AQ606">
        <f>VLOOKUP($A606,saham!$G:$CZ,AQ$1,0)</f>
        <v>26300</v>
      </c>
      <c r="AR606">
        <f>VLOOKUP($A606,saham!$G:$CZ,AR$1,0)</f>
        <v>595</v>
      </c>
      <c r="AS606">
        <f>VLOOKUP($A606,saham!$G:$CZ,AS$1,0)</f>
        <v>2460</v>
      </c>
      <c r="AT606">
        <f>VLOOKUP($A606,saham!$G:$CZ,AT$1,0)</f>
        <v>424</v>
      </c>
      <c r="AU606">
        <f>VLOOKUP($A606,saham!$G:$CZ,AU$1,0)</f>
        <v>3020</v>
      </c>
      <c r="AV606">
        <f>VLOOKUP($A606,saham!$G:$CZ,AV$1,0)</f>
        <v>695</v>
      </c>
      <c r="AW606">
        <f>VLOOKUP($A606,saham!$G:$CZ,AW$1,0)</f>
        <v>5325</v>
      </c>
      <c r="AX606">
        <f>VLOOKUP($A606,saham!$G:$CZ,AX$1,0)</f>
        <v>1600</v>
      </c>
      <c r="AY606">
        <f>VLOOKUP($A606,saham!$G:$CZ,AY$1,0)</f>
        <v>1315</v>
      </c>
      <c r="AZ606">
        <f>VLOOKUP($A606,saham!$G:$CZ,AZ$1,0)</f>
        <v>376</v>
      </c>
      <c r="BA606">
        <f>VLOOKUP($A606,saham!$G:$CZ,BA$1,0)</f>
        <v>1275</v>
      </c>
      <c r="BB606">
        <f>VLOOKUP($A606,saham!$G:$CZ,BB$1,0)</f>
        <v>2780</v>
      </c>
      <c r="BC606">
        <f>VLOOKUP($A606,saham!$G:$CZ,BC$1,0)</f>
        <v>1675</v>
      </c>
      <c r="BD606">
        <f>VLOOKUP($A606,saham!$G:$CZ,BD$1,0)</f>
        <v>655</v>
      </c>
      <c r="BE606">
        <f>VLOOKUP($A606,saham!$G:$CZ,BE$1,0)</f>
        <v>9650</v>
      </c>
      <c r="BF606">
        <f>VLOOKUP($A606,saham!$G:$CZ,BF$1,0)</f>
        <v>202</v>
      </c>
    </row>
    <row r="607" spans="1:58" x14ac:dyDescent="0.3">
      <c r="A607" t="s">
        <v>690</v>
      </c>
      <c r="C607" s="20">
        <v>0</v>
      </c>
      <c r="D607">
        <f>VLOOKUP($A607,saham!$G:$CZ,D$1,0)</f>
        <v>1335</v>
      </c>
      <c r="E607">
        <f>VLOOKUP($A607,saham!$G:$CZ,E$1,0)</f>
        <v>3230</v>
      </c>
      <c r="F607">
        <f>VLOOKUP($A607,saham!$G:$CZ,F$1,0)</f>
        <v>11925</v>
      </c>
      <c r="G607">
        <f>VLOOKUP($A607,saham!$G:$CZ,G$1,0)</f>
        <v>2840</v>
      </c>
      <c r="H607">
        <f>VLOOKUP($A607,saham!$G:$CZ,H$1,0)</f>
        <v>785</v>
      </c>
      <c r="I607">
        <f>VLOOKUP($A607,saham!$G:$CZ,I$1,0)</f>
        <v>4670</v>
      </c>
      <c r="J607">
        <f>VLOOKUP($A607,saham!$G:$CZ,J$1,0)</f>
        <v>1310</v>
      </c>
      <c r="K607">
        <f>VLOOKUP($A607,saham!$G:$CZ,K$1,0)</f>
        <v>2480</v>
      </c>
      <c r="L607">
        <f>VLOOKUP($A607,saham!$G:$CZ,L$1,0)</f>
        <v>156</v>
      </c>
      <c r="M607">
        <f>VLOOKUP($A607,saham!$G:$CZ,M$1,0)</f>
        <v>5475</v>
      </c>
      <c r="N607">
        <f>VLOOKUP($A607,saham!$G:$CZ,N$1,0)</f>
        <v>67</v>
      </c>
      <c r="O607">
        <f>VLOOKUP($A607,saham!$G:$CZ,O$1,0)</f>
        <v>1525</v>
      </c>
      <c r="P607">
        <f>VLOOKUP($A607,saham!$G:$CZ,P$1,0)</f>
        <v>4540</v>
      </c>
      <c r="Q607">
        <f>VLOOKUP($A607,saham!$G:$CZ,Q$1,0)</f>
        <v>1300</v>
      </c>
      <c r="R607">
        <f>VLOOKUP($A607,saham!$G:$CZ,R$1,0)</f>
        <v>10175</v>
      </c>
      <c r="S607">
        <f>VLOOKUP($A607,saham!$G:$CZ,S$1,0)</f>
        <v>6475</v>
      </c>
      <c r="T607">
        <f>VLOOKUP($A607,saham!$G:$CZ,T$1,0)</f>
        <v>4950</v>
      </c>
      <c r="U607">
        <f>VLOOKUP($A607,saham!$G:$CZ,U$1,0)</f>
        <v>1075</v>
      </c>
      <c r="V607">
        <f>VLOOKUP($A607,saham!$G:$CZ,V$1,0)</f>
        <v>1220</v>
      </c>
      <c r="W607">
        <f>VLOOKUP($A607,saham!$G:$CZ,W$1,0)</f>
        <v>3680</v>
      </c>
      <c r="X607">
        <f>VLOOKUP($A607,saham!$G:$CZ,X$1,0)</f>
        <v>6050</v>
      </c>
      <c r="Y607">
        <f>VLOOKUP($A607,saham!$G:$CZ,Y$1,0)</f>
        <v>8225</v>
      </c>
      <c r="Z607">
        <f>VLOOKUP($A607,saham!$G:$CZ,Z$1,0)</f>
        <v>2850</v>
      </c>
      <c r="AA607">
        <f>VLOOKUP($A607,saham!$G:$CZ,AA$1,0)</f>
        <v>1540</v>
      </c>
      <c r="AB607">
        <f>VLOOKUP($A607,saham!$G:$CZ,AB$1,0)</f>
        <v>1565</v>
      </c>
      <c r="AC607">
        <f>VLOOKUP($A607,saham!$G:$CZ,AC$1,0)</f>
        <v>1295</v>
      </c>
      <c r="AD607">
        <f>VLOOKUP($A607,saham!$G:$CZ,AD$1,0)</f>
        <v>422</v>
      </c>
      <c r="AE607">
        <f>VLOOKUP($A607,saham!$G:$CZ,AE$1,0)</f>
        <v>2570</v>
      </c>
      <c r="AF607">
        <f>VLOOKUP($A607,saham!$G:$CZ,AF$1,0)</f>
        <v>214</v>
      </c>
      <c r="AG607">
        <f>VLOOKUP($A607,saham!$G:$CZ,AG$1,0)</f>
        <v>416</v>
      </c>
      <c r="AH607">
        <f>VLOOKUP($A607,saham!$G:$CZ,AH$1,0)</f>
        <v>3900</v>
      </c>
      <c r="AI607">
        <f>VLOOKUP($A607,saham!$G:$CZ,AI$1,0)</f>
        <v>1100</v>
      </c>
      <c r="AJ607">
        <f>VLOOKUP($A607,saham!$G:$CZ,AJ$1,0)</f>
        <v>2880</v>
      </c>
      <c r="AK607">
        <f>VLOOKUP($A607,saham!$G:$CZ,AK$1,0)</f>
        <v>25000</v>
      </c>
      <c r="AL607">
        <f>VLOOKUP($A607,saham!$G:$CZ,AL$1,0)</f>
        <v>2430</v>
      </c>
      <c r="AM607">
        <f>VLOOKUP($A607,saham!$G:$CZ,AM$1,0)</f>
        <v>2170</v>
      </c>
      <c r="AN607">
        <f>VLOOKUP($A607,saham!$G:$CZ,AN$1,0)</f>
        <v>55</v>
      </c>
      <c r="AO607">
        <f>VLOOKUP($A607,saham!$G:$CZ,AO$1,0)</f>
        <v>1360</v>
      </c>
      <c r="AP607">
        <f>VLOOKUP($A607,saham!$G:$CZ,AP$1,0)</f>
        <v>10900</v>
      </c>
      <c r="AQ607">
        <f>VLOOKUP($A607,saham!$G:$CZ,AQ$1,0)</f>
        <v>26350</v>
      </c>
      <c r="AR607">
        <f>VLOOKUP($A607,saham!$G:$CZ,AR$1,0)</f>
        <v>580</v>
      </c>
      <c r="AS607">
        <f>VLOOKUP($A607,saham!$G:$CZ,AS$1,0)</f>
        <v>2440</v>
      </c>
      <c r="AT607">
        <f>VLOOKUP($A607,saham!$G:$CZ,AT$1,0)</f>
        <v>424</v>
      </c>
      <c r="AU607">
        <f>VLOOKUP($A607,saham!$G:$CZ,AU$1,0)</f>
        <v>3010</v>
      </c>
      <c r="AV607">
        <f>VLOOKUP($A607,saham!$G:$CZ,AV$1,0)</f>
        <v>665</v>
      </c>
      <c r="AW607">
        <f>VLOOKUP($A607,saham!$G:$CZ,AW$1,0)</f>
        <v>5300</v>
      </c>
      <c r="AX607">
        <f>VLOOKUP($A607,saham!$G:$CZ,AX$1,0)</f>
        <v>1605</v>
      </c>
      <c r="AY607">
        <f>VLOOKUP($A607,saham!$G:$CZ,AY$1,0)</f>
        <v>1280</v>
      </c>
      <c r="AZ607">
        <f>VLOOKUP($A607,saham!$G:$CZ,AZ$1,0)</f>
        <v>378</v>
      </c>
      <c r="BA607">
        <f>VLOOKUP($A607,saham!$G:$CZ,BA$1,0)</f>
        <v>1250</v>
      </c>
      <c r="BB607">
        <f>VLOOKUP($A607,saham!$G:$CZ,BB$1,0)</f>
        <v>2720</v>
      </c>
      <c r="BC607">
        <f>VLOOKUP($A607,saham!$G:$CZ,BC$1,0)</f>
        <v>1600</v>
      </c>
      <c r="BD607">
        <f>VLOOKUP($A607,saham!$G:$CZ,BD$1,0)</f>
        <v>655</v>
      </c>
      <c r="BE607">
        <f>VLOOKUP($A607,saham!$G:$CZ,BE$1,0)</f>
        <v>9600</v>
      </c>
      <c r="BF607">
        <f>VLOOKUP($A607,saham!$G:$CZ,BF$1,0)</f>
        <v>198</v>
      </c>
    </row>
    <row r="608" spans="1:58" x14ac:dyDescent="0.3">
      <c r="A608" t="s">
        <v>691</v>
      </c>
      <c r="C608" s="20">
        <v>0</v>
      </c>
      <c r="D608">
        <f>VLOOKUP($A608,saham!$G:$CZ,D$1,0)</f>
        <v>1360</v>
      </c>
      <c r="E608">
        <f>VLOOKUP($A608,saham!$G:$CZ,E$1,0)</f>
        <v>3180</v>
      </c>
      <c r="F608">
        <f>VLOOKUP($A608,saham!$G:$CZ,F$1,0)</f>
        <v>12250</v>
      </c>
      <c r="G608">
        <f>VLOOKUP($A608,saham!$G:$CZ,G$1,0)</f>
        <v>2840</v>
      </c>
      <c r="H608">
        <f>VLOOKUP($A608,saham!$G:$CZ,H$1,0)</f>
        <v>800</v>
      </c>
      <c r="I608">
        <f>VLOOKUP($A608,saham!$G:$CZ,I$1,0)</f>
        <v>4780</v>
      </c>
      <c r="J608">
        <f>VLOOKUP($A608,saham!$G:$CZ,J$1,0)</f>
        <v>1310</v>
      </c>
      <c r="K608">
        <f>VLOOKUP($A608,saham!$G:$CZ,K$1,0)</f>
        <v>2480</v>
      </c>
      <c r="L608">
        <f>VLOOKUP($A608,saham!$G:$CZ,L$1,0)</f>
        <v>156</v>
      </c>
      <c r="M608">
        <f>VLOOKUP($A608,saham!$G:$CZ,M$1,0)</f>
        <v>5125</v>
      </c>
      <c r="N608">
        <f>VLOOKUP($A608,saham!$G:$CZ,N$1,0)</f>
        <v>67</v>
      </c>
      <c r="O608">
        <f>VLOOKUP($A608,saham!$G:$CZ,O$1,0)</f>
        <v>1530</v>
      </c>
      <c r="P608">
        <f>VLOOKUP($A608,saham!$G:$CZ,P$1,0)</f>
        <v>4610</v>
      </c>
      <c r="Q608">
        <f>VLOOKUP($A608,saham!$G:$CZ,Q$1,0)</f>
        <v>1310</v>
      </c>
      <c r="R608">
        <f>VLOOKUP($A608,saham!$G:$CZ,R$1,0)</f>
        <v>10250</v>
      </c>
      <c r="S608">
        <f>VLOOKUP($A608,saham!$G:$CZ,S$1,0)</f>
        <v>6475</v>
      </c>
      <c r="T608">
        <f>VLOOKUP($A608,saham!$G:$CZ,T$1,0)</f>
        <v>5025</v>
      </c>
      <c r="U608">
        <f>VLOOKUP($A608,saham!$G:$CZ,U$1,0)</f>
        <v>1090</v>
      </c>
      <c r="V608">
        <f>VLOOKUP($A608,saham!$G:$CZ,V$1,0)</f>
        <v>1235</v>
      </c>
      <c r="W608">
        <f>VLOOKUP($A608,saham!$G:$CZ,W$1,0)</f>
        <v>3760</v>
      </c>
      <c r="X608">
        <f>VLOOKUP($A608,saham!$G:$CZ,X$1,0)</f>
        <v>6075</v>
      </c>
      <c r="Y608">
        <f>VLOOKUP($A608,saham!$G:$CZ,Y$1,0)</f>
        <v>8050</v>
      </c>
      <c r="Z608">
        <f>VLOOKUP($A608,saham!$G:$CZ,Z$1,0)</f>
        <v>2925</v>
      </c>
      <c r="AA608">
        <f>VLOOKUP($A608,saham!$G:$CZ,AA$1,0)</f>
        <v>1660</v>
      </c>
      <c r="AB608">
        <f>VLOOKUP($A608,saham!$G:$CZ,AB$1,0)</f>
        <v>1560</v>
      </c>
      <c r="AC608">
        <f>VLOOKUP($A608,saham!$G:$CZ,AC$1,0)</f>
        <v>1310</v>
      </c>
      <c r="AD608">
        <f>VLOOKUP($A608,saham!$G:$CZ,AD$1,0)</f>
        <v>428</v>
      </c>
      <c r="AE608">
        <f>VLOOKUP($A608,saham!$G:$CZ,AE$1,0)</f>
        <v>2580</v>
      </c>
      <c r="AF608">
        <f>VLOOKUP($A608,saham!$G:$CZ,AF$1,0)</f>
        <v>218</v>
      </c>
      <c r="AG608">
        <f>VLOOKUP($A608,saham!$G:$CZ,AG$1,0)</f>
        <v>412</v>
      </c>
      <c r="AH608">
        <f>VLOOKUP($A608,saham!$G:$CZ,AH$1,0)</f>
        <v>3990</v>
      </c>
      <c r="AI608">
        <f>VLOOKUP($A608,saham!$G:$CZ,AI$1,0)</f>
        <v>1085</v>
      </c>
      <c r="AJ608">
        <f>VLOOKUP($A608,saham!$G:$CZ,AJ$1,0)</f>
        <v>3050</v>
      </c>
      <c r="AK608">
        <f>VLOOKUP($A608,saham!$G:$CZ,AK$1,0)</f>
        <v>24675</v>
      </c>
      <c r="AL608">
        <f>VLOOKUP($A608,saham!$G:$CZ,AL$1,0)</f>
        <v>2460</v>
      </c>
      <c r="AM608">
        <f>VLOOKUP($A608,saham!$G:$CZ,AM$1,0)</f>
        <v>2170</v>
      </c>
      <c r="AN608">
        <f>VLOOKUP($A608,saham!$G:$CZ,AN$1,0)</f>
        <v>54</v>
      </c>
      <c r="AO608">
        <f>VLOOKUP($A608,saham!$G:$CZ,AO$1,0)</f>
        <v>1340</v>
      </c>
      <c r="AP608">
        <f>VLOOKUP($A608,saham!$G:$CZ,AP$1,0)</f>
        <v>10825</v>
      </c>
      <c r="AQ608">
        <f>VLOOKUP($A608,saham!$G:$CZ,AQ$1,0)</f>
        <v>26175</v>
      </c>
      <c r="AR608">
        <f>VLOOKUP($A608,saham!$G:$CZ,AR$1,0)</f>
        <v>590</v>
      </c>
      <c r="AS608">
        <f>VLOOKUP($A608,saham!$G:$CZ,AS$1,0)</f>
        <v>2400</v>
      </c>
      <c r="AT608">
        <f>VLOOKUP($A608,saham!$G:$CZ,AT$1,0)</f>
        <v>426</v>
      </c>
      <c r="AU608">
        <f>VLOOKUP($A608,saham!$G:$CZ,AU$1,0)</f>
        <v>3010</v>
      </c>
      <c r="AV608">
        <f>VLOOKUP($A608,saham!$G:$CZ,AV$1,0)</f>
        <v>655</v>
      </c>
      <c r="AW608">
        <f>VLOOKUP($A608,saham!$G:$CZ,AW$1,0)</f>
        <v>5300</v>
      </c>
      <c r="AX608">
        <f>VLOOKUP($A608,saham!$G:$CZ,AX$1,0)</f>
        <v>1605</v>
      </c>
      <c r="AY608">
        <f>VLOOKUP($A608,saham!$G:$CZ,AY$1,0)</f>
        <v>1285</v>
      </c>
      <c r="AZ608">
        <f>VLOOKUP($A608,saham!$G:$CZ,AZ$1,0)</f>
        <v>390</v>
      </c>
      <c r="BA608">
        <f>VLOOKUP($A608,saham!$G:$CZ,BA$1,0)</f>
        <v>1155</v>
      </c>
      <c r="BB608">
        <f>VLOOKUP($A608,saham!$G:$CZ,BB$1,0)</f>
        <v>2700</v>
      </c>
      <c r="BC608">
        <f>VLOOKUP($A608,saham!$G:$CZ,BC$1,0)</f>
        <v>1505</v>
      </c>
      <c r="BD608">
        <f>VLOOKUP($A608,saham!$G:$CZ,BD$1,0)</f>
        <v>650</v>
      </c>
      <c r="BE608">
        <f>VLOOKUP($A608,saham!$G:$CZ,BE$1,0)</f>
        <v>9525</v>
      </c>
      <c r="BF608">
        <f>VLOOKUP($A608,saham!$G:$CZ,BF$1,0)</f>
        <v>196</v>
      </c>
    </row>
    <row r="609" spans="1:58" x14ac:dyDescent="0.3">
      <c r="A609" t="s">
        <v>692</v>
      </c>
      <c r="C609" s="20">
        <v>0</v>
      </c>
      <c r="D609">
        <f>VLOOKUP($A609,saham!$G:$CZ,D$1,0)</f>
        <v>1325</v>
      </c>
      <c r="E609">
        <f>VLOOKUP($A609,saham!$G:$CZ,E$1,0)</f>
        <v>3180</v>
      </c>
      <c r="F609">
        <f>VLOOKUP($A609,saham!$G:$CZ,F$1,0)</f>
        <v>11650</v>
      </c>
      <c r="G609">
        <f>VLOOKUP($A609,saham!$G:$CZ,G$1,0)</f>
        <v>2850</v>
      </c>
      <c r="H609">
        <f>VLOOKUP($A609,saham!$G:$CZ,H$1,0)</f>
        <v>775</v>
      </c>
      <c r="I609">
        <f>VLOOKUP($A609,saham!$G:$CZ,I$1,0)</f>
        <v>4760</v>
      </c>
      <c r="J609">
        <f>VLOOKUP($A609,saham!$G:$CZ,J$1,0)</f>
        <v>1310</v>
      </c>
      <c r="K609">
        <f>VLOOKUP($A609,saham!$G:$CZ,K$1,0)</f>
        <v>2460</v>
      </c>
      <c r="L609">
        <f>VLOOKUP($A609,saham!$G:$CZ,L$1,0)</f>
        <v>153</v>
      </c>
      <c r="M609">
        <f>VLOOKUP($A609,saham!$G:$CZ,M$1,0)</f>
        <v>5000</v>
      </c>
      <c r="N609">
        <f>VLOOKUP($A609,saham!$G:$CZ,N$1,0)</f>
        <v>67</v>
      </c>
      <c r="O609">
        <f>VLOOKUP($A609,saham!$G:$CZ,O$1,0)</f>
        <v>1555</v>
      </c>
      <c r="P609">
        <f>VLOOKUP($A609,saham!$G:$CZ,P$1,0)</f>
        <v>4610</v>
      </c>
      <c r="Q609">
        <f>VLOOKUP($A609,saham!$G:$CZ,Q$1,0)</f>
        <v>1295</v>
      </c>
      <c r="R609">
        <f>VLOOKUP($A609,saham!$G:$CZ,R$1,0)</f>
        <v>10325</v>
      </c>
      <c r="S609">
        <f>VLOOKUP($A609,saham!$G:$CZ,S$1,0)</f>
        <v>6550</v>
      </c>
      <c r="T609">
        <f>VLOOKUP($A609,saham!$G:$CZ,T$1,0)</f>
        <v>5000</v>
      </c>
      <c r="U609">
        <f>VLOOKUP($A609,saham!$G:$CZ,U$1,0)</f>
        <v>1065</v>
      </c>
      <c r="V609">
        <f>VLOOKUP($A609,saham!$G:$CZ,V$1,0)</f>
        <v>1210</v>
      </c>
      <c r="W609">
        <f>VLOOKUP($A609,saham!$G:$CZ,W$1,0)</f>
        <v>3740</v>
      </c>
      <c r="X609">
        <f>VLOOKUP($A609,saham!$G:$CZ,X$1,0)</f>
        <v>6125</v>
      </c>
      <c r="Y609">
        <f>VLOOKUP($A609,saham!$G:$CZ,Y$1,0)</f>
        <v>8075</v>
      </c>
      <c r="Z609">
        <f>VLOOKUP($A609,saham!$G:$CZ,Z$1,0)</f>
        <v>2925</v>
      </c>
      <c r="AA609">
        <f>VLOOKUP($A609,saham!$G:$CZ,AA$1,0)</f>
        <v>1675</v>
      </c>
      <c r="AB609">
        <f>VLOOKUP($A609,saham!$G:$CZ,AB$1,0)</f>
        <v>1575</v>
      </c>
      <c r="AC609">
        <f>VLOOKUP($A609,saham!$G:$CZ,AC$1,0)</f>
        <v>1325</v>
      </c>
      <c r="AD609">
        <f>VLOOKUP($A609,saham!$G:$CZ,AD$1,0)</f>
        <v>426</v>
      </c>
      <c r="AE609">
        <f>VLOOKUP($A609,saham!$G:$CZ,AE$1,0)</f>
        <v>2610</v>
      </c>
      <c r="AF609">
        <f>VLOOKUP($A609,saham!$G:$CZ,AF$1,0)</f>
        <v>220</v>
      </c>
      <c r="AG609">
        <f>VLOOKUP($A609,saham!$G:$CZ,AG$1,0)</f>
        <v>408</v>
      </c>
      <c r="AH609">
        <f>VLOOKUP($A609,saham!$G:$CZ,AH$1,0)</f>
        <v>4010</v>
      </c>
      <c r="AI609">
        <f>VLOOKUP($A609,saham!$G:$CZ,AI$1,0)</f>
        <v>1100</v>
      </c>
      <c r="AJ609">
        <f>VLOOKUP($A609,saham!$G:$CZ,AJ$1,0)</f>
        <v>3100</v>
      </c>
      <c r="AK609">
        <f>VLOOKUP($A609,saham!$G:$CZ,AK$1,0)</f>
        <v>24975</v>
      </c>
      <c r="AL609">
        <f>VLOOKUP($A609,saham!$G:$CZ,AL$1,0)</f>
        <v>2490</v>
      </c>
      <c r="AM609">
        <f>VLOOKUP($A609,saham!$G:$CZ,AM$1,0)</f>
        <v>2180</v>
      </c>
      <c r="AN609">
        <f>VLOOKUP($A609,saham!$G:$CZ,AN$1,0)</f>
        <v>53</v>
      </c>
      <c r="AO609">
        <f>VLOOKUP($A609,saham!$G:$CZ,AO$1,0)</f>
        <v>1350</v>
      </c>
      <c r="AP609">
        <f>VLOOKUP($A609,saham!$G:$CZ,AP$1,0)</f>
        <v>10850</v>
      </c>
      <c r="AQ609">
        <f>VLOOKUP($A609,saham!$G:$CZ,AQ$1,0)</f>
        <v>26400</v>
      </c>
      <c r="AR609">
        <f>VLOOKUP($A609,saham!$G:$CZ,AR$1,0)</f>
        <v>595</v>
      </c>
      <c r="AS609">
        <f>VLOOKUP($A609,saham!$G:$CZ,AS$1,0)</f>
        <v>2390</v>
      </c>
      <c r="AT609">
        <f>VLOOKUP($A609,saham!$G:$CZ,AT$1,0)</f>
        <v>428</v>
      </c>
      <c r="AU609">
        <f>VLOOKUP($A609,saham!$G:$CZ,AU$1,0)</f>
        <v>3010</v>
      </c>
      <c r="AV609">
        <f>VLOOKUP($A609,saham!$G:$CZ,AV$1,0)</f>
        <v>670</v>
      </c>
      <c r="AW609">
        <f>VLOOKUP($A609,saham!$G:$CZ,AW$1,0)</f>
        <v>5300</v>
      </c>
      <c r="AX609">
        <f>VLOOKUP($A609,saham!$G:$CZ,AX$1,0)</f>
        <v>1580</v>
      </c>
      <c r="AY609">
        <f>VLOOKUP($A609,saham!$G:$CZ,AY$1,0)</f>
        <v>1265</v>
      </c>
      <c r="AZ609">
        <f>VLOOKUP($A609,saham!$G:$CZ,AZ$1,0)</f>
        <v>386</v>
      </c>
      <c r="BA609">
        <f>VLOOKUP($A609,saham!$G:$CZ,BA$1,0)</f>
        <v>1060</v>
      </c>
      <c r="BB609">
        <f>VLOOKUP($A609,saham!$G:$CZ,BB$1,0)</f>
        <v>2700</v>
      </c>
      <c r="BC609">
        <f>VLOOKUP($A609,saham!$G:$CZ,BC$1,0)</f>
        <v>1435</v>
      </c>
      <c r="BD609">
        <f>VLOOKUP($A609,saham!$G:$CZ,BD$1,0)</f>
        <v>645</v>
      </c>
      <c r="BE609">
        <f>VLOOKUP($A609,saham!$G:$CZ,BE$1,0)</f>
        <v>9550</v>
      </c>
      <c r="BF609">
        <f>VLOOKUP($A609,saham!$G:$CZ,BF$1,0)</f>
        <v>200</v>
      </c>
    </row>
    <row r="610" spans="1:58" x14ac:dyDescent="0.3">
      <c r="A610" t="s">
        <v>693</v>
      </c>
      <c r="C610" s="20">
        <v>0</v>
      </c>
      <c r="D610">
        <f>VLOOKUP($A610,saham!$G:$CZ,D$1,0)</f>
        <v>1315</v>
      </c>
      <c r="E610">
        <f>VLOOKUP($A610,saham!$G:$CZ,E$1,0)</f>
        <v>3130</v>
      </c>
      <c r="F610">
        <f>VLOOKUP($A610,saham!$G:$CZ,F$1,0)</f>
        <v>11525</v>
      </c>
      <c r="G610">
        <f>VLOOKUP($A610,saham!$G:$CZ,G$1,0)</f>
        <v>2860</v>
      </c>
      <c r="H610">
        <f>VLOOKUP($A610,saham!$G:$CZ,H$1,0)</f>
        <v>770</v>
      </c>
      <c r="I610">
        <f>VLOOKUP($A610,saham!$G:$CZ,I$1,0)</f>
        <v>4700</v>
      </c>
      <c r="J610">
        <f>VLOOKUP($A610,saham!$G:$CZ,J$1,0)</f>
        <v>1325</v>
      </c>
      <c r="K610">
        <f>VLOOKUP($A610,saham!$G:$CZ,K$1,0)</f>
        <v>2420</v>
      </c>
      <c r="L610">
        <f>VLOOKUP($A610,saham!$G:$CZ,L$1,0)</f>
        <v>152</v>
      </c>
      <c r="M610">
        <f>VLOOKUP($A610,saham!$G:$CZ,M$1,0)</f>
        <v>4890</v>
      </c>
      <c r="N610">
        <f>VLOOKUP($A610,saham!$G:$CZ,N$1,0)</f>
        <v>63</v>
      </c>
      <c r="O610">
        <f>VLOOKUP($A610,saham!$G:$CZ,O$1,0)</f>
        <v>1510</v>
      </c>
      <c r="P610">
        <f>VLOOKUP($A610,saham!$G:$CZ,P$1,0)</f>
        <v>4490</v>
      </c>
      <c r="Q610">
        <f>VLOOKUP($A610,saham!$G:$CZ,Q$1,0)</f>
        <v>1280</v>
      </c>
      <c r="R610">
        <f>VLOOKUP($A610,saham!$G:$CZ,R$1,0)</f>
        <v>10300</v>
      </c>
      <c r="S610">
        <f>VLOOKUP($A610,saham!$G:$CZ,S$1,0)</f>
        <v>6575</v>
      </c>
      <c r="T610">
        <f>VLOOKUP($A610,saham!$G:$CZ,T$1,0)</f>
        <v>5025</v>
      </c>
      <c r="U610">
        <f>VLOOKUP($A610,saham!$G:$CZ,U$1,0)</f>
        <v>1035</v>
      </c>
      <c r="V610">
        <f>VLOOKUP($A610,saham!$G:$CZ,V$1,0)</f>
        <v>1220</v>
      </c>
      <c r="W610">
        <f>VLOOKUP($A610,saham!$G:$CZ,W$1,0)</f>
        <v>3690</v>
      </c>
      <c r="X610">
        <f>VLOOKUP($A610,saham!$G:$CZ,X$1,0)</f>
        <v>6100</v>
      </c>
      <c r="Y610">
        <f>VLOOKUP($A610,saham!$G:$CZ,Y$1,0)</f>
        <v>8050</v>
      </c>
      <c r="Z610">
        <f>VLOOKUP($A610,saham!$G:$CZ,Z$1,0)</f>
        <v>2875</v>
      </c>
      <c r="AA610">
        <f>VLOOKUP($A610,saham!$G:$CZ,AA$1,0)</f>
        <v>1700</v>
      </c>
      <c r="AB610">
        <f>VLOOKUP($A610,saham!$G:$CZ,AB$1,0)</f>
        <v>1590</v>
      </c>
      <c r="AC610">
        <f>VLOOKUP($A610,saham!$G:$CZ,AC$1,0)</f>
        <v>1270</v>
      </c>
      <c r="AD610">
        <f>VLOOKUP($A610,saham!$G:$CZ,AD$1,0)</f>
        <v>432</v>
      </c>
      <c r="AE610">
        <f>VLOOKUP($A610,saham!$G:$CZ,AE$1,0)</f>
        <v>2540</v>
      </c>
      <c r="AF610">
        <f>VLOOKUP($A610,saham!$G:$CZ,AF$1,0)</f>
        <v>216</v>
      </c>
      <c r="AG610">
        <f>VLOOKUP($A610,saham!$G:$CZ,AG$1,0)</f>
        <v>402</v>
      </c>
      <c r="AH610">
        <f>VLOOKUP($A610,saham!$G:$CZ,AH$1,0)</f>
        <v>3980</v>
      </c>
      <c r="AI610">
        <f>VLOOKUP($A610,saham!$G:$CZ,AI$1,0)</f>
        <v>1100</v>
      </c>
      <c r="AJ610">
        <f>VLOOKUP($A610,saham!$G:$CZ,AJ$1,0)</f>
        <v>3090</v>
      </c>
      <c r="AK610">
        <f>VLOOKUP($A610,saham!$G:$CZ,AK$1,0)</f>
        <v>24900</v>
      </c>
      <c r="AL610">
        <f>VLOOKUP($A610,saham!$G:$CZ,AL$1,0)</f>
        <v>2490</v>
      </c>
      <c r="AM610">
        <f>VLOOKUP($A610,saham!$G:$CZ,AM$1,0)</f>
        <v>2190</v>
      </c>
      <c r="AN610">
        <f>VLOOKUP($A610,saham!$G:$CZ,AN$1,0)</f>
        <v>54</v>
      </c>
      <c r="AO610">
        <f>VLOOKUP($A610,saham!$G:$CZ,AO$1,0)</f>
        <v>1365</v>
      </c>
      <c r="AP610">
        <f>VLOOKUP($A610,saham!$G:$CZ,AP$1,0)</f>
        <v>10850</v>
      </c>
      <c r="AQ610">
        <f>VLOOKUP($A610,saham!$G:$CZ,AQ$1,0)</f>
        <v>26050</v>
      </c>
      <c r="AR610">
        <f>VLOOKUP($A610,saham!$G:$CZ,AR$1,0)</f>
        <v>595</v>
      </c>
      <c r="AS610">
        <f>VLOOKUP($A610,saham!$G:$CZ,AS$1,0)</f>
        <v>2430</v>
      </c>
      <c r="AT610">
        <f>VLOOKUP($A610,saham!$G:$CZ,AT$1,0)</f>
        <v>414</v>
      </c>
      <c r="AU610">
        <f>VLOOKUP($A610,saham!$G:$CZ,AU$1,0)</f>
        <v>3010</v>
      </c>
      <c r="AV610">
        <f>VLOOKUP($A610,saham!$G:$CZ,AV$1,0)</f>
        <v>670</v>
      </c>
      <c r="AW610">
        <f>VLOOKUP($A610,saham!$G:$CZ,AW$1,0)</f>
        <v>5250</v>
      </c>
      <c r="AX610">
        <f>VLOOKUP($A610,saham!$G:$CZ,AX$1,0)</f>
        <v>1555</v>
      </c>
      <c r="AY610">
        <f>VLOOKUP($A610,saham!$G:$CZ,AY$1,0)</f>
        <v>1270</v>
      </c>
      <c r="AZ610">
        <f>VLOOKUP($A610,saham!$G:$CZ,AZ$1,0)</f>
        <v>382</v>
      </c>
      <c r="BA610">
        <f>VLOOKUP($A610,saham!$G:$CZ,BA$1,0)</f>
        <v>1020</v>
      </c>
      <c r="BB610">
        <f>VLOOKUP($A610,saham!$G:$CZ,BB$1,0)</f>
        <v>2710</v>
      </c>
      <c r="BC610">
        <f>VLOOKUP($A610,saham!$G:$CZ,BC$1,0)</f>
        <v>1440</v>
      </c>
      <c r="BD610">
        <f>VLOOKUP($A610,saham!$G:$CZ,BD$1,0)</f>
        <v>625</v>
      </c>
      <c r="BE610">
        <f>VLOOKUP($A610,saham!$G:$CZ,BE$1,0)</f>
        <v>9450</v>
      </c>
      <c r="BF610">
        <f>VLOOKUP($A610,saham!$G:$CZ,BF$1,0)</f>
        <v>197</v>
      </c>
    </row>
    <row r="611" spans="1:58" x14ac:dyDescent="0.3">
      <c r="A611" t="s">
        <v>694</v>
      </c>
      <c r="C611" s="20">
        <v>0</v>
      </c>
      <c r="D611">
        <f>VLOOKUP($A611,saham!$G:$CZ,D$1,0)</f>
        <v>1320</v>
      </c>
      <c r="E611">
        <f>VLOOKUP($A611,saham!$G:$CZ,E$1,0)</f>
        <v>3170</v>
      </c>
      <c r="F611">
        <f>VLOOKUP($A611,saham!$G:$CZ,F$1,0)</f>
        <v>11800</v>
      </c>
      <c r="G611">
        <f>VLOOKUP($A611,saham!$G:$CZ,G$1,0)</f>
        <v>2850</v>
      </c>
      <c r="H611">
        <f>VLOOKUP($A611,saham!$G:$CZ,H$1,0)</f>
        <v>805</v>
      </c>
      <c r="I611">
        <f>VLOOKUP($A611,saham!$G:$CZ,I$1,0)</f>
        <v>4780</v>
      </c>
      <c r="J611">
        <f>VLOOKUP($A611,saham!$G:$CZ,J$1,0)</f>
        <v>1355</v>
      </c>
      <c r="K611">
        <f>VLOOKUP($A611,saham!$G:$CZ,K$1,0)</f>
        <v>2500</v>
      </c>
      <c r="L611">
        <f>VLOOKUP($A611,saham!$G:$CZ,L$1,0)</f>
        <v>155</v>
      </c>
      <c r="M611">
        <f>VLOOKUP($A611,saham!$G:$CZ,M$1,0)</f>
        <v>4950</v>
      </c>
      <c r="N611">
        <f>VLOOKUP($A611,saham!$G:$CZ,N$1,0)</f>
        <v>64</v>
      </c>
      <c r="O611">
        <f>VLOOKUP($A611,saham!$G:$CZ,O$1,0)</f>
        <v>1505</v>
      </c>
      <c r="P611">
        <f>VLOOKUP($A611,saham!$G:$CZ,P$1,0)</f>
        <v>4530</v>
      </c>
      <c r="Q611">
        <f>VLOOKUP($A611,saham!$G:$CZ,Q$1,0)</f>
        <v>1310</v>
      </c>
      <c r="R611">
        <f>VLOOKUP($A611,saham!$G:$CZ,R$1,0)</f>
        <v>10075</v>
      </c>
      <c r="S611">
        <f>VLOOKUP($A611,saham!$G:$CZ,S$1,0)</f>
        <v>6475</v>
      </c>
      <c r="T611">
        <f>VLOOKUP($A611,saham!$G:$CZ,T$1,0)</f>
        <v>5100</v>
      </c>
      <c r="U611">
        <f>VLOOKUP($A611,saham!$G:$CZ,U$1,0)</f>
        <v>1065</v>
      </c>
      <c r="V611">
        <f>VLOOKUP($A611,saham!$G:$CZ,V$1,0)</f>
        <v>1245</v>
      </c>
      <c r="W611">
        <f>VLOOKUP($A611,saham!$G:$CZ,W$1,0)</f>
        <v>3740</v>
      </c>
      <c r="X611">
        <f>VLOOKUP($A611,saham!$G:$CZ,X$1,0)</f>
        <v>6000</v>
      </c>
      <c r="Y611">
        <f>VLOOKUP($A611,saham!$G:$CZ,Y$1,0)</f>
        <v>8200</v>
      </c>
      <c r="Z611">
        <f>VLOOKUP($A611,saham!$G:$CZ,Z$1,0)</f>
        <v>2850</v>
      </c>
      <c r="AA611">
        <f>VLOOKUP($A611,saham!$G:$CZ,AA$1,0)</f>
        <v>1690</v>
      </c>
      <c r="AB611">
        <f>VLOOKUP($A611,saham!$G:$CZ,AB$1,0)</f>
        <v>1575</v>
      </c>
      <c r="AC611">
        <f>VLOOKUP($A611,saham!$G:$CZ,AC$1,0)</f>
        <v>1270</v>
      </c>
      <c r="AD611">
        <f>VLOOKUP($A611,saham!$G:$CZ,AD$1,0)</f>
        <v>432</v>
      </c>
      <c r="AE611">
        <f>VLOOKUP($A611,saham!$G:$CZ,AE$1,0)</f>
        <v>2510</v>
      </c>
      <c r="AF611">
        <f>VLOOKUP($A611,saham!$G:$CZ,AF$1,0)</f>
        <v>218</v>
      </c>
      <c r="AG611">
        <f>VLOOKUP($A611,saham!$G:$CZ,AG$1,0)</f>
        <v>420</v>
      </c>
      <c r="AH611">
        <f>VLOOKUP($A611,saham!$G:$CZ,AH$1,0)</f>
        <v>4060</v>
      </c>
      <c r="AI611">
        <f>VLOOKUP($A611,saham!$G:$CZ,AI$1,0)</f>
        <v>1080</v>
      </c>
      <c r="AJ611">
        <f>VLOOKUP($A611,saham!$G:$CZ,AJ$1,0)</f>
        <v>3060</v>
      </c>
      <c r="AK611">
        <f>VLOOKUP($A611,saham!$G:$CZ,AK$1,0)</f>
        <v>24825</v>
      </c>
      <c r="AL611">
        <f>VLOOKUP($A611,saham!$G:$CZ,AL$1,0)</f>
        <v>2720</v>
      </c>
      <c r="AM611">
        <f>VLOOKUP($A611,saham!$G:$CZ,AM$1,0)</f>
        <v>2210</v>
      </c>
      <c r="AN611">
        <f>VLOOKUP($A611,saham!$G:$CZ,AN$1,0)</f>
        <v>54</v>
      </c>
      <c r="AO611">
        <f>VLOOKUP($A611,saham!$G:$CZ,AO$1,0)</f>
        <v>1320</v>
      </c>
      <c r="AP611">
        <f>VLOOKUP($A611,saham!$G:$CZ,AP$1,0)</f>
        <v>10800</v>
      </c>
      <c r="AQ611">
        <f>VLOOKUP($A611,saham!$G:$CZ,AQ$1,0)</f>
        <v>26350</v>
      </c>
      <c r="AR611">
        <f>VLOOKUP($A611,saham!$G:$CZ,AR$1,0)</f>
        <v>630</v>
      </c>
      <c r="AS611">
        <f>VLOOKUP($A611,saham!$G:$CZ,AS$1,0)</f>
        <v>2410</v>
      </c>
      <c r="AT611">
        <f>VLOOKUP($A611,saham!$G:$CZ,AT$1,0)</f>
        <v>414</v>
      </c>
      <c r="AU611">
        <f>VLOOKUP($A611,saham!$G:$CZ,AU$1,0)</f>
        <v>3010</v>
      </c>
      <c r="AV611">
        <f>VLOOKUP($A611,saham!$G:$CZ,AV$1,0)</f>
        <v>690</v>
      </c>
      <c r="AW611">
        <f>VLOOKUP($A611,saham!$G:$CZ,AW$1,0)</f>
        <v>5400</v>
      </c>
      <c r="AX611">
        <f>VLOOKUP($A611,saham!$G:$CZ,AX$1,0)</f>
        <v>1585</v>
      </c>
      <c r="AY611">
        <f>VLOOKUP($A611,saham!$G:$CZ,AY$1,0)</f>
        <v>1275</v>
      </c>
      <c r="AZ611">
        <f>VLOOKUP($A611,saham!$G:$CZ,AZ$1,0)</f>
        <v>378</v>
      </c>
      <c r="BA611">
        <f>VLOOKUP($A611,saham!$G:$CZ,BA$1,0)</f>
        <v>1100</v>
      </c>
      <c r="BB611">
        <f>VLOOKUP($A611,saham!$G:$CZ,BB$1,0)</f>
        <v>2690</v>
      </c>
      <c r="BC611">
        <f>VLOOKUP($A611,saham!$G:$CZ,BC$1,0)</f>
        <v>1490</v>
      </c>
      <c r="BD611">
        <f>VLOOKUP($A611,saham!$G:$CZ,BD$1,0)</f>
        <v>590</v>
      </c>
      <c r="BE611">
        <f>VLOOKUP($A611,saham!$G:$CZ,BE$1,0)</f>
        <v>9425</v>
      </c>
      <c r="BF611">
        <f>VLOOKUP($A611,saham!$G:$CZ,BF$1,0)</f>
        <v>197</v>
      </c>
    </row>
    <row r="612" spans="1:58" x14ac:dyDescent="0.3">
      <c r="A612" t="s">
        <v>695</v>
      </c>
      <c r="C612" s="20">
        <v>0</v>
      </c>
      <c r="D612">
        <f>VLOOKUP($A612,saham!$G:$CZ,D$1,0)</f>
        <v>1345</v>
      </c>
      <c r="E612">
        <f>VLOOKUP($A612,saham!$G:$CZ,E$1,0)</f>
        <v>3130</v>
      </c>
      <c r="F612">
        <f>VLOOKUP($A612,saham!$G:$CZ,F$1,0)</f>
        <v>11550</v>
      </c>
      <c r="G612">
        <f>VLOOKUP($A612,saham!$G:$CZ,G$1,0)</f>
        <v>2870</v>
      </c>
      <c r="H612">
        <f>VLOOKUP($A612,saham!$G:$CZ,H$1,0)</f>
        <v>785</v>
      </c>
      <c r="I612">
        <f>VLOOKUP($A612,saham!$G:$CZ,I$1,0)</f>
        <v>4790</v>
      </c>
      <c r="J612">
        <f>VLOOKUP($A612,saham!$G:$CZ,J$1,0)</f>
        <v>1360</v>
      </c>
      <c r="K612">
        <f>VLOOKUP($A612,saham!$G:$CZ,K$1,0)</f>
        <v>2530</v>
      </c>
      <c r="L612">
        <f>VLOOKUP($A612,saham!$G:$CZ,L$1,0)</f>
        <v>155</v>
      </c>
      <c r="M612">
        <f>VLOOKUP($A612,saham!$G:$CZ,M$1,0)</f>
        <v>5025</v>
      </c>
      <c r="N612">
        <f>VLOOKUP($A612,saham!$G:$CZ,N$1,0)</f>
        <v>65</v>
      </c>
      <c r="O612">
        <f>VLOOKUP($A612,saham!$G:$CZ,O$1,0)</f>
        <v>1505</v>
      </c>
      <c r="P612">
        <f>VLOOKUP($A612,saham!$G:$CZ,P$1,0)</f>
        <v>4450</v>
      </c>
      <c r="Q612">
        <f>VLOOKUP($A612,saham!$G:$CZ,Q$1,0)</f>
        <v>1315</v>
      </c>
      <c r="R612">
        <f>VLOOKUP($A612,saham!$G:$CZ,R$1,0)</f>
        <v>10175</v>
      </c>
      <c r="S612">
        <f>VLOOKUP($A612,saham!$G:$CZ,S$1,0)</f>
        <v>6625</v>
      </c>
      <c r="T612">
        <f>VLOOKUP($A612,saham!$G:$CZ,T$1,0)</f>
        <v>5050</v>
      </c>
      <c r="U612">
        <f>VLOOKUP($A612,saham!$G:$CZ,U$1,0)</f>
        <v>1065</v>
      </c>
      <c r="V612">
        <f>VLOOKUP($A612,saham!$G:$CZ,V$1,0)</f>
        <v>1270</v>
      </c>
      <c r="W612">
        <f>VLOOKUP($A612,saham!$G:$CZ,W$1,0)</f>
        <v>3740</v>
      </c>
      <c r="X612">
        <f>VLOOKUP($A612,saham!$G:$CZ,X$1,0)</f>
        <v>6100</v>
      </c>
      <c r="Y612">
        <f>VLOOKUP($A612,saham!$G:$CZ,Y$1,0)</f>
        <v>8450</v>
      </c>
      <c r="Z612">
        <f>VLOOKUP($A612,saham!$G:$CZ,Z$1,0)</f>
        <v>2913</v>
      </c>
      <c r="AA612">
        <f>VLOOKUP($A612,saham!$G:$CZ,AA$1,0)</f>
        <v>1695</v>
      </c>
      <c r="AB612">
        <f>VLOOKUP($A612,saham!$G:$CZ,AB$1,0)</f>
        <v>1575</v>
      </c>
      <c r="AC612">
        <f>VLOOKUP($A612,saham!$G:$CZ,AC$1,0)</f>
        <v>1285</v>
      </c>
      <c r="AD612">
        <f>VLOOKUP($A612,saham!$G:$CZ,AD$1,0)</f>
        <v>438</v>
      </c>
      <c r="AE612">
        <f>VLOOKUP($A612,saham!$G:$CZ,AE$1,0)</f>
        <v>2570</v>
      </c>
      <c r="AF612">
        <f>VLOOKUP($A612,saham!$G:$CZ,AF$1,0)</f>
        <v>218</v>
      </c>
      <c r="AG612">
        <f>VLOOKUP($A612,saham!$G:$CZ,AG$1,0)</f>
        <v>414</v>
      </c>
      <c r="AH612">
        <f>VLOOKUP($A612,saham!$G:$CZ,AH$1,0)</f>
        <v>4060</v>
      </c>
      <c r="AI612">
        <f>VLOOKUP($A612,saham!$G:$CZ,AI$1,0)</f>
        <v>1085</v>
      </c>
      <c r="AJ612">
        <f>VLOOKUP($A612,saham!$G:$CZ,AJ$1,0)</f>
        <v>3160</v>
      </c>
      <c r="AK612">
        <f>VLOOKUP($A612,saham!$G:$CZ,AK$1,0)</f>
        <v>24850</v>
      </c>
      <c r="AL612">
        <f>VLOOKUP($A612,saham!$G:$CZ,AL$1,0)</f>
        <v>2730</v>
      </c>
      <c r="AM612">
        <f>VLOOKUP($A612,saham!$G:$CZ,AM$1,0)</f>
        <v>2250</v>
      </c>
      <c r="AN612">
        <f>VLOOKUP($A612,saham!$G:$CZ,AN$1,0)</f>
        <v>55</v>
      </c>
      <c r="AO612">
        <f>VLOOKUP($A612,saham!$G:$CZ,AO$1,0)</f>
        <v>1330</v>
      </c>
      <c r="AP612">
        <f>VLOOKUP($A612,saham!$G:$CZ,AP$1,0)</f>
        <v>10725</v>
      </c>
      <c r="AQ612">
        <f>VLOOKUP($A612,saham!$G:$CZ,AQ$1,0)</f>
        <v>26650</v>
      </c>
      <c r="AR612">
        <f>VLOOKUP($A612,saham!$G:$CZ,AR$1,0)</f>
        <v>635</v>
      </c>
      <c r="AS612">
        <f>VLOOKUP($A612,saham!$G:$CZ,AS$1,0)</f>
        <v>2380</v>
      </c>
      <c r="AT612">
        <f>VLOOKUP($A612,saham!$G:$CZ,AT$1,0)</f>
        <v>414</v>
      </c>
      <c r="AU612">
        <f>VLOOKUP($A612,saham!$G:$CZ,AU$1,0)</f>
        <v>3010</v>
      </c>
      <c r="AV612">
        <f>VLOOKUP($A612,saham!$G:$CZ,AV$1,0)</f>
        <v>690</v>
      </c>
      <c r="AW612">
        <f>VLOOKUP($A612,saham!$G:$CZ,AW$1,0)</f>
        <v>5500</v>
      </c>
      <c r="AX612">
        <f>VLOOKUP($A612,saham!$G:$CZ,AX$1,0)</f>
        <v>1595</v>
      </c>
      <c r="AY612">
        <f>VLOOKUP($A612,saham!$G:$CZ,AY$1,0)</f>
        <v>1280</v>
      </c>
      <c r="AZ612">
        <f>VLOOKUP($A612,saham!$G:$CZ,AZ$1,0)</f>
        <v>406</v>
      </c>
      <c r="BA612">
        <f>VLOOKUP($A612,saham!$G:$CZ,BA$1,0)</f>
        <v>1165</v>
      </c>
      <c r="BB612">
        <f>VLOOKUP($A612,saham!$G:$CZ,BB$1,0)</f>
        <v>2690</v>
      </c>
      <c r="BC612">
        <f>VLOOKUP($A612,saham!$G:$CZ,BC$1,0)</f>
        <v>1480</v>
      </c>
      <c r="BD612">
        <f>VLOOKUP($A612,saham!$G:$CZ,BD$1,0)</f>
        <v>590</v>
      </c>
      <c r="BE612">
        <f>VLOOKUP($A612,saham!$G:$CZ,BE$1,0)</f>
        <v>9450</v>
      </c>
      <c r="BF612">
        <f>VLOOKUP($A612,saham!$G:$CZ,BF$1,0)</f>
        <v>200</v>
      </c>
    </row>
    <row r="613" spans="1:58" x14ac:dyDescent="0.3">
      <c r="A613" t="s">
        <v>696</v>
      </c>
      <c r="C613" s="20">
        <v>0</v>
      </c>
      <c r="D613">
        <f>VLOOKUP($A613,saham!$G:$CZ,D$1,0)</f>
        <v>1385</v>
      </c>
      <c r="E613">
        <f>VLOOKUP($A613,saham!$G:$CZ,E$1,0)</f>
        <v>3190</v>
      </c>
      <c r="F613">
        <f>VLOOKUP($A613,saham!$G:$CZ,F$1,0)</f>
        <v>11175</v>
      </c>
      <c r="G613">
        <f>VLOOKUP($A613,saham!$G:$CZ,G$1,0)</f>
        <v>2880</v>
      </c>
      <c r="H613">
        <f>VLOOKUP($A613,saham!$G:$CZ,H$1,0)</f>
        <v>795</v>
      </c>
      <c r="I613">
        <f>VLOOKUP($A613,saham!$G:$CZ,I$1,0)</f>
        <v>4910</v>
      </c>
      <c r="J613">
        <f>VLOOKUP($A613,saham!$G:$CZ,J$1,0)</f>
        <v>1370</v>
      </c>
      <c r="K613">
        <f>VLOOKUP($A613,saham!$G:$CZ,K$1,0)</f>
        <v>2560</v>
      </c>
      <c r="L613">
        <f>VLOOKUP($A613,saham!$G:$CZ,L$1,0)</f>
        <v>157</v>
      </c>
      <c r="M613">
        <f>VLOOKUP($A613,saham!$G:$CZ,M$1,0)</f>
        <v>5000</v>
      </c>
      <c r="N613">
        <f>VLOOKUP($A613,saham!$G:$CZ,N$1,0)</f>
        <v>67</v>
      </c>
      <c r="O613">
        <f>VLOOKUP($A613,saham!$G:$CZ,O$1,0)</f>
        <v>1510</v>
      </c>
      <c r="P613">
        <f>VLOOKUP($A613,saham!$G:$CZ,P$1,0)</f>
        <v>4520</v>
      </c>
      <c r="Q613">
        <f>VLOOKUP($A613,saham!$G:$CZ,Q$1,0)</f>
        <v>1340</v>
      </c>
      <c r="R613">
        <f>VLOOKUP($A613,saham!$G:$CZ,R$1,0)</f>
        <v>10100</v>
      </c>
      <c r="S613">
        <f>VLOOKUP($A613,saham!$G:$CZ,S$1,0)</f>
        <v>6700</v>
      </c>
      <c r="T613">
        <f>VLOOKUP($A613,saham!$G:$CZ,T$1,0)</f>
        <v>5100</v>
      </c>
      <c r="U613">
        <f>VLOOKUP($A613,saham!$G:$CZ,U$1,0)</f>
        <v>1055</v>
      </c>
      <c r="V613">
        <f>VLOOKUP($A613,saham!$G:$CZ,V$1,0)</f>
        <v>1265</v>
      </c>
      <c r="W613">
        <f>VLOOKUP($A613,saham!$G:$CZ,W$1,0)</f>
        <v>3780</v>
      </c>
      <c r="X613">
        <f>VLOOKUP($A613,saham!$G:$CZ,X$1,0)</f>
        <v>6025</v>
      </c>
      <c r="Y613">
        <f>VLOOKUP($A613,saham!$G:$CZ,Y$1,0)</f>
        <v>8450</v>
      </c>
      <c r="Z613">
        <f>VLOOKUP($A613,saham!$G:$CZ,Z$1,0)</f>
        <v>2988</v>
      </c>
      <c r="AA613">
        <f>VLOOKUP($A613,saham!$G:$CZ,AA$1,0)</f>
        <v>1690</v>
      </c>
      <c r="AB613">
        <f>VLOOKUP($A613,saham!$G:$CZ,AB$1,0)</f>
        <v>1575</v>
      </c>
      <c r="AC613">
        <f>VLOOKUP($A613,saham!$G:$CZ,AC$1,0)</f>
        <v>1305</v>
      </c>
      <c r="AD613">
        <f>VLOOKUP($A613,saham!$G:$CZ,AD$1,0)</f>
        <v>424</v>
      </c>
      <c r="AE613">
        <f>VLOOKUP($A613,saham!$G:$CZ,AE$1,0)</f>
        <v>2600</v>
      </c>
      <c r="AF613">
        <f>VLOOKUP($A613,saham!$G:$CZ,AF$1,0)</f>
        <v>222</v>
      </c>
      <c r="AG613">
        <f>VLOOKUP($A613,saham!$G:$CZ,AG$1,0)</f>
        <v>390</v>
      </c>
      <c r="AH613">
        <f>VLOOKUP($A613,saham!$G:$CZ,AH$1,0)</f>
        <v>4120</v>
      </c>
      <c r="AI613">
        <f>VLOOKUP($A613,saham!$G:$CZ,AI$1,0)</f>
        <v>1080</v>
      </c>
      <c r="AJ613">
        <f>VLOOKUP($A613,saham!$G:$CZ,AJ$1,0)</f>
        <v>3100</v>
      </c>
      <c r="AK613">
        <f>VLOOKUP($A613,saham!$G:$CZ,AK$1,0)</f>
        <v>25300</v>
      </c>
      <c r="AL613">
        <f>VLOOKUP($A613,saham!$G:$CZ,AL$1,0)</f>
        <v>2740</v>
      </c>
      <c r="AM613">
        <f>VLOOKUP($A613,saham!$G:$CZ,AM$1,0)</f>
        <v>2200</v>
      </c>
      <c r="AN613">
        <f>VLOOKUP($A613,saham!$G:$CZ,AN$1,0)</f>
        <v>51</v>
      </c>
      <c r="AO613">
        <f>VLOOKUP($A613,saham!$G:$CZ,AO$1,0)</f>
        <v>1330</v>
      </c>
      <c r="AP613">
        <f>VLOOKUP($A613,saham!$G:$CZ,AP$1,0)</f>
        <v>10900</v>
      </c>
      <c r="AQ613">
        <f>VLOOKUP($A613,saham!$G:$CZ,AQ$1,0)</f>
        <v>27350</v>
      </c>
      <c r="AR613">
        <f>VLOOKUP($A613,saham!$G:$CZ,AR$1,0)</f>
        <v>615</v>
      </c>
      <c r="AS613">
        <f>VLOOKUP($A613,saham!$G:$CZ,AS$1,0)</f>
        <v>2390</v>
      </c>
      <c r="AT613">
        <f>VLOOKUP($A613,saham!$G:$CZ,AT$1,0)</f>
        <v>414</v>
      </c>
      <c r="AU613">
        <f>VLOOKUP($A613,saham!$G:$CZ,AU$1,0)</f>
        <v>2940</v>
      </c>
      <c r="AV613">
        <f>VLOOKUP($A613,saham!$G:$CZ,AV$1,0)</f>
        <v>685</v>
      </c>
      <c r="AW613">
        <f>VLOOKUP($A613,saham!$G:$CZ,AW$1,0)</f>
        <v>5575</v>
      </c>
      <c r="AX613">
        <f>VLOOKUP($A613,saham!$G:$CZ,AX$1,0)</f>
        <v>1615</v>
      </c>
      <c r="AY613">
        <f>VLOOKUP($A613,saham!$G:$CZ,AY$1,0)</f>
        <v>1295</v>
      </c>
      <c r="AZ613">
        <f>VLOOKUP($A613,saham!$G:$CZ,AZ$1,0)</f>
        <v>404</v>
      </c>
      <c r="BA613">
        <f>VLOOKUP($A613,saham!$G:$CZ,BA$1,0)</f>
        <v>1160</v>
      </c>
      <c r="BB613">
        <f>VLOOKUP($A613,saham!$G:$CZ,BB$1,0)</f>
        <v>2650</v>
      </c>
      <c r="BC613">
        <f>VLOOKUP($A613,saham!$G:$CZ,BC$1,0)</f>
        <v>1480</v>
      </c>
      <c r="BD613">
        <f>VLOOKUP($A613,saham!$G:$CZ,BD$1,0)</f>
        <v>600</v>
      </c>
      <c r="BE613">
        <f>VLOOKUP($A613,saham!$G:$CZ,BE$1,0)</f>
        <v>9350</v>
      </c>
      <c r="BF613">
        <f>VLOOKUP($A613,saham!$G:$CZ,BF$1,0)</f>
        <v>216</v>
      </c>
    </row>
    <row r="614" spans="1:58" x14ac:dyDescent="0.3">
      <c r="A614" t="s">
        <v>697</v>
      </c>
      <c r="C614" s="20">
        <v>0</v>
      </c>
      <c r="D614">
        <f>VLOOKUP($A614,saham!$G:$CZ,D$1,0)</f>
        <v>1345</v>
      </c>
      <c r="E614">
        <f>VLOOKUP($A614,saham!$G:$CZ,E$1,0)</f>
        <v>3100</v>
      </c>
      <c r="F614">
        <f>VLOOKUP($A614,saham!$G:$CZ,F$1,0)</f>
        <v>11300</v>
      </c>
      <c r="G614">
        <f>VLOOKUP($A614,saham!$G:$CZ,G$1,0)</f>
        <v>2880</v>
      </c>
      <c r="H614">
        <f>VLOOKUP($A614,saham!$G:$CZ,H$1,0)</f>
        <v>770</v>
      </c>
      <c r="I614">
        <f>VLOOKUP($A614,saham!$G:$CZ,I$1,0)</f>
        <v>4900</v>
      </c>
      <c r="J614">
        <f>VLOOKUP($A614,saham!$G:$CZ,J$1,0)</f>
        <v>1370</v>
      </c>
      <c r="K614">
        <f>VLOOKUP($A614,saham!$G:$CZ,K$1,0)</f>
        <v>2450</v>
      </c>
      <c r="L614">
        <f>VLOOKUP($A614,saham!$G:$CZ,L$1,0)</f>
        <v>158</v>
      </c>
      <c r="M614">
        <f>VLOOKUP($A614,saham!$G:$CZ,M$1,0)</f>
        <v>4950</v>
      </c>
      <c r="N614">
        <f>VLOOKUP($A614,saham!$G:$CZ,N$1,0)</f>
        <v>66</v>
      </c>
      <c r="O614">
        <f>VLOOKUP($A614,saham!$G:$CZ,O$1,0)</f>
        <v>1515</v>
      </c>
      <c r="P614">
        <f>VLOOKUP($A614,saham!$G:$CZ,P$1,0)</f>
        <v>4530</v>
      </c>
      <c r="Q614">
        <f>VLOOKUP($A614,saham!$G:$CZ,Q$1,0)</f>
        <v>1350</v>
      </c>
      <c r="R614">
        <f>VLOOKUP($A614,saham!$G:$CZ,R$1,0)</f>
        <v>10125</v>
      </c>
      <c r="S614">
        <f>VLOOKUP($A614,saham!$G:$CZ,S$1,0)</f>
        <v>6525</v>
      </c>
      <c r="T614">
        <f>VLOOKUP($A614,saham!$G:$CZ,T$1,0)</f>
        <v>5100</v>
      </c>
      <c r="U614">
        <f>VLOOKUP($A614,saham!$G:$CZ,U$1,0)</f>
        <v>1055</v>
      </c>
      <c r="V614">
        <f>VLOOKUP($A614,saham!$G:$CZ,V$1,0)</f>
        <v>1225</v>
      </c>
      <c r="W614">
        <f>VLOOKUP($A614,saham!$G:$CZ,W$1,0)</f>
        <v>3840</v>
      </c>
      <c r="X614">
        <f>VLOOKUP($A614,saham!$G:$CZ,X$1,0)</f>
        <v>6075</v>
      </c>
      <c r="Y614">
        <f>VLOOKUP($A614,saham!$G:$CZ,Y$1,0)</f>
        <v>8500</v>
      </c>
      <c r="Z614">
        <f>VLOOKUP($A614,saham!$G:$CZ,Z$1,0)</f>
        <v>2875</v>
      </c>
      <c r="AA614">
        <f>VLOOKUP($A614,saham!$G:$CZ,AA$1,0)</f>
        <v>1685</v>
      </c>
      <c r="AB614">
        <f>VLOOKUP($A614,saham!$G:$CZ,AB$1,0)</f>
        <v>1575</v>
      </c>
      <c r="AC614">
        <f>VLOOKUP($A614,saham!$G:$CZ,AC$1,0)</f>
        <v>1285</v>
      </c>
      <c r="AD614">
        <f>VLOOKUP($A614,saham!$G:$CZ,AD$1,0)</f>
        <v>422</v>
      </c>
      <c r="AE614">
        <f>VLOOKUP($A614,saham!$G:$CZ,AE$1,0)</f>
        <v>2580</v>
      </c>
      <c r="AF614">
        <f>VLOOKUP($A614,saham!$G:$CZ,AF$1,0)</f>
        <v>224</v>
      </c>
      <c r="AG614">
        <f>VLOOKUP($A614,saham!$G:$CZ,AG$1,0)</f>
        <v>386</v>
      </c>
      <c r="AH614">
        <f>VLOOKUP($A614,saham!$G:$CZ,AH$1,0)</f>
        <v>4060</v>
      </c>
      <c r="AI614">
        <f>VLOOKUP($A614,saham!$G:$CZ,AI$1,0)</f>
        <v>1075</v>
      </c>
      <c r="AJ614">
        <f>VLOOKUP($A614,saham!$G:$CZ,AJ$1,0)</f>
        <v>3140</v>
      </c>
      <c r="AK614">
        <f>VLOOKUP($A614,saham!$G:$CZ,AK$1,0)</f>
        <v>24650</v>
      </c>
      <c r="AL614">
        <f>VLOOKUP($A614,saham!$G:$CZ,AL$1,0)</f>
        <v>2800</v>
      </c>
      <c r="AM614">
        <f>VLOOKUP($A614,saham!$G:$CZ,AM$1,0)</f>
        <v>2180</v>
      </c>
      <c r="AN614">
        <f>VLOOKUP($A614,saham!$G:$CZ,AN$1,0)</f>
        <v>50</v>
      </c>
      <c r="AO614">
        <f>VLOOKUP($A614,saham!$G:$CZ,AO$1,0)</f>
        <v>1335</v>
      </c>
      <c r="AP614">
        <f>VLOOKUP($A614,saham!$G:$CZ,AP$1,0)</f>
        <v>10800</v>
      </c>
      <c r="AQ614">
        <f>VLOOKUP($A614,saham!$G:$CZ,AQ$1,0)</f>
        <v>26525</v>
      </c>
      <c r="AR614">
        <f>VLOOKUP($A614,saham!$G:$CZ,AR$1,0)</f>
        <v>620</v>
      </c>
      <c r="AS614">
        <f>VLOOKUP($A614,saham!$G:$CZ,AS$1,0)</f>
        <v>2340</v>
      </c>
      <c r="AT614">
        <f>VLOOKUP($A614,saham!$G:$CZ,AT$1,0)</f>
        <v>410</v>
      </c>
      <c r="AU614">
        <f>VLOOKUP($A614,saham!$G:$CZ,AU$1,0)</f>
        <v>2940</v>
      </c>
      <c r="AV614">
        <f>VLOOKUP($A614,saham!$G:$CZ,AV$1,0)</f>
        <v>685</v>
      </c>
      <c r="AW614">
        <f>VLOOKUP($A614,saham!$G:$CZ,AW$1,0)</f>
        <v>5600</v>
      </c>
      <c r="AX614">
        <f>VLOOKUP($A614,saham!$G:$CZ,AX$1,0)</f>
        <v>1595</v>
      </c>
      <c r="AY614">
        <f>VLOOKUP($A614,saham!$G:$CZ,AY$1,0)</f>
        <v>1290</v>
      </c>
      <c r="AZ614">
        <f>VLOOKUP($A614,saham!$G:$CZ,AZ$1,0)</f>
        <v>398</v>
      </c>
      <c r="BA614">
        <f>VLOOKUP($A614,saham!$G:$CZ,BA$1,0)</f>
        <v>1135</v>
      </c>
      <c r="BB614">
        <f>VLOOKUP($A614,saham!$G:$CZ,BB$1,0)</f>
        <v>2650</v>
      </c>
      <c r="BC614">
        <f>VLOOKUP($A614,saham!$G:$CZ,BC$1,0)</f>
        <v>1495</v>
      </c>
      <c r="BD614">
        <f>VLOOKUP($A614,saham!$G:$CZ,BD$1,0)</f>
        <v>585</v>
      </c>
      <c r="BE614">
        <f>VLOOKUP($A614,saham!$G:$CZ,BE$1,0)</f>
        <v>9475</v>
      </c>
      <c r="BF614">
        <f>VLOOKUP($A614,saham!$G:$CZ,BF$1,0)</f>
        <v>208</v>
      </c>
    </row>
    <row r="615" spans="1:58" x14ac:dyDescent="0.3">
      <c r="A615" t="s">
        <v>698</v>
      </c>
      <c r="C615" s="20">
        <v>0</v>
      </c>
      <c r="D615">
        <f>VLOOKUP($A615,saham!$G:$CZ,D$1,0)</f>
        <v>1345</v>
      </c>
      <c r="E615">
        <f>VLOOKUP($A615,saham!$G:$CZ,E$1,0)</f>
        <v>3030</v>
      </c>
      <c r="F615">
        <f>VLOOKUP($A615,saham!$G:$CZ,F$1,0)</f>
        <v>11250</v>
      </c>
      <c r="G615">
        <f>VLOOKUP($A615,saham!$G:$CZ,G$1,0)</f>
        <v>2880</v>
      </c>
      <c r="H615">
        <f>VLOOKUP($A615,saham!$G:$CZ,H$1,0)</f>
        <v>785</v>
      </c>
      <c r="I615">
        <f>VLOOKUP($A615,saham!$G:$CZ,I$1,0)</f>
        <v>4890</v>
      </c>
      <c r="J615">
        <f>VLOOKUP($A615,saham!$G:$CZ,J$1,0)</f>
        <v>1390</v>
      </c>
      <c r="K615">
        <f>VLOOKUP($A615,saham!$G:$CZ,K$1,0)</f>
        <v>2490</v>
      </c>
      <c r="L615">
        <f>VLOOKUP($A615,saham!$G:$CZ,L$1,0)</f>
        <v>162</v>
      </c>
      <c r="M615">
        <f>VLOOKUP($A615,saham!$G:$CZ,M$1,0)</f>
        <v>4990</v>
      </c>
      <c r="N615">
        <f>VLOOKUP($A615,saham!$G:$CZ,N$1,0)</f>
        <v>69</v>
      </c>
      <c r="O615">
        <f>VLOOKUP($A615,saham!$G:$CZ,O$1,0)</f>
        <v>1520</v>
      </c>
      <c r="P615">
        <f>VLOOKUP($A615,saham!$G:$CZ,P$1,0)</f>
        <v>4540</v>
      </c>
      <c r="Q615">
        <f>VLOOKUP($A615,saham!$G:$CZ,Q$1,0)</f>
        <v>1375</v>
      </c>
      <c r="R615">
        <f>VLOOKUP($A615,saham!$G:$CZ,R$1,0)</f>
        <v>10100</v>
      </c>
      <c r="S615">
        <f>VLOOKUP($A615,saham!$G:$CZ,S$1,0)</f>
        <v>6550</v>
      </c>
      <c r="T615">
        <f>VLOOKUP($A615,saham!$G:$CZ,T$1,0)</f>
        <v>5075</v>
      </c>
      <c r="U615">
        <f>VLOOKUP($A615,saham!$G:$CZ,U$1,0)</f>
        <v>1080</v>
      </c>
      <c r="V615">
        <f>VLOOKUP($A615,saham!$G:$CZ,V$1,0)</f>
        <v>1240</v>
      </c>
      <c r="W615">
        <f>VLOOKUP($A615,saham!$G:$CZ,W$1,0)</f>
        <v>3830</v>
      </c>
      <c r="X615">
        <f>VLOOKUP($A615,saham!$G:$CZ,X$1,0)</f>
        <v>6075</v>
      </c>
      <c r="Y615">
        <f>VLOOKUP($A615,saham!$G:$CZ,Y$1,0)</f>
        <v>8500</v>
      </c>
      <c r="Z615">
        <f>VLOOKUP($A615,saham!$G:$CZ,Z$1,0)</f>
        <v>2956</v>
      </c>
      <c r="AA615">
        <f>VLOOKUP($A615,saham!$G:$CZ,AA$1,0)</f>
        <v>1700</v>
      </c>
      <c r="AB615">
        <f>VLOOKUP($A615,saham!$G:$CZ,AB$1,0)</f>
        <v>1570</v>
      </c>
      <c r="AC615">
        <f>VLOOKUP($A615,saham!$G:$CZ,AC$1,0)</f>
        <v>1315</v>
      </c>
      <c r="AD615">
        <f>VLOOKUP($A615,saham!$G:$CZ,AD$1,0)</f>
        <v>430</v>
      </c>
      <c r="AE615">
        <f>VLOOKUP($A615,saham!$G:$CZ,AE$1,0)</f>
        <v>2600</v>
      </c>
      <c r="AF615">
        <f>VLOOKUP($A615,saham!$G:$CZ,AF$1,0)</f>
        <v>226</v>
      </c>
      <c r="AG615">
        <f>VLOOKUP($A615,saham!$G:$CZ,AG$1,0)</f>
        <v>392</v>
      </c>
      <c r="AH615">
        <f>VLOOKUP($A615,saham!$G:$CZ,AH$1,0)</f>
        <v>4080</v>
      </c>
      <c r="AI615">
        <f>VLOOKUP($A615,saham!$G:$CZ,AI$1,0)</f>
        <v>1075</v>
      </c>
      <c r="AJ615">
        <f>VLOOKUP($A615,saham!$G:$CZ,AJ$1,0)</f>
        <v>3210</v>
      </c>
      <c r="AK615">
        <f>VLOOKUP($A615,saham!$G:$CZ,AK$1,0)</f>
        <v>24350</v>
      </c>
      <c r="AL615">
        <f>VLOOKUP($A615,saham!$G:$CZ,AL$1,0)</f>
        <v>2800</v>
      </c>
      <c r="AM615">
        <f>VLOOKUP($A615,saham!$G:$CZ,AM$1,0)</f>
        <v>2240</v>
      </c>
      <c r="AN615">
        <f>VLOOKUP($A615,saham!$G:$CZ,AN$1,0)</f>
        <v>51</v>
      </c>
      <c r="AO615">
        <f>VLOOKUP($A615,saham!$G:$CZ,AO$1,0)</f>
        <v>1295</v>
      </c>
      <c r="AP615">
        <f>VLOOKUP($A615,saham!$G:$CZ,AP$1,0)</f>
        <v>10750</v>
      </c>
      <c r="AQ615">
        <f>VLOOKUP($A615,saham!$G:$CZ,AQ$1,0)</f>
        <v>26175</v>
      </c>
      <c r="AR615">
        <f>VLOOKUP($A615,saham!$G:$CZ,AR$1,0)</f>
        <v>640</v>
      </c>
      <c r="AS615">
        <f>VLOOKUP($A615,saham!$G:$CZ,AS$1,0)</f>
        <v>2420</v>
      </c>
      <c r="AT615">
        <f>VLOOKUP($A615,saham!$G:$CZ,AT$1,0)</f>
        <v>410</v>
      </c>
      <c r="AU615">
        <f>VLOOKUP($A615,saham!$G:$CZ,AU$1,0)</f>
        <v>2960</v>
      </c>
      <c r="AV615">
        <f>VLOOKUP($A615,saham!$G:$CZ,AV$1,0)</f>
        <v>690</v>
      </c>
      <c r="AW615">
        <f>VLOOKUP($A615,saham!$G:$CZ,AW$1,0)</f>
        <v>5575</v>
      </c>
      <c r="AX615">
        <f>VLOOKUP($A615,saham!$G:$CZ,AX$1,0)</f>
        <v>1615</v>
      </c>
      <c r="AY615">
        <f>VLOOKUP($A615,saham!$G:$CZ,AY$1,0)</f>
        <v>1285</v>
      </c>
      <c r="AZ615">
        <f>VLOOKUP($A615,saham!$G:$CZ,AZ$1,0)</f>
        <v>408</v>
      </c>
      <c r="BA615">
        <f>VLOOKUP($A615,saham!$G:$CZ,BA$1,0)</f>
        <v>1145</v>
      </c>
      <c r="BB615">
        <f>VLOOKUP($A615,saham!$G:$CZ,BB$1,0)</f>
        <v>2670</v>
      </c>
      <c r="BC615">
        <f>VLOOKUP($A615,saham!$G:$CZ,BC$1,0)</f>
        <v>1495</v>
      </c>
      <c r="BD615">
        <f>VLOOKUP($A615,saham!$G:$CZ,BD$1,0)</f>
        <v>580</v>
      </c>
      <c r="BE615">
        <f>VLOOKUP($A615,saham!$G:$CZ,BE$1,0)</f>
        <v>9675</v>
      </c>
      <c r="BF615">
        <f>VLOOKUP($A615,saham!$G:$CZ,BF$1,0)</f>
        <v>204</v>
      </c>
    </row>
    <row r="616" spans="1:58" x14ac:dyDescent="0.3">
      <c r="A616" t="s">
        <v>699</v>
      </c>
      <c r="C616" s="20">
        <v>0</v>
      </c>
      <c r="D616">
        <f>VLOOKUP($A616,saham!$G:$CZ,D$1,0)</f>
        <v>1325</v>
      </c>
      <c r="E616">
        <f>VLOOKUP($A616,saham!$G:$CZ,E$1,0)</f>
        <v>2900</v>
      </c>
      <c r="F616">
        <f>VLOOKUP($A616,saham!$G:$CZ,F$1,0)</f>
        <v>11100</v>
      </c>
      <c r="G616">
        <f>VLOOKUP($A616,saham!$G:$CZ,G$1,0)</f>
        <v>2860</v>
      </c>
      <c r="H616">
        <f>VLOOKUP($A616,saham!$G:$CZ,H$1,0)</f>
        <v>780</v>
      </c>
      <c r="I616">
        <f>VLOOKUP($A616,saham!$G:$CZ,I$1,0)</f>
        <v>4760</v>
      </c>
      <c r="J616">
        <f>VLOOKUP($A616,saham!$G:$CZ,J$1,0)</f>
        <v>1415</v>
      </c>
      <c r="K616">
        <f>VLOOKUP($A616,saham!$G:$CZ,K$1,0)</f>
        <v>2480</v>
      </c>
      <c r="L616">
        <f>VLOOKUP($A616,saham!$G:$CZ,L$1,0)</f>
        <v>162</v>
      </c>
      <c r="M616">
        <f>VLOOKUP($A616,saham!$G:$CZ,M$1,0)</f>
        <v>4920</v>
      </c>
      <c r="N616">
        <f>VLOOKUP($A616,saham!$G:$CZ,N$1,0)</f>
        <v>69</v>
      </c>
      <c r="O616">
        <f>VLOOKUP($A616,saham!$G:$CZ,O$1,0)</f>
        <v>1505</v>
      </c>
      <c r="P616">
        <f>VLOOKUP($A616,saham!$G:$CZ,P$1,0)</f>
        <v>4460</v>
      </c>
      <c r="Q616">
        <f>VLOOKUP($A616,saham!$G:$CZ,Q$1,0)</f>
        <v>1380</v>
      </c>
      <c r="R616">
        <f>VLOOKUP($A616,saham!$G:$CZ,R$1,0)</f>
        <v>9800</v>
      </c>
      <c r="S616">
        <f>VLOOKUP($A616,saham!$G:$CZ,S$1,0)</f>
        <v>6450</v>
      </c>
      <c r="T616">
        <f>VLOOKUP($A616,saham!$G:$CZ,T$1,0)</f>
        <v>5000</v>
      </c>
      <c r="U616">
        <f>VLOOKUP($A616,saham!$G:$CZ,U$1,0)</f>
        <v>1055</v>
      </c>
      <c r="V616">
        <f>VLOOKUP($A616,saham!$G:$CZ,V$1,0)</f>
        <v>1245</v>
      </c>
      <c r="W616">
        <f>VLOOKUP($A616,saham!$G:$CZ,W$1,0)</f>
        <v>3860</v>
      </c>
      <c r="X616">
        <f>VLOOKUP($A616,saham!$G:$CZ,X$1,0)</f>
        <v>6050</v>
      </c>
      <c r="Y616">
        <f>VLOOKUP($A616,saham!$G:$CZ,Y$1,0)</f>
        <v>8525</v>
      </c>
      <c r="Z616">
        <f>VLOOKUP($A616,saham!$G:$CZ,Z$1,0)</f>
        <v>2900</v>
      </c>
      <c r="AA616">
        <f>VLOOKUP($A616,saham!$G:$CZ,AA$1,0)</f>
        <v>1680</v>
      </c>
      <c r="AB616">
        <f>VLOOKUP($A616,saham!$G:$CZ,AB$1,0)</f>
        <v>1570</v>
      </c>
      <c r="AC616">
        <f>VLOOKUP($A616,saham!$G:$CZ,AC$1,0)</f>
        <v>1290</v>
      </c>
      <c r="AD616">
        <f>VLOOKUP($A616,saham!$G:$CZ,AD$1,0)</f>
        <v>446</v>
      </c>
      <c r="AE616">
        <f>VLOOKUP($A616,saham!$G:$CZ,AE$1,0)</f>
        <v>2450</v>
      </c>
      <c r="AF616">
        <f>VLOOKUP($A616,saham!$G:$CZ,AF$1,0)</f>
        <v>226</v>
      </c>
      <c r="AG616">
        <f>VLOOKUP($A616,saham!$G:$CZ,AG$1,0)</f>
        <v>394</v>
      </c>
      <c r="AH616">
        <f>VLOOKUP($A616,saham!$G:$CZ,AH$1,0)</f>
        <v>4070</v>
      </c>
      <c r="AI616">
        <f>VLOOKUP($A616,saham!$G:$CZ,AI$1,0)</f>
        <v>1070</v>
      </c>
      <c r="AJ616">
        <f>VLOOKUP($A616,saham!$G:$CZ,AJ$1,0)</f>
        <v>3250</v>
      </c>
      <c r="AK616">
        <f>VLOOKUP($A616,saham!$G:$CZ,AK$1,0)</f>
        <v>23800</v>
      </c>
      <c r="AL616">
        <f>VLOOKUP($A616,saham!$G:$CZ,AL$1,0)</f>
        <v>2860</v>
      </c>
      <c r="AM616">
        <f>VLOOKUP($A616,saham!$G:$CZ,AM$1,0)</f>
        <v>2240</v>
      </c>
      <c r="AN616">
        <f>VLOOKUP($A616,saham!$G:$CZ,AN$1,0)</f>
        <v>51</v>
      </c>
      <c r="AO616">
        <f>VLOOKUP($A616,saham!$G:$CZ,AO$1,0)</f>
        <v>1315</v>
      </c>
      <c r="AP616">
        <f>VLOOKUP($A616,saham!$G:$CZ,AP$1,0)</f>
        <v>10750</v>
      </c>
      <c r="AQ616">
        <f>VLOOKUP($A616,saham!$G:$CZ,AQ$1,0)</f>
        <v>25800</v>
      </c>
      <c r="AR616">
        <f>VLOOKUP($A616,saham!$G:$CZ,AR$1,0)</f>
        <v>655</v>
      </c>
      <c r="AS616">
        <f>VLOOKUP($A616,saham!$G:$CZ,AS$1,0)</f>
        <v>2420</v>
      </c>
      <c r="AT616">
        <f>VLOOKUP($A616,saham!$G:$CZ,AT$1,0)</f>
        <v>408</v>
      </c>
      <c r="AU616">
        <f>VLOOKUP($A616,saham!$G:$CZ,AU$1,0)</f>
        <v>2910</v>
      </c>
      <c r="AV616">
        <f>VLOOKUP($A616,saham!$G:$CZ,AV$1,0)</f>
        <v>700</v>
      </c>
      <c r="AW616">
        <f>VLOOKUP($A616,saham!$G:$CZ,AW$1,0)</f>
        <v>5650</v>
      </c>
      <c r="AX616">
        <f>VLOOKUP($A616,saham!$G:$CZ,AX$1,0)</f>
        <v>1620</v>
      </c>
      <c r="AY616">
        <f>VLOOKUP($A616,saham!$G:$CZ,AY$1,0)</f>
        <v>1260</v>
      </c>
      <c r="AZ616">
        <f>VLOOKUP($A616,saham!$G:$CZ,AZ$1,0)</f>
        <v>410</v>
      </c>
      <c r="BA616">
        <f>VLOOKUP($A616,saham!$G:$CZ,BA$1,0)</f>
        <v>1150</v>
      </c>
      <c r="BB616">
        <f>VLOOKUP($A616,saham!$G:$CZ,BB$1,0)</f>
        <v>2650</v>
      </c>
      <c r="BC616">
        <f>VLOOKUP($A616,saham!$G:$CZ,BC$1,0)</f>
        <v>1490</v>
      </c>
      <c r="BD616">
        <f>VLOOKUP($A616,saham!$G:$CZ,BD$1,0)</f>
        <v>590</v>
      </c>
      <c r="BE616">
        <f>VLOOKUP($A616,saham!$G:$CZ,BE$1,0)</f>
        <v>9725</v>
      </c>
      <c r="BF616">
        <f>VLOOKUP($A616,saham!$G:$CZ,BF$1,0)</f>
        <v>208</v>
      </c>
    </row>
    <row r="617" spans="1:58" x14ac:dyDescent="0.3">
      <c r="A617" t="s">
        <v>700</v>
      </c>
      <c r="C617" s="20">
        <v>0</v>
      </c>
      <c r="D617">
        <f>VLOOKUP($A617,saham!$G:$CZ,D$1,0)</f>
        <v>1345</v>
      </c>
      <c r="E617">
        <f>VLOOKUP($A617,saham!$G:$CZ,E$1,0)</f>
        <v>2870</v>
      </c>
      <c r="F617">
        <f>VLOOKUP($A617,saham!$G:$CZ,F$1,0)</f>
        <v>11225</v>
      </c>
      <c r="G617">
        <f>VLOOKUP($A617,saham!$G:$CZ,G$1,0)</f>
        <v>2870</v>
      </c>
      <c r="H617">
        <f>VLOOKUP($A617,saham!$G:$CZ,H$1,0)</f>
        <v>770</v>
      </c>
      <c r="I617">
        <f>VLOOKUP($A617,saham!$G:$CZ,I$1,0)</f>
        <v>4730</v>
      </c>
      <c r="J617">
        <f>VLOOKUP($A617,saham!$G:$CZ,J$1,0)</f>
        <v>1380</v>
      </c>
      <c r="K617">
        <f>VLOOKUP($A617,saham!$G:$CZ,K$1,0)</f>
        <v>2460</v>
      </c>
      <c r="L617">
        <f>VLOOKUP($A617,saham!$G:$CZ,L$1,0)</f>
        <v>162</v>
      </c>
      <c r="M617">
        <f>VLOOKUP($A617,saham!$G:$CZ,M$1,0)</f>
        <v>4770</v>
      </c>
      <c r="N617">
        <f>VLOOKUP($A617,saham!$G:$CZ,N$1,0)</f>
        <v>70</v>
      </c>
      <c r="O617">
        <f>VLOOKUP($A617,saham!$G:$CZ,O$1,0)</f>
        <v>1505</v>
      </c>
      <c r="P617">
        <f>VLOOKUP($A617,saham!$G:$CZ,P$1,0)</f>
        <v>4380</v>
      </c>
      <c r="Q617">
        <f>VLOOKUP($A617,saham!$G:$CZ,Q$1,0)</f>
        <v>1340</v>
      </c>
      <c r="R617">
        <f>VLOOKUP($A617,saham!$G:$CZ,R$1,0)</f>
        <v>9950</v>
      </c>
      <c r="S617">
        <f>VLOOKUP($A617,saham!$G:$CZ,S$1,0)</f>
        <v>6350</v>
      </c>
      <c r="T617">
        <f>VLOOKUP($A617,saham!$G:$CZ,T$1,0)</f>
        <v>4980</v>
      </c>
      <c r="U617">
        <f>VLOOKUP($A617,saham!$G:$CZ,U$1,0)</f>
        <v>1095</v>
      </c>
      <c r="V617">
        <f>VLOOKUP($A617,saham!$G:$CZ,V$1,0)</f>
        <v>1265</v>
      </c>
      <c r="W617">
        <f>VLOOKUP($A617,saham!$G:$CZ,W$1,0)</f>
        <v>3800</v>
      </c>
      <c r="X617">
        <f>VLOOKUP($A617,saham!$G:$CZ,X$1,0)</f>
        <v>5950</v>
      </c>
      <c r="Y617">
        <f>VLOOKUP($A617,saham!$G:$CZ,Y$1,0)</f>
        <v>8650</v>
      </c>
      <c r="Z617">
        <f>VLOOKUP($A617,saham!$G:$CZ,Z$1,0)</f>
        <v>2913</v>
      </c>
      <c r="AA617">
        <f>VLOOKUP($A617,saham!$G:$CZ,AA$1,0)</f>
        <v>1645</v>
      </c>
      <c r="AB617">
        <f>VLOOKUP($A617,saham!$G:$CZ,AB$1,0)</f>
        <v>1565</v>
      </c>
      <c r="AC617">
        <f>VLOOKUP($A617,saham!$G:$CZ,AC$1,0)</f>
        <v>1295</v>
      </c>
      <c r="AD617">
        <f>VLOOKUP($A617,saham!$G:$CZ,AD$1,0)</f>
        <v>440</v>
      </c>
      <c r="AE617">
        <f>VLOOKUP($A617,saham!$G:$CZ,AE$1,0)</f>
        <v>2500</v>
      </c>
      <c r="AF617">
        <f>VLOOKUP($A617,saham!$G:$CZ,AF$1,0)</f>
        <v>230</v>
      </c>
      <c r="AG617">
        <f>VLOOKUP($A617,saham!$G:$CZ,AG$1,0)</f>
        <v>382</v>
      </c>
      <c r="AH617">
        <f>VLOOKUP($A617,saham!$G:$CZ,AH$1,0)</f>
        <v>4060</v>
      </c>
      <c r="AI617">
        <f>VLOOKUP($A617,saham!$G:$CZ,AI$1,0)</f>
        <v>1070</v>
      </c>
      <c r="AJ617">
        <f>VLOOKUP($A617,saham!$G:$CZ,AJ$1,0)</f>
        <v>3100</v>
      </c>
      <c r="AK617">
        <f>VLOOKUP($A617,saham!$G:$CZ,AK$1,0)</f>
        <v>23800</v>
      </c>
      <c r="AL617">
        <f>VLOOKUP($A617,saham!$G:$CZ,AL$1,0)</f>
        <v>2810</v>
      </c>
      <c r="AM617">
        <f>VLOOKUP($A617,saham!$G:$CZ,AM$1,0)</f>
        <v>2240</v>
      </c>
      <c r="AN617">
        <f>VLOOKUP($A617,saham!$G:$CZ,AN$1,0)</f>
        <v>50</v>
      </c>
      <c r="AO617">
        <f>VLOOKUP($A617,saham!$G:$CZ,AO$1,0)</f>
        <v>1330</v>
      </c>
      <c r="AP617">
        <f>VLOOKUP($A617,saham!$G:$CZ,AP$1,0)</f>
        <v>10475</v>
      </c>
      <c r="AQ617">
        <f>VLOOKUP($A617,saham!$G:$CZ,AQ$1,0)</f>
        <v>25950</v>
      </c>
      <c r="AR617">
        <f>VLOOKUP($A617,saham!$G:$CZ,AR$1,0)</f>
        <v>655</v>
      </c>
      <c r="AS617">
        <f>VLOOKUP($A617,saham!$G:$CZ,AS$1,0)</f>
        <v>2390</v>
      </c>
      <c r="AT617">
        <f>VLOOKUP($A617,saham!$G:$CZ,AT$1,0)</f>
        <v>410</v>
      </c>
      <c r="AU617">
        <f>VLOOKUP($A617,saham!$G:$CZ,AU$1,0)</f>
        <v>2940</v>
      </c>
      <c r="AV617">
        <f>VLOOKUP($A617,saham!$G:$CZ,AV$1,0)</f>
        <v>685</v>
      </c>
      <c r="AW617">
        <f>VLOOKUP($A617,saham!$G:$CZ,AW$1,0)</f>
        <v>5675</v>
      </c>
      <c r="AX617">
        <f>VLOOKUP($A617,saham!$G:$CZ,AX$1,0)</f>
        <v>1610</v>
      </c>
      <c r="AY617">
        <f>VLOOKUP($A617,saham!$G:$CZ,AY$1,0)</f>
        <v>1285</v>
      </c>
      <c r="AZ617">
        <f>VLOOKUP($A617,saham!$G:$CZ,AZ$1,0)</f>
        <v>398</v>
      </c>
      <c r="BA617">
        <f>VLOOKUP($A617,saham!$G:$CZ,BA$1,0)</f>
        <v>1160</v>
      </c>
      <c r="BB617">
        <f>VLOOKUP($A617,saham!$G:$CZ,BB$1,0)</f>
        <v>2660</v>
      </c>
      <c r="BC617">
        <f>VLOOKUP($A617,saham!$G:$CZ,BC$1,0)</f>
        <v>1480</v>
      </c>
      <c r="BD617">
        <f>VLOOKUP($A617,saham!$G:$CZ,BD$1,0)</f>
        <v>585</v>
      </c>
      <c r="BE617">
        <f>VLOOKUP($A617,saham!$G:$CZ,BE$1,0)</f>
        <v>9825</v>
      </c>
      <c r="BF617">
        <f>VLOOKUP($A617,saham!$G:$CZ,BF$1,0)</f>
        <v>208</v>
      </c>
    </row>
    <row r="618" spans="1:58" x14ac:dyDescent="0.3">
      <c r="A618" t="s">
        <v>701</v>
      </c>
      <c r="C618" s="20">
        <v>0</v>
      </c>
      <c r="D618">
        <f>VLOOKUP($A618,saham!$G:$CZ,D$1,0)</f>
        <v>1355</v>
      </c>
      <c r="E618">
        <f>VLOOKUP($A618,saham!$G:$CZ,E$1,0)</f>
        <v>2870</v>
      </c>
      <c r="F618">
        <f>VLOOKUP($A618,saham!$G:$CZ,F$1,0)</f>
        <v>11575</v>
      </c>
      <c r="G618">
        <f>VLOOKUP($A618,saham!$G:$CZ,G$1,0)</f>
        <v>2920</v>
      </c>
      <c r="H618">
        <f>VLOOKUP($A618,saham!$G:$CZ,H$1,0)</f>
        <v>725</v>
      </c>
      <c r="I618">
        <f>VLOOKUP($A618,saham!$G:$CZ,I$1,0)</f>
        <v>4820</v>
      </c>
      <c r="J618">
        <f>VLOOKUP($A618,saham!$G:$CZ,J$1,0)</f>
        <v>1360</v>
      </c>
      <c r="K618">
        <f>VLOOKUP($A618,saham!$G:$CZ,K$1,0)</f>
        <v>2480</v>
      </c>
      <c r="L618">
        <f>VLOOKUP($A618,saham!$G:$CZ,L$1,0)</f>
        <v>157</v>
      </c>
      <c r="M618">
        <f>VLOOKUP($A618,saham!$G:$CZ,M$1,0)</f>
        <v>4890</v>
      </c>
      <c r="N618">
        <f>VLOOKUP($A618,saham!$G:$CZ,N$1,0)</f>
        <v>70</v>
      </c>
      <c r="O618">
        <f>VLOOKUP($A618,saham!$G:$CZ,O$1,0)</f>
        <v>1505</v>
      </c>
      <c r="P618">
        <f>VLOOKUP($A618,saham!$G:$CZ,P$1,0)</f>
        <v>4470</v>
      </c>
      <c r="Q618">
        <f>VLOOKUP($A618,saham!$G:$CZ,Q$1,0)</f>
        <v>1350</v>
      </c>
      <c r="R618">
        <f>VLOOKUP($A618,saham!$G:$CZ,R$1,0)</f>
        <v>10050</v>
      </c>
      <c r="S618">
        <f>VLOOKUP($A618,saham!$G:$CZ,S$1,0)</f>
        <v>6350</v>
      </c>
      <c r="T618">
        <f>VLOOKUP($A618,saham!$G:$CZ,T$1,0)</f>
        <v>5025</v>
      </c>
      <c r="U618">
        <f>VLOOKUP($A618,saham!$G:$CZ,U$1,0)</f>
        <v>1105</v>
      </c>
      <c r="V618">
        <f>VLOOKUP($A618,saham!$G:$CZ,V$1,0)</f>
        <v>1265</v>
      </c>
      <c r="W618">
        <f>VLOOKUP($A618,saham!$G:$CZ,W$1,0)</f>
        <v>3690</v>
      </c>
      <c r="X618">
        <f>VLOOKUP($A618,saham!$G:$CZ,X$1,0)</f>
        <v>5975</v>
      </c>
      <c r="Y618">
        <f>VLOOKUP($A618,saham!$G:$CZ,Y$1,0)</f>
        <v>8625</v>
      </c>
      <c r="Z618">
        <f>VLOOKUP($A618,saham!$G:$CZ,Z$1,0)</f>
        <v>2856</v>
      </c>
      <c r="AA618">
        <f>VLOOKUP($A618,saham!$G:$CZ,AA$1,0)</f>
        <v>1645</v>
      </c>
      <c r="AB618">
        <f>VLOOKUP($A618,saham!$G:$CZ,AB$1,0)</f>
        <v>1560</v>
      </c>
      <c r="AC618">
        <f>VLOOKUP($A618,saham!$G:$CZ,AC$1,0)</f>
        <v>1285</v>
      </c>
      <c r="AD618">
        <f>VLOOKUP($A618,saham!$G:$CZ,AD$1,0)</f>
        <v>442</v>
      </c>
      <c r="AE618">
        <f>VLOOKUP($A618,saham!$G:$CZ,AE$1,0)</f>
        <v>2480</v>
      </c>
      <c r="AF618">
        <f>VLOOKUP($A618,saham!$G:$CZ,AF$1,0)</f>
        <v>222</v>
      </c>
      <c r="AG618">
        <f>VLOOKUP($A618,saham!$G:$CZ,AG$1,0)</f>
        <v>382</v>
      </c>
      <c r="AH618">
        <f>VLOOKUP($A618,saham!$G:$CZ,AH$1,0)</f>
        <v>4060</v>
      </c>
      <c r="AI618">
        <f>VLOOKUP($A618,saham!$G:$CZ,AI$1,0)</f>
        <v>1100</v>
      </c>
      <c r="AJ618">
        <f>VLOOKUP($A618,saham!$G:$CZ,AJ$1,0)</f>
        <v>3160</v>
      </c>
      <c r="AK618">
        <f>VLOOKUP($A618,saham!$G:$CZ,AK$1,0)</f>
        <v>23750</v>
      </c>
      <c r="AL618">
        <f>VLOOKUP($A618,saham!$G:$CZ,AL$1,0)</f>
        <v>2930</v>
      </c>
      <c r="AM618">
        <f>VLOOKUP($A618,saham!$G:$CZ,AM$1,0)</f>
        <v>2240</v>
      </c>
      <c r="AN618">
        <f>VLOOKUP($A618,saham!$G:$CZ,AN$1,0)</f>
        <v>50</v>
      </c>
      <c r="AO618">
        <f>VLOOKUP($A618,saham!$G:$CZ,AO$1,0)</f>
        <v>1335</v>
      </c>
      <c r="AP618">
        <f>VLOOKUP($A618,saham!$G:$CZ,AP$1,0)</f>
        <v>10575</v>
      </c>
      <c r="AQ618">
        <f>VLOOKUP($A618,saham!$G:$CZ,AQ$1,0)</f>
        <v>25500</v>
      </c>
      <c r="AR618">
        <f>VLOOKUP($A618,saham!$G:$CZ,AR$1,0)</f>
        <v>640</v>
      </c>
      <c r="AS618">
        <f>VLOOKUP($A618,saham!$G:$CZ,AS$1,0)</f>
        <v>2320</v>
      </c>
      <c r="AT618">
        <f>VLOOKUP($A618,saham!$G:$CZ,AT$1,0)</f>
        <v>410</v>
      </c>
      <c r="AU618">
        <f>VLOOKUP($A618,saham!$G:$CZ,AU$1,0)</f>
        <v>2940</v>
      </c>
      <c r="AV618">
        <f>VLOOKUP($A618,saham!$G:$CZ,AV$1,0)</f>
        <v>680</v>
      </c>
      <c r="AW618">
        <f>VLOOKUP($A618,saham!$G:$CZ,AW$1,0)</f>
        <v>5400</v>
      </c>
      <c r="AX618">
        <f>VLOOKUP($A618,saham!$G:$CZ,AX$1,0)</f>
        <v>1580</v>
      </c>
      <c r="AY618">
        <f>VLOOKUP($A618,saham!$G:$CZ,AY$1,0)</f>
        <v>1275</v>
      </c>
      <c r="AZ618">
        <f>VLOOKUP($A618,saham!$G:$CZ,AZ$1,0)</f>
        <v>406</v>
      </c>
      <c r="BA618">
        <f>VLOOKUP($A618,saham!$G:$CZ,BA$1,0)</f>
        <v>1150</v>
      </c>
      <c r="BB618">
        <f>VLOOKUP($A618,saham!$G:$CZ,BB$1,0)</f>
        <v>2640</v>
      </c>
      <c r="BC618">
        <f>VLOOKUP($A618,saham!$G:$CZ,BC$1,0)</f>
        <v>1495</v>
      </c>
      <c r="BD618">
        <f>VLOOKUP($A618,saham!$G:$CZ,BD$1,0)</f>
        <v>575</v>
      </c>
      <c r="BE618">
        <f>VLOOKUP($A618,saham!$G:$CZ,BE$1,0)</f>
        <v>9700</v>
      </c>
      <c r="BF618">
        <f>VLOOKUP($A618,saham!$G:$CZ,BF$1,0)</f>
        <v>206</v>
      </c>
    </row>
    <row r="619" spans="1:58" x14ac:dyDescent="0.3">
      <c r="A619" s="21">
        <v>45633</v>
      </c>
      <c r="C619" s="20">
        <v>0</v>
      </c>
      <c r="D619">
        <f>VLOOKUP($A619,saham!$G:$CZ,D$1,0)</f>
        <v>1350</v>
      </c>
      <c r="E619">
        <f>VLOOKUP($A619,saham!$G:$CZ,E$1,0)</f>
        <v>2830</v>
      </c>
      <c r="F619">
        <f>VLOOKUP($A619,saham!$G:$CZ,F$1,0)</f>
        <v>11700</v>
      </c>
      <c r="G619">
        <f>VLOOKUP($A619,saham!$G:$CZ,G$1,0)</f>
        <v>2930</v>
      </c>
      <c r="H619">
        <f>VLOOKUP($A619,saham!$G:$CZ,H$1,0)</f>
        <v>725</v>
      </c>
      <c r="I619">
        <f>VLOOKUP($A619,saham!$G:$CZ,I$1,0)</f>
        <v>4900</v>
      </c>
      <c r="J619">
        <f>VLOOKUP($A619,saham!$G:$CZ,J$1,0)</f>
        <v>1360</v>
      </c>
      <c r="K619">
        <f>VLOOKUP($A619,saham!$G:$CZ,K$1,0)</f>
        <v>2510</v>
      </c>
      <c r="L619">
        <f>VLOOKUP($A619,saham!$G:$CZ,L$1,0)</f>
        <v>156</v>
      </c>
      <c r="M619">
        <f>VLOOKUP($A619,saham!$G:$CZ,M$1,0)</f>
        <v>4950</v>
      </c>
      <c r="N619">
        <f>VLOOKUP($A619,saham!$G:$CZ,N$1,0)</f>
        <v>70</v>
      </c>
      <c r="O619">
        <f>VLOOKUP($A619,saham!$G:$CZ,O$1,0)</f>
        <v>1500</v>
      </c>
      <c r="P619">
        <f>VLOOKUP($A619,saham!$G:$CZ,P$1,0)</f>
        <v>4540</v>
      </c>
      <c r="Q619">
        <f>VLOOKUP($A619,saham!$G:$CZ,Q$1,0)</f>
        <v>1360</v>
      </c>
      <c r="R619">
        <f>VLOOKUP($A619,saham!$G:$CZ,R$1,0)</f>
        <v>10075</v>
      </c>
      <c r="S619">
        <f>VLOOKUP($A619,saham!$G:$CZ,S$1,0)</f>
        <v>6425</v>
      </c>
      <c r="T619">
        <f>VLOOKUP($A619,saham!$G:$CZ,T$1,0)</f>
        <v>5025</v>
      </c>
      <c r="U619">
        <f>VLOOKUP($A619,saham!$G:$CZ,U$1,0)</f>
        <v>1130</v>
      </c>
      <c r="V619">
        <f>VLOOKUP($A619,saham!$G:$CZ,V$1,0)</f>
        <v>1270</v>
      </c>
      <c r="W619">
        <f>VLOOKUP($A619,saham!$G:$CZ,W$1,0)</f>
        <v>3750</v>
      </c>
      <c r="X619">
        <f>VLOOKUP($A619,saham!$G:$CZ,X$1,0)</f>
        <v>5950</v>
      </c>
      <c r="Y619">
        <f>VLOOKUP($A619,saham!$G:$CZ,Y$1,0)</f>
        <v>8450</v>
      </c>
      <c r="Z619">
        <f>VLOOKUP($A619,saham!$G:$CZ,Z$1,0)</f>
        <v>2850</v>
      </c>
      <c r="AA619">
        <f>VLOOKUP($A619,saham!$G:$CZ,AA$1,0)</f>
        <v>1615</v>
      </c>
      <c r="AB619">
        <f>VLOOKUP($A619,saham!$G:$CZ,AB$1,0)</f>
        <v>1560</v>
      </c>
      <c r="AC619">
        <f>VLOOKUP($A619,saham!$G:$CZ,AC$1,0)</f>
        <v>1315</v>
      </c>
      <c r="AD619">
        <f>VLOOKUP($A619,saham!$G:$CZ,AD$1,0)</f>
        <v>434</v>
      </c>
      <c r="AE619">
        <f>VLOOKUP($A619,saham!$G:$CZ,AE$1,0)</f>
        <v>2480</v>
      </c>
      <c r="AF619">
        <f>VLOOKUP($A619,saham!$G:$CZ,AF$1,0)</f>
        <v>220</v>
      </c>
      <c r="AG619">
        <f>VLOOKUP($A619,saham!$G:$CZ,AG$1,0)</f>
        <v>386</v>
      </c>
      <c r="AH619">
        <f>VLOOKUP($A619,saham!$G:$CZ,AH$1,0)</f>
        <v>4090</v>
      </c>
      <c r="AI619">
        <f>VLOOKUP($A619,saham!$G:$CZ,AI$1,0)</f>
        <v>1095</v>
      </c>
      <c r="AJ619">
        <f>VLOOKUP($A619,saham!$G:$CZ,AJ$1,0)</f>
        <v>3220</v>
      </c>
      <c r="AK619">
        <f>VLOOKUP($A619,saham!$G:$CZ,AK$1,0)</f>
        <v>23500</v>
      </c>
      <c r="AL619">
        <f>VLOOKUP($A619,saham!$G:$CZ,AL$1,0)</f>
        <v>2920</v>
      </c>
      <c r="AM619">
        <f>VLOOKUP($A619,saham!$G:$CZ,AM$1,0)</f>
        <v>2280</v>
      </c>
      <c r="AN619">
        <f>VLOOKUP($A619,saham!$G:$CZ,AN$1,0)</f>
        <v>50</v>
      </c>
      <c r="AO619">
        <f>VLOOKUP($A619,saham!$G:$CZ,AO$1,0)</f>
        <v>1320</v>
      </c>
      <c r="AP619">
        <f>VLOOKUP($A619,saham!$G:$CZ,AP$1,0)</f>
        <v>10375</v>
      </c>
      <c r="AQ619">
        <f>VLOOKUP($A619,saham!$G:$CZ,AQ$1,0)</f>
        <v>25550</v>
      </c>
      <c r="AR619">
        <f>VLOOKUP($A619,saham!$G:$CZ,AR$1,0)</f>
        <v>635</v>
      </c>
      <c r="AS619">
        <f>VLOOKUP($A619,saham!$G:$CZ,AS$1,0)</f>
        <v>2400</v>
      </c>
      <c r="AT619">
        <f>VLOOKUP($A619,saham!$G:$CZ,AT$1,0)</f>
        <v>406</v>
      </c>
      <c r="AU619">
        <f>VLOOKUP($A619,saham!$G:$CZ,AU$1,0)</f>
        <v>3000</v>
      </c>
      <c r="AV619">
        <f>VLOOKUP($A619,saham!$G:$CZ,AV$1,0)</f>
        <v>675</v>
      </c>
      <c r="AW619">
        <f>VLOOKUP($A619,saham!$G:$CZ,AW$1,0)</f>
        <v>5575</v>
      </c>
      <c r="AX619">
        <f>VLOOKUP($A619,saham!$G:$CZ,AX$1,0)</f>
        <v>1580</v>
      </c>
      <c r="AY619">
        <f>VLOOKUP($A619,saham!$G:$CZ,AY$1,0)</f>
        <v>1285</v>
      </c>
      <c r="AZ619">
        <f>VLOOKUP($A619,saham!$G:$CZ,AZ$1,0)</f>
        <v>416</v>
      </c>
      <c r="BA619">
        <f>VLOOKUP($A619,saham!$G:$CZ,BA$1,0)</f>
        <v>1175</v>
      </c>
      <c r="BB619">
        <f>VLOOKUP($A619,saham!$G:$CZ,BB$1,0)</f>
        <v>2660</v>
      </c>
      <c r="BC619">
        <f>VLOOKUP($A619,saham!$G:$CZ,BC$1,0)</f>
        <v>1430</v>
      </c>
      <c r="BD619">
        <f>VLOOKUP($A619,saham!$G:$CZ,BD$1,0)</f>
        <v>575</v>
      </c>
      <c r="BE619">
        <f>VLOOKUP($A619,saham!$G:$CZ,BE$1,0)</f>
        <v>9500</v>
      </c>
      <c r="BF619">
        <f>VLOOKUP($A619,saham!$G:$CZ,BF$1,0)</f>
        <v>208</v>
      </c>
    </row>
    <row r="620" spans="1:58" x14ac:dyDescent="0.3">
      <c r="A620" s="21">
        <v>45603</v>
      </c>
      <c r="C620" s="20">
        <v>0</v>
      </c>
      <c r="D620">
        <f>VLOOKUP($A620,saham!$G:$CZ,D$1,0)</f>
        <v>1360</v>
      </c>
      <c r="E620">
        <f>VLOOKUP($A620,saham!$G:$CZ,E$1,0)</f>
        <v>2860</v>
      </c>
      <c r="F620">
        <f>VLOOKUP($A620,saham!$G:$CZ,F$1,0)</f>
        <v>11650</v>
      </c>
      <c r="G620">
        <f>VLOOKUP($A620,saham!$G:$CZ,G$1,0)</f>
        <v>2940</v>
      </c>
      <c r="H620">
        <f>VLOOKUP($A620,saham!$G:$CZ,H$1,0)</f>
        <v>705</v>
      </c>
      <c r="I620">
        <f>VLOOKUP($A620,saham!$G:$CZ,I$1,0)</f>
        <v>4840</v>
      </c>
      <c r="J620">
        <f>VLOOKUP($A620,saham!$G:$CZ,J$1,0)</f>
        <v>1295</v>
      </c>
      <c r="K620">
        <f>VLOOKUP($A620,saham!$G:$CZ,K$1,0)</f>
        <v>2510</v>
      </c>
      <c r="L620">
        <f>VLOOKUP($A620,saham!$G:$CZ,L$1,0)</f>
        <v>155</v>
      </c>
      <c r="M620">
        <f>VLOOKUP($A620,saham!$G:$CZ,M$1,0)</f>
        <v>5100</v>
      </c>
      <c r="N620">
        <f>VLOOKUP($A620,saham!$G:$CZ,N$1,0)</f>
        <v>70</v>
      </c>
      <c r="O620">
        <f>VLOOKUP($A620,saham!$G:$CZ,O$1,0)</f>
        <v>1505</v>
      </c>
      <c r="P620">
        <f>VLOOKUP($A620,saham!$G:$CZ,P$1,0)</f>
        <v>4510</v>
      </c>
      <c r="Q620">
        <f>VLOOKUP($A620,saham!$G:$CZ,Q$1,0)</f>
        <v>1360</v>
      </c>
      <c r="R620">
        <f>VLOOKUP($A620,saham!$G:$CZ,R$1,0)</f>
        <v>10075</v>
      </c>
      <c r="S620">
        <f>VLOOKUP($A620,saham!$G:$CZ,S$1,0)</f>
        <v>6400</v>
      </c>
      <c r="T620">
        <f>VLOOKUP($A620,saham!$G:$CZ,T$1,0)</f>
        <v>4870</v>
      </c>
      <c r="U620">
        <f>VLOOKUP($A620,saham!$G:$CZ,U$1,0)</f>
        <v>1110</v>
      </c>
      <c r="V620">
        <f>VLOOKUP($A620,saham!$G:$CZ,V$1,0)</f>
        <v>1230</v>
      </c>
      <c r="W620">
        <f>VLOOKUP($A620,saham!$G:$CZ,W$1,0)</f>
        <v>3800</v>
      </c>
      <c r="X620">
        <f>VLOOKUP($A620,saham!$G:$CZ,X$1,0)</f>
        <v>5925</v>
      </c>
      <c r="Y620">
        <f>VLOOKUP($A620,saham!$G:$CZ,Y$1,0)</f>
        <v>8700</v>
      </c>
      <c r="Z620">
        <f>VLOOKUP($A620,saham!$G:$CZ,Z$1,0)</f>
        <v>2875</v>
      </c>
      <c r="AA620">
        <f>VLOOKUP($A620,saham!$G:$CZ,AA$1,0)</f>
        <v>1620</v>
      </c>
      <c r="AB620">
        <f>VLOOKUP($A620,saham!$G:$CZ,AB$1,0)</f>
        <v>1565</v>
      </c>
      <c r="AC620">
        <f>VLOOKUP($A620,saham!$G:$CZ,AC$1,0)</f>
        <v>1330</v>
      </c>
      <c r="AD620">
        <f>VLOOKUP($A620,saham!$G:$CZ,AD$1,0)</f>
        <v>446</v>
      </c>
      <c r="AE620">
        <f>VLOOKUP($A620,saham!$G:$CZ,AE$1,0)</f>
        <v>2450</v>
      </c>
      <c r="AF620">
        <f>VLOOKUP($A620,saham!$G:$CZ,AF$1,0)</f>
        <v>214</v>
      </c>
      <c r="AG620">
        <f>VLOOKUP($A620,saham!$G:$CZ,AG$1,0)</f>
        <v>380</v>
      </c>
      <c r="AH620">
        <f>VLOOKUP($A620,saham!$G:$CZ,AH$1,0)</f>
        <v>4010</v>
      </c>
      <c r="AI620">
        <f>VLOOKUP($A620,saham!$G:$CZ,AI$1,0)</f>
        <v>1110</v>
      </c>
      <c r="AJ620">
        <f>VLOOKUP($A620,saham!$G:$CZ,AJ$1,0)</f>
        <v>3180</v>
      </c>
      <c r="AK620">
        <f>VLOOKUP($A620,saham!$G:$CZ,AK$1,0)</f>
        <v>23500</v>
      </c>
      <c r="AL620">
        <f>VLOOKUP($A620,saham!$G:$CZ,AL$1,0)</f>
        <v>2900</v>
      </c>
      <c r="AM620">
        <f>VLOOKUP($A620,saham!$G:$CZ,AM$1,0)</f>
        <v>2270</v>
      </c>
      <c r="AN620">
        <f>VLOOKUP($A620,saham!$G:$CZ,AN$1,0)</f>
        <v>50</v>
      </c>
      <c r="AO620">
        <f>VLOOKUP($A620,saham!$G:$CZ,AO$1,0)</f>
        <v>1320</v>
      </c>
      <c r="AP620">
        <f>VLOOKUP($A620,saham!$G:$CZ,AP$1,0)</f>
        <v>10300</v>
      </c>
      <c r="AQ620">
        <f>VLOOKUP($A620,saham!$G:$CZ,AQ$1,0)</f>
        <v>25500</v>
      </c>
      <c r="AR620">
        <f>VLOOKUP($A620,saham!$G:$CZ,AR$1,0)</f>
        <v>645</v>
      </c>
      <c r="AS620">
        <f>VLOOKUP($A620,saham!$G:$CZ,AS$1,0)</f>
        <v>2400</v>
      </c>
      <c r="AT620">
        <f>VLOOKUP($A620,saham!$G:$CZ,AT$1,0)</f>
        <v>402</v>
      </c>
      <c r="AU620">
        <f>VLOOKUP($A620,saham!$G:$CZ,AU$1,0)</f>
        <v>2960</v>
      </c>
      <c r="AV620">
        <f>VLOOKUP($A620,saham!$G:$CZ,AV$1,0)</f>
        <v>665</v>
      </c>
      <c r="AW620">
        <f>VLOOKUP($A620,saham!$G:$CZ,AW$1,0)</f>
        <v>5300</v>
      </c>
      <c r="AX620">
        <f>VLOOKUP($A620,saham!$G:$CZ,AX$1,0)</f>
        <v>1560</v>
      </c>
      <c r="AY620">
        <f>VLOOKUP($A620,saham!$G:$CZ,AY$1,0)</f>
        <v>1285</v>
      </c>
      <c r="AZ620">
        <f>VLOOKUP($A620,saham!$G:$CZ,AZ$1,0)</f>
        <v>388</v>
      </c>
      <c r="BA620">
        <f>VLOOKUP($A620,saham!$G:$CZ,BA$1,0)</f>
        <v>1180</v>
      </c>
      <c r="BB620">
        <f>VLOOKUP($A620,saham!$G:$CZ,BB$1,0)</f>
        <v>2690</v>
      </c>
      <c r="BC620">
        <f>VLOOKUP($A620,saham!$G:$CZ,BC$1,0)</f>
        <v>1425</v>
      </c>
      <c r="BD620">
        <f>VLOOKUP($A620,saham!$G:$CZ,BD$1,0)</f>
        <v>575</v>
      </c>
      <c r="BE620">
        <f>VLOOKUP($A620,saham!$G:$CZ,BE$1,0)</f>
        <v>9600</v>
      </c>
      <c r="BF620">
        <f>VLOOKUP($A620,saham!$G:$CZ,BF$1,0)</f>
        <v>200</v>
      </c>
    </row>
    <row r="621" spans="1:58" x14ac:dyDescent="0.3">
      <c r="A621" s="21">
        <v>45572</v>
      </c>
      <c r="C621" s="20">
        <v>0</v>
      </c>
      <c r="D621">
        <f>VLOOKUP($A621,saham!$G:$CZ,D$1,0)</f>
        <v>1355</v>
      </c>
      <c r="E621">
        <f>VLOOKUP($A621,saham!$G:$CZ,E$1,0)</f>
        <v>2900</v>
      </c>
      <c r="F621">
        <f>VLOOKUP($A621,saham!$G:$CZ,F$1,0)</f>
        <v>11350</v>
      </c>
      <c r="G621">
        <f>VLOOKUP($A621,saham!$G:$CZ,G$1,0)</f>
        <v>2900</v>
      </c>
      <c r="H621">
        <f>VLOOKUP($A621,saham!$G:$CZ,H$1,0)</f>
        <v>715</v>
      </c>
      <c r="I621">
        <f>VLOOKUP($A621,saham!$G:$CZ,I$1,0)</f>
        <v>4850</v>
      </c>
      <c r="J621">
        <f>VLOOKUP($A621,saham!$G:$CZ,J$1,0)</f>
        <v>1285</v>
      </c>
      <c r="K621">
        <f>VLOOKUP($A621,saham!$G:$CZ,K$1,0)</f>
        <v>2470</v>
      </c>
      <c r="L621">
        <f>VLOOKUP($A621,saham!$G:$CZ,L$1,0)</f>
        <v>152</v>
      </c>
      <c r="M621">
        <f>VLOOKUP($A621,saham!$G:$CZ,M$1,0)</f>
        <v>5000</v>
      </c>
      <c r="N621">
        <f>VLOOKUP($A621,saham!$G:$CZ,N$1,0)</f>
        <v>64</v>
      </c>
      <c r="O621">
        <f>VLOOKUP($A621,saham!$G:$CZ,O$1,0)</f>
        <v>1510</v>
      </c>
      <c r="P621">
        <f>VLOOKUP($A621,saham!$G:$CZ,P$1,0)</f>
        <v>4540</v>
      </c>
      <c r="Q621">
        <f>VLOOKUP($A621,saham!$G:$CZ,Q$1,0)</f>
        <v>1345</v>
      </c>
      <c r="R621">
        <f>VLOOKUP($A621,saham!$G:$CZ,R$1,0)</f>
        <v>10100</v>
      </c>
      <c r="S621">
        <f>VLOOKUP($A621,saham!$G:$CZ,S$1,0)</f>
        <v>6375</v>
      </c>
      <c r="T621">
        <f>VLOOKUP($A621,saham!$G:$CZ,T$1,0)</f>
        <v>4820</v>
      </c>
      <c r="U621">
        <f>VLOOKUP($A621,saham!$G:$CZ,U$1,0)</f>
        <v>1110</v>
      </c>
      <c r="V621">
        <f>VLOOKUP($A621,saham!$G:$CZ,V$1,0)</f>
        <v>1230</v>
      </c>
      <c r="W621">
        <f>VLOOKUP($A621,saham!$G:$CZ,W$1,0)</f>
        <v>3980</v>
      </c>
      <c r="X621">
        <f>VLOOKUP($A621,saham!$G:$CZ,X$1,0)</f>
        <v>6000</v>
      </c>
      <c r="Y621">
        <f>VLOOKUP($A621,saham!$G:$CZ,Y$1,0)</f>
        <v>8725</v>
      </c>
      <c r="Z621">
        <f>VLOOKUP($A621,saham!$G:$CZ,Z$1,0)</f>
        <v>2750</v>
      </c>
      <c r="AA621">
        <f>VLOOKUP($A621,saham!$G:$CZ,AA$1,0)</f>
        <v>1555</v>
      </c>
      <c r="AB621">
        <f>VLOOKUP($A621,saham!$G:$CZ,AB$1,0)</f>
        <v>1530</v>
      </c>
      <c r="AC621">
        <f>VLOOKUP($A621,saham!$G:$CZ,AC$1,0)</f>
        <v>1340</v>
      </c>
      <c r="AD621">
        <f>VLOOKUP($A621,saham!$G:$CZ,AD$1,0)</f>
        <v>430</v>
      </c>
      <c r="AE621">
        <f>VLOOKUP($A621,saham!$G:$CZ,AE$1,0)</f>
        <v>2410</v>
      </c>
      <c r="AF621">
        <f>VLOOKUP($A621,saham!$G:$CZ,AF$1,0)</f>
        <v>216</v>
      </c>
      <c r="AG621">
        <f>VLOOKUP($A621,saham!$G:$CZ,AG$1,0)</f>
        <v>386</v>
      </c>
      <c r="AH621">
        <f>VLOOKUP($A621,saham!$G:$CZ,AH$1,0)</f>
        <v>4050</v>
      </c>
      <c r="AI621">
        <f>VLOOKUP($A621,saham!$G:$CZ,AI$1,0)</f>
        <v>1070</v>
      </c>
      <c r="AJ621">
        <f>VLOOKUP($A621,saham!$G:$CZ,AJ$1,0)</f>
        <v>3160</v>
      </c>
      <c r="AK621">
        <f>VLOOKUP($A621,saham!$G:$CZ,AK$1,0)</f>
        <v>23550</v>
      </c>
      <c r="AL621">
        <f>VLOOKUP($A621,saham!$G:$CZ,AL$1,0)</f>
        <v>2960</v>
      </c>
      <c r="AM621">
        <f>VLOOKUP($A621,saham!$G:$CZ,AM$1,0)</f>
        <v>2270</v>
      </c>
      <c r="AN621">
        <f>VLOOKUP($A621,saham!$G:$CZ,AN$1,0)</f>
        <v>50</v>
      </c>
      <c r="AO621">
        <f>VLOOKUP($A621,saham!$G:$CZ,AO$1,0)</f>
        <v>1345</v>
      </c>
      <c r="AP621">
        <f>VLOOKUP($A621,saham!$G:$CZ,AP$1,0)</f>
        <v>10300</v>
      </c>
      <c r="AQ621">
        <f>VLOOKUP($A621,saham!$G:$CZ,AQ$1,0)</f>
        <v>25650</v>
      </c>
      <c r="AR621">
        <f>VLOOKUP($A621,saham!$G:$CZ,AR$1,0)</f>
        <v>630</v>
      </c>
      <c r="AS621">
        <f>VLOOKUP($A621,saham!$G:$CZ,AS$1,0)</f>
        <v>2420</v>
      </c>
      <c r="AT621">
        <f>VLOOKUP($A621,saham!$G:$CZ,AT$1,0)</f>
        <v>402</v>
      </c>
      <c r="AU621">
        <f>VLOOKUP($A621,saham!$G:$CZ,AU$1,0)</f>
        <v>2990</v>
      </c>
      <c r="AV621">
        <f>VLOOKUP($A621,saham!$G:$CZ,AV$1,0)</f>
        <v>670</v>
      </c>
      <c r="AW621">
        <f>VLOOKUP($A621,saham!$G:$CZ,AW$1,0)</f>
        <v>5100</v>
      </c>
      <c r="AX621">
        <f>VLOOKUP($A621,saham!$G:$CZ,AX$1,0)</f>
        <v>1520</v>
      </c>
      <c r="AY621">
        <f>VLOOKUP($A621,saham!$G:$CZ,AY$1,0)</f>
        <v>1260</v>
      </c>
      <c r="AZ621">
        <f>VLOOKUP($A621,saham!$G:$CZ,AZ$1,0)</f>
        <v>392</v>
      </c>
      <c r="BA621">
        <f>VLOOKUP($A621,saham!$G:$CZ,BA$1,0)</f>
        <v>1185</v>
      </c>
      <c r="BB621">
        <f>VLOOKUP($A621,saham!$G:$CZ,BB$1,0)</f>
        <v>2730</v>
      </c>
      <c r="BC621">
        <f>VLOOKUP($A621,saham!$G:$CZ,BC$1,0)</f>
        <v>1460</v>
      </c>
      <c r="BD621">
        <f>VLOOKUP($A621,saham!$G:$CZ,BD$1,0)</f>
        <v>570</v>
      </c>
      <c r="BE621">
        <f>VLOOKUP($A621,saham!$G:$CZ,BE$1,0)</f>
        <v>9500</v>
      </c>
      <c r="BF621">
        <f>VLOOKUP($A621,saham!$G:$CZ,BF$1,0)</f>
        <v>204</v>
      </c>
    </row>
    <row r="622" spans="1:58" x14ac:dyDescent="0.3">
      <c r="A622" s="21">
        <v>45542</v>
      </c>
      <c r="C622" s="20">
        <v>0</v>
      </c>
      <c r="D622">
        <f>VLOOKUP($A622,saham!$G:$CZ,D$1,0)</f>
        <v>1340</v>
      </c>
      <c r="E622">
        <f>VLOOKUP($A622,saham!$G:$CZ,E$1,0)</f>
        <v>2900</v>
      </c>
      <c r="F622">
        <f>VLOOKUP($A622,saham!$G:$CZ,F$1,0)</f>
        <v>11025</v>
      </c>
      <c r="G622">
        <f>VLOOKUP($A622,saham!$G:$CZ,G$1,0)</f>
        <v>2860</v>
      </c>
      <c r="H622">
        <f>VLOOKUP($A622,saham!$G:$CZ,H$1,0)</f>
        <v>720</v>
      </c>
      <c r="I622">
        <f>VLOOKUP($A622,saham!$G:$CZ,I$1,0)</f>
        <v>4870</v>
      </c>
      <c r="J622">
        <f>VLOOKUP($A622,saham!$G:$CZ,J$1,0)</f>
        <v>1295</v>
      </c>
      <c r="K622">
        <f>VLOOKUP($A622,saham!$G:$CZ,K$1,0)</f>
        <v>2520</v>
      </c>
      <c r="L622">
        <f>VLOOKUP($A622,saham!$G:$CZ,L$1,0)</f>
        <v>154</v>
      </c>
      <c r="M622">
        <f>VLOOKUP($A622,saham!$G:$CZ,M$1,0)</f>
        <v>5000</v>
      </c>
      <c r="N622">
        <f>VLOOKUP($A622,saham!$G:$CZ,N$1,0)</f>
        <v>67</v>
      </c>
      <c r="O622">
        <f>VLOOKUP($A622,saham!$G:$CZ,O$1,0)</f>
        <v>1500</v>
      </c>
      <c r="P622">
        <f>VLOOKUP($A622,saham!$G:$CZ,P$1,0)</f>
        <v>4560</v>
      </c>
      <c r="Q622">
        <f>VLOOKUP($A622,saham!$G:$CZ,Q$1,0)</f>
        <v>1345</v>
      </c>
      <c r="R622">
        <f>VLOOKUP($A622,saham!$G:$CZ,R$1,0)</f>
        <v>10075</v>
      </c>
      <c r="S622">
        <f>VLOOKUP($A622,saham!$G:$CZ,S$1,0)</f>
        <v>6375</v>
      </c>
      <c r="T622">
        <f>VLOOKUP($A622,saham!$G:$CZ,T$1,0)</f>
        <v>4860</v>
      </c>
      <c r="U622">
        <f>VLOOKUP($A622,saham!$G:$CZ,U$1,0)</f>
        <v>1110</v>
      </c>
      <c r="V622">
        <f>VLOOKUP($A622,saham!$G:$CZ,V$1,0)</f>
        <v>1215</v>
      </c>
      <c r="W622">
        <f>VLOOKUP($A622,saham!$G:$CZ,W$1,0)</f>
        <v>4000</v>
      </c>
      <c r="X622">
        <f>VLOOKUP($A622,saham!$G:$CZ,X$1,0)</f>
        <v>5950</v>
      </c>
      <c r="Y622">
        <f>VLOOKUP($A622,saham!$G:$CZ,Y$1,0)</f>
        <v>8875</v>
      </c>
      <c r="Z622">
        <f>VLOOKUP($A622,saham!$G:$CZ,Z$1,0)</f>
        <v>2644</v>
      </c>
      <c r="AA622">
        <f>VLOOKUP($A622,saham!$G:$CZ,AA$1,0)</f>
        <v>1575</v>
      </c>
      <c r="AB622">
        <f>VLOOKUP($A622,saham!$G:$CZ,AB$1,0)</f>
        <v>1550</v>
      </c>
      <c r="AC622">
        <f>VLOOKUP($A622,saham!$G:$CZ,AC$1,0)</f>
        <v>1345</v>
      </c>
      <c r="AD622">
        <f>VLOOKUP($A622,saham!$G:$CZ,AD$1,0)</f>
        <v>440</v>
      </c>
      <c r="AE622">
        <f>VLOOKUP($A622,saham!$G:$CZ,AE$1,0)</f>
        <v>2430</v>
      </c>
      <c r="AF622">
        <f>VLOOKUP($A622,saham!$G:$CZ,AF$1,0)</f>
        <v>218</v>
      </c>
      <c r="AG622">
        <f>VLOOKUP($A622,saham!$G:$CZ,AG$1,0)</f>
        <v>382</v>
      </c>
      <c r="AH622">
        <f>VLOOKUP($A622,saham!$G:$CZ,AH$1,0)</f>
        <v>4180</v>
      </c>
      <c r="AI622">
        <f>VLOOKUP($A622,saham!$G:$CZ,AI$1,0)</f>
        <v>1080</v>
      </c>
      <c r="AJ622">
        <f>VLOOKUP($A622,saham!$G:$CZ,AJ$1,0)</f>
        <v>3080</v>
      </c>
      <c r="AK622">
        <f>VLOOKUP($A622,saham!$G:$CZ,AK$1,0)</f>
        <v>23675</v>
      </c>
      <c r="AL622">
        <f>VLOOKUP($A622,saham!$G:$CZ,AL$1,0)</f>
        <v>3000</v>
      </c>
      <c r="AM622">
        <f>VLOOKUP($A622,saham!$G:$CZ,AM$1,0)</f>
        <v>2270</v>
      </c>
      <c r="AN622">
        <f>VLOOKUP($A622,saham!$G:$CZ,AN$1,0)</f>
        <v>50</v>
      </c>
      <c r="AO622">
        <f>VLOOKUP($A622,saham!$G:$CZ,AO$1,0)</f>
        <v>1325</v>
      </c>
      <c r="AP622">
        <f>VLOOKUP($A622,saham!$G:$CZ,AP$1,0)</f>
        <v>10325</v>
      </c>
      <c r="AQ622">
        <f>VLOOKUP($A622,saham!$G:$CZ,AQ$1,0)</f>
        <v>25525</v>
      </c>
      <c r="AR622">
        <f>VLOOKUP($A622,saham!$G:$CZ,AR$1,0)</f>
        <v>625</v>
      </c>
      <c r="AS622">
        <f>VLOOKUP($A622,saham!$G:$CZ,AS$1,0)</f>
        <v>2440</v>
      </c>
      <c r="AT622">
        <f>VLOOKUP($A622,saham!$G:$CZ,AT$1,0)</f>
        <v>394</v>
      </c>
      <c r="AU622">
        <f>VLOOKUP($A622,saham!$G:$CZ,AU$1,0)</f>
        <v>2970</v>
      </c>
      <c r="AV622">
        <f>VLOOKUP($A622,saham!$G:$CZ,AV$1,0)</f>
        <v>680</v>
      </c>
      <c r="AW622">
        <f>VLOOKUP($A622,saham!$G:$CZ,AW$1,0)</f>
        <v>5100</v>
      </c>
      <c r="AX622">
        <f>VLOOKUP($A622,saham!$G:$CZ,AX$1,0)</f>
        <v>1515</v>
      </c>
      <c r="AY622">
        <f>VLOOKUP($A622,saham!$G:$CZ,AY$1,0)</f>
        <v>1220</v>
      </c>
      <c r="AZ622">
        <f>VLOOKUP($A622,saham!$G:$CZ,AZ$1,0)</f>
        <v>400</v>
      </c>
      <c r="BA622">
        <f>VLOOKUP($A622,saham!$G:$CZ,BA$1,0)</f>
        <v>1155</v>
      </c>
      <c r="BB622">
        <f>VLOOKUP($A622,saham!$G:$CZ,BB$1,0)</f>
        <v>2730</v>
      </c>
      <c r="BC622">
        <f>VLOOKUP($A622,saham!$G:$CZ,BC$1,0)</f>
        <v>1470</v>
      </c>
      <c r="BD622">
        <f>VLOOKUP($A622,saham!$G:$CZ,BD$1,0)</f>
        <v>575</v>
      </c>
      <c r="BE622">
        <f>VLOOKUP($A622,saham!$G:$CZ,BE$1,0)</f>
        <v>9200</v>
      </c>
      <c r="BF622">
        <f>VLOOKUP($A622,saham!$G:$CZ,BF$1,0)</f>
        <v>193</v>
      </c>
    </row>
    <row r="623" spans="1:58" x14ac:dyDescent="0.3">
      <c r="A623" s="21">
        <v>45511</v>
      </c>
      <c r="C623" s="20">
        <v>0</v>
      </c>
      <c r="D623">
        <f>VLOOKUP($A623,saham!$G:$CZ,D$1,0)</f>
        <v>1370</v>
      </c>
      <c r="E623">
        <f>VLOOKUP($A623,saham!$G:$CZ,E$1,0)</f>
        <v>2900</v>
      </c>
      <c r="F623">
        <f>VLOOKUP($A623,saham!$G:$CZ,F$1,0)</f>
        <v>11100</v>
      </c>
      <c r="G623">
        <f>VLOOKUP($A623,saham!$G:$CZ,G$1,0)</f>
        <v>2830</v>
      </c>
      <c r="H623">
        <f>VLOOKUP($A623,saham!$G:$CZ,H$1,0)</f>
        <v>715</v>
      </c>
      <c r="I623">
        <f>VLOOKUP($A623,saham!$G:$CZ,I$1,0)</f>
        <v>4750</v>
      </c>
      <c r="J623">
        <f>VLOOKUP($A623,saham!$G:$CZ,J$1,0)</f>
        <v>1310</v>
      </c>
      <c r="K623">
        <f>VLOOKUP($A623,saham!$G:$CZ,K$1,0)</f>
        <v>2450</v>
      </c>
      <c r="L623">
        <f>VLOOKUP($A623,saham!$G:$CZ,L$1,0)</f>
        <v>157</v>
      </c>
      <c r="M623">
        <f>VLOOKUP($A623,saham!$G:$CZ,M$1,0)</f>
        <v>4980</v>
      </c>
      <c r="N623">
        <f>VLOOKUP($A623,saham!$G:$CZ,N$1,0)</f>
        <v>69</v>
      </c>
      <c r="O623">
        <f>VLOOKUP($A623,saham!$G:$CZ,O$1,0)</f>
        <v>1515</v>
      </c>
      <c r="P623">
        <f>VLOOKUP($A623,saham!$G:$CZ,P$1,0)</f>
        <v>4640</v>
      </c>
      <c r="Q623">
        <f>VLOOKUP($A623,saham!$G:$CZ,Q$1,0)</f>
        <v>1365</v>
      </c>
      <c r="R623">
        <f>VLOOKUP($A623,saham!$G:$CZ,R$1,0)</f>
        <v>10050</v>
      </c>
      <c r="S623">
        <f>VLOOKUP($A623,saham!$G:$CZ,S$1,0)</f>
        <v>6225</v>
      </c>
      <c r="T623">
        <f>VLOOKUP($A623,saham!$G:$CZ,T$1,0)</f>
        <v>4670</v>
      </c>
      <c r="U623">
        <f>VLOOKUP($A623,saham!$G:$CZ,U$1,0)</f>
        <v>1120</v>
      </c>
      <c r="V623">
        <f>VLOOKUP($A623,saham!$G:$CZ,V$1,0)</f>
        <v>1215</v>
      </c>
      <c r="W623">
        <f>VLOOKUP($A623,saham!$G:$CZ,W$1,0)</f>
        <v>4070</v>
      </c>
      <c r="X623">
        <f>VLOOKUP($A623,saham!$G:$CZ,X$1,0)</f>
        <v>6200</v>
      </c>
      <c r="Y623">
        <f>VLOOKUP($A623,saham!$G:$CZ,Y$1,0)</f>
        <v>8800</v>
      </c>
      <c r="Z623">
        <f>VLOOKUP($A623,saham!$G:$CZ,Z$1,0)</f>
        <v>2625</v>
      </c>
      <c r="AA623">
        <f>VLOOKUP($A623,saham!$G:$CZ,AA$1,0)</f>
        <v>1555</v>
      </c>
      <c r="AB623">
        <f>VLOOKUP($A623,saham!$G:$CZ,AB$1,0)</f>
        <v>1560</v>
      </c>
      <c r="AC623">
        <f>VLOOKUP($A623,saham!$G:$CZ,AC$1,0)</f>
        <v>1365</v>
      </c>
      <c r="AD623">
        <f>VLOOKUP($A623,saham!$G:$CZ,AD$1,0)</f>
        <v>446</v>
      </c>
      <c r="AE623">
        <f>VLOOKUP($A623,saham!$G:$CZ,AE$1,0)</f>
        <v>2450</v>
      </c>
      <c r="AF623">
        <f>VLOOKUP($A623,saham!$G:$CZ,AF$1,0)</f>
        <v>226</v>
      </c>
      <c r="AG623">
        <f>VLOOKUP($A623,saham!$G:$CZ,AG$1,0)</f>
        <v>384</v>
      </c>
      <c r="AH623">
        <f>VLOOKUP($A623,saham!$G:$CZ,AH$1,0)</f>
        <v>4200</v>
      </c>
      <c r="AI623">
        <f>VLOOKUP($A623,saham!$G:$CZ,AI$1,0)</f>
        <v>1090</v>
      </c>
      <c r="AJ623">
        <f>VLOOKUP($A623,saham!$G:$CZ,AJ$1,0)</f>
        <v>3080</v>
      </c>
      <c r="AK623">
        <f>VLOOKUP($A623,saham!$G:$CZ,AK$1,0)</f>
        <v>24000</v>
      </c>
      <c r="AL623">
        <f>VLOOKUP($A623,saham!$G:$CZ,AL$1,0)</f>
        <v>3050</v>
      </c>
      <c r="AM623">
        <f>VLOOKUP($A623,saham!$G:$CZ,AM$1,0)</f>
        <v>2210</v>
      </c>
      <c r="AN623">
        <f>VLOOKUP($A623,saham!$G:$CZ,AN$1,0)</f>
        <v>50</v>
      </c>
      <c r="AO623">
        <f>VLOOKUP($A623,saham!$G:$CZ,AO$1,0)</f>
        <v>1360</v>
      </c>
      <c r="AP623">
        <f>VLOOKUP($A623,saham!$G:$CZ,AP$1,0)</f>
        <v>10400</v>
      </c>
      <c r="AQ623">
        <f>VLOOKUP($A623,saham!$G:$CZ,AQ$1,0)</f>
        <v>26000</v>
      </c>
      <c r="AR623">
        <f>VLOOKUP($A623,saham!$G:$CZ,AR$1,0)</f>
        <v>610</v>
      </c>
      <c r="AS623">
        <f>VLOOKUP($A623,saham!$G:$CZ,AS$1,0)</f>
        <v>2480</v>
      </c>
      <c r="AT623">
        <f>VLOOKUP($A623,saham!$G:$CZ,AT$1,0)</f>
        <v>394</v>
      </c>
      <c r="AU623">
        <f>VLOOKUP($A623,saham!$G:$CZ,AU$1,0)</f>
        <v>3040</v>
      </c>
      <c r="AV623">
        <f>VLOOKUP($A623,saham!$G:$CZ,AV$1,0)</f>
        <v>700</v>
      </c>
      <c r="AW623">
        <f>VLOOKUP($A623,saham!$G:$CZ,AW$1,0)</f>
        <v>5000</v>
      </c>
      <c r="AX623">
        <f>VLOOKUP($A623,saham!$G:$CZ,AX$1,0)</f>
        <v>1625</v>
      </c>
      <c r="AY623">
        <f>VLOOKUP($A623,saham!$G:$CZ,AY$1,0)</f>
        <v>1230</v>
      </c>
      <c r="AZ623">
        <f>VLOOKUP($A623,saham!$G:$CZ,AZ$1,0)</f>
        <v>404</v>
      </c>
      <c r="BA623">
        <f>VLOOKUP($A623,saham!$G:$CZ,BA$1,0)</f>
        <v>1145</v>
      </c>
      <c r="BB623">
        <f>VLOOKUP($A623,saham!$G:$CZ,BB$1,0)</f>
        <v>2730</v>
      </c>
      <c r="BC623">
        <f>VLOOKUP($A623,saham!$G:$CZ,BC$1,0)</f>
        <v>1460</v>
      </c>
      <c r="BD623">
        <f>VLOOKUP($A623,saham!$G:$CZ,BD$1,0)</f>
        <v>565</v>
      </c>
      <c r="BE623">
        <f>VLOOKUP($A623,saham!$G:$CZ,BE$1,0)</f>
        <v>9325</v>
      </c>
      <c r="BF623">
        <f>VLOOKUP($A623,saham!$G:$CZ,BF$1,0)</f>
        <v>192</v>
      </c>
    </row>
    <row r="624" spans="1:58" x14ac:dyDescent="0.3">
      <c r="A624" s="21">
        <v>45419</v>
      </c>
      <c r="C624" s="20">
        <v>0</v>
      </c>
      <c r="D624">
        <f>VLOOKUP($A624,saham!$G:$CZ,D$1,0)</f>
        <v>1370</v>
      </c>
      <c r="E624">
        <f>VLOOKUP($A624,saham!$G:$CZ,E$1,0)</f>
        <v>2910</v>
      </c>
      <c r="F624">
        <f>VLOOKUP($A624,saham!$G:$CZ,F$1,0)</f>
        <v>11550</v>
      </c>
      <c r="G624">
        <f>VLOOKUP($A624,saham!$G:$CZ,G$1,0)</f>
        <v>2780</v>
      </c>
      <c r="H624">
        <f>VLOOKUP($A624,saham!$G:$CZ,H$1,0)</f>
        <v>705</v>
      </c>
      <c r="I624">
        <f>VLOOKUP($A624,saham!$G:$CZ,I$1,0)</f>
        <v>4800</v>
      </c>
      <c r="J624">
        <f>VLOOKUP($A624,saham!$G:$CZ,J$1,0)</f>
        <v>1280</v>
      </c>
      <c r="K624">
        <f>VLOOKUP($A624,saham!$G:$CZ,K$1,0)</f>
        <v>2490</v>
      </c>
      <c r="L624">
        <f>VLOOKUP($A624,saham!$G:$CZ,L$1,0)</f>
        <v>151</v>
      </c>
      <c r="M624">
        <f>VLOOKUP($A624,saham!$G:$CZ,M$1,0)</f>
        <v>4900</v>
      </c>
      <c r="N624">
        <f>VLOOKUP($A624,saham!$G:$CZ,N$1,0)</f>
        <v>68</v>
      </c>
      <c r="O624">
        <f>VLOOKUP($A624,saham!$G:$CZ,O$1,0)</f>
        <v>1565</v>
      </c>
      <c r="P624">
        <f>VLOOKUP($A624,saham!$G:$CZ,P$1,0)</f>
        <v>4580</v>
      </c>
      <c r="Q624">
        <f>VLOOKUP($A624,saham!$G:$CZ,Q$1,0)</f>
        <v>1310</v>
      </c>
      <c r="R624">
        <f>VLOOKUP($A624,saham!$G:$CZ,R$1,0)</f>
        <v>9950</v>
      </c>
      <c r="S624">
        <f>VLOOKUP($A624,saham!$G:$CZ,S$1,0)</f>
        <v>6425</v>
      </c>
      <c r="T624">
        <f>VLOOKUP($A624,saham!$G:$CZ,T$1,0)</f>
        <v>4700</v>
      </c>
      <c r="U624">
        <f>VLOOKUP($A624,saham!$G:$CZ,U$1,0)</f>
        <v>1220</v>
      </c>
      <c r="V624">
        <f>VLOOKUP($A624,saham!$G:$CZ,V$1,0)</f>
        <v>1165</v>
      </c>
      <c r="W624">
        <f>VLOOKUP($A624,saham!$G:$CZ,W$1,0)</f>
        <v>4040</v>
      </c>
      <c r="X624">
        <f>VLOOKUP($A624,saham!$G:$CZ,X$1,0)</f>
        <v>6125</v>
      </c>
      <c r="Y624">
        <f>VLOOKUP($A624,saham!$G:$CZ,Y$1,0)</f>
        <v>8850</v>
      </c>
      <c r="Z624">
        <f>VLOOKUP($A624,saham!$G:$CZ,Z$1,0)</f>
        <v>2613</v>
      </c>
      <c r="AA624">
        <f>VLOOKUP($A624,saham!$G:$CZ,AA$1,0)</f>
        <v>1540</v>
      </c>
      <c r="AB624">
        <f>VLOOKUP($A624,saham!$G:$CZ,AB$1,0)</f>
        <v>1490</v>
      </c>
      <c r="AC624">
        <f>VLOOKUP($A624,saham!$G:$CZ,AC$1,0)</f>
        <v>1390</v>
      </c>
      <c r="AD624">
        <f>VLOOKUP($A624,saham!$G:$CZ,AD$1,0)</f>
        <v>416</v>
      </c>
      <c r="AE624">
        <f>VLOOKUP($A624,saham!$G:$CZ,AE$1,0)</f>
        <v>2440</v>
      </c>
      <c r="AF624">
        <f>VLOOKUP($A624,saham!$G:$CZ,AF$1,0)</f>
        <v>214</v>
      </c>
      <c r="AG624">
        <f>VLOOKUP($A624,saham!$G:$CZ,AG$1,0)</f>
        <v>382</v>
      </c>
      <c r="AH624">
        <f>VLOOKUP($A624,saham!$G:$CZ,AH$1,0)</f>
        <v>3950</v>
      </c>
      <c r="AI624">
        <f>VLOOKUP($A624,saham!$G:$CZ,AI$1,0)</f>
        <v>1090</v>
      </c>
      <c r="AJ624">
        <f>VLOOKUP($A624,saham!$G:$CZ,AJ$1,0)</f>
        <v>3020</v>
      </c>
      <c r="AK624">
        <f>VLOOKUP($A624,saham!$G:$CZ,AK$1,0)</f>
        <v>23800</v>
      </c>
      <c r="AL624">
        <f>VLOOKUP($A624,saham!$G:$CZ,AL$1,0)</f>
        <v>2910</v>
      </c>
      <c r="AM624">
        <f>VLOOKUP($A624,saham!$G:$CZ,AM$1,0)</f>
        <v>2180</v>
      </c>
      <c r="AN624">
        <f>VLOOKUP($A624,saham!$G:$CZ,AN$1,0)</f>
        <v>50</v>
      </c>
      <c r="AO624">
        <f>VLOOKUP($A624,saham!$G:$CZ,AO$1,0)</f>
        <v>1340</v>
      </c>
      <c r="AP624">
        <f>VLOOKUP($A624,saham!$G:$CZ,AP$1,0)</f>
        <v>10275</v>
      </c>
      <c r="AQ624">
        <f>VLOOKUP($A624,saham!$G:$CZ,AQ$1,0)</f>
        <v>26150</v>
      </c>
      <c r="AR624">
        <f>VLOOKUP($A624,saham!$G:$CZ,AR$1,0)</f>
        <v>630</v>
      </c>
      <c r="AS624">
        <f>VLOOKUP($A624,saham!$G:$CZ,AS$1,0)</f>
        <v>2440</v>
      </c>
      <c r="AT624">
        <f>VLOOKUP($A624,saham!$G:$CZ,AT$1,0)</f>
        <v>394</v>
      </c>
      <c r="AU624">
        <f>VLOOKUP($A624,saham!$G:$CZ,AU$1,0)</f>
        <v>3030</v>
      </c>
      <c r="AV624">
        <f>VLOOKUP($A624,saham!$G:$CZ,AV$1,0)</f>
        <v>650</v>
      </c>
      <c r="AW624">
        <f>VLOOKUP($A624,saham!$G:$CZ,AW$1,0)</f>
        <v>4880</v>
      </c>
      <c r="AX624">
        <f>VLOOKUP($A624,saham!$G:$CZ,AX$1,0)</f>
        <v>1610</v>
      </c>
      <c r="AY624">
        <f>VLOOKUP($A624,saham!$G:$CZ,AY$1,0)</f>
        <v>1230</v>
      </c>
      <c r="AZ624">
        <f>VLOOKUP($A624,saham!$G:$CZ,AZ$1,0)</f>
        <v>332</v>
      </c>
      <c r="BA624">
        <f>VLOOKUP($A624,saham!$G:$CZ,BA$1,0)</f>
        <v>1165</v>
      </c>
      <c r="BB624">
        <f>VLOOKUP($A624,saham!$G:$CZ,BB$1,0)</f>
        <v>2740</v>
      </c>
      <c r="BC624">
        <f>VLOOKUP($A624,saham!$G:$CZ,BC$1,0)</f>
        <v>1450</v>
      </c>
      <c r="BD624">
        <f>VLOOKUP($A624,saham!$G:$CZ,BD$1,0)</f>
        <v>570</v>
      </c>
      <c r="BE624">
        <f>VLOOKUP($A624,saham!$G:$CZ,BE$1,0)</f>
        <v>9200</v>
      </c>
      <c r="BF624">
        <f>VLOOKUP($A624,saham!$G:$CZ,BF$1,0)</f>
        <v>191</v>
      </c>
    </row>
    <row r="625" spans="1:58" x14ac:dyDescent="0.3">
      <c r="A625" s="21">
        <v>45389</v>
      </c>
      <c r="C625" s="20">
        <v>0</v>
      </c>
      <c r="D625">
        <f>VLOOKUP($A625,saham!$G:$CZ,D$1,0)</f>
        <v>1385</v>
      </c>
      <c r="E625">
        <f>VLOOKUP($A625,saham!$G:$CZ,E$1,0)</f>
        <v>2860</v>
      </c>
      <c r="F625">
        <f>VLOOKUP($A625,saham!$G:$CZ,F$1,0)</f>
        <v>11550</v>
      </c>
      <c r="G625">
        <f>VLOOKUP($A625,saham!$G:$CZ,G$1,0)</f>
        <v>2760</v>
      </c>
      <c r="H625">
        <f>VLOOKUP($A625,saham!$G:$CZ,H$1,0)</f>
        <v>685</v>
      </c>
      <c r="I625">
        <f>VLOOKUP($A625,saham!$G:$CZ,I$1,0)</f>
        <v>4790</v>
      </c>
      <c r="J625">
        <f>VLOOKUP($A625,saham!$G:$CZ,J$1,0)</f>
        <v>1285</v>
      </c>
      <c r="K625">
        <f>VLOOKUP($A625,saham!$G:$CZ,K$1,0)</f>
        <v>2490</v>
      </c>
      <c r="L625">
        <f>VLOOKUP($A625,saham!$G:$CZ,L$1,0)</f>
        <v>154</v>
      </c>
      <c r="M625">
        <f>VLOOKUP($A625,saham!$G:$CZ,M$1,0)</f>
        <v>4900</v>
      </c>
      <c r="N625">
        <f>VLOOKUP($A625,saham!$G:$CZ,N$1,0)</f>
        <v>67</v>
      </c>
      <c r="O625">
        <f>VLOOKUP($A625,saham!$G:$CZ,O$1,0)</f>
        <v>1580</v>
      </c>
      <c r="P625">
        <f>VLOOKUP($A625,saham!$G:$CZ,P$1,0)</f>
        <v>4550</v>
      </c>
      <c r="Q625">
        <f>VLOOKUP($A625,saham!$G:$CZ,Q$1,0)</f>
        <v>1325</v>
      </c>
      <c r="R625">
        <f>VLOOKUP($A625,saham!$G:$CZ,R$1,0)</f>
        <v>9825</v>
      </c>
      <c r="S625">
        <f>VLOOKUP($A625,saham!$G:$CZ,S$1,0)</f>
        <v>6250</v>
      </c>
      <c r="T625">
        <f>VLOOKUP($A625,saham!$G:$CZ,T$1,0)</f>
        <v>4710</v>
      </c>
      <c r="U625">
        <f>VLOOKUP($A625,saham!$G:$CZ,U$1,0)</f>
        <v>1260</v>
      </c>
      <c r="V625">
        <f>VLOOKUP($A625,saham!$G:$CZ,V$1,0)</f>
        <v>1130</v>
      </c>
      <c r="W625">
        <f>VLOOKUP($A625,saham!$G:$CZ,W$1,0)</f>
        <v>4040</v>
      </c>
      <c r="X625">
        <f>VLOOKUP($A625,saham!$G:$CZ,X$1,0)</f>
        <v>6075</v>
      </c>
      <c r="Y625">
        <f>VLOOKUP($A625,saham!$G:$CZ,Y$1,0)</f>
        <v>8975</v>
      </c>
      <c r="Z625">
        <f>VLOOKUP($A625,saham!$G:$CZ,Z$1,0)</f>
        <v>2613</v>
      </c>
      <c r="AA625">
        <f>VLOOKUP($A625,saham!$G:$CZ,AA$1,0)</f>
        <v>1560</v>
      </c>
      <c r="AB625">
        <f>VLOOKUP($A625,saham!$G:$CZ,AB$1,0)</f>
        <v>1470</v>
      </c>
      <c r="AC625">
        <f>VLOOKUP($A625,saham!$G:$CZ,AC$1,0)</f>
        <v>1390</v>
      </c>
      <c r="AD625">
        <f>VLOOKUP($A625,saham!$G:$CZ,AD$1,0)</f>
        <v>420</v>
      </c>
      <c r="AE625">
        <f>VLOOKUP($A625,saham!$G:$CZ,AE$1,0)</f>
        <v>2430</v>
      </c>
      <c r="AF625">
        <f>VLOOKUP($A625,saham!$G:$CZ,AF$1,0)</f>
        <v>212</v>
      </c>
      <c r="AG625">
        <f>VLOOKUP($A625,saham!$G:$CZ,AG$1,0)</f>
        <v>378</v>
      </c>
      <c r="AH625">
        <f>VLOOKUP($A625,saham!$G:$CZ,AH$1,0)</f>
        <v>3940</v>
      </c>
      <c r="AI625">
        <f>VLOOKUP($A625,saham!$G:$CZ,AI$1,0)</f>
        <v>1100</v>
      </c>
      <c r="AJ625">
        <f>VLOOKUP($A625,saham!$G:$CZ,AJ$1,0)</f>
        <v>2960</v>
      </c>
      <c r="AK625">
        <f>VLOOKUP($A625,saham!$G:$CZ,AK$1,0)</f>
        <v>23700</v>
      </c>
      <c r="AL625">
        <f>VLOOKUP($A625,saham!$G:$CZ,AL$1,0)</f>
        <v>2920</v>
      </c>
      <c r="AM625">
        <f>VLOOKUP($A625,saham!$G:$CZ,AM$1,0)</f>
        <v>2210</v>
      </c>
      <c r="AN625">
        <f>VLOOKUP($A625,saham!$G:$CZ,AN$1,0)</f>
        <v>50</v>
      </c>
      <c r="AO625">
        <f>VLOOKUP($A625,saham!$G:$CZ,AO$1,0)</f>
        <v>1300</v>
      </c>
      <c r="AP625">
        <f>VLOOKUP($A625,saham!$G:$CZ,AP$1,0)</f>
        <v>10225</v>
      </c>
      <c r="AQ625">
        <f>VLOOKUP($A625,saham!$G:$CZ,AQ$1,0)</f>
        <v>26150</v>
      </c>
      <c r="AR625">
        <f>VLOOKUP($A625,saham!$G:$CZ,AR$1,0)</f>
        <v>610</v>
      </c>
      <c r="AS625">
        <f>VLOOKUP($A625,saham!$G:$CZ,AS$1,0)</f>
        <v>2470</v>
      </c>
      <c r="AT625">
        <f>VLOOKUP($A625,saham!$G:$CZ,AT$1,0)</f>
        <v>394</v>
      </c>
      <c r="AU625">
        <f>VLOOKUP($A625,saham!$G:$CZ,AU$1,0)</f>
        <v>2940</v>
      </c>
      <c r="AV625">
        <f>VLOOKUP($A625,saham!$G:$CZ,AV$1,0)</f>
        <v>675</v>
      </c>
      <c r="AW625">
        <f>VLOOKUP($A625,saham!$G:$CZ,AW$1,0)</f>
        <v>4840</v>
      </c>
      <c r="AX625">
        <f>VLOOKUP($A625,saham!$G:$CZ,AX$1,0)</f>
        <v>1600</v>
      </c>
      <c r="AY625">
        <f>VLOOKUP($A625,saham!$G:$CZ,AY$1,0)</f>
        <v>1200</v>
      </c>
      <c r="AZ625">
        <f>VLOOKUP($A625,saham!$G:$CZ,AZ$1,0)</f>
        <v>332</v>
      </c>
      <c r="BA625">
        <f>VLOOKUP($A625,saham!$G:$CZ,BA$1,0)</f>
        <v>1175</v>
      </c>
      <c r="BB625">
        <f>VLOOKUP($A625,saham!$G:$CZ,BB$1,0)</f>
        <v>2750</v>
      </c>
      <c r="BC625">
        <f>VLOOKUP($A625,saham!$G:$CZ,BC$1,0)</f>
        <v>1465</v>
      </c>
      <c r="BD625">
        <f>VLOOKUP($A625,saham!$G:$CZ,BD$1,0)</f>
        <v>570</v>
      </c>
      <c r="BE625">
        <f>VLOOKUP($A625,saham!$G:$CZ,BE$1,0)</f>
        <v>9200</v>
      </c>
      <c r="BF625">
        <f>VLOOKUP($A625,saham!$G:$CZ,BF$1,0)</f>
        <v>195</v>
      </c>
    </row>
    <row r="626" spans="1:58" x14ac:dyDescent="0.3">
      <c r="A626" s="21">
        <v>45358</v>
      </c>
      <c r="C626" s="20">
        <v>0</v>
      </c>
      <c r="D626">
        <f>VLOOKUP($A626,saham!$G:$CZ,D$1,0)</f>
        <v>1360</v>
      </c>
      <c r="E626">
        <f>VLOOKUP($A626,saham!$G:$CZ,E$1,0)</f>
        <v>2890</v>
      </c>
      <c r="F626">
        <f>VLOOKUP($A626,saham!$G:$CZ,F$1,0)</f>
        <v>11525</v>
      </c>
      <c r="G626">
        <f>VLOOKUP($A626,saham!$G:$CZ,G$1,0)</f>
        <v>2760</v>
      </c>
      <c r="H626">
        <f>VLOOKUP($A626,saham!$G:$CZ,H$1,0)</f>
        <v>680</v>
      </c>
      <c r="I626">
        <f>VLOOKUP($A626,saham!$G:$CZ,I$1,0)</f>
        <v>4600</v>
      </c>
      <c r="J626">
        <f>VLOOKUP($A626,saham!$G:$CZ,J$1,0)</f>
        <v>1265</v>
      </c>
      <c r="K626">
        <f>VLOOKUP($A626,saham!$G:$CZ,K$1,0)</f>
        <v>2500</v>
      </c>
      <c r="L626">
        <f>VLOOKUP($A626,saham!$G:$CZ,L$1,0)</f>
        <v>151</v>
      </c>
      <c r="M626">
        <f>VLOOKUP($A626,saham!$G:$CZ,M$1,0)</f>
        <v>4920</v>
      </c>
      <c r="N626">
        <f>VLOOKUP($A626,saham!$G:$CZ,N$1,0)</f>
        <v>68</v>
      </c>
      <c r="O626">
        <f>VLOOKUP($A626,saham!$G:$CZ,O$1,0)</f>
        <v>1590</v>
      </c>
      <c r="P626">
        <f>VLOOKUP($A626,saham!$G:$CZ,P$1,0)</f>
        <v>4570</v>
      </c>
      <c r="Q626">
        <f>VLOOKUP($A626,saham!$G:$CZ,Q$1,0)</f>
        <v>1315</v>
      </c>
      <c r="R626">
        <f>VLOOKUP($A626,saham!$G:$CZ,R$1,0)</f>
        <v>10000</v>
      </c>
      <c r="S626">
        <f>VLOOKUP($A626,saham!$G:$CZ,S$1,0)</f>
        <v>6225</v>
      </c>
      <c r="T626">
        <f>VLOOKUP($A626,saham!$G:$CZ,T$1,0)</f>
        <v>4650</v>
      </c>
      <c r="U626">
        <f>VLOOKUP($A626,saham!$G:$CZ,U$1,0)</f>
        <v>1225</v>
      </c>
      <c r="V626">
        <f>VLOOKUP($A626,saham!$G:$CZ,V$1,0)</f>
        <v>1130</v>
      </c>
      <c r="W626">
        <f>VLOOKUP($A626,saham!$G:$CZ,W$1,0)</f>
        <v>4030</v>
      </c>
      <c r="X626">
        <f>VLOOKUP($A626,saham!$G:$CZ,X$1,0)</f>
        <v>6100</v>
      </c>
      <c r="Y626">
        <f>VLOOKUP($A626,saham!$G:$CZ,Y$1,0)</f>
        <v>9150</v>
      </c>
      <c r="Z626">
        <f>VLOOKUP($A626,saham!$G:$CZ,Z$1,0)</f>
        <v>2619</v>
      </c>
      <c r="AA626">
        <f>VLOOKUP($A626,saham!$G:$CZ,AA$1,0)</f>
        <v>1475</v>
      </c>
      <c r="AB626">
        <f>VLOOKUP($A626,saham!$G:$CZ,AB$1,0)</f>
        <v>1455</v>
      </c>
      <c r="AC626">
        <f>VLOOKUP($A626,saham!$G:$CZ,AC$1,0)</f>
        <v>1335</v>
      </c>
      <c r="AD626">
        <f>VLOOKUP($A626,saham!$G:$CZ,AD$1,0)</f>
        <v>396</v>
      </c>
      <c r="AE626">
        <f>VLOOKUP($A626,saham!$G:$CZ,AE$1,0)</f>
        <v>2450</v>
      </c>
      <c r="AF626">
        <f>VLOOKUP($A626,saham!$G:$CZ,AF$1,0)</f>
        <v>206</v>
      </c>
      <c r="AG626">
        <f>VLOOKUP($A626,saham!$G:$CZ,AG$1,0)</f>
        <v>378</v>
      </c>
      <c r="AH626">
        <f>VLOOKUP($A626,saham!$G:$CZ,AH$1,0)</f>
        <v>4040</v>
      </c>
      <c r="AI626">
        <f>VLOOKUP($A626,saham!$G:$CZ,AI$1,0)</f>
        <v>1100</v>
      </c>
      <c r="AJ626">
        <f>VLOOKUP($A626,saham!$G:$CZ,AJ$1,0)</f>
        <v>3030</v>
      </c>
      <c r="AK626">
        <f>VLOOKUP($A626,saham!$G:$CZ,AK$1,0)</f>
        <v>23400</v>
      </c>
      <c r="AL626">
        <f>VLOOKUP($A626,saham!$G:$CZ,AL$1,0)</f>
        <v>2940</v>
      </c>
      <c r="AM626">
        <f>VLOOKUP($A626,saham!$G:$CZ,AM$1,0)</f>
        <v>2170</v>
      </c>
      <c r="AN626">
        <f>VLOOKUP($A626,saham!$G:$CZ,AN$1,0)</f>
        <v>50</v>
      </c>
      <c r="AO626">
        <f>VLOOKUP($A626,saham!$G:$CZ,AO$1,0)</f>
        <v>1315</v>
      </c>
      <c r="AP626">
        <f>VLOOKUP($A626,saham!$G:$CZ,AP$1,0)</f>
        <v>10275</v>
      </c>
      <c r="AQ626">
        <f>VLOOKUP($A626,saham!$G:$CZ,AQ$1,0)</f>
        <v>25800</v>
      </c>
      <c r="AR626">
        <f>VLOOKUP($A626,saham!$G:$CZ,AR$1,0)</f>
        <v>620</v>
      </c>
      <c r="AS626">
        <f>VLOOKUP($A626,saham!$G:$CZ,AS$1,0)</f>
        <v>2440</v>
      </c>
      <c r="AT626">
        <f>VLOOKUP($A626,saham!$G:$CZ,AT$1,0)</f>
        <v>394</v>
      </c>
      <c r="AU626">
        <f>VLOOKUP($A626,saham!$G:$CZ,AU$1,0)</f>
        <v>3020</v>
      </c>
      <c r="AV626">
        <f>VLOOKUP($A626,saham!$G:$CZ,AV$1,0)</f>
        <v>675</v>
      </c>
      <c r="AW626">
        <f>VLOOKUP($A626,saham!$G:$CZ,AW$1,0)</f>
        <v>4900</v>
      </c>
      <c r="AX626">
        <f>VLOOKUP($A626,saham!$G:$CZ,AX$1,0)</f>
        <v>1600</v>
      </c>
      <c r="AY626">
        <f>VLOOKUP($A626,saham!$G:$CZ,AY$1,0)</f>
        <v>1200</v>
      </c>
      <c r="AZ626">
        <f>VLOOKUP($A626,saham!$G:$CZ,AZ$1,0)</f>
        <v>342</v>
      </c>
      <c r="BA626">
        <f>VLOOKUP($A626,saham!$G:$CZ,BA$1,0)</f>
        <v>1180</v>
      </c>
      <c r="BB626">
        <f>VLOOKUP($A626,saham!$G:$CZ,BB$1,0)</f>
        <v>2750</v>
      </c>
      <c r="BC626">
        <f>VLOOKUP($A626,saham!$G:$CZ,BC$1,0)</f>
        <v>1415</v>
      </c>
      <c r="BD626">
        <f>VLOOKUP($A626,saham!$G:$CZ,BD$1,0)</f>
        <v>565</v>
      </c>
      <c r="BE626">
        <f>VLOOKUP($A626,saham!$G:$CZ,BE$1,0)</f>
        <v>9200</v>
      </c>
      <c r="BF626">
        <f>VLOOKUP($A626,saham!$G:$CZ,BF$1,0)</f>
        <v>194</v>
      </c>
    </row>
    <row r="627" spans="1:58" x14ac:dyDescent="0.3">
      <c r="A627" s="21">
        <v>45329</v>
      </c>
      <c r="C627" s="20">
        <v>0</v>
      </c>
      <c r="D627">
        <f>VLOOKUP($A627,saham!$G:$CZ,D$1,0)</f>
        <v>1395</v>
      </c>
      <c r="E627">
        <f>VLOOKUP($A627,saham!$G:$CZ,E$1,0)</f>
        <v>2840</v>
      </c>
      <c r="F627">
        <f>VLOOKUP($A627,saham!$G:$CZ,F$1,0)</f>
        <v>11500</v>
      </c>
      <c r="G627">
        <f>VLOOKUP($A627,saham!$G:$CZ,G$1,0)</f>
        <v>2750</v>
      </c>
      <c r="H627">
        <f>VLOOKUP($A627,saham!$G:$CZ,H$1,0)</f>
        <v>635</v>
      </c>
      <c r="I627">
        <f>VLOOKUP($A627,saham!$G:$CZ,I$1,0)</f>
        <v>4570</v>
      </c>
      <c r="J627">
        <f>VLOOKUP($A627,saham!$G:$CZ,J$1,0)</f>
        <v>1275</v>
      </c>
      <c r="K627">
        <f>VLOOKUP($A627,saham!$G:$CZ,K$1,0)</f>
        <v>2560</v>
      </c>
      <c r="L627">
        <f>VLOOKUP($A627,saham!$G:$CZ,L$1,0)</f>
        <v>146</v>
      </c>
      <c r="M627">
        <f>VLOOKUP($A627,saham!$G:$CZ,M$1,0)</f>
        <v>4950</v>
      </c>
      <c r="N627">
        <f>VLOOKUP($A627,saham!$G:$CZ,N$1,0)</f>
        <v>63</v>
      </c>
      <c r="O627">
        <f>VLOOKUP($A627,saham!$G:$CZ,O$1,0)</f>
        <v>1595</v>
      </c>
      <c r="P627">
        <f>VLOOKUP($A627,saham!$G:$CZ,P$1,0)</f>
        <v>4530</v>
      </c>
      <c r="Q627">
        <f>VLOOKUP($A627,saham!$G:$CZ,Q$1,0)</f>
        <v>1295</v>
      </c>
      <c r="R627">
        <f>VLOOKUP($A627,saham!$G:$CZ,R$1,0)</f>
        <v>9900</v>
      </c>
      <c r="S627">
        <f>VLOOKUP($A627,saham!$G:$CZ,S$1,0)</f>
        <v>6200</v>
      </c>
      <c r="T627">
        <f>VLOOKUP($A627,saham!$G:$CZ,T$1,0)</f>
        <v>4710</v>
      </c>
      <c r="U627">
        <f>VLOOKUP($A627,saham!$G:$CZ,U$1,0)</f>
        <v>1175</v>
      </c>
      <c r="V627">
        <f>VLOOKUP($A627,saham!$G:$CZ,V$1,0)</f>
        <v>1130</v>
      </c>
      <c r="W627">
        <f>VLOOKUP($A627,saham!$G:$CZ,W$1,0)</f>
        <v>4100</v>
      </c>
      <c r="X627">
        <f>VLOOKUP($A627,saham!$G:$CZ,X$1,0)</f>
        <v>6100</v>
      </c>
      <c r="Y627">
        <f>VLOOKUP($A627,saham!$G:$CZ,Y$1,0)</f>
        <v>9000</v>
      </c>
      <c r="Z627">
        <f>VLOOKUP($A627,saham!$G:$CZ,Z$1,0)</f>
        <v>2594</v>
      </c>
      <c r="AA627">
        <f>VLOOKUP($A627,saham!$G:$CZ,AA$1,0)</f>
        <v>1450</v>
      </c>
      <c r="AB627">
        <f>VLOOKUP($A627,saham!$G:$CZ,AB$1,0)</f>
        <v>1440</v>
      </c>
      <c r="AC627">
        <f>VLOOKUP($A627,saham!$G:$CZ,AC$1,0)</f>
        <v>1365</v>
      </c>
      <c r="AD627">
        <f>VLOOKUP($A627,saham!$G:$CZ,AD$1,0)</f>
        <v>388</v>
      </c>
      <c r="AE627">
        <f>VLOOKUP($A627,saham!$G:$CZ,AE$1,0)</f>
        <v>2360</v>
      </c>
      <c r="AF627">
        <f>VLOOKUP($A627,saham!$G:$CZ,AF$1,0)</f>
        <v>200</v>
      </c>
      <c r="AG627">
        <f>VLOOKUP($A627,saham!$G:$CZ,AG$1,0)</f>
        <v>374</v>
      </c>
      <c r="AH627">
        <f>VLOOKUP($A627,saham!$G:$CZ,AH$1,0)</f>
        <v>3960</v>
      </c>
      <c r="AI627">
        <f>VLOOKUP($A627,saham!$G:$CZ,AI$1,0)</f>
        <v>1125</v>
      </c>
      <c r="AJ627">
        <f>VLOOKUP($A627,saham!$G:$CZ,AJ$1,0)</f>
        <v>3040</v>
      </c>
      <c r="AK627">
        <f>VLOOKUP($A627,saham!$G:$CZ,AK$1,0)</f>
        <v>22300</v>
      </c>
      <c r="AL627">
        <f>VLOOKUP($A627,saham!$G:$CZ,AL$1,0)</f>
        <v>2970</v>
      </c>
      <c r="AM627">
        <f>VLOOKUP($A627,saham!$G:$CZ,AM$1,0)</f>
        <v>2190</v>
      </c>
      <c r="AN627">
        <f>VLOOKUP($A627,saham!$G:$CZ,AN$1,0)</f>
        <v>50</v>
      </c>
      <c r="AO627">
        <f>VLOOKUP($A627,saham!$G:$CZ,AO$1,0)</f>
        <v>1360</v>
      </c>
      <c r="AP627">
        <f>VLOOKUP($A627,saham!$G:$CZ,AP$1,0)</f>
        <v>10250</v>
      </c>
      <c r="AQ627">
        <f>VLOOKUP($A627,saham!$G:$CZ,AQ$1,0)</f>
        <v>25000</v>
      </c>
      <c r="AR627">
        <f>VLOOKUP($A627,saham!$G:$CZ,AR$1,0)</f>
        <v>625</v>
      </c>
      <c r="AS627">
        <f>VLOOKUP($A627,saham!$G:$CZ,AS$1,0)</f>
        <v>2460</v>
      </c>
      <c r="AT627">
        <f>VLOOKUP($A627,saham!$G:$CZ,AT$1,0)</f>
        <v>396</v>
      </c>
      <c r="AU627">
        <f>VLOOKUP($A627,saham!$G:$CZ,AU$1,0)</f>
        <v>2940</v>
      </c>
      <c r="AV627">
        <f>VLOOKUP($A627,saham!$G:$CZ,AV$1,0)</f>
        <v>640</v>
      </c>
      <c r="AW627">
        <f>VLOOKUP($A627,saham!$G:$CZ,AW$1,0)</f>
        <v>4940</v>
      </c>
      <c r="AX627">
        <f>VLOOKUP($A627,saham!$G:$CZ,AX$1,0)</f>
        <v>1590</v>
      </c>
      <c r="AY627">
        <f>VLOOKUP($A627,saham!$G:$CZ,AY$1,0)</f>
        <v>1210</v>
      </c>
      <c r="AZ627">
        <f>VLOOKUP($A627,saham!$G:$CZ,AZ$1,0)</f>
        <v>312</v>
      </c>
      <c r="BA627">
        <f>VLOOKUP($A627,saham!$G:$CZ,BA$1,0)</f>
        <v>1165</v>
      </c>
      <c r="BB627">
        <f>VLOOKUP($A627,saham!$G:$CZ,BB$1,0)</f>
        <v>2730</v>
      </c>
      <c r="BC627">
        <f>VLOOKUP($A627,saham!$G:$CZ,BC$1,0)</f>
        <v>1445</v>
      </c>
      <c r="BD627">
        <f>VLOOKUP($A627,saham!$G:$CZ,BD$1,0)</f>
        <v>565</v>
      </c>
      <c r="BE627">
        <f>VLOOKUP($A627,saham!$G:$CZ,BE$1,0)</f>
        <v>9000</v>
      </c>
      <c r="BF627">
        <f>VLOOKUP($A627,saham!$G:$CZ,BF$1,0)</f>
        <v>181</v>
      </c>
    </row>
    <row r="628" spans="1:58" x14ac:dyDescent="0.3">
      <c r="A628" s="21">
        <v>45298</v>
      </c>
      <c r="C628" s="20">
        <v>0</v>
      </c>
      <c r="D628">
        <f>VLOOKUP($A628,saham!$G:$CZ,D$1,0)</f>
        <v>1340</v>
      </c>
      <c r="E628">
        <f>VLOOKUP($A628,saham!$G:$CZ,E$1,0)</f>
        <v>2800</v>
      </c>
      <c r="F628">
        <f>VLOOKUP($A628,saham!$G:$CZ,F$1,0)</f>
        <v>11525</v>
      </c>
      <c r="G628">
        <f>VLOOKUP($A628,saham!$G:$CZ,G$1,0)</f>
        <v>2730</v>
      </c>
      <c r="H628">
        <f>VLOOKUP($A628,saham!$G:$CZ,H$1,0)</f>
        <v>640</v>
      </c>
      <c r="I628">
        <f>VLOOKUP($A628,saham!$G:$CZ,I$1,0)</f>
        <v>4630</v>
      </c>
      <c r="J628">
        <f>VLOOKUP($A628,saham!$G:$CZ,J$1,0)</f>
        <v>1275</v>
      </c>
      <c r="K628">
        <f>VLOOKUP($A628,saham!$G:$CZ,K$1,0)</f>
        <v>2610</v>
      </c>
      <c r="L628">
        <f>VLOOKUP($A628,saham!$G:$CZ,L$1,0)</f>
        <v>147</v>
      </c>
      <c r="M628">
        <f>VLOOKUP($A628,saham!$G:$CZ,M$1,0)</f>
        <v>4960</v>
      </c>
      <c r="N628">
        <f>VLOOKUP($A628,saham!$G:$CZ,N$1,0)</f>
        <v>63</v>
      </c>
      <c r="O628">
        <f>VLOOKUP($A628,saham!$G:$CZ,O$1,0)</f>
        <v>1600</v>
      </c>
      <c r="P628">
        <f>VLOOKUP($A628,saham!$G:$CZ,P$1,0)</f>
        <v>4620</v>
      </c>
      <c r="Q628">
        <f>VLOOKUP($A628,saham!$G:$CZ,Q$1,0)</f>
        <v>1305</v>
      </c>
      <c r="R628">
        <f>VLOOKUP($A628,saham!$G:$CZ,R$1,0)</f>
        <v>9875</v>
      </c>
      <c r="S628">
        <f>VLOOKUP($A628,saham!$G:$CZ,S$1,0)</f>
        <v>6250</v>
      </c>
      <c r="T628">
        <f>VLOOKUP($A628,saham!$G:$CZ,T$1,0)</f>
        <v>4710</v>
      </c>
      <c r="U628">
        <f>VLOOKUP($A628,saham!$G:$CZ,U$1,0)</f>
        <v>1130</v>
      </c>
      <c r="V628">
        <f>VLOOKUP($A628,saham!$G:$CZ,V$1,0)</f>
        <v>1130</v>
      </c>
      <c r="W628">
        <f>VLOOKUP($A628,saham!$G:$CZ,W$1,0)</f>
        <v>4200</v>
      </c>
      <c r="X628">
        <f>VLOOKUP($A628,saham!$G:$CZ,X$1,0)</f>
        <v>6100</v>
      </c>
      <c r="Y628">
        <f>VLOOKUP($A628,saham!$G:$CZ,Y$1,0)</f>
        <v>9050</v>
      </c>
      <c r="Z628">
        <f>VLOOKUP($A628,saham!$G:$CZ,Z$1,0)</f>
        <v>2625</v>
      </c>
      <c r="AA628">
        <f>VLOOKUP($A628,saham!$G:$CZ,AA$1,0)</f>
        <v>1465</v>
      </c>
      <c r="AB628">
        <f>VLOOKUP($A628,saham!$G:$CZ,AB$1,0)</f>
        <v>1505</v>
      </c>
      <c r="AC628">
        <f>VLOOKUP($A628,saham!$G:$CZ,AC$1,0)</f>
        <v>1340</v>
      </c>
      <c r="AD628">
        <f>VLOOKUP($A628,saham!$G:$CZ,AD$1,0)</f>
        <v>392</v>
      </c>
      <c r="AE628">
        <f>VLOOKUP($A628,saham!$G:$CZ,AE$1,0)</f>
        <v>2360</v>
      </c>
      <c r="AF628">
        <f>VLOOKUP($A628,saham!$G:$CZ,AF$1,0)</f>
        <v>194</v>
      </c>
      <c r="AG628">
        <f>VLOOKUP($A628,saham!$G:$CZ,AG$1,0)</f>
        <v>378</v>
      </c>
      <c r="AH628">
        <f>VLOOKUP($A628,saham!$G:$CZ,AH$1,0)</f>
        <v>3920</v>
      </c>
      <c r="AI628">
        <f>VLOOKUP($A628,saham!$G:$CZ,AI$1,0)</f>
        <v>1115</v>
      </c>
      <c r="AJ628">
        <f>VLOOKUP($A628,saham!$G:$CZ,AJ$1,0)</f>
        <v>3090</v>
      </c>
      <c r="AK628">
        <f>VLOOKUP($A628,saham!$G:$CZ,AK$1,0)</f>
        <v>22125</v>
      </c>
      <c r="AL628">
        <f>VLOOKUP($A628,saham!$G:$CZ,AL$1,0)</f>
        <v>2960</v>
      </c>
      <c r="AM628">
        <f>VLOOKUP($A628,saham!$G:$CZ,AM$1,0)</f>
        <v>2180</v>
      </c>
      <c r="AN628">
        <f>VLOOKUP($A628,saham!$G:$CZ,AN$1,0)</f>
        <v>50</v>
      </c>
      <c r="AO628">
        <f>VLOOKUP($A628,saham!$G:$CZ,AO$1,0)</f>
        <v>1350</v>
      </c>
      <c r="AP628">
        <f>VLOOKUP($A628,saham!$G:$CZ,AP$1,0)</f>
        <v>10300</v>
      </c>
      <c r="AQ628">
        <f>VLOOKUP($A628,saham!$G:$CZ,AQ$1,0)</f>
        <v>24275</v>
      </c>
      <c r="AR628">
        <f>VLOOKUP($A628,saham!$G:$CZ,AR$1,0)</f>
        <v>650</v>
      </c>
      <c r="AS628">
        <f>VLOOKUP($A628,saham!$G:$CZ,AS$1,0)</f>
        <v>2460</v>
      </c>
      <c r="AT628">
        <f>VLOOKUP($A628,saham!$G:$CZ,AT$1,0)</f>
        <v>400</v>
      </c>
      <c r="AU628">
        <f>VLOOKUP($A628,saham!$G:$CZ,AU$1,0)</f>
        <v>2980</v>
      </c>
      <c r="AV628">
        <f>VLOOKUP($A628,saham!$G:$CZ,AV$1,0)</f>
        <v>645</v>
      </c>
      <c r="AW628">
        <f>VLOOKUP($A628,saham!$G:$CZ,AW$1,0)</f>
        <v>4910</v>
      </c>
      <c r="AX628">
        <f>VLOOKUP($A628,saham!$G:$CZ,AX$1,0)</f>
        <v>1545</v>
      </c>
      <c r="AY628">
        <f>VLOOKUP($A628,saham!$G:$CZ,AY$1,0)</f>
        <v>1220</v>
      </c>
      <c r="AZ628">
        <f>VLOOKUP($A628,saham!$G:$CZ,AZ$1,0)</f>
        <v>302</v>
      </c>
      <c r="BA628">
        <f>VLOOKUP($A628,saham!$G:$CZ,BA$1,0)</f>
        <v>1185</v>
      </c>
      <c r="BB628">
        <f>VLOOKUP($A628,saham!$G:$CZ,BB$1,0)</f>
        <v>2790</v>
      </c>
      <c r="BC628">
        <f>VLOOKUP($A628,saham!$G:$CZ,BC$1,0)</f>
        <v>1480</v>
      </c>
      <c r="BD628">
        <f>VLOOKUP($A628,saham!$G:$CZ,BD$1,0)</f>
        <v>575</v>
      </c>
      <c r="BE628">
        <f>VLOOKUP($A628,saham!$G:$CZ,BE$1,0)</f>
        <v>9100</v>
      </c>
      <c r="BF628">
        <f>VLOOKUP($A628,saham!$G:$CZ,BF$1,0)</f>
        <v>188</v>
      </c>
    </row>
    <row r="629" spans="1:58" x14ac:dyDescent="0.3">
      <c r="A629" t="s">
        <v>702</v>
      </c>
      <c r="C629" s="20">
        <v>0</v>
      </c>
      <c r="D629">
        <f>VLOOKUP($A629,saham!$G:$CZ,D$1,0)</f>
        <v>1320</v>
      </c>
      <c r="E629">
        <f>VLOOKUP($A629,saham!$G:$CZ,E$1,0)</f>
        <v>2790</v>
      </c>
      <c r="F629">
        <f>VLOOKUP($A629,saham!$G:$CZ,F$1,0)</f>
        <v>11000</v>
      </c>
      <c r="G629">
        <f>VLOOKUP($A629,saham!$G:$CZ,G$1,0)</f>
        <v>2750</v>
      </c>
      <c r="H629">
        <f>VLOOKUP($A629,saham!$G:$CZ,H$1,0)</f>
        <v>640</v>
      </c>
      <c r="I629">
        <f>VLOOKUP($A629,saham!$G:$CZ,I$1,0)</f>
        <v>4600</v>
      </c>
      <c r="J629">
        <f>VLOOKUP($A629,saham!$G:$CZ,J$1,0)</f>
        <v>1265</v>
      </c>
      <c r="K629">
        <f>VLOOKUP($A629,saham!$G:$CZ,K$1,0)</f>
        <v>2620</v>
      </c>
      <c r="L629">
        <f>VLOOKUP($A629,saham!$G:$CZ,L$1,0)</f>
        <v>146</v>
      </c>
      <c r="M629">
        <f>VLOOKUP($A629,saham!$G:$CZ,M$1,0)</f>
        <v>5000</v>
      </c>
      <c r="N629">
        <f>VLOOKUP($A629,saham!$G:$CZ,N$1,0)</f>
        <v>59</v>
      </c>
      <c r="O629">
        <f>VLOOKUP($A629,saham!$G:$CZ,O$1,0)</f>
        <v>1620</v>
      </c>
      <c r="P629">
        <f>VLOOKUP($A629,saham!$G:$CZ,P$1,0)</f>
        <v>4460</v>
      </c>
      <c r="Q629">
        <f>VLOOKUP($A629,saham!$G:$CZ,Q$1,0)</f>
        <v>1250</v>
      </c>
      <c r="R629">
        <f>VLOOKUP($A629,saham!$G:$CZ,R$1,0)</f>
        <v>9925</v>
      </c>
      <c r="S629">
        <f>VLOOKUP($A629,saham!$G:$CZ,S$1,0)</f>
        <v>6150</v>
      </c>
      <c r="T629">
        <f>VLOOKUP($A629,saham!$G:$CZ,T$1,0)</f>
        <v>4660</v>
      </c>
      <c r="U629">
        <f>VLOOKUP($A629,saham!$G:$CZ,U$1,0)</f>
        <v>990</v>
      </c>
      <c r="V629">
        <f>VLOOKUP($A629,saham!$G:$CZ,V$1,0)</f>
        <v>1130</v>
      </c>
      <c r="W629">
        <f>VLOOKUP($A629,saham!$G:$CZ,W$1,0)</f>
        <v>4220</v>
      </c>
      <c r="X629">
        <f>VLOOKUP($A629,saham!$G:$CZ,X$1,0)</f>
        <v>6075</v>
      </c>
      <c r="Y629">
        <f>VLOOKUP($A629,saham!$G:$CZ,Y$1,0)</f>
        <v>8900</v>
      </c>
      <c r="Z629">
        <f>VLOOKUP($A629,saham!$G:$CZ,Z$1,0)</f>
        <v>2675</v>
      </c>
      <c r="AA629">
        <f>VLOOKUP($A629,saham!$G:$CZ,AA$1,0)</f>
        <v>1425</v>
      </c>
      <c r="AB629">
        <f>VLOOKUP($A629,saham!$G:$CZ,AB$1,0)</f>
        <v>1525</v>
      </c>
      <c r="AC629">
        <f>VLOOKUP($A629,saham!$G:$CZ,AC$1,0)</f>
        <v>1335</v>
      </c>
      <c r="AD629">
        <f>VLOOKUP($A629,saham!$G:$CZ,AD$1,0)</f>
        <v>388</v>
      </c>
      <c r="AE629">
        <f>VLOOKUP($A629,saham!$G:$CZ,AE$1,0)</f>
        <v>2350</v>
      </c>
      <c r="AF629">
        <f>VLOOKUP($A629,saham!$G:$CZ,AF$1,0)</f>
        <v>191</v>
      </c>
      <c r="AG629">
        <f>VLOOKUP($A629,saham!$G:$CZ,AG$1,0)</f>
        <v>378</v>
      </c>
      <c r="AH629">
        <f>VLOOKUP($A629,saham!$G:$CZ,AH$1,0)</f>
        <v>3730</v>
      </c>
      <c r="AI629">
        <f>VLOOKUP($A629,saham!$G:$CZ,AI$1,0)</f>
        <v>1075</v>
      </c>
      <c r="AJ629">
        <f>VLOOKUP($A629,saham!$G:$CZ,AJ$1,0)</f>
        <v>3130</v>
      </c>
      <c r="AK629">
        <f>VLOOKUP($A629,saham!$G:$CZ,AK$1,0)</f>
        <v>21975</v>
      </c>
      <c r="AL629">
        <f>VLOOKUP($A629,saham!$G:$CZ,AL$1,0)</f>
        <v>3020</v>
      </c>
      <c r="AM629">
        <f>VLOOKUP($A629,saham!$G:$CZ,AM$1,0)</f>
        <v>2160</v>
      </c>
      <c r="AN629">
        <f>VLOOKUP($A629,saham!$G:$CZ,AN$1,0)</f>
        <v>50</v>
      </c>
      <c r="AO629">
        <f>VLOOKUP($A629,saham!$G:$CZ,AO$1,0)</f>
        <v>1355</v>
      </c>
      <c r="AP629">
        <f>VLOOKUP($A629,saham!$G:$CZ,AP$1,0)</f>
        <v>10300</v>
      </c>
      <c r="AQ629">
        <f>VLOOKUP($A629,saham!$G:$CZ,AQ$1,0)</f>
        <v>23900</v>
      </c>
      <c r="AR629">
        <f>VLOOKUP($A629,saham!$G:$CZ,AR$1,0)</f>
        <v>630</v>
      </c>
      <c r="AS629">
        <f>VLOOKUP($A629,saham!$G:$CZ,AS$1,0)</f>
        <v>2380</v>
      </c>
      <c r="AT629">
        <f>VLOOKUP($A629,saham!$G:$CZ,AT$1,0)</f>
        <v>400</v>
      </c>
      <c r="AU629">
        <f>VLOOKUP($A629,saham!$G:$CZ,AU$1,0)</f>
        <v>3020</v>
      </c>
      <c r="AV629">
        <f>VLOOKUP($A629,saham!$G:$CZ,AV$1,0)</f>
        <v>645</v>
      </c>
      <c r="AW629">
        <f>VLOOKUP($A629,saham!$G:$CZ,AW$1,0)</f>
        <v>4920</v>
      </c>
      <c r="AX629">
        <f>VLOOKUP($A629,saham!$G:$CZ,AX$1,0)</f>
        <v>1540</v>
      </c>
      <c r="AY629">
        <f>VLOOKUP($A629,saham!$G:$CZ,AY$1,0)</f>
        <v>1190</v>
      </c>
      <c r="AZ629">
        <f>VLOOKUP($A629,saham!$G:$CZ,AZ$1,0)</f>
        <v>290</v>
      </c>
      <c r="BA629">
        <f>VLOOKUP($A629,saham!$G:$CZ,BA$1,0)</f>
        <v>1155</v>
      </c>
      <c r="BB629">
        <f>VLOOKUP($A629,saham!$G:$CZ,BB$1,0)</f>
        <v>2700</v>
      </c>
      <c r="BC629">
        <f>VLOOKUP($A629,saham!$G:$CZ,BC$1,0)</f>
        <v>1435</v>
      </c>
      <c r="BD629">
        <f>VLOOKUP($A629,saham!$G:$CZ,BD$1,0)</f>
        <v>560</v>
      </c>
      <c r="BE629">
        <f>VLOOKUP($A629,saham!$G:$CZ,BE$1,0)</f>
        <v>9225</v>
      </c>
      <c r="BF629">
        <f>VLOOKUP($A629,saham!$G:$CZ,BF$1,0)</f>
        <v>187</v>
      </c>
    </row>
    <row r="630" spans="1:58" x14ac:dyDescent="0.3">
      <c r="A630" t="s">
        <v>703</v>
      </c>
      <c r="C630" s="20">
        <v>0</v>
      </c>
      <c r="D630">
        <f>VLOOKUP($A630,saham!$G:$CZ,D$1,0)</f>
        <v>1330</v>
      </c>
      <c r="E630">
        <f>VLOOKUP($A630,saham!$G:$CZ,E$1,0)</f>
        <v>2750</v>
      </c>
      <c r="F630">
        <f>VLOOKUP($A630,saham!$G:$CZ,F$1,0)</f>
        <v>11250</v>
      </c>
      <c r="G630">
        <f>VLOOKUP($A630,saham!$G:$CZ,G$1,0)</f>
        <v>2700</v>
      </c>
      <c r="H630">
        <f>VLOOKUP($A630,saham!$G:$CZ,H$1,0)</f>
        <v>615</v>
      </c>
      <c r="I630">
        <f>VLOOKUP($A630,saham!$G:$CZ,I$1,0)</f>
        <v>4460</v>
      </c>
      <c r="J630">
        <f>VLOOKUP($A630,saham!$G:$CZ,J$1,0)</f>
        <v>1260</v>
      </c>
      <c r="K630">
        <f>VLOOKUP($A630,saham!$G:$CZ,K$1,0)</f>
        <v>2540</v>
      </c>
      <c r="L630">
        <f>VLOOKUP($A630,saham!$G:$CZ,L$1,0)</f>
        <v>144</v>
      </c>
      <c r="M630">
        <f>VLOOKUP($A630,saham!$G:$CZ,M$1,0)</f>
        <v>4950</v>
      </c>
      <c r="N630">
        <f>VLOOKUP($A630,saham!$G:$CZ,N$1,0)</f>
        <v>58</v>
      </c>
      <c r="O630">
        <f>VLOOKUP($A630,saham!$G:$CZ,O$1,0)</f>
        <v>1645</v>
      </c>
      <c r="P630">
        <f>VLOOKUP($A630,saham!$G:$CZ,P$1,0)</f>
        <v>4430</v>
      </c>
      <c r="Q630">
        <f>VLOOKUP($A630,saham!$G:$CZ,Q$1,0)</f>
        <v>1230</v>
      </c>
      <c r="R630">
        <f>VLOOKUP($A630,saham!$G:$CZ,R$1,0)</f>
        <v>9750</v>
      </c>
      <c r="S630">
        <f>VLOOKUP($A630,saham!$G:$CZ,S$1,0)</f>
        <v>6000</v>
      </c>
      <c r="T630">
        <f>VLOOKUP($A630,saham!$G:$CZ,T$1,0)</f>
        <v>4580</v>
      </c>
      <c r="U630">
        <f>VLOOKUP($A630,saham!$G:$CZ,U$1,0)</f>
        <v>965</v>
      </c>
      <c r="V630">
        <f>VLOOKUP($A630,saham!$G:$CZ,V$1,0)</f>
        <v>1120</v>
      </c>
      <c r="W630">
        <f>VLOOKUP($A630,saham!$G:$CZ,W$1,0)</f>
        <v>4000</v>
      </c>
      <c r="X630">
        <f>VLOOKUP($A630,saham!$G:$CZ,X$1,0)</f>
        <v>6025</v>
      </c>
      <c r="Y630">
        <f>VLOOKUP($A630,saham!$G:$CZ,Y$1,0)</f>
        <v>8925</v>
      </c>
      <c r="Z630">
        <f>VLOOKUP($A630,saham!$G:$CZ,Z$1,0)</f>
        <v>2588</v>
      </c>
      <c r="AA630">
        <f>VLOOKUP($A630,saham!$G:$CZ,AA$1,0)</f>
        <v>1450</v>
      </c>
      <c r="AB630">
        <f>VLOOKUP($A630,saham!$G:$CZ,AB$1,0)</f>
        <v>1540</v>
      </c>
      <c r="AC630">
        <f>VLOOKUP($A630,saham!$G:$CZ,AC$1,0)</f>
        <v>1315</v>
      </c>
      <c r="AD630">
        <f>VLOOKUP($A630,saham!$G:$CZ,AD$1,0)</f>
        <v>390</v>
      </c>
      <c r="AE630">
        <f>VLOOKUP($A630,saham!$G:$CZ,AE$1,0)</f>
        <v>2370</v>
      </c>
      <c r="AF630">
        <f>VLOOKUP($A630,saham!$G:$CZ,AF$1,0)</f>
        <v>190</v>
      </c>
      <c r="AG630">
        <f>VLOOKUP($A630,saham!$G:$CZ,AG$1,0)</f>
        <v>392</v>
      </c>
      <c r="AH630">
        <f>VLOOKUP($A630,saham!$G:$CZ,AH$1,0)</f>
        <v>3600</v>
      </c>
      <c r="AI630">
        <f>VLOOKUP($A630,saham!$G:$CZ,AI$1,0)</f>
        <v>1070</v>
      </c>
      <c r="AJ630">
        <f>VLOOKUP($A630,saham!$G:$CZ,AJ$1,0)</f>
        <v>3030</v>
      </c>
      <c r="AK630">
        <f>VLOOKUP($A630,saham!$G:$CZ,AK$1,0)</f>
        <v>21750</v>
      </c>
      <c r="AL630">
        <f>VLOOKUP($A630,saham!$G:$CZ,AL$1,0)</f>
        <v>3080</v>
      </c>
      <c r="AM630">
        <f>VLOOKUP($A630,saham!$G:$CZ,AM$1,0)</f>
        <v>2200</v>
      </c>
      <c r="AN630">
        <f>VLOOKUP($A630,saham!$G:$CZ,AN$1,0)</f>
        <v>50</v>
      </c>
      <c r="AO630">
        <f>VLOOKUP($A630,saham!$G:$CZ,AO$1,0)</f>
        <v>1375</v>
      </c>
      <c r="AP630">
        <f>VLOOKUP($A630,saham!$G:$CZ,AP$1,0)</f>
        <v>10500</v>
      </c>
      <c r="AQ630">
        <f>VLOOKUP($A630,saham!$G:$CZ,AQ$1,0)</f>
        <v>23750</v>
      </c>
      <c r="AR630">
        <f>VLOOKUP($A630,saham!$G:$CZ,AR$1,0)</f>
        <v>620</v>
      </c>
      <c r="AS630">
        <f>VLOOKUP($A630,saham!$G:$CZ,AS$1,0)</f>
        <v>2360</v>
      </c>
      <c r="AT630">
        <f>VLOOKUP($A630,saham!$G:$CZ,AT$1,0)</f>
        <v>402</v>
      </c>
      <c r="AU630">
        <f>VLOOKUP($A630,saham!$G:$CZ,AU$1,0)</f>
        <v>3030</v>
      </c>
      <c r="AV630">
        <f>VLOOKUP($A630,saham!$G:$CZ,AV$1,0)</f>
        <v>640</v>
      </c>
      <c r="AW630">
        <f>VLOOKUP($A630,saham!$G:$CZ,AW$1,0)</f>
        <v>4900</v>
      </c>
      <c r="AX630">
        <f>VLOOKUP($A630,saham!$G:$CZ,AX$1,0)</f>
        <v>1540</v>
      </c>
      <c r="AY630">
        <f>VLOOKUP($A630,saham!$G:$CZ,AY$1,0)</f>
        <v>1200</v>
      </c>
      <c r="AZ630">
        <f>VLOOKUP($A630,saham!$G:$CZ,AZ$1,0)</f>
        <v>286</v>
      </c>
      <c r="BA630">
        <f>VLOOKUP($A630,saham!$G:$CZ,BA$1,0)</f>
        <v>1150</v>
      </c>
      <c r="BB630">
        <f>VLOOKUP($A630,saham!$G:$CZ,BB$1,0)</f>
        <v>2720</v>
      </c>
      <c r="BC630">
        <f>VLOOKUP($A630,saham!$G:$CZ,BC$1,0)</f>
        <v>1360</v>
      </c>
      <c r="BD630">
        <f>VLOOKUP($A630,saham!$G:$CZ,BD$1,0)</f>
        <v>560</v>
      </c>
      <c r="BE630">
        <f>VLOOKUP($A630,saham!$G:$CZ,BE$1,0)</f>
        <v>9050</v>
      </c>
      <c r="BF630">
        <f>VLOOKUP($A630,saham!$G:$CZ,BF$1,0)</f>
        <v>191</v>
      </c>
    </row>
    <row r="631" spans="1:58" x14ac:dyDescent="0.3">
      <c r="A631" t="s">
        <v>704</v>
      </c>
      <c r="C631" s="20">
        <v>0</v>
      </c>
      <c r="D631">
        <f>VLOOKUP($A631,saham!$G:$CZ,D$1,0)</f>
        <v>1325</v>
      </c>
      <c r="E631">
        <f>VLOOKUP($A631,saham!$G:$CZ,E$1,0)</f>
        <v>2750</v>
      </c>
      <c r="F631">
        <f>VLOOKUP($A631,saham!$G:$CZ,F$1,0)</f>
        <v>11450</v>
      </c>
      <c r="G631">
        <f>VLOOKUP($A631,saham!$G:$CZ,G$1,0)</f>
        <v>2730</v>
      </c>
      <c r="H631">
        <f>VLOOKUP($A631,saham!$G:$CZ,H$1,0)</f>
        <v>630</v>
      </c>
      <c r="I631">
        <f>VLOOKUP($A631,saham!$G:$CZ,I$1,0)</f>
        <v>4370</v>
      </c>
      <c r="J631">
        <f>VLOOKUP($A631,saham!$G:$CZ,J$1,0)</f>
        <v>1245</v>
      </c>
      <c r="K631">
        <f>VLOOKUP($A631,saham!$G:$CZ,K$1,0)</f>
        <v>2550</v>
      </c>
      <c r="L631">
        <f>VLOOKUP($A631,saham!$G:$CZ,L$1,0)</f>
        <v>143</v>
      </c>
      <c r="M631">
        <f>VLOOKUP($A631,saham!$G:$CZ,M$1,0)</f>
        <v>4950</v>
      </c>
      <c r="N631">
        <f>VLOOKUP($A631,saham!$G:$CZ,N$1,0)</f>
        <v>60</v>
      </c>
      <c r="O631">
        <f>VLOOKUP($A631,saham!$G:$CZ,O$1,0)</f>
        <v>1640</v>
      </c>
      <c r="P631">
        <f>VLOOKUP($A631,saham!$G:$CZ,P$1,0)</f>
        <v>4420</v>
      </c>
      <c r="Q631">
        <f>VLOOKUP($A631,saham!$G:$CZ,Q$1,0)</f>
        <v>1215</v>
      </c>
      <c r="R631">
        <f>VLOOKUP($A631,saham!$G:$CZ,R$1,0)</f>
        <v>9500</v>
      </c>
      <c r="S631">
        <f>VLOOKUP($A631,saham!$G:$CZ,S$1,0)</f>
        <v>5850</v>
      </c>
      <c r="T631">
        <f>VLOOKUP($A631,saham!$G:$CZ,T$1,0)</f>
        <v>4420</v>
      </c>
      <c r="U631">
        <f>VLOOKUP($A631,saham!$G:$CZ,U$1,0)</f>
        <v>958</v>
      </c>
      <c r="V631">
        <f>VLOOKUP($A631,saham!$G:$CZ,V$1,0)</f>
        <v>1100</v>
      </c>
      <c r="W631">
        <f>VLOOKUP($A631,saham!$G:$CZ,W$1,0)</f>
        <v>4030</v>
      </c>
      <c r="X631">
        <f>VLOOKUP($A631,saham!$G:$CZ,X$1,0)</f>
        <v>5900</v>
      </c>
      <c r="Y631">
        <f>VLOOKUP($A631,saham!$G:$CZ,Y$1,0)</f>
        <v>9100</v>
      </c>
      <c r="Z631">
        <f>VLOOKUP($A631,saham!$G:$CZ,Z$1,0)</f>
        <v>2606</v>
      </c>
      <c r="AA631">
        <f>VLOOKUP($A631,saham!$G:$CZ,AA$1,0)</f>
        <v>1450</v>
      </c>
      <c r="AB631">
        <f>VLOOKUP($A631,saham!$G:$CZ,AB$1,0)</f>
        <v>1535</v>
      </c>
      <c r="AC631">
        <f>VLOOKUP($A631,saham!$G:$CZ,AC$1,0)</f>
        <v>1320</v>
      </c>
      <c r="AD631">
        <f>VLOOKUP($A631,saham!$G:$CZ,AD$1,0)</f>
        <v>386</v>
      </c>
      <c r="AE631">
        <f>VLOOKUP($A631,saham!$G:$CZ,AE$1,0)</f>
        <v>2360</v>
      </c>
      <c r="AF631">
        <f>VLOOKUP($A631,saham!$G:$CZ,AF$1,0)</f>
        <v>191</v>
      </c>
      <c r="AG631">
        <f>VLOOKUP($A631,saham!$G:$CZ,AG$1,0)</f>
        <v>386</v>
      </c>
      <c r="AH631">
        <f>VLOOKUP($A631,saham!$G:$CZ,AH$1,0)</f>
        <v>3630</v>
      </c>
      <c r="AI631">
        <f>VLOOKUP($A631,saham!$G:$CZ,AI$1,0)</f>
        <v>1085</v>
      </c>
      <c r="AJ631">
        <f>VLOOKUP($A631,saham!$G:$CZ,AJ$1,0)</f>
        <v>3000</v>
      </c>
      <c r="AK631">
        <f>VLOOKUP($A631,saham!$G:$CZ,AK$1,0)</f>
        <v>21750</v>
      </c>
      <c r="AL631">
        <f>VLOOKUP($A631,saham!$G:$CZ,AL$1,0)</f>
        <v>3010</v>
      </c>
      <c r="AM631">
        <f>VLOOKUP($A631,saham!$G:$CZ,AM$1,0)</f>
        <v>2180</v>
      </c>
      <c r="AN631">
        <f>VLOOKUP($A631,saham!$G:$CZ,AN$1,0)</f>
        <v>50</v>
      </c>
      <c r="AO631">
        <f>VLOOKUP($A631,saham!$G:$CZ,AO$1,0)</f>
        <v>1365</v>
      </c>
      <c r="AP631">
        <f>VLOOKUP($A631,saham!$G:$CZ,AP$1,0)</f>
        <v>10375</v>
      </c>
      <c r="AQ631">
        <f>VLOOKUP($A631,saham!$G:$CZ,AQ$1,0)</f>
        <v>23800</v>
      </c>
      <c r="AR631">
        <f>VLOOKUP($A631,saham!$G:$CZ,AR$1,0)</f>
        <v>590</v>
      </c>
      <c r="AS631">
        <f>VLOOKUP($A631,saham!$G:$CZ,AS$1,0)</f>
        <v>2340</v>
      </c>
      <c r="AT631">
        <f>VLOOKUP($A631,saham!$G:$CZ,AT$1,0)</f>
        <v>402</v>
      </c>
      <c r="AU631">
        <f>VLOOKUP($A631,saham!$G:$CZ,AU$1,0)</f>
        <v>3030</v>
      </c>
      <c r="AV631">
        <f>VLOOKUP($A631,saham!$G:$CZ,AV$1,0)</f>
        <v>660</v>
      </c>
      <c r="AW631">
        <f>VLOOKUP($A631,saham!$G:$CZ,AW$1,0)</f>
        <v>4940</v>
      </c>
      <c r="AX631">
        <f>VLOOKUP($A631,saham!$G:$CZ,AX$1,0)</f>
        <v>1545</v>
      </c>
      <c r="AY631">
        <f>VLOOKUP($A631,saham!$G:$CZ,AY$1,0)</f>
        <v>1180</v>
      </c>
      <c r="AZ631">
        <f>VLOOKUP($A631,saham!$G:$CZ,AZ$1,0)</f>
        <v>290</v>
      </c>
      <c r="BA631">
        <f>VLOOKUP($A631,saham!$G:$CZ,BA$1,0)</f>
        <v>1145</v>
      </c>
      <c r="BB631">
        <f>VLOOKUP($A631,saham!$G:$CZ,BB$1,0)</f>
        <v>2620</v>
      </c>
      <c r="BC631">
        <f>VLOOKUP($A631,saham!$G:$CZ,BC$1,0)</f>
        <v>1280</v>
      </c>
      <c r="BD631">
        <f>VLOOKUP($A631,saham!$G:$CZ,BD$1,0)</f>
        <v>555</v>
      </c>
      <c r="BE631">
        <f>VLOOKUP($A631,saham!$G:$CZ,BE$1,0)</f>
        <v>9075</v>
      </c>
      <c r="BF631">
        <f>VLOOKUP($A631,saham!$G:$CZ,BF$1,0)</f>
        <v>186</v>
      </c>
    </row>
    <row r="632" spans="1:58" x14ac:dyDescent="0.3">
      <c r="A632" t="s">
        <v>705</v>
      </c>
      <c r="C632" s="20">
        <v>0</v>
      </c>
      <c r="D632">
        <f>VLOOKUP($A632,saham!$G:$CZ,D$1,0)</f>
        <v>1310</v>
      </c>
      <c r="E632">
        <f>VLOOKUP($A632,saham!$G:$CZ,E$1,0)</f>
        <v>2710</v>
      </c>
      <c r="F632">
        <f>VLOOKUP($A632,saham!$G:$CZ,F$1,0)</f>
        <v>10875</v>
      </c>
      <c r="G632">
        <f>VLOOKUP($A632,saham!$G:$CZ,G$1,0)</f>
        <v>2720</v>
      </c>
      <c r="H632">
        <f>VLOOKUP($A632,saham!$G:$CZ,H$1,0)</f>
        <v>655</v>
      </c>
      <c r="I632">
        <f>VLOOKUP($A632,saham!$G:$CZ,I$1,0)</f>
        <v>4380</v>
      </c>
      <c r="J632">
        <f>VLOOKUP($A632,saham!$G:$CZ,J$1,0)</f>
        <v>1240</v>
      </c>
      <c r="K632">
        <f>VLOOKUP($A632,saham!$G:$CZ,K$1,0)</f>
        <v>2500</v>
      </c>
      <c r="L632">
        <f>VLOOKUP($A632,saham!$G:$CZ,L$1,0)</f>
        <v>142</v>
      </c>
      <c r="M632">
        <f>VLOOKUP($A632,saham!$G:$CZ,M$1,0)</f>
        <v>4920</v>
      </c>
      <c r="N632">
        <f>VLOOKUP($A632,saham!$G:$CZ,N$1,0)</f>
        <v>58</v>
      </c>
      <c r="O632">
        <f>VLOOKUP($A632,saham!$G:$CZ,O$1,0)</f>
        <v>1635</v>
      </c>
      <c r="P632">
        <f>VLOOKUP($A632,saham!$G:$CZ,P$1,0)</f>
        <v>4400</v>
      </c>
      <c r="Q632">
        <f>VLOOKUP($A632,saham!$G:$CZ,Q$1,0)</f>
        <v>1225</v>
      </c>
      <c r="R632">
        <f>VLOOKUP($A632,saham!$G:$CZ,R$1,0)</f>
        <v>9600</v>
      </c>
      <c r="S632">
        <f>VLOOKUP($A632,saham!$G:$CZ,S$1,0)</f>
        <v>5925</v>
      </c>
      <c r="T632">
        <f>VLOOKUP($A632,saham!$G:$CZ,T$1,0)</f>
        <v>4480</v>
      </c>
      <c r="U632">
        <f>VLOOKUP($A632,saham!$G:$CZ,U$1,0)</f>
        <v>943</v>
      </c>
      <c r="V632">
        <f>VLOOKUP($A632,saham!$G:$CZ,V$1,0)</f>
        <v>1090</v>
      </c>
      <c r="W632">
        <f>VLOOKUP($A632,saham!$G:$CZ,W$1,0)</f>
        <v>4010</v>
      </c>
      <c r="X632">
        <f>VLOOKUP($A632,saham!$G:$CZ,X$1,0)</f>
        <v>5950</v>
      </c>
      <c r="Y632">
        <f>VLOOKUP($A632,saham!$G:$CZ,Y$1,0)</f>
        <v>8750</v>
      </c>
      <c r="Z632">
        <f>VLOOKUP($A632,saham!$G:$CZ,Z$1,0)</f>
        <v>2588</v>
      </c>
      <c r="AA632">
        <f>VLOOKUP($A632,saham!$G:$CZ,AA$1,0)</f>
        <v>1425</v>
      </c>
      <c r="AB632">
        <f>VLOOKUP($A632,saham!$G:$CZ,AB$1,0)</f>
        <v>1525</v>
      </c>
      <c r="AC632">
        <f>VLOOKUP($A632,saham!$G:$CZ,AC$1,0)</f>
        <v>1330</v>
      </c>
      <c r="AD632">
        <f>VLOOKUP($A632,saham!$G:$CZ,AD$1,0)</f>
        <v>390</v>
      </c>
      <c r="AE632">
        <f>VLOOKUP($A632,saham!$G:$CZ,AE$1,0)</f>
        <v>2350</v>
      </c>
      <c r="AF632">
        <f>VLOOKUP($A632,saham!$G:$CZ,AF$1,0)</f>
        <v>186</v>
      </c>
      <c r="AG632">
        <f>VLOOKUP($A632,saham!$G:$CZ,AG$1,0)</f>
        <v>386</v>
      </c>
      <c r="AH632">
        <f>VLOOKUP($A632,saham!$G:$CZ,AH$1,0)</f>
        <v>3660</v>
      </c>
      <c r="AI632">
        <f>VLOOKUP($A632,saham!$G:$CZ,AI$1,0)</f>
        <v>1085</v>
      </c>
      <c r="AJ632">
        <f>VLOOKUP($A632,saham!$G:$CZ,AJ$1,0)</f>
        <v>2990</v>
      </c>
      <c r="AK632">
        <f>VLOOKUP($A632,saham!$G:$CZ,AK$1,0)</f>
        <v>21625</v>
      </c>
      <c r="AL632">
        <f>VLOOKUP($A632,saham!$G:$CZ,AL$1,0)</f>
        <v>3010</v>
      </c>
      <c r="AM632">
        <f>VLOOKUP($A632,saham!$G:$CZ,AM$1,0)</f>
        <v>2160</v>
      </c>
      <c r="AN632">
        <f>VLOOKUP($A632,saham!$G:$CZ,AN$1,0)</f>
        <v>50</v>
      </c>
      <c r="AO632">
        <f>VLOOKUP($A632,saham!$G:$CZ,AO$1,0)</f>
        <v>1360</v>
      </c>
      <c r="AP632">
        <f>VLOOKUP($A632,saham!$G:$CZ,AP$1,0)</f>
        <v>10125</v>
      </c>
      <c r="AQ632">
        <f>VLOOKUP($A632,saham!$G:$CZ,AQ$1,0)</f>
        <v>23600</v>
      </c>
      <c r="AR632">
        <f>VLOOKUP($A632,saham!$G:$CZ,AR$1,0)</f>
        <v>590</v>
      </c>
      <c r="AS632">
        <f>VLOOKUP($A632,saham!$G:$CZ,AS$1,0)</f>
        <v>2400</v>
      </c>
      <c r="AT632">
        <f>VLOOKUP($A632,saham!$G:$CZ,AT$1,0)</f>
        <v>394</v>
      </c>
      <c r="AU632">
        <f>VLOOKUP($A632,saham!$G:$CZ,AU$1,0)</f>
        <v>2970</v>
      </c>
      <c r="AV632">
        <f>VLOOKUP($A632,saham!$G:$CZ,AV$1,0)</f>
        <v>660</v>
      </c>
      <c r="AW632">
        <f>VLOOKUP($A632,saham!$G:$CZ,AW$1,0)</f>
        <v>5075</v>
      </c>
      <c r="AX632">
        <f>VLOOKUP($A632,saham!$G:$CZ,AX$1,0)</f>
        <v>1555</v>
      </c>
      <c r="AY632">
        <f>VLOOKUP($A632,saham!$G:$CZ,AY$1,0)</f>
        <v>1150</v>
      </c>
      <c r="AZ632">
        <f>VLOOKUP($A632,saham!$G:$CZ,AZ$1,0)</f>
        <v>288</v>
      </c>
      <c r="BA632">
        <f>VLOOKUP($A632,saham!$G:$CZ,BA$1,0)</f>
        <v>1160</v>
      </c>
      <c r="BB632">
        <f>VLOOKUP($A632,saham!$G:$CZ,BB$1,0)</f>
        <v>2570</v>
      </c>
      <c r="BC632">
        <f>VLOOKUP($A632,saham!$G:$CZ,BC$1,0)</f>
        <v>1290</v>
      </c>
      <c r="BD632">
        <f>VLOOKUP($A632,saham!$G:$CZ,BD$1,0)</f>
        <v>560</v>
      </c>
      <c r="BE632">
        <f>VLOOKUP($A632,saham!$G:$CZ,BE$1,0)</f>
        <v>8925</v>
      </c>
      <c r="BF632">
        <f>VLOOKUP($A632,saham!$G:$CZ,BF$1,0)</f>
        <v>182</v>
      </c>
    </row>
    <row r="633" spans="1:58" x14ac:dyDescent="0.3">
      <c r="A633" t="s">
        <v>706</v>
      </c>
      <c r="C633" s="20">
        <v>0</v>
      </c>
      <c r="D633">
        <f>VLOOKUP($A633,saham!$G:$CZ,D$1,0)</f>
        <v>1320</v>
      </c>
      <c r="E633">
        <f>VLOOKUP($A633,saham!$G:$CZ,E$1,0)</f>
        <v>2720</v>
      </c>
      <c r="F633">
        <f>VLOOKUP($A633,saham!$G:$CZ,F$1,0)</f>
        <v>10800</v>
      </c>
      <c r="G633">
        <f>VLOOKUP($A633,saham!$G:$CZ,G$1,0)</f>
        <v>2740</v>
      </c>
      <c r="H633">
        <f>VLOOKUP($A633,saham!$G:$CZ,H$1,0)</f>
        <v>675</v>
      </c>
      <c r="I633">
        <f>VLOOKUP($A633,saham!$G:$CZ,I$1,0)</f>
        <v>4400</v>
      </c>
      <c r="J633">
        <f>VLOOKUP($A633,saham!$G:$CZ,J$1,0)</f>
        <v>1240</v>
      </c>
      <c r="K633">
        <f>VLOOKUP($A633,saham!$G:$CZ,K$1,0)</f>
        <v>2510</v>
      </c>
      <c r="L633">
        <f>VLOOKUP($A633,saham!$G:$CZ,L$1,0)</f>
        <v>142</v>
      </c>
      <c r="M633">
        <f>VLOOKUP($A633,saham!$G:$CZ,M$1,0)</f>
        <v>5000</v>
      </c>
      <c r="N633">
        <f>VLOOKUP($A633,saham!$G:$CZ,N$1,0)</f>
        <v>58</v>
      </c>
      <c r="O633">
        <f>VLOOKUP($A633,saham!$G:$CZ,O$1,0)</f>
        <v>1630</v>
      </c>
      <c r="P633">
        <f>VLOOKUP($A633,saham!$G:$CZ,P$1,0)</f>
        <v>4430</v>
      </c>
      <c r="Q633">
        <f>VLOOKUP($A633,saham!$G:$CZ,Q$1,0)</f>
        <v>1250</v>
      </c>
      <c r="R633">
        <f>VLOOKUP($A633,saham!$G:$CZ,R$1,0)</f>
        <v>9600</v>
      </c>
      <c r="S633">
        <f>VLOOKUP($A633,saham!$G:$CZ,S$1,0)</f>
        <v>6000</v>
      </c>
      <c r="T633">
        <f>VLOOKUP($A633,saham!$G:$CZ,T$1,0)</f>
        <v>4540</v>
      </c>
      <c r="U633">
        <f>VLOOKUP($A633,saham!$G:$CZ,U$1,0)</f>
        <v>963</v>
      </c>
      <c r="V633">
        <f>VLOOKUP($A633,saham!$G:$CZ,V$1,0)</f>
        <v>1095</v>
      </c>
      <c r="W633">
        <f>VLOOKUP($A633,saham!$G:$CZ,W$1,0)</f>
        <v>4080</v>
      </c>
      <c r="X633">
        <f>VLOOKUP($A633,saham!$G:$CZ,X$1,0)</f>
        <v>5925</v>
      </c>
      <c r="Y633">
        <f>VLOOKUP($A633,saham!$G:$CZ,Y$1,0)</f>
        <v>8775</v>
      </c>
      <c r="Z633">
        <f>VLOOKUP($A633,saham!$G:$CZ,Z$1,0)</f>
        <v>2625</v>
      </c>
      <c r="AA633">
        <f>VLOOKUP($A633,saham!$G:$CZ,AA$1,0)</f>
        <v>1455</v>
      </c>
      <c r="AB633">
        <f>VLOOKUP($A633,saham!$G:$CZ,AB$1,0)</f>
        <v>1550</v>
      </c>
      <c r="AC633">
        <f>VLOOKUP($A633,saham!$G:$CZ,AC$1,0)</f>
        <v>1300</v>
      </c>
      <c r="AD633">
        <f>VLOOKUP($A633,saham!$G:$CZ,AD$1,0)</f>
        <v>388</v>
      </c>
      <c r="AE633">
        <f>VLOOKUP($A633,saham!$G:$CZ,AE$1,0)</f>
        <v>2390</v>
      </c>
      <c r="AF633">
        <f>VLOOKUP($A633,saham!$G:$CZ,AF$1,0)</f>
        <v>185</v>
      </c>
      <c r="AG633">
        <f>VLOOKUP($A633,saham!$G:$CZ,AG$1,0)</f>
        <v>388</v>
      </c>
      <c r="AH633">
        <f>VLOOKUP($A633,saham!$G:$CZ,AH$1,0)</f>
        <v>3690</v>
      </c>
      <c r="AI633">
        <f>VLOOKUP($A633,saham!$G:$CZ,AI$1,0)</f>
        <v>1095</v>
      </c>
      <c r="AJ633">
        <f>VLOOKUP($A633,saham!$G:$CZ,AJ$1,0)</f>
        <v>2950</v>
      </c>
      <c r="AK633">
        <f>VLOOKUP($A633,saham!$G:$CZ,AK$1,0)</f>
        <v>21725</v>
      </c>
      <c r="AL633">
        <f>VLOOKUP($A633,saham!$G:$CZ,AL$1,0)</f>
        <v>3010</v>
      </c>
      <c r="AM633">
        <f>VLOOKUP($A633,saham!$G:$CZ,AM$1,0)</f>
        <v>2160</v>
      </c>
      <c r="AN633">
        <f>VLOOKUP($A633,saham!$G:$CZ,AN$1,0)</f>
        <v>51</v>
      </c>
      <c r="AO633">
        <f>VLOOKUP($A633,saham!$G:$CZ,AO$1,0)</f>
        <v>1355</v>
      </c>
      <c r="AP633">
        <f>VLOOKUP($A633,saham!$G:$CZ,AP$1,0)</f>
        <v>10300</v>
      </c>
      <c r="AQ633">
        <f>VLOOKUP($A633,saham!$G:$CZ,AQ$1,0)</f>
        <v>23900</v>
      </c>
      <c r="AR633">
        <f>VLOOKUP($A633,saham!$G:$CZ,AR$1,0)</f>
        <v>595</v>
      </c>
      <c r="AS633">
        <f>VLOOKUP($A633,saham!$G:$CZ,AS$1,0)</f>
        <v>2320</v>
      </c>
      <c r="AT633">
        <f>VLOOKUP($A633,saham!$G:$CZ,AT$1,0)</f>
        <v>404</v>
      </c>
      <c r="AU633">
        <f>VLOOKUP($A633,saham!$G:$CZ,AU$1,0)</f>
        <v>2950</v>
      </c>
      <c r="AV633">
        <f>VLOOKUP($A633,saham!$G:$CZ,AV$1,0)</f>
        <v>645</v>
      </c>
      <c r="AW633">
        <f>VLOOKUP($A633,saham!$G:$CZ,AW$1,0)</f>
        <v>4950</v>
      </c>
      <c r="AX633">
        <f>VLOOKUP($A633,saham!$G:$CZ,AX$1,0)</f>
        <v>1530</v>
      </c>
      <c r="AY633">
        <f>VLOOKUP($A633,saham!$G:$CZ,AY$1,0)</f>
        <v>1150</v>
      </c>
      <c r="AZ633">
        <f>VLOOKUP($A633,saham!$G:$CZ,AZ$1,0)</f>
        <v>298</v>
      </c>
      <c r="BA633">
        <f>VLOOKUP($A633,saham!$G:$CZ,BA$1,0)</f>
        <v>1150</v>
      </c>
      <c r="BB633">
        <f>VLOOKUP($A633,saham!$G:$CZ,BB$1,0)</f>
        <v>2600</v>
      </c>
      <c r="BC633">
        <f>VLOOKUP($A633,saham!$G:$CZ,BC$1,0)</f>
        <v>1295</v>
      </c>
      <c r="BD633">
        <f>VLOOKUP($A633,saham!$G:$CZ,BD$1,0)</f>
        <v>560</v>
      </c>
      <c r="BE633">
        <f>VLOOKUP($A633,saham!$G:$CZ,BE$1,0)</f>
        <v>8825</v>
      </c>
      <c r="BF633">
        <f>VLOOKUP($A633,saham!$G:$CZ,BF$1,0)</f>
        <v>168</v>
      </c>
    </row>
    <row r="634" spans="1:58" x14ac:dyDescent="0.3">
      <c r="A634" t="s">
        <v>707</v>
      </c>
      <c r="C634" s="20">
        <v>0</v>
      </c>
      <c r="D634">
        <f>VLOOKUP($A634,saham!$G:$CZ,D$1,0)</f>
        <v>1350</v>
      </c>
      <c r="E634">
        <f>VLOOKUP($A634,saham!$G:$CZ,E$1,0)</f>
        <v>2730</v>
      </c>
      <c r="F634">
        <f>VLOOKUP($A634,saham!$G:$CZ,F$1,0)</f>
        <v>11000</v>
      </c>
      <c r="G634">
        <f>VLOOKUP($A634,saham!$G:$CZ,G$1,0)</f>
        <v>2700</v>
      </c>
      <c r="H634">
        <f>VLOOKUP($A634,saham!$G:$CZ,H$1,0)</f>
        <v>680</v>
      </c>
      <c r="I634">
        <f>VLOOKUP($A634,saham!$G:$CZ,I$1,0)</f>
        <v>4440</v>
      </c>
      <c r="J634">
        <f>VLOOKUP($A634,saham!$G:$CZ,J$1,0)</f>
        <v>1250</v>
      </c>
      <c r="K634">
        <f>VLOOKUP($A634,saham!$G:$CZ,K$1,0)</f>
        <v>2420</v>
      </c>
      <c r="L634">
        <f>VLOOKUP($A634,saham!$G:$CZ,L$1,0)</f>
        <v>142</v>
      </c>
      <c r="M634">
        <f>VLOOKUP($A634,saham!$G:$CZ,M$1,0)</f>
        <v>5050</v>
      </c>
      <c r="N634">
        <f>VLOOKUP($A634,saham!$G:$CZ,N$1,0)</f>
        <v>58</v>
      </c>
      <c r="O634">
        <f>VLOOKUP($A634,saham!$G:$CZ,O$1,0)</f>
        <v>1580</v>
      </c>
      <c r="P634">
        <f>VLOOKUP($A634,saham!$G:$CZ,P$1,0)</f>
        <v>4490</v>
      </c>
      <c r="Q634">
        <f>VLOOKUP($A634,saham!$G:$CZ,Q$1,0)</f>
        <v>1230</v>
      </c>
      <c r="R634">
        <f>VLOOKUP($A634,saham!$G:$CZ,R$1,0)</f>
        <v>9600</v>
      </c>
      <c r="S634">
        <f>VLOOKUP($A634,saham!$G:$CZ,S$1,0)</f>
        <v>6125</v>
      </c>
      <c r="T634">
        <f>VLOOKUP($A634,saham!$G:$CZ,T$1,0)</f>
        <v>4540</v>
      </c>
      <c r="U634">
        <f>VLOOKUP($A634,saham!$G:$CZ,U$1,0)</f>
        <v>948</v>
      </c>
      <c r="V634">
        <f>VLOOKUP($A634,saham!$G:$CZ,V$1,0)</f>
        <v>1125</v>
      </c>
      <c r="W634">
        <f>VLOOKUP($A634,saham!$G:$CZ,W$1,0)</f>
        <v>4220</v>
      </c>
      <c r="X634">
        <f>VLOOKUP($A634,saham!$G:$CZ,X$1,0)</f>
        <v>5975</v>
      </c>
      <c r="Y634">
        <f>VLOOKUP($A634,saham!$G:$CZ,Y$1,0)</f>
        <v>8800</v>
      </c>
      <c r="Z634">
        <f>VLOOKUP($A634,saham!$G:$CZ,Z$1,0)</f>
        <v>2606</v>
      </c>
      <c r="AA634">
        <f>VLOOKUP($A634,saham!$G:$CZ,AA$1,0)</f>
        <v>1445</v>
      </c>
      <c r="AB634">
        <f>VLOOKUP($A634,saham!$G:$CZ,AB$1,0)</f>
        <v>1570</v>
      </c>
      <c r="AC634">
        <f>VLOOKUP($A634,saham!$G:$CZ,AC$1,0)</f>
        <v>1280</v>
      </c>
      <c r="AD634">
        <f>VLOOKUP($A634,saham!$G:$CZ,AD$1,0)</f>
        <v>380</v>
      </c>
      <c r="AE634">
        <f>VLOOKUP($A634,saham!$G:$CZ,AE$1,0)</f>
        <v>2380</v>
      </c>
      <c r="AF634">
        <f>VLOOKUP($A634,saham!$G:$CZ,AF$1,0)</f>
        <v>180</v>
      </c>
      <c r="AG634">
        <f>VLOOKUP($A634,saham!$G:$CZ,AG$1,0)</f>
        <v>392</v>
      </c>
      <c r="AH634">
        <f>VLOOKUP($A634,saham!$G:$CZ,AH$1,0)</f>
        <v>3700</v>
      </c>
      <c r="AI634">
        <f>VLOOKUP($A634,saham!$G:$CZ,AI$1,0)</f>
        <v>1070</v>
      </c>
      <c r="AJ634">
        <f>VLOOKUP($A634,saham!$G:$CZ,AJ$1,0)</f>
        <v>2950</v>
      </c>
      <c r="AK634">
        <f>VLOOKUP($A634,saham!$G:$CZ,AK$1,0)</f>
        <v>21625</v>
      </c>
      <c r="AL634">
        <f>VLOOKUP($A634,saham!$G:$CZ,AL$1,0)</f>
        <v>2990</v>
      </c>
      <c r="AM634">
        <f>VLOOKUP($A634,saham!$G:$CZ,AM$1,0)</f>
        <v>2180</v>
      </c>
      <c r="AN634">
        <f>VLOOKUP($A634,saham!$G:$CZ,AN$1,0)</f>
        <v>50</v>
      </c>
      <c r="AO634">
        <f>VLOOKUP($A634,saham!$G:$CZ,AO$1,0)</f>
        <v>1360</v>
      </c>
      <c r="AP634">
        <f>VLOOKUP($A634,saham!$G:$CZ,AP$1,0)</f>
        <v>10300</v>
      </c>
      <c r="AQ634">
        <f>VLOOKUP($A634,saham!$G:$CZ,AQ$1,0)</f>
        <v>24250</v>
      </c>
      <c r="AR634">
        <f>VLOOKUP($A634,saham!$G:$CZ,AR$1,0)</f>
        <v>580</v>
      </c>
      <c r="AS634">
        <f>VLOOKUP($A634,saham!$G:$CZ,AS$1,0)</f>
        <v>2310</v>
      </c>
      <c r="AT634">
        <f>VLOOKUP($A634,saham!$G:$CZ,AT$1,0)</f>
        <v>404</v>
      </c>
      <c r="AU634">
        <f>VLOOKUP($A634,saham!$G:$CZ,AU$1,0)</f>
        <v>2970</v>
      </c>
      <c r="AV634">
        <f>VLOOKUP($A634,saham!$G:$CZ,AV$1,0)</f>
        <v>640</v>
      </c>
      <c r="AW634">
        <f>VLOOKUP($A634,saham!$G:$CZ,AW$1,0)</f>
        <v>4870</v>
      </c>
      <c r="AX634">
        <f>VLOOKUP($A634,saham!$G:$CZ,AX$1,0)</f>
        <v>1505</v>
      </c>
      <c r="AY634">
        <f>VLOOKUP($A634,saham!$G:$CZ,AY$1,0)</f>
        <v>1155</v>
      </c>
      <c r="AZ634">
        <f>VLOOKUP($A634,saham!$G:$CZ,AZ$1,0)</f>
        <v>300</v>
      </c>
      <c r="BA634">
        <f>VLOOKUP($A634,saham!$G:$CZ,BA$1,0)</f>
        <v>1170</v>
      </c>
      <c r="BB634">
        <f>VLOOKUP($A634,saham!$G:$CZ,BB$1,0)</f>
        <v>2600</v>
      </c>
      <c r="BC634">
        <f>VLOOKUP($A634,saham!$G:$CZ,BC$1,0)</f>
        <v>1320</v>
      </c>
      <c r="BD634">
        <f>VLOOKUP($A634,saham!$G:$CZ,BD$1,0)</f>
        <v>565</v>
      </c>
      <c r="BE634">
        <f>VLOOKUP($A634,saham!$G:$CZ,BE$1,0)</f>
        <v>8625</v>
      </c>
      <c r="BF634">
        <f>VLOOKUP($A634,saham!$G:$CZ,BF$1,0)</f>
        <v>168</v>
      </c>
    </row>
    <row r="635" spans="1:58" x14ac:dyDescent="0.3">
      <c r="A635" t="s">
        <v>708</v>
      </c>
      <c r="C635" s="20">
        <v>0</v>
      </c>
      <c r="D635">
        <f>VLOOKUP($A635,saham!$G:$CZ,D$1,0)</f>
        <v>1355</v>
      </c>
      <c r="E635">
        <f>VLOOKUP($A635,saham!$G:$CZ,E$1,0)</f>
        <v>2730</v>
      </c>
      <c r="F635">
        <f>VLOOKUP($A635,saham!$G:$CZ,F$1,0)</f>
        <v>11775</v>
      </c>
      <c r="G635">
        <f>VLOOKUP($A635,saham!$G:$CZ,G$1,0)</f>
        <v>2720</v>
      </c>
      <c r="H635">
        <f>VLOOKUP($A635,saham!$G:$CZ,H$1,0)</f>
        <v>665</v>
      </c>
      <c r="I635">
        <f>VLOOKUP($A635,saham!$G:$CZ,I$1,0)</f>
        <v>4270</v>
      </c>
      <c r="J635">
        <f>VLOOKUP($A635,saham!$G:$CZ,J$1,0)</f>
        <v>1230</v>
      </c>
      <c r="K635">
        <f>VLOOKUP($A635,saham!$G:$CZ,K$1,0)</f>
        <v>2440</v>
      </c>
      <c r="L635">
        <f>VLOOKUP($A635,saham!$G:$CZ,L$1,0)</f>
        <v>141</v>
      </c>
      <c r="M635">
        <f>VLOOKUP($A635,saham!$G:$CZ,M$1,0)</f>
        <v>4940</v>
      </c>
      <c r="N635">
        <f>VLOOKUP($A635,saham!$G:$CZ,N$1,0)</f>
        <v>57</v>
      </c>
      <c r="O635">
        <f>VLOOKUP($A635,saham!$G:$CZ,O$1,0)</f>
        <v>1565</v>
      </c>
      <c r="P635">
        <f>VLOOKUP($A635,saham!$G:$CZ,P$1,0)</f>
        <v>4450</v>
      </c>
      <c r="Q635">
        <f>VLOOKUP($A635,saham!$G:$CZ,Q$1,0)</f>
        <v>1215</v>
      </c>
      <c r="R635">
        <f>VLOOKUP($A635,saham!$G:$CZ,R$1,0)</f>
        <v>9425</v>
      </c>
      <c r="S635">
        <f>VLOOKUP($A635,saham!$G:$CZ,S$1,0)</f>
        <v>5950</v>
      </c>
      <c r="T635">
        <f>VLOOKUP($A635,saham!$G:$CZ,T$1,0)</f>
        <v>4400</v>
      </c>
      <c r="U635">
        <f>VLOOKUP($A635,saham!$G:$CZ,U$1,0)</f>
        <v>914</v>
      </c>
      <c r="V635">
        <f>VLOOKUP($A635,saham!$G:$CZ,V$1,0)</f>
        <v>1095</v>
      </c>
      <c r="W635">
        <f>VLOOKUP($A635,saham!$G:$CZ,W$1,0)</f>
        <v>4080</v>
      </c>
      <c r="X635">
        <f>VLOOKUP($A635,saham!$G:$CZ,X$1,0)</f>
        <v>5925</v>
      </c>
      <c r="Y635">
        <f>VLOOKUP($A635,saham!$G:$CZ,Y$1,0)</f>
        <v>8925</v>
      </c>
      <c r="Z635">
        <f>VLOOKUP($A635,saham!$G:$CZ,Z$1,0)</f>
        <v>2563</v>
      </c>
      <c r="AA635">
        <f>VLOOKUP($A635,saham!$G:$CZ,AA$1,0)</f>
        <v>1395</v>
      </c>
      <c r="AB635">
        <f>VLOOKUP($A635,saham!$G:$CZ,AB$1,0)</f>
        <v>1560</v>
      </c>
      <c r="AC635">
        <f>VLOOKUP($A635,saham!$G:$CZ,AC$1,0)</f>
        <v>1240</v>
      </c>
      <c r="AD635">
        <f>VLOOKUP($A635,saham!$G:$CZ,AD$1,0)</f>
        <v>374</v>
      </c>
      <c r="AE635">
        <f>VLOOKUP($A635,saham!$G:$CZ,AE$1,0)</f>
        <v>2350</v>
      </c>
      <c r="AF635">
        <f>VLOOKUP($A635,saham!$G:$CZ,AF$1,0)</f>
        <v>179</v>
      </c>
      <c r="AG635">
        <f>VLOOKUP($A635,saham!$G:$CZ,AG$1,0)</f>
        <v>380</v>
      </c>
      <c r="AH635">
        <f>VLOOKUP($A635,saham!$G:$CZ,AH$1,0)</f>
        <v>3500</v>
      </c>
      <c r="AI635">
        <f>VLOOKUP($A635,saham!$G:$CZ,AI$1,0)</f>
        <v>1050</v>
      </c>
      <c r="AJ635">
        <f>VLOOKUP($A635,saham!$G:$CZ,AJ$1,0)</f>
        <v>2840</v>
      </c>
      <c r="AK635">
        <f>VLOOKUP($A635,saham!$G:$CZ,AK$1,0)</f>
        <v>22050</v>
      </c>
      <c r="AL635">
        <f>VLOOKUP($A635,saham!$G:$CZ,AL$1,0)</f>
        <v>3040</v>
      </c>
      <c r="AM635">
        <f>VLOOKUP($A635,saham!$G:$CZ,AM$1,0)</f>
        <v>2140</v>
      </c>
      <c r="AN635">
        <f>VLOOKUP($A635,saham!$G:$CZ,AN$1,0)</f>
        <v>50</v>
      </c>
      <c r="AO635">
        <f>VLOOKUP($A635,saham!$G:$CZ,AO$1,0)</f>
        <v>1350</v>
      </c>
      <c r="AP635">
        <f>VLOOKUP($A635,saham!$G:$CZ,AP$1,0)</f>
        <v>10175</v>
      </c>
      <c r="AQ635">
        <f>VLOOKUP($A635,saham!$G:$CZ,AQ$1,0)</f>
        <v>23900</v>
      </c>
      <c r="AR635">
        <f>VLOOKUP($A635,saham!$G:$CZ,AR$1,0)</f>
        <v>555</v>
      </c>
      <c r="AS635">
        <f>VLOOKUP($A635,saham!$G:$CZ,AS$1,0)</f>
        <v>2300</v>
      </c>
      <c r="AT635">
        <f>VLOOKUP($A635,saham!$G:$CZ,AT$1,0)</f>
        <v>390</v>
      </c>
      <c r="AU635">
        <f>VLOOKUP($A635,saham!$G:$CZ,AU$1,0)</f>
        <v>2900</v>
      </c>
      <c r="AV635">
        <f>VLOOKUP($A635,saham!$G:$CZ,AV$1,0)</f>
        <v>630</v>
      </c>
      <c r="AW635">
        <f>VLOOKUP($A635,saham!$G:$CZ,AW$1,0)</f>
        <v>4840</v>
      </c>
      <c r="AX635">
        <f>VLOOKUP($A635,saham!$G:$CZ,AX$1,0)</f>
        <v>1430</v>
      </c>
      <c r="AY635">
        <f>VLOOKUP($A635,saham!$G:$CZ,AY$1,0)</f>
        <v>1045</v>
      </c>
      <c r="AZ635">
        <f>VLOOKUP($A635,saham!$G:$CZ,AZ$1,0)</f>
        <v>284</v>
      </c>
      <c r="BA635">
        <f>VLOOKUP($A635,saham!$G:$CZ,BA$1,0)</f>
        <v>1190</v>
      </c>
      <c r="BB635">
        <f>VLOOKUP($A635,saham!$G:$CZ,BB$1,0)</f>
        <v>2550</v>
      </c>
      <c r="BC635">
        <f>VLOOKUP($A635,saham!$G:$CZ,BC$1,0)</f>
        <v>1250</v>
      </c>
      <c r="BD635">
        <f>VLOOKUP($A635,saham!$G:$CZ,BD$1,0)</f>
        <v>560</v>
      </c>
      <c r="BE635">
        <f>VLOOKUP($A635,saham!$G:$CZ,BE$1,0)</f>
        <v>8600</v>
      </c>
      <c r="BF635">
        <f>VLOOKUP($A635,saham!$G:$CZ,BF$1,0)</f>
        <v>170</v>
      </c>
    </row>
    <row r="636" spans="1:58" x14ac:dyDescent="0.3">
      <c r="A636" t="s">
        <v>709</v>
      </c>
      <c r="C636" s="20">
        <v>0</v>
      </c>
      <c r="D636">
        <f>VLOOKUP($A636,saham!$G:$CZ,D$1,0)</f>
        <v>1345</v>
      </c>
      <c r="E636">
        <f>VLOOKUP($A636,saham!$G:$CZ,E$1,0)</f>
        <v>2660</v>
      </c>
      <c r="F636">
        <f>VLOOKUP($A636,saham!$G:$CZ,F$1,0)</f>
        <v>12000</v>
      </c>
      <c r="G636">
        <f>VLOOKUP($A636,saham!$G:$CZ,G$1,0)</f>
        <v>2710</v>
      </c>
      <c r="H636">
        <f>VLOOKUP($A636,saham!$G:$CZ,H$1,0)</f>
        <v>650</v>
      </c>
      <c r="I636">
        <f>VLOOKUP($A636,saham!$G:$CZ,I$1,0)</f>
        <v>4100</v>
      </c>
      <c r="J636">
        <f>VLOOKUP($A636,saham!$G:$CZ,J$1,0)</f>
        <v>1175</v>
      </c>
      <c r="K636">
        <f>VLOOKUP($A636,saham!$G:$CZ,K$1,0)</f>
        <v>2410</v>
      </c>
      <c r="L636">
        <f>VLOOKUP($A636,saham!$G:$CZ,L$1,0)</f>
        <v>136</v>
      </c>
      <c r="M636">
        <f>VLOOKUP($A636,saham!$G:$CZ,M$1,0)</f>
        <v>5000</v>
      </c>
      <c r="N636">
        <f>VLOOKUP($A636,saham!$G:$CZ,N$1,0)</f>
        <v>57</v>
      </c>
      <c r="O636">
        <f>VLOOKUP($A636,saham!$G:$CZ,O$1,0)</f>
        <v>1580</v>
      </c>
      <c r="P636">
        <f>VLOOKUP($A636,saham!$G:$CZ,P$1,0)</f>
        <v>4450</v>
      </c>
      <c r="Q636">
        <f>VLOOKUP($A636,saham!$G:$CZ,Q$1,0)</f>
        <v>1215</v>
      </c>
      <c r="R636">
        <f>VLOOKUP($A636,saham!$G:$CZ,R$1,0)</f>
        <v>9050</v>
      </c>
      <c r="S636">
        <f>VLOOKUP($A636,saham!$G:$CZ,S$1,0)</f>
        <v>5750</v>
      </c>
      <c r="T636">
        <f>VLOOKUP($A636,saham!$G:$CZ,T$1,0)</f>
        <v>4300</v>
      </c>
      <c r="U636">
        <f>VLOOKUP($A636,saham!$G:$CZ,U$1,0)</f>
        <v>904</v>
      </c>
      <c r="V636">
        <f>VLOOKUP($A636,saham!$G:$CZ,V$1,0)</f>
        <v>1085</v>
      </c>
      <c r="W636">
        <f>VLOOKUP($A636,saham!$G:$CZ,W$1,0)</f>
        <v>4120</v>
      </c>
      <c r="X636">
        <f>VLOOKUP($A636,saham!$G:$CZ,X$1,0)</f>
        <v>5925</v>
      </c>
      <c r="Y636">
        <f>VLOOKUP($A636,saham!$G:$CZ,Y$1,0)</f>
        <v>8725</v>
      </c>
      <c r="Z636">
        <f>VLOOKUP($A636,saham!$G:$CZ,Z$1,0)</f>
        <v>2519</v>
      </c>
      <c r="AA636">
        <f>VLOOKUP($A636,saham!$G:$CZ,AA$1,0)</f>
        <v>1385</v>
      </c>
      <c r="AB636">
        <f>VLOOKUP($A636,saham!$G:$CZ,AB$1,0)</f>
        <v>1555</v>
      </c>
      <c r="AC636">
        <f>VLOOKUP($A636,saham!$G:$CZ,AC$1,0)</f>
        <v>1225</v>
      </c>
      <c r="AD636">
        <f>VLOOKUP($A636,saham!$G:$CZ,AD$1,0)</f>
        <v>352</v>
      </c>
      <c r="AE636">
        <f>VLOOKUP($A636,saham!$G:$CZ,AE$1,0)</f>
        <v>2410</v>
      </c>
      <c r="AF636">
        <f>VLOOKUP($A636,saham!$G:$CZ,AF$1,0)</f>
        <v>172</v>
      </c>
      <c r="AG636">
        <f>VLOOKUP($A636,saham!$G:$CZ,AG$1,0)</f>
        <v>372</v>
      </c>
      <c r="AH636">
        <f>VLOOKUP($A636,saham!$G:$CZ,AH$1,0)</f>
        <v>3510</v>
      </c>
      <c r="AI636">
        <f>VLOOKUP($A636,saham!$G:$CZ,AI$1,0)</f>
        <v>1050</v>
      </c>
      <c r="AJ636">
        <f>VLOOKUP($A636,saham!$G:$CZ,AJ$1,0)</f>
        <v>2830</v>
      </c>
      <c r="AK636">
        <f>VLOOKUP($A636,saham!$G:$CZ,AK$1,0)</f>
        <v>21400</v>
      </c>
      <c r="AL636">
        <f>VLOOKUP($A636,saham!$G:$CZ,AL$1,0)</f>
        <v>3070</v>
      </c>
      <c r="AM636">
        <f>VLOOKUP($A636,saham!$G:$CZ,AM$1,0)</f>
        <v>2130</v>
      </c>
      <c r="AN636">
        <f>VLOOKUP($A636,saham!$G:$CZ,AN$1,0)</f>
        <v>50</v>
      </c>
      <c r="AO636">
        <f>VLOOKUP($A636,saham!$G:$CZ,AO$1,0)</f>
        <v>1330</v>
      </c>
      <c r="AP636">
        <f>VLOOKUP($A636,saham!$G:$CZ,AP$1,0)</f>
        <v>10200</v>
      </c>
      <c r="AQ636">
        <f>VLOOKUP($A636,saham!$G:$CZ,AQ$1,0)</f>
        <v>23875</v>
      </c>
      <c r="AR636">
        <f>VLOOKUP($A636,saham!$G:$CZ,AR$1,0)</f>
        <v>550</v>
      </c>
      <c r="AS636">
        <f>VLOOKUP($A636,saham!$G:$CZ,AS$1,0)</f>
        <v>2310</v>
      </c>
      <c r="AT636">
        <f>VLOOKUP($A636,saham!$G:$CZ,AT$1,0)</f>
        <v>390</v>
      </c>
      <c r="AU636">
        <f>VLOOKUP($A636,saham!$G:$CZ,AU$1,0)</f>
        <v>2930</v>
      </c>
      <c r="AV636">
        <f>VLOOKUP($A636,saham!$G:$CZ,AV$1,0)</f>
        <v>610</v>
      </c>
      <c r="AW636">
        <f>VLOOKUP($A636,saham!$G:$CZ,AW$1,0)</f>
        <v>4740</v>
      </c>
      <c r="AX636">
        <f>VLOOKUP($A636,saham!$G:$CZ,AX$1,0)</f>
        <v>1410</v>
      </c>
      <c r="AY636">
        <f>VLOOKUP($A636,saham!$G:$CZ,AY$1,0)</f>
        <v>1005</v>
      </c>
      <c r="AZ636">
        <f>VLOOKUP($A636,saham!$G:$CZ,AZ$1,0)</f>
        <v>278</v>
      </c>
      <c r="BA636">
        <f>VLOOKUP($A636,saham!$G:$CZ,BA$1,0)</f>
        <v>1260</v>
      </c>
      <c r="BB636">
        <f>VLOOKUP($A636,saham!$G:$CZ,BB$1,0)</f>
        <v>2570</v>
      </c>
      <c r="BC636">
        <f>VLOOKUP($A636,saham!$G:$CZ,BC$1,0)</f>
        <v>1235</v>
      </c>
      <c r="BD636">
        <f>VLOOKUP($A636,saham!$G:$CZ,BD$1,0)</f>
        <v>555</v>
      </c>
      <c r="BE636">
        <f>VLOOKUP($A636,saham!$G:$CZ,BE$1,0)</f>
        <v>8675</v>
      </c>
      <c r="BF636">
        <f>VLOOKUP($A636,saham!$G:$CZ,BF$1,0)</f>
        <v>170</v>
      </c>
    </row>
    <row r="637" spans="1:58" x14ac:dyDescent="0.3">
      <c r="A637" t="s">
        <v>710</v>
      </c>
      <c r="C637" s="20">
        <v>0</v>
      </c>
      <c r="D637">
        <f>VLOOKUP($A637,saham!$G:$CZ,D$1,0)</f>
        <v>1305</v>
      </c>
      <c r="E637">
        <f>VLOOKUP($A637,saham!$G:$CZ,E$1,0)</f>
        <v>2780</v>
      </c>
      <c r="F637">
        <f>VLOOKUP($A637,saham!$G:$CZ,F$1,0)</f>
        <v>12100</v>
      </c>
      <c r="G637">
        <f>VLOOKUP($A637,saham!$G:$CZ,G$1,0)</f>
        <v>2720</v>
      </c>
      <c r="H637">
        <f>VLOOKUP($A637,saham!$G:$CZ,H$1,0)</f>
        <v>690</v>
      </c>
      <c r="I637">
        <f>VLOOKUP($A637,saham!$G:$CZ,I$1,0)</f>
        <v>4180</v>
      </c>
      <c r="J637">
        <f>VLOOKUP($A637,saham!$G:$CZ,J$1,0)</f>
        <v>1205</v>
      </c>
      <c r="K637">
        <f>VLOOKUP($A637,saham!$G:$CZ,K$1,0)</f>
        <v>2280</v>
      </c>
      <c r="L637">
        <f>VLOOKUP($A637,saham!$G:$CZ,L$1,0)</f>
        <v>135</v>
      </c>
      <c r="M637">
        <f>VLOOKUP($A637,saham!$G:$CZ,M$1,0)</f>
        <v>5000</v>
      </c>
      <c r="N637">
        <f>VLOOKUP($A637,saham!$G:$CZ,N$1,0)</f>
        <v>57</v>
      </c>
      <c r="O637">
        <f>VLOOKUP($A637,saham!$G:$CZ,O$1,0)</f>
        <v>1570</v>
      </c>
      <c r="P637">
        <f>VLOOKUP($A637,saham!$G:$CZ,P$1,0)</f>
        <v>4420</v>
      </c>
      <c r="Q637">
        <f>VLOOKUP($A637,saham!$G:$CZ,Q$1,0)</f>
        <v>1210</v>
      </c>
      <c r="R637">
        <f>VLOOKUP($A637,saham!$G:$CZ,R$1,0)</f>
        <v>9200</v>
      </c>
      <c r="S637">
        <f>VLOOKUP($A637,saham!$G:$CZ,S$1,0)</f>
        <v>5750</v>
      </c>
      <c r="T637">
        <f>VLOOKUP($A637,saham!$G:$CZ,T$1,0)</f>
        <v>4310</v>
      </c>
      <c r="U637">
        <f>VLOOKUP($A637,saham!$G:$CZ,U$1,0)</f>
        <v>948</v>
      </c>
      <c r="V637">
        <f>VLOOKUP($A637,saham!$G:$CZ,V$1,0)</f>
        <v>1125</v>
      </c>
      <c r="W637">
        <f>VLOOKUP($A637,saham!$G:$CZ,W$1,0)</f>
        <v>3993</v>
      </c>
      <c r="X637">
        <f>VLOOKUP($A637,saham!$G:$CZ,X$1,0)</f>
        <v>6075</v>
      </c>
      <c r="Y637">
        <f>VLOOKUP($A637,saham!$G:$CZ,Y$1,0)</f>
        <v>8675</v>
      </c>
      <c r="Z637">
        <f>VLOOKUP($A637,saham!$G:$CZ,Z$1,0)</f>
        <v>2544</v>
      </c>
      <c r="AA637">
        <f>VLOOKUP($A637,saham!$G:$CZ,AA$1,0)</f>
        <v>1290</v>
      </c>
      <c r="AB637">
        <f>VLOOKUP($A637,saham!$G:$CZ,AB$1,0)</f>
        <v>1565</v>
      </c>
      <c r="AC637">
        <f>VLOOKUP($A637,saham!$G:$CZ,AC$1,0)</f>
        <v>1260</v>
      </c>
      <c r="AD637">
        <f>VLOOKUP($A637,saham!$G:$CZ,AD$1,0)</f>
        <v>366</v>
      </c>
      <c r="AE637">
        <f>VLOOKUP($A637,saham!$G:$CZ,AE$1,0)</f>
        <v>2380</v>
      </c>
      <c r="AF637">
        <f>VLOOKUP($A637,saham!$G:$CZ,AF$1,0)</f>
        <v>172</v>
      </c>
      <c r="AG637">
        <f>VLOOKUP($A637,saham!$G:$CZ,AG$1,0)</f>
        <v>380</v>
      </c>
      <c r="AH637">
        <f>VLOOKUP($A637,saham!$G:$CZ,AH$1,0)</f>
        <v>3440</v>
      </c>
      <c r="AI637">
        <f>VLOOKUP($A637,saham!$G:$CZ,AI$1,0)</f>
        <v>1055</v>
      </c>
      <c r="AJ637">
        <f>VLOOKUP($A637,saham!$G:$CZ,AJ$1,0)</f>
        <v>2720</v>
      </c>
      <c r="AK637">
        <f>VLOOKUP($A637,saham!$G:$CZ,AK$1,0)</f>
        <v>21225</v>
      </c>
      <c r="AL637">
        <f>VLOOKUP($A637,saham!$G:$CZ,AL$1,0)</f>
        <v>3200</v>
      </c>
      <c r="AM637">
        <f>VLOOKUP($A637,saham!$G:$CZ,AM$1,0)</f>
        <v>2080</v>
      </c>
      <c r="AN637">
        <f>VLOOKUP($A637,saham!$G:$CZ,AN$1,0)</f>
        <v>52</v>
      </c>
      <c r="AO637">
        <f>VLOOKUP($A637,saham!$G:$CZ,AO$1,0)</f>
        <v>1345</v>
      </c>
      <c r="AP637">
        <f>VLOOKUP($A637,saham!$G:$CZ,AP$1,0)</f>
        <v>10500</v>
      </c>
      <c r="AQ637">
        <f>VLOOKUP($A637,saham!$G:$CZ,AQ$1,0)</f>
        <v>24050</v>
      </c>
      <c r="AR637">
        <f>VLOOKUP($A637,saham!$G:$CZ,AR$1,0)</f>
        <v>565</v>
      </c>
      <c r="AS637">
        <f>VLOOKUP($A637,saham!$G:$CZ,AS$1,0)</f>
        <v>2270</v>
      </c>
      <c r="AT637">
        <f>VLOOKUP($A637,saham!$G:$CZ,AT$1,0)</f>
        <v>388</v>
      </c>
      <c r="AU637">
        <f>VLOOKUP($A637,saham!$G:$CZ,AU$1,0)</f>
        <v>3000</v>
      </c>
      <c r="AV637">
        <f>VLOOKUP($A637,saham!$G:$CZ,AV$1,0)</f>
        <v>605</v>
      </c>
      <c r="AW637">
        <f>VLOOKUP($A637,saham!$G:$CZ,AW$1,0)</f>
        <v>4880</v>
      </c>
      <c r="AX637">
        <f>VLOOKUP($A637,saham!$G:$CZ,AX$1,0)</f>
        <v>1420</v>
      </c>
      <c r="AY637">
        <f>VLOOKUP($A637,saham!$G:$CZ,AY$1,0)</f>
        <v>1060</v>
      </c>
      <c r="AZ637">
        <f>VLOOKUP($A637,saham!$G:$CZ,AZ$1,0)</f>
        <v>310</v>
      </c>
      <c r="BA637">
        <f>VLOOKUP($A637,saham!$G:$CZ,BA$1,0)</f>
        <v>1250</v>
      </c>
      <c r="BB637">
        <f>VLOOKUP($A637,saham!$G:$CZ,BB$1,0)</f>
        <v>2600</v>
      </c>
      <c r="BC637">
        <f>VLOOKUP($A637,saham!$G:$CZ,BC$1,0)</f>
        <v>1350</v>
      </c>
      <c r="BD637">
        <f>VLOOKUP($A637,saham!$G:$CZ,BD$1,0)</f>
        <v>560</v>
      </c>
      <c r="BE637">
        <f>VLOOKUP($A637,saham!$G:$CZ,BE$1,0)</f>
        <v>8575</v>
      </c>
      <c r="BF637">
        <f>VLOOKUP($A637,saham!$G:$CZ,BF$1,0)</f>
        <v>174</v>
      </c>
    </row>
    <row r="638" spans="1:58" x14ac:dyDescent="0.3">
      <c r="A638" t="s">
        <v>711</v>
      </c>
      <c r="C638" s="20">
        <v>0</v>
      </c>
      <c r="D638">
        <f>VLOOKUP($A638,saham!$G:$CZ,D$1,0)</f>
        <v>1315</v>
      </c>
      <c r="E638">
        <f>VLOOKUP($A638,saham!$G:$CZ,E$1,0)</f>
        <v>2780</v>
      </c>
      <c r="F638">
        <f>VLOOKUP($A638,saham!$G:$CZ,F$1,0)</f>
        <v>11825</v>
      </c>
      <c r="G638">
        <f>VLOOKUP($A638,saham!$G:$CZ,G$1,0)</f>
        <v>2720</v>
      </c>
      <c r="H638">
        <f>VLOOKUP($A638,saham!$G:$CZ,H$1,0)</f>
        <v>715</v>
      </c>
      <c r="I638">
        <f>VLOOKUP($A638,saham!$G:$CZ,I$1,0)</f>
        <v>4310</v>
      </c>
      <c r="J638">
        <f>VLOOKUP($A638,saham!$G:$CZ,J$1,0)</f>
        <v>1240</v>
      </c>
      <c r="K638">
        <f>VLOOKUP($A638,saham!$G:$CZ,K$1,0)</f>
        <v>2280</v>
      </c>
      <c r="L638">
        <f>VLOOKUP($A638,saham!$G:$CZ,L$1,0)</f>
        <v>134</v>
      </c>
      <c r="M638">
        <f>VLOOKUP($A638,saham!$G:$CZ,M$1,0)</f>
        <v>4890</v>
      </c>
      <c r="N638">
        <f>VLOOKUP($A638,saham!$G:$CZ,N$1,0)</f>
        <v>57</v>
      </c>
      <c r="O638">
        <f>VLOOKUP($A638,saham!$G:$CZ,O$1,0)</f>
        <v>1590</v>
      </c>
      <c r="P638">
        <f>VLOOKUP($A638,saham!$G:$CZ,P$1,0)</f>
        <v>4460</v>
      </c>
      <c r="Q638">
        <f>VLOOKUP($A638,saham!$G:$CZ,Q$1,0)</f>
        <v>1255</v>
      </c>
      <c r="R638">
        <f>VLOOKUP($A638,saham!$G:$CZ,R$1,0)</f>
        <v>9200</v>
      </c>
      <c r="S638">
        <f>VLOOKUP($A638,saham!$G:$CZ,S$1,0)</f>
        <v>5875</v>
      </c>
      <c r="T638">
        <f>VLOOKUP($A638,saham!$G:$CZ,T$1,0)</f>
        <v>4480</v>
      </c>
      <c r="U638">
        <f>VLOOKUP($A638,saham!$G:$CZ,U$1,0)</f>
        <v>978</v>
      </c>
      <c r="V638">
        <f>VLOOKUP($A638,saham!$G:$CZ,V$1,0)</f>
        <v>1120</v>
      </c>
      <c r="W638">
        <f>VLOOKUP($A638,saham!$G:$CZ,W$1,0)</f>
        <v>4052</v>
      </c>
      <c r="X638">
        <f>VLOOKUP($A638,saham!$G:$CZ,X$1,0)</f>
        <v>6125</v>
      </c>
      <c r="Y638">
        <f>VLOOKUP($A638,saham!$G:$CZ,Y$1,0)</f>
        <v>8750</v>
      </c>
      <c r="Z638">
        <f>VLOOKUP($A638,saham!$G:$CZ,Z$1,0)</f>
        <v>2544</v>
      </c>
      <c r="AA638">
        <f>VLOOKUP($A638,saham!$G:$CZ,AA$1,0)</f>
        <v>1330</v>
      </c>
      <c r="AB638">
        <f>VLOOKUP($A638,saham!$G:$CZ,AB$1,0)</f>
        <v>1565</v>
      </c>
      <c r="AC638">
        <f>VLOOKUP($A638,saham!$G:$CZ,AC$1,0)</f>
        <v>1265</v>
      </c>
      <c r="AD638">
        <f>VLOOKUP($A638,saham!$G:$CZ,AD$1,0)</f>
        <v>380</v>
      </c>
      <c r="AE638">
        <f>VLOOKUP($A638,saham!$G:$CZ,AE$1,0)</f>
        <v>2370</v>
      </c>
      <c r="AF638">
        <f>VLOOKUP($A638,saham!$G:$CZ,AF$1,0)</f>
        <v>172</v>
      </c>
      <c r="AG638">
        <f>VLOOKUP($A638,saham!$G:$CZ,AG$1,0)</f>
        <v>402</v>
      </c>
      <c r="AH638">
        <f>VLOOKUP($A638,saham!$G:$CZ,AH$1,0)</f>
        <v>3660</v>
      </c>
      <c r="AI638">
        <f>VLOOKUP($A638,saham!$G:$CZ,AI$1,0)</f>
        <v>1130</v>
      </c>
      <c r="AJ638">
        <f>VLOOKUP($A638,saham!$G:$CZ,AJ$1,0)</f>
        <v>2840</v>
      </c>
      <c r="AK638">
        <f>VLOOKUP($A638,saham!$G:$CZ,AK$1,0)</f>
        <v>22025</v>
      </c>
      <c r="AL638">
        <f>VLOOKUP($A638,saham!$G:$CZ,AL$1,0)</f>
        <v>3060</v>
      </c>
      <c r="AM638">
        <f>VLOOKUP($A638,saham!$G:$CZ,AM$1,0)</f>
        <v>2160</v>
      </c>
      <c r="AN638">
        <f>VLOOKUP($A638,saham!$G:$CZ,AN$1,0)</f>
        <v>52</v>
      </c>
      <c r="AO638">
        <f>VLOOKUP($A638,saham!$G:$CZ,AO$1,0)</f>
        <v>1350</v>
      </c>
      <c r="AP638">
        <f>VLOOKUP($A638,saham!$G:$CZ,AP$1,0)</f>
        <v>10675</v>
      </c>
      <c r="AQ638">
        <f>VLOOKUP($A638,saham!$G:$CZ,AQ$1,0)</f>
        <v>24200</v>
      </c>
      <c r="AR638">
        <f>VLOOKUP($A638,saham!$G:$CZ,AR$1,0)</f>
        <v>590</v>
      </c>
      <c r="AS638">
        <f>VLOOKUP($A638,saham!$G:$CZ,AS$1,0)</f>
        <v>2370</v>
      </c>
      <c r="AT638">
        <f>VLOOKUP($A638,saham!$G:$CZ,AT$1,0)</f>
        <v>392</v>
      </c>
      <c r="AU638">
        <f>VLOOKUP($A638,saham!$G:$CZ,AU$1,0)</f>
        <v>2950</v>
      </c>
      <c r="AV638">
        <f>VLOOKUP($A638,saham!$G:$CZ,AV$1,0)</f>
        <v>625</v>
      </c>
      <c r="AW638">
        <f>VLOOKUP($A638,saham!$G:$CZ,AW$1,0)</f>
        <v>4930</v>
      </c>
      <c r="AX638">
        <f>VLOOKUP($A638,saham!$G:$CZ,AX$1,0)</f>
        <v>1440</v>
      </c>
      <c r="AY638">
        <f>VLOOKUP($A638,saham!$G:$CZ,AY$1,0)</f>
        <v>1120</v>
      </c>
      <c r="AZ638">
        <f>VLOOKUP($A638,saham!$G:$CZ,AZ$1,0)</f>
        <v>328</v>
      </c>
      <c r="BA638">
        <f>VLOOKUP($A638,saham!$G:$CZ,BA$1,0)</f>
        <v>1295</v>
      </c>
      <c r="BB638">
        <f>VLOOKUP($A638,saham!$G:$CZ,BB$1,0)</f>
        <v>2630</v>
      </c>
      <c r="BC638">
        <f>VLOOKUP($A638,saham!$G:$CZ,BC$1,0)</f>
        <v>1430</v>
      </c>
      <c r="BD638">
        <f>VLOOKUP($A638,saham!$G:$CZ,BD$1,0)</f>
        <v>560</v>
      </c>
      <c r="BE638">
        <f>VLOOKUP($A638,saham!$G:$CZ,BE$1,0)</f>
        <v>8650</v>
      </c>
      <c r="BF638">
        <f>VLOOKUP($A638,saham!$G:$CZ,BF$1,0)</f>
        <v>167</v>
      </c>
    </row>
    <row r="639" spans="1:58" x14ac:dyDescent="0.3">
      <c r="A639" s="21">
        <v>45632</v>
      </c>
      <c r="C639" s="20">
        <v>0</v>
      </c>
      <c r="D639">
        <f>VLOOKUP($A639,saham!$G:$CZ,D$1,0)</f>
        <v>1385</v>
      </c>
      <c r="E639">
        <f>VLOOKUP($A639,saham!$G:$CZ,E$1,0)</f>
        <v>2790</v>
      </c>
      <c r="F639">
        <f>VLOOKUP($A639,saham!$G:$CZ,F$1,0)</f>
        <v>12000</v>
      </c>
      <c r="G639">
        <f>VLOOKUP($A639,saham!$G:$CZ,G$1,0)</f>
        <v>2730</v>
      </c>
      <c r="H639">
        <f>VLOOKUP($A639,saham!$G:$CZ,H$1,0)</f>
        <v>710</v>
      </c>
      <c r="I639">
        <f>VLOOKUP($A639,saham!$G:$CZ,I$1,0)</f>
        <v>4350</v>
      </c>
      <c r="J639">
        <f>VLOOKUP($A639,saham!$G:$CZ,J$1,0)</f>
        <v>1225</v>
      </c>
      <c r="K639">
        <f>VLOOKUP($A639,saham!$G:$CZ,K$1,0)</f>
        <v>2150</v>
      </c>
      <c r="L639">
        <f>VLOOKUP($A639,saham!$G:$CZ,L$1,0)</f>
        <v>137</v>
      </c>
      <c r="M639">
        <f>VLOOKUP($A639,saham!$G:$CZ,M$1,0)</f>
        <v>4900</v>
      </c>
      <c r="N639">
        <f>VLOOKUP($A639,saham!$G:$CZ,N$1,0)</f>
        <v>57</v>
      </c>
      <c r="O639">
        <f>VLOOKUP($A639,saham!$G:$CZ,O$1,0)</f>
        <v>1590</v>
      </c>
      <c r="P639">
        <f>VLOOKUP($A639,saham!$G:$CZ,P$1,0)</f>
        <v>4360</v>
      </c>
      <c r="Q639">
        <f>VLOOKUP($A639,saham!$G:$CZ,Q$1,0)</f>
        <v>1270</v>
      </c>
      <c r="R639">
        <f>VLOOKUP($A639,saham!$G:$CZ,R$1,0)</f>
        <v>9250</v>
      </c>
      <c r="S639">
        <f>VLOOKUP($A639,saham!$G:$CZ,S$1,0)</f>
        <v>5925</v>
      </c>
      <c r="T639">
        <f>VLOOKUP($A639,saham!$G:$CZ,T$1,0)</f>
        <v>4430</v>
      </c>
      <c r="U639">
        <f>VLOOKUP($A639,saham!$G:$CZ,U$1,0)</f>
        <v>993</v>
      </c>
      <c r="V639">
        <f>VLOOKUP($A639,saham!$G:$CZ,V$1,0)</f>
        <v>1125</v>
      </c>
      <c r="W639">
        <f>VLOOKUP($A639,saham!$G:$CZ,W$1,0)</f>
        <v>4101</v>
      </c>
      <c r="X639">
        <f>VLOOKUP($A639,saham!$G:$CZ,X$1,0)</f>
        <v>6200</v>
      </c>
      <c r="Y639">
        <f>VLOOKUP($A639,saham!$G:$CZ,Y$1,0)</f>
        <v>8475</v>
      </c>
      <c r="Z639">
        <f>VLOOKUP($A639,saham!$G:$CZ,Z$1,0)</f>
        <v>2506</v>
      </c>
      <c r="AA639">
        <f>VLOOKUP($A639,saham!$G:$CZ,AA$1,0)</f>
        <v>1330</v>
      </c>
      <c r="AB639">
        <f>VLOOKUP($A639,saham!$G:$CZ,AB$1,0)</f>
        <v>1565</v>
      </c>
      <c r="AC639">
        <f>VLOOKUP($A639,saham!$G:$CZ,AC$1,0)</f>
        <v>1285</v>
      </c>
      <c r="AD639">
        <f>VLOOKUP($A639,saham!$G:$CZ,AD$1,0)</f>
        <v>370</v>
      </c>
      <c r="AE639">
        <f>VLOOKUP($A639,saham!$G:$CZ,AE$1,0)</f>
        <v>2390</v>
      </c>
      <c r="AF639">
        <f>VLOOKUP($A639,saham!$G:$CZ,AF$1,0)</f>
        <v>172</v>
      </c>
      <c r="AG639">
        <f>VLOOKUP($A639,saham!$G:$CZ,AG$1,0)</f>
        <v>404</v>
      </c>
      <c r="AH639">
        <f>VLOOKUP($A639,saham!$G:$CZ,AH$1,0)</f>
        <v>3610</v>
      </c>
      <c r="AI639">
        <f>VLOOKUP($A639,saham!$G:$CZ,AI$1,0)</f>
        <v>1140</v>
      </c>
      <c r="AJ639">
        <f>VLOOKUP($A639,saham!$G:$CZ,AJ$1,0)</f>
        <v>2920</v>
      </c>
      <c r="AK639">
        <f>VLOOKUP($A639,saham!$G:$CZ,AK$1,0)</f>
        <v>22000</v>
      </c>
      <c r="AL639">
        <f>VLOOKUP($A639,saham!$G:$CZ,AL$1,0)</f>
        <v>3060</v>
      </c>
      <c r="AM639">
        <f>VLOOKUP($A639,saham!$G:$CZ,AM$1,0)</f>
        <v>2180</v>
      </c>
      <c r="AN639">
        <f>VLOOKUP($A639,saham!$G:$CZ,AN$1,0)</f>
        <v>52</v>
      </c>
      <c r="AO639">
        <f>VLOOKUP($A639,saham!$G:$CZ,AO$1,0)</f>
        <v>1345</v>
      </c>
      <c r="AP639">
        <f>VLOOKUP($A639,saham!$G:$CZ,AP$1,0)</f>
        <v>10575</v>
      </c>
      <c r="AQ639">
        <f>VLOOKUP($A639,saham!$G:$CZ,AQ$1,0)</f>
        <v>24300</v>
      </c>
      <c r="AR639">
        <f>VLOOKUP($A639,saham!$G:$CZ,AR$1,0)</f>
        <v>605</v>
      </c>
      <c r="AS639">
        <f>VLOOKUP($A639,saham!$G:$CZ,AS$1,0)</f>
        <v>2380</v>
      </c>
      <c r="AT639">
        <f>VLOOKUP($A639,saham!$G:$CZ,AT$1,0)</f>
        <v>388</v>
      </c>
      <c r="AU639">
        <f>VLOOKUP($A639,saham!$G:$CZ,AU$1,0)</f>
        <v>2990</v>
      </c>
      <c r="AV639">
        <f>VLOOKUP($A639,saham!$G:$CZ,AV$1,0)</f>
        <v>620</v>
      </c>
      <c r="AW639">
        <f>VLOOKUP($A639,saham!$G:$CZ,AW$1,0)</f>
        <v>4930</v>
      </c>
      <c r="AX639">
        <f>VLOOKUP($A639,saham!$G:$CZ,AX$1,0)</f>
        <v>1400</v>
      </c>
      <c r="AY639">
        <f>VLOOKUP($A639,saham!$G:$CZ,AY$1,0)</f>
        <v>1115</v>
      </c>
      <c r="AZ639">
        <f>VLOOKUP($A639,saham!$G:$CZ,AZ$1,0)</f>
        <v>328</v>
      </c>
      <c r="BA639">
        <f>VLOOKUP($A639,saham!$G:$CZ,BA$1,0)</f>
        <v>1280</v>
      </c>
      <c r="BB639">
        <f>VLOOKUP($A639,saham!$G:$CZ,BB$1,0)</f>
        <v>2580</v>
      </c>
      <c r="BC639">
        <f>VLOOKUP($A639,saham!$G:$CZ,BC$1,0)</f>
        <v>1415</v>
      </c>
      <c r="BD639">
        <f>VLOOKUP($A639,saham!$G:$CZ,BD$1,0)</f>
        <v>560</v>
      </c>
      <c r="BE639">
        <f>VLOOKUP($A639,saham!$G:$CZ,BE$1,0)</f>
        <v>8775</v>
      </c>
      <c r="BF639">
        <f>VLOOKUP($A639,saham!$G:$CZ,BF$1,0)</f>
        <v>167</v>
      </c>
    </row>
    <row r="640" spans="1:58" x14ac:dyDescent="0.3">
      <c r="A640" s="21">
        <v>45602</v>
      </c>
      <c r="C640" s="20">
        <v>0</v>
      </c>
      <c r="D640">
        <f>VLOOKUP($A640,saham!$G:$CZ,D$1,0)</f>
        <v>1320</v>
      </c>
      <c r="E640">
        <f>VLOOKUP($A640,saham!$G:$CZ,E$1,0)</f>
        <v>2720</v>
      </c>
      <c r="F640">
        <f>VLOOKUP($A640,saham!$G:$CZ,F$1,0)</f>
        <v>11875</v>
      </c>
      <c r="G640">
        <f>VLOOKUP($A640,saham!$G:$CZ,G$1,0)</f>
        <v>2740</v>
      </c>
      <c r="H640">
        <f>VLOOKUP($A640,saham!$G:$CZ,H$1,0)</f>
        <v>745</v>
      </c>
      <c r="I640">
        <f>VLOOKUP($A640,saham!$G:$CZ,I$1,0)</f>
        <v>4340</v>
      </c>
      <c r="J640">
        <f>VLOOKUP($A640,saham!$G:$CZ,J$1,0)</f>
        <v>1220</v>
      </c>
      <c r="K640">
        <f>VLOOKUP($A640,saham!$G:$CZ,K$1,0)</f>
        <v>2170</v>
      </c>
      <c r="L640">
        <f>VLOOKUP($A640,saham!$G:$CZ,L$1,0)</f>
        <v>142</v>
      </c>
      <c r="M640">
        <f>VLOOKUP($A640,saham!$G:$CZ,M$1,0)</f>
        <v>4980</v>
      </c>
      <c r="N640">
        <f>VLOOKUP($A640,saham!$G:$CZ,N$1,0)</f>
        <v>58</v>
      </c>
      <c r="O640">
        <f>VLOOKUP($A640,saham!$G:$CZ,O$1,0)</f>
        <v>1605</v>
      </c>
      <c r="P640">
        <f>VLOOKUP($A640,saham!$G:$CZ,P$1,0)</f>
        <v>4350</v>
      </c>
      <c r="Q640">
        <f>VLOOKUP($A640,saham!$G:$CZ,Q$1,0)</f>
        <v>1255</v>
      </c>
      <c r="R640">
        <f>VLOOKUP($A640,saham!$G:$CZ,R$1,0)</f>
        <v>9300</v>
      </c>
      <c r="S640">
        <f>VLOOKUP($A640,saham!$G:$CZ,S$1,0)</f>
        <v>6125</v>
      </c>
      <c r="T640">
        <f>VLOOKUP($A640,saham!$G:$CZ,T$1,0)</f>
        <v>4480</v>
      </c>
      <c r="U640">
        <f>VLOOKUP($A640,saham!$G:$CZ,U$1,0)</f>
        <v>983</v>
      </c>
      <c r="V640">
        <f>VLOOKUP($A640,saham!$G:$CZ,V$1,0)</f>
        <v>1140</v>
      </c>
      <c r="W640">
        <f>VLOOKUP($A640,saham!$G:$CZ,W$1,0)</f>
        <v>4239</v>
      </c>
      <c r="X640">
        <f>VLOOKUP($A640,saham!$G:$CZ,X$1,0)</f>
        <v>6125</v>
      </c>
      <c r="Y640">
        <f>VLOOKUP($A640,saham!$G:$CZ,Y$1,0)</f>
        <v>8975</v>
      </c>
      <c r="Z640">
        <f>VLOOKUP($A640,saham!$G:$CZ,Z$1,0)</f>
        <v>2606</v>
      </c>
      <c r="AA640">
        <f>VLOOKUP($A640,saham!$G:$CZ,AA$1,0)</f>
        <v>1335</v>
      </c>
      <c r="AB640">
        <f>VLOOKUP($A640,saham!$G:$CZ,AB$1,0)</f>
        <v>1555</v>
      </c>
      <c r="AC640">
        <f>VLOOKUP($A640,saham!$G:$CZ,AC$1,0)</f>
        <v>1310</v>
      </c>
      <c r="AD640">
        <f>VLOOKUP($A640,saham!$G:$CZ,AD$1,0)</f>
        <v>376</v>
      </c>
      <c r="AE640">
        <f>VLOOKUP($A640,saham!$G:$CZ,AE$1,0)</f>
        <v>2400</v>
      </c>
      <c r="AF640">
        <f>VLOOKUP($A640,saham!$G:$CZ,AF$1,0)</f>
        <v>178</v>
      </c>
      <c r="AG640">
        <f>VLOOKUP($A640,saham!$G:$CZ,AG$1,0)</f>
        <v>410</v>
      </c>
      <c r="AH640">
        <f>VLOOKUP($A640,saham!$G:$CZ,AH$1,0)</f>
        <v>3880</v>
      </c>
      <c r="AI640">
        <f>VLOOKUP($A640,saham!$G:$CZ,AI$1,0)</f>
        <v>1150</v>
      </c>
      <c r="AJ640">
        <f>VLOOKUP($A640,saham!$G:$CZ,AJ$1,0)</f>
        <v>2880</v>
      </c>
      <c r="AK640">
        <f>VLOOKUP($A640,saham!$G:$CZ,AK$1,0)</f>
        <v>21850</v>
      </c>
      <c r="AL640">
        <f>VLOOKUP($A640,saham!$G:$CZ,AL$1,0)</f>
        <v>3060</v>
      </c>
      <c r="AM640">
        <f>VLOOKUP($A640,saham!$G:$CZ,AM$1,0)</f>
        <v>2220</v>
      </c>
      <c r="AN640">
        <f>VLOOKUP($A640,saham!$G:$CZ,AN$1,0)</f>
        <v>53</v>
      </c>
      <c r="AO640">
        <f>VLOOKUP($A640,saham!$G:$CZ,AO$1,0)</f>
        <v>1345</v>
      </c>
      <c r="AP640">
        <f>VLOOKUP($A640,saham!$G:$CZ,AP$1,0)</f>
        <v>10550</v>
      </c>
      <c r="AQ640">
        <f>VLOOKUP($A640,saham!$G:$CZ,AQ$1,0)</f>
        <v>24100</v>
      </c>
      <c r="AR640">
        <f>VLOOKUP($A640,saham!$G:$CZ,AR$1,0)</f>
        <v>605</v>
      </c>
      <c r="AS640">
        <f>VLOOKUP($A640,saham!$G:$CZ,AS$1,0)</f>
        <v>2450</v>
      </c>
      <c r="AT640">
        <f>VLOOKUP($A640,saham!$G:$CZ,AT$1,0)</f>
        <v>404</v>
      </c>
      <c r="AU640">
        <f>VLOOKUP($A640,saham!$G:$CZ,AU$1,0)</f>
        <v>3070</v>
      </c>
      <c r="AV640">
        <f>VLOOKUP($A640,saham!$G:$CZ,AV$1,0)</f>
        <v>625</v>
      </c>
      <c r="AW640">
        <f>VLOOKUP($A640,saham!$G:$CZ,AW$1,0)</f>
        <v>4930</v>
      </c>
      <c r="AX640">
        <f>VLOOKUP($A640,saham!$G:$CZ,AX$1,0)</f>
        <v>1435</v>
      </c>
      <c r="AY640">
        <f>VLOOKUP($A640,saham!$G:$CZ,AY$1,0)</f>
        <v>1170</v>
      </c>
      <c r="AZ640">
        <f>VLOOKUP($A640,saham!$G:$CZ,AZ$1,0)</f>
        <v>342</v>
      </c>
      <c r="BA640">
        <f>VLOOKUP($A640,saham!$G:$CZ,BA$1,0)</f>
        <v>1310</v>
      </c>
      <c r="BB640">
        <f>VLOOKUP($A640,saham!$G:$CZ,BB$1,0)</f>
        <v>2640</v>
      </c>
      <c r="BC640">
        <f>VLOOKUP($A640,saham!$G:$CZ,BC$1,0)</f>
        <v>1455</v>
      </c>
      <c r="BD640">
        <f>VLOOKUP($A640,saham!$G:$CZ,BD$1,0)</f>
        <v>560</v>
      </c>
      <c r="BE640">
        <f>VLOOKUP($A640,saham!$G:$CZ,BE$1,0)</f>
        <v>8550</v>
      </c>
      <c r="BF640">
        <f>VLOOKUP($A640,saham!$G:$CZ,BF$1,0)</f>
        <v>173</v>
      </c>
    </row>
    <row r="641" spans="1:58" x14ac:dyDescent="0.3">
      <c r="A641" s="21">
        <v>45571</v>
      </c>
      <c r="C641" s="20">
        <v>0</v>
      </c>
      <c r="D641">
        <f>VLOOKUP($A641,saham!$G:$CZ,D$1,0)</f>
        <v>1305</v>
      </c>
      <c r="E641">
        <f>VLOOKUP($A641,saham!$G:$CZ,E$1,0)</f>
        <v>2750</v>
      </c>
      <c r="F641">
        <f>VLOOKUP($A641,saham!$G:$CZ,F$1,0)</f>
        <v>11950</v>
      </c>
      <c r="G641">
        <f>VLOOKUP($A641,saham!$G:$CZ,G$1,0)</f>
        <v>2800</v>
      </c>
      <c r="H641">
        <f>VLOOKUP($A641,saham!$G:$CZ,H$1,0)</f>
        <v>745</v>
      </c>
      <c r="I641">
        <f>VLOOKUP($A641,saham!$G:$CZ,I$1,0)</f>
        <v>4400</v>
      </c>
      <c r="J641">
        <f>VLOOKUP($A641,saham!$G:$CZ,J$1,0)</f>
        <v>1235</v>
      </c>
      <c r="K641">
        <f>VLOOKUP($A641,saham!$G:$CZ,K$1,0)</f>
        <v>2130</v>
      </c>
      <c r="L641">
        <f>VLOOKUP($A641,saham!$G:$CZ,L$1,0)</f>
        <v>144</v>
      </c>
      <c r="M641">
        <f>VLOOKUP($A641,saham!$G:$CZ,M$1,0)</f>
        <v>4980</v>
      </c>
      <c r="N641">
        <f>VLOOKUP($A641,saham!$G:$CZ,N$1,0)</f>
        <v>57</v>
      </c>
      <c r="O641">
        <f>VLOOKUP($A641,saham!$G:$CZ,O$1,0)</f>
        <v>1620</v>
      </c>
      <c r="P641">
        <f>VLOOKUP($A641,saham!$G:$CZ,P$1,0)</f>
        <v>4510</v>
      </c>
      <c r="Q641">
        <f>VLOOKUP($A641,saham!$G:$CZ,Q$1,0)</f>
        <v>1240</v>
      </c>
      <c r="R641">
        <f>VLOOKUP($A641,saham!$G:$CZ,R$1,0)</f>
        <v>9525</v>
      </c>
      <c r="S641">
        <f>VLOOKUP($A641,saham!$G:$CZ,S$1,0)</f>
        <v>6275</v>
      </c>
      <c r="T641">
        <f>VLOOKUP($A641,saham!$G:$CZ,T$1,0)</f>
        <v>4610</v>
      </c>
      <c r="U641">
        <f>VLOOKUP($A641,saham!$G:$CZ,U$1,0)</f>
        <v>1033</v>
      </c>
      <c r="V641">
        <f>VLOOKUP($A641,saham!$G:$CZ,V$1,0)</f>
        <v>1150</v>
      </c>
      <c r="W641">
        <f>VLOOKUP($A641,saham!$G:$CZ,W$1,0)</f>
        <v>4259</v>
      </c>
      <c r="X641">
        <f>VLOOKUP($A641,saham!$G:$CZ,X$1,0)</f>
        <v>6175</v>
      </c>
      <c r="Y641">
        <f>VLOOKUP($A641,saham!$G:$CZ,Y$1,0)</f>
        <v>9125</v>
      </c>
      <c r="Z641">
        <f>VLOOKUP($A641,saham!$G:$CZ,Z$1,0)</f>
        <v>2606</v>
      </c>
      <c r="AA641">
        <f>VLOOKUP($A641,saham!$G:$CZ,AA$1,0)</f>
        <v>1365</v>
      </c>
      <c r="AB641">
        <f>VLOOKUP($A641,saham!$G:$CZ,AB$1,0)</f>
        <v>1595</v>
      </c>
      <c r="AC641">
        <f>VLOOKUP($A641,saham!$G:$CZ,AC$1,0)</f>
        <v>1310</v>
      </c>
      <c r="AD641">
        <f>VLOOKUP($A641,saham!$G:$CZ,AD$1,0)</f>
        <v>382</v>
      </c>
      <c r="AE641">
        <f>VLOOKUP($A641,saham!$G:$CZ,AE$1,0)</f>
        <v>2410</v>
      </c>
      <c r="AF641">
        <f>VLOOKUP($A641,saham!$G:$CZ,AF$1,0)</f>
        <v>175</v>
      </c>
      <c r="AG641">
        <f>VLOOKUP($A641,saham!$G:$CZ,AG$1,0)</f>
        <v>410</v>
      </c>
      <c r="AH641">
        <f>VLOOKUP($A641,saham!$G:$CZ,AH$1,0)</f>
        <v>4100</v>
      </c>
      <c r="AI641">
        <f>VLOOKUP($A641,saham!$G:$CZ,AI$1,0)</f>
        <v>1155</v>
      </c>
      <c r="AJ641">
        <f>VLOOKUP($A641,saham!$G:$CZ,AJ$1,0)</f>
        <v>3010</v>
      </c>
      <c r="AK641">
        <f>VLOOKUP($A641,saham!$G:$CZ,AK$1,0)</f>
        <v>22325</v>
      </c>
      <c r="AL641">
        <f>VLOOKUP($A641,saham!$G:$CZ,AL$1,0)</f>
        <v>3070</v>
      </c>
      <c r="AM641">
        <f>VLOOKUP($A641,saham!$G:$CZ,AM$1,0)</f>
        <v>2230</v>
      </c>
      <c r="AN641">
        <f>VLOOKUP($A641,saham!$G:$CZ,AN$1,0)</f>
        <v>56</v>
      </c>
      <c r="AO641">
        <f>VLOOKUP($A641,saham!$G:$CZ,AO$1,0)</f>
        <v>1325</v>
      </c>
      <c r="AP641">
        <f>VLOOKUP($A641,saham!$G:$CZ,AP$1,0)</f>
        <v>10500</v>
      </c>
      <c r="AQ641">
        <f>VLOOKUP($A641,saham!$G:$CZ,AQ$1,0)</f>
        <v>24425</v>
      </c>
      <c r="AR641">
        <f>VLOOKUP($A641,saham!$G:$CZ,AR$1,0)</f>
        <v>570</v>
      </c>
      <c r="AS641">
        <f>VLOOKUP($A641,saham!$G:$CZ,AS$1,0)</f>
        <v>2460</v>
      </c>
      <c r="AT641">
        <f>VLOOKUP($A641,saham!$G:$CZ,AT$1,0)</f>
        <v>406</v>
      </c>
      <c r="AU641">
        <f>VLOOKUP($A641,saham!$G:$CZ,AU$1,0)</f>
        <v>3050</v>
      </c>
      <c r="AV641">
        <f>VLOOKUP($A641,saham!$G:$CZ,AV$1,0)</f>
        <v>635</v>
      </c>
      <c r="AW641">
        <f>VLOOKUP($A641,saham!$G:$CZ,AW$1,0)</f>
        <v>4980</v>
      </c>
      <c r="AX641">
        <f>VLOOKUP($A641,saham!$G:$CZ,AX$1,0)</f>
        <v>1435</v>
      </c>
      <c r="AY641">
        <f>VLOOKUP($A641,saham!$G:$CZ,AY$1,0)</f>
        <v>1170</v>
      </c>
      <c r="AZ641">
        <f>VLOOKUP($A641,saham!$G:$CZ,AZ$1,0)</f>
        <v>348</v>
      </c>
      <c r="BA641">
        <f>VLOOKUP($A641,saham!$G:$CZ,BA$1,0)</f>
        <v>1325</v>
      </c>
      <c r="BB641">
        <f>VLOOKUP($A641,saham!$G:$CZ,BB$1,0)</f>
        <v>2620</v>
      </c>
      <c r="BC641">
        <f>VLOOKUP($A641,saham!$G:$CZ,BC$1,0)</f>
        <v>1475</v>
      </c>
      <c r="BD641">
        <f>VLOOKUP($A641,saham!$G:$CZ,BD$1,0)</f>
        <v>570</v>
      </c>
      <c r="BE641">
        <f>VLOOKUP($A641,saham!$G:$CZ,BE$1,0)</f>
        <v>8675</v>
      </c>
      <c r="BF641">
        <f>VLOOKUP($A641,saham!$G:$CZ,BF$1,0)</f>
        <v>164</v>
      </c>
    </row>
    <row r="642" spans="1:58" x14ac:dyDescent="0.3">
      <c r="A642" s="21">
        <v>45479</v>
      </c>
      <c r="C642" s="20">
        <v>0</v>
      </c>
      <c r="D642">
        <f>VLOOKUP($A642,saham!$G:$CZ,D$1,0)</f>
        <v>1330</v>
      </c>
      <c r="E642">
        <f>VLOOKUP($A642,saham!$G:$CZ,E$1,0)</f>
        <v>2840</v>
      </c>
      <c r="F642">
        <f>VLOOKUP($A642,saham!$G:$CZ,F$1,0)</f>
        <v>11625</v>
      </c>
      <c r="G642">
        <f>VLOOKUP($A642,saham!$G:$CZ,G$1,0)</f>
        <v>2760</v>
      </c>
      <c r="H642">
        <f>VLOOKUP($A642,saham!$G:$CZ,H$1,0)</f>
        <v>755</v>
      </c>
      <c r="I642">
        <f>VLOOKUP($A642,saham!$G:$CZ,I$1,0)</f>
        <v>4350</v>
      </c>
      <c r="J642">
        <f>VLOOKUP($A642,saham!$G:$CZ,J$1,0)</f>
        <v>1245</v>
      </c>
      <c r="K642">
        <f>VLOOKUP($A642,saham!$G:$CZ,K$1,0)</f>
        <v>2180</v>
      </c>
      <c r="L642">
        <f>VLOOKUP($A642,saham!$G:$CZ,L$1,0)</f>
        <v>144</v>
      </c>
      <c r="M642">
        <f>VLOOKUP($A642,saham!$G:$CZ,M$1,0)</f>
        <v>4910</v>
      </c>
      <c r="N642">
        <f>VLOOKUP($A642,saham!$G:$CZ,N$1,0)</f>
        <v>59</v>
      </c>
      <c r="O642">
        <f>VLOOKUP($A642,saham!$G:$CZ,O$1,0)</f>
        <v>1600</v>
      </c>
      <c r="P642">
        <f>VLOOKUP($A642,saham!$G:$CZ,P$1,0)</f>
        <v>4560</v>
      </c>
      <c r="Q642">
        <f>VLOOKUP($A642,saham!$G:$CZ,Q$1,0)</f>
        <v>1300</v>
      </c>
      <c r="R642">
        <f>VLOOKUP($A642,saham!$G:$CZ,R$1,0)</f>
        <v>9325</v>
      </c>
      <c r="S642">
        <f>VLOOKUP($A642,saham!$G:$CZ,S$1,0)</f>
        <v>6275</v>
      </c>
      <c r="T642">
        <f>VLOOKUP($A642,saham!$G:$CZ,T$1,0)</f>
        <v>4700</v>
      </c>
      <c r="U642">
        <f>VLOOKUP($A642,saham!$G:$CZ,U$1,0)</f>
        <v>963</v>
      </c>
      <c r="V642">
        <f>VLOOKUP($A642,saham!$G:$CZ,V$1,0)</f>
        <v>1145</v>
      </c>
      <c r="W642">
        <f>VLOOKUP($A642,saham!$G:$CZ,W$1,0)</f>
        <v>4387</v>
      </c>
      <c r="X642">
        <f>VLOOKUP($A642,saham!$G:$CZ,X$1,0)</f>
        <v>6200</v>
      </c>
      <c r="Y642">
        <f>VLOOKUP($A642,saham!$G:$CZ,Y$1,0)</f>
        <v>9300</v>
      </c>
      <c r="Z642">
        <f>VLOOKUP($A642,saham!$G:$CZ,Z$1,0)</f>
        <v>2594</v>
      </c>
      <c r="AA642">
        <f>VLOOKUP($A642,saham!$G:$CZ,AA$1,0)</f>
        <v>1360</v>
      </c>
      <c r="AB642">
        <f>VLOOKUP($A642,saham!$G:$CZ,AB$1,0)</f>
        <v>1600</v>
      </c>
      <c r="AC642">
        <f>VLOOKUP($A642,saham!$G:$CZ,AC$1,0)</f>
        <v>1330</v>
      </c>
      <c r="AD642">
        <f>VLOOKUP($A642,saham!$G:$CZ,AD$1,0)</f>
        <v>390</v>
      </c>
      <c r="AE642">
        <f>VLOOKUP($A642,saham!$G:$CZ,AE$1,0)</f>
        <v>2370</v>
      </c>
      <c r="AF642">
        <f>VLOOKUP($A642,saham!$G:$CZ,AF$1,0)</f>
        <v>177</v>
      </c>
      <c r="AG642">
        <f>VLOOKUP($A642,saham!$G:$CZ,AG$1,0)</f>
        <v>412</v>
      </c>
      <c r="AH642">
        <f>VLOOKUP($A642,saham!$G:$CZ,AH$1,0)</f>
        <v>4010</v>
      </c>
      <c r="AI642">
        <f>VLOOKUP($A642,saham!$G:$CZ,AI$1,0)</f>
        <v>1160</v>
      </c>
      <c r="AJ642">
        <f>VLOOKUP($A642,saham!$G:$CZ,AJ$1,0)</f>
        <v>3050</v>
      </c>
      <c r="AK642">
        <f>VLOOKUP($A642,saham!$G:$CZ,AK$1,0)</f>
        <v>22800</v>
      </c>
      <c r="AL642">
        <f>VLOOKUP($A642,saham!$G:$CZ,AL$1,0)</f>
        <v>3010</v>
      </c>
      <c r="AM642">
        <f>VLOOKUP($A642,saham!$G:$CZ,AM$1,0)</f>
        <v>2230</v>
      </c>
      <c r="AN642">
        <f>VLOOKUP($A642,saham!$G:$CZ,AN$1,0)</f>
        <v>58</v>
      </c>
      <c r="AO642">
        <f>VLOOKUP($A642,saham!$G:$CZ,AO$1,0)</f>
        <v>1305</v>
      </c>
      <c r="AP642">
        <f>VLOOKUP($A642,saham!$G:$CZ,AP$1,0)</f>
        <v>10575</v>
      </c>
      <c r="AQ642">
        <f>VLOOKUP($A642,saham!$G:$CZ,AQ$1,0)</f>
        <v>24750</v>
      </c>
      <c r="AR642">
        <f>VLOOKUP($A642,saham!$G:$CZ,AR$1,0)</f>
        <v>590</v>
      </c>
      <c r="AS642">
        <f>VLOOKUP($A642,saham!$G:$CZ,AS$1,0)</f>
        <v>2500</v>
      </c>
      <c r="AT642">
        <f>VLOOKUP($A642,saham!$G:$CZ,AT$1,0)</f>
        <v>406</v>
      </c>
      <c r="AU642">
        <f>VLOOKUP($A642,saham!$G:$CZ,AU$1,0)</f>
        <v>3040</v>
      </c>
      <c r="AV642">
        <f>VLOOKUP($A642,saham!$G:$CZ,AV$1,0)</f>
        <v>635</v>
      </c>
      <c r="AW642">
        <f>VLOOKUP($A642,saham!$G:$CZ,AW$1,0)</f>
        <v>5000</v>
      </c>
      <c r="AX642">
        <f>VLOOKUP($A642,saham!$G:$CZ,AX$1,0)</f>
        <v>1590</v>
      </c>
      <c r="AY642">
        <f>VLOOKUP($A642,saham!$G:$CZ,AY$1,0)</f>
        <v>1180</v>
      </c>
      <c r="AZ642">
        <f>VLOOKUP($A642,saham!$G:$CZ,AZ$1,0)</f>
        <v>352</v>
      </c>
      <c r="BA642">
        <f>VLOOKUP($A642,saham!$G:$CZ,BA$1,0)</f>
        <v>1370</v>
      </c>
      <c r="BB642">
        <f>VLOOKUP($A642,saham!$G:$CZ,BB$1,0)</f>
        <v>2550</v>
      </c>
      <c r="BC642">
        <f>VLOOKUP($A642,saham!$G:$CZ,BC$1,0)</f>
        <v>1495</v>
      </c>
      <c r="BD642">
        <f>VLOOKUP($A642,saham!$G:$CZ,BD$1,0)</f>
        <v>560</v>
      </c>
      <c r="BE642">
        <f>VLOOKUP($A642,saham!$G:$CZ,BE$1,0)</f>
        <v>8500</v>
      </c>
      <c r="BF642">
        <f>VLOOKUP($A642,saham!$G:$CZ,BF$1,0)</f>
        <v>164</v>
      </c>
    </row>
    <row r="643" spans="1:58" x14ac:dyDescent="0.3">
      <c r="A643" s="21">
        <v>45449</v>
      </c>
      <c r="C643" s="20">
        <v>0</v>
      </c>
      <c r="D643">
        <f>VLOOKUP($A643,saham!$G:$CZ,D$1,0)</f>
        <v>1345</v>
      </c>
      <c r="E643">
        <f>VLOOKUP($A643,saham!$G:$CZ,E$1,0)</f>
        <v>2850</v>
      </c>
      <c r="F643">
        <f>VLOOKUP($A643,saham!$G:$CZ,F$1,0)</f>
        <v>12150</v>
      </c>
      <c r="G643">
        <f>VLOOKUP($A643,saham!$G:$CZ,G$1,0)</f>
        <v>2780</v>
      </c>
      <c r="H643">
        <f>VLOOKUP($A643,saham!$G:$CZ,H$1,0)</f>
        <v>730</v>
      </c>
      <c r="I643">
        <f>VLOOKUP($A643,saham!$G:$CZ,I$1,0)</f>
        <v>4500</v>
      </c>
      <c r="J643">
        <f>VLOOKUP($A643,saham!$G:$CZ,J$1,0)</f>
        <v>1290</v>
      </c>
      <c r="K643">
        <f>VLOOKUP($A643,saham!$G:$CZ,K$1,0)</f>
        <v>2190</v>
      </c>
      <c r="L643">
        <f>VLOOKUP($A643,saham!$G:$CZ,L$1,0)</f>
        <v>146</v>
      </c>
      <c r="M643">
        <f>VLOOKUP($A643,saham!$G:$CZ,M$1,0)</f>
        <v>4940</v>
      </c>
      <c r="N643">
        <f>VLOOKUP($A643,saham!$G:$CZ,N$1,0)</f>
        <v>60</v>
      </c>
      <c r="O643">
        <f>VLOOKUP($A643,saham!$G:$CZ,O$1,0)</f>
        <v>1590</v>
      </c>
      <c r="P643">
        <f>VLOOKUP($A643,saham!$G:$CZ,P$1,0)</f>
        <v>4560</v>
      </c>
      <c r="Q643">
        <f>VLOOKUP($A643,saham!$G:$CZ,Q$1,0)</f>
        <v>1315</v>
      </c>
      <c r="R643">
        <f>VLOOKUP($A643,saham!$G:$CZ,R$1,0)</f>
        <v>9475</v>
      </c>
      <c r="S643">
        <f>VLOOKUP($A643,saham!$G:$CZ,S$1,0)</f>
        <v>6175</v>
      </c>
      <c r="T643">
        <f>VLOOKUP($A643,saham!$G:$CZ,T$1,0)</f>
        <v>4770</v>
      </c>
      <c r="U643">
        <f>VLOOKUP($A643,saham!$G:$CZ,U$1,0)</f>
        <v>973</v>
      </c>
      <c r="V643">
        <f>VLOOKUP($A643,saham!$G:$CZ,V$1,0)</f>
        <v>1140</v>
      </c>
      <c r="W643">
        <f>VLOOKUP($A643,saham!$G:$CZ,W$1,0)</f>
        <v>4407</v>
      </c>
      <c r="X643">
        <f>VLOOKUP($A643,saham!$G:$CZ,X$1,0)</f>
        <v>6200</v>
      </c>
      <c r="Y643">
        <f>VLOOKUP($A643,saham!$G:$CZ,Y$1,0)</f>
        <v>9300</v>
      </c>
      <c r="Z643">
        <f>VLOOKUP($A643,saham!$G:$CZ,Z$1,0)</f>
        <v>2544</v>
      </c>
      <c r="AA643">
        <f>VLOOKUP($A643,saham!$G:$CZ,AA$1,0)</f>
        <v>1335</v>
      </c>
      <c r="AB643">
        <f>VLOOKUP($A643,saham!$G:$CZ,AB$1,0)</f>
        <v>1575</v>
      </c>
      <c r="AC643">
        <f>VLOOKUP($A643,saham!$G:$CZ,AC$1,0)</f>
        <v>1335</v>
      </c>
      <c r="AD643">
        <f>VLOOKUP($A643,saham!$G:$CZ,AD$1,0)</f>
        <v>404</v>
      </c>
      <c r="AE643">
        <f>VLOOKUP($A643,saham!$G:$CZ,AE$1,0)</f>
        <v>2370</v>
      </c>
      <c r="AF643">
        <f>VLOOKUP($A643,saham!$G:$CZ,AF$1,0)</f>
        <v>177</v>
      </c>
      <c r="AG643">
        <f>VLOOKUP($A643,saham!$G:$CZ,AG$1,0)</f>
        <v>414</v>
      </c>
      <c r="AH643">
        <f>VLOOKUP($A643,saham!$G:$CZ,AH$1,0)</f>
        <v>3950</v>
      </c>
      <c r="AI643">
        <f>VLOOKUP($A643,saham!$G:$CZ,AI$1,0)</f>
        <v>1155</v>
      </c>
      <c r="AJ643">
        <f>VLOOKUP($A643,saham!$G:$CZ,AJ$1,0)</f>
        <v>3050</v>
      </c>
      <c r="AK643">
        <f>VLOOKUP($A643,saham!$G:$CZ,AK$1,0)</f>
        <v>22575</v>
      </c>
      <c r="AL643">
        <f>VLOOKUP($A643,saham!$G:$CZ,AL$1,0)</f>
        <v>3080</v>
      </c>
      <c r="AM643">
        <f>VLOOKUP($A643,saham!$G:$CZ,AM$1,0)</f>
        <v>2250</v>
      </c>
      <c r="AN643">
        <f>VLOOKUP($A643,saham!$G:$CZ,AN$1,0)</f>
        <v>60</v>
      </c>
      <c r="AO643">
        <f>VLOOKUP($A643,saham!$G:$CZ,AO$1,0)</f>
        <v>1290</v>
      </c>
      <c r="AP643">
        <f>VLOOKUP($A643,saham!$G:$CZ,AP$1,0)</f>
        <v>10600</v>
      </c>
      <c r="AQ643">
        <f>VLOOKUP($A643,saham!$G:$CZ,AQ$1,0)</f>
        <v>24600</v>
      </c>
      <c r="AR643">
        <f>VLOOKUP($A643,saham!$G:$CZ,AR$1,0)</f>
        <v>570</v>
      </c>
      <c r="AS643">
        <f>VLOOKUP($A643,saham!$G:$CZ,AS$1,0)</f>
        <v>2460</v>
      </c>
      <c r="AT643">
        <f>VLOOKUP($A643,saham!$G:$CZ,AT$1,0)</f>
        <v>416</v>
      </c>
      <c r="AU643">
        <f>VLOOKUP($A643,saham!$G:$CZ,AU$1,0)</f>
        <v>2950</v>
      </c>
      <c r="AV643">
        <f>VLOOKUP($A643,saham!$G:$CZ,AV$1,0)</f>
        <v>630</v>
      </c>
      <c r="AW643">
        <f>VLOOKUP($A643,saham!$G:$CZ,AW$1,0)</f>
        <v>4970</v>
      </c>
      <c r="AX643">
        <f>VLOOKUP($A643,saham!$G:$CZ,AX$1,0)</f>
        <v>1605</v>
      </c>
      <c r="AY643">
        <f>VLOOKUP($A643,saham!$G:$CZ,AY$1,0)</f>
        <v>1170</v>
      </c>
      <c r="AZ643">
        <f>VLOOKUP($A643,saham!$G:$CZ,AZ$1,0)</f>
        <v>348</v>
      </c>
      <c r="BA643">
        <f>VLOOKUP($A643,saham!$G:$CZ,BA$1,0)</f>
        <v>1375</v>
      </c>
      <c r="BB643">
        <f>VLOOKUP($A643,saham!$G:$CZ,BB$1,0)</f>
        <v>2550</v>
      </c>
      <c r="BC643">
        <f>VLOOKUP($A643,saham!$G:$CZ,BC$1,0)</f>
        <v>1480</v>
      </c>
      <c r="BD643">
        <f>VLOOKUP($A643,saham!$G:$CZ,BD$1,0)</f>
        <v>575</v>
      </c>
      <c r="BE643">
        <f>VLOOKUP($A643,saham!$G:$CZ,BE$1,0)</f>
        <v>8700</v>
      </c>
      <c r="BF643">
        <f>VLOOKUP($A643,saham!$G:$CZ,BF$1,0)</f>
        <v>171</v>
      </c>
    </row>
    <row r="644" spans="1:58" x14ac:dyDescent="0.3">
      <c r="A644" s="21">
        <v>45418</v>
      </c>
      <c r="C644" s="20">
        <v>0</v>
      </c>
      <c r="D644">
        <f>VLOOKUP($A644,saham!$G:$CZ,D$1,0)</f>
        <v>1340</v>
      </c>
      <c r="E644">
        <f>VLOOKUP($A644,saham!$G:$CZ,E$1,0)</f>
        <v>2870</v>
      </c>
      <c r="F644">
        <f>VLOOKUP($A644,saham!$G:$CZ,F$1,0)</f>
        <v>11950</v>
      </c>
      <c r="G644">
        <f>VLOOKUP($A644,saham!$G:$CZ,G$1,0)</f>
        <v>2720</v>
      </c>
      <c r="H644">
        <f>VLOOKUP($A644,saham!$G:$CZ,H$1,0)</f>
        <v>725</v>
      </c>
      <c r="I644">
        <f>VLOOKUP($A644,saham!$G:$CZ,I$1,0)</f>
        <v>4400</v>
      </c>
      <c r="J644">
        <f>VLOOKUP($A644,saham!$G:$CZ,J$1,0)</f>
        <v>1270</v>
      </c>
      <c r="K644">
        <f>VLOOKUP($A644,saham!$G:$CZ,K$1,0)</f>
        <v>2260</v>
      </c>
      <c r="L644">
        <f>VLOOKUP($A644,saham!$G:$CZ,L$1,0)</f>
        <v>145</v>
      </c>
      <c r="M644">
        <f>VLOOKUP($A644,saham!$G:$CZ,M$1,0)</f>
        <v>4920</v>
      </c>
      <c r="N644">
        <f>VLOOKUP($A644,saham!$G:$CZ,N$1,0)</f>
        <v>60</v>
      </c>
      <c r="O644">
        <f>VLOOKUP($A644,saham!$G:$CZ,O$1,0)</f>
        <v>1570</v>
      </c>
      <c r="P644">
        <f>VLOOKUP($A644,saham!$G:$CZ,P$1,0)</f>
        <v>4600</v>
      </c>
      <c r="Q644">
        <f>VLOOKUP($A644,saham!$G:$CZ,Q$1,0)</f>
        <v>1340</v>
      </c>
      <c r="R644">
        <f>VLOOKUP($A644,saham!$G:$CZ,R$1,0)</f>
        <v>9450</v>
      </c>
      <c r="S644">
        <f>VLOOKUP($A644,saham!$G:$CZ,S$1,0)</f>
        <v>6000</v>
      </c>
      <c r="T644">
        <f>VLOOKUP($A644,saham!$G:$CZ,T$1,0)</f>
        <v>4610</v>
      </c>
      <c r="U644">
        <f>VLOOKUP($A644,saham!$G:$CZ,U$1,0)</f>
        <v>953</v>
      </c>
      <c r="V644">
        <f>VLOOKUP($A644,saham!$G:$CZ,V$1,0)</f>
        <v>1150</v>
      </c>
      <c r="W644">
        <f>VLOOKUP($A644,saham!$G:$CZ,W$1,0)</f>
        <v>4367</v>
      </c>
      <c r="X644">
        <f>VLOOKUP($A644,saham!$G:$CZ,X$1,0)</f>
        <v>6125</v>
      </c>
      <c r="Y644">
        <f>VLOOKUP($A644,saham!$G:$CZ,Y$1,0)</f>
        <v>9025</v>
      </c>
      <c r="Z644">
        <f>VLOOKUP($A644,saham!$G:$CZ,Z$1,0)</f>
        <v>2563</v>
      </c>
      <c r="AA644">
        <f>VLOOKUP($A644,saham!$G:$CZ,AA$1,0)</f>
        <v>1365</v>
      </c>
      <c r="AB644">
        <f>VLOOKUP($A644,saham!$G:$CZ,AB$1,0)</f>
        <v>1550</v>
      </c>
      <c r="AC644">
        <f>VLOOKUP($A644,saham!$G:$CZ,AC$1,0)</f>
        <v>1325</v>
      </c>
      <c r="AD644">
        <f>VLOOKUP($A644,saham!$G:$CZ,AD$1,0)</f>
        <v>394</v>
      </c>
      <c r="AE644">
        <f>VLOOKUP($A644,saham!$G:$CZ,AE$1,0)</f>
        <v>2280</v>
      </c>
      <c r="AF644">
        <f>VLOOKUP($A644,saham!$G:$CZ,AF$1,0)</f>
        <v>177</v>
      </c>
      <c r="AG644">
        <f>VLOOKUP($A644,saham!$G:$CZ,AG$1,0)</f>
        <v>402</v>
      </c>
      <c r="AH644">
        <f>VLOOKUP($A644,saham!$G:$CZ,AH$1,0)</f>
        <v>3860</v>
      </c>
      <c r="AI644">
        <f>VLOOKUP($A644,saham!$G:$CZ,AI$1,0)</f>
        <v>1170</v>
      </c>
      <c r="AJ644">
        <f>VLOOKUP($A644,saham!$G:$CZ,AJ$1,0)</f>
        <v>3060</v>
      </c>
      <c r="AK644">
        <f>VLOOKUP($A644,saham!$G:$CZ,AK$1,0)</f>
        <v>22575</v>
      </c>
      <c r="AL644">
        <f>VLOOKUP($A644,saham!$G:$CZ,AL$1,0)</f>
        <v>3070</v>
      </c>
      <c r="AM644">
        <f>VLOOKUP($A644,saham!$G:$CZ,AM$1,0)</f>
        <v>2310</v>
      </c>
      <c r="AN644">
        <f>VLOOKUP($A644,saham!$G:$CZ,AN$1,0)</f>
        <v>59</v>
      </c>
      <c r="AO644">
        <f>VLOOKUP($A644,saham!$G:$CZ,AO$1,0)</f>
        <v>1295</v>
      </c>
      <c r="AP644">
        <f>VLOOKUP($A644,saham!$G:$CZ,AP$1,0)</f>
        <v>10450</v>
      </c>
      <c r="AQ644">
        <f>VLOOKUP($A644,saham!$G:$CZ,AQ$1,0)</f>
        <v>24850</v>
      </c>
      <c r="AR644">
        <f>VLOOKUP($A644,saham!$G:$CZ,AR$1,0)</f>
        <v>580</v>
      </c>
      <c r="AS644">
        <f>VLOOKUP($A644,saham!$G:$CZ,AS$1,0)</f>
        <v>2420</v>
      </c>
      <c r="AT644">
        <f>VLOOKUP($A644,saham!$G:$CZ,AT$1,0)</f>
        <v>414</v>
      </c>
      <c r="AU644">
        <f>VLOOKUP($A644,saham!$G:$CZ,AU$1,0)</f>
        <v>2930</v>
      </c>
      <c r="AV644">
        <f>VLOOKUP($A644,saham!$G:$CZ,AV$1,0)</f>
        <v>630</v>
      </c>
      <c r="AW644">
        <f>VLOOKUP($A644,saham!$G:$CZ,AW$1,0)</f>
        <v>4920</v>
      </c>
      <c r="AX644">
        <f>VLOOKUP($A644,saham!$G:$CZ,AX$1,0)</f>
        <v>1585</v>
      </c>
      <c r="AY644">
        <f>VLOOKUP($A644,saham!$G:$CZ,AY$1,0)</f>
        <v>1190</v>
      </c>
      <c r="AZ644">
        <f>VLOOKUP($A644,saham!$G:$CZ,AZ$1,0)</f>
        <v>338</v>
      </c>
      <c r="BA644">
        <f>VLOOKUP($A644,saham!$G:$CZ,BA$1,0)</f>
        <v>1395</v>
      </c>
      <c r="BB644">
        <f>VLOOKUP($A644,saham!$G:$CZ,BB$1,0)</f>
        <v>2530</v>
      </c>
      <c r="BC644">
        <f>VLOOKUP($A644,saham!$G:$CZ,BC$1,0)</f>
        <v>1460</v>
      </c>
      <c r="BD644">
        <f>VLOOKUP($A644,saham!$G:$CZ,BD$1,0)</f>
        <v>575</v>
      </c>
      <c r="BE644">
        <f>VLOOKUP($A644,saham!$G:$CZ,BE$1,0)</f>
        <v>8650</v>
      </c>
      <c r="BF644">
        <f>VLOOKUP($A644,saham!$G:$CZ,BF$1,0)</f>
        <v>171</v>
      </c>
    </row>
    <row r="645" spans="1:58" x14ac:dyDescent="0.3">
      <c r="A645" s="21">
        <v>45388</v>
      </c>
      <c r="C645" s="20">
        <v>0</v>
      </c>
      <c r="D645">
        <f>VLOOKUP($A645,saham!$G:$CZ,D$1,0)</f>
        <v>1340</v>
      </c>
      <c r="E645">
        <f>VLOOKUP($A645,saham!$G:$CZ,E$1,0)</f>
        <v>2920</v>
      </c>
      <c r="F645">
        <f>VLOOKUP($A645,saham!$G:$CZ,F$1,0)</f>
        <v>12775</v>
      </c>
      <c r="G645">
        <f>VLOOKUP($A645,saham!$G:$CZ,G$1,0)</f>
        <v>2790</v>
      </c>
      <c r="H645">
        <f>VLOOKUP($A645,saham!$G:$CZ,H$1,0)</f>
        <v>740</v>
      </c>
      <c r="I645">
        <f>VLOOKUP($A645,saham!$G:$CZ,I$1,0)</f>
        <v>4450</v>
      </c>
      <c r="J645">
        <f>VLOOKUP($A645,saham!$G:$CZ,J$1,0)</f>
        <v>1265</v>
      </c>
      <c r="K645">
        <f>VLOOKUP($A645,saham!$G:$CZ,K$1,0)</f>
        <v>2280</v>
      </c>
      <c r="L645">
        <f>VLOOKUP($A645,saham!$G:$CZ,L$1,0)</f>
        <v>152</v>
      </c>
      <c r="M645">
        <f>VLOOKUP($A645,saham!$G:$CZ,M$1,0)</f>
        <v>4990</v>
      </c>
      <c r="N645">
        <f>VLOOKUP($A645,saham!$G:$CZ,N$1,0)</f>
        <v>60</v>
      </c>
      <c r="O645">
        <f>VLOOKUP($A645,saham!$G:$CZ,O$1,0)</f>
        <v>1600</v>
      </c>
      <c r="P645">
        <f>VLOOKUP($A645,saham!$G:$CZ,P$1,0)</f>
        <v>4580</v>
      </c>
      <c r="Q645">
        <f>VLOOKUP($A645,saham!$G:$CZ,Q$1,0)</f>
        <v>1440</v>
      </c>
      <c r="R645">
        <f>VLOOKUP($A645,saham!$G:$CZ,R$1,0)</f>
        <v>9350</v>
      </c>
      <c r="S645">
        <f>VLOOKUP($A645,saham!$G:$CZ,S$1,0)</f>
        <v>6150</v>
      </c>
      <c r="T645">
        <f>VLOOKUP($A645,saham!$G:$CZ,T$1,0)</f>
        <v>4640</v>
      </c>
      <c r="U645">
        <f>VLOOKUP($A645,saham!$G:$CZ,U$1,0)</f>
        <v>1043</v>
      </c>
      <c r="V645">
        <f>VLOOKUP($A645,saham!$G:$CZ,V$1,0)</f>
        <v>1150</v>
      </c>
      <c r="W645">
        <f>VLOOKUP($A645,saham!$G:$CZ,W$1,0)</f>
        <v>4624</v>
      </c>
      <c r="X645">
        <f>VLOOKUP($A645,saham!$G:$CZ,X$1,0)</f>
        <v>6100</v>
      </c>
      <c r="Y645">
        <f>VLOOKUP($A645,saham!$G:$CZ,Y$1,0)</f>
        <v>9275</v>
      </c>
      <c r="Z645">
        <f>VLOOKUP($A645,saham!$G:$CZ,Z$1,0)</f>
        <v>2594</v>
      </c>
      <c r="AA645">
        <f>VLOOKUP($A645,saham!$G:$CZ,AA$1,0)</f>
        <v>1395</v>
      </c>
      <c r="AB645">
        <f>VLOOKUP($A645,saham!$G:$CZ,AB$1,0)</f>
        <v>1540</v>
      </c>
      <c r="AC645">
        <f>VLOOKUP($A645,saham!$G:$CZ,AC$1,0)</f>
        <v>1325</v>
      </c>
      <c r="AD645">
        <f>VLOOKUP($A645,saham!$G:$CZ,AD$1,0)</f>
        <v>422</v>
      </c>
      <c r="AE645">
        <f>VLOOKUP($A645,saham!$G:$CZ,AE$1,0)</f>
        <v>2290</v>
      </c>
      <c r="AF645">
        <f>VLOOKUP($A645,saham!$G:$CZ,AF$1,0)</f>
        <v>182</v>
      </c>
      <c r="AG645">
        <f>VLOOKUP($A645,saham!$G:$CZ,AG$1,0)</f>
        <v>408</v>
      </c>
      <c r="AH645">
        <f>VLOOKUP($A645,saham!$G:$CZ,AH$1,0)</f>
        <v>3830</v>
      </c>
      <c r="AI645">
        <f>VLOOKUP($A645,saham!$G:$CZ,AI$1,0)</f>
        <v>1170</v>
      </c>
      <c r="AJ645">
        <f>VLOOKUP($A645,saham!$G:$CZ,AJ$1,0)</f>
        <v>3000</v>
      </c>
      <c r="AK645">
        <f>VLOOKUP($A645,saham!$G:$CZ,AK$1,0)</f>
        <v>22975</v>
      </c>
      <c r="AL645">
        <f>VLOOKUP($A645,saham!$G:$CZ,AL$1,0)</f>
        <v>3130</v>
      </c>
      <c r="AM645">
        <f>VLOOKUP($A645,saham!$G:$CZ,AM$1,0)</f>
        <v>2290</v>
      </c>
      <c r="AN645">
        <f>VLOOKUP($A645,saham!$G:$CZ,AN$1,0)</f>
        <v>61</v>
      </c>
      <c r="AO645">
        <f>VLOOKUP($A645,saham!$G:$CZ,AO$1,0)</f>
        <v>1290</v>
      </c>
      <c r="AP645">
        <f>VLOOKUP($A645,saham!$G:$CZ,AP$1,0)</f>
        <v>10325</v>
      </c>
      <c r="AQ645">
        <f>VLOOKUP($A645,saham!$G:$CZ,AQ$1,0)</f>
        <v>25400</v>
      </c>
      <c r="AR645">
        <f>VLOOKUP($A645,saham!$G:$CZ,AR$1,0)</f>
        <v>660</v>
      </c>
      <c r="AS645">
        <f>VLOOKUP($A645,saham!$G:$CZ,AS$1,0)</f>
        <v>2650</v>
      </c>
      <c r="AT645">
        <f>VLOOKUP($A645,saham!$G:$CZ,AT$1,0)</f>
        <v>410</v>
      </c>
      <c r="AU645">
        <f>VLOOKUP($A645,saham!$G:$CZ,AU$1,0)</f>
        <v>2850</v>
      </c>
      <c r="AV645">
        <f>VLOOKUP($A645,saham!$G:$CZ,AV$1,0)</f>
        <v>630</v>
      </c>
      <c r="AW645">
        <f>VLOOKUP($A645,saham!$G:$CZ,AW$1,0)</f>
        <v>5075</v>
      </c>
      <c r="AX645">
        <f>VLOOKUP($A645,saham!$G:$CZ,AX$1,0)</f>
        <v>1620</v>
      </c>
      <c r="AY645">
        <f>VLOOKUP($A645,saham!$G:$CZ,AY$1,0)</f>
        <v>1210</v>
      </c>
      <c r="AZ645">
        <f>VLOOKUP($A645,saham!$G:$CZ,AZ$1,0)</f>
        <v>346</v>
      </c>
      <c r="BA645">
        <f>VLOOKUP($A645,saham!$G:$CZ,BA$1,0)</f>
        <v>1400</v>
      </c>
      <c r="BB645">
        <f>VLOOKUP($A645,saham!$G:$CZ,BB$1,0)</f>
        <v>2560</v>
      </c>
      <c r="BC645">
        <f>VLOOKUP($A645,saham!$G:$CZ,BC$1,0)</f>
        <v>1560</v>
      </c>
      <c r="BD645">
        <f>VLOOKUP($A645,saham!$G:$CZ,BD$1,0)</f>
        <v>585</v>
      </c>
      <c r="BE645">
        <f>VLOOKUP($A645,saham!$G:$CZ,BE$1,0)</f>
        <v>9600</v>
      </c>
      <c r="BF645">
        <f>VLOOKUP($A645,saham!$G:$CZ,BF$1,0)</f>
        <v>174</v>
      </c>
    </row>
    <row r="646" spans="1:58" x14ac:dyDescent="0.3">
      <c r="A646" s="21">
        <v>45357</v>
      </c>
      <c r="C646" s="20">
        <v>0</v>
      </c>
      <c r="D646">
        <f>VLOOKUP($A646,saham!$G:$CZ,D$1,0)</f>
        <v>1410</v>
      </c>
      <c r="E646">
        <f>VLOOKUP($A646,saham!$G:$CZ,E$1,0)</f>
        <v>2930</v>
      </c>
      <c r="F646">
        <f>VLOOKUP($A646,saham!$G:$CZ,F$1,0)</f>
        <v>11725</v>
      </c>
      <c r="G646">
        <f>VLOOKUP($A646,saham!$G:$CZ,G$1,0)</f>
        <v>2800</v>
      </c>
      <c r="H646">
        <f>VLOOKUP($A646,saham!$G:$CZ,H$1,0)</f>
        <v>725</v>
      </c>
      <c r="I646">
        <f>VLOOKUP($A646,saham!$G:$CZ,I$1,0)</f>
        <v>4530</v>
      </c>
      <c r="J646">
        <f>VLOOKUP($A646,saham!$G:$CZ,J$1,0)</f>
        <v>1265</v>
      </c>
      <c r="K646">
        <f>VLOOKUP($A646,saham!$G:$CZ,K$1,0)</f>
        <v>2230</v>
      </c>
      <c r="L646">
        <f>VLOOKUP($A646,saham!$G:$CZ,L$1,0)</f>
        <v>152</v>
      </c>
      <c r="M646">
        <f>VLOOKUP($A646,saham!$G:$CZ,M$1,0)</f>
        <v>4950</v>
      </c>
      <c r="N646">
        <f>VLOOKUP($A646,saham!$G:$CZ,N$1,0)</f>
        <v>61</v>
      </c>
      <c r="O646">
        <f>VLOOKUP($A646,saham!$G:$CZ,O$1,0)</f>
        <v>1605</v>
      </c>
      <c r="P646">
        <f>VLOOKUP($A646,saham!$G:$CZ,P$1,0)</f>
        <v>4500</v>
      </c>
      <c r="Q646">
        <f>VLOOKUP($A646,saham!$G:$CZ,Q$1,0)</f>
        <v>1470</v>
      </c>
      <c r="R646">
        <f>VLOOKUP($A646,saham!$G:$CZ,R$1,0)</f>
        <v>9275</v>
      </c>
      <c r="S646">
        <f>VLOOKUP($A646,saham!$G:$CZ,S$1,0)</f>
        <v>6100</v>
      </c>
      <c r="T646">
        <f>VLOOKUP($A646,saham!$G:$CZ,T$1,0)</f>
        <v>4620</v>
      </c>
      <c r="U646">
        <f>VLOOKUP($A646,saham!$G:$CZ,U$1,0)</f>
        <v>1073</v>
      </c>
      <c r="V646">
        <f>VLOOKUP($A646,saham!$G:$CZ,V$1,0)</f>
        <v>1115</v>
      </c>
      <c r="W646">
        <f>VLOOKUP($A646,saham!$G:$CZ,W$1,0)</f>
        <v>4811</v>
      </c>
      <c r="X646">
        <f>VLOOKUP($A646,saham!$G:$CZ,X$1,0)</f>
        <v>6050</v>
      </c>
      <c r="Y646">
        <f>VLOOKUP($A646,saham!$G:$CZ,Y$1,0)</f>
        <v>9325</v>
      </c>
      <c r="Z646">
        <f>VLOOKUP($A646,saham!$G:$CZ,Z$1,0)</f>
        <v>2550</v>
      </c>
      <c r="AA646">
        <f>VLOOKUP($A646,saham!$G:$CZ,AA$1,0)</f>
        <v>1365</v>
      </c>
      <c r="AB646">
        <f>VLOOKUP($A646,saham!$G:$CZ,AB$1,0)</f>
        <v>1520</v>
      </c>
      <c r="AC646">
        <f>VLOOKUP($A646,saham!$G:$CZ,AC$1,0)</f>
        <v>1370</v>
      </c>
      <c r="AD646">
        <f>VLOOKUP($A646,saham!$G:$CZ,AD$1,0)</f>
        <v>422</v>
      </c>
      <c r="AE646">
        <f>VLOOKUP($A646,saham!$G:$CZ,AE$1,0)</f>
        <v>2290</v>
      </c>
      <c r="AF646">
        <f>VLOOKUP($A646,saham!$G:$CZ,AF$1,0)</f>
        <v>177</v>
      </c>
      <c r="AG646">
        <f>VLOOKUP($A646,saham!$G:$CZ,AG$1,0)</f>
        <v>398</v>
      </c>
      <c r="AH646">
        <f>VLOOKUP($A646,saham!$G:$CZ,AH$1,0)</f>
        <v>3550</v>
      </c>
      <c r="AI646">
        <f>VLOOKUP($A646,saham!$G:$CZ,AI$1,0)</f>
        <v>1185</v>
      </c>
      <c r="AJ646">
        <f>VLOOKUP($A646,saham!$G:$CZ,AJ$1,0)</f>
        <v>2930</v>
      </c>
      <c r="AK646">
        <f>VLOOKUP($A646,saham!$G:$CZ,AK$1,0)</f>
        <v>22975</v>
      </c>
      <c r="AL646">
        <f>VLOOKUP($A646,saham!$G:$CZ,AL$1,0)</f>
        <v>3080</v>
      </c>
      <c r="AM646">
        <f>VLOOKUP($A646,saham!$G:$CZ,AM$1,0)</f>
        <v>2320</v>
      </c>
      <c r="AN646">
        <f>VLOOKUP($A646,saham!$G:$CZ,AN$1,0)</f>
        <v>64</v>
      </c>
      <c r="AO646">
        <f>VLOOKUP($A646,saham!$G:$CZ,AO$1,0)</f>
        <v>1285</v>
      </c>
      <c r="AP646">
        <f>VLOOKUP($A646,saham!$G:$CZ,AP$1,0)</f>
        <v>10200</v>
      </c>
      <c r="AQ646">
        <f>VLOOKUP($A646,saham!$G:$CZ,AQ$1,0)</f>
        <v>25225</v>
      </c>
      <c r="AR646">
        <f>VLOOKUP($A646,saham!$G:$CZ,AR$1,0)</f>
        <v>725</v>
      </c>
      <c r="AS646">
        <f>VLOOKUP($A646,saham!$G:$CZ,AS$1,0)</f>
        <v>2740</v>
      </c>
      <c r="AT646">
        <f>VLOOKUP($A646,saham!$G:$CZ,AT$1,0)</f>
        <v>400</v>
      </c>
      <c r="AU646">
        <f>VLOOKUP($A646,saham!$G:$CZ,AU$1,0)</f>
        <v>2930</v>
      </c>
      <c r="AV646">
        <f>VLOOKUP($A646,saham!$G:$CZ,AV$1,0)</f>
        <v>615</v>
      </c>
      <c r="AW646">
        <f>VLOOKUP($A646,saham!$G:$CZ,AW$1,0)</f>
        <v>5075</v>
      </c>
      <c r="AX646">
        <f>VLOOKUP($A646,saham!$G:$CZ,AX$1,0)</f>
        <v>1590</v>
      </c>
      <c r="AY646">
        <f>VLOOKUP($A646,saham!$G:$CZ,AY$1,0)</f>
        <v>1210</v>
      </c>
      <c r="AZ646">
        <f>VLOOKUP($A646,saham!$G:$CZ,AZ$1,0)</f>
        <v>338</v>
      </c>
      <c r="BA646">
        <f>VLOOKUP($A646,saham!$G:$CZ,BA$1,0)</f>
        <v>1385</v>
      </c>
      <c r="BB646">
        <f>VLOOKUP($A646,saham!$G:$CZ,BB$1,0)</f>
        <v>2570</v>
      </c>
      <c r="BC646">
        <f>VLOOKUP($A646,saham!$G:$CZ,BC$1,0)</f>
        <v>1530</v>
      </c>
      <c r="BD646">
        <f>VLOOKUP($A646,saham!$G:$CZ,BD$1,0)</f>
        <v>565</v>
      </c>
      <c r="BE646">
        <f>VLOOKUP($A646,saham!$G:$CZ,BE$1,0)</f>
        <v>9200</v>
      </c>
      <c r="BF646">
        <f>VLOOKUP($A646,saham!$G:$CZ,BF$1,0)</f>
        <v>174</v>
      </c>
    </row>
    <row r="647" spans="1:58" x14ac:dyDescent="0.3">
      <c r="A647" t="s">
        <v>712</v>
      </c>
      <c r="C647" s="20">
        <v>0</v>
      </c>
      <c r="D647">
        <f>VLOOKUP($A647,saham!$G:$CZ,D$1,0)</f>
        <v>1450</v>
      </c>
      <c r="E647">
        <f>VLOOKUP($A647,saham!$G:$CZ,E$1,0)</f>
        <v>2770</v>
      </c>
      <c r="F647">
        <f>VLOOKUP($A647,saham!$G:$CZ,F$1,0)</f>
        <v>12075</v>
      </c>
      <c r="G647">
        <f>VLOOKUP($A647,saham!$G:$CZ,G$1,0)</f>
        <v>2650</v>
      </c>
      <c r="H647">
        <f>VLOOKUP($A647,saham!$G:$CZ,H$1,0)</f>
        <v>730</v>
      </c>
      <c r="I647">
        <f>VLOOKUP($A647,saham!$G:$CZ,I$1,0)</f>
        <v>4340</v>
      </c>
      <c r="J647">
        <f>VLOOKUP($A647,saham!$G:$CZ,J$1,0)</f>
        <v>1225</v>
      </c>
      <c r="K647">
        <f>VLOOKUP($A647,saham!$G:$CZ,K$1,0)</f>
        <v>2200</v>
      </c>
      <c r="L647">
        <f>VLOOKUP($A647,saham!$G:$CZ,L$1,0)</f>
        <v>155</v>
      </c>
      <c r="M647">
        <f>VLOOKUP($A647,saham!$G:$CZ,M$1,0)</f>
        <v>4950</v>
      </c>
      <c r="N647">
        <f>VLOOKUP($A647,saham!$G:$CZ,N$1,0)</f>
        <v>62</v>
      </c>
      <c r="O647">
        <f>VLOOKUP($A647,saham!$G:$CZ,O$1,0)</f>
        <v>1600</v>
      </c>
      <c r="P647">
        <f>VLOOKUP($A647,saham!$G:$CZ,P$1,0)</f>
        <v>4290</v>
      </c>
      <c r="Q647">
        <f>VLOOKUP($A647,saham!$G:$CZ,Q$1,0)</f>
        <v>1465</v>
      </c>
      <c r="R647">
        <f>VLOOKUP($A647,saham!$G:$CZ,R$1,0)</f>
        <v>9250</v>
      </c>
      <c r="S647">
        <f>VLOOKUP($A647,saham!$G:$CZ,S$1,0)</f>
        <v>5900</v>
      </c>
      <c r="T647">
        <f>VLOOKUP($A647,saham!$G:$CZ,T$1,0)</f>
        <v>4400</v>
      </c>
      <c r="U647">
        <f>VLOOKUP($A647,saham!$G:$CZ,U$1,0)</f>
        <v>1063</v>
      </c>
      <c r="V647">
        <f>VLOOKUP($A647,saham!$G:$CZ,V$1,0)</f>
        <v>1100</v>
      </c>
      <c r="W647">
        <f>VLOOKUP($A647,saham!$G:$CZ,W$1,0)</f>
        <v>4900</v>
      </c>
      <c r="X647">
        <f>VLOOKUP($A647,saham!$G:$CZ,X$1,0)</f>
        <v>5875</v>
      </c>
      <c r="Y647">
        <f>VLOOKUP($A647,saham!$G:$CZ,Y$1,0)</f>
        <v>9100</v>
      </c>
      <c r="Z647">
        <f>VLOOKUP($A647,saham!$G:$CZ,Z$1,0)</f>
        <v>2550</v>
      </c>
      <c r="AA647">
        <f>VLOOKUP($A647,saham!$G:$CZ,AA$1,0)</f>
        <v>1370</v>
      </c>
      <c r="AB647">
        <f>VLOOKUP($A647,saham!$G:$CZ,AB$1,0)</f>
        <v>1490</v>
      </c>
      <c r="AC647">
        <f>VLOOKUP($A647,saham!$G:$CZ,AC$1,0)</f>
        <v>1395</v>
      </c>
      <c r="AD647">
        <f>VLOOKUP($A647,saham!$G:$CZ,AD$1,0)</f>
        <v>424</v>
      </c>
      <c r="AE647">
        <f>VLOOKUP($A647,saham!$G:$CZ,AE$1,0)</f>
        <v>2270</v>
      </c>
      <c r="AF647">
        <f>VLOOKUP($A647,saham!$G:$CZ,AF$1,0)</f>
        <v>172</v>
      </c>
      <c r="AG647">
        <f>VLOOKUP($A647,saham!$G:$CZ,AG$1,0)</f>
        <v>400</v>
      </c>
      <c r="AH647">
        <f>VLOOKUP($A647,saham!$G:$CZ,AH$1,0)</f>
        <v>3490</v>
      </c>
      <c r="AI647">
        <f>VLOOKUP($A647,saham!$G:$CZ,AI$1,0)</f>
        <v>1190</v>
      </c>
      <c r="AJ647">
        <f>VLOOKUP($A647,saham!$G:$CZ,AJ$1,0)</f>
        <v>2900</v>
      </c>
      <c r="AK647">
        <f>VLOOKUP($A647,saham!$G:$CZ,AK$1,0)</f>
        <v>22075</v>
      </c>
      <c r="AL647">
        <f>VLOOKUP($A647,saham!$G:$CZ,AL$1,0)</f>
        <v>3120</v>
      </c>
      <c r="AM647">
        <f>VLOOKUP($A647,saham!$G:$CZ,AM$1,0)</f>
        <v>2310</v>
      </c>
      <c r="AN647">
        <f>VLOOKUP($A647,saham!$G:$CZ,AN$1,0)</f>
        <v>65</v>
      </c>
      <c r="AO647">
        <f>VLOOKUP($A647,saham!$G:$CZ,AO$1,0)</f>
        <v>1280</v>
      </c>
      <c r="AP647">
        <f>VLOOKUP($A647,saham!$G:$CZ,AP$1,0)</f>
        <v>9750</v>
      </c>
      <c r="AQ647">
        <f>VLOOKUP($A647,saham!$G:$CZ,AQ$1,0)</f>
        <v>24975</v>
      </c>
      <c r="AR647">
        <f>VLOOKUP($A647,saham!$G:$CZ,AR$1,0)</f>
        <v>670</v>
      </c>
      <c r="AS647">
        <f>VLOOKUP($A647,saham!$G:$CZ,AS$1,0)</f>
        <v>2700</v>
      </c>
      <c r="AT647">
        <f>VLOOKUP($A647,saham!$G:$CZ,AT$1,0)</f>
        <v>400</v>
      </c>
      <c r="AU647">
        <f>VLOOKUP($A647,saham!$G:$CZ,AU$1,0)</f>
        <v>2890</v>
      </c>
      <c r="AV647">
        <f>VLOOKUP($A647,saham!$G:$CZ,AV$1,0)</f>
        <v>610</v>
      </c>
      <c r="AW647">
        <f>VLOOKUP($A647,saham!$G:$CZ,AW$1,0)</f>
        <v>5125</v>
      </c>
      <c r="AX647">
        <f>VLOOKUP($A647,saham!$G:$CZ,AX$1,0)</f>
        <v>1580</v>
      </c>
      <c r="AY647">
        <f>VLOOKUP($A647,saham!$G:$CZ,AY$1,0)</f>
        <v>1185</v>
      </c>
      <c r="AZ647">
        <f>VLOOKUP($A647,saham!$G:$CZ,AZ$1,0)</f>
        <v>340</v>
      </c>
      <c r="BA647">
        <f>VLOOKUP($A647,saham!$G:$CZ,BA$1,0)</f>
        <v>1405</v>
      </c>
      <c r="BB647">
        <f>VLOOKUP($A647,saham!$G:$CZ,BB$1,0)</f>
        <v>2420</v>
      </c>
      <c r="BC647">
        <f>VLOOKUP($A647,saham!$G:$CZ,BC$1,0)</f>
        <v>1490</v>
      </c>
      <c r="BD647">
        <f>VLOOKUP($A647,saham!$G:$CZ,BD$1,0)</f>
        <v>560</v>
      </c>
      <c r="BE647">
        <f>VLOOKUP($A647,saham!$G:$CZ,BE$1,0)</f>
        <v>9175</v>
      </c>
      <c r="BF647">
        <f>VLOOKUP($A647,saham!$G:$CZ,BF$1,0)</f>
        <v>178</v>
      </c>
    </row>
    <row r="648" spans="1:58" x14ac:dyDescent="0.3">
      <c r="A648" t="s">
        <v>713</v>
      </c>
      <c r="C648" s="20">
        <v>0</v>
      </c>
      <c r="D648">
        <f>VLOOKUP($A648,saham!$G:$CZ,D$1,0)</f>
        <v>1485</v>
      </c>
      <c r="E648">
        <f>VLOOKUP($A648,saham!$G:$CZ,E$1,0)</f>
        <v>2740</v>
      </c>
      <c r="F648">
        <f>VLOOKUP($A648,saham!$G:$CZ,F$1,0)</f>
        <v>12450</v>
      </c>
      <c r="G648">
        <f>VLOOKUP($A648,saham!$G:$CZ,G$1,0)</f>
        <v>2760</v>
      </c>
      <c r="H648">
        <f>VLOOKUP($A648,saham!$G:$CZ,H$1,0)</f>
        <v>755</v>
      </c>
      <c r="I648">
        <f>VLOOKUP($A648,saham!$G:$CZ,I$1,0)</f>
        <v>4380</v>
      </c>
      <c r="J648">
        <f>VLOOKUP($A648,saham!$G:$CZ,J$1,0)</f>
        <v>1235</v>
      </c>
      <c r="K648">
        <f>VLOOKUP($A648,saham!$G:$CZ,K$1,0)</f>
        <v>2160</v>
      </c>
      <c r="L648">
        <f>VLOOKUP($A648,saham!$G:$CZ,L$1,0)</f>
        <v>153</v>
      </c>
      <c r="M648">
        <f>VLOOKUP($A648,saham!$G:$CZ,M$1,0)</f>
        <v>5100</v>
      </c>
      <c r="N648">
        <f>VLOOKUP($A648,saham!$G:$CZ,N$1,0)</f>
        <v>59</v>
      </c>
      <c r="O648">
        <f>VLOOKUP($A648,saham!$G:$CZ,O$1,0)</f>
        <v>1625</v>
      </c>
      <c r="P648">
        <f>VLOOKUP($A648,saham!$G:$CZ,P$1,0)</f>
        <v>4320</v>
      </c>
      <c r="Q648">
        <f>VLOOKUP($A648,saham!$G:$CZ,Q$1,0)</f>
        <v>1490</v>
      </c>
      <c r="R648">
        <f>VLOOKUP($A648,saham!$G:$CZ,R$1,0)</f>
        <v>9000</v>
      </c>
      <c r="S648">
        <f>VLOOKUP($A648,saham!$G:$CZ,S$1,0)</f>
        <v>5875</v>
      </c>
      <c r="T648">
        <f>VLOOKUP($A648,saham!$G:$CZ,T$1,0)</f>
        <v>4490</v>
      </c>
      <c r="U648">
        <f>VLOOKUP($A648,saham!$G:$CZ,U$1,0)</f>
        <v>1048</v>
      </c>
      <c r="V648">
        <f>VLOOKUP($A648,saham!$G:$CZ,V$1,0)</f>
        <v>1170</v>
      </c>
      <c r="W648">
        <f>VLOOKUP($A648,saham!$G:$CZ,W$1,0)</f>
        <v>4910</v>
      </c>
      <c r="X648">
        <f>VLOOKUP($A648,saham!$G:$CZ,X$1,0)</f>
        <v>6050</v>
      </c>
      <c r="Y648">
        <f>VLOOKUP($A648,saham!$G:$CZ,Y$1,0)</f>
        <v>9475</v>
      </c>
      <c r="Z648">
        <f>VLOOKUP($A648,saham!$G:$CZ,Z$1,0)</f>
        <v>2544</v>
      </c>
      <c r="AA648">
        <f>VLOOKUP($A648,saham!$G:$CZ,AA$1,0)</f>
        <v>1425</v>
      </c>
      <c r="AB648">
        <f>VLOOKUP($A648,saham!$G:$CZ,AB$1,0)</f>
        <v>1520</v>
      </c>
      <c r="AC648">
        <f>VLOOKUP($A648,saham!$G:$CZ,AC$1,0)</f>
        <v>1410</v>
      </c>
      <c r="AD648">
        <f>VLOOKUP($A648,saham!$G:$CZ,AD$1,0)</f>
        <v>422</v>
      </c>
      <c r="AE648">
        <f>VLOOKUP($A648,saham!$G:$CZ,AE$1,0)</f>
        <v>2230</v>
      </c>
      <c r="AF648">
        <f>VLOOKUP($A648,saham!$G:$CZ,AF$1,0)</f>
        <v>182</v>
      </c>
      <c r="AG648">
        <f>VLOOKUP($A648,saham!$G:$CZ,AG$1,0)</f>
        <v>396</v>
      </c>
      <c r="AH648">
        <f>VLOOKUP($A648,saham!$G:$CZ,AH$1,0)</f>
        <v>3690</v>
      </c>
      <c r="AI648">
        <f>VLOOKUP($A648,saham!$G:$CZ,AI$1,0)</f>
        <v>1155</v>
      </c>
      <c r="AJ648">
        <f>VLOOKUP($A648,saham!$G:$CZ,AJ$1,0)</f>
        <v>2810</v>
      </c>
      <c r="AK648">
        <f>VLOOKUP($A648,saham!$G:$CZ,AK$1,0)</f>
        <v>22275</v>
      </c>
      <c r="AL648">
        <f>VLOOKUP($A648,saham!$G:$CZ,AL$1,0)</f>
        <v>3110</v>
      </c>
      <c r="AM648">
        <f>VLOOKUP($A648,saham!$G:$CZ,AM$1,0)</f>
        <v>2430</v>
      </c>
      <c r="AN648">
        <f>VLOOKUP($A648,saham!$G:$CZ,AN$1,0)</f>
        <v>67</v>
      </c>
      <c r="AO648">
        <f>VLOOKUP($A648,saham!$G:$CZ,AO$1,0)</f>
        <v>1300</v>
      </c>
      <c r="AP648">
        <f>VLOOKUP($A648,saham!$G:$CZ,AP$1,0)</f>
        <v>10150</v>
      </c>
      <c r="AQ648">
        <f>VLOOKUP($A648,saham!$G:$CZ,AQ$1,0)</f>
        <v>24950</v>
      </c>
      <c r="AR648">
        <f>VLOOKUP($A648,saham!$G:$CZ,AR$1,0)</f>
        <v>645</v>
      </c>
      <c r="AS648">
        <f>VLOOKUP($A648,saham!$G:$CZ,AS$1,0)</f>
        <v>2800</v>
      </c>
      <c r="AT648">
        <f>VLOOKUP($A648,saham!$G:$CZ,AT$1,0)</f>
        <v>380</v>
      </c>
      <c r="AU648">
        <f>VLOOKUP($A648,saham!$G:$CZ,AU$1,0)</f>
        <v>3100</v>
      </c>
      <c r="AV648">
        <f>VLOOKUP($A648,saham!$G:$CZ,AV$1,0)</f>
        <v>605</v>
      </c>
      <c r="AW648">
        <f>VLOOKUP($A648,saham!$G:$CZ,AW$1,0)</f>
        <v>5125</v>
      </c>
      <c r="AX648">
        <f>VLOOKUP($A648,saham!$G:$CZ,AX$1,0)</f>
        <v>1635</v>
      </c>
      <c r="AY648">
        <f>VLOOKUP($A648,saham!$G:$CZ,AY$1,0)</f>
        <v>1235</v>
      </c>
      <c r="AZ648">
        <f>VLOOKUP($A648,saham!$G:$CZ,AZ$1,0)</f>
        <v>346</v>
      </c>
      <c r="BA648">
        <f>VLOOKUP($A648,saham!$G:$CZ,BA$1,0)</f>
        <v>1450</v>
      </c>
      <c r="BB648">
        <f>VLOOKUP($A648,saham!$G:$CZ,BB$1,0)</f>
        <v>2490</v>
      </c>
      <c r="BC648">
        <f>VLOOKUP($A648,saham!$G:$CZ,BC$1,0)</f>
        <v>1485</v>
      </c>
      <c r="BD648">
        <f>VLOOKUP($A648,saham!$G:$CZ,BD$1,0)</f>
        <v>550</v>
      </c>
      <c r="BE648">
        <f>VLOOKUP($A648,saham!$G:$CZ,BE$1,0)</f>
        <v>9150</v>
      </c>
      <c r="BF648">
        <f>VLOOKUP($A648,saham!$G:$CZ,BF$1,0)</f>
        <v>161</v>
      </c>
    </row>
    <row r="649" spans="1:58" x14ac:dyDescent="0.3">
      <c r="A649" t="s">
        <v>714</v>
      </c>
      <c r="C649" s="20">
        <v>0</v>
      </c>
      <c r="D649">
        <f>VLOOKUP($A649,saham!$G:$CZ,D$1,0)</f>
        <v>1450</v>
      </c>
      <c r="E649">
        <f>VLOOKUP($A649,saham!$G:$CZ,E$1,0)</f>
        <v>2680</v>
      </c>
      <c r="F649">
        <f>VLOOKUP($A649,saham!$G:$CZ,F$1,0)</f>
        <v>13200</v>
      </c>
      <c r="G649">
        <f>VLOOKUP($A649,saham!$G:$CZ,G$1,0)</f>
        <v>2800</v>
      </c>
      <c r="H649">
        <f>VLOOKUP($A649,saham!$G:$CZ,H$1,0)</f>
        <v>770</v>
      </c>
      <c r="I649">
        <f>VLOOKUP($A649,saham!$G:$CZ,I$1,0)</f>
        <v>4410</v>
      </c>
      <c r="J649">
        <f>VLOOKUP($A649,saham!$G:$CZ,J$1,0)</f>
        <v>1260</v>
      </c>
      <c r="K649">
        <f>VLOOKUP($A649,saham!$G:$CZ,K$1,0)</f>
        <v>2200</v>
      </c>
      <c r="L649">
        <f>VLOOKUP($A649,saham!$G:$CZ,L$1,0)</f>
        <v>156</v>
      </c>
      <c r="M649">
        <f>VLOOKUP($A649,saham!$G:$CZ,M$1,0)</f>
        <v>4880</v>
      </c>
      <c r="N649">
        <f>VLOOKUP($A649,saham!$G:$CZ,N$1,0)</f>
        <v>59</v>
      </c>
      <c r="O649">
        <f>VLOOKUP($A649,saham!$G:$CZ,O$1,0)</f>
        <v>1650</v>
      </c>
      <c r="P649">
        <f>VLOOKUP($A649,saham!$G:$CZ,P$1,0)</f>
        <v>4460</v>
      </c>
      <c r="Q649">
        <f>VLOOKUP($A649,saham!$G:$CZ,Q$1,0)</f>
        <v>1525</v>
      </c>
      <c r="R649">
        <f>VLOOKUP($A649,saham!$G:$CZ,R$1,0)</f>
        <v>9150</v>
      </c>
      <c r="S649">
        <f>VLOOKUP($A649,saham!$G:$CZ,S$1,0)</f>
        <v>5800</v>
      </c>
      <c r="T649">
        <f>VLOOKUP($A649,saham!$G:$CZ,T$1,0)</f>
        <v>4530</v>
      </c>
      <c r="U649">
        <f>VLOOKUP($A649,saham!$G:$CZ,U$1,0)</f>
        <v>1063</v>
      </c>
      <c r="V649">
        <f>VLOOKUP($A649,saham!$G:$CZ,V$1,0)</f>
        <v>1150</v>
      </c>
      <c r="W649">
        <f>VLOOKUP($A649,saham!$G:$CZ,W$1,0)</f>
        <v>5126</v>
      </c>
      <c r="X649">
        <f>VLOOKUP($A649,saham!$G:$CZ,X$1,0)</f>
        <v>6125</v>
      </c>
      <c r="Y649">
        <f>VLOOKUP($A649,saham!$G:$CZ,Y$1,0)</f>
        <v>9550</v>
      </c>
      <c r="Z649">
        <f>VLOOKUP($A649,saham!$G:$CZ,Z$1,0)</f>
        <v>2606</v>
      </c>
      <c r="AA649">
        <f>VLOOKUP($A649,saham!$G:$CZ,AA$1,0)</f>
        <v>1400</v>
      </c>
      <c r="AB649">
        <f>VLOOKUP($A649,saham!$G:$CZ,AB$1,0)</f>
        <v>1515</v>
      </c>
      <c r="AC649">
        <f>VLOOKUP($A649,saham!$G:$CZ,AC$1,0)</f>
        <v>1450</v>
      </c>
      <c r="AD649">
        <f>VLOOKUP($A649,saham!$G:$CZ,AD$1,0)</f>
        <v>430</v>
      </c>
      <c r="AE649">
        <f>VLOOKUP($A649,saham!$G:$CZ,AE$1,0)</f>
        <v>2290</v>
      </c>
      <c r="AF649">
        <f>VLOOKUP($A649,saham!$G:$CZ,AF$1,0)</f>
        <v>180</v>
      </c>
      <c r="AG649">
        <f>VLOOKUP($A649,saham!$G:$CZ,AG$1,0)</f>
        <v>404</v>
      </c>
      <c r="AH649">
        <f>VLOOKUP($A649,saham!$G:$CZ,AH$1,0)</f>
        <v>3760</v>
      </c>
      <c r="AI649">
        <f>VLOOKUP($A649,saham!$G:$CZ,AI$1,0)</f>
        <v>1110</v>
      </c>
      <c r="AJ649">
        <f>VLOOKUP($A649,saham!$G:$CZ,AJ$1,0)</f>
        <v>2810</v>
      </c>
      <c r="AK649">
        <f>VLOOKUP($A649,saham!$G:$CZ,AK$1,0)</f>
        <v>22525</v>
      </c>
      <c r="AL649">
        <f>VLOOKUP($A649,saham!$G:$CZ,AL$1,0)</f>
        <v>3010</v>
      </c>
      <c r="AM649">
        <f>VLOOKUP($A649,saham!$G:$CZ,AM$1,0)</f>
        <v>2410</v>
      </c>
      <c r="AN649">
        <f>VLOOKUP($A649,saham!$G:$CZ,AN$1,0)</f>
        <v>71</v>
      </c>
      <c r="AO649">
        <f>VLOOKUP($A649,saham!$G:$CZ,AO$1,0)</f>
        <v>1270</v>
      </c>
      <c r="AP649">
        <f>VLOOKUP($A649,saham!$G:$CZ,AP$1,0)</f>
        <v>10425</v>
      </c>
      <c r="AQ649">
        <f>VLOOKUP($A649,saham!$G:$CZ,AQ$1,0)</f>
        <v>24375</v>
      </c>
      <c r="AR649">
        <f>VLOOKUP($A649,saham!$G:$CZ,AR$1,0)</f>
        <v>675</v>
      </c>
      <c r="AS649">
        <f>VLOOKUP($A649,saham!$G:$CZ,AS$1,0)</f>
        <v>2900</v>
      </c>
      <c r="AT649">
        <f>VLOOKUP($A649,saham!$G:$CZ,AT$1,0)</f>
        <v>380</v>
      </c>
      <c r="AU649">
        <f>VLOOKUP($A649,saham!$G:$CZ,AU$1,0)</f>
        <v>3100</v>
      </c>
      <c r="AV649">
        <f>VLOOKUP($A649,saham!$G:$CZ,AV$1,0)</f>
        <v>610</v>
      </c>
      <c r="AW649">
        <f>VLOOKUP($A649,saham!$G:$CZ,AW$1,0)</f>
        <v>5275</v>
      </c>
      <c r="AX649">
        <f>VLOOKUP($A649,saham!$G:$CZ,AX$1,0)</f>
        <v>1610</v>
      </c>
      <c r="AY649">
        <f>VLOOKUP($A649,saham!$G:$CZ,AY$1,0)</f>
        <v>1265</v>
      </c>
      <c r="AZ649">
        <f>VLOOKUP($A649,saham!$G:$CZ,AZ$1,0)</f>
        <v>354</v>
      </c>
      <c r="BA649">
        <f>VLOOKUP($A649,saham!$G:$CZ,BA$1,0)</f>
        <v>1400</v>
      </c>
      <c r="BB649">
        <f>VLOOKUP($A649,saham!$G:$CZ,BB$1,0)</f>
        <v>2480</v>
      </c>
      <c r="BC649">
        <f>VLOOKUP($A649,saham!$G:$CZ,BC$1,0)</f>
        <v>1495</v>
      </c>
      <c r="BD649">
        <f>VLOOKUP($A649,saham!$G:$CZ,BD$1,0)</f>
        <v>555</v>
      </c>
      <c r="BE649">
        <f>VLOOKUP($A649,saham!$G:$CZ,BE$1,0)</f>
        <v>9150</v>
      </c>
      <c r="BF649">
        <f>VLOOKUP($A649,saham!$G:$CZ,BF$1,0)</f>
        <v>170</v>
      </c>
    </row>
    <row r="650" spans="1:58" x14ac:dyDescent="0.3">
      <c r="A650" t="s">
        <v>715</v>
      </c>
      <c r="C650" s="20">
        <v>0</v>
      </c>
      <c r="D650">
        <f>VLOOKUP($A650,saham!$G:$CZ,D$1,0)</f>
        <v>1485</v>
      </c>
      <c r="E650">
        <f>VLOOKUP($A650,saham!$G:$CZ,E$1,0)</f>
        <v>2690</v>
      </c>
      <c r="F650">
        <f>VLOOKUP($A650,saham!$G:$CZ,F$1,0)</f>
        <v>12900</v>
      </c>
      <c r="G650">
        <f>VLOOKUP($A650,saham!$G:$CZ,G$1,0)</f>
        <v>2880</v>
      </c>
      <c r="H650">
        <f>VLOOKUP($A650,saham!$G:$CZ,H$1,0)</f>
        <v>775</v>
      </c>
      <c r="I650">
        <f>VLOOKUP($A650,saham!$G:$CZ,I$1,0)</f>
        <v>4530</v>
      </c>
      <c r="J650">
        <f>VLOOKUP($A650,saham!$G:$CZ,J$1,0)</f>
        <v>1250</v>
      </c>
      <c r="K650">
        <f>VLOOKUP($A650,saham!$G:$CZ,K$1,0)</f>
        <v>2290</v>
      </c>
      <c r="L650">
        <f>VLOOKUP($A650,saham!$G:$CZ,L$1,0)</f>
        <v>149</v>
      </c>
      <c r="M650">
        <f>VLOOKUP($A650,saham!$G:$CZ,M$1,0)</f>
        <v>5025</v>
      </c>
      <c r="N650">
        <f>VLOOKUP($A650,saham!$G:$CZ,N$1,0)</f>
        <v>58</v>
      </c>
      <c r="O650">
        <f>VLOOKUP($A650,saham!$G:$CZ,O$1,0)</f>
        <v>1580</v>
      </c>
      <c r="P650">
        <f>VLOOKUP($A650,saham!$G:$CZ,P$1,0)</f>
        <v>4510</v>
      </c>
      <c r="Q650">
        <f>VLOOKUP($A650,saham!$G:$CZ,Q$1,0)</f>
        <v>1515</v>
      </c>
      <c r="R650">
        <f>VLOOKUP($A650,saham!$G:$CZ,R$1,0)</f>
        <v>9300</v>
      </c>
      <c r="S650">
        <f>VLOOKUP($A650,saham!$G:$CZ,S$1,0)</f>
        <v>5950</v>
      </c>
      <c r="T650">
        <f>VLOOKUP($A650,saham!$G:$CZ,T$1,0)</f>
        <v>4710</v>
      </c>
      <c r="U650">
        <f>VLOOKUP($A650,saham!$G:$CZ,U$1,0)</f>
        <v>1168</v>
      </c>
      <c r="V650">
        <f>VLOOKUP($A650,saham!$G:$CZ,V$1,0)</f>
        <v>1150</v>
      </c>
      <c r="W650">
        <f>VLOOKUP($A650,saham!$G:$CZ,W$1,0)</f>
        <v>5028</v>
      </c>
      <c r="X650">
        <f>VLOOKUP($A650,saham!$G:$CZ,X$1,0)</f>
        <v>6125</v>
      </c>
      <c r="Y650">
        <f>VLOOKUP($A650,saham!$G:$CZ,Y$1,0)</f>
        <v>9600</v>
      </c>
      <c r="Z650">
        <f>VLOOKUP($A650,saham!$G:$CZ,Z$1,0)</f>
        <v>2625</v>
      </c>
      <c r="AA650">
        <f>VLOOKUP($A650,saham!$G:$CZ,AA$1,0)</f>
        <v>1375</v>
      </c>
      <c r="AB650">
        <f>VLOOKUP($A650,saham!$G:$CZ,AB$1,0)</f>
        <v>1550</v>
      </c>
      <c r="AC650">
        <f>VLOOKUP($A650,saham!$G:$CZ,AC$1,0)</f>
        <v>1410</v>
      </c>
      <c r="AD650">
        <f>VLOOKUP($A650,saham!$G:$CZ,AD$1,0)</f>
        <v>440</v>
      </c>
      <c r="AE650">
        <f>VLOOKUP($A650,saham!$G:$CZ,AE$1,0)</f>
        <v>2290</v>
      </c>
      <c r="AF650">
        <f>VLOOKUP($A650,saham!$G:$CZ,AF$1,0)</f>
        <v>182</v>
      </c>
      <c r="AG650">
        <f>VLOOKUP($A650,saham!$G:$CZ,AG$1,0)</f>
        <v>400</v>
      </c>
      <c r="AH650">
        <f>VLOOKUP($A650,saham!$G:$CZ,AH$1,0)</f>
        <v>3780</v>
      </c>
      <c r="AI650">
        <f>VLOOKUP($A650,saham!$G:$CZ,AI$1,0)</f>
        <v>1130</v>
      </c>
      <c r="AJ650">
        <f>VLOOKUP($A650,saham!$G:$CZ,AJ$1,0)</f>
        <v>2860</v>
      </c>
      <c r="AK650">
        <f>VLOOKUP($A650,saham!$G:$CZ,AK$1,0)</f>
        <v>22475</v>
      </c>
      <c r="AL650">
        <f>VLOOKUP($A650,saham!$G:$CZ,AL$1,0)</f>
        <v>3280</v>
      </c>
      <c r="AM650">
        <f>VLOOKUP($A650,saham!$G:$CZ,AM$1,0)</f>
        <v>2440</v>
      </c>
      <c r="AN650">
        <f>VLOOKUP($A650,saham!$G:$CZ,AN$1,0)</f>
        <v>74</v>
      </c>
      <c r="AO650">
        <f>VLOOKUP($A650,saham!$G:$CZ,AO$1,0)</f>
        <v>1295</v>
      </c>
      <c r="AP650">
        <f>VLOOKUP($A650,saham!$G:$CZ,AP$1,0)</f>
        <v>10600</v>
      </c>
      <c r="AQ650">
        <f>VLOOKUP($A650,saham!$G:$CZ,AQ$1,0)</f>
        <v>24300</v>
      </c>
      <c r="AR650">
        <f>VLOOKUP($A650,saham!$G:$CZ,AR$1,0)</f>
        <v>670</v>
      </c>
      <c r="AS650">
        <f>VLOOKUP($A650,saham!$G:$CZ,AS$1,0)</f>
        <v>2900</v>
      </c>
      <c r="AT650">
        <f>VLOOKUP($A650,saham!$G:$CZ,AT$1,0)</f>
        <v>382</v>
      </c>
      <c r="AU650">
        <f>VLOOKUP($A650,saham!$G:$CZ,AU$1,0)</f>
        <v>3070</v>
      </c>
      <c r="AV650">
        <f>VLOOKUP($A650,saham!$G:$CZ,AV$1,0)</f>
        <v>605</v>
      </c>
      <c r="AW650">
        <f>VLOOKUP($A650,saham!$G:$CZ,AW$1,0)</f>
        <v>5475</v>
      </c>
      <c r="AX650">
        <f>VLOOKUP($A650,saham!$G:$CZ,AX$1,0)</f>
        <v>1635</v>
      </c>
      <c r="AY650">
        <f>VLOOKUP($A650,saham!$G:$CZ,AY$1,0)</f>
        <v>1260</v>
      </c>
      <c r="AZ650">
        <f>VLOOKUP($A650,saham!$G:$CZ,AZ$1,0)</f>
        <v>362</v>
      </c>
      <c r="BA650">
        <f>VLOOKUP($A650,saham!$G:$CZ,BA$1,0)</f>
        <v>1400</v>
      </c>
      <c r="BB650">
        <f>VLOOKUP($A650,saham!$G:$CZ,BB$1,0)</f>
        <v>2450</v>
      </c>
      <c r="BC650">
        <f>VLOOKUP($A650,saham!$G:$CZ,BC$1,0)</f>
        <v>1505</v>
      </c>
      <c r="BD650">
        <f>VLOOKUP($A650,saham!$G:$CZ,BD$1,0)</f>
        <v>560</v>
      </c>
      <c r="BE650">
        <f>VLOOKUP($A650,saham!$G:$CZ,BE$1,0)</f>
        <v>9075</v>
      </c>
      <c r="BF650">
        <f>VLOOKUP($A650,saham!$G:$CZ,BF$1,0)</f>
        <v>176</v>
      </c>
    </row>
    <row r="651" spans="1:58" x14ac:dyDescent="0.3">
      <c r="A651" t="s">
        <v>716</v>
      </c>
      <c r="C651" s="20">
        <v>0</v>
      </c>
      <c r="D651">
        <f>VLOOKUP($A651,saham!$G:$CZ,D$1,0)</f>
        <v>1400</v>
      </c>
      <c r="E651">
        <f>VLOOKUP($A651,saham!$G:$CZ,E$1,0)</f>
        <v>2870</v>
      </c>
      <c r="F651">
        <f>VLOOKUP($A651,saham!$G:$CZ,F$1,0)</f>
        <v>12650</v>
      </c>
      <c r="G651">
        <f>VLOOKUP($A651,saham!$G:$CZ,G$1,0)</f>
        <v>2800</v>
      </c>
      <c r="H651">
        <f>VLOOKUP($A651,saham!$G:$CZ,H$1,0)</f>
        <v>760</v>
      </c>
      <c r="I651">
        <f>VLOOKUP($A651,saham!$G:$CZ,I$1,0)</f>
        <v>4550</v>
      </c>
      <c r="J651">
        <f>VLOOKUP($A651,saham!$G:$CZ,J$1,0)</f>
        <v>1200</v>
      </c>
      <c r="K651">
        <f>VLOOKUP($A651,saham!$G:$CZ,K$1,0)</f>
        <v>2270</v>
      </c>
      <c r="L651">
        <f>VLOOKUP($A651,saham!$G:$CZ,L$1,0)</f>
        <v>145</v>
      </c>
      <c r="M651">
        <f>VLOOKUP($A651,saham!$G:$CZ,M$1,0)</f>
        <v>4990</v>
      </c>
      <c r="N651">
        <f>VLOOKUP($A651,saham!$G:$CZ,N$1,0)</f>
        <v>58</v>
      </c>
      <c r="O651">
        <f>VLOOKUP($A651,saham!$G:$CZ,O$1,0)</f>
        <v>1580</v>
      </c>
      <c r="P651">
        <f>VLOOKUP($A651,saham!$G:$CZ,P$1,0)</f>
        <v>4550</v>
      </c>
      <c r="Q651">
        <f>VLOOKUP($A651,saham!$G:$CZ,Q$1,0)</f>
        <v>1495</v>
      </c>
      <c r="R651">
        <f>VLOOKUP($A651,saham!$G:$CZ,R$1,0)</f>
        <v>9300</v>
      </c>
      <c r="S651">
        <f>VLOOKUP($A651,saham!$G:$CZ,S$1,0)</f>
        <v>5825</v>
      </c>
      <c r="T651">
        <f>VLOOKUP($A651,saham!$G:$CZ,T$1,0)</f>
        <v>4670</v>
      </c>
      <c r="U651">
        <f>VLOOKUP($A651,saham!$G:$CZ,U$1,0)</f>
        <v>1078</v>
      </c>
      <c r="V651">
        <f>VLOOKUP($A651,saham!$G:$CZ,V$1,0)</f>
        <v>1145</v>
      </c>
      <c r="W651">
        <f>VLOOKUP($A651,saham!$G:$CZ,W$1,0)</f>
        <v>4742</v>
      </c>
      <c r="X651">
        <f>VLOOKUP($A651,saham!$G:$CZ,X$1,0)</f>
        <v>6125</v>
      </c>
      <c r="Y651">
        <f>VLOOKUP($A651,saham!$G:$CZ,Y$1,0)</f>
        <v>9275</v>
      </c>
      <c r="Z651">
        <f>VLOOKUP($A651,saham!$G:$CZ,Z$1,0)</f>
        <v>2450</v>
      </c>
      <c r="AA651">
        <f>VLOOKUP($A651,saham!$G:$CZ,AA$1,0)</f>
        <v>1395</v>
      </c>
      <c r="AB651">
        <f>VLOOKUP($A651,saham!$G:$CZ,AB$1,0)</f>
        <v>1565</v>
      </c>
      <c r="AC651">
        <f>VLOOKUP($A651,saham!$G:$CZ,AC$1,0)</f>
        <v>1410</v>
      </c>
      <c r="AD651">
        <f>VLOOKUP($A651,saham!$G:$CZ,AD$1,0)</f>
        <v>452</v>
      </c>
      <c r="AE651">
        <f>VLOOKUP($A651,saham!$G:$CZ,AE$1,0)</f>
        <v>2290</v>
      </c>
      <c r="AF651">
        <f>VLOOKUP($A651,saham!$G:$CZ,AF$1,0)</f>
        <v>182</v>
      </c>
      <c r="AG651">
        <f>VLOOKUP($A651,saham!$G:$CZ,AG$1,0)</f>
        <v>404</v>
      </c>
      <c r="AH651">
        <f>VLOOKUP($A651,saham!$G:$CZ,AH$1,0)</f>
        <v>3760</v>
      </c>
      <c r="AI651">
        <f>VLOOKUP($A651,saham!$G:$CZ,AI$1,0)</f>
        <v>1090</v>
      </c>
      <c r="AJ651">
        <f>VLOOKUP($A651,saham!$G:$CZ,AJ$1,0)</f>
        <v>2810</v>
      </c>
      <c r="AK651">
        <f>VLOOKUP($A651,saham!$G:$CZ,AK$1,0)</f>
        <v>22625</v>
      </c>
      <c r="AL651">
        <f>VLOOKUP($A651,saham!$G:$CZ,AL$1,0)</f>
        <v>3260</v>
      </c>
      <c r="AM651">
        <f>VLOOKUP($A651,saham!$G:$CZ,AM$1,0)</f>
        <v>2460</v>
      </c>
      <c r="AN651">
        <f>VLOOKUP($A651,saham!$G:$CZ,AN$1,0)</f>
        <v>70</v>
      </c>
      <c r="AO651">
        <f>VLOOKUP($A651,saham!$G:$CZ,AO$1,0)</f>
        <v>1290</v>
      </c>
      <c r="AP651">
        <f>VLOOKUP($A651,saham!$G:$CZ,AP$1,0)</f>
        <v>10425</v>
      </c>
      <c r="AQ651">
        <f>VLOOKUP($A651,saham!$G:$CZ,AQ$1,0)</f>
        <v>24250</v>
      </c>
      <c r="AR651">
        <f>VLOOKUP($A651,saham!$G:$CZ,AR$1,0)</f>
        <v>620</v>
      </c>
      <c r="AS651">
        <f>VLOOKUP($A651,saham!$G:$CZ,AS$1,0)</f>
        <v>2700</v>
      </c>
      <c r="AT651">
        <f>VLOOKUP($A651,saham!$G:$CZ,AT$1,0)</f>
        <v>380</v>
      </c>
      <c r="AU651">
        <f>VLOOKUP($A651,saham!$G:$CZ,AU$1,0)</f>
        <v>3100</v>
      </c>
      <c r="AV651">
        <f>VLOOKUP($A651,saham!$G:$CZ,AV$1,0)</f>
        <v>595</v>
      </c>
      <c r="AW651">
        <f>VLOOKUP($A651,saham!$G:$CZ,AW$1,0)</f>
        <v>5475</v>
      </c>
      <c r="AX651">
        <f>VLOOKUP($A651,saham!$G:$CZ,AX$1,0)</f>
        <v>1580</v>
      </c>
      <c r="AY651">
        <f>VLOOKUP($A651,saham!$G:$CZ,AY$1,0)</f>
        <v>1235</v>
      </c>
      <c r="AZ651">
        <f>VLOOKUP($A651,saham!$G:$CZ,AZ$1,0)</f>
        <v>356</v>
      </c>
      <c r="BA651">
        <f>VLOOKUP($A651,saham!$G:$CZ,BA$1,0)</f>
        <v>1395</v>
      </c>
      <c r="BB651">
        <f>VLOOKUP($A651,saham!$G:$CZ,BB$1,0)</f>
        <v>2550</v>
      </c>
      <c r="BC651">
        <f>VLOOKUP($A651,saham!$G:$CZ,BC$1,0)</f>
        <v>1475</v>
      </c>
      <c r="BD651">
        <f>VLOOKUP($A651,saham!$G:$CZ,BD$1,0)</f>
        <v>550</v>
      </c>
      <c r="BE651">
        <f>VLOOKUP($A651,saham!$G:$CZ,BE$1,0)</f>
        <v>8850</v>
      </c>
      <c r="BF651">
        <f>VLOOKUP($A651,saham!$G:$CZ,BF$1,0)</f>
        <v>185</v>
      </c>
    </row>
    <row r="652" spans="1:58" x14ac:dyDescent="0.3">
      <c r="A652" t="s">
        <v>717</v>
      </c>
      <c r="C652" s="20">
        <v>0</v>
      </c>
      <c r="D652">
        <f>VLOOKUP($A652,saham!$G:$CZ,D$1,0)</f>
        <v>1370</v>
      </c>
      <c r="E652">
        <f>VLOOKUP($A652,saham!$G:$CZ,E$1,0)</f>
        <v>2920</v>
      </c>
      <c r="F652">
        <f>VLOOKUP($A652,saham!$G:$CZ,F$1,0)</f>
        <v>10550</v>
      </c>
      <c r="G652">
        <f>VLOOKUP($A652,saham!$G:$CZ,G$1,0)</f>
        <v>2830</v>
      </c>
      <c r="H652">
        <f>VLOOKUP($A652,saham!$G:$CZ,H$1,0)</f>
        <v>790</v>
      </c>
      <c r="I652">
        <f>VLOOKUP($A652,saham!$G:$CZ,I$1,0)</f>
        <v>4720</v>
      </c>
      <c r="J652">
        <f>VLOOKUP($A652,saham!$G:$CZ,J$1,0)</f>
        <v>1235</v>
      </c>
      <c r="K652">
        <f>VLOOKUP($A652,saham!$G:$CZ,K$1,0)</f>
        <v>2330</v>
      </c>
      <c r="L652">
        <f>VLOOKUP($A652,saham!$G:$CZ,L$1,0)</f>
        <v>150</v>
      </c>
      <c r="M652">
        <f>VLOOKUP($A652,saham!$G:$CZ,M$1,0)</f>
        <v>5100</v>
      </c>
      <c r="N652">
        <f>VLOOKUP($A652,saham!$G:$CZ,N$1,0)</f>
        <v>59</v>
      </c>
      <c r="O652">
        <f>VLOOKUP($A652,saham!$G:$CZ,O$1,0)</f>
        <v>1595</v>
      </c>
      <c r="P652">
        <f>VLOOKUP($A652,saham!$G:$CZ,P$1,0)</f>
        <v>4710</v>
      </c>
      <c r="Q652">
        <f>VLOOKUP($A652,saham!$G:$CZ,Q$1,0)</f>
        <v>1525</v>
      </c>
      <c r="R652">
        <f>VLOOKUP($A652,saham!$G:$CZ,R$1,0)</f>
        <v>9425</v>
      </c>
      <c r="S652">
        <f>VLOOKUP($A652,saham!$G:$CZ,S$1,0)</f>
        <v>6050</v>
      </c>
      <c r="T652">
        <f>VLOOKUP($A652,saham!$G:$CZ,T$1,0)</f>
        <v>4760</v>
      </c>
      <c r="U652">
        <f>VLOOKUP($A652,saham!$G:$CZ,U$1,0)</f>
        <v>1183</v>
      </c>
      <c r="V652">
        <f>VLOOKUP($A652,saham!$G:$CZ,V$1,0)</f>
        <v>1140</v>
      </c>
      <c r="W652">
        <f>VLOOKUP($A652,saham!$G:$CZ,W$1,0)</f>
        <v>4831</v>
      </c>
      <c r="X652">
        <f>VLOOKUP($A652,saham!$G:$CZ,X$1,0)</f>
        <v>6150</v>
      </c>
      <c r="Y652">
        <f>VLOOKUP($A652,saham!$G:$CZ,Y$1,0)</f>
        <v>9625</v>
      </c>
      <c r="Z652">
        <f>VLOOKUP($A652,saham!$G:$CZ,Z$1,0)</f>
        <v>2519</v>
      </c>
      <c r="AA652">
        <f>VLOOKUP($A652,saham!$G:$CZ,AA$1,0)</f>
        <v>1435</v>
      </c>
      <c r="AB652">
        <f>VLOOKUP($A652,saham!$G:$CZ,AB$1,0)</f>
        <v>1560</v>
      </c>
      <c r="AC652">
        <f>VLOOKUP($A652,saham!$G:$CZ,AC$1,0)</f>
        <v>1355</v>
      </c>
      <c r="AD652">
        <f>VLOOKUP($A652,saham!$G:$CZ,AD$1,0)</f>
        <v>442</v>
      </c>
      <c r="AE652">
        <f>VLOOKUP($A652,saham!$G:$CZ,AE$1,0)</f>
        <v>2280</v>
      </c>
      <c r="AF652">
        <f>VLOOKUP($A652,saham!$G:$CZ,AF$1,0)</f>
        <v>190</v>
      </c>
      <c r="AG652">
        <f>VLOOKUP($A652,saham!$G:$CZ,AG$1,0)</f>
        <v>404</v>
      </c>
      <c r="AH652">
        <f>VLOOKUP($A652,saham!$G:$CZ,AH$1,0)</f>
        <v>3950</v>
      </c>
      <c r="AI652">
        <f>VLOOKUP($A652,saham!$G:$CZ,AI$1,0)</f>
        <v>985</v>
      </c>
      <c r="AJ652">
        <f>VLOOKUP($A652,saham!$G:$CZ,AJ$1,0)</f>
        <v>2940</v>
      </c>
      <c r="AK652">
        <f>VLOOKUP($A652,saham!$G:$CZ,AK$1,0)</f>
        <v>22600</v>
      </c>
      <c r="AL652">
        <f>VLOOKUP($A652,saham!$G:$CZ,AL$1,0)</f>
        <v>3060</v>
      </c>
      <c r="AM652">
        <f>VLOOKUP($A652,saham!$G:$CZ,AM$1,0)</f>
        <v>2470</v>
      </c>
      <c r="AN652">
        <f>VLOOKUP($A652,saham!$G:$CZ,AN$1,0)</f>
        <v>66</v>
      </c>
      <c r="AO652">
        <f>VLOOKUP($A652,saham!$G:$CZ,AO$1,0)</f>
        <v>1335</v>
      </c>
      <c r="AP652">
        <f>VLOOKUP($A652,saham!$G:$CZ,AP$1,0)</f>
        <v>10475</v>
      </c>
      <c r="AQ652">
        <f>VLOOKUP($A652,saham!$G:$CZ,AQ$1,0)</f>
        <v>24325</v>
      </c>
      <c r="AR652">
        <f>VLOOKUP($A652,saham!$G:$CZ,AR$1,0)</f>
        <v>650</v>
      </c>
      <c r="AS652">
        <f>VLOOKUP($A652,saham!$G:$CZ,AS$1,0)</f>
        <v>2820</v>
      </c>
      <c r="AT652">
        <f>VLOOKUP($A652,saham!$G:$CZ,AT$1,0)</f>
        <v>380</v>
      </c>
      <c r="AU652">
        <f>VLOOKUP($A652,saham!$G:$CZ,AU$1,0)</f>
        <v>3090</v>
      </c>
      <c r="AV652">
        <f>VLOOKUP($A652,saham!$G:$CZ,AV$1,0)</f>
        <v>605</v>
      </c>
      <c r="AW652">
        <f>VLOOKUP($A652,saham!$G:$CZ,AW$1,0)</f>
        <v>5575</v>
      </c>
      <c r="AX652">
        <f>VLOOKUP($A652,saham!$G:$CZ,AX$1,0)</f>
        <v>1590</v>
      </c>
      <c r="AY652">
        <f>VLOOKUP($A652,saham!$G:$CZ,AY$1,0)</f>
        <v>1260</v>
      </c>
      <c r="AZ652">
        <f>VLOOKUP($A652,saham!$G:$CZ,AZ$1,0)</f>
        <v>368</v>
      </c>
      <c r="BA652">
        <f>VLOOKUP($A652,saham!$G:$CZ,BA$1,0)</f>
        <v>1430</v>
      </c>
      <c r="BB652">
        <f>VLOOKUP($A652,saham!$G:$CZ,BB$1,0)</f>
        <v>2520</v>
      </c>
      <c r="BC652">
        <f>VLOOKUP($A652,saham!$G:$CZ,BC$1,0)</f>
        <v>1545</v>
      </c>
      <c r="BD652">
        <f>VLOOKUP($A652,saham!$G:$CZ,BD$1,0)</f>
        <v>550</v>
      </c>
      <c r="BE652">
        <f>VLOOKUP($A652,saham!$G:$CZ,BE$1,0)</f>
        <v>9075</v>
      </c>
      <c r="BF652">
        <f>VLOOKUP($A652,saham!$G:$CZ,BF$1,0)</f>
        <v>185</v>
      </c>
    </row>
    <row r="653" spans="1:58" x14ac:dyDescent="0.3">
      <c r="A653" t="s">
        <v>718</v>
      </c>
      <c r="C653" s="20">
        <v>0</v>
      </c>
      <c r="D653">
        <f>VLOOKUP($A653,saham!$G:$CZ,D$1,0)</f>
        <v>1340</v>
      </c>
      <c r="E653">
        <f>VLOOKUP($A653,saham!$G:$CZ,E$1,0)</f>
        <v>2880</v>
      </c>
      <c r="F653">
        <f>VLOOKUP($A653,saham!$G:$CZ,F$1,0)</f>
        <v>10500</v>
      </c>
      <c r="G653">
        <f>VLOOKUP($A653,saham!$G:$CZ,G$1,0)</f>
        <v>2760</v>
      </c>
      <c r="H653">
        <f>VLOOKUP($A653,saham!$G:$CZ,H$1,0)</f>
        <v>800</v>
      </c>
      <c r="I653">
        <f>VLOOKUP($A653,saham!$G:$CZ,I$1,0)</f>
        <v>4680</v>
      </c>
      <c r="J653">
        <f>VLOOKUP($A653,saham!$G:$CZ,J$1,0)</f>
        <v>1240</v>
      </c>
      <c r="K653">
        <f>VLOOKUP($A653,saham!$G:$CZ,K$1,0)</f>
        <v>2360</v>
      </c>
      <c r="L653">
        <f>VLOOKUP($A653,saham!$G:$CZ,L$1,0)</f>
        <v>150</v>
      </c>
      <c r="M653">
        <f>VLOOKUP($A653,saham!$G:$CZ,M$1,0)</f>
        <v>5075</v>
      </c>
      <c r="N653">
        <f>VLOOKUP($A653,saham!$G:$CZ,N$1,0)</f>
        <v>60</v>
      </c>
      <c r="O653">
        <f>VLOOKUP($A653,saham!$G:$CZ,O$1,0)</f>
        <v>1570</v>
      </c>
      <c r="P653">
        <f>VLOOKUP($A653,saham!$G:$CZ,P$1,0)</f>
        <v>4700</v>
      </c>
      <c r="Q653">
        <f>VLOOKUP($A653,saham!$G:$CZ,Q$1,0)</f>
        <v>1565</v>
      </c>
      <c r="R653">
        <f>VLOOKUP($A653,saham!$G:$CZ,R$1,0)</f>
        <v>9375</v>
      </c>
      <c r="S653">
        <f>VLOOKUP($A653,saham!$G:$CZ,S$1,0)</f>
        <v>6025</v>
      </c>
      <c r="T653">
        <f>VLOOKUP($A653,saham!$G:$CZ,T$1,0)</f>
        <v>4770</v>
      </c>
      <c r="U653">
        <f>VLOOKUP($A653,saham!$G:$CZ,U$1,0)</f>
        <v>1263</v>
      </c>
      <c r="V653">
        <f>VLOOKUP($A653,saham!$G:$CZ,V$1,0)</f>
        <v>1135</v>
      </c>
      <c r="W653">
        <f>VLOOKUP($A653,saham!$G:$CZ,W$1,0)</f>
        <v>4979</v>
      </c>
      <c r="X653">
        <f>VLOOKUP($A653,saham!$G:$CZ,X$1,0)</f>
        <v>6150</v>
      </c>
      <c r="Y653">
        <f>VLOOKUP($A653,saham!$G:$CZ,Y$1,0)</f>
        <v>9625</v>
      </c>
      <c r="Z653">
        <f>VLOOKUP($A653,saham!$G:$CZ,Z$1,0)</f>
        <v>2563</v>
      </c>
      <c r="AA653">
        <f>VLOOKUP($A653,saham!$G:$CZ,AA$1,0)</f>
        <v>1420</v>
      </c>
      <c r="AB653">
        <f>VLOOKUP($A653,saham!$G:$CZ,AB$1,0)</f>
        <v>1505</v>
      </c>
      <c r="AC653">
        <f>VLOOKUP($A653,saham!$G:$CZ,AC$1,0)</f>
        <v>1405</v>
      </c>
      <c r="AD653">
        <f>VLOOKUP($A653,saham!$G:$CZ,AD$1,0)</f>
        <v>442</v>
      </c>
      <c r="AE653">
        <f>VLOOKUP($A653,saham!$G:$CZ,AE$1,0)</f>
        <v>2300</v>
      </c>
      <c r="AF653">
        <f>VLOOKUP($A653,saham!$G:$CZ,AF$1,0)</f>
        <v>192</v>
      </c>
      <c r="AG653">
        <f>VLOOKUP($A653,saham!$G:$CZ,AG$1,0)</f>
        <v>404</v>
      </c>
      <c r="AH653">
        <f>VLOOKUP($A653,saham!$G:$CZ,AH$1,0)</f>
        <v>3990</v>
      </c>
      <c r="AI653">
        <f>VLOOKUP($A653,saham!$G:$CZ,AI$1,0)</f>
        <v>965</v>
      </c>
      <c r="AJ653">
        <f>VLOOKUP($A653,saham!$G:$CZ,AJ$1,0)</f>
        <v>2950</v>
      </c>
      <c r="AK653">
        <f>VLOOKUP($A653,saham!$G:$CZ,AK$1,0)</f>
        <v>22425</v>
      </c>
      <c r="AL653">
        <f>VLOOKUP($A653,saham!$G:$CZ,AL$1,0)</f>
        <v>2910</v>
      </c>
      <c r="AM653">
        <f>VLOOKUP($A653,saham!$G:$CZ,AM$1,0)</f>
        <v>2470</v>
      </c>
      <c r="AN653">
        <f>VLOOKUP($A653,saham!$G:$CZ,AN$1,0)</f>
        <v>64</v>
      </c>
      <c r="AO653">
        <f>VLOOKUP($A653,saham!$G:$CZ,AO$1,0)</f>
        <v>1325</v>
      </c>
      <c r="AP653">
        <f>VLOOKUP($A653,saham!$G:$CZ,AP$1,0)</f>
        <v>10400</v>
      </c>
      <c r="AQ653">
        <f>VLOOKUP($A653,saham!$G:$CZ,AQ$1,0)</f>
        <v>24250</v>
      </c>
      <c r="AR653">
        <f>VLOOKUP($A653,saham!$G:$CZ,AR$1,0)</f>
        <v>645</v>
      </c>
      <c r="AS653">
        <f>VLOOKUP($A653,saham!$G:$CZ,AS$1,0)</f>
        <v>2790</v>
      </c>
      <c r="AT653">
        <f>VLOOKUP($A653,saham!$G:$CZ,AT$1,0)</f>
        <v>380</v>
      </c>
      <c r="AU653">
        <f>VLOOKUP($A653,saham!$G:$CZ,AU$1,0)</f>
        <v>3100</v>
      </c>
      <c r="AV653">
        <f>VLOOKUP($A653,saham!$G:$CZ,AV$1,0)</f>
        <v>600</v>
      </c>
      <c r="AW653">
        <f>VLOOKUP($A653,saham!$G:$CZ,AW$1,0)</f>
        <v>5600</v>
      </c>
      <c r="AX653">
        <f>VLOOKUP($A653,saham!$G:$CZ,AX$1,0)</f>
        <v>1565</v>
      </c>
      <c r="AY653">
        <f>VLOOKUP($A653,saham!$G:$CZ,AY$1,0)</f>
        <v>1280</v>
      </c>
      <c r="AZ653">
        <f>VLOOKUP($A653,saham!$G:$CZ,AZ$1,0)</f>
        <v>366</v>
      </c>
      <c r="BA653">
        <f>VLOOKUP($A653,saham!$G:$CZ,BA$1,0)</f>
        <v>1440</v>
      </c>
      <c r="BB653">
        <f>VLOOKUP($A653,saham!$G:$CZ,BB$1,0)</f>
        <v>2560</v>
      </c>
      <c r="BC653">
        <f>VLOOKUP($A653,saham!$G:$CZ,BC$1,0)</f>
        <v>1555</v>
      </c>
      <c r="BD653">
        <f>VLOOKUP($A653,saham!$G:$CZ,BD$1,0)</f>
        <v>540</v>
      </c>
      <c r="BE653">
        <f>VLOOKUP($A653,saham!$G:$CZ,BE$1,0)</f>
        <v>9075</v>
      </c>
      <c r="BF653">
        <f>VLOOKUP($A653,saham!$G:$CZ,BF$1,0)</f>
        <v>180</v>
      </c>
    </row>
    <row r="654" spans="1:58" x14ac:dyDescent="0.3">
      <c r="A654" t="s">
        <v>719</v>
      </c>
      <c r="C654" s="20">
        <v>0</v>
      </c>
      <c r="D654">
        <f>VLOOKUP($A654,saham!$G:$CZ,D$1,0)</f>
        <v>1320</v>
      </c>
      <c r="E654">
        <f>VLOOKUP($A654,saham!$G:$CZ,E$1,0)</f>
        <v>2910</v>
      </c>
      <c r="F654">
        <f>VLOOKUP($A654,saham!$G:$CZ,F$1,0)</f>
        <v>10500</v>
      </c>
      <c r="G654">
        <f>VLOOKUP($A654,saham!$G:$CZ,G$1,0)</f>
        <v>2800</v>
      </c>
      <c r="H654">
        <f>VLOOKUP($A654,saham!$G:$CZ,H$1,0)</f>
        <v>815</v>
      </c>
      <c r="I654">
        <f>VLOOKUP($A654,saham!$G:$CZ,I$1,0)</f>
        <v>4820</v>
      </c>
      <c r="J654">
        <f>VLOOKUP($A654,saham!$G:$CZ,J$1,0)</f>
        <v>1270</v>
      </c>
      <c r="K654">
        <f>VLOOKUP($A654,saham!$G:$CZ,K$1,0)</f>
        <v>2470</v>
      </c>
      <c r="L654">
        <f>VLOOKUP($A654,saham!$G:$CZ,L$1,0)</f>
        <v>154</v>
      </c>
      <c r="M654">
        <f>VLOOKUP($A654,saham!$G:$CZ,M$1,0)</f>
        <v>4950</v>
      </c>
      <c r="N654">
        <f>VLOOKUP($A654,saham!$G:$CZ,N$1,0)</f>
        <v>60</v>
      </c>
      <c r="O654">
        <f>VLOOKUP($A654,saham!$G:$CZ,O$1,0)</f>
        <v>1610</v>
      </c>
      <c r="P654">
        <f>VLOOKUP($A654,saham!$G:$CZ,P$1,0)</f>
        <v>4740</v>
      </c>
      <c r="Q654">
        <f>VLOOKUP($A654,saham!$G:$CZ,Q$1,0)</f>
        <v>1655</v>
      </c>
      <c r="R654">
        <f>VLOOKUP($A654,saham!$G:$CZ,R$1,0)</f>
        <v>9475</v>
      </c>
      <c r="S654">
        <f>VLOOKUP($A654,saham!$G:$CZ,S$1,0)</f>
        <v>6325</v>
      </c>
      <c r="T654">
        <f>VLOOKUP($A654,saham!$G:$CZ,T$1,0)</f>
        <v>4980</v>
      </c>
      <c r="U654">
        <f>VLOOKUP($A654,saham!$G:$CZ,U$1,0)</f>
        <v>1198</v>
      </c>
      <c r="V654">
        <f>VLOOKUP($A654,saham!$G:$CZ,V$1,0)</f>
        <v>1170</v>
      </c>
      <c r="W654">
        <f>VLOOKUP($A654,saham!$G:$CZ,W$1,0)</f>
        <v>5077</v>
      </c>
      <c r="X654">
        <f>VLOOKUP($A654,saham!$G:$CZ,X$1,0)</f>
        <v>6225</v>
      </c>
      <c r="Y654">
        <f>VLOOKUP($A654,saham!$G:$CZ,Y$1,0)</f>
        <v>9700</v>
      </c>
      <c r="Z654">
        <f>VLOOKUP($A654,saham!$G:$CZ,Z$1,0)</f>
        <v>2600</v>
      </c>
      <c r="AA654">
        <f>VLOOKUP($A654,saham!$G:$CZ,AA$1,0)</f>
        <v>1460</v>
      </c>
      <c r="AB654">
        <f>VLOOKUP($A654,saham!$G:$CZ,AB$1,0)</f>
        <v>1530</v>
      </c>
      <c r="AC654">
        <f>VLOOKUP($A654,saham!$G:$CZ,AC$1,0)</f>
        <v>1480</v>
      </c>
      <c r="AD654">
        <f>VLOOKUP($A654,saham!$G:$CZ,AD$1,0)</f>
        <v>450</v>
      </c>
      <c r="AE654">
        <f>VLOOKUP($A654,saham!$G:$CZ,AE$1,0)</f>
        <v>2290</v>
      </c>
      <c r="AF654">
        <f>VLOOKUP($A654,saham!$G:$CZ,AF$1,0)</f>
        <v>197</v>
      </c>
      <c r="AG654">
        <f>VLOOKUP($A654,saham!$G:$CZ,AG$1,0)</f>
        <v>416</v>
      </c>
      <c r="AH654">
        <f>VLOOKUP($A654,saham!$G:$CZ,AH$1,0)</f>
        <v>3990</v>
      </c>
      <c r="AI654">
        <f>VLOOKUP($A654,saham!$G:$CZ,AI$1,0)</f>
        <v>970</v>
      </c>
      <c r="AJ654">
        <f>VLOOKUP($A654,saham!$G:$CZ,AJ$1,0)</f>
        <v>2990</v>
      </c>
      <c r="AK654">
        <f>VLOOKUP($A654,saham!$G:$CZ,AK$1,0)</f>
        <v>22850</v>
      </c>
      <c r="AL654">
        <f>VLOOKUP($A654,saham!$G:$CZ,AL$1,0)</f>
        <v>2700</v>
      </c>
      <c r="AM654">
        <f>VLOOKUP($A654,saham!$G:$CZ,AM$1,0)</f>
        <v>2460</v>
      </c>
      <c r="AN654">
        <f>VLOOKUP($A654,saham!$G:$CZ,AN$1,0)</f>
        <v>65</v>
      </c>
      <c r="AO654">
        <f>VLOOKUP($A654,saham!$G:$CZ,AO$1,0)</f>
        <v>1340</v>
      </c>
      <c r="AP654">
        <f>VLOOKUP($A654,saham!$G:$CZ,AP$1,0)</f>
        <v>10500</v>
      </c>
      <c r="AQ654">
        <f>VLOOKUP($A654,saham!$G:$CZ,AQ$1,0)</f>
        <v>24350</v>
      </c>
      <c r="AR654">
        <f>VLOOKUP($A654,saham!$G:$CZ,AR$1,0)</f>
        <v>645</v>
      </c>
      <c r="AS654">
        <f>VLOOKUP($A654,saham!$G:$CZ,AS$1,0)</f>
        <v>2840</v>
      </c>
      <c r="AT654">
        <f>VLOOKUP($A654,saham!$G:$CZ,AT$1,0)</f>
        <v>380</v>
      </c>
      <c r="AU654">
        <f>VLOOKUP($A654,saham!$G:$CZ,AU$1,0)</f>
        <v>3120</v>
      </c>
      <c r="AV654">
        <f>VLOOKUP($A654,saham!$G:$CZ,AV$1,0)</f>
        <v>595</v>
      </c>
      <c r="AW654">
        <f>VLOOKUP($A654,saham!$G:$CZ,AW$1,0)</f>
        <v>5600</v>
      </c>
      <c r="AX654">
        <f>VLOOKUP($A654,saham!$G:$CZ,AX$1,0)</f>
        <v>1575</v>
      </c>
      <c r="AY654">
        <f>VLOOKUP($A654,saham!$G:$CZ,AY$1,0)</f>
        <v>1260</v>
      </c>
      <c r="AZ654">
        <f>VLOOKUP($A654,saham!$G:$CZ,AZ$1,0)</f>
        <v>370</v>
      </c>
      <c r="BA654">
        <f>VLOOKUP($A654,saham!$G:$CZ,BA$1,0)</f>
        <v>1450</v>
      </c>
      <c r="BB654">
        <f>VLOOKUP($A654,saham!$G:$CZ,BB$1,0)</f>
        <v>2560</v>
      </c>
      <c r="BC654">
        <f>VLOOKUP($A654,saham!$G:$CZ,BC$1,0)</f>
        <v>1525</v>
      </c>
      <c r="BD654">
        <f>VLOOKUP($A654,saham!$G:$CZ,BD$1,0)</f>
        <v>550</v>
      </c>
      <c r="BE654">
        <f>VLOOKUP($A654,saham!$G:$CZ,BE$1,0)</f>
        <v>9075</v>
      </c>
      <c r="BF654">
        <f>VLOOKUP($A654,saham!$G:$CZ,BF$1,0)</f>
        <v>180</v>
      </c>
    </row>
    <row r="655" spans="1:58" x14ac:dyDescent="0.3">
      <c r="A655" t="s">
        <v>720</v>
      </c>
      <c r="C655" s="20">
        <v>0</v>
      </c>
      <c r="D655">
        <f>VLOOKUP($A655,saham!$G:$CZ,D$1,0)</f>
        <v>1300</v>
      </c>
      <c r="E655">
        <f>VLOOKUP($A655,saham!$G:$CZ,E$1,0)</f>
        <v>2880</v>
      </c>
      <c r="F655">
        <f>VLOOKUP($A655,saham!$G:$CZ,F$1,0)</f>
        <v>10250</v>
      </c>
      <c r="G655">
        <f>VLOOKUP($A655,saham!$G:$CZ,G$1,0)</f>
        <v>2800</v>
      </c>
      <c r="H655">
        <f>VLOOKUP($A655,saham!$G:$CZ,H$1,0)</f>
        <v>830</v>
      </c>
      <c r="I655">
        <f>VLOOKUP($A655,saham!$G:$CZ,I$1,0)</f>
        <v>4920</v>
      </c>
      <c r="J655">
        <f>VLOOKUP($A655,saham!$G:$CZ,J$1,0)</f>
        <v>1300</v>
      </c>
      <c r="K655">
        <f>VLOOKUP($A655,saham!$G:$CZ,K$1,0)</f>
        <v>2520</v>
      </c>
      <c r="L655">
        <f>VLOOKUP($A655,saham!$G:$CZ,L$1,0)</f>
        <v>146</v>
      </c>
      <c r="M655">
        <f>VLOOKUP($A655,saham!$G:$CZ,M$1,0)</f>
        <v>4980</v>
      </c>
      <c r="N655">
        <f>VLOOKUP($A655,saham!$G:$CZ,N$1,0)</f>
        <v>59</v>
      </c>
      <c r="O655">
        <f>VLOOKUP($A655,saham!$G:$CZ,O$1,0)</f>
        <v>1580</v>
      </c>
      <c r="P655">
        <f>VLOOKUP($A655,saham!$G:$CZ,P$1,0)</f>
        <v>4800</v>
      </c>
      <c r="Q655">
        <f>VLOOKUP($A655,saham!$G:$CZ,Q$1,0)</f>
        <v>1620</v>
      </c>
      <c r="R655">
        <f>VLOOKUP($A655,saham!$G:$CZ,R$1,0)</f>
        <v>9750</v>
      </c>
      <c r="S655">
        <f>VLOOKUP($A655,saham!$G:$CZ,S$1,0)</f>
        <v>6575</v>
      </c>
      <c r="T655">
        <f>VLOOKUP($A655,saham!$G:$CZ,T$1,0)</f>
        <v>5175</v>
      </c>
      <c r="U655">
        <f>VLOOKUP($A655,saham!$G:$CZ,U$1,0)</f>
        <v>1338</v>
      </c>
      <c r="V655">
        <f>VLOOKUP($A655,saham!$G:$CZ,V$1,0)</f>
        <v>1160</v>
      </c>
      <c r="W655">
        <f>VLOOKUP($A655,saham!$G:$CZ,W$1,0)</f>
        <v>4722</v>
      </c>
      <c r="X655">
        <f>VLOOKUP($A655,saham!$G:$CZ,X$1,0)</f>
        <v>6150</v>
      </c>
      <c r="Y655">
        <f>VLOOKUP($A655,saham!$G:$CZ,Y$1,0)</f>
        <v>9800</v>
      </c>
      <c r="Z655">
        <f>VLOOKUP($A655,saham!$G:$CZ,Z$1,0)</f>
        <v>2694</v>
      </c>
      <c r="AA655">
        <f>VLOOKUP($A655,saham!$G:$CZ,AA$1,0)</f>
        <v>1460</v>
      </c>
      <c r="AB655">
        <f>VLOOKUP($A655,saham!$G:$CZ,AB$1,0)</f>
        <v>1500</v>
      </c>
      <c r="AC655">
        <f>VLOOKUP($A655,saham!$G:$CZ,AC$1,0)</f>
        <v>1370</v>
      </c>
      <c r="AD655">
        <f>VLOOKUP($A655,saham!$G:$CZ,AD$1,0)</f>
        <v>442</v>
      </c>
      <c r="AE655">
        <f>VLOOKUP($A655,saham!$G:$CZ,AE$1,0)</f>
        <v>2320</v>
      </c>
      <c r="AF655">
        <f>VLOOKUP($A655,saham!$G:$CZ,AF$1,0)</f>
        <v>193</v>
      </c>
      <c r="AG655">
        <f>VLOOKUP($A655,saham!$G:$CZ,AG$1,0)</f>
        <v>408</v>
      </c>
      <c r="AH655">
        <f>VLOOKUP($A655,saham!$G:$CZ,AH$1,0)</f>
        <v>4060</v>
      </c>
      <c r="AI655">
        <f>VLOOKUP($A655,saham!$G:$CZ,AI$1,0)</f>
        <v>1110</v>
      </c>
      <c r="AJ655">
        <f>VLOOKUP($A655,saham!$G:$CZ,AJ$1,0)</f>
        <v>2990</v>
      </c>
      <c r="AK655">
        <f>VLOOKUP($A655,saham!$G:$CZ,AK$1,0)</f>
        <v>22300</v>
      </c>
      <c r="AL655">
        <f>VLOOKUP($A655,saham!$G:$CZ,AL$1,0)</f>
        <v>2710</v>
      </c>
      <c r="AM655">
        <f>VLOOKUP($A655,saham!$G:$CZ,AM$1,0)</f>
        <v>2440</v>
      </c>
      <c r="AN655">
        <f>VLOOKUP($A655,saham!$G:$CZ,AN$1,0)</f>
        <v>66</v>
      </c>
      <c r="AO655">
        <f>VLOOKUP($A655,saham!$G:$CZ,AO$1,0)</f>
        <v>1335</v>
      </c>
      <c r="AP655">
        <f>VLOOKUP($A655,saham!$G:$CZ,AP$1,0)</f>
        <v>10550</v>
      </c>
      <c r="AQ655">
        <f>VLOOKUP($A655,saham!$G:$CZ,AQ$1,0)</f>
        <v>24075</v>
      </c>
      <c r="AR655">
        <f>VLOOKUP($A655,saham!$G:$CZ,AR$1,0)</f>
        <v>605</v>
      </c>
      <c r="AS655">
        <f>VLOOKUP($A655,saham!$G:$CZ,AS$1,0)</f>
        <v>2740</v>
      </c>
      <c r="AT655">
        <f>VLOOKUP($A655,saham!$G:$CZ,AT$1,0)</f>
        <v>388</v>
      </c>
      <c r="AU655">
        <f>VLOOKUP($A655,saham!$G:$CZ,AU$1,0)</f>
        <v>3070</v>
      </c>
      <c r="AV655">
        <f>VLOOKUP($A655,saham!$G:$CZ,AV$1,0)</f>
        <v>610</v>
      </c>
      <c r="AW655">
        <f>VLOOKUP($A655,saham!$G:$CZ,AW$1,0)</f>
        <v>5350</v>
      </c>
      <c r="AX655">
        <f>VLOOKUP($A655,saham!$G:$CZ,AX$1,0)</f>
        <v>1515</v>
      </c>
      <c r="AY655">
        <f>VLOOKUP($A655,saham!$G:$CZ,AY$1,0)</f>
        <v>1290</v>
      </c>
      <c r="AZ655">
        <f>VLOOKUP($A655,saham!$G:$CZ,AZ$1,0)</f>
        <v>376</v>
      </c>
      <c r="BA655">
        <f>VLOOKUP($A655,saham!$G:$CZ,BA$1,0)</f>
        <v>1445</v>
      </c>
      <c r="BB655">
        <f>VLOOKUP($A655,saham!$G:$CZ,BB$1,0)</f>
        <v>2540</v>
      </c>
      <c r="BC655">
        <f>VLOOKUP($A655,saham!$G:$CZ,BC$1,0)</f>
        <v>1545</v>
      </c>
      <c r="BD655">
        <f>VLOOKUP($A655,saham!$G:$CZ,BD$1,0)</f>
        <v>555</v>
      </c>
      <c r="BE655">
        <f>VLOOKUP($A655,saham!$G:$CZ,BE$1,0)</f>
        <v>9100</v>
      </c>
      <c r="BF655">
        <f>VLOOKUP($A655,saham!$G:$CZ,BF$1,0)</f>
        <v>181</v>
      </c>
    </row>
    <row r="656" spans="1:58" x14ac:dyDescent="0.3">
      <c r="A656" t="s">
        <v>721</v>
      </c>
      <c r="C656" s="20">
        <v>0</v>
      </c>
      <c r="D656">
        <f>VLOOKUP($A656,saham!$G:$CZ,D$1,0)</f>
        <v>1305</v>
      </c>
      <c r="E656">
        <f>VLOOKUP($A656,saham!$G:$CZ,E$1,0)</f>
        <v>2880</v>
      </c>
      <c r="F656">
        <f>VLOOKUP($A656,saham!$G:$CZ,F$1,0)</f>
        <v>10350</v>
      </c>
      <c r="G656">
        <f>VLOOKUP($A656,saham!$G:$CZ,G$1,0)</f>
        <v>2850</v>
      </c>
      <c r="H656">
        <f>VLOOKUP($A656,saham!$G:$CZ,H$1,0)</f>
        <v>840</v>
      </c>
      <c r="I656">
        <f>VLOOKUP($A656,saham!$G:$CZ,I$1,0)</f>
        <v>4840</v>
      </c>
      <c r="J656">
        <f>VLOOKUP($A656,saham!$G:$CZ,J$1,0)</f>
        <v>1275</v>
      </c>
      <c r="K656">
        <f>VLOOKUP($A656,saham!$G:$CZ,K$1,0)</f>
        <v>2540</v>
      </c>
      <c r="L656">
        <f>VLOOKUP($A656,saham!$G:$CZ,L$1,0)</f>
        <v>146</v>
      </c>
      <c r="M656">
        <f>VLOOKUP($A656,saham!$G:$CZ,M$1,0)</f>
        <v>5150</v>
      </c>
      <c r="N656">
        <f>VLOOKUP($A656,saham!$G:$CZ,N$1,0)</f>
        <v>58</v>
      </c>
      <c r="O656">
        <f>VLOOKUP($A656,saham!$G:$CZ,O$1,0)</f>
        <v>1580</v>
      </c>
      <c r="P656">
        <f>VLOOKUP($A656,saham!$G:$CZ,P$1,0)</f>
        <v>4710</v>
      </c>
      <c r="Q656">
        <f>VLOOKUP($A656,saham!$G:$CZ,Q$1,0)</f>
        <v>1565</v>
      </c>
      <c r="R656">
        <f>VLOOKUP($A656,saham!$G:$CZ,R$1,0)</f>
        <v>9600</v>
      </c>
      <c r="S656">
        <f>VLOOKUP($A656,saham!$G:$CZ,S$1,0)</f>
        <v>6350</v>
      </c>
      <c r="T656">
        <f>VLOOKUP($A656,saham!$G:$CZ,T$1,0)</f>
        <v>5200</v>
      </c>
      <c r="U656">
        <f>VLOOKUP($A656,saham!$G:$CZ,U$1,0)</f>
        <v>1283</v>
      </c>
      <c r="V656">
        <f>VLOOKUP($A656,saham!$G:$CZ,V$1,0)</f>
        <v>1160</v>
      </c>
      <c r="W656">
        <f>VLOOKUP($A656,saham!$G:$CZ,W$1,0)</f>
        <v>4417</v>
      </c>
      <c r="X656">
        <f>VLOOKUP($A656,saham!$G:$CZ,X$1,0)</f>
        <v>6150</v>
      </c>
      <c r="Y656">
        <f>VLOOKUP($A656,saham!$G:$CZ,Y$1,0)</f>
        <v>9700</v>
      </c>
      <c r="Z656">
        <f>VLOOKUP($A656,saham!$G:$CZ,Z$1,0)</f>
        <v>2713</v>
      </c>
      <c r="AA656">
        <f>VLOOKUP($A656,saham!$G:$CZ,AA$1,0)</f>
        <v>1440</v>
      </c>
      <c r="AB656">
        <f>VLOOKUP($A656,saham!$G:$CZ,AB$1,0)</f>
        <v>1445</v>
      </c>
      <c r="AC656">
        <f>VLOOKUP($A656,saham!$G:$CZ,AC$1,0)</f>
        <v>1370</v>
      </c>
      <c r="AD656">
        <f>VLOOKUP($A656,saham!$G:$CZ,AD$1,0)</f>
        <v>428</v>
      </c>
      <c r="AE656">
        <f>VLOOKUP($A656,saham!$G:$CZ,AE$1,0)</f>
        <v>2340</v>
      </c>
      <c r="AF656">
        <f>VLOOKUP($A656,saham!$G:$CZ,AF$1,0)</f>
        <v>193</v>
      </c>
      <c r="AG656">
        <f>VLOOKUP($A656,saham!$G:$CZ,AG$1,0)</f>
        <v>414</v>
      </c>
      <c r="AH656">
        <f>VLOOKUP($A656,saham!$G:$CZ,AH$1,0)</f>
        <v>4120</v>
      </c>
      <c r="AI656">
        <f>VLOOKUP($A656,saham!$G:$CZ,AI$1,0)</f>
        <v>1110</v>
      </c>
      <c r="AJ656">
        <f>VLOOKUP($A656,saham!$G:$CZ,AJ$1,0)</f>
        <v>3010</v>
      </c>
      <c r="AK656">
        <f>VLOOKUP($A656,saham!$G:$CZ,AK$1,0)</f>
        <v>22150</v>
      </c>
      <c r="AL656">
        <f>VLOOKUP($A656,saham!$G:$CZ,AL$1,0)</f>
        <v>2700</v>
      </c>
      <c r="AM656">
        <f>VLOOKUP($A656,saham!$G:$CZ,AM$1,0)</f>
        <v>2380</v>
      </c>
      <c r="AN656">
        <f>VLOOKUP($A656,saham!$G:$CZ,AN$1,0)</f>
        <v>66</v>
      </c>
      <c r="AO656">
        <f>VLOOKUP($A656,saham!$G:$CZ,AO$1,0)</f>
        <v>1345</v>
      </c>
      <c r="AP656">
        <f>VLOOKUP($A656,saham!$G:$CZ,AP$1,0)</f>
        <v>10575</v>
      </c>
      <c r="AQ656">
        <f>VLOOKUP($A656,saham!$G:$CZ,AQ$1,0)</f>
        <v>24200</v>
      </c>
      <c r="AR656">
        <f>VLOOKUP($A656,saham!$G:$CZ,AR$1,0)</f>
        <v>555</v>
      </c>
      <c r="AS656">
        <f>VLOOKUP($A656,saham!$G:$CZ,AS$1,0)</f>
        <v>2740</v>
      </c>
      <c r="AT656">
        <f>VLOOKUP($A656,saham!$G:$CZ,AT$1,0)</f>
        <v>392</v>
      </c>
      <c r="AU656">
        <f>VLOOKUP($A656,saham!$G:$CZ,AU$1,0)</f>
        <v>3070</v>
      </c>
      <c r="AV656">
        <f>VLOOKUP($A656,saham!$G:$CZ,AV$1,0)</f>
        <v>610</v>
      </c>
      <c r="AW656">
        <f>VLOOKUP($A656,saham!$G:$CZ,AW$1,0)</f>
        <v>5325</v>
      </c>
      <c r="AX656">
        <f>VLOOKUP($A656,saham!$G:$CZ,AX$1,0)</f>
        <v>1495</v>
      </c>
      <c r="AY656">
        <f>VLOOKUP($A656,saham!$G:$CZ,AY$1,0)</f>
        <v>1315</v>
      </c>
      <c r="AZ656">
        <f>VLOOKUP($A656,saham!$G:$CZ,AZ$1,0)</f>
        <v>372</v>
      </c>
      <c r="BA656">
        <f>VLOOKUP($A656,saham!$G:$CZ,BA$1,0)</f>
        <v>1425</v>
      </c>
      <c r="BB656">
        <f>VLOOKUP($A656,saham!$G:$CZ,BB$1,0)</f>
        <v>2500</v>
      </c>
      <c r="BC656">
        <f>VLOOKUP($A656,saham!$G:$CZ,BC$1,0)</f>
        <v>1515</v>
      </c>
      <c r="BD656">
        <f>VLOOKUP($A656,saham!$G:$CZ,BD$1,0)</f>
        <v>555</v>
      </c>
      <c r="BE656">
        <f>VLOOKUP($A656,saham!$G:$CZ,BE$1,0)</f>
        <v>9150</v>
      </c>
      <c r="BF656">
        <f>VLOOKUP($A656,saham!$G:$CZ,BF$1,0)</f>
        <v>166</v>
      </c>
    </row>
    <row r="657" spans="1:58" x14ac:dyDescent="0.3">
      <c r="A657" t="s">
        <v>722</v>
      </c>
      <c r="C657" s="20">
        <v>0</v>
      </c>
      <c r="D657">
        <f>VLOOKUP($A657,saham!$G:$CZ,D$1,0)</f>
        <v>1325</v>
      </c>
      <c r="E657">
        <f>VLOOKUP($A657,saham!$G:$CZ,E$1,0)</f>
        <v>2830</v>
      </c>
      <c r="F657">
        <f>VLOOKUP($A657,saham!$G:$CZ,F$1,0)</f>
        <v>10200</v>
      </c>
      <c r="G657">
        <f>VLOOKUP($A657,saham!$G:$CZ,G$1,0)</f>
        <v>2790</v>
      </c>
      <c r="H657">
        <f>VLOOKUP($A657,saham!$G:$CZ,H$1,0)</f>
        <v>810</v>
      </c>
      <c r="I657">
        <f>VLOOKUP($A657,saham!$G:$CZ,I$1,0)</f>
        <v>4820</v>
      </c>
      <c r="J657">
        <f>VLOOKUP($A657,saham!$G:$CZ,J$1,0)</f>
        <v>1275</v>
      </c>
      <c r="K657">
        <f>VLOOKUP($A657,saham!$G:$CZ,K$1,0)</f>
        <v>2540</v>
      </c>
      <c r="L657">
        <f>VLOOKUP($A657,saham!$G:$CZ,L$1,0)</f>
        <v>146</v>
      </c>
      <c r="M657">
        <f>VLOOKUP($A657,saham!$G:$CZ,M$1,0)</f>
        <v>5100</v>
      </c>
      <c r="N657">
        <f>VLOOKUP($A657,saham!$G:$CZ,N$1,0)</f>
        <v>58</v>
      </c>
      <c r="O657">
        <f>VLOOKUP($A657,saham!$G:$CZ,O$1,0)</f>
        <v>1625</v>
      </c>
      <c r="P657">
        <f>VLOOKUP($A657,saham!$G:$CZ,P$1,0)</f>
        <v>4530</v>
      </c>
      <c r="Q657">
        <f>VLOOKUP($A657,saham!$G:$CZ,Q$1,0)</f>
        <v>1565</v>
      </c>
      <c r="R657">
        <f>VLOOKUP($A657,saham!$G:$CZ,R$1,0)</f>
        <v>9500</v>
      </c>
      <c r="S657">
        <f>VLOOKUP($A657,saham!$G:$CZ,S$1,0)</f>
        <v>6375</v>
      </c>
      <c r="T657">
        <f>VLOOKUP($A657,saham!$G:$CZ,T$1,0)</f>
        <v>5025</v>
      </c>
      <c r="U657">
        <f>VLOOKUP($A657,saham!$G:$CZ,U$1,0)</f>
        <v>1028</v>
      </c>
      <c r="V657">
        <f>VLOOKUP($A657,saham!$G:$CZ,V$1,0)</f>
        <v>1135</v>
      </c>
      <c r="W657">
        <f>VLOOKUP($A657,saham!$G:$CZ,W$1,0)</f>
        <v>4427</v>
      </c>
      <c r="X657">
        <f>VLOOKUP($A657,saham!$G:$CZ,X$1,0)</f>
        <v>6100</v>
      </c>
      <c r="Y657">
        <f>VLOOKUP($A657,saham!$G:$CZ,Y$1,0)</f>
        <v>9700</v>
      </c>
      <c r="Z657">
        <f>VLOOKUP($A657,saham!$G:$CZ,Z$1,0)</f>
        <v>2700</v>
      </c>
      <c r="AA657">
        <f>VLOOKUP($A657,saham!$G:$CZ,AA$1,0)</f>
        <v>1370</v>
      </c>
      <c r="AB657">
        <f>VLOOKUP($A657,saham!$G:$CZ,AB$1,0)</f>
        <v>1445</v>
      </c>
      <c r="AC657">
        <f>VLOOKUP($A657,saham!$G:$CZ,AC$1,0)</f>
        <v>1350</v>
      </c>
      <c r="AD657">
        <f>VLOOKUP($A657,saham!$G:$CZ,AD$1,0)</f>
        <v>416</v>
      </c>
      <c r="AE657">
        <f>VLOOKUP($A657,saham!$G:$CZ,AE$1,0)</f>
        <v>2330</v>
      </c>
      <c r="AF657">
        <f>VLOOKUP($A657,saham!$G:$CZ,AF$1,0)</f>
        <v>193</v>
      </c>
      <c r="AG657">
        <f>VLOOKUP($A657,saham!$G:$CZ,AG$1,0)</f>
        <v>406</v>
      </c>
      <c r="AH657">
        <f>VLOOKUP($A657,saham!$G:$CZ,AH$1,0)</f>
        <v>4120</v>
      </c>
      <c r="AI657">
        <f>VLOOKUP($A657,saham!$G:$CZ,AI$1,0)</f>
        <v>1185</v>
      </c>
      <c r="AJ657">
        <f>VLOOKUP($A657,saham!$G:$CZ,AJ$1,0)</f>
        <v>3100</v>
      </c>
      <c r="AK657">
        <f>VLOOKUP($A657,saham!$G:$CZ,AK$1,0)</f>
        <v>22250</v>
      </c>
      <c r="AL657">
        <f>VLOOKUP($A657,saham!$G:$CZ,AL$1,0)</f>
        <v>2680</v>
      </c>
      <c r="AM657">
        <f>VLOOKUP($A657,saham!$G:$CZ,AM$1,0)</f>
        <v>2580</v>
      </c>
      <c r="AN657">
        <f>VLOOKUP($A657,saham!$G:$CZ,AN$1,0)</f>
        <v>66</v>
      </c>
      <c r="AO657">
        <f>VLOOKUP($A657,saham!$G:$CZ,AO$1,0)</f>
        <v>1350</v>
      </c>
      <c r="AP657">
        <f>VLOOKUP($A657,saham!$G:$CZ,AP$1,0)</f>
        <v>10600</v>
      </c>
      <c r="AQ657">
        <f>VLOOKUP($A657,saham!$G:$CZ,AQ$1,0)</f>
        <v>24100</v>
      </c>
      <c r="AR657">
        <f>VLOOKUP($A657,saham!$G:$CZ,AR$1,0)</f>
        <v>550</v>
      </c>
      <c r="AS657">
        <f>VLOOKUP($A657,saham!$G:$CZ,AS$1,0)</f>
        <v>2750</v>
      </c>
      <c r="AT657">
        <f>VLOOKUP($A657,saham!$G:$CZ,AT$1,0)</f>
        <v>386</v>
      </c>
      <c r="AU657">
        <f>VLOOKUP($A657,saham!$G:$CZ,AU$1,0)</f>
        <v>3050</v>
      </c>
      <c r="AV657">
        <f>VLOOKUP($A657,saham!$G:$CZ,AV$1,0)</f>
        <v>580</v>
      </c>
      <c r="AW657">
        <f>VLOOKUP($A657,saham!$G:$CZ,AW$1,0)</f>
        <v>4900</v>
      </c>
      <c r="AX657">
        <f>VLOOKUP($A657,saham!$G:$CZ,AX$1,0)</f>
        <v>1485</v>
      </c>
      <c r="AY657">
        <f>VLOOKUP($A657,saham!$G:$CZ,AY$1,0)</f>
        <v>1250</v>
      </c>
      <c r="AZ657">
        <f>VLOOKUP($A657,saham!$G:$CZ,AZ$1,0)</f>
        <v>368</v>
      </c>
      <c r="BA657">
        <f>VLOOKUP($A657,saham!$G:$CZ,BA$1,0)</f>
        <v>1365</v>
      </c>
      <c r="BB657">
        <f>VLOOKUP($A657,saham!$G:$CZ,BB$1,0)</f>
        <v>2520</v>
      </c>
      <c r="BC657">
        <f>VLOOKUP($A657,saham!$G:$CZ,BC$1,0)</f>
        <v>1585</v>
      </c>
      <c r="BD657">
        <f>VLOOKUP($A657,saham!$G:$CZ,BD$1,0)</f>
        <v>540</v>
      </c>
      <c r="BE657">
        <f>VLOOKUP($A657,saham!$G:$CZ,BE$1,0)</f>
        <v>9125</v>
      </c>
      <c r="BF657">
        <f>VLOOKUP($A657,saham!$G:$CZ,BF$1,0)</f>
        <v>157</v>
      </c>
    </row>
    <row r="658" spans="1:58" x14ac:dyDescent="0.3">
      <c r="A658" t="s">
        <v>723</v>
      </c>
      <c r="C658" s="20">
        <v>0</v>
      </c>
      <c r="D658">
        <f>VLOOKUP($A658,saham!$G:$CZ,D$1,0)</f>
        <v>1330</v>
      </c>
      <c r="E658">
        <f>VLOOKUP($A658,saham!$G:$CZ,E$1,0)</f>
        <v>2880</v>
      </c>
      <c r="F658">
        <f>VLOOKUP($A658,saham!$G:$CZ,F$1,0)</f>
        <v>9825</v>
      </c>
      <c r="G658">
        <f>VLOOKUP($A658,saham!$G:$CZ,G$1,0)</f>
        <v>2800</v>
      </c>
      <c r="H658">
        <f>VLOOKUP($A658,saham!$G:$CZ,H$1,0)</f>
        <v>805</v>
      </c>
      <c r="I658">
        <f>VLOOKUP($A658,saham!$G:$CZ,I$1,0)</f>
        <v>4730</v>
      </c>
      <c r="J658">
        <f>VLOOKUP($A658,saham!$G:$CZ,J$1,0)</f>
        <v>1240</v>
      </c>
      <c r="K658">
        <f>VLOOKUP($A658,saham!$G:$CZ,K$1,0)</f>
        <v>2350</v>
      </c>
      <c r="L658">
        <f>VLOOKUP($A658,saham!$G:$CZ,L$1,0)</f>
        <v>144</v>
      </c>
      <c r="M658">
        <f>VLOOKUP($A658,saham!$G:$CZ,M$1,0)</f>
        <v>5075</v>
      </c>
      <c r="N658">
        <f>VLOOKUP($A658,saham!$G:$CZ,N$1,0)</f>
        <v>59</v>
      </c>
      <c r="O658">
        <f>VLOOKUP($A658,saham!$G:$CZ,O$1,0)</f>
        <v>1635</v>
      </c>
      <c r="P658">
        <f>VLOOKUP($A658,saham!$G:$CZ,P$1,0)</f>
        <v>4580</v>
      </c>
      <c r="Q658">
        <f>VLOOKUP($A658,saham!$G:$CZ,Q$1,0)</f>
        <v>1525</v>
      </c>
      <c r="R658">
        <f>VLOOKUP($A658,saham!$G:$CZ,R$1,0)</f>
        <v>9550</v>
      </c>
      <c r="S658">
        <f>VLOOKUP($A658,saham!$G:$CZ,S$1,0)</f>
        <v>6200</v>
      </c>
      <c r="T658">
        <f>VLOOKUP($A658,saham!$G:$CZ,T$1,0)</f>
        <v>4930</v>
      </c>
      <c r="U658">
        <f>VLOOKUP($A658,saham!$G:$CZ,U$1,0)</f>
        <v>958</v>
      </c>
      <c r="V658">
        <f>VLOOKUP($A658,saham!$G:$CZ,V$1,0)</f>
        <v>1145</v>
      </c>
      <c r="W658">
        <f>VLOOKUP($A658,saham!$G:$CZ,W$1,0)</f>
        <v>4427</v>
      </c>
      <c r="X658">
        <f>VLOOKUP($A658,saham!$G:$CZ,X$1,0)</f>
        <v>6175</v>
      </c>
      <c r="Y658">
        <f>VLOOKUP($A658,saham!$G:$CZ,Y$1,0)</f>
        <v>9475</v>
      </c>
      <c r="Z658">
        <f>VLOOKUP($A658,saham!$G:$CZ,Z$1,0)</f>
        <v>2725</v>
      </c>
      <c r="AA658">
        <f>VLOOKUP($A658,saham!$G:$CZ,AA$1,0)</f>
        <v>1370</v>
      </c>
      <c r="AB658">
        <f>VLOOKUP($A658,saham!$G:$CZ,AB$1,0)</f>
        <v>1410</v>
      </c>
      <c r="AC658">
        <f>VLOOKUP($A658,saham!$G:$CZ,AC$1,0)</f>
        <v>1345</v>
      </c>
      <c r="AD658">
        <f>VLOOKUP($A658,saham!$G:$CZ,AD$1,0)</f>
        <v>426</v>
      </c>
      <c r="AE658">
        <f>VLOOKUP($A658,saham!$G:$CZ,AE$1,0)</f>
        <v>2340</v>
      </c>
      <c r="AF658">
        <f>VLOOKUP($A658,saham!$G:$CZ,AF$1,0)</f>
        <v>197</v>
      </c>
      <c r="AG658">
        <f>VLOOKUP($A658,saham!$G:$CZ,AG$1,0)</f>
        <v>408</v>
      </c>
      <c r="AH658">
        <f>VLOOKUP($A658,saham!$G:$CZ,AH$1,0)</f>
        <v>4220</v>
      </c>
      <c r="AI658">
        <f>VLOOKUP($A658,saham!$G:$CZ,AI$1,0)</f>
        <v>1200</v>
      </c>
      <c r="AJ658">
        <f>VLOOKUP($A658,saham!$G:$CZ,AJ$1,0)</f>
        <v>3120</v>
      </c>
      <c r="AK658">
        <f>VLOOKUP($A658,saham!$G:$CZ,AK$1,0)</f>
        <v>22500</v>
      </c>
      <c r="AL658">
        <f>VLOOKUP($A658,saham!$G:$CZ,AL$1,0)</f>
        <v>2700</v>
      </c>
      <c r="AM658">
        <f>VLOOKUP($A658,saham!$G:$CZ,AM$1,0)</f>
        <v>2600</v>
      </c>
      <c r="AN658">
        <f>VLOOKUP($A658,saham!$G:$CZ,AN$1,0)</f>
        <v>65</v>
      </c>
      <c r="AO658">
        <f>VLOOKUP($A658,saham!$G:$CZ,AO$1,0)</f>
        <v>1375</v>
      </c>
      <c r="AP658">
        <f>VLOOKUP($A658,saham!$G:$CZ,AP$1,0)</f>
        <v>10300</v>
      </c>
      <c r="AQ658">
        <f>VLOOKUP($A658,saham!$G:$CZ,AQ$1,0)</f>
        <v>24500</v>
      </c>
      <c r="AR658">
        <f>VLOOKUP($A658,saham!$G:$CZ,AR$1,0)</f>
        <v>550</v>
      </c>
      <c r="AS658">
        <f>VLOOKUP($A658,saham!$G:$CZ,AS$1,0)</f>
        <v>2730</v>
      </c>
      <c r="AT658">
        <f>VLOOKUP($A658,saham!$G:$CZ,AT$1,0)</f>
        <v>390</v>
      </c>
      <c r="AU658">
        <f>VLOOKUP($A658,saham!$G:$CZ,AU$1,0)</f>
        <v>3080</v>
      </c>
      <c r="AV658">
        <f>VLOOKUP($A658,saham!$G:$CZ,AV$1,0)</f>
        <v>570</v>
      </c>
      <c r="AW658">
        <f>VLOOKUP($A658,saham!$G:$CZ,AW$1,0)</f>
        <v>4890</v>
      </c>
      <c r="AX658">
        <f>VLOOKUP($A658,saham!$G:$CZ,AX$1,0)</f>
        <v>1480</v>
      </c>
      <c r="AY658">
        <f>VLOOKUP($A658,saham!$G:$CZ,AY$1,0)</f>
        <v>1270</v>
      </c>
      <c r="AZ658">
        <f>VLOOKUP($A658,saham!$G:$CZ,AZ$1,0)</f>
        <v>366</v>
      </c>
      <c r="BA658">
        <f>VLOOKUP($A658,saham!$G:$CZ,BA$1,0)</f>
        <v>1360</v>
      </c>
      <c r="BB658">
        <f>VLOOKUP($A658,saham!$G:$CZ,BB$1,0)</f>
        <v>2500</v>
      </c>
      <c r="BC658">
        <f>VLOOKUP($A658,saham!$G:$CZ,BC$1,0)</f>
        <v>1570</v>
      </c>
      <c r="BD658">
        <f>VLOOKUP($A658,saham!$G:$CZ,BD$1,0)</f>
        <v>635</v>
      </c>
      <c r="BE658">
        <f>VLOOKUP($A658,saham!$G:$CZ,BE$1,0)</f>
        <v>8425</v>
      </c>
      <c r="BF658">
        <f>VLOOKUP($A658,saham!$G:$CZ,BF$1,0)</f>
        <v>144</v>
      </c>
    </row>
    <row r="659" spans="1:58" x14ac:dyDescent="0.3">
      <c r="A659" t="s">
        <v>724</v>
      </c>
      <c r="C659" s="20">
        <v>0</v>
      </c>
      <c r="D659">
        <f>VLOOKUP($A659,saham!$G:$CZ,D$1,0)</f>
        <v>1320</v>
      </c>
      <c r="E659">
        <f>VLOOKUP($A659,saham!$G:$CZ,E$1,0)</f>
        <v>2950</v>
      </c>
      <c r="F659">
        <f>VLOOKUP($A659,saham!$G:$CZ,F$1,0)</f>
        <v>9825</v>
      </c>
      <c r="G659">
        <f>VLOOKUP($A659,saham!$G:$CZ,G$1,0)</f>
        <v>2830</v>
      </c>
      <c r="H659">
        <f>VLOOKUP($A659,saham!$G:$CZ,H$1,0)</f>
        <v>785</v>
      </c>
      <c r="I659">
        <f>VLOOKUP($A659,saham!$G:$CZ,I$1,0)</f>
        <v>4680</v>
      </c>
      <c r="J659">
        <f>VLOOKUP($A659,saham!$G:$CZ,J$1,0)</f>
        <v>1240</v>
      </c>
      <c r="K659">
        <f>VLOOKUP($A659,saham!$G:$CZ,K$1,0)</f>
        <v>2300</v>
      </c>
      <c r="L659">
        <f>VLOOKUP($A659,saham!$G:$CZ,L$1,0)</f>
        <v>146</v>
      </c>
      <c r="M659">
        <f>VLOOKUP($A659,saham!$G:$CZ,M$1,0)</f>
        <v>4920</v>
      </c>
      <c r="N659">
        <f>VLOOKUP($A659,saham!$G:$CZ,N$1,0)</f>
        <v>58</v>
      </c>
      <c r="O659">
        <f>VLOOKUP($A659,saham!$G:$CZ,O$1,0)</f>
        <v>1650</v>
      </c>
      <c r="P659">
        <f>VLOOKUP($A659,saham!$G:$CZ,P$1,0)</f>
        <v>5075</v>
      </c>
      <c r="Q659">
        <f>VLOOKUP($A659,saham!$G:$CZ,Q$1,0)</f>
        <v>1525</v>
      </c>
      <c r="R659">
        <f>VLOOKUP($A659,saham!$G:$CZ,R$1,0)</f>
        <v>9525</v>
      </c>
      <c r="S659">
        <f>VLOOKUP($A659,saham!$G:$CZ,S$1,0)</f>
        <v>6200</v>
      </c>
      <c r="T659">
        <f>VLOOKUP($A659,saham!$G:$CZ,T$1,0)</f>
        <v>4780</v>
      </c>
      <c r="U659">
        <f>VLOOKUP($A659,saham!$G:$CZ,U$1,0)</f>
        <v>978</v>
      </c>
      <c r="V659">
        <f>VLOOKUP($A659,saham!$G:$CZ,V$1,0)</f>
        <v>1145</v>
      </c>
      <c r="W659">
        <f>VLOOKUP($A659,saham!$G:$CZ,W$1,0)</f>
        <v>4446</v>
      </c>
      <c r="X659">
        <f>VLOOKUP($A659,saham!$G:$CZ,X$1,0)</f>
        <v>6100</v>
      </c>
      <c r="Y659">
        <f>VLOOKUP($A659,saham!$G:$CZ,Y$1,0)</f>
        <v>9675</v>
      </c>
      <c r="Z659">
        <f>VLOOKUP($A659,saham!$G:$CZ,Z$1,0)</f>
        <v>2656</v>
      </c>
      <c r="AA659">
        <f>VLOOKUP($A659,saham!$G:$CZ,AA$1,0)</f>
        <v>1325</v>
      </c>
      <c r="AB659">
        <f>VLOOKUP($A659,saham!$G:$CZ,AB$1,0)</f>
        <v>1425</v>
      </c>
      <c r="AC659">
        <f>VLOOKUP($A659,saham!$G:$CZ,AC$1,0)</f>
        <v>1345</v>
      </c>
      <c r="AD659">
        <f>VLOOKUP($A659,saham!$G:$CZ,AD$1,0)</f>
        <v>430</v>
      </c>
      <c r="AE659">
        <f>VLOOKUP($A659,saham!$G:$CZ,AE$1,0)</f>
        <v>2320</v>
      </c>
      <c r="AF659">
        <f>VLOOKUP($A659,saham!$G:$CZ,AF$1,0)</f>
        <v>195</v>
      </c>
      <c r="AG659">
        <f>VLOOKUP($A659,saham!$G:$CZ,AG$1,0)</f>
        <v>398</v>
      </c>
      <c r="AH659">
        <f>VLOOKUP($A659,saham!$G:$CZ,AH$1,0)</f>
        <v>4380</v>
      </c>
      <c r="AI659">
        <f>VLOOKUP($A659,saham!$G:$CZ,AI$1,0)</f>
        <v>1200</v>
      </c>
      <c r="AJ659">
        <f>VLOOKUP($A659,saham!$G:$CZ,AJ$1,0)</f>
        <v>3090</v>
      </c>
      <c r="AK659">
        <f>VLOOKUP($A659,saham!$G:$CZ,AK$1,0)</f>
        <v>22200</v>
      </c>
      <c r="AL659">
        <f>VLOOKUP($A659,saham!$G:$CZ,AL$1,0)</f>
        <v>2650</v>
      </c>
      <c r="AM659">
        <f>VLOOKUP($A659,saham!$G:$CZ,AM$1,0)</f>
        <v>2610</v>
      </c>
      <c r="AN659">
        <f>VLOOKUP($A659,saham!$G:$CZ,AN$1,0)</f>
        <v>67</v>
      </c>
      <c r="AO659">
        <f>VLOOKUP($A659,saham!$G:$CZ,AO$1,0)</f>
        <v>1320</v>
      </c>
      <c r="AP659">
        <f>VLOOKUP($A659,saham!$G:$CZ,AP$1,0)</f>
        <v>10300</v>
      </c>
      <c r="AQ659">
        <f>VLOOKUP($A659,saham!$G:$CZ,AQ$1,0)</f>
        <v>24650</v>
      </c>
      <c r="AR659">
        <f>VLOOKUP($A659,saham!$G:$CZ,AR$1,0)</f>
        <v>560</v>
      </c>
      <c r="AS659">
        <f>VLOOKUP($A659,saham!$G:$CZ,AS$1,0)</f>
        <v>2750</v>
      </c>
      <c r="AT659">
        <f>VLOOKUP($A659,saham!$G:$CZ,AT$1,0)</f>
        <v>394</v>
      </c>
      <c r="AU659">
        <f>VLOOKUP($A659,saham!$G:$CZ,AU$1,0)</f>
        <v>3050</v>
      </c>
      <c r="AV659">
        <f>VLOOKUP($A659,saham!$G:$CZ,AV$1,0)</f>
        <v>570</v>
      </c>
      <c r="AW659">
        <f>VLOOKUP($A659,saham!$G:$CZ,AW$1,0)</f>
        <v>4900</v>
      </c>
      <c r="AX659">
        <f>VLOOKUP($A659,saham!$G:$CZ,AX$1,0)</f>
        <v>1520</v>
      </c>
      <c r="AY659">
        <f>VLOOKUP($A659,saham!$G:$CZ,AY$1,0)</f>
        <v>1260</v>
      </c>
      <c r="AZ659">
        <f>VLOOKUP($A659,saham!$G:$CZ,AZ$1,0)</f>
        <v>370</v>
      </c>
      <c r="BA659">
        <f>VLOOKUP($A659,saham!$G:$CZ,BA$1,0)</f>
        <v>1365</v>
      </c>
      <c r="BB659">
        <f>VLOOKUP($A659,saham!$G:$CZ,BB$1,0)</f>
        <v>2600</v>
      </c>
      <c r="BC659">
        <f>VLOOKUP($A659,saham!$G:$CZ,BC$1,0)</f>
        <v>1525</v>
      </c>
      <c r="BD659">
        <f>VLOOKUP($A659,saham!$G:$CZ,BD$1,0)</f>
        <v>645</v>
      </c>
      <c r="BE659">
        <f>VLOOKUP($A659,saham!$G:$CZ,BE$1,0)</f>
        <v>8050</v>
      </c>
      <c r="BF659">
        <f>VLOOKUP($A659,saham!$G:$CZ,BF$1,0)</f>
        <v>143</v>
      </c>
    </row>
    <row r="660" spans="1:58" x14ac:dyDescent="0.3">
      <c r="A660" s="21">
        <v>45509</v>
      </c>
      <c r="C660" s="20">
        <v>0</v>
      </c>
      <c r="D660">
        <f>VLOOKUP($A660,saham!$G:$CZ,D$1,0)</f>
        <v>1315</v>
      </c>
      <c r="E660">
        <f>VLOOKUP($A660,saham!$G:$CZ,E$1,0)</f>
        <v>2870</v>
      </c>
      <c r="F660">
        <f>VLOOKUP($A660,saham!$G:$CZ,F$1,0)</f>
        <v>9500</v>
      </c>
      <c r="G660">
        <f>VLOOKUP($A660,saham!$G:$CZ,G$1,0)</f>
        <v>2880</v>
      </c>
      <c r="H660">
        <f>VLOOKUP($A660,saham!$G:$CZ,H$1,0)</f>
        <v>775</v>
      </c>
      <c r="I660">
        <f>VLOOKUP($A660,saham!$G:$CZ,I$1,0)</f>
        <v>4680</v>
      </c>
      <c r="J660">
        <f>VLOOKUP($A660,saham!$G:$CZ,J$1,0)</f>
        <v>1225</v>
      </c>
      <c r="K660">
        <f>VLOOKUP($A660,saham!$G:$CZ,K$1,0)</f>
        <v>2540</v>
      </c>
      <c r="L660">
        <f>VLOOKUP($A660,saham!$G:$CZ,L$1,0)</f>
        <v>144</v>
      </c>
      <c r="M660">
        <f>VLOOKUP($A660,saham!$G:$CZ,M$1,0)</f>
        <v>4900</v>
      </c>
      <c r="N660">
        <f>VLOOKUP($A660,saham!$G:$CZ,N$1,0)</f>
        <v>58</v>
      </c>
      <c r="O660">
        <f>VLOOKUP($A660,saham!$G:$CZ,O$1,0)</f>
        <v>1660</v>
      </c>
      <c r="P660">
        <f>VLOOKUP($A660,saham!$G:$CZ,P$1,0)</f>
        <v>5125</v>
      </c>
      <c r="Q660">
        <f>VLOOKUP($A660,saham!$G:$CZ,Q$1,0)</f>
        <v>1535</v>
      </c>
      <c r="R660">
        <f>VLOOKUP($A660,saham!$G:$CZ,R$1,0)</f>
        <v>9375</v>
      </c>
      <c r="S660">
        <f>VLOOKUP($A660,saham!$G:$CZ,S$1,0)</f>
        <v>6275</v>
      </c>
      <c r="T660">
        <f>VLOOKUP($A660,saham!$G:$CZ,T$1,0)</f>
        <v>4670</v>
      </c>
      <c r="U660">
        <f>VLOOKUP($A660,saham!$G:$CZ,U$1,0)</f>
        <v>978</v>
      </c>
      <c r="V660">
        <f>VLOOKUP($A660,saham!$G:$CZ,V$1,0)</f>
        <v>1155</v>
      </c>
      <c r="W660">
        <f>VLOOKUP($A660,saham!$G:$CZ,W$1,0)</f>
        <v>4515</v>
      </c>
      <c r="X660">
        <f>VLOOKUP($A660,saham!$G:$CZ,X$1,0)</f>
        <v>6200</v>
      </c>
      <c r="Y660">
        <f>VLOOKUP($A660,saham!$G:$CZ,Y$1,0)</f>
        <v>9525</v>
      </c>
      <c r="Z660">
        <f>VLOOKUP($A660,saham!$G:$CZ,Z$1,0)</f>
        <v>2625</v>
      </c>
      <c r="AA660">
        <f>VLOOKUP($A660,saham!$G:$CZ,AA$1,0)</f>
        <v>1285</v>
      </c>
      <c r="AB660">
        <f>VLOOKUP($A660,saham!$G:$CZ,AB$1,0)</f>
        <v>1420</v>
      </c>
      <c r="AC660">
        <f>VLOOKUP($A660,saham!$G:$CZ,AC$1,0)</f>
        <v>1315</v>
      </c>
      <c r="AD660">
        <f>VLOOKUP($A660,saham!$G:$CZ,AD$1,0)</f>
        <v>416</v>
      </c>
      <c r="AE660">
        <f>VLOOKUP($A660,saham!$G:$CZ,AE$1,0)</f>
        <v>2370</v>
      </c>
      <c r="AF660">
        <f>VLOOKUP($A660,saham!$G:$CZ,AF$1,0)</f>
        <v>198</v>
      </c>
      <c r="AG660">
        <f>VLOOKUP($A660,saham!$G:$CZ,AG$1,0)</f>
        <v>410</v>
      </c>
      <c r="AH660">
        <f>VLOOKUP($A660,saham!$G:$CZ,AH$1,0)</f>
        <v>4480</v>
      </c>
      <c r="AI660">
        <f>VLOOKUP($A660,saham!$G:$CZ,AI$1,0)</f>
        <v>1190</v>
      </c>
      <c r="AJ660">
        <f>VLOOKUP($A660,saham!$G:$CZ,AJ$1,0)</f>
        <v>3080</v>
      </c>
      <c r="AK660">
        <f>VLOOKUP($A660,saham!$G:$CZ,AK$1,0)</f>
        <v>22100</v>
      </c>
      <c r="AL660">
        <f>VLOOKUP($A660,saham!$G:$CZ,AL$1,0)</f>
        <v>2560</v>
      </c>
      <c r="AM660">
        <f>VLOOKUP($A660,saham!$G:$CZ,AM$1,0)</f>
        <v>2480</v>
      </c>
      <c r="AN660">
        <f>VLOOKUP($A660,saham!$G:$CZ,AN$1,0)</f>
        <v>67</v>
      </c>
      <c r="AO660">
        <f>VLOOKUP($A660,saham!$G:$CZ,AO$1,0)</f>
        <v>1360</v>
      </c>
      <c r="AP660">
        <f>VLOOKUP($A660,saham!$G:$CZ,AP$1,0)</f>
        <v>10775</v>
      </c>
      <c r="AQ660">
        <f>VLOOKUP($A660,saham!$G:$CZ,AQ$1,0)</f>
        <v>25350</v>
      </c>
      <c r="AR660">
        <f>VLOOKUP($A660,saham!$G:$CZ,AR$1,0)</f>
        <v>580</v>
      </c>
      <c r="AS660">
        <f>VLOOKUP($A660,saham!$G:$CZ,AS$1,0)</f>
        <v>2710</v>
      </c>
      <c r="AT660">
        <f>VLOOKUP($A660,saham!$G:$CZ,AT$1,0)</f>
        <v>394</v>
      </c>
      <c r="AU660">
        <f>VLOOKUP($A660,saham!$G:$CZ,AU$1,0)</f>
        <v>3050</v>
      </c>
      <c r="AV660">
        <f>VLOOKUP($A660,saham!$G:$CZ,AV$1,0)</f>
        <v>570</v>
      </c>
      <c r="AW660">
        <f>VLOOKUP($A660,saham!$G:$CZ,AW$1,0)</f>
        <v>4900</v>
      </c>
      <c r="AX660">
        <f>VLOOKUP($A660,saham!$G:$CZ,AX$1,0)</f>
        <v>1520</v>
      </c>
      <c r="AY660">
        <f>VLOOKUP($A660,saham!$G:$CZ,AY$1,0)</f>
        <v>1315</v>
      </c>
      <c r="AZ660">
        <f>VLOOKUP($A660,saham!$G:$CZ,AZ$1,0)</f>
        <v>382</v>
      </c>
      <c r="BA660">
        <f>VLOOKUP($A660,saham!$G:$CZ,BA$1,0)</f>
        <v>1400</v>
      </c>
      <c r="BB660">
        <f>VLOOKUP($A660,saham!$G:$CZ,BB$1,0)</f>
        <v>2610</v>
      </c>
      <c r="BC660">
        <f>VLOOKUP($A660,saham!$G:$CZ,BC$1,0)</f>
        <v>1460</v>
      </c>
      <c r="BD660">
        <f>VLOOKUP($A660,saham!$G:$CZ,BD$1,0)</f>
        <v>650</v>
      </c>
      <c r="BE660">
        <f>VLOOKUP($A660,saham!$G:$CZ,BE$1,0)</f>
        <v>7975</v>
      </c>
      <c r="BF660">
        <f>VLOOKUP($A660,saham!$G:$CZ,BF$1,0)</f>
        <v>142</v>
      </c>
    </row>
    <row r="661" spans="1:58" x14ac:dyDescent="0.3">
      <c r="A661" s="21">
        <v>45478</v>
      </c>
      <c r="C661" s="20">
        <v>0</v>
      </c>
      <c r="D661">
        <f>VLOOKUP($A661,saham!$G:$CZ,D$1,0)</f>
        <v>1350</v>
      </c>
      <c r="E661">
        <f>VLOOKUP($A661,saham!$G:$CZ,E$1,0)</f>
        <v>2810</v>
      </c>
      <c r="F661">
        <f>VLOOKUP($A661,saham!$G:$CZ,F$1,0)</f>
        <v>9775</v>
      </c>
      <c r="G661">
        <f>VLOOKUP($A661,saham!$G:$CZ,G$1,0)</f>
        <v>2880</v>
      </c>
      <c r="H661">
        <f>VLOOKUP($A661,saham!$G:$CZ,H$1,0)</f>
        <v>790</v>
      </c>
      <c r="I661">
        <f>VLOOKUP($A661,saham!$G:$CZ,I$1,0)</f>
        <v>4670</v>
      </c>
      <c r="J661">
        <f>VLOOKUP($A661,saham!$G:$CZ,J$1,0)</f>
        <v>1270</v>
      </c>
      <c r="K661">
        <f>VLOOKUP($A661,saham!$G:$CZ,K$1,0)</f>
        <v>2700</v>
      </c>
      <c r="L661">
        <f>VLOOKUP($A661,saham!$G:$CZ,L$1,0)</f>
        <v>151</v>
      </c>
      <c r="M661">
        <f>VLOOKUP($A661,saham!$G:$CZ,M$1,0)</f>
        <v>4890</v>
      </c>
      <c r="N661">
        <f>VLOOKUP($A661,saham!$G:$CZ,N$1,0)</f>
        <v>58</v>
      </c>
      <c r="O661">
        <f>VLOOKUP($A661,saham!$G:$CZ,O$1,0)</f>
        <v>1660</v>
      </c>
      <c r="P661">
        <f>VLOOKUP($A661,saham!$G:$CZ,P$1,0)</f>
        <v>5050</v>
      </c>
      <c r="Q661">
        <f>VLOOKUP($A661,saham!$G:$CZ,Q$1,0)</f>
        <v>1505</v>
      </c>
      <c r="R661">
        <f>VLOOKUP($A661,saham!$G:$CZ,R$1,0)</f>
        <v>9700</v>
      </c>
      <c r="S661">
        <f>VLOOKUP($A661,saham!$G:$CZ,S$1,0)</f>
        <v>6275</v>
      </c>
      <c r="T661">
        <f>VLOOKUP($A661,saham!$G:$CZ,T$1,0)</f>
        <v>4700</v>
      </c>
      <c r="U661">
        <f>VLOOKUP($A661,saham!$G:$CZ,U$1,0)</f>
        <v>978</v>
      </c>
      <c r="V661">
        <f>VLOOKUP($A661,saham!$G:$CZ,V$1,0)</f>
        <v>1160</v>
      </c>
      <c r="W661">
        <f>VLOOKUP($A661,saham!$G:$CZ,W$1,0)</f>
        <v>4584</v>
      </c>
      <c r="X661">
        <f>VLOOKUP($A661,saham!$G:$CZ,X$1,0)</f>
        <v>6150</v>
      </c>
      <c r="Y661">
        <f>VLOOKUP($A661,saham!$G:$CZ,Y$1,0)</f>
        <v>9425</v>
      </c>
      <c r="Z661">
        <f>VLOOKUP($A661,saham!$G:$CZ,Z$1,0)</f>
        <v>2625</v>
      </c>
      <c r="AA661">
        <f>VLOOKUP($A661,saham!$G:$CZ,AA$1,0)</f>
        <v>1295</v>
      </c>
      <c r="AB661">
        <f>VLOOKUP($A661,saham!$G:$CZ,AB$1,0)</f>
        <v>1445</v>
      </c>
      <c r="AC661">
        <f>VLOOKUP($A661,saham!$G:$CZ,AC$1,0)</f>
        <v>1300</v>
      </c>
      <c r="AD661">
        <f>VLOOKUP($A661,saham!$G:$CZ,AD$1,0)</f>
        <v>440</v>
      </c>
      <c r="AE661">
        <f>VLOOKUP($A661,saham!$G:$CZ,AE$1,0)</f>
        <v>2380</v>
      </c>
      <c r="AF661">
        <f>VLOOKUP($A661,saham!$G:$CZ,AF$1,0)</f>
        <v>206</v>
      </c>
      <c r="AG661">
        <f>VLOOKUP($A661,saham!$G:$CZ,AG$1,0)</f>
        <v>418</v>
      </c>
      <c r="AH661">
        <f>VLOOKUP($A661,saham!$G:$CZ,AH$1,0)</f>
        <v>4700</v>
      </c>
      <c r="AI661">
        <f>VLOOKUP($A661,saham!$G:$CZ,AI$1,0)</f>
        <v>1165</v>
      </c>
      <c r="AJ661">
        <f>VLOOKUP($A661,saham!$G:$CZ,AJ$1,0)</f>
        <v>3090</v>
      </c>
      <c r="AK661">
        <f>VLOOKUP($A661,saham!$G:$CZ,AK$1,0)</f>
        <v>22250</v>
      </c>
      <c r="AL661">
        <f>VLOOKUP($A661,saham!$G:$CZ,AL$1,0)</f>
        <v>2540</v>
      </c>
      <c r="AM661">
        <f>VLOOKUP($A661,saham!$G:$CZ,AM$1,0)</f>
        <v>2430</v>
      </c>
      <c r="AN661">
        <f>VLOOKUP($A661,saham!$G:$CZ,AN$1,0)</f>
        <v>65</v>
      </c>
      <c r="AO661">
        <f>VLOOKUP($A661,saham!$G:$CZ,AO$1,0)</f>
        <v>1350</v>
      </c>
      <c r="AP661">
        <f>VLOOKUP($A661,saham!$G:$CZ,AP$1,0)</f>
        <v>10775</v>
      </c>
      <c r="AQ661">
        <f>VLOOKUP($A661,saham!$G:$CZ,AQ$1,0)</f>
        <v>24800</v>
      </c>
      <c r="AR661">
        <f>VLOOKUP($A661,saham!$G:$CZ,AR$1,0)</f>
        <v>555</v>
      </c>
      <c r="AS661">
        <f>VLOOKUP($A661,saham!$G:$CZ,AS$1,0)</f>
        <v>2650</v>
      </c>
      <c r="AT661">
        <f>VLOOKUP($A661,saham!$G:$CZ,AT$1,0)</f>
        <v>396</v>
      </c>
      <c r="AU661">
        <f>VLOOKUP($A661,saham!$G:$CZ,AU$1,0)</f>
        <v>3050</v>
      </c>
      <c r="AV661">
        <f>VLOOKUP($A661,saham!$G:$CZ,AV$1,0)</f>
        <v>575</v>
      </c>
      <c r="AW661">
        <f>VLOOKUP($A661,saham!$G:$CZ,AW$1,0)</f>
        <v>4890</v>
      </c>
      <c r="AX661">
        <f>VLOOKUP($A661,saham!$G:$CZ,AX$1,0)</f>
        <v>1500</v>
      </c>
      <c r="AY661">
        <f>VLOOKUP($A661,saham!$G:$CZ,AY$1,0)</f>
        <v>1305</v>
      </c>
      <c r="AZ661">
        <f>VLOOKUP($A661,saham!$G:$CZ,AZ$1,0)</f>
        <v>398</v>
      </c>
      <c r="BA661">
        <f>VLOOKUP($A661,saham!$G:$CZ,BA$1,0)</f>
        <v>1400</v>
      </c>
      <c r="BB661">
        <f>VLOOKUP($A661,saham!$G:$CZ,BB$1,0)</f>
        <v>2620</v>
      </c>
      <c r="BC661">
        <f>VLOOKUP($A661,saham!$G:$CZ,BC$1,0)</f>
        <v>1455</v>
      </c>
      <c r="BD661">
        <f>VLOOKUP($A661,saham!$G:$CZ,BD$1,0)</f>
        <v>660</v>
      </c>
      <c r="BE661">
        <f>VLOOKUP($A661,saham!$G:$CZ,BE$1,0)</f>
        <v>7700</v>
      </c>
      <c r="BF661">
        <f>VLOOKUP($A661,saham!$G:$CZ,BF$1,0)</f>
        <v>142</v>
      </c>
    </row>
    <row r="662" spans="1:58" x14ac:dyDescent="0.3">
      <c r="A662" s="21">
        <v>45448</v>
      </c>
      <c r="C662" s="20">
        <v>0</v>
      </c>
      <c r="D662">
        <f>VLOOKUP($A662,saham!$G:$CZ,D$1,0)</f>
        <v>1345</v>
      </c>
      <c r="E662">
        <f>VLOOKUP($A662,saham!$G:$CZ,E$1,0)</f>
        <v>2850</v>
      </c>
      <c r="F662">
        <f>VLOOKUP($A662,saham!$G:$CZ,F$1,0)</f>
        <v>9900</v>
      </c>
      <c r="G662">
        <f>VLOOKUP($A662,saham!$G:$CZ,G$1,0)</f>
        <v>2900</v>
      </c>
      <c r="H662">
        <f>VLOOKUP($A662,saham!$G:$CZ,H$1,0)</f>
        <v>815</v>
      </c>
      <c r="I662">
        <f>VLOOKUP($A662,saham!$G:$CZ,I$1,0)</f>
        <v>4790</v>
      </c>
      <c r="J662">
        <f>VLOOKUP($A662,saham!$G:$CZ,J$1,0)</f>
        <v>1290</v>
      </c>
      <c r="K662">
        <f>VLOOKUP($A662,saham!$G:$CZ,K$1,0)</f>
        <v>2790</v>
      </c>
      <c r="L662">
        <f>VLOOKUP($A662,saham!$G:$CZ,L$1,0)</f>
        <v>149</v>
      </c>
      <c r="M662">
        <f>VLOOKUP($A662,saham!$G:$CZ,M$1,0)</f>
        <v>4910</v>
      </c>
      <c r="N662">
        <f>VLOOKUP($A662,saham!$G:$CZ,N$1,0)</f>
        <v>60</v>
      </c>
      <c r="O662">
        <f>VLOOKUP($A662,saham!$G:$CZ,O$1,0)</f>
        <v>1680</v>
      </c>
      <c r="P662">
        <f>VLOOKUP($A662,saham!$G:$CZ,P$1,0)</f>
        <v>5100</v>
      </c>
      <c r="Q662">
        <f>VLOOKUP($A662,saham!$G:$CZ,Q$1,0)</f>
        <v>1515</v>
      </c>
      <c r="R662">
        <f>VLOOKUP($A662,saham!$G:$CZ,R$1,0)</f>
        <v>9800</v>
      </c>
      <c r="S662">
        <f>VLOOKUP($A662,saham!$G:$CZ,S$1,0)</f>
        <v>6275</v>
      </c>
      <c r="T662">
        <f>VLOOKUP($A662,saham!$G:$CZ,T$1,0)</f>
        <v>4810</v>
      </c>
      <c r="U662">
        <f>VLOOKUP($A662,saham!$G:$CZ,U$1,0)</f>
        <v>1003</v>
      </c>
      <c r="V662">
        <f>VLOOKUP($A662,saham!$G:$CZ,V$1,0)</f>
        <v>1200</v>
      </c>
      <c r="W662">
        <f>VLOOKUP($A662,saham!$G:$CZ,W$1,0)</f>
        <v>4229</v>
      </c>
      <c r="X662">
        <f>VLOOKUP($A662,saham!$G:$CZ,X$1,0)</f>
        <v>6225</v>
      </c>
      <c r="Y662">
        <f>VLOOKUP($A662,saham!$G:$CZ,Y$1,0)</f>
        <v>9450</v>
      </c>
      <c r="Z662">
        <f>VLOOKUP($A662,saham!$G:$CZ,Z$1,0)</f>
        <v>2681</v>
      </c>
      <c r="AA662">
        <f>VLOOKUP($A662,saham!$G:$CZ,AA$1,0)</f>
        <v>1275</v>
      </c>
      <c r="AB662">
        <f>VLOOKUP($A662,saham!$G:$CZ,AB$1,0)</f>
        <v>1455</v>
      </c>
      <c r="AC662">
        <f>VLOOKUP($A662,saham!$G:$CZ,AC$1,0)</f>
        <v>1315</v>
      </c>
      <c r="AD662">
        <f>VLOOKUP($A662,saham!$G:$CZ,AD$1,0)</f>
        <v>400</v>
      </c>
      <c r="AE662">
        <f>VLOOKUP($A662,saham!$G:$CZ,AE$1,0)</f>
        <v>2360</v>
      </c>
      <c r="AF662">
        <f>VLOOKUP($A662,saham!$G:$CZ,AF$1,0)</f>
        <v>204</v>
      </c>
      <c r="AG662">
        <f>VLOOKUP($A662,saham!$G:$CZ,AG$1,0)</f>
        <v>408</v>
      </c>
      <c r="AH662">
        <f>VLOOKUP($A662,saham!$G:$CZ,AH$1,0)</f>
        <v>4700</v>
      </c>
      <c r="AI662">
        <f>VLOOKUP($A662,saham!$G:$CZ,AI$1,0)</f>
        <v>1155</v>
      </c>
      <c r="AJ662">
        <f>VLOOKUP($A662,saham!$G:$CZ,AJ$1,0)</f>
        <v>3050</v>
      </c>
      <c r="AK662">
        <f>VLOOKUP($A662,saham!$G:$CZ,AK$1,0)</f>
        <v>22400</v>
      </c>
      <c r="AL662">
        <f>VLOOKUP($A662,saham!$G:$CZ,AL$1,0)</f>
        <v>2600</v>
      </c>
      <c r="AM662">
        <f>VLOOKUP($A662,saham!$G:$CZ,AM$1,0)</f>
        <v>2410</v>
      </c>
      <c r="AN662">
        <f>VLOOKUP($A662,saham!$G:$CZ,AN$1,0)</f>
        <v>69</v>
      </c>
      <c r="AO662">
        <f>VLOOKUP($A662,saham!$G:$CZ,AO$1,0)</f>
        <v>1335</v>
      </c>
      <c r="AP662">
        <f>VLOOKUP($A662,saham!$G:$CZ,AP$1,0)</f>
        <v>10850</v>
      </c>
      <c r="AQ662">
        <f>VLOOKUP($A662,saham!$G:$CZ,AQ$1,0)</f>
        <v>24500</v>
      </c>
      <c r="AR662">
        <f>VLOOKUP($A662,saham!$G:$CZ,AR$1,0)</f>
        <v>525</v>
      </c>
      <c r="AS662">
        <f>VLOOKUP($A662,saham!$G:$CZ,AS$1,0)</f>
        <v>2630</v>
      </c>
      <c r="AT662">
        <f>VLOOKUP($A662,saham!$G:$CZ,AT$1,0)</f>
        <v>400</v>
      </c>
      <c r="AU662">
        <f>VLOOKUP($A662,saham!$G:$CZ,AU$1,0)</f>
        <v>3060</v>
      </c>
      <c r="AV662">
        <f>VLOOKUP($A662,saham!$G:$CZ,AV$1,0)</f>
        <v>575</v>
      </c>
      <c r="AW662">
        <f>VLOOKUP($A662,saham!$G:$CZ,AW$1,0)</f>
        <v>4840</v>
      </c>
      <c r="AX662">
        <f>VLOOKUP($A662,saham!$G:$CZ,AX$1,0)</f>
        <v>1505</v>
      </c>
      <c r="AY662">
        <f>VLOOKUP($A662,saham!$G:$CZ,AY$1,0)</f>
        <v>1335</v>
      </c>
      <c r="AZ662">
        <f>VLOOKUP($A662,saham!$G:$CZ,AZ$1,0)</f>
        <v>400</v>
      </c>
      <c r="BA662">
        <f>VLOOKUP($A662,saham!$G:$CZ,BA$1,0)</f>
        <v>1365</v>
      </c>
      <c r="BB662">
        <f>VLOOKUP($A662,saham!$G:$CZ,BB$1,0)</f>
        <v>2520</v>
      </c>
      <c r="BC662">
        <f>VLOOKUP($A662,saham!$G:$CZ,BC$1,0)</f>
        <v>1435</v>
      </c>
      <c r="BD662">
        <f>VLOOKUP($A662,saham!$G:$CZ,BD$1,0)</f>
        <v>660</v>
      </c>
      <c r="BE662">
        <f>VLOOKUP($A662,saham!$G:$CZ,BE$1,0)</f>
        <v>7675</v>
      </c>
      <c r="BF662">
        <f>VLOOKUP($A662,saham!$G:$CZ,BF$1,0)</f>
        <v>146</v>
      </c>
    </row>
    <row r="663" spans="1:58" x14ac:dyDescent="0.3">
      <c r="A663" s="21">
        <v>45356</v>
      </c>
      <c r="C663" s="20">
        <v>0</v>
      </c>
      <c r="D663">
        <f>VLOOKUP($A663,saham!$G:$CZ,D$1,0)</f>
        <v>1330</v>
      </c>
      <c r="E663">
        <f>VLOOKUP($A663,saham!$G:$CZ,E$1,0)</f>
        <v>2730</v>
      </c>
      <c r="F663">
        <f>VLOOKUP($A663,saham!$G:$CZ,F$1,0)</f>
        <v>9775</v>
      </c>
      <c r="G663">
        <f>VLOOKUP($A663,saham!$G:$CZ,G$1,0)</f>
        <v>2900</v>
      </c>
      <c r="H663">
        <f>VLOOKUP($A663,saham!$G:$CZ,H$1,0)</f>
        <v>785</v>
      </c>
      <c r="I663">
        <f>VLOOKUP($A663,saham!$G:$CZ,I$1,0)</f>
        <v>4750</v>
      </c>
      <c r="J663">
        <f>VLOOKUP($A663,saham!$G:$CZ,J$1,0)</f>
        <v>1265</v>
      </c>
      <c r="K663">
        <f>VLOOKUP($A663,saham!$G:$CZ,K$1,0)</f>
        <v>2630</v>
      </c>
      <c r="L663">
        <f>VLOOKUP($A663,saham!$G:$CZ,L$1,0)</f>
        <v>150</v>
      </c>
      <c r="M663">
        <f>VLOOKUP($A663,saham!$G:$CZ,M$1,0)</f>
        <v>4900</v>
      </c>
      <c r="N663">
        <f>VLOOKUP($A663,saham!$G:$CZ,N$1,0)</f>
        <v>60</v>
      </c>
      <c r="O663">
        <f>VLOOKUP($A663,saham!$G:$CZ,O$1,0)</f>
        <v>1650</v>
      </c>
      <c r="P663">
        <f>VLOOKUP($A663,saham!$G:$CZ,P$1,0)</f>
        <v>5225</v>
      </c>
      <c r="Q663">
        <f>VLOOKUP($A663,saham!$G:$CZ,Q$1,0)</f>
        <v>1490</v>
      </c>
      <c r="R663">
        <f>VLOOKUP($A663,saham!$G:$CZ,R$1,0)</f>
        <v>9850</v>
      </c>
      <c r="S663">
        <f>VLOOKUP($A663,saham!$G:$CZ,S$1,0)</f>
        <v>6150</v>
      </c>
      <c r="T663">
        <f>VLOOKUP($A663,saham!$G:$CZ,T$1,0)</f>
        <v>4830</v>
      </c>
      <c r="U663">
        <f>VLOOKUP($A663,saham!$G:$CZ,U$1,0)</f>
        <v>978</v>
      </c>
      <c r="V663">
        <f>VLOOKUP($A663,saham!$G:$CZ,V$1,0)</f>
        <v>1160</v>
      </c>
      <c r="W663">
        <f>VLOOKUP($A663,saham!$G:$CZ,W$1,0)</f>
        <v>4012</v>
      </c>
      <c r="X663">
        <f>VLOOKUP($A663,saham!$G:$CZ,X$1,0)</f>
        <v>6225</v>
      </c>
      <c r="Y663">
        <f>VLOOKUP($A663,saham!$G:$CZ,Y$1,0)</f>
        <v>9325</v>
      </c>
      <c r="Z663">
        <f>VLOOKUP($A663,saham!$G:$CZ,Z$1,0)</f>
        <v>2656</v>
      </c>
      <c r="AA663">
        <f>VLOOKUP($A663,saham!$G:$CZ,AA$1,0)</f>
        <v>1215</v>
      </c>
      <c r="AB663">
        <f>VLOOKUP($A663,saham!$G:$CZ,AB$1,0)</f>
        <v>1490</v>
      </c>
      <c r="AC663">
        <f>VLOOKUP($A663,saham!$G:$CZ,AC$1,0)</f>
        <v>1310</v>
      </c>
      <c r="AD663">
        <f>VLOOKUP($A663,saham!$G:$CZ,AD$1,0)</f>
        <v>376</v>
      </c>
      <c r="AE663">
        <f>VLOOKUP($A663,saham!$G:$CZ,AE$1,0)</f>
        <v>2350</v>
      </c>
      <c r="AF663">
        <f>VLOOKUP($A663,saham!$G:$CZ,AF$1,0)</f>
        <v>206</v>
      </c>
      <c r="AG663">
        <f>VLOOKUP($A663,saham!$G:$CZ,AG$1,0)</f>
        <v>398</v>
      </c>
      <c r="AH663">
        <f>VLOOKUP($A663,saham!$G:$CZ,AH$1,0)</f>
        <v>4630</v>
      </c>
      <c r="AI663">
        <f>VLOOKUP($A663,saham!$G:$CZ,AI$1,0)</f>
        <v>1100</v>
      </c>
      <c r="AJ663">
        <f>VLOOKUP($A663,saham!$G:$CZ,AJ$1,0)</f>
        <v>3160</v>
      </c>
      <c r="AK663">
        <f>VLOOKUP($A663,saham!$G:$CZ,AK$1,0)</f>
        <v>23950</v>
      </c>
      <c r="AL663">
        <f>VLOOKUP($A663,saham!$G:$CZ,AL$1,0)</f>
        <v>2600</v>
      </c>
      <c r="AM663">
        <f>VLOOKUP($A663,saham!$G:$CZ,AM$1,0)</f>
        <v>2480</v>
      </c>
      <c r="AN663">
        <f>VLOOKUP($A663,saham!$G:$CZ,AN$1,0)</f>
        <v>66</v>
      </c>
      <c r="AO663">
        <f>VLOOKUP($A663,saham!$G:$CZ,AO$1,0)</f>
        <v>1340</v>
      </c>
      <c r="AP663">
        <f>VLOOKUP($A663,saham!$G:$CZ,AP$1,0)</f>
        <v>10850</v>
      </c>
      <c r="AQ663">
        <f>VLOOKUP($A663,saham!$G:$CZ,AQ$1,0)</f>
        <v>24825</v>
      </c>
      <c r="AR663">
        <f>VLOOKUP($A663,saham!$G:$CZ,AR$1,0)</f>
        <v>525</v>
      </c>
      <c r="AS663">
        <f>VLOOKUP($A663,saham!$G:$CZ,AS$1,0)</f>
        <v>2560</v>
      </c>
      <c r="AT663">
        <f>VLOOKUP($A663,saham!$G:$CZ,AT$1,0)</f>
        <v>402</v>
      </c>
      <c r="AU663">
        <f>VLOOKUP($A663,saham!$G:$CZ,AU$1,0)</f>
        <v>2990</v>
      </c>
      <c r="AV663">
        <f>VLOOKUP($A663,saham!$G:$CZ,AV$1,0)</f>
        <v>555</v>
      </c>
      <c r="AW663">
        <f>VLOOKUP($A663,saham!$G:$CZ,AW$1,0)</f>
        <v>4750</v>
      </c>
      <c r="AX663">
        <f>VLOOKUP($A663,saham!$G:$CZ,AX$1,0)</f>
        <v>1515</v>
      </c>
      <c r="AY663">
        <f>VLOOKUP($A663,saham!$G:$CZ,AY$1,0)</f>
        <v>1215</v>
      </c>
      <c r="AZ663">
        <f>VLOOKUP($A663,saham!$G:$CZ,AZ$1,0)</f>
        <v>398</v>
      </c>
      <c r="BA663">
        <f>VLOOKUP($A663,saham!$G:$CZ,BA$1,0)</f>
        <v>1330</v>
      </c>
      <c r="BB663">
        <f>VLOOKUP($A663,saham!$G:$CZ,BB$1,0)</f>
        <v>2510</v>
      </c>
      <c r="BC663">
        <f>VLOOKUP($A663,saham!$G:$CZ,BC$1,0)</f>
        <v>1445</v>
      </c>
      <c r="BD663">
        <f>VLOOKUP($A663,saham!$G:$CZ,BD$1,0)</f>
        <v>655</v>
      </c>
      <c r="BE663">
        <f>VLOOKUP($A663,saham!$G:$CZ,BE$1,0)</f>
        <v>7750</v>
      </c>
      <c r="BF663">
        <f>VLOOKUP($A663,saham!$G:$CZ,BF$1,0)</f>
        <v>140</v>
      </c>
    </row>
    <row r="664" spans="1:58" x14ac:dyDescent="0.3">
      <c r="A664" s="21">
        <v>45327</v>
      </c>
      <c r="C664" s="20">
        <v>0</v>
      </c>
      <c r="D664">
        <f>VLOOKUP($A664,saham!$G:$CZ,D$1,0)</f>
        <v>1355</v>
      </c>
      <c r="E664">
        <f>VLOOKUP($A664,saham!$G:$CZ,E$1,0)</f>
        <v>2730</v>
      </c>
      <c r="F664">
        <f>VLOOKUP($A664,saham!$G:$CZ,F$1,0)</f>
        <v>9775</v>
      </c>
      <c r="G664">
        <f>VLOOKUP($A664,saham!$G:$CZ,G$1,0)</f>
        <v>2870</v>
      </c>
      <c r="H664">
        <f>VLOOKUP($A664,saham!$G:$CZ,H$1,0)</f>
        <v>760</v>
      </c>
      <c r="I664">
        <f>VLOOKUP($A664,saham!$G:$CZ,I$1,0)</f>
        <v>4760</v>
      </c>
      <c r="J664">
        <f>VLOOKUP($A664,saham!$G:$CZ,J$1,0)</f>
        <v>1280</v>
      </c>
      <c r="K664">
        <f>VLOOKUP($A664,saham!$G:$CZ,K$1,0)</f>
        <v>2540</v>
      </c>
      <c r="L664">
        <f>VLOOKUP($A664,saham!$G:$CZ,L$1,0)</f>
        <v>151</v>
      </c>
      <c r="M664">
        <f>VLOOKUP($A664,saham!$G:$CZ,M$1,0)</f>
        <v>4960</v>
      </c>
      <c r="N664">
        <f>VLOOKUP($A664,saham!$G:$CZ,N$1,0)</f>
        <v>60</v>
      </c>
      <c r="O664">
        <f>VLOOKUP($A664,saham!$G:$CZ,O$1,0)</f>
        <v>1650</v>
      </c>
      <c r="P664">
        <f>VLOOKUP($A664,saham!$G:$CZ,P$1,0)</f>
        <v>5175</v>
      </c>
      <c r="Q664">
        <f>VLOOKUP($A664,saham!$G:$CZ,Q$1,0)</f>
        <v>1510</v>
      </c>
      <c r="R664">
        <f>VLOOKUP($A664,saham!$G:$CZ,R$1,0)</f>
        <v>9550</v>
      </c>
      <c r="S664">
        <f>VLOOKUP($A664,saham!$G:$CZ,S$1,0)</f>
        <v>6325</v>
      </c>
      <c r="T664">
        <f>VLOOKUP($A664,saham!$G:$CZ,T$1,0)</f>
        <v>4830</v>
      </c>
      <c r="U664">
        <f>VLOOKUP($A664,saham!$G:$CZ,U$1,0)</f>
        <v>998</v>
      </c>
      <c r="V664">
        <f>VLOOKUP($A664,saham!$G:$CZ,V$1,0)</f>
        <v>1130</v>
      </c>
      <c r="W664">
        <f>VLOOKUP($A664,saham!$G:$CZ,W$1,0)</f>
        <v>4062</v>
      </c>
      <c r="X664">
        <f>VLOOKUP($A664,saham!$G:$CZ,X$1,0)</f>
        <v>6225</v>
      </c>
      <c r="Y664">
        <f>VLOOKUP($A664,saham!$G:$CZ,Y$1,0)</f>
        <v>9225</v>
      </c>
      <c r="Z664">
        <f>VLOOKUP($A664,saham!$G:$CZ,Z$1,0)</f>
        <v>2725</v>
      </c>
      <c r="AA664">
        <f>VLOOKUP($A664,saham!$G:$CZ,AA$1,0)</f>
        <v>1160</v>
      </c>
      <c r="AB664">
        <f>VLOOKUP($A664,saham!$G:$CZ,AB$1,0)</f>
        <v>1490</v>
      </c>
      <c r="AC664">
        <f>VLOOKUP($A664,saham!$G:$CZ,AC$1,0)</f>
        <v>1315</v>
      </c>
      <c r="AD664">
        <f>VLOOKUP($A664,saham!$G:$CZ,AD$1,0)</f>
        <v>378</v>
      </c>
      <c r="AE664">
        <f>VLOOKUP($A664,saham!$G:$CZ,AE$1,0)</f>
        <v>2400</v>
      </c>
      <c r="AF664">
        <f>VLOOKUP($A664,saham!$G:$CZ,AF$1,0)</f>
        <v>204</v>
      </c>
      <c r="AG664">
        <f>VLOOKUP($A664,saham!$G:$CZ,AG$1,0)</f>
        <v>396</v>
      </c>
      <c r="AH664">
        <f>VLOOKUP($A664,saham!$G:$CZ,AH$1,0)</f>
        <v>4740</v>
      </c>
      <c r="AI664">
        <f>VLOOKUP($A664,saham!$G:$CZ,AI$1,0)</f>
        <v>1080</v>
      </c>
      <c r="AJ664">
        <f>VLOOKUP($A664,saham!$G:$CZ,AJ$1,0)</f>
        <v>3120</v>
      </c>
      <c r="AK664">
        <f>VLOOKUP($A664,saham!$G:$CZ,AK$1,0)</f>
        <v>24300</v>
      </c>
      <c r="AL664">
        <f>VLOOKUP($A664,saham!$G:$CZ,AL$1,0)</f>
        <v>2640</v>
      </c>
      <c r="AM664">
        <f>VLOOKUP($A664,saham!$G:$CZ,AM$1,0)</f>
        <v>2420</v>
      </c>
      <c r="AN664">
        <f>VLOOKUP($A664,saham!$G:$CZ,AN$1,0)</f>
        <v>63</v>
      </c>
      <c r="AO664">
        <f>VLOOKUP($A664,saham!$G:$CZ,AO$1,0)</f>
        <v>1280</v>
      </c>
      <c r="AP664">
        <f>VLOOKUP($A664,saham!$G:$CZ,AP$1,0)</f>
        <v>10475</v>
      </c>
      <c r="AQ664">
        <f>VLOOKUP($A664,saham!$G:$CZ,AQ$1,0)</f>
        <v>24900</v>
      </c>
      <c r="AR664">
        <f>VLOOKUP($A664,saham!$G:$CZ,AR$1,0)</f>
        <v>525</v>
      </c>
      <c r="AS664">
        <f>VLOOKUP($A664,saham!$G:$CZ,AS$1,0)</f>
        <v>2580</v>
      </c>
      <c r="AT664">
        <f>VLOOKUP($A664,saham!$G:$CZ,AT$1,0)</f>
        <v>400</v>
      </c>
      <c r="AU664">
        <f>VLOOKUP($A664,saham!$G:$CZ,AU$1,0)</f>
        <v>2850</v>
      </c>
      <c r="AV664">
        <f>VLOOKUP($A664,saham!$G:$CZ,AV$1,0)</f>
        <v>570</v>
      </c>
      <c r="AW664">
        <f>VLOOKUP($A664,saham!$G:$CZ,AW$1,0)</f>
        <v>4730</v>
      </c>
      <c r="AX664">
        <f>VLOOKUP($A664,saham!$G:$CZ,AX$1,0)</f>
        <v>1460</v>
      </c>
      <c r="AY664">
        <f>VLOOKUP($A664,saham!$G:$CZ,AY$1,0)</f>
        <v>1205</v>
      </c>
      <c r="AZ664">
        <f>VLOOKUP($A664,saham!$G:$CZ,AZ$1,0)</f>
        <v>406</v>
      </c>
      <c r="BA664">
        <f>VLOOKUP($A664,saham!$G:$CZ,BA$1,0)</f>
        <v>1345</v>
      </c>
      <c r="BB664">
        <f>VLOOKUP($A664,saham!$G:$CZ,BB$1,0)</f>
        <v>2520</v>
      </c>
      <c r="BC664">
        <f>VLOOKUP($A664,saham!$G:$CZ,BC$1,0)</f>
        <v>1410</v>
      </c>
      <c r="BD664">
        <f>VLOOKUP($A664,saham!$G:$CZ,BD$1,0)</f>
        <v>660</v>
      </c>
      <c r="BE664">
        <f>VLOOKUP($A664,saham!$G:$CZ,BE$1,0)</f>
        <v>7825</v>
      </c>
      <c r="BF664">
        <f>VLOOKUP($A664,saham!$G:$CZ,BF$1,0)</f>
        <v>144</v>
      </c>
    </row>
    <row r="665" spans="1:58" x14ac:dyDescent="0.3">
      <c r="A665" t="s">
        <v>725</v>
      </c>
      <c r="C665" s="20">
        <v>0</v>
      </c>
      <c r="D665">
        <f>VLOOKUP($A665,saham!$G:$CZ,D$1,0)</f>
        <v>1345</v>
      </c>
      <c r="E665">
        <f>VLOOKUP($A665,saham!$G:$CZ,E$1,0)</f>
        <v>2710</v>
      </c>
      <c r="F665">
        <f>VLOOKUP($A665,saham!$G:$CZ,F$1,0)</f>
        <v>9700</v>
      </c>
      <c r="G665">
        <f>VLOOKUP($A665,saham!$G:$CZ,G$1,0)</f>
        <v>2930</v>
      </c>
      <c r="H665">
        <f>VLOOKUP($A665,saham!$G:$CZ,H$1,0)</f>
        <v>775</v>
      </c>
      <c r="I665">
        <f>VLOOKUP($A665,saham!$G:$CZ,I$1,0)</f>
        <v>4940</v>
      </c>
      <c r="J665">
        <f>VLOOKUP($A665,saham!$G:$CZ,J$1,0)</f>
        <v>1320</v>
      </c>
      <c r="K665">
        <f>VLOOKUP($A665,saham!$G:$CZ,K$1,0)</f>
        <v>2640</v>
      </c>
      <c r="L665">
        <f>VLOOKUP($A665,saham!$G:$CZ,L$1,0)</f>
        <v>153</v>
      </c>
      <c r="M665">
        <f>VLOOKUP($A665,saham!$G:$CZ,M$1,0)</f>
        <v>4980</v>
      </c>
      <c r="N665">
        <f>VLOOKUP($A665,saham!$G:$CZ,N$1,0)</f>
        <v>62</v>
      </c>
      <c r="O665">
        <f>VLOOKUP($A665,saham!$G:$CZ,O$1,0)</f>
        <v>1675</v>
      </c>
      <c r="P665">
        <f>VLOOKUP($A665,saham!$G:$CZ,P$1,0)</f>
        <v>5150</v>
      </c>
      <c r="Q665">
        <f>VLOOKUP($A665,saham!$G:$CZ,Q$1,0)</f>
        <v>1640</v>
      </c>
      <c r="R665">
        <f>VLOOKUP($A665,saham!$G:$CZ,R$1,0)</f>
        <v>9800</v>
      </c>
      <c r="S665">
        <f>VLOOKUP($A665,saham!$G:$CZ,S$1,0)</f>
        <v>6900</v>
      </c>
      <c r="T665">
        <f>VLOOKUP($A665,saham!$G:$CZ,T$1,0)</f>
        <v>5250</v>
      </c>
      <c r="U665">
        <f>VLOOKUP($A665,saham!$G:$CZ,U$1,0)</f>
        <v>1018</v>
      </c>
      <c r="V665">
        <f>VLOOKUP($A665,saham!$G:$CZ,V$1,0)</f>
        <v>1205</v>
      </c>
      <c r="W665">
        <f>VLOOKUP($A665,saham!$G:$CZ,W$1,0)</f>
        <v>4190</v>
      </c>
      <c r="X665">
        <f>VLOOKUP($A665,saham!$G:$CZ,X$1,0)</f>
        <v>6250</v>
      </c>
      <c r="Y665">
        <f>VLOOKUP($A665,saham!$G:$CZ,Y$1,0)</f>
        <v>9375</v>
      </c>
      <c r="Z665">
        <f>VLOOKUP($A665,saham!$G:$CZ,Z$1,0)</f>
        <v>2750</v>
      </c>
      <c r="AA665">
        <f>VLOOKUP($A665,saham!$G:$CZ,AA$1,0)</f>
        <v>1145</v>
      </c>
      <c r="AB665">
        <f>VLOOKUP($A665,saham!$G:$CZ,AB$1,0)</f>
        <v>1455</v>
      </c>
      <c r="AC665">
        <f>VLOOKUP($A665,saham!$G:$CZ,AC$1,0)</f>
        <v>1350</v>
      </c>
      <c r="AD665">
        <f>VLOOKUP($A665,saham!$G:$CZ,AD$1,0)</f>
        <v>386</v>
      </c>
      <c r="AE665">
        <f>VLOOKUP($A665,saham!$G:$CZ,AE$1,0)</f>
        <v>2400</v>
      </c>
      <c r="AF665">
        <f>VLOOKUP($A665,saham!$G:$CZ,AF$1,0)</f>
        <v>206</v>
      </c>
      <c r="AG665">
        <f>VLOOKUP($A665,saham!$G:$CZ,AG$1,0)</f>
        <v>404</v>
      </c>
      <c r="AH665">
        <f>VLOOKUP($A665,saham!$G:$CZ,AH$1,0)</f>
        <v>4670</v>
      </c>
      <c r="AI665">
        <f>VLOOKUP($A665,saham!$G:$CZ,AI$1,0)</f>
        <v>1070</v>
      </c>
      <c r="AJ665">
        <f>VLOOKUP($A665,saham!$G:$CZ,AJ$1,0)</f>
        <v>3170</v>
      </c>
      <c r="AK665">
        <f>VLOOKUP($A665,saham!$G:$CZ,AK$1,0)</f>
        <v>24825</v>
      </c>
      <c r="AL665">
        <f>VLOOKUP($A665,saham!$G:$CZ,AL$1,0)</f>
        <v>2620</v>
      </c>
      <c r="AM665">
        <f>VLOOKUP($A665,saham!$G:$CZ,AM$1,0)</f>
        <v>2470</v>
      </c>
      <c r="AN665">
        <f>VLOOKUP($A665,saham!$G:$CZ,AN$1,0)</f>
        <v>63</v>
      </c>
      <c r="AO665">
        <f>VLOOKUP($A665,saham!$G:$CZ,AO$1,0)</f>
        <v>1275</v>
      </c>
      <c r="AP665">
        <f>VLOOKUP($A665,saham!$G:$CZ,AP$1,0)</f>
        <v>10875</v>
      </c>
      <c r="AQ665">
        <f>VLOOKUP($A665,saham!$G:$CZ,AQ$1,0)</f>
        <v>25225</v>
      </c>
      <c r="AR665">
        <f>VLOOKUP($A665,saham!$G:$CZ,AR$1,0)</f>
        <v>550</v>
      </c>
      <c r="AS665">
        <f>VLOOKUP($A665,saham!$G:$CZ,AS$1,0)</f>
        <v>2630</v>
      </c>
      <c r="AT665">
        <f>VLOOKUP($A665,saham!$G:$CZ,AT$1,0)</f>
        <v>400</v>
      </c>
      <c r="AU665">
        <f>VLOOKUP($A665,saham!$G:$CZ,AU$1,0)</f>
        <v>2900</v>
      </c>
      <c r="AV665">
        <f>VLOOKUP($A665,saham!$G:$CZ,AV$1,0)</f>
        <v>570</v>
      </c>
      <c r="AW665">
        <f>VLOOKUP($A665,saham!$G:$CZ,AW$1,0)</f>
        <v>4930</v>
      </c>
      <c r="AX665">
        <f>VLOOKUP($A665,saham!$G:$CZ,AX$1,0)</f>
        <v>1470</v>
      </c>
      <c r="AY665">
        <f>VLOOKUP($A665,saham!$G:$CZ,AY$1,0)</f>
        <v>1220</v>
      </c>
      <c r="AZ665">
        <f>VLOOKUP($A665,saham!$G:$CZ,AZ$1,0)</f>
        <v>420</v>
      </c>
      <c r="BA665">
        <f>VLOOKUP($A665,saham!$G:$CZ,BA$1,0)</f>
        <v>1375</v>
      </c>
      <c r="BB665">
        <f>VLOOKUP($A665,saham!$G:$CZ,BB$1,0)</f>
        <v>2400</v>
      </c>
      <c r="BC665">
        <f>VLOOKUP($A665,saham!$G:$CZ,BC$1,0)</f>
        <v>1410</v>
      </c>
      <c r="BD665">
        <f>VLOOKUP($A665,saham!$G:$CZ,BD$1,0)</f>
        <v>625</v>
      </c>
      <c r="BE665">
        <f>VLOOKUP($A665,saham!$G:$CZ,BE$1,0)</f>
        <v>7575</v>
      </c>
      <c r="BF665">
        <f>VLOOKUP($A665,saham!$G:$CZ,BF$1,0)</f>
        <v>151</v>
      </c>
    </row>
    <row r="666" spans="1:58" x14ac:dyDescent="0.3">
      <c r="A666" t="s">
        <v>726</v>
      </c>
      <c r="C666" s="20">
        <v>0</v>
      </c>
      <c r="D666">
        <f>VLOOKUP($A666,saham!$G:$CZ,D$1,0)</f>
        <v>1340</v>
      </c>
      <c r="E666">
        <f>VLOOKUP($A666,saham!$G:$CZ,E$1,0)</f>
        <v>2670</v>
      </c>
      <c r="F666">
        <f>VLOOKUP($A666,saham!$G:$CZ,F$1,0)</f>
        <v>9450</v>
      </c>
      <c r="G666">
        <f>VLOOKUP($A666,saham!$G:$CZ,G$1,0)</f>
        <v>2940</v>
      </c>
      <c r="H666">
        <f>VLOOKUP($A666,saham!$G:$CZ,H$1,0)</f>
        <v>730</v>
      </c>
      <c r="I666">
        <f>VLOOKUP($A666,saham!$G:$CZ,I$1,0)</f>
        <v>4770</v>
      </c>
      <c r="J666">
        <f>VLOOKUP($A666,saham!$G:$CZ,J$1,0)</f>
        <v>1310</v>
      </c>
      <c r="K666">
        <f>VLOOKUP($A666,saham!$G:$CZ,K$1,0)</f>
        <v>2510</v>
      </c>
      <c r="L666">
        <f>VLOOKUP($A666,saham!$G:$CZ,L$1,0)</f>
        <v>152</v>
      </c>
      <c r="M666">
        <f>VLOOKUP($A666,saham!$G:$CZ,M$1,0)</f>
        <v>4950</v>
      </c>
      <c r="N666">
        <f>VLOOKUP($A666,saham!$G:$CZ,N$1,0)</f>
        <v>61</v>
      </c>
      <c r="O666">
        <f>VLOOKUP($A666,saham!$G:$CZ,O$1,0)</f>
        <v>1650</v>
      </c>
      <c r="P666">
        <f>VLOOKUP($A666,saham!$G:$CZ,P$1,0)</f>
        <v>5025</v>
      </c>
      <c r="Q666">
        <f>VLOOKUP($A666,saham!$G:$CZ,Q$1,0)</f>
        <v>1615</v>
      </c>
      <c r="R666">
        <f>VLOOKUP($A666,saham!$G:$CZ,R$1,0)</f>
        <v>9800</v>
      </c>
      <c r="S666">
        <f>VLOOKUP($A666,saham!$G:$CZ,S$1,0)</f>
        <v>6925</v>
      </c>
      <c r="T666">
        <f>VLOOKUP($A666,saham!$G:$CZ,T$1,0)</f>
        <v>5225</v>
      </c>
      <c r="U666">
        <f>VLOOKUP($A666,saham!$G:$CZ,U$1,0)</f>
        <v>953</v>
      </c>
      <c r="V666">
        <f>VLOOKUP($A666,saham!$G:$CZ,V$1,0)</f>
        <v>1185</v>
      </c>
      <c r="W666">
        <f>VLOOKUP($A666,saham!$G:$CZ,W$1,0)</f>
        <v>4121</v>
      </c>
      <c r="X666">
        <f>VLOOKUP($A666,saham!$G:$CZ,X$1,0)</f>
        <v>6175</v>
      </c>
      <c r="Y666">
        <f>VLOOKUP($A666,saham!$G:$CZ,Y$1,0)</f>
        <v>9475</v>
      </c>
      <c r="Z666">
        <f>VLOOKUP($A666,saham!$G:$CZ,Z$1,0)</f>
        <v>2800</v>
      </c>
      <c r="AA666">
        <f>VLOOKUP($A666,saham!$G:$CZ,AA$1,0)</f>
        <v>1125</v>
      </c>
      <c r="AB666">
        <f>VLOOKUP($A666,saham!$G:$CZ,AB$1,0)</f>
        <v>1405</v>
      </c>
      <c r="AC666">
        <f>VLOOKUP($A666,saham!$G:$CZ,AC$1,0)</f>
        <v>1360</v>
      </c>
      <c r="AD666">
        <f>VLOOKUP($A666,saham!$G:$CZ,AD$1,0)</f>
        <v>374</v>
      </c>
      <c r="AE666">
        <f>VLOOKUP($A666,saham!$G:$CZ,AE$1,0)</f>
        <v>2370</v>
      </c>
      <c r="AF666">
        <f>VLOOKUP($A666,saham!$G:$CZ,AF$1,0)</f>
        <v>208</v>
      </c>
      <c r="AG666">
        <f>VLOOKUP($A666,saham!$G:$CZ,AG$1,0)</f>
        <v>408</v>
      </c>
      <c r="AH666">
        <f>VLOOKUP($A666,saham!$G:$CZ,AH$1,0)</f>
        <v>4620</v>
      </c>
      <c r="AI666">
        <f>VLOOKUP($A666,saham!$G:$CZ,AI$1,0)</f>
        <v>1135</v>
      </c>
      <c r="AJ666">
        <f>VLOOKUP($A666,saham!$G:$CZ,AJ$1,0)</f>
        <v>3080</v>
      </c>
      <c r="AK666">
        <f>VLOOKUP($A666,saham!$G:$CZ,AK$1,0)</f>
        <v>24875</v>
      </c>
      <c r="AL666">
        <f>VLOOKUP($A666,saham!$G:$CZ,AL$1,0)</f>
        <v>2590</v>
      </c>
      <c r="AM666">
        <f>VLOOKUP($A666,saham!$G:$CZ,AM$1,0)</f>
        <v>2440</v>
      </c>
      <c r="AN666">
        <f>VLOOKUP($A666,saham!$G:$CZ,AN$1,0)</f>
        <v>63</v>
      </c>
      <c r="AO666">
        <f>VLOOKUP($A666,saham!$G:$CZ,AO$1,0)</f>
        <v>1285</v>
      </c>
      <c r="AP666">
        <f>VLOOKUP($A666,saham!$G:$CZ,AP$1,0)</f>
        <v>10675</v>
      </c>
      <c r="AQ666">
        <f>VLOOKUP($A666,saham!$G:$CZ,AQ$1,0)</f>
        <v>24950</v>
      </c>
      <c r="AR666">
        <f>VLOOKUP($A666,saham!$G:$CZ,AR$1,0)</f>
        <v>560</v>
      </c>
      <c r="AS666">
        <f>VLOOKUP($A666,saham!$G:$CZ,AS$1,0)</f>
        <v>2580</v>
      </c>
      <c r="AT666">
        <f>VLOOKUP($A666,saham!$G:$CZ,AT$1,0)</f>
        <v>416</v>
      </c>
      <c r="AU666">
        <f>VLOOKUP($A666,saham!$G:$CZ,AU$1,0)</f>
        <v>2900</v>
      </c>
      <c r="AV666">
        <f>VLOOKUP($A666,saham!$G:$CZ,AV$1,0)</f>
        <v>580</v>
      </c>
      <c r="AW666">
        <f>VLOOKUP($A666,saham!$G:$CZ,AW$1,0)</f>
        <v>5000</v>
      </c>
      <c r="AX666">
        <f>VLOOKUP($A666,saham!$G:$CZ,AX$1,0)</f>
        <v>1320</v>
      </c>
      <c r="AY666">
        <f>VLOOKUP($A666,saham!$G:$CZ,AY$1,0)</f>
        <v>1210</v>
      </c>
      <c r="AZ666">
        <f>VLOOKUP($A666,saham!$G:$CZ,AZ$1,0)</f>
        <v>410</v>
      </c>
      <c r="BA666">
        <f>VLOOKUP($A666,saham!$G:$CZ,BA$1,0)</f>
        <v>1340</v>
      </c>
      <c r="BB666">
        <f>VLOOKUP($A666,saham!$G:$CZ,BB$1,0)</f>
        <v>2350</v>
      </c>
      <c r="BC666">
        <f>VLOOKUP($A666,saham!$G:$CZ,BC$1,0)</f>
        <v>1360</v>
      </c>
      <c r="BD666">
        <f>VLOOKUP($A666,saham!$G:$CZ,BD$1,0)</f>
        <v>625</v>
      </c>
      <c r="BE666">
        <f>VLOOKUP($A666,saham!$G:$CZ,BE$1,0)</f>
        <v>7500</v>
      </c>
      <c r="BF666">
        <f>VLOOKUP($A666,saham!$G:$CZ,BF$1,0)</f>
        <v>153</v>
      </c>
    </row>
    <row r="667" spans="1:58" x14ac:dyDescent="0.3">
      <c r="A667" t="s">
        <v>727</v>
      </c>
      <c r="C667" s="20">
        <v>0</v>
      </c>
      <c r="D667">
        <f>VLOOKUP($A667,saham!$G:$CZ,D$1,0)</f>
        <v>1320</v>
      </c>
      <c r="E667">
        <f>VLOOKUP($A667,saham!$G:$CZ,E$1,0)</f>
        <v>2600</v>
      </c>
      <c r="F667">
        <f>VLOOKUP($A667,saham!$G:$CZ,F$1,0)</f>
        <v>9475</v>
      </c>
      <c r="G667">
        <f>VLOOKUP($A667,saham!$G:$CZ,G$1,0)</f>
        <v>2840</v>
      </c>
      <c r="H667">
        <f>VLOOKUP($A667,saham!$G:$CZ,H$1,0)</f>
        <v>745</v>
      </c>
      <c r="I667">
        <f>VLOOKUP($A667,saham!$G:$CZ,I$1,0)</f>
        <v>4830</v>
      </c>
      <c r="J667">
        <f>VLOOKUP($A667,saham!$G:$CZ,J$1,0)</f>
        <v>1290</v>
      </c>
      <c r="K667">
        <f>VLOOKUP($A667,saham!$G:$CZ,K$1,0)</f>
        <v>2470</v>
      </c>
      <c r="L667">
        <f>VLOOKUP($A667,saham!$G:$CZ,L$1,0)</f>
        <v>151</v>
      </c>
      <c r="M667">
        <f>VLOOKUP($A667,saham!$G:$CZ,M$1,0)</f>
        <v>4990</v>
      </c>
      <c r="N667">
        <f>VLOOKUP($A667,saham!$G:$CZ,N$1,0)</f>
        <v>61</v>
      </c>
      <c r="O667">
        <f>VLOOKUP($A667,saham!$G:$CZ,O$1,0)</f>
        <v>1600</v>
      </c>
      <c r="P667">
        <f>VLOOKUP($A667,saham!$G:$CZ,P$1,0)</f>
        <v>4880</v>
      </c>
      <c r="Q667">
        <f>VLOOKUP($A667,saham!$G:$CZ,Q$1,0)</f>
        <v>1595</v>
      </c>
      <c r="R667">
        <f>VLOOKUP($A667,saham!$G:$CZ,R$1,0)</f>
        <v>9625</v>
      </c>
      <c r="S667">
        <f>VLOOKUP($A667,saham!$G:$CZ,S$1,0)</f>
        <v>6750</v>
      </c>
      <c r="T667">
        <f>VLOOKUP($A667,saham!$G:$CZ,T$1,0)</f>
        <v>5150</v>
      </c>
      <c r="U667">
        <f>VLOOKUP($A667,saham!$G:$CZ,U$1,0)</f>
        <v>874</v>
      </c>
      <c r="V667">
        <f>VLOOKUP($A667,saham!$G:$CZ,V$1,0)</f>
        <v>1160</v>
      </c>
      <c r="W667">
        <f>VLOOKUP($A667,saham!$G:$CZ,W$1,0)</f>
        <v>4032</v>
      </c>
      <c r="X667">
        <f>VLOOKUP($A667,saham!$G:$CZ,X$1,0)</f>
        <v>6050</v>
      </c>
      <c r="Y667">
        <f>VLOOKUP($A667,saham!$G:$CZ,Y$1,0)</f>
        <v>8975</v>
      </c>
      <c r="Z667">
        <f>VLOOKUP($A667,saham!$G:$CZ,Z$1,0)</f>
        <v>2775</v>
      </c>
      <c r="AA667">
        <f>VLOOKUP($A667,saham!$G:$CZ,AA$1,0)</f>
        <v>1090</v>
      </c>
      <c r="AB667">
        <f>VLOOKUP($A667,saham!$G:$CZ,AB$1,0)</f>
        <v>1405</v>
      </c>
      <c r="AC667">
        <f>VLOOKUP($A667,saham!$G:$CZ,AC$1,0)</f>
        <v>1410</v>
      </c>
      <c r="AD667">
        <f>VLOOKUP($A667,saham!$G:$CZ,AD$1,0)</f>
        <v>350</v>
      </c>
      <c r="AE667">
        <f>VLOOKUP($A667,saham!$G:$CZ,AE$1,0)</f>
        <v>2420</v>
      </c>
      <c r="AF667">
        <f>VLOOKUP($A667,saham!$G:$CZ,AF$1,0)</f>
        <v>202</v>
      </c>
      <c r="AG667">
        <f>VLOOKUP($A667,saham!$G:$CZ,AG$1,0)</f>
        <v>394</v>
      </c>
      <c r="AH667">
        <f>VLOOKUP($A667,saham!$G:$CZ,AH$1,0)</f>
        <v>4580</v>
      </c>
      <c r="AI667">
        <f>VLOOKUP($A667,saham!$G:$CZ,AI$1,0)</f>
        <v>1095</v>
      </c>
      <c r="AJ667">
        <f>VLOOKUP($A667,saham!$G:$CZ,AJ$1,0)</f>
        <v>3030</v>
      </c>
      <c r="AK667">
        <f>VLOOKUP($A667,saham!$G:$CZ,AK$1,0)</f>
        <v>24150</v>
      </c>
      <c r="AL667">
        <f>VLOOKUP($A667,saham!$G:$CZ,AL$1,0)</f>
        <v>2590</v>
      </c>
      <c r="AM667">
        <f>VLOOKUP($A667,saham!$G:$CZ,AM$1,0)</f>
        <v>2380</v>
      </c>
      <c r="AN667">
        <f>VLOOKUP($A667,saham!$G:$CZ,AN$1,0)</f>
        <v>61</v>
      </c>
      <c r="AO667">
        <f>VLOOKUP($A667,saham!$G:$CZ,AO$1,0)</f>
        <v>1090</v>
      </c>
      <c r="AP667">
        <f>VLOOKUP($A667,saham!$G:$CZ,AP$1,0)</f>
        <v>10600</v>
      </c>
      <c r="AQ667">
        <f>VLOOKUP($A667,saham!$G:$CZ,AQ$1,0)</f>
        <v>24500</v>
      </c>
      <c r="AR667">
        <f>VLOOKUP($A667,saham!$G:$CZ,AR$1,0)</f>
        <v>550</v>
      </c>
      <c r="AS667">
        <f>VLOOKUP($A667,saham!$G:$CZ,AS$1,0)</f>
        <v>2510</v>
      </c>
      <c r="AT667">
        <f>VLOOKUP($A667,saham!$G:$CZ,AT$1,0)</f>
        <v>386</v>
      </c>
      <c r="AU667">
        <f>VLOOKUP($A667,saham!$G:$CZ,AU$1,0)</f>
        <v>2850</v>
      </c>
      <c r="AV667">
        <f>VLOOKUP($A667,saham!$G:$CZ,AV$1,0)</f>
        <v>580</v>
      </c>
      <c r="AW667">
        <f>VLOOKUP($A667,saham!$G:$CZ,AW$1,0)</f>
        <v>5000</v>
      </c>
      <c r="AX667">
        <f>VLOOKUP($A667,saham!$G:$CZ,AX$1,0)</f>
        <v>1280</v>
      </c>
      <c r="AY667">
        <f>VLOOKUP($A667,saham!$G:$CZ,AY$1,0)</f>
        <v>1200</v>
      </c>
      <c r="AZ667">
        <f>VLOOKUP($A667,saham!$G:$CZ,AZ$1,0)</f>
        <v>412</v>
      </c>
      <c r="BA667">
        <f>VLOOKUP($A667,saham!$G:$CZ,BA$1,0)</f>
        <v>1350</v>
      </c>
      <c r="BB667">
        <f>VLOOKUP($A667,saham!$G:$CZ,BB$1,0)</f>
        <v>2290</v>
      </c>
      <c r="BC667">
        <f>VLOOKUP($A667,saham!$G:$CZ,BC$1,0)</f>
        <v>1410</v>
      </c>
      <c r="BD667">
        <f>VLOOKUP($A667,saham!$G:$CZ,BD$1,0)</f>
        <v>605</v>
      </c>
      <c r="BE667">
        <f>VLOOKUP($A667,saham!$G:$CZ,BE$1,0)</f>
        <v>7325</v>
      </c>
      <c r="BF667">
        <f>VLOOKUP($A667,saham!$G:$CZ,BF$1,0)</f>
        <v>152</v>
      </c>
    </row>
    <row r="668" spans="1:58" x14ac:dyDescent="0.3">
      <c r="A668" t="s">
        <v>728</v>
      </c>
      <c r="C668" s="20">
        <v>0</v>
      </c>
      <c r="D668">
        <f>VLOOKUP($A668,saham!$G:$CZ,D$1,0)</f>
        <v>1300</v>
      </c>
      <c r="E668">
        <f>VLOOKUP($A668,saham!$G:$CZ,E$1,0)</f>
        <v>2620</v>
      </c>
      <c r="F668">
        <f>VLOOKUP($A668,saham!$G:$CZ,F$1,0)</f>
        <v>9500</v>
      </c>
      <c r="G668">
        <f>VLOOKUP($A668,saham!$G:$CZ,G$1,0)</f>
        <v>2930</v>
      </c>
      <c r="H668">
        <f>VLOOKUP($A668,saham!$G:$CZ,H$1,0)</f>
        <v>740</v>
      </c>
      <c r="I668">
        <f>VLOOKUP($A668,saham!$G:$CZ,I$1,0)</f>
        <v>5150</v>
      </c>
      <c r="J668">
        <f>VLOOKUP($A668,saham!$G:$CZ,J$1,0)</f>
        <v>1350</v>
      </c>
      <c r="K668">
        <f>VLOOKUP($A668,saham!$G:$CZ,K$1,0)</f>
        <v>2580</v>
      </c>
      <c r="L668">
        <f>VLOOKUP($A668,saham!$G:$CZ,L$1,0)</f>
        <v>153</v>
      </c>
      <c r="M668">
        <f>VLOOKUP($A668,saham!$G:$CZ,M$1,0)</f>
        <v>4990</v>
      </c>
      <c r="N668">
        <f>VLOOKUP($A668,saham!$G:$CZ,N$1,0)</f>
        <v>63</v>
      </c>
      <c r="O668">
        <f>VLOOKUP($A668,saham!$G:$CZ,O$1,0)</f>
        <v>1735</v>
      </c>
      <c r="P668">
        <f>VLOOKUP($A668,saham!$G:$CZ,P$1,0)</f>
        <v>4950</v>
      </c>
      <c r="Q668">
        <f>VLOOKUP($A668,saham!$G:$CZ,Q$1,0)</f>
        <v>1590</v>
      </c>
      <c r="R668">
        <f>VLOOKUP($A668,saham!$G:$CZ,R$1,0)</f>
        <v>9775</v>
      </c>
      <c r="S668">
        <f>VLOOKUP($A668,saham!$G:$CZ,S$1,0)</f>
        <v>6950</v>
      </c>
      <c r="T668">
        <f>VLOOKUP($A668,saham!$G:$CZ,T$1,0)</f>
        <v>5300</v>
      </c>
      <c r="U668">
        <f>VLOOKUP($A668,saham!$G:$CZ,U$1,0)</f>
        <v>929</v>
      </c>
      <c r="V668">
        <f>VLOOKUP($A668,saham!$G:$CZ,V$1,0)</f>
        <v>1160</v>
      </c>
      <c r="W668">
        <f>VLOOKUP($A668,saham!$G:$CZ,W$1,0)</f>
        <v>4042</v>
      </c>
      <c r="X668">
        <f>VLOOKUP($A668,saham!$G:$CZ,X$1,0)</f>
        <v>6200</v>
      </c>
      <c r="Y668">
        <f>VLOOKUP($A668,saham!$G:$CZ,Y$1,0)</f>
        <v>9650</v>
      </c>
      <c r="Z668">
        <f>VLOOKUP($A668,saham!$G:$CZ,Z$1,0)</f>
        <v>2800</v>
      </c>
      <c r="AA668">
        <f>VLOOKUP($A668,saham!$G:$CZ,AA$1,0)</f>
        <v>1145</v>
      </c>
      <c r="AB668">
        <f>VLOOKUP($A668,saham!$G:$CZ,AB$1,0)</f>
        <v>1430</v>
      </c>
      <c r="AC668">
        <f>VLOOKUP($A668,saham!$G:$CZ,AC$1,0)</f>
        <v>1425</v>
      </c>
      <c r="AD668">
        <f>VLOOKUP($A668,saham!$G:$CZ,AD$1,0)</f>
        <v>366</v>
      </c>
      <c r="AE668">
        <f>VLOOKUP($A668,saham!$G:$CZ,AE$1,0)</f>
        <v>2450</v>
      </c>
      <c r="AF668">
        <f>VLOOKUP($A668,saham!$G:$CZ,AF$1,0)</f>
        <v>200</v>
      </c>
      <c r="AG668">
        <f>VLOOKUP($A668,saham!$G:$CZ,AG$1,0)</f>
        <v>410</v>
      </c>
      <c r="AH668">
        <f>VLOOKUP($A668,saham!$G:$CZ,AH$1,0)</f>
        <v>4800</v>
      </c>
      <c r="AI668">
        <f>VLOOKUP($A668,saham!$G:$CZ,AI$1,0)</f>
        <v>1100</v>
      </c>
      <c r="AJ668">
        <f>VLOOKUP($A668,saham!$G:$CZ,AJ$1,0)</f>
        <v>3040</v>
      </c>
      <c r="AK668">
        <f>VLOOKUP($A668,saham!$G:$CZ,AK$1,0)</f>
        <v>24250</v>
      </c>
      <c r="AL668">
        <f>VLOOKUP($A668,saham!$G:$CZ,AL$1,0)</f>
        <v>2640</v>
      </c>
      <c r="AM668">
        <f>VLOOKUP($A668,saham!$G:$CZ,AM$1,0)</f>
        <v>2380</v>
      </c>
      <c r="AN668">
        <f>VLOOKUP($A668,saham!$G:$CZ,AN$1,0)</f>
        <v>62</v>
      </c>
      <c r="AO668">
        <f>VLOOKUP($A668,saham!$G:$CZ,AO$1,0)</f>
        <v>1085</v>
      </c>
      <c r="AP668">
        <f>VLOOKUP($A668,saham!$G:$CZ,AP$1,0)</f>
        <v>10700</v>
      </c>
      <c r="AQ668">
        <f>VLOOKUP($A668,saham!$G:$CZ,AQ$1,0)</f>
        <v>24975</v>
      </c>
      <c r="AR668">
        <f>VLOOKUP($A668,saham!$G:$CZ,AR$1,0)</f>
        <v>555</v>
      </c>
      <c r="AS668">
        <f>VLOOKUP($A668,saham!$G:$CZ,AS$1,0)</f>
        <v>2520</v>
      </c>
      <c r="AT668">
        <f>VLOOKUP($A668,saham!$G:$CZ,AT$1,0)</f>
        <v>388</v>
      </c>
      <c r="AU668">
        <f>VLOOKUP($A668,saham!$G:$CZ,AU$1,0)</f>
        <v>2950</v>
      </c>
      <c r="AV668">
        <f>VLOOKUP($A668,saham!$G:$CZ,AV$1,0)</f>
        <v>585</v>
      </c>
      <c r="AW668">
        <f>VLOOKUP($A668,saham!$G:$CZ,AW$1,0)</f>
        <v>5150</v>
      </c>
      <c r="AX668">
        <f>VLOOKUP($A668,saham!$G:$CZ,AX$1,0)</f>
        <v>1320</v>
      </c>
      <c r="AY668">
        <f>VLOOKUP($A668,saham!$G:$CZ,AY$1,0)</f>
        <v>1225</v>
      </c>
      <c r="AZ668">
        <f>VLOOKUP($A668,saham!$G:$CZ,AZ$1,0)</f>
        <v>422</v>
      </c>
      <c r="BA668">
        <f>VLOOKUP($A668,saham!$G:$CZ,BA$1,0)</f>
        <v>1375</v>
      </c>
      <c r="BB668">
        <f>VLOOKUP($A668,saham!$G:$CZ,BB$1,0)</f>
        <v>2550</v>
      </c>
      <c r="BC668">
        <f>VLOOKUP($A668,saham!$G:$CZ,BC$1,0)</f>
        <v>1435</v>
      </c>
      <c r="BD668">
        <f>VLOOKUP($A668,saham!$G:$CZ,BD$1,0)</f>
        <v>610</v>
      </c>
      <c r="BE668">
        <f>VLOOKUP($A668,saham!$G:$CZ,BE$1,0)</f>
        <v>7400</v>
      </c>
      <c r="BF668">
        <f>VLOOKUP($A668,saham!$G:$CZ,BF$1,0)</f>
        <v>158</v>
      </c>
    </row>
    <row r="669" spans="1:58" x14ac:dyDescent="0.3">
      <c r="A669" t="s">
        <v>729</v>
      </c>
      <c r="C669" s="20">
        <v>0</v>
      </c>
      <c r="D669">
        <f>VLOOKUP($A669,saham!$G:$CZ,D$1,0)</f>
        <v>1350</v>
      </c>
      <c r="E669">
        <f>VLOOKUP($A669,saham!$G:$CZ,E$1,0)</f>
        <v>2680</v>
      </c>
      <c r="F669">
        <f>VLOOKUP($A669,saham!$G:$CZ,F$1,0)</f>
        <v>9050</v>
      </c>
      <c r="G669">
        <f>VLOOKUP($A669,saham!$G:$CZ,G$1,0)</f>
        <v>2900</v>
      </c>
      <c r="H669">
        <f>VLOOKUP($A669,saham!$G:$CZ,H$1,0)</f>
        <v>750</v>
      </c>
      <c r="I669">
        <f>VLOOKUP($A669,saham!$G:$CZ,I$1,0)</f>
        <v>5225</v>
      </c>
      <c r="J669">
        <f>VLOOKUP($A669,saham!$G:$CZ,J$1,0)</f>
        <v>1375</v>
      </c>
      <c r="K669">
        <f>VLOOKUP($A669,saham!$G:$CZ,K$1,0)</f>
        <v>2640</v>
      </c>
      <c r="L669">
        <f>VLOOKUP($A669,saham!$G:$CZ,L$1,0)</f>
        <v>156</v>
      </c>
      <c r="M669">
        <f>VLOOKUP($A669,saham!$G:$CZ,M$1,0)</f>
        <v>4990</v>
      </c>
      <c r="N669">
        <f>VLOOKUP($A669,saham!$G:$CZ,N$1,0)</f>
        <v>65</v>
      </c>
      <c r="O669">
        <f>VLOOKUP($A669,saham!$G:$CZ,O$1,0)</f>
        <v>1790</v>
      </c>
      <c r="P669">
        <f>VLOOKUP($A669,saham!$G:$CZ,P$1,0)</f>
        <v>4910</v>
      </c>
      <c r="Q669">
        <f>VLOOKUP($A669,saham!$G:$CZ,Q$1,0)</f>
        <v>1680</v>
      </c>
      <c r="R669">
        <f>VLOOKUP($A669,saham!$G:$CZ,R$1,0)</f>
        <v>9950</v>
      </c>
      <c r="S669">
        <f>VLOOKUP($A669,saham!$G:$CZ,S$1,0)</f>
        <v>7050</v>
      </c>
      <c r="T669">
        <f>VLOOKUP($A669,saham!$G:$CZ,T$1,0)</f>
        <v>5300</v>
      </c>
      <c r="U669">
        <f>VLOOKUP($A669,saham!$G:$CZ,U$1,0)</f>
        <v>948</v>
      </c>
      <c r="V669">
        <f>VLOOKUP($A669,saham!$G:$CZ,V$1,0)</f>
        <v>1145</v>
      </c>
      <c r="W669">
        <f>VLOOKUP($A669,saham!$G:$CZ,W$1,0)</f>
        <v>4150</v>
      </c>
      <c r="X669">
        <f>VLOOKUP($A669,saham!$G:$CZ,X$1,0)</f>
        <v>6050</v>
      </c>
      <c r="Y669">
        <f>VLOOKUP($A669,saham!$G:$CZ,Y$1,0)</f>
        <v>9825</v>
      </c>
      <c r="Z669">
        <f>VLOOKUP($A669,saham!$G:$CZ,Z$1,0)</f>
        <v>2781</v>
      </c>
      <c r="AA669">
        <f>VLOOKUP($A669,saham!$G:$CZ,AA$1,0)</f>
        <v>1110</v>
      </c>
      <c r="AB669">
        <f>VLOOKUP($A669,saham!$G:$CZ,AB$1,0)</f>
        <v>1405</v>
      </c>
      <c r="AC669">
        <f>VLOOKUP($A669,saham!$G:$CZ,AC$1,0)</f>
        <v>1470</v>
      </c>
      <c r="AD669">
        <f>VLOOKUP($A669,saham!$G:$CZ,AD$1,0)</f>
        <v>370</v>
      </c>
      <c r="AE669">
        <f>VLOOKUP($A669,saham!$G:$CZ,AE$1,0)</f>
        <v>2320</v>
      </c>
      <c r="AF669">
        <f>VLOOKUP($A669,saham!$G:$CZ,AF$1,0)</f>
        <v>210</v>
      </c>
      <c r="AG669">
        <f>VLOOKUP($A669,saham!$G:$CZ,AG$1,0)</f>
        <v>410</v>
      </c>
      <c r="AH669">
        <f>VLOOKUP($A669,saham!$G:$CZ,AH$1,0)</f>
        <v>4800</v>
      </c>
      <c r="AI669">
        <f>VLOOKUP($A669,saham!$G:$CZ,AI$1,0)</f>
        <v>1085</v>
      </c>
      <c r="AJ669">
        <f>VLOOKUP($A669,saham!$G:$CZ,AJ$1,0)</f>
        <v>3040</v>
      </c>
      <c r="AK669">
        <f>VLOOKUP($A669,saham!$G:$CZ,AK$1,0)</f>
        <v>24850</v>
      </c>
      <c r="AL669">
        <f>VLOOKUP($A669,saham!$G:$CZ,AL$1,0)</f>
        <v>2390</v>
      </c>
      <c r="AM669">
        <f>VLOOKUP($A669,saham!$G:$CZ,AM$1,0)</f>
        <v>2380</v>
      </c>
      <c r="AN669">
        <f>VLOOKUP($A669,saham!$G:$CZ,AN$1,0)</f>
        <v>64</v>
      </c>
      <c r="AO669">
        <f>VLOOKUP($A669,saham!$G:$CZ,AO$1,0)</f>
        <v>1150</v>
      </c>
      <c r="AP669">
        <f>VLOOKUP($A669,saham!$G:$CZ,AP$1,0)</f>
        <v>10175</v>
      </c>
      <c r="AQ669">
        <f>VLOOKUP($A669,saham!$G:$CZ,AQ$1,0)</f>
        <v>25350</v>
      </c>
      <c r="AR669">
        <f>VLOOKUP($A669,saham!$G:$CZ,AR$1,0)</f>
        <v>565</v>
      </c>
      <c r="AS669">
        <f>VLOOKUP($A669,saham!$G:$CZ,AS$1,0)</f>
        <v>2600</v>
      </c>
      <c r="AT669">
        <f>VLOOKUP($A669,saham!$G:$CZ,AT$1,0)</f>
        <v>390</v>
      </c>
      <c r="AU669">
        <f>VLOOKUP($A669,saham!$G:$CZ,AU$1,0)</f>
        <v>2740</v>
      </c>
      <c r="AV669">
        <f>VLOOKUP($A669,saham!$G:$CZ,AV$1,0)</f>
        <v>585</v>
      </c>
      <c r="AW669">
        <f>VLOOKUP($A669,saham!$G:$CZ,AW$1,0)</f>
        <v>5250</v>
      </c>
      <c r="AX669">
        <f>VLOOKUP($A669,saham!$G:$CZ,AX$1,0)</f>
        <v>1325</v>
      </c>
      <c r="AY669">
        <f>VLOOKUP($A669,saham!$G:$CZ,AY$1,0)</f>
        <v>1200</v>
      </c>
      <c r="AZ669">
        <f>VLOOKUP($A669,saham!$G:$CZ,AZ$1,0)</f>
        <v>428</v>
      </c>
      <c r="BA669">
        <f>VLOOKUP($A669,saham!$G:$CZ,BA$1,0)</f>
        <v>1340</v>
      </c>
      <c r="BB669">
        <f>VLOOKUP($A669,saham!$G:$CZ,BB$1,0)</f>
        <v>2450</v>
      </c>
      <c r="BC669">
        <f>VLOOKUP($A669,saham!$G:$CZ,BC$1,0)</f>
        <v>1485</v>
      </c>
      <c r="BD669">
        <f>VLOOKUP($A669,saham!$G:$CZ,BD$1,0)</f>
        <v>625</v>
      </c>
      <c r="BE669">
        <f>VLOOKUP($A669,saham!$G:$CZ,BE$1,0)</f>
        <v>7450</v>
      </c>
      <c r="BF669">
        <f>VLOOKUP($A669,saham!$G:$CZ,BF$1,0)</f>
        <v>145</v>
      </c>
    </row>
    <row r="670" spans="1:58" x14ac:dyDescent="0.3">
      <c r="A670" t="s">
        <v>730</v>
      </c>
      <c r="C670" s="20">
        <v>0</v>
      </c>
      <c r="D670">
        <f>VLOOKUP($A670,saham!$G:$CZ,D$1,0)</f>
        <v>1410</v>
      </c>
      <c r="E670">
        <f>VLOOKUP($A670,saham!$G:$CZ,E$1,0)</f>
        <v>2750</v>
      </c>
      <c r="F670">
        <f>VLOOKUP($A670,saham!$G:$CZ,F$1,0)</f>
        <v>8925</v>
      </c>
      <c r="G670">
        <f>VLOOKUP($A670,saham!$G:$CZ,G$1,0)</f>
        <v>2940</v>
      </c>
      <c r="H670">
        <f>VLOOKUP($A670,saham!$G:$CZ,H$1,0)</f>
        <v>755</v>
      </c>
      <c r="I670">
        <f>VLOOKUP($A670,saham!$G:$CZ,I$1,0)</f>
        <v>5300</v>
      </c>
      <c r="J670">
        <f>VLOOKUP($A670,saham!$G:$CZ,J$1,0)</f>
        <v>1370</v>
      </c>
      <c r="K670">
        <f>VLOOKUP($A670,saham!$G:$CZ,K$1,0)</f>
        <v>2600</v>
      </c>
      <c r="L670">
        <f>VLOOKUP($A670,saham!$G:$CZ,L$1,0)</f>
        <v>155</v>
      </c>
      <c r="M670">
        <f>VLOOKUP($A670,saham!$G:$CZ,M$1,0)</f>
        <v>4980</v>
      </c>
      <c r="N670">
        <f>VLOOKUP($A670,saham!$G:$CZ,N$1,0)</f>
        <v>66</v>
      </c>
      <c r="O670">
        <f>VLOOKUP($A670,saham!$G:$CZ,O$1,0)</f>
        <v>1800</v>
      </c>
      <c r="P670">
        <f>VLOOKUP($A670,saham!$G:$CZ,P$1,0)</f>
        <v>5025</v>
      </c>
      <c r="Q670">
        <f>VLOOKUP($A670,saham!$G:$CZ,Q$1,0)</f>
        <v>1740</v>
      </c>
      <c r="R670">
        <f>VLOOKUP($A670,saham!$G:$CZ,R$1,0)</f>
        <v>9725</v>
      </c>
      <c r="S670">
        <f>VLOOKUP($A670,saham!$G:$CZ,S$1,0)</f>
        <v>6825</v>
      </c>
      <c r="T670">
        <f>VLOOKUP($A670,saham!$G:$CZ,T$1,0)</f>
        <v>5250</v>
      </c>
      <c r="U670">
        <f>VLOOKUP($A670,saham!$G:$CZ,U$1,0)</f>
        <v>939</v>
      </c>
      <c r="V670">
        <f>VLOOKUP($A670,saham!$G:$CZ,V$1,0)</f>
        <v>1140</v>
      </c>
      <c r="W670">
        <f>VLOOKUP($A670,saham!$G:$CZ,W$1,0)</f>
        <v>4289</v>
      </c>
      <c r="X670">
        <f>VLOOKUP($A670,saham!$G:$CZ,X$1,0)</f>
        <v>6025</v>
      </c>
      <c r="Y670">
        <f>VLOOKUP($A670,saham!$G:$CZ,Y$1,0)</f>
        <v>9725</v>
      </c>
      <c r="Z670">
        <f>VLOOKUP($A670,saham!$G:$CZ,Z$1,0)</f>
        <v>2725</v>
      </c>
      <c r="AA670">
        <f>VLOOKUP($A670,saham!$G:$CZ,AA$1,0)</f>
        <v>1100</v>
      </c>
      <c r="AB670">
        <f>VLOOKUP($A670,saham!$G:$CZ,AB$1,0)</f>
        <v>1425</v>
      </c>
      <c r="AC670">
        <f>VLOOKUP($A670,saham!$G:$CZ,AC$1,0)</f>
        <v>1480</v>
      </c>
      <c r="AD670">
        <f>VLOOKUP($A670,saham!$G:$CZ,AD$1,0)</f>
        <v>372</v>
      </c>
      <c r="AE670">
        <f>VLOOKUP($A670,saham!$G:$CZ,AE$1,0)</f>
        <v>2320</v>
      </c>
      <c r="AF670">
        <f>VLOOKUP($A670,saham!$G:$CZ,AF$1,0)</f>
        <v>212</v>
      </c>
      <c r="AG670">
        <f>VLOOKUP($A670,saham!$G:$CZ,AG$1,0)</f>
        <v>402</v>
      </c>
      <c r="AH670">
        <f>VLOOKUP($A670,saham!$G:$CZ,AH$1,0)</f>
        <v>4880</v>
      </c>
      <c r="AI670">
        <f>VLOOKUP($A670,saham!$G:$CZ,AI$1,0)</f>
        <v>1100</v>
      </c>
      <c r="AJ670">
        <f>VLOOKUP($A670,saham!$G:$CZ,AJ$1,0)</f>
        <v>3100</v>
      </c>
      <c r="AK670">
        <f>VLOOKUP($A670,saham!$G:$CZ,AK$1,0)</f>
        <v>24950</v>
      </c>
      <c r="AL670">
        <f>VLOOKUP($A670,saham!$G:$CZ,AL$1,0)</f>
        <v>2330</v>
      </c>
      <c r="AM670">
        <f>VLOOKUP($A670,saham!$G:$CZ,AM$1,0)</f>
        <v>2390</v>
      </c>
      <c r="AN670">
        <f>VLOOKUP($A670,saham!$G:$CZ,AN$1,0)</f>
        <v>61</v>
      </c>
      <c r="AO670">
        <f>VLOOKUP($A670,saham!$G:$CZ,AO$1,0)</f>
        <v>1105</v>
      </c>
      <c r="AP670">
        <f>VLOOKUP($A670,saham!$G:$CZ,AP$1,0)</f>
        <v>9925</v>
      </c>
      <c r="AQ670">
        <f>VLOOKUP($A670,saham!$G:$CZ,AQ$1,0)</f>
        <v>25525</v>
      </c>
      <c r="AR670">
        <f>VLOOKUP($A670,saham!$G:$CZ,AR$1,0)</f>
        <v>580</v>
      </c>
      <c r="AS670">
        <f>VLOOKUP($A670,saham!$G:$CZ,AS$1,0)</f>
        <v>2560</v>
      </c>
      <c r="AT670">
        <f>VLOOKUP($A670,saham!$G:$CZ,AT$1,0)</f>
        <v>400</v>
      </c>
      <c r="AU670">
        <f>VLOOKUP($A670,saham!$G:$CZ,AU$1,0)</f>
        <v>2690</v>
      </c>
      <c r="AV670">
        <f>VLOOKUP($A670,saham!$G:$CZ,AV$1,0)</f>
        <v>585</v>
      </c>
      <c r="AW670">
        <f>VLOOKUP($A670,saham!$G:$CZ,AW$1,0)</f>
        <v>5275</v>
      </c>
      <c r="AX670">
        <f>VLOOKUP($A670,saham!$G:$CZ,AX$1,0)</f>
        <v>1370</v>
      </c>
      <c r="AY670">
        <f>VLOOKUP($A670,saham!$G:$CZ,AY$1,0)</f>
        <v>1205</v>
      </c>
      <c r="AZ670">
        <f>VLOOKUP($A670,saham!$G:$CZ,AZ$1,0)</f>
        <v>436</v>
      </c>
      <c r="BA670">
        <f>VLOOKUP($A670,saham!$G:$CZ,BA$1,0)</f>
        <v>1385</v>
      </c>
      <c r="BB670">
        <f>VLOOKUP($A670,saham!$G:$CZ,BB$1,0)</f>
        <v>2440</v>
      </c>
      <c r="BC670">
        <f>VLOOKUP($A670,saham!$G:$CZ,BC$1,0)</f>
        <v>1510</v>
      </c>
      <c r="BD670">
        <f>VLOOKUP($A670,saham!$G:$CZ,BD$1,0)</f>
        <v>625</v>
      </c>
      <c r="BE670">
        <f>VLOOKUP($A670,saham!$G:$CZ,BE$1,0)</f>
        <v>7300</v>
      </c>
      <c r="BF670">
        <f>VLOOKUP($A670,saham!$G:$CZ,BF$1,0)</f>
        <v>165</v>
      </c>
    </row>
    <row r="671" spans="1:58" x14ac:dyDescent="0.3">
      <c r="A671" t="s">
        <v>731</v>
      </c>
      <c r="C671" s="20">
        <v>0</v>
      </c>
      <c r="D671">
        <f>VLOOKUP($A671,saham!$G:$CZ,D$1,0)</f>
        <v>1440</v>
      </c>
      <c r="E671">
        <f>VLOOKUP($A671,saham!$G:$CZ,E$1,0)</f>
        <v>2750</v>
      </c>
      <c r="F671">
        <f>VLOOKUP($A671,saham!$G:$CZ,F$1,0)</f>
        <v>8750</v>
      </c>
      <c r="G671">
        <f>VLOOKUP($A671,saham!$G:$CZ,G$1,0)</f>
        <v>2880</v>
      </c>
      <c r="H671">
        <f>VLOOKUP($A671,saham!$G:$CZ,H$1,0)</f>
        <v>740</v>
      </c>
      <c r="I671">
        <f>VLOOKUP($A671,saham!$G:$CZ,I$1,0)</f>
        <v>5300</v>
      </c>
      <c r="J671">
        <f>VLOOKUP($A671,saham!$G:$CZ,J$1,0)</f>
        <v>1360</v>
      </c>
      <c r="K671">
        <f>VLOOKUP($A671,saham!$G:$CZ,K$1,0)</f>
        <v>2540</v>
      </c>
      <c r="L671">
        <f>VLOOKUP($A671,saham!$G:$CZ,L$1,0)</f>
        <v>154</v>
      </c>
      <c r="M671">
        <f>VLOOKUP($A671,saham!$G:$CZ,M$1,0)</f>
        <v>5100</v>
      </c>
      <c r="N671">
        <f>VLOOKUP($A671,saham!$G:$CZ,N$1,0)</f>
        <v>64</v>
      </c>
      <c r="O671">
        <f>VLOOKUP($A671,saham!$G:$CZ,O$1,0)</f>
        <v>1795</v>
      </c>
      <c r="P671">
        <f>VLOOKUP($A671,saham!$G:$CZ,P$1,0)</f>
        <v>4950</v>
      </c>
      <c r="Q671">
        <f>VLOOKUP($A671,saham!$G:$CZ,Q$1,0)</f>
        <v>1770</v>
      </c>
      <c r="R671">
        <f>VLOOKUP($A671,saham!$G:$CZ,R$1,0)</f>
        <v>9350</v>
      </c>
      <c r="S671">
        <f>VLOOKUP($A671,saham!$G:$CZ,S$1,0)</f>
        <v>6725</v>
      </c>
      <c r="T671">
        <f>VLOOKUP($A671,saham!$G:$CZ,T$1,0)</f>
        <v>5350</v>
      </c>
      <c r="U671">
        <f>VLOOKUP($A671,saham!$G:$CZ,U$1,0)</f>
        <v>953</v>
      </c>
      <c r="V671">
        <f>VLOOKUP($A671,saham!$G:$CZ,V$1,0)</f>
        <v>1115</v>
      </c>
      <c r="W671">
        <f>VLOOKUP($A671,saham!$G:$CZ,W$1,0)</f>
        <v>4348</v>
      </c>
      <c r="X671">
        <f>VLOOKUP($A671,saham!$G:$CZ,X$1,0)</f>
        <v>6150</v>
      </c>
      <c r="Y671">
        <f>VLOOKUP($A671,saham!$G:$CZ,Y$1,0)</f>
        <v>9850</v>
      </c>
      <c r="Z671">
        <f>VLOOKUP($A671,saham!$G:$CZ,Z$1,0)</f>
        <v>2575</v>
      </c>
      <c r="AA671">
        <f>VLOOKUP($A671,saham!$G:$CZ,AA$1,0)</f>
        <v>1100</v>
      </c>
      <c r="AB671">
        <f>VLOOKUP($A671,saham!$G:$CZ,AB$1,0)</f>
        <v>1405</v>
      </c>
      <c r="AC671">
        <f>VLOOKUP($A671,saham!$G:$CZ,AC$1,0)</f>
        <v>1480</v>
      </c>
      <c r="AD671">
        <f>VLOOKUP($A671,saham!$G:$CZ,AD$1,0)</f>
        <v>372</v>
      </c>
      <c r="AE671">
        <f>VLOOKUP($A671,saham!$G:$CZ,AE$1,0)</f>
        <v>2330</v>
      </c>
      <c r="AF671">
        <f>VLOOKUP($A671,saham!$G:$CZ,AF$1,0)</f>
        <v>210</v>
      </c>
      <c r="AG671">
        <f>VLOOKUP($A671,saham!$G:$CZ,AG$1,0)</f>
        <v>400</v>
      </c>
      <c r="AH671">
        <f>VLOOKUP($A671,saham!$G:$CZ,AH$1,0)</f>
        <v>5025</v>
      </c>
      <c r="AI671">
        <f>VLOOKUP($A671,saham!$G:$CZ,AI$1,0)</f>
        <v>1085</v>
      </c>
      <c r="AJ671">
        <f>VLOOKUP($A671,saham!$G:$CZ,AJ$1,0)</f>
        <v>3170</v>
      </c>
      <c r="AK671">
        <f>VLOOKUP($A671,saham!$G:$CZ,AK$1,0)</f>
        <v>25300</v>
      </c>
      <c r="AL671">
        <f>VLOOKUP($A671,saham!$G:$CZ,AL$1,0)</f>
        <v>2410</v>
      </c>
      <c r="AM671">
        <f>VLOOKUP($A671,saham!$G:$CZ,AM$1,0)</f>
        <v>2300</v>
      </c>
      <c r="AN671">
        <f>VLOOKUP($A671,saham!$G:$CZ,AN$1,0)</f>
        <v>59</v>
      </c>
      <c r="AO671">
        <f>VLOOKUP($A671,saham!$G:$CZ,AO$1,0)</f>
        <v>1125</v>
      </c>
      <c r="AP671">
        <f>VLOOKUP($A671,saham!$G:$CZ,AP$1,0)</f>
        <v>9800</v>
      </c>
      <c r="AQ671">
        <f>VLOOKUP($A671,saham!$G:$CZ,AQ$1,0)</f>
        <v>25575</v>
      </c>
      <c r="AR671">
        <f>VLOOKUP($A671,saham!$G:$CZ,AR$1,0)</f>
        <v>580</v>
      </c>
      <c r="AS671">
        <f>VLOOKUP($A671,saham!$G:$CZ,AS$1,0)</f>
        <v>2680</v>
      </c>
      <c r="AT671">
        <f>VLOOKUP($A671,saham!$G:$CZ,AT$1,0)</f>
        <v>400</v>
      </c>
      <c r="AU671">
        <f>VLOOKUP($A671,saham!$G:$CZ,AU$1,0)</f>
        <v>2680</v>
      </c>
      <c r="AV671">
        <f>VLOOKUP($A671,saham!$G:$CZ,AV$1,0)</f>
        <v>580</v>
      </c>
      <c r="AW671">
        <f>VLOOKUP($A671,saham!$G:$CZ,AW$1,0)</f>
        <v>5175</v>
      </c>
      <c r="AX671">
        <f>VLOOKUP($A671,saham!$G:$CZ,AX$1,0)</f>
        <v>1340</v>
      </c>
      <c r="AY671">
        <f>VLOOKUP($A671,saham!$G:$CZ,AY$1,0)</f>
        <v>1205</v>
      </c>
      <c r="AZ671">
        <f>VLOOKUP($A671,saham!$G:$CZ,AZ$1,0)</f>
        <v>440</v>
      </c>
      <c r="BA671">
        <f>VLOOKUP($A671,saham!$G:$CZ,BA$1,0)</f>
        <v>1350</v>
      </c>
      <c r="BB671">
        <f>VLOOKUP($A671,saham!$G:$CZ,BB$1,0)</f>
        <v>2550</v>
      </c>
      <c r="BC671">
        <f>VLOOKUP($A671,saham!$G:$CZ,BC$1,0)</f>
        <v>1510</v>
      </c>
      <c r="BD671">
        <f>VLOOKUP($A671,saham!$G:$CZ,BD$1,0)</f>
        <v>615</v>
      </c>
      <c r="BE671">
        <f>VLOOKUP($A671,saham!$G:$CZ,BE$1,0)</f>
        <v>7000</v>
      </c>
      <c r="BF671">
        <f>VLOOKUP($A671,saham!$G:$CZ,BF$1,0)</f>
        <v>146</v>
      </c>
    </row>
    <row r="672" spans="1:58" x14ac:dyDescent="0.3">
      <c r="A672" t="s">
        <v>732</v>
      </c>
      <c r="C672" s="20">
        <v>0</v>
      </c>
      <c r="D672">
        <f>VLOOKUP($A672,saham!$G:$CZ,D$1,0)</f>
        <v>1400</v>
      </c>
      <c r="E672">
        <f>VLOOKUP($A672,saham!$G:$CZ,E$1,0)</f>
        <v>2760</v>
      </c>
      <c r="F672">
        <f>VLOOKUP($A672,saham!$G:$CZ,F$1,0)</f>
        <v>8875</v>
      </c>
      <c r="G672">
        <f>VLOOKUP($A672,saham!$G:$CZ,G$1,0)</f>
        <v>2800</v>
      </c>
      <c r="H672">
        <f>VLOOKUP($A672,saham!$G:$CZ,H$1,0)</f>
        <v>760</v>
      </c>
      <c r="I672">
        <f>VLOOKUP($A672,saham!$G:$CZ,I$1,0)</f>
        <v>5275</v>
      </c>
      <c r="J672">
        <f>VLOOKUP($A672,saham!$G:$CZ,J$1,0)</f>
        <v>1375</v>
      </c>
      <c r="K672">
        <f>VLOOKUP($A672,saham!$G:$CZ,K$1,0)</f>
        <v>2540</v>
      </c>
      <c r="L672">
        <f>VLOOKUP($A672,saham!$G:$CZ,L$1,0)</f>
        <v>159</v>
      </c>
      <c r="M672">
        <f>VLOOKUP($A672,saham!$G:$CZ,M$1,0)</f>
        <v>4960</v>
      </c>
      <c r="N672">
        <f>VLOOKUP($A672,saham!$G:$CZ,N$1,0)</f>
        <v>63</v>
      </c>
      <c r="O672">
        <f>VLOOKUP($A672,saham!$G:$CZ,O$1,0)</f>
        <v>1845</v>
      </c>
      <c r="P672">
        <f>VLOOKUP($A672,saham!$G:$CZ,P$1,0)</f>
        <v>4900</v>
      </c>
      <c r="Q672">
        <f>VLOOKUP($A672,saham!$G:$CZ,Q$1,0)</f>
        <v>1760</v>
      </c>
      <c r="R672">
        <f>VLOOKUP($A672,saham!$G:$CZ,R$1,0)</f>
        <v>9475</v>
      </c>
      <c r="S672">
        <f>VLOOKUP($A672,saham!$G:$CZ,S$1,0)</f>
        <v>6725</v>
      </c>
      <c r="T672">
        <f>VLOOKUP($A672,saham!$G:$CZ,T$1,0)</f>
        <v>5225</v>
      </c>
      <c r="U672">
        <f>VLOOKUP($A672,saham!$G:$CZ,U$1,0)</f>
        <v>948</v>
      </c>
      <c r="V672">
        <f>VLOOKUP($A672,saham!$G:$CZ,V$1,0)</f>
        <v>1110</v>
      </c>
      <c r="W672">
        <f>VLOOKUP($A672,saham!$G:$CZ,W$1,0)</f>
        <v>4338</v>
      </c>
      <c r="X672">
        <f>VLOOKUP($A672,saham!$G:$CZ,X$1,0)</f>
        <v>6100</v>
      </c>
      <c r="Y672">
        <f>VLOOKUP($A672,saham!$G:$CZ,Y$1,0)</f>
        <v>9650</v>
      </c>
      <c r="Z672">
        <f>VLOOKUP($A672,saham!$G:$CZ,Z$1,0)</f>
        <v>2650</v>
      </c>
      <c r="AA672">
        <f>VLOOKUP($A672,saham!$G:$CZ,AA$1,0)</f>
        <v>1135</v>
      </c>
      <c r="AB672">
        <f>VLOOKUP($A672,saham!$G:$CZ,AB$1,0)</f>
        <v>1400</v>
      </c>
      <c r="AC672">
        <f>VLOOKUP($A672,saham!$G:$CZ,AC$1,0)</f>
        <v>1555</v>
      </c>
      <c r="AD672">
        <f>VLOOKUP($A672,saham!$G:$CZ,AD$1,0)</f>
        <v>370</v>
      </c>
      <c r="AE672">
        <f>VLOOKUP($A672,saham!$G:$CZ,AE$1,0)</f>
        <v>2290</v>
      </c>
      <c r="AF672">
        <f>VLOOKUP($A672,saham!$G:$CZ,AF$1,0)</f>
        <v>218</v>
      </c>
      <c r="AG672">
        <f>VLOOKUP($A672,saham!$G:$CZ,AG$1,0)</f>
        <v>388</v>
      </c>
      <c r="AH672">
        <f>VLOOKUP($A672,saham!$G:$CZ,AH$1,0)</f>
        <v>5075</v>
      </c>
      <c r="AI672">
        <f>VLOOKUP($A672,saham!$G:$CZ,AI$1,0)</f>
        <v>1045</v>
      </c>
      <c r="AJ672">
        <f>VLOOKUP($A672,saham!$G:$CZ,AJ$1,0)</f>
        <v>3150</v>
      </c>
      <c r="AK672">
        <f>VLOOKUP($A672,saham!$G:$CZ,AK$1,0)</f>
        <v>25350</v>
      </c>
      <c r="AL672">
        <f>VLOOKUP($A672,saham!$G:$CZ,AL$1,0)</f>
        <v>2380</v>
      </c>
      <c r="AM672">
        <f>VLOOKUP($A672,saham!$G:$CZ,AM$1,0)</f>
        <v>2190</v>
      </c>
      <c r="AN672">
        <f>VLOOKUP($A672,saham!$G:$CZ,AN$1,0)</f>
        <v>59</v>
      </c>
      <c r="AO672">
        <f>VLOOKUP($A672,saham!$G:$CZ,AO$1,0)</f>
        <v>1160</v>
      </c>
      <c r="AP672">
        <f>VLOOKUP($A672,saham!$G:$CZ,AP$1,0)</f>
        <v>9725</v>
      </c>
      <c r="AQ672">
        <f>VLOOKUP($A672,saham!$G:$CZ,AQ$1,0)</f>
        <v>25700</v>
      </c>
      <c r="AR672">
        <f>VLOOKUP($A672,saham!$G:$CZ,AR$1,0)</f>
        <v>575</v>
      </c>
      <c r="AS672">
        <f>VLOOKUP($A672,saham!$G:$CZ,AS$1,0)</f>
        <v>2800</v>
      </c>
      <c r="AT672">
        <f>VLOOKUP($A672,saham!$G:$CZ,AT$1,0)</f>
        <v>390</v>
      </c>
      <c r="AU672">
        <f>VLOOKUP($A672,saham!$G:$CZ,AU$1,0)</f>
        <v>2680</v>
      </c>
      <c r="AV672">
        <f>VLOOKUP($A672,saham!$G:$CZ,AV$1,0)</f>
        <v>585</v>
      </c>
      <c r="AW672">
        <f>VLOOKUP($A672,saham!$G:$CZ,AW$1,0)</f>
        <v>5125</v>
      </c>
      <c r="AX672">
        <f>VLOOKUP($A672,saham!$G:$CZ,AX$1,0)</f>
        <v>1350</v>
      </c>
      <c r="AY672">
        <f>VLOOKUP($A672,saham!$G:$CZ,AY$1,0)</f>
        <v>1220</v>
      </c>
      <c r="AZ672">
        <f>VLOOKUP($A672,saham!$G:$CZ,AZ$1,0)</f>
        <v>414</v>
      </c>
      <c r="BA672">
        <f>VLOOKUP($A672,saham!$G:$CZ,BA$1,0)</f>
        <v>1350</v>
      </c>
      <c r="BB672">
        <f>VLOOKUP($A672,saham!$G:$CZ,BB$1,0)</f>
        <v>2590</v>
      </c>
      <c r="BC672">
        <f>VLOOKUP($A672,saham!$G:$CZ,BC$1,0)</f>
        <v>1530</v>
      </c>
      <c r="BD672">
        <f>VLOOKUP($A672,saham!$G:$CZ,BD$1,0)</f>
        <v>600</v>
      </c>
      <c r="BE672">
        <f>VLOOKUP($A672,saham!$G:$CZ,BE$1,0)</f>
        <v>6850</v>
      </c>
      <c r="BF672">
        <f>VLOOKUP($A672,saham!$G:$CZ,BF$1,0)</f>
        <v>133</v>
      </c>
    </row>
    <row r="673" spans="1:58" x14ac:dyDescent="0.3">
      <c r="A673" t="s">
        <v>733</v>
      </c>
      <c r="C673" s="20">
        <v>0</v>
      </c>
      <c r="D673">
        <f>VLOOKUP($A673,saham!$G:$CZ,D$1,0)</f>
        <v>1400</v>
      </c>
      <c r="E673">
        <f>VLOOKUP($A673,saham!$G:$CZ,E$1,0)</f>
        <v>2730</v>
      </c>
      <c r="F673">
        <f>VLOOKUP($A673,saham!$G:$CZ,F$1,0)</f>
        <v>8950</v>
      </c>
      <c r="G673">
        <f>VLOOKUP($A673,saham!$G:$CZ,G$1,0)</f>
        <v>2790</v>
      </c>
      <c r="H673">
        <f>VLOOKUP($A673,saham!$G:$CZ,H$1,0)</f>
        <v>785</v>
      </c>
      <c r="I673">
        <f>VLOOKUP($A673,saham!$G:$CZ,I$1,0)</f>
        <v>5475</v>
      </c>
      <c r="J673">
        <f>VLOOKUP($A673,saham!$G:$CZ,J$1,0)</f>
        <v>1420</v>
      </c>
      <c r="K673">
        <f>VLOOKUP($A673,saham!$G:$CZ,K$1,0)</f>
        <v>2600</v>
      </c>
      <c r="L673">
        <f>VLOOKUP($A673,saham!$G:$CZ,L$1,0)</f>
        <v>159</v>
      </c>
      <c r="M673">
        <f>VLOOKUP($A673,saham!$G:$CZ,M$1,0)</f>
        <v>5000</v>
      </c>
      <c r="N673">
        <f>VLOOKUP($A673,saham!$G:$CZ,N$1,0)</f>
        <v>64</v>
      </c>
      <c r="O673">
        <f>VLOOKUP($A673,saham!$G:$CZ,O$1,0)</f>
        <v>1850</v>
      </c>
      <c r="P673">
        <f>VLOOKUP($A673,saham!$G:$CZ,P$1,0)</f>
        <v>5100</v>
      </c>
      <c r="Q673">
        <f>VLOOKUP($A673,saham!$G:$CZ,Q$1,0)</f>
        <v>1725</v>
      </c>
      <c r="R673">
        <f>VLOOKUP($A673,saham!$G:$CZ,R$1,0)</f>
        <v>9475</v>
      </c>
      <c r="S673">
        <f>VLOOKUP($A673,saham!$G:$CZ,S$1,0)</f>
        <v>6800</v>
      </c>
      <c r="T673">
        <f>VLOOKUP($A673,saham!$G:$CZ,T$1,0)</f>
        <v>5300</v>
      </c>
      <c r="U673">
        <f>VLOOKUP($A673,saham!$G:$CZ,U$1,0)</f>
        <v>958</v>
      </c>
      <c r="V673">
        <f>VLOOKUP($A673,saham!$G:$CZ,V$1,0)</f>
        <v>1135</v>
      </c>
      <c r="W673">
        <f>VLOOKUP($A673,saham!$G:$CZ,W$1,0)</f>
        <v>4249</v>
      </c>
      <c r="X673">
        <f>VLOOKUP($A673,saham!$G:$CZ,X$1,0)</f>
        <v>6125</v>
      </c>
      <c r="Y673">
        <f>VLOOKUP($A673,saham!$G:$CZ,Y$1,0)</f>
        <v>9650</v>
      </c>
      <c r="Z673">
        <f>VLOOKUP($A673,saham!$G:$CZ,Z$1,0)</f>
        <v>2675</v>
      </c>
      <c r="AA673">
        <f>VLOOKUP($A673,saham!$G:$CZ,AA$1,0)</f>
        <v>1150</v>
      </c>
      <c r="AB673">
        <f>VLOOKUP($A673,saham!$G:$CZ,AB$1,0)</f>
        <v>1415</v>
      </c>
      <c r="AC673">
        <f>VLOOKUP($A673,saham!$G:$CZ,AC$1,0)</f>
        <v>1500</v>
      </c>
      <c r="AD673">
        <f>VLOOKUP($A673,saham!$G:$CZ,AD$1,0)</f>
        <v>390</v>
      </c>
      <c r="AE673">
        <f>VLOOKUP($A673,saham!$G:$CZ,AE$1,0)</f>
        <v>2360</v>
      </c>
      <c r="AF673">
        <f>VLOOKUP($A673,saham!$G:$CZ,AF$1,0)</f>
        <v>216</v>
      </c>
      <c r="AG673">
        <f>VLOOKUP($A673,saham!$G:$CZ,AG$1,0)</f>
        <v>416</v>
      </c>
      <c r="AH673">
        <f>VLOOKUP($A673,saham!$G:$CZ,AH$1,0)</f>
        <v>5350</v>
      </c>
      <c r="AI673">
        <f>VLOOKUP($A673,saham!$G:$CZ,AI$1,0)</f>
        <v>1155</v>
      </c>
      <c r="AJ673">
        <f>VLOOKUP($A673,saham!$G:$CZ,AJ$1,0)</f>
        <v>3250</v>
      </c>
      <c r="AK673">
        <f>VLOOKUP($A673,saham!$G:$CZ,AK$1,0)</f>
        <v>25525</v>
      </c>
      <c r="AL673">
        <f>VLOOKUP($A673,saham!$G:$CZ,AL$1,0)</f>
        <v>2390</v>
      </c>
      <c r="AM673">
        <f>VLOOKUP($A673,saham!$G:$CZ,AM$1,0)</f>
        <v>2190</v>
      </c>
      <c r="AN673">
        <f>VLOOKUP($A673,saham!$G:$CZ,AN$1,0)</f>
        <v>62</v>
      </c>
      <c r="AO673">
        <f>VLOOKUP($A673,saham!$G:$CZ,AO$1,0)</f>
        <v>1140</v>
      </c>
      <c r="AP673">
        <f>VLOOKUP($A673,saham!$G:$CZ,AP$1,0)</f>
        <v>10100</v>
      </c>
      <c r="AQ673">
        <f>VLOOKUP($A673,saham!$G:$CZ,AQ$1,0)</f>
        <v>25925</v>
      </c>
      <c r="AR673">
        <f>VLOOKUP($A673,saham!$G:$CZ,AR$1,0)</f>
        <v>565</v>
      </c>
      <c r="AS673">
        <f>VLOOKUP($A673,saham!$G:$CZ,AS$1,0)</f>
        <v>2760</v>
      </c>
      <c r="AT673">
        <f>VLOOKUP($A673,saham!$G:$CZ,AT$1,0)</f>
        <v>390</v>
      </c>
      <c r="AU673">
        <f>VLOOKUP($A673,saham!$G:$CZ,AU$1,0)</f>
        <v>2650</v>
      </c>
      <c r="AV673">
        <f>VLOOKUP($A673,saham!$G:$CZ,AV$1,0)</f>
        <v>595</v>
      </c>
      <c r="AW673">
        <f>VLOOKUP($A673,saham!$G:$CZ,AW$1,0)</f>
        <v>5350</v>
      </c>
      <c r="AX673">
        <f>VLOOKUP($A673,saham!$G:$CZ,AX$1,0)</f>
        <v>1375</v>
      </c>
      <c r="AY673">
        <f>VLOOKUP($A673,saham!$G:$CZ,AY$1,0)</f>
        <v>1230</v>
      </c>
      <c r="AZ673">
        <f>VLOOKUP($A673,saham!$G:$CZ,AZ$1,0)</f>
        <v>436</v>
      </c>
      <c r="BA673">
        <f>VLOOKUP($A673,saham!$G:$CZ,BA$1,0)</f>
        <v>1400</v>
      </c>
      <c r="BB673">
        <f>VLOOKUP($A673,saham!$G:$CZ,BB$1,0)</f>
        <v>2400</v>
      </c>
      <c r="BC673">
        <f>VLOOKUP($A673,saham!$G:$CZ,BC$1,0)</f>
        <v>1505</v>
      </c>
      <c r="BD673">
        <f>VLOOKUP($A673,saham!$G:$CZ,BD$1,0)</f>
        <v>605</v>
      </c>
      <c r="BE673">
        <f>VLOOKUP($A673,saham!$G:$CZ,BE$1,0)</f>
        <v>6925</v>
      </c>
      <c r="BF673">
        <f>VLOOKUP($A673,saham!$G:$CZ,BF$1,0)</f>
        <v>136</v>
      </c>
    </row>
    <row r="674" spans="1:58" x14ac:dyDescent="0.3">
      <c r="A674" t="s">
        <v>734</v>
      </c>
      <c r="C674" s="20">
        <v>0</v>
      </c>
      <c r="D674">
        <f>VLOOKUP($A674,saham!$G:$CZ,D$1,0)</f>
        <v>1380</v>
      </c>
      <c r="E674">
        <f>VLOOKUP($A674,saham!$G:$CZ,E$1,0)</f>
        <v>2750</v>
      </c>
      <c r="F674">
        <f>VLOOKUP($A674,saham!$G:$CZ,F$1,0)</f>
        <v>8800</v>
      </c>
      <c r="G674">
        <f>VLOOKUP($A674,saham!$G:$CZ,G$1,0)</f>
        <v>2790</v>
      </c>
      <c r="H674">
        <f>VLOOKUP($A674,saham!$G:$CZ,H$1,0)</f>
        <v>775</v>
      </c>
      <c r="I674">
        <f>VLOOKUP($A674,saham!$G:$CZ,I$1,0)</f>
        <v>5300</v>
      </c>
      <c r="J674">
        <f>VLOOKUP($A674,saham!$G:$CZ,J$1,0)</f>
        <v>1375</v>
      </c>
      <c r="K674">
        <f>VLOOKUP($A674,saham!$G:$CZ,K$1,0)</f>
        <v>2480</v>
      </c>
      <c r="L674">
        <f>VLOOKUP($A674,saham!$G:$CZ,L$1,0)</f>
        <v>165</v>
      </c>
      <c r="M674">
        <f>VLOOKUP($A674,saham!$G:$CZ,M$1,0)</f>
        <v>4760</v>
      </c>
      <c r="N674">
        <f>VLOOKUP($A674,saham!$G:$CZ,N$1,0)</f>
        <v>64</v>
      </c>
      <c r="O674">
        <f>VLOOKUP($A674,saham!$G:$CZ,O$1,0)</f>
        <v>1795</v>
      </c>
      <c r="P674">
        <f>VLOOKUP($A674,saham!$G:$CZ,P$1,0)</f>
        <v>5125</v>
      </c>
      <c r="Q674">
        <f>VLOOKUP($A674,saham!$G:$CZ,Q$1,0)</f>
        <v>1795</v>
      </c>
      <c r="R674">
        <f>VLOOKUP($A674,saham!$G:$CZ,R$1,0)</f>
        <v>9525</v>
      </c>
      <c r="S674">
        <f>VLOOKUP($A674,saham!$G:$CZ,S$1,0)</f>
        <v>6625</v>
      </c>
      <c r="T674">
        <f>VLOOKUP($A674,saham!$G:$CZ,T$1,0)</f>
        <v>5250</v>
      </c>
      <c r="U674">
        <f>VLOOKUP($A674,saham!$G:$CZ,U$1,0)</f>
        <v>993</v>
      </c>
      <c r="V674">
        <f>VLOOKUP($A674,saham!$G:$CZ,V$1,0)</f>
        <v>1135</v>
      </c>
      <c r="W674">
        <f>VLOOKUP($A674,saham!$G:$CZ,W$1,0)</f>
        <v>4210</v>
      </c>
      <c r="X674">
        <f>VLOOKUP($A674,saham!$G:$CZ,X$1,0)</f>
        <v>6050</v>
      </c>
      <c r="Y674">
        <f>VLOOKUP($A674,saham!$G:$CZ,Y$1,0)</f>
        <v>9500</v>
      </c>
      <c r="Z674">
        <f>VLOOKUP($A674,saham!$G:$CZ,Z$1,0)</f>
        <v>2650</v>
      </c>
      <c r="AA674">
        <f>VLOOKUP($A674,saham!$G:$CZ,AA$1,0)</f>
        <v>1165</v>
      </c>
      <c r="AB674">
        <f>VLOOKUP($A674,saham!$G:$CZ,AB$1,0)</f>
        <v>1455</v>
      </c>
      <c r="AC674">
        <f>VLOOKUP($A674,saham!$G:$CZ,AC$1,0)</f>
        <v>1565</v>
      </c>
      <c r="AD674">
        <f>VLOOKUP($A674,saham!$G:$CZ,AD$1,0)</f>
        <v>398</v>
      </c>
      <c r="AE674">
        <f>VLOOKUP($A674,saham!$G:$CZ,AE$1,0)</f>
        <v>2310</v>
      </c>
      <c r="AF674">
        <f>VLOOKUP($A674,saham!$G:$CZ,AF$1,0)</f>
        <v>224</v>
      </c>
      <c r="AG674">
        <f>VLOOKUP($A674,saham!$G:$CZ,AG$1,0)</f>
        <v>412</v>
      </c>
      <c r="AH674">
        <f>VLOOKUP($A674,saham!$G:$CZ,AH$1,0)</f>
        <v>5350</v>
      </c>
      <c r="AI674">
        <f>VLOOKUP($A674,saham!$G:$CZ,AI$1,0)</f>
        <v>1160</v>
      </c>
      <c r="AJ674">
        <f>VLOOKUP($A674,saham!$G:$CZ,AJ$1,0)</f>
        <v>3200</v>
      </c>
      <c r="AK674">
        <f>VLOOKUP($A674,saham!$G:$CZ,AK$1,0)</f>
        <v>25575</v>
      </c>
      <c r="AL674">
        <f>VLOOKUP($A674,saham!$G:$CZ,AL$1,0)</f>
        <v>2370</v>
      </c>
      <c r="AM674">
        <f>VLOOKUP($A674,saham!$G:$CZ,AM$1,0)</f>
        <v>2120</v>
      </c>
      <c r="AN674">
        <f>VLOOKUP($A674,saham!$G:$CZ,AN$1,0)</f>
        <v>62</v>
      </c>
      <c r="AO674">
        <f>VLOOKUP($A674,saham!$G:$CZ,AO$1,0)</f>
        <v>1150</v>
      </c>
      <c r="AP674">
        <f>VLOOKUP($A674,saham!$G:$CZ,AP$1,0)</f>
        <v>10150</v>
      </c>
      <c r="AQ674">
        <f>VLOOKUP($A674,saham!$G:$CZ,AQ$1,0)</f>
        <v>25850</v>
      </c>
      <c r="AR674">
        <f>VLOOKUP($A674,saham!$G:$CZ,AR$1,0)</f>
        <v>540</v>
      </c>
      <c r="AS674">
        <f>VLOOKUP($A674,saham!$G:$CZ,AS$1,0)</f>
        <v>2840</v>
      </c>
      <c r="AT674">
        <f>VLOOKUP($A674,saham!$G:$CZ,AT$1,0)</f>
        <v>390</v>
      </c>
      <c r="AU674">
        <f>VLOOKUP($A674,saham!$G:$CZ,AU$1,0)</f>
        <v>2670</v>
      </c>
      <c r="AV674">
        <f>VLOOKUP($A674,saham!$G:$CZ,AV$1,0)</f>
        <v>595</v>
      </c>
      <c r="AW674">
        <f>VLOOKUP($A674,saham!$G:$CZ,AW$1,0)</f>
        <v>5375</v>
      </c>
      <c r="AX674">
        <f>VLOOKUP($A674,saham!$G:$CZ,AX$1,0)</f>
        <v>1390</v>
      </c>
      <c r="AY674">
        <f>VLOOKUP($A674,saham!$G:$CZ,AY$1,0)</f>
        <v>1210</v>
      </c>
      <c r="AZ674">
        <f>VLOOKUP($A674,saham!$G:$CZ,AZ$1,0)</f>
        <v>430</v>
      </c>
      <c r="BA674">
        <f>VLOOKUP($A674,saham!$G:$CZ,BA$1,0)</f>
        <v>1365</v>
      </c>
      <c r="BB674">
        <f>VLOOKUP($A674,saham!$G:$CZ,BB$1,0)</f>
        <v>2450</v>
      </c>
      <c r="BC674">
        <f>VLOOKUP($A674,saham!$G:$CZ,BC$1,0)</f>
        <v>1555</v>
      </c>
      <c r="BD674">
        <f>VLOOKUP($A674,saham!$G:$CZ,BD$1,0)</f>
        <v>610</v>
      </c>
      <c r="BE674">
        <f>VLOOKUP($A674,saham!$G:$CZ,BE$1,0)</f>
        <v>6850</v>
      </c>
      <c r="BF674">
        <f>VLOOKUP($A674,saham!$G:$CZ,BF$1,0)</f>
        <v>135</v>
      </c>
    </row>
    <row r="675" spans="1:58" x14ac:dyDescent="0.3">
      <c r="A675" t="s">
        <v>735</v>
      </c>
      <c r="C675" s="20">
        <v>0</v>
      </c>
      <c r="D675">
        <f>VLOOKUP($A675,saham!$G:$CZ,D$1,0)</f>
        <v>1440</v>
      </c>
      <c r="E675">
        <f>VLOOKUP($A675,saham!$G:$CZ,E$1,0)</f>
        <v>2810</v>
      </c>
      <c r="F675">
        <f>VLOOKUP($A675,saham!$G:$CZ,F$1,0)</f>
        <v>8750</v>
      </c>
      <c r="G675">
        <f>VLOOKUP($A675,saham!$G:$CZ,G$1,0)</f>
        <v>2700</v>
      </c>
      <c r="H675">
        <f>VLOOKUP($A675,saham!$G:$CZ,H$1,0)</f>
        <v>810</v>
      </c>
      <c r="I675">
        <f>VLOOKUP($A675,saham!$G:$CZ,I$1,0)</f>
        <v>5350</v>
      </c>
      <c r="J675">
        <f>VLOOKUP($A675,saham!$G:$CZ,J$1,0)</f>
        <v>1400</v>
      </c>
      <c r="K675">
        <f>VLOOKUP($A675,saham!$G:$CZ,K$1,0)</f>
        <v>2550</v>
      </c>
      <c r="L675">
        <f>VLOOKUP($A675,saham!$G:$CZ,L$1,0)</f>
        <v>170</v>
      </c>
      <c r="M675">
        <f>VLOOKUP($A675,saham!$G:$CZ,M$1,0)</f>
        <v>4910</v>
      </c>
      <c r="N675">
        <f>VLOOKUP($A675,saham!$G:$CZ,N$1,0)</f>
        <v>64</v>
      </c>
      <c r="O675">
        <f>VLOOKUP($A675,saham!$G:$CZ,O$1,0)</f>
        <v>1815</v>
      </c>
      <c r="P675">
        <f>VLOOKUP($A675,saham!$G:$CZ,P$1,0)</f>
        <v>5100</v>
      </c>
      <c r="Q675">
        <f>VLOOKUP($A675,saham!$G:$CZ,Q$1,0)</f>
        <v>1810</v>
      </c>
      <c r="R675">
        <f>VLOOKUP($A675,saham!$G:$CZ,R$1,0)</f>
        <v>9475</v>
      </c>
      <c r="S675">
        <f>VLOOKUP($A675,saham!$G:$CZ,S$1,0)</f>
        <v>6625</v>
      </c>
      <c r="T675">
        <f>VLOOKUP($A675,saham!$G:$CZ,T$1,0)</f>
        <v>5200</v>
      </c>
      <c r="U675">
        <f>VLOOKUP($A675,saham!$G:$CZ,U$1,0)</f>
        <v>1008</v>
      </c>
      <c r="V675">
        <f>VLOOKUP($A675,saham!$G:$CZ,V$1,0)</f>
        <v>1125</v>
      </c>
      <c r="W675">
        <f>VLOOKUP($A675,saham!$G:$CZ,W$1,0)</f>
        <v>4338</v>
      </c>
      <c r="X675">
        <f>VLOOKUP($A675,saham!$G:$CZ,X$1,0)</f>
        <v>6150</v>
      </c>
      <c r="Y675">
        <f>VLOOKUP($A675,saham!$G:$CZ,Y$1,0)</f>
        <v>9725</v>
      </c>
      <c r="Z675">
        <f>VLOOKUP($A675,saham!$G:$CZ,Z$1,0)</f>
        <v>2725</v>
      </c>
      <c r="AA675">
        <f>VLOOKUP($A675,saham!$G:$CZ,AA$1,0)</f>
        <v>1205</v>
      </c>
      <c r="AB675">
        <f>VLOOKUP($A675,saham!$G:$CZ,AB$1,0)</f>
        <v>1450</v>
      </c>
      <c r="AC675">
        <f>VLOOKUP($A675,saham!$G:$CZ,AC$1,0)</f>
        <v>1620</v>
      </c>
      <c r="AD675">
        <f>VLOOKUP($A675,saham!$G:$CZ,AD$1,0)</f>
        <v>412</v>
      </c>
      <c r="AE675">
        <f>VLOOKUP($A675,saham!$G:$CZ,AE$1,0)</f>
        <v>2300</v>
      </c>
      <c r="AF675">
        <f>VLOOKUP($A675,saham!$G:$CZ,AF$1,0)</f>
        <v>234</v>
      </c>
      <c r="AG675">
        <f>VLOOKUP($A675,saham!$G:$CZ,AG$1,0)</f>
        <v>430</v>
      </c>
      <c r="AH675">
        <f>VLOOKUP($A675,saham!$G:$CZ,AH$1,0)</f>
        <v>5575</v>
      </c>
      <c r="AI675">
        <f>VLOOKUP($A675,saham!$G:$CZ,AI$1,0)</f>
        <v>1170</v>
      </c>
      <c r="AJ675">
        <f>VLOOKUP($A675,saham!$G:$CZ,AJ$1,0)</f>
        <v>3220</v>
      </c>
      <c r="AK675">
        <f>VLOOKUP($A675,saham!$G:$CZ,AK$1,0)</f>
        <v>26250</v>
      </c>
      <c r="AL675">
        <f>VLOOKUP($A675,saham!$G:$CZ,AL$1,0)</f>
        <v>2540</v>
      </c>
      <c r="AM675">
        <f>VLOOKUP($A675,saham!$G:$CZ,AM$1,0)</f>
        <v>2270</v>
      </c>
      <c r="AN675">
        <f>VLOOKUP($A675,saham!$G:$CZ,AN$1,0)</f>
        <v>65</v>
      </c>
      <c r="AO675">
        <f>VLOOKUP($A675,saham!$G:$CZ,AO$1,0)</f>
        <v>1180</v>
      </c>
      <c r="AP675">
        <f>VLOOKUP($A675,saham!$G:$CZ,AP$1,0)</f>
        <v>10100</v>
      </c>
      <c r="AQ675">
        <f>VLOOKUP($A675,saham!$G:$CZ,AQ$1,0)</f>
        <v>27400</v>
      </c>
      <c r="AR675">
        <f>VLOOKUP($A675,saham!$G:$CZ,AR$1,0)</f>
        <v>595</v>
      </c>
      <c r="AS675">
        <f>VLOOKUP($A675,saham!$G:$CZ,AS$1,0)</f>
        <v>2880</v>
      </c>
      <c r="AT675">
        <f>VLOOKUP($A675,saham!$G:$CZ,AT$1,0)</f>
        <v>382</v>
      </c>
      <c r="AU675">
        <f>VLOOKUP($A675,saham!$G:$CZ,AU$1,0)</f>
        <v>2700</v>
      </c>
      <c r="AV675">
        <f>VLOOKUP($A675,saham!$G:$CZ,AV$1,0)</f>
        <v>600</v>
      </c>
      <c r="AW675">
        <f>VLOOKUP($A675,saham!$G:$CZ,AW$1,0)</f>
        <v>5625</v>
      </c>
      <c r="AX675">
        <f>VLOOKUP($A675,saham!$G:$CZ,AX$1,0)</f>
        <v>1370</v>
      </c>
      <c r="AY675">
        <f>VLOOKUP($A675,saham!$G:$CZ,AY$1,0)</f>
        <v>1190</v>
      </c>
      <c r="AZ675">
        <f>VLOOKUP($A675,saham!$G:$CZ,AZ$1,0)</f>
        <v>428</v>
      </c>
      <c r="BA675">
        <f>VLOOKUP($A675,saham!$G:$CZ,BA$1,0)</f>
        <v>1420</v>
      </c>
      <c r="BB675">
        <f>VLOOKUP($A675,saham!$G:$CZ,BB$1,0)</f>
        <v>2490</v>
      </c>
      <c r="BC675">
        <f>VLOOKUP($A675,saham!$G:$CZ,BC$1,0)</f>
        <v>1565</v>
      </c>
      <c r="BD675">
        <f>VLOOKUP($A675,saham!$G:$CZ,BD$1,0)</f>
        <v>615</v>
      </c>
      <c r="BE675">
        <f>VLOOKUP($A675,saham!$G:$CZ,BE$1,0)</f>
        <v>7225</v>
      </c>
      <c r="BF675">
        <f>VLOOKUP($A675,saham!$G:$CZ,BF$1,0)</f>
        <v>134</v>
      </c>
    </row>
    <row r="676" spans="1:58" x14ac:dyDescent="0.3">
      <c r="A676" s="21">
        <v>45416</v>
      </c>
      <c r="C676" s="20">
        <v>0</v>
      </c>
      <c r="D676">
        <f>VLOOKUP($A676,saham!$G:$CZ,D$1,0)</f>
        <v>1340</v>
      </c>
      <c r="E676">
        <f>VLOOKUP($A676,saham!$G:$CZ,E$1,0)</f>
        <v>2700</v>
      </c>
      <c r="F676">
        <f>VLOOKUP($A676,saham!$G:$CZ,F$1,0)</f>
        <v>8950</v>
      </c>
      <c r="G676">
        <f>VLOOKUP($A676,saham!$G:$CZ,G$1,0)</f>
        <v>2880</v>
      </c>
      <c r="H676">
        <f>VLOOKUP($A676,saham!$G:$CZ,H$1,0)</f>
        <v>810</v>
      </c>
      <c r="I676">
        <f>VLOOKUP($A676,saham!$G:$CZ,I$1,0)</f>
        <v>5650</v>
      </c>
      <c r="J676">
        <f>VLOOKUP($A676,saham!$G:$CZ,J$1,0)</f>
        <v>1500</v>
      </c>
      <c r="K676">
        <f>VLOOKUP($A676,saham!$G:$CZ,K$1,0)</f>
        <v>2700</v>
      </c>
      <c r="L676">
        <f>VLOOKUP($A676,saham!$G:$CZ,L$1,0)</f>
        <v>160</v>
      </c>
      <c r="M676">
        <f>VLOOKUP($A676,saham!$G:$CZ,M$1,0)</f>
        <v>5050</v>
      </c>
      <c r="N676">
        <f>VLOOKUP($A676,saham!$G:$CZ,N$1,0)</f>
        <v>64</v>
      </c>
      <c r="O676">
        <f>VLOOKUP($A676,saham!$G:$CZ,O$1,0)</f>
        <v>1735</v>
      </c>
      <c r="P676">
        <f>VLOOKUP($A676,saham!$G:$CZ,P$1,0)</f>
        <v>5275</v>
      </c>
      <c r="Q676">
        <f>VLOOKUP($A676,saham!$G:$CZ,Q$1,0)</f>
        <v>1670</v>
      </c>
      <c r="R676">
        <f>VLOOKUP($A676,saham!$G:$CZ,R$1,0)</f>
        <v>9825</v>
      </c>
      <c r="S676">
        <f>VLOOKUP($A676,saham!$G:$CZ,S$1,0)</f>
        <v>6825</v>
      </c>
      <c r="T676">
        <f>VLOOKUP($A676,saham!$G:$CZ,T$1,0)</f>
        <v>5300</v>
      </c>
      <c r="U676">
        <f>VLOOKUP($A676,saham!$G:$CZ,U$1,0)</f>
        <v>1003</v>
      </c>
      <c r="V676">
        <f>VLOOKUP($A676,saham!$G:$CZ,V$1,0)</f>
        <v>1220</v>
      </c>
      <c r="W676">
        <f>VLOOKUP($A676,saham!$G:$CZ,W$1,0)</f>
        <v>4042</v>
      </c>
      <c r="X676">
        <f>VLOOKUP($A676,saham!$G:$CZ,X$1,0)</f>
        <v>6500</v>
      </c>
      <c r="Y676">
        <f>VLOOKUP($A676,saham!$G:$CZ,Y$1,0)</f>
        <v>9575</v>
      </c>
      <c r="Z676">
        <f>VLOOKUP($A676,saham!$G:$CZ,Z$1,0)</f>
        <v>2813</v>
      </c>
      <c r="AA676">
        <f>VLOOKUP($A676,saham!$G:$CZ,AA$1,0)</f>
        <v>1230</v>
      </c>
      <c r="AB676">
        <f>VLOOKUP($A676,saham!$G:$CZ,AB$1,0)</f>
        <v>1480</v>
      </c>
      <c r="AC676">
        <f>VLOOKUP($A676,saham!$G:$CZ,AC$1,0)</f>
        <v>1560</v>
      </c>
      <c r="AD676">
        <f>VLOOKUP($A676,saham!$G:$CZ,AD$1,0)</f>
        <v>430</v>
      </c>
      <c r="AE676">
        <f>VLOOKUP($A676,saham!$G:$CZ,AE$1,0)</f>
        <v>2420</v>
      </c>
      <c r="AF676">
        <f>VLOOKUP($A676,saham!$G:$CZ,AF$1,0)</f>
        <v>218</v>
      </c>
      <c r="AG676">
        <f>VLOOKUP($A676,saham!$G:$CZ,AG$1,0)</f>
        <v>448</v>
      </c>
      <c r="AH676">
        <f>VLOOKUP($A676,saham!$G:$CZ,AH$1,0)</f>
        <v>5650</v>
      </c>
      <c r="AI676">
        <f>VLOOKUP($A676,saham!$G:$CZ,AI$1,0)</f>
        <v>1010</v>
      </c>
      <c r="AJ676">
        <f>VLOOKUP($A676,saham!$G:$CZ,AJ$1,0)</f>
        <v>3430</v>
      </c>
      <c r="AK676">
        <f>VLOOKUP($A676,saham!$G:$CZ,AK$1,0)</f>
        <v>25250</v>
      </c>
      <c r="AL676">
        <f>VLOOKUP($A676,saham!$G:$CZ,AL$1,0)</f>
        <v>2680</v>
      </c>
      <c r="AM676">
        <f>VLOOKUP($A676,saham!$G:$CZ,AM$1,0)</f>
        <v>2300</v>
      </c>
      <c r="AN676">
        <f>VLOOKUP($A676,saham!$G:$CZ,AN$1,0)</f>
        <v>68</v>
      </c>
      <c r="AO676">
        <f>VLOOKUP($A676,saham!$G:$CZ,AO$1,0)</f>
        <v>1205</v>
      </c>
      <c r="AP676">
        <f>VLOOKUP($A676,saham!$G:$CZ,AP$1,0)</f>
        <v>10850</v>
      </c>
      <c r="AQ676">
        <f>VLOOKUP($A676,saham!$G:$CZ,AQ$1,0)</f>
        <v>26850</v>
      </c>
      <c r="AR676">
        <f>VLOOKUP($A676,saham!$G:$CZ,AR$1,0)</f>
        <v>580</v>
      </c>
      <c r="AS676">
        <f>VLOOKUP($A676,saham!$G:$CZ,AS$1,0)</f>
        <v>2620</v>
      </c>
      <c r="AT676">
        <f>VLOOKUP($A676,saham!$G:$CZ,AT$1,0)</f>
        <v>392</v>
      </c>
      <c r="AU676">
        <f>VLOOKUP($A676,saham!$G:$CZ,AU$1,0)</f>
        <v>2820</v>
      </c>
      <c r="AV676">
        <f>VLOOKUP($A676,saham!$G:$CZ,AV$1,0)</f>
        <v>630</v>
      </c>
      <c r="AW676">
        <f>VLOOKUP($A676,saham!$G:$CZ,AW$1,0)</f>
        <v>5550</v>
      </c>
      <c r="AX676">
        <f>VLOOKUP($A676,saham!$G:$CZ,AX$1,0)</f>
        <v>1375</v>
      </c>
      <c r="AY676">
        <f>VLOOKUP($A676,saham!$G:$CZ,AY$1,0)</f>
        <v>1190</v>
      </c>
      <c r="AZ676">
        <f>VLOOKUP($A676,saham!$G:$CZ,AZ$1,0)</f>
        <v>448</v>
      </c>
      <c r="BA676">
        <f>VLOOKUP($A676,saham!$G:$CZ,BA$1,0)</f>
        <v>1300</v>
      </c>
      <c r="BB676">
        <f>VLOOKUP($A676,saham!$G:$CZ,BB$1,0)</f>
        <v>2500</v>
      </c>
      <c r="BC676">
        <f>VLOOKUP($A676,saham!$G:$CZ,BC$1,0)</f>
        <v>1490</v>
      </c>
      <c r="BD676">
        <f>VLOOKUP($A676,saham!$G:$CZ,BD$1,0)</f>
        <v>620</v>
      </c>
      <c r="BE676">
        <f>VLOOKUP($A676,saham!$G:$CZ,BE$1,0)</f>
        <v>7100</v>
      </c>
      <c r="BF676">
        <f>VLOOKUP($A676,saham!$G:$CZ,BF$1,0)</f>
        <v>133</v>
      </c>
    </row>
    <row r="677" spans="1:58" x14ac:dyDescent="0.3">
      <c r="A677" s="21">
        <v>45386</v>
      </c>
      <c r="C677" s="20">
        <v>0</v>
      </c>
      <c r="D677">
        <f>VLOOKUP($A677,saham!$G:$CZ,D$1,0)</f>
        <v>1350</v>
      </c>
      <c r="E677">
        <f>VLOOKUP($A677,saham!$G:$CZ,E$1,0)</f>
        <v>2690</v>
      </c>
      <c r="F677">
        <f>VLOOKUP($A677,saham!$G:$CZ,F$1,0)</f>
        <v>8850</v>
      </c>
      <c r="G677">
        <f>VLOOKUP($A677,saham!$G:$CZ,G$1,0)</f>
        <v>2900</v>
      </c>
      <c r="H677">
        <f>VLOOKUP($A677,saham!$G:$CZ,H$1,0)</f>
        <v>825</v>
      </c>
      <c r="I677">
        <f>VLOOKUP($A677,saham!$G:$CZ,I$1,0)</f>
        <v>5700</v>
      </c>
      <c r="J677">
        <f>VLOOKUP($A677,saham!$G:$CZ,J$1,0)</f>
        <v>1515</v>
      </c>
      <c r="K677">
        <f>VLOOKUP($A677,saham!$G:$CZ,K$1,0)</f>
        <v>2730</v>
      </c>
      <c r="L677">
        <f>VLOOKUP($A677,saham!$G:$CZ,L$1,0)</f>
        <v>162</v>
      </c>
      <c r="M677">
        <f>VLOOKUP($A677,saham!$G:$CZ,M$1,0)</f>
        <v>5000</v>
      </c>
      <c r="N677">
        <f>VLOOKUP($A677,saham!$G:$CZ,N$1,0)</f>
        <v>63</v>
      </c>
      <c r="O677">
        <f>VLOOKUP($A677,saham!$G:$CZ,O$1,0)</f>
        <v>1770</v>
      </c>
      <c r="P677">
        <f>VLOOKUP($A677,saham!$G:$CZ,P$1,0)</f>
        <v>5175</v>
      </c>
      <c r="Q677">
        <f>VLOOKUP($A677,saham!$G:$CZ,Q$1,0)</f>
        <v>1660</v>
      </c>
      <c r="R677">
        <f>VLOOKUP($A677,saham!$G:$CZ,R$1,0)</f>
        <v>9850</v>
      </c>
      <c r="S677">
        <f>VLOOKUP($A677,saham!$G:$CZ,S$1,0)</f>
        <v>6875</v>
      </c>
      <c r="T677">
        <f>VLOOKUP($A677,saham!$G:$CZ,T$1,0)</f>
        <v>5350</v>
      </c>
      <c r="U677">
        <f>VLOOKUP($A677,saham!$G:$CZ,U$1,0)</f>
        <v>968</v>
      </c>
      <c r="V677">
        <f>VLOOKUP($A677,saham!$G:$CZ,V$1,0)</f>
        <v>1280</v>
      </c>
      <c r="W677">
        <f>VLOOKUP($A677,saham!$G:$CZ,W$1,0)</f>
        <v>4052</v>
      </c>
      <c r="X677">
        <f>VLOOKUP($A677,saham!$G:$CZ,X$1,0)</f>
        <v>6500</v>
      </c>
      <c r="Y677">
        <f>VLOOKUP($A677,saham!$G:$CZ,Y$1,0)</f>
        <v>9650</v>
      </c>
      <c r="Z677">
        <f>VLOOKUP($A677,saham!$G:$CZ,Z$1,0)</f>
        <v>2769</v>
      </c>
      <c r="AA677">
        <f>VLOOKUP($A677,saham!$G:$CZ,AA$1,0)</f>
        <v>1245</v>
      </c>
      <c r="AB677">
        <f>VLOOKUP($A677,saham!$G:$CZ,AB$1,0)</f>
        <v>1500</v>
      </c>
      <c r="AC677">
        <f>VLOOKUP($A677,saham!$G:$CZ,AC$1,0)</f>
        <v>1560</v>
      </c>
      <c r="AD677">
        <f>VLOOKUP($A677,saham!$G:$CZ,AD$1,0)</f>
        <v>428</v>
      </c>
      <c r="AE677">
        <f>VLOOKUP($A677,saham!$G:$CZ,AE$1,0)</f>
        <v>2500</v>
      </c>
      <c r="AF677">
        <f>VLOOKUP($A677,saham!$G:$CZ,AF$1,0)</f>
        <v>220</v>
      </c>
      <c r="AG677">
        <f>VLOOKUP($A677,saham!$G:$CZ,AG$1,0)</f>
        <v>446</v>
      </c>
      <c r="AH677">
        <f>VLOOKUP($A677,saham!$G:$CZ,AH$1,0)</f>
        <v>5700</v>
      </c>
      <c r="AI677">
        <f>VLOOKUP($A677,saham!$G:$CZ,AI$1,0)</f>
        <v>980</v>
      </c>
      <c r="AJ677">
        <f>VLOOKUP($A677,saham!$G:$CZ,AJ$1,0)</f>
        <v>3450</v>
      </c>
      <c r="AK677">
        <f>VLOOKUP($A677,saham!$G:$CZ,AK$1,0)</f>
        <v>25050</v>
      </c>
      <c r="AL677">
        <f>VLOOKUP($A677,saham!$G:$CZ,AL$1,0)</f>
        <v>2710</v>
      </c>
      <c r="AM677">
        <f>VLOOKUP($A677,saham!$G:$CZ,AM$1,0)</f>
        <v>2340</v>
      </c>
      <c r="AN677">
        <f>VLOOKUP($A677,saham!$G:$CZ,AN$1,0)</f>
        <v>69</v>
      </c>
      <c r="AO677">
        <f>VLOOKUP($A677,saham!$G:$CZ,AO$1,0)</f>
        <v>1185</v>
      </c>
      <c r="AP677">
        <f>VLOOKUP($A677,saham!$G:$CZ,AP$1,0)</f>
        <v>11025</v>
      </c>
      <c r="AQ677">
        <f>VLOOKUP($A677,saham!$G:$CZ,AQ$1,0)</f>
        <v>26900</v>
      </c>
      <c r="AR677">
        <f>VLOOKUP($A677,saham!$G:$CZ,AR$1,0)</f>
        <v>555</v>
      </c>
      <c r="AS677">
        <f>VLOOKUP($A677,saham!$G:$CZ,AS$1,0)</f>
        <v>2680</v>
      </c>
      <c r="AT677">
        <f>VLOOKUP($A677,saham!$G:$CZ,AT$1,0)</f>
        <v>404</v>
      </c>
      <c r="AU677">
        <f>VLOOKUP($A677,saham!$G:$CZ,AU$1,0)</f>
        <v>2790</v>
      </c>
      <c r="AV677">
        <f>VLOOKUP($A677,saham!$G:$CZ,AV$1,0)</f>
        <v>635</v>
      </c>
      <c r="AW677">
        <f>VLOOKUP($A677,saham!$G:$CZ,AW$1,0)</f>
        <v>5525</v>
      </c>
      <c r="AX677">
        <f>VLOOKUP($A677,saham!$G:$CZ,AX$1,0)</f>
        <v>1370</v>
      </c>
      <c r="AY677">
        <f>VLOOKUP($A677,saham!$G:$CZ,AY$1,0)</f>
        <v>1190</v>
      </c>
      <c r="AZ677">
        <f>VLOOKUP($A677,saham!$G:$CZ,AZ$1,0)</f>
        <v>454</v>
      </c>
      <c r="BA677">
        <f>VLOOKUP($A677,saham!$G:$CZ,BA$1,0)</f>
        <v>1315</v>
      </c>
      <c r="BB677">
        <f>VLOOKUP($A677,saham!$G:$CZ,BB$1,0)</f>
        <v>2500</v>
      </c>
      <c r="BC677">
        <f>VLOOKUP($A677,saham!$G:$CZ,BC$1,0)</f>
        <v>1495</v>
      </c>
      <c r="BD677">
        <f>VLOOKUP($A677,saham!$G:$CZ,BD$1,0)</f>
        <v>610</v>
      </c>
      <c r="BE677">
        <f>VLOOKUP($A677,saham!$G:$CZ,BE$1,0)</f>
        <v>6975</v>
      </c>
      <c r="BF677">
        <f>VLOOKUP($A677,saham!$G:$CZ,BF$1,0)</f>
        <v>132</v>
      </c>
    </row>
    <row r="678" spans="1:58" x14ac:dyDescent="0.3">
      <c r="A678" s="21">
        <v>45355</v>
      </c>
      <c r="C678" s="20">
        <v>0</v>
      </c>
      <c r="D678">
        <f>VLOOKUP($A678,saham!$G:$CZ,D$1,0)</f>
        <v>1310</v>
      </c>
      <c r="E678">
        <f>VLOOKUP($A678,saham!$G:$CZ,E$1,0)</f>
        <v>2680</v>
      </c>
      <c r="F678">
        <f>VLOOKUP($A678,saham!$G:$CZ,F$1,0)</f>
        <v>8700</v>
      </c>
      <c r="G678">
        <f>VLOOKUP($A678,saham!$G:$CZ,G$1,0)</f>
        <v>2890</v>
      </c>
      <c r="H678">
        <f>VLOOKUP($A678,saham!$G:$CZ,H$1,0)</f>
        <v>775</v>
      </c>
      <c r="I678">
        <f>VLOOKUP($A678,saham!$G:$CZ,I$1,0)</f>
        <v>5625</v>
      </c>
      <c r="J678">
        <f>VLOOKUP($A678,saham!$G:$CZ,J$1,0)</f>
        <v>1465</v>
      </c>
      <c r="K678">
        <f>VLOOKUP($A678,saham!$G:$CZ,K$1,0)</f>
        <v>2640</v>
      </c>
      <c r="L678">
        <f>VLOOKUP($A678,saham!$G:$CZ,L$1,0)</f>
        <v>155</v>
      </c>
      <c r="M678">
        <f>VLOOKUP($A678,saham!$G:$CZ,M$1,0)</f>
        <v>5050</v>
      </c>
      <c r="N678">
        <f>VLOOKUP($A678,saham!$G:$CZ,N$1,0)</f>
        <v>63</v>
      </c>
      <c r="O678">
        <f>VLOOKUP($A678,saham!$G:$CZ,O$1,0)</f>
        <v>1775</v>
      </c>
      <c r="P678">
        <f>VLOOKUP($A678,saham!$G:$CZ,P$1,0)</f>
        <v>5250</v>
      </c>
      <c r="Q678">
        <f>VLOOKUP($A678,saham!$G:$CZ,Q$1,0)</f>
        <v>1645</v>
      </c>
      <c r="R678">
        <f>VLOOKUP($A678,saham!$G:$CZ,R$1,0)</f>
        <v>9525</v>
      </c>
      <c r="S678">
        <f>VLOOKUP($A678,saham!$G:$CZ,S$1,0)</f>
        <v>6775</v>
      </c>
      <c r="T678">
        <f>VLOOKUP($A678,saham!$G:$CZ,T$1,0)</f>
        <v>5325</v>
      </c>
      <c r="U678">
        <f>VLOOKUP($A678,saham!$G:$CZ,U$1,0)</f>
        <v>958</v>
      </c>
      <c r="V678">
        <f>VLOOKUP($A678,saham!$G:$CZ,V$1,0)</f>
        <v>1260</v>
      </c>
      <c r="W678">
        <f>VLOOKUP($A678,saham!$G:$CZ,W$1,0)</f>
        <v>4012</v>
      </c>
      <c r="X678">
        <f>VLOOKUP($A678,saham!$G:$CZ,X$1,0)</f>
        <v>6550</v>
      </c>
      <c r="Y678">
        <f>VLOOKUP($A678,saham!$G:$CZ,Y$1,0)</f>
        <v>9900</v>
      </c>
      <c r="Z678">
        <f>VLOOKUP($A678,saham!$G:$CZ,Z$1,0)</f>
        <v>2725</v>
      </c>
      <c r="AA678">
        <f>VLOOKUP($A678,saham!$G:$CZ,AA$1,0)</f>
        <v>1200</v>
      </c>
      <c r="AB678">
        <f>VLOOKUP($A678,saham!$G:$CZ,AB$1,0)</f>
        <v>1500</v>
      </c>
      <c r="AC678">
        <f>VLOOKUP($A678,saham!$G:$CZ,AC$1,0)</f>
        <v>1555</v>
      </c>
      <c r="AD678">
        <f>VLOOKUP($A678,saham!$G:$CZ,AD$1,0)</f>
        <v>424</v>
      </c>
      <c r="AE678">
        <f>VLOOKUP($A678,saham!$G:$CZ,AE$1,0)</f>
        <v>2550</v>
      </c>
      <c r="AF678">
        <f>VLOOKUP($A678,saham!$G:$CZ,AF$1,0)</f>
        <v>220</v>
      </c>
      <c r="AG678">
        <f>VLOOKUP($A678,saham!$G:$CZ,AG$1,0)</f>
        <v>440</v>
      </c>
      <c r="AH678">
        <f>VLOOKUP($A678,saham!$G:$CZ,AH$1,0)</f>
        <v>5700</v>
      </c>
      <c r="AI678">
        <f>VLOOKUP($A678,saham!$G:$CZ,AI$1,0)</f>
        <v>950</v>
      </c>
      <c r="AJ678">
        <f>VLOOKUP($A678,saham!$G:$CZ,AJ$1,0)</f>
        <v>3420</v>
      </c>
      <c r="AK678">
        <f>VLOOKUP($A678,saham!$G:$CZ,AK$1,0)</f>
        <v>25250</v>
      </c>
      <c r="AL678">
        <f>VLOOKUP($A678,saham!$G:$CZ,AL$1,0)</f>
        <v>2690</v>
      </c>
      <c r="AM678">
        <f>VLOOKUP($A678,saham!$G:$CZ,AM$1,0)</f>
        <v>2270</v>
      </c>
      <c r="AN678">
        <f>VLOOKUP($A678,saham!$G:$CZ,AN$1,0)</f>
        <v>68</v>
      </c>
      <c r="AO678">
        <f>VLOOKUP($A678,saham!$G:$CZ,AO$1,0)</f>
        <v>1185</v>
      </c>
      <c r="AP678">
        <f>VLOOKUP($A678,saham!$G:$CZ,AP$1,0)</f>
        <v>11000</v>
      </c>
      <c r="AQ678">
        <f>VLOOKUP($A678,saham!$G:$CZ,AQ$1,0)</f>
        <v>26975</v>
      </c>
      <c r="AR678">
        <f>VLOOKUP($A678,saham!$G:$CZ,AR$1,0)</f>
        <v>490</v>
      </c>
      <c r="AS678">
        <f>VLOOKUP($A678,saham!$G:$CZ,AS$1,0)</f>
        <v>2390</v>
      </c>
      <c r="AT678">
        <f>VLOOKUP($A678,saham!$G:$CZ,AT$1,0)</f>
        <v>394</v>
      </c>
      <c r="AU678">
        <f>VLOOKUP($A678,saham!$G:$CZ,AU$1,0)</f>
        <v>2700</v>
      </c>
      <c r="AV678">
        <f>VLOOKUP($A678,saham!$G:$CZ,AV$1,0)</f>
        <v>620</v>
      </c>
      <c r="AW678">
        <f>VLOOKUP($A678,saham!$G:$CZ,AW$1,0)</f>
        <v>5475</v>
      </c>
      <c r="AX678">
        <f>VLOOKUP($A678,saham!$G:$CZ,AX$1,0)</f>
        <v>1365</v>
      </c>
      <c r="AY678">
        <f>VLOOKUP($A678,saham!$G:$CZ,AY$1,0)</f>
        <v>1160</v>
      </c>
      <c r="AZ678">
        <f>VLOOKUP($A678,saham!$G:$CZ,AZ$1,0)</f>
        <v>446</v>
      </c>
      <c r="BA678">
        <f>VLOOKUP($A678,saham!$G:$CZ,BA$1,0)</f>
        <v>1290</v>
      </c>
      <c r="BB678">
        <f>VLOOKUP($A678,saham!$G:$CZ,BB$1,0)</f>
        <v>2590</v>
      </c>
      <c r="BC678">
        <f>VLOOKUP($A678,saham!$G:$CZ,BC$1,0)</f>
        <v>1445</v>
      </c>
      <c r="BD678">
        <f>VLOOKUP($A678,saham!$G:$CZ,BD$1,0)</f>
        <v>620</v>
      </c>
      <c r="BE678">
        <f>VLOOKUP($A678,saham!$G:$CZ,BE$1,0)</f>
        <v>6775</v>
      </c>
      <c r="BF678">
        <f>VLOOKUP($A678,saham!$G:$CZ,BF$1,0)</f>
        <v>133</v>
      </c>
    </row>
    <row r="679" spans="1:58" x14ac:dyDescent="0.3">
      <c r="A679" s="21">
        <v>45326</v>
      </c>
      <c r="C679" s="20">
        <v>0</v>
      </c>
      <c r="D679">
        <f>VLOOKUP($A679,saham!$G:$CZ,D$1,0)</f>
        <v>1290</v>
      </c>
      <c r="E679">
        <f>VLOOKUP($A679,saham!$G:$CZ,E$1,0)</f>
        <v>2690</v>
      </c>
      <c r="F679">
        <f>VLOOKUP($A679,saham!$G:$CZ,F$1,0)</f>
        <v>8775</v>
      </c>
      <c r="G679">
        <f>VLOOKUP($A679,saham!$G:$CZ,G$1,0)</f>
        <v>2910</v>
      </c>
      <c r="H679">
        <f>VLOOKUP($A679,saham!$G:$CZ,H$1,0)</f>
        <v>785</v>
      </c>
      <c r="I679">
        <f>VLOOKUP($A679,saham!$G:$CZ,I$1,0)</f>
        <v>5675</v>
      </c>
      <c r="J679">
        <f>VLOOKUP($A679,saham!$G:$CZ,J$1,0)</f>
        <v>1475</v>
      </c>
      <c r="K679">
        <f>VLOOKUP($A679,saham!$G:$CZ,K$1,0)</f>
        <v>2690</v>
      </c>
      <c r="L679">
        <f>VLOOKUP($A679,saham!$G:$CZ,L$1,0)</f>
        <v>153</v>
      </c>
      <c r="M679">
        <f>VLOOKUP($A679,saham!$G:$CZ,M$1,0)</f>
        <v>4890</v>
      </c>
      <c r="N679">
        <f>VLOOKUP($A679,saham!$G:$CZ,N$1,0)</f>
        <v>62</v>
      </c>
      <c r="O679">
        <f>VLOOKUP($A679,saham!$G:$CZ,O$1,0)</f>
        <v>1790</v>
      </c>
      <c r="P679">
        <f>VLOOKUP($A679,saham!$G:$CZ,P$1,0)</f>
        <v>5275</v>
      </c>
      <c r="Q679">
        <f>VLOOKUP($A679,saham!$G:$CZ,Q$1,0)</f>
        <v>1640</v>
      </c>
      <c r="R679">
        <f>VLOOKUP($A679,saham!$G:$CZ,R$1,0)</f>
        <v>9900</v>
      </c>
      <c r="S679">
        <f>VLOOKUP($A679,saham!$G:$CZ,S$1,0)</f>
        <v>6900</v>
      </c>
      <c r="T679">
        <f>VLOOKUP($A679,saham!$G:$CZ,T$1,0)</f>
        <v>5475</v>
      </c>
      <c r="U679">
        <f>VLOOKUP($A679,saham!$G:$CZ,U$1,0)</f>
        <v>998</v>
      </c>
      <c r="V679">
        <f>VLOOKUP($A679,saham!$G:$CZ,V$1,0)</f>
        <v>1330</v>
      </c>
      <c r="W679">
        <f>VLOOKUP($A679,saham!$G:$CZ,W$1,0)</f>
        <v>4072</v>
      </c>
      <c r="X679">
        <f>VLOOKUP($A679,saham!$G:$CZ,X$1,0)</f>
        <v>6600</v>
      </c>
      <c r="Y679">
        <f>VLOOKUP($A679,saham!$G:$CZ,Y$1,0)</f>
        <v>9650</v>
      </c>
      <c r="Z679">
        <f>VLOOKUP($A679,saham!$G:$CZ,Z$1,0)</f>
        <v>2725</v>
      </c>
      <c r="AA679">
        <f>VLOOKUP($A679,saham!$G:$CZ,AA$1,0)</f>
        <v>1210</v>
      </c>
      <c r="AB679">
        <f>VLOOKUP($A679,saham!$G:$CZ,AB$1,0)</f>
        <v>1475</v>
      </c>
      <c r="AC679">
        <f>VLOOKUP($A679,saham!$G:$CZ,AC$1,0)</f>
        <v>1495</v>
      </c>
      <c r="AD679">
        <f>VLOOKUP($A679,saham!$G:$CZ,AD$1,0)</f>
        <v>436</v>
      </c>
      <c r="AE679">
        <f>VLOOKUP($A679,saham!$G:$CZ,AE$1,0)</f>
        <v>2570</v>
      </c>
      <c r="AF679">
        <f>VLOOKUP($A679,saham!$G:$CZ,AF$1,0)</f>
        <v>214</v>
      </c>
      <c r="AG679">
        <f>VLOOKUP($A679,saham!$G:$CZ,AG$1,0)</f>
        <v>440</v>
      </c>
      <c r="AH679">
        <f>VLOOKUP($A679,saham!$G:$CZ,AH$1,0)</f>
        <v>5775</v>
      </c>
      <c r="AI679">
        <f>VLOOKUP($A679,saham!$G:$CZ,AI$1,0)</f>
        <v>955</v>
      </c>
      <c r="AJ679">
        <f>VLOOKUP($A679,saham!$G:$CZ,AJ$1,0)</f>
        <v>3490</v>
      </c>
      <c r="AK679">
        <f>VLOOKUP($A679,saham!$G:$CZ,AK$1,0)</f>
        <v>24900</v>
      </c>
      <c r="AL679">
        <f>VLOOKUP($A679,saham!$G:$CZ,AL$1,0)</f>
        <v>2740</v>
      </c>
      <c r="AM679">
        <f>VLOOKUP($A679,saham!$G:$CZ,AM$1,0)</f>
        <v>2300</v>
      </c>
      <c r="AN679">
        <f>VLOOKUP($A679,saham!$G:$CZ,AN$1,0)</f>
        <v>70</v>
      </c>
      <c r="AO679">
        <f>VLOOKUP($A679,saham!$G:$CZ,AO$1,0)</f>
        <v>1180</v>
      </c>
      <c r="AP679">
        <f>VLOOKUP($A679,saham!$G:$CZ,AP$1,0)</f>
        <v>11200</v>
      </c>
      <c r="AQ679">
        <f>VLOOKUP($A679,saham!$G:$CZ,AQ$1,0)</f>
        <v>26675</v>
      </c>
      <c r="AR679">
        <f>VLOOKUP($A679,saham!$G:$CZ,AR$1,0)</f>
        <v>484</v>
      </c>
      <c r="AS679">
        <f>VLOOKUP($A679,saham!$G:$CZ,AS$1,0)</f>
        <v>2350</v>
      </c>
      <c r="AT679">
        <f>VLOOKUP($A679,saham!$G:$CZ,AT$1,0)</f>
        <v>402</v>
      </c>
      <c r="AU679">
        <f>VLOOKUP($A679,saham!$G:$CZ,AU$1,0)</f>
        <v>2680</v>
      </c>
      <c r="AV679">
        <f>VLOOKUP($A679,saham!$G:$CZ,AV$1,0)</f>
        <v>620</v>
      </c>
      <c r="AW679">
        <f>VLOOKUP($A679,saham!$G:$CZ,AW$1,0)</f>
        <v>5525</v>
      </c>
      <c r="AX679">
        <f>VLOOKUP($A679,saham!$G:$CZ,AX$1,0)</f>
        <v>1340</v>
      </c>
      <c r="AY679">
        <f>VLOOKUP($A679,saham!$G:$CZ,AY$1,0)</f>
        <v>1130</v>
      </c>
      <c r="AZ679">
        <f>VLOOKUP($A679,saham!$G:$CZ,AZ$1,0)</f>
        <v>460</v>
      </c>
      <c r="BA679">
        <f>VLOOKUP($A679,saham!$G:$CZ,BA$1,0)</f>
        <v>1305</v>
      </c>
      <c r="BB679">
        <f>VLOOKUP($A679,saham!$G:$CZ,BB$1,0)</f>
        <v>2500</v>
      </c>
      <c r="BC679">
        <f>VLOOKUP($A679,saham!$G:$CZ,BC$1,0)</f>
        <v>1435</v>
      </c>
      <c r="BD679">
        <f>VLOOKUP($A679,saham!$G:$CZ,BD$1,0)</f>
        <v>595</v>
      </c>
      <c r="BE679">
        <f>VLOOKUP($A679,saham!$G:$CZ,BE$1,0)</f>
        <v>6475</v>
      </c>
      <c r="BF679">
        <f>VLOOKUP($A679,saham!$G:$CZ,BF$1,0)</f>
        <v>136</v>
      </c>
    </row>
    <row r="680" spans="1:58" x14ac:dyDescent="0.3">
      <c r="A680" s="21">
        <v>45295</v>
      </c>
      <c r="C680" s="20">
        <v>0</v>
      </c>
      <c r="D680">
        <f>VLOOKUP($A680,saham!$G:$CZ,D$1,0)</f>
        <v>1305</v>
      </c>
      <c r="E680">
        <f>VLOOKUP($A680,saham!$G:$CZ,E$1,0)</f>
        <v>2640</v>
      </c>
      <c r="F680">
        <f>VLOOKUP($A680,saham!$G:$CZ,F$1,0)</f>
        <v>8850</v>
      </c>
      <c r="G680">
        <f>VLOOKUP($A680,saham!$G:$CZ,G$1,0)</f>
        <v>2910</v>
      </c>
      <c r="H680">
        <f>VLOOKUP($A680,saham!$G:$CZ,H$1,0)</f>
        <v>770</v>
      </c>
      <c r="I680">
        <f>VLOOKUP($A680,saham!$G:$CZ,I$1,0)</f>
        <v>5925</v>
      </c>
      <c r="J680">
        <f>VLOOKUP($A680,saham!$G:$CZ,J$1,0)</f>
        <v>1490</v>
      </c>
      <c r="K680">
        <f>VLOOKUP($A680,saham!$G:$CZ,K$1,0)</f>
        <v>2550</v>
      </c>
      <c r="L680">
        <f>VLOOKUP($A680,saham!$G:$CZ,L$1,0)</f>
        <v>152</v>
      </c>
      <c r="M680">
        <f>VLOOKUP($A680,saham!$G:$CZ,M$1,0)</f>
        <v>4950</v>
      </c>
      <c r="N680">
        <f>VLOOKUP($A680,saham!$G:$CZ,N$1,0)</f>
        <v>63</v>
      </c>
      <c r="O680">
        <f>VLOOKUP($A680,saham!$G:$CZ,O$1,0)</f>
        <v>1710</v>
      </c>
      <c r="P680">
        <f>VLOOKUP($A680,saham!$G:$CZ,P$1,0)</f>
        <v>5200</v>
      </c>
      <c r="Q680">
        <f>VLOOKUP($A680,saham!$G:$CZ,Q$1,0)</f>
        <v>1580</v>
      </c>
      <c r="R680">
        <f>VLOOKUP($A680,saham!$G:$CZ,R$1,0)</f>
        <v>9850</v>
      </c>
      <c r="S680">
        <f>VLOOKUP($A680,saham!$G:$CZ,S$1,0)</f>
        <v>6900</v>
      </c>
      <c r="T680">
        <f>VLOOKUP($A680,saham!$G:$CZ,T$1,0)</f>
        <v>5650</v>
      </c>
      <c r="U680">
        <f>VLOOKUP($A680,saham!$G:$CZ,U$1,0)</f>
        <v>948</v>
      </c>
      <c r="V680">
        <f>VLOOKUP($A680,saham!$G:$CZ,V$1,0)</f>
        <v>1295</v>
      </c>
      <c r="W680">
        <f>VLOOKUP($A680,saham!$G:$CZ,W$1,0)</f>
        <v>4012</v>
      </c>
      <c r="X680">
        <f>VLOOKUP($A680,saham!$G:$CZ,X$1,0)</f>
        <v>6425</v>
      </c>
      <c r="Y680">
        <f>VLOOKUP($A680,saham!$G:$CZ,Y$1,0)</f>
        <v>9550</v>
      </c>
      <c r="Z680">
        <f>VLOOKUP($A680,saham!$G:$CZ,Z$1,0)</f>
        <v>2769</v>
      </c>
      <c r="AA680">
        <f>VLOOKUP($A680,saham!$G:$CZ,AA$1,0)</f>
        <v>1185</v>
      </c>
      <c r="AB680">
        <f>VLOOKUP($A680,saham!$G:$CZ,AB$1,0)</f>
        <v>1465</v>
      </c>
      <c r="AC680">
        <f>VLOOKUP($A680,saham!$G:$CZ,AC$1,0)</f>
        <v>1435</v>
      </c>
      <c r="AD680">
        <f>VLOOKUP($A680,saham!$G:$CZ,AD$1,0)</f>
        <v>438</v>
      </c>
      <c r="AE680">
        <f>VLOOKUP($A680,saham!$G:$CZ,AE$1,0)</f>
        <v>2530</v>
      </c>
      <c r="AF680">
        <f>VLOOKUP($A680,saham!$G:$CZ,AF$1,0)</f>
        <v>214</v>
      </c>
      <c r="AG680">
        <f>VLOOKUP($A680,saham!$G:$CZ,AG$1,0)</f>
        <v>442</v>
      </c>
      <c r="AH680">
        <f>VLOOKUP($A680,saham!$G:$CZ,AH$1,0)</f>
        <v>5875</v>
      </c>
      <c r="AI680">
        <f>VLOOKUP($A680,saham!$G:$CZ,AI$1,0)</f>
        <v>920</v>
      </c>
      <c r="AJ680">
        <f>VLOOKUP($A680,saham!$G:$CZ,AJ$1,0)</f>
        <v>3510</v>
      </c>
      <c r="AK680">
        <f>VLOOKUP($A680,saham!$G:$CZ,AK$1,0)</f>
        <v>24025</v>
      </c>
      <c r="AL680">
        <f>VLOOKUP($A680,saham!$G:$CZ,AL$1,0)</f>
        <v>2730</v>
      </c>
      <c r="AM680">
        <f>VLOOKUP($A680,saham!$G:$CZ,AM$1,0)</f>
        <v>2270</v>
      </c>
      <c r="AN680">
        <f>VLOOKUP($A680,saham!$G:$CZ,AN$1,0)</f>
        <v>68</v>
      </c>
      <c r="AO680">
        <f>VLOOKUP($A680,saham!$G:$CZ,AO$1,0)</f>
        <v>1115</v>
      </c>
      <c r="AP680">
        <f>VLOOKUP($A680,saham!$G:$CZ,AP$1,0)</f>
        <v>11225</v>
      </c>
      <c r="AQ680">
        <f>VLOOKUP($A680,saham!$G:$CZ,AQ$1,0)</f>
        <v>26300</v>
      </c>
      <c r="AR680">
        <f>VLOOKUP($A680,saham!$G:$CZ,AR$1,0)</f>
        <v>486</v>
      </c>
      <c r="AS680">
        <f>VLOOKUP($A680,saham!$G:$CZ,AS$1,0)</f>
        <v>2290</v>
      </c>
      <c r="AT680">
        <f>VLOOKUP($A680,saham!$G:$CZ,AT$1,0)</f>
        <v>392</v>
      </c>
      <c r="AU680">
        <f>VLOOKUP($A680,saham!$G:$CZ,AU$1,0)</f>
        <v>2680</v>
      </c>
      <c r="AV680">
        <f>VLOOKUP($A680,saham!$G:$CZ,AV$1,0)</f>
        <v>615</v>
      </c>
      <c r="AW680">
        <f>VLOOKUP($A680,saham!$G:$CZ,AW$1,0)</f>
        <v>5350</v>
      </c>
      <c r="AX680">
        <f>VLOOKUP($A680,saham!$G:$CZ,AX$1,0)</f>
        <v>1355</v>
      </c>
      <c r="AY680">
        <f>VLOOKUP($A680,saham!$G:$CZ,AY$1,0)</f>
        <v>1125</v>
      </c>
      <c r="AZ680">
        <f>VLOOKUP($A680,saham!$G:$CZ,AZ$1,0)</f>
        <v>462</v>
      </c>
      <c r="BA680">
        <f>VLOOKUP($A680,saham!$G:$CZ,BA$1,0)</f>
        <v>1270</v>
      </c>
      <c r="BB680">
        <f>VLOOKUP($A680,saham!$G:$CZ,BB$1,0)</f>
        <v>2480</v>
      </c>
      <c r="BC680">
        <f>VLOOKUP($A680,saham!$G:$CZ,BC$1,0)</f>
        <v>1430</v>
      </c>
      <c r="BD680">
        <f>VLOOKUP($A680,saham!$G:$CZ,BD$1,0)</f>
        <v>590</v>
      </c>
      <c r="BE680">
        <f>VLOOKUP($A680,saham!$G:$CZ,BE$1,0)</f>
        <v>6100</v>
      </c>
      <c r="BF680">
        <f>VLOOKUP($A680,saham!$G:$CZ,BF$1,0)</f>
        <v>136</v>
      </c>
    </row>
    <row r="681" spans="1:58" x14ac:dyDescent="0.3">
      <c r="A681" t="s">
        <v>736</v>
      </c>
      <c r="C681" s="20">
        <v>0</v>
      </c>
      <c r="D681">
        <f>VLOOKUP($A681,saham!$G:$CZ,D$1,0)</f>
        <v>1310</v>
      </c>
      <c r="E681">
        <f>VLOOKUP($A681,saham!$G:$CZ,E$1,0)</f>
        <v>2700</v>
      </c>
      <c r="F681">
        <f>VLOOKUP($A681,saham!$G:$CZ,F$1,0)</f>
        <v>8750</v>
      </c>
      <c r="G681">
        <f>VLOOKUP($A681,saham!$G:$CZ,G$1,0)</f>
        <v>2910</v>
      </c>
      <c r="H681">
        <f>VLOOKUP($A681,saham!$G:$CZ,H$1,0)</f>
        <v>775</v>
      </c>
      <c r="I681">
        <f>VLOOKUP($A681,saham!$G:$CZ,I$1,0)</f>
        <v>6050</v>
      </c>
      <c r="J681">
        <f>VLOOKUP($A681,saham!$G:$CZ,J$1,0)</f>
        <v>1555</v>
      </c>
      <c r="K681">
        <f>VLOOKUP($A681,saham!$G:$CZ,K$1,0)</f>
        <v>2710</v>
      </c>
      <c r="L681">
        <f>VLOOKUP($A681,saham!$G:$CZ,L$1,0)</f>
        <v>150</v>
      </c>
      <c r="M681">
        <f>VLOOKUP($A681,saham!$G:$CZ,M$1,0)</f>
        <v>4900</v>
      </c>
      <c r="N681">
        <f>VLOOKUP($A681,saham!$G:$CZ,N$1,0)</f>
        <v>63</v>
      </c>
      <c r="O681">
        <f>VLOOKUP($A681,saham!$G:$CZ,O$1,0)</f>
        <v>1720</v>
      </c>
      <c r="P681">
        <f>VLOOKUP($A681,saham!$G:$CZ,P$1,0)</f>
        <v>5150</v>
      </c>
      <c r="Q681">
        <f>VLOOKUP($A681,saham!$G:$CZ,Q$1,0)</f>
        <v>1600</v>
      </c>
      <c r="R681">
        <f>VLOOKUP($A681,saham!$G:$CZ,R$1,0)</f>
        <v>10075</v>
      </c>
      <c r="S681">
        <f>VLOOKUP($A681,saham!$G:$CZ,S$1,0)</f>
        <v>7250</v>
      </c>
      <c r="T681">
        <f>VLOOKUP($A681,saham!$G:$CZ,T$1,0)</f>
        <v>5900</v>
      </c>
      <c r="U681">
        <f>VLOOKUP($A681,saham!$G:$CZ,U$1,0)</f>
        <v>943</v>
      </c>
      <c r="V681">
        <f>VLOOKUP($A681,saham!$G:$CZ,V$1,0)</f>
        <v>1300</v>
      </c>
      <c r="W681">
        <f>VLOOKUP($A681,saham!$G:$CZ,W$1,0)</f>
        <v>4012</v>
      </c>
      <c r="X681">
        <f>VLOOKUP($A681,saham!$G:$CZ,X$1,0)</f>
        <v>6375</v>
      </c>
      <c r="Y681">
        <f>VLOOKUP($A681,saham!$G:$CZ,Y$1,0)</f>
        <v>9575</v>
      </c>
      <c r="Z681">
        <f>VLOOKUP($A681,saham!$G:$CZ,Z$1,0)</f>
        <v>2794</v>
      </c>
      <c r="AA681">
        <f>VLOOKUP($A681,saham!$G:$CZ,AA$1,0)</f>
        <v>1190</v>
      </c>
      <c r="AB681">
        <f>VLOOKUP($A681,saham!$G:$CZ,AB$1,0)</f>
        <v>1475</v>
      </c>
      <c r="AC681">
        <f>VLOOKUP($A681,saham!$G:$CZ,AC$1,0)</f>
        <v>1430</v>
      </c>
      <c r="AD681">
        <f>VLOOKUP($A681,saham!$G:$CZ,AD$1,0)</f>
        <v>436</v>
      </c>
      <c r="AE681">
        <f>VLOOKUP($A681,saham!$G:$CZ,AE$1,0)</f>
        <v>2540</v>
      </c>
      <c r="AF681">
        <f>VLOOKUP($A681,saham!$G:$CZ,AF$1,0)</f>
        <v>216</v>
      </c>
      <c r="AG681">
        <f>VLOOKUP($A681,saham!$G:$CZ,AG$1,0)</f>
        <v>430</v>
      </c>
      <c r="AH681">
        <f>VLOOKUP($A681,saham!$G:$CZ,AH$1,0)</f>
        <v>5900</v>
      </c>
      <c r="AI681">
        <f>VLOOKUP($A681,saham!$G:$CZ,AI$1,0)</f>
        <v>905</v>
      </c>
      <c r="AJ681">
        <f>VLOOKUP($A681,saham!$G:$CZ,AJ$1,0)</f>
        <v>3470</v>
      </c>
      <c r="AK681">
        <f>VLOOKUP($A681,saham!$G:$CZ,AK$1,0)</f>
        <v>24175</v>
      </c>
      <c r="AL681">
        <f>VLOOKUP($A681,saham!$G:$CZ,AL$1,0)</f>
        <v>2700</v>
      </c>
      <c r="AM681">
        <f>VLOOKUP($A681,saham!$G:$CZ,AM$1,0)</f>
        <v>2260</v>
      </c>
      <c r="AN681">
        <f>VLOOKUP($A681,saham!$G:$CZ,AN$1,0)</f>
        <v>69</v>
      </c>
      <c r="AO681">
        <f>VLOOKUP($A681,saham!$G:$CZ,AO$1,0)</f>
        <v>1175</v>
      </c>
      <c r="AP681">
        <f>VLOOKUP($A681,saham!$G:$CZ,AP$1,0)</f>
        <v>11600</v>
      </c>
      <c r="AQ681">
        <f>VLOOKUP($A681,saham!$G:$CZ,AQ$1,0)</f>
        <v>26700</v>
      </c>
      <c r="AR681">
        <f>VLOOKUP($A681,saham!$G:$CZ,AR$1,0)</f>
        <v>492</v>
      </c>
      <c r="AS681">
        <f>VLOOKUP($A681,saham!$G:$CZ,AS$1,0)</f>
        <v>2280</v>
      </c>
      <c r="AT681">
        <f>VLOOKUP($A681,saham!$G:$CZ,AT$1,0)</f>
        <v>422</v>
      </c>
      <c r="AU681">
        <f>VLOOKUP($A681,saham!$G:$CZ,AU$1,0)</f>
        <v>2740</v>
      </c>
      <c r="AV681">
        <f>VLOOKUP($A681,saham!$G:$CZ,AV$1,0)</f>
        <v>615</v>
      </c>
      <c r="AW681">
        <f>VLOOKUP($A681,saham!$G:$CZ,AW$1,0)</f>
        <v>5575</v>
      </c>
      <c r="AX681">
        <f>VLOOKUP($A681,saham!$G:$CZ,AX$1,0)</f>
        <v>1360</v>
      </c>
      <c r="AY681">
        <f>VLOOKUP($A681,saham!$G:$CZ,AY$1,0)</f>
        <v>1175</v>
      </c>
      <c r="AZ681">
        <f>VLOOKUP($A681,saham!$G:$CZ,AZ$1,0)</f>
        <v>482</v>
      </c>
      <c r="BA681">
        <f>VLOOKUP($A681,saham!$G:$CZ,BA$1,0)</f>
        <v>1365</v>
      </c>
      <c r="BB681">
        <f>VLOOKUP($A681,saham!$G:$CZ,BB$1,0)</f>
        <v>2400</v>
      </c>
      <c r="BC681">
        <f>VLOOKUP($A681,saham!$G:$CZ,BC$1,0)</f>
        <v>1445</v>
      </c>
      <c r="BD681">
        <f>VLOOKUP($A681,saham!$G:$CZ,BD$1,0)</f>
        <v>585</v>
      </c>
      <c r="BE681">
        <f>VLOOKUP($A681,saham!$G:$CZ,BE$1,0)</f>
        <v>5825</v>
      </c>
      <c r="BF681">
        <f>VLOOKUP($A681,saham!$G:$CZ,BF$1,0)</f>
        <v>136</v>
      </c>
    </row>
    <row r="682" spans="1:58" x14ac:dyDescent="0.3">
      <c r="A682" t="s">
        <v>737</v>
      </c>
      <c r="C682" s="20">
        <v>0</v>
      </c>
      <c r="D682">
        <f>VLOOKUP($A682,saham!$G:$CZ,D$1,0)</f>
        <v>1330</v>
      </c>
      <c r="E682">
        <f>VLOOKUP($A682,saham!$G:$CZ,E$1,0)</f>
        <v>2720</v>
      </c>
      <c r="F682">
        <f>VLOOKUP($A682,saham!$G:$CZ,F$1,0)</f>
        <v>8600</v>
      </c>
      <c r="G682">
        <f>VLOOKUP($A682,saham!$G:$CZ,G$1,0)</f>
        <v>2900</v>
      </c>
      <c r="H682">
        <f>VLOOKUP($A682,saham!$G:$CZ,H$1,0)</f>
        <v>790</v>
      </c>
      <c r="I682">
        <f>VLOOKUP($A682,saham!$G:$CZ,I$1,0)</f>
        <v>6250</v>
      </c>
      <c r="J682">
        <f>VLOOKUP($A682,saham!$G:$CZ,J$1,0)</f>
        <v>1595</v>
      </c>
      <c r="K682">
        <f>VLOOKUP($A682,saham!$G:$CZ,K$1,0)</f>
        <v>2720</v>
      </c>
      <c r="L682">
        <f>VLOOKUP($A682,saham!$G:$CZ,L$1,0)</f>
        <v>151</v>
      </c>
      <c r="M682">
        <f>VLOOKUP($A682,saham!$G:$CZ,M$1,0)</f>
        <v>4740</v>
      </c>
      <c r="N682">
        <f>VLOOKUP($A682,saham!$G:$CZ,N$1,0)</f>
        <v>64</v>
      </c>
      <c r="O682">
        <f>VLOOKUP($A682,saham!$G:$CZ,O$1,0)</f>
        <v>1700</v>
      </c>
      <c r="P682">
        <f>VLOOKUP($A682,saham!$G:$CZ,P$1,0)</f>
        <v>5275</v>
      </c>
      <c r="Q682">
        <f>VLOOKUP($A682,saham!$G:$CZ,Q$1,0)</f>
        <v>1635</v>
      </c>
      <c r="R682">
        <f>VLOOKUP($A682,saham!$G:$CZ,R$1,0)</f>
        <v>10075</v>
      </c>
      <c r="S682">
        <f>VLOOKUP($A682,saham!$G:$CZ,S$1,0)</f>
        <v>7175</v>
      </c>
      <c r="T682">
        <f>VLOOKUP($A682,saham!$G:$CZ,T$1,0)</f>
        <v>5925</v>
      </c>
      <c r="U682">
        <f>VLOOKUP($A682,saham!$G:$CZ,U$1,0)</f>
        <v>943</v>
      </c>
      <c r="V682">
        <f>VLOOKUP($A682,saham!$G:$CZ,V$1,0)</f>
        <v>1305</v>
      </c>
      <c r="W682">
        <f>VLOOKUP($A682,saham!$G:$CZ,W$1,0)</f>
        <v>4012</v>
      </c>
      <c r="X682">
        <f>VLOOKUP($A682,saham!$G:$CZ,X$1,0)</f>
        <v>6325</v>
      </c>
      <c r="Y682">
        <f>VLOOKUP($A682,saham!$G:$CZ,Y$1,0)</f>
        <v>9775</v>
      </c>
      <c r="Z682">
        <f>VLOOKUP($A682,saham!$G:$CZ,Z$1,0)</f>
        <v>2813</v>
      </c>
      <c r="AA682">
        <f>VLOOKUP($A682,saham!$G:$CZ,AA$1,0)</f>
        <v>1160</v>
      </c>
      <c r="AB682">
        <f>VLOOKUP($A682,saham!$G:$CZ,AB$1,0)</f>
        <v>1460</v>
      </c>
      <c r="AC682">
        <f>VLOOKUP($A682,saham!$G:$CZ,AC$1,0)</f>
        <v>1450</v>
      </c>
      <c r="AD682">
        <f>VLOOKUP($A682,saham!$G:$CZ,AD$1,0)</f>
        <v>432</v>
      </c>
      <c r="AE682">
        <f>VLOOKUP($A682,saham!$G:$CZ,AE$1,0)</f>
        <v>2570</v>
      </c>
      <c r="AF682">
        <f>VLOOKUP($A682,saham!$G:$CZ,AF$1,0)</f>
        <v>218</v>
      </c>
      <c r="AG682">
        <f>VLOOKUP($A682,saham!$G:$CZ,AG$1,0)</f>
        <v>430</v>
      </c>
      <c r="AH682">
        <f>VLOOKUP($A682,saham!$G:$CZ,AH$1,0)</f>
        <v>5925</v>
      </c>
      <c r="AI682">
        <f>VLOOKUP($A682,saham!$G:$CZ,AI$1,0)</f>
        <v>890</v>
      </c>
      <c r="AJ682">
        <f>VLOOKUP($A682,saham!$G:$CZ,AJ$1,0)</f>
        <v>3490</v>
      </c>
      <c r="AK682">
        <f>VLOOKUP($A682,saham!$G:$CZ,AK$1,0)</f>
        <v>24600</v>
      </c>
      <c r="AL682">
        <f>VLOOKUP($A682,saham!$G:$CZ,AL$1,0)</f>
        <v>2730</v>
      </c>
      <c r="AM682">
        <f>VLOOKUP($A682,saham!$G:$CZ,AM$1,0)</f>
        <v>2280</v>
      </c>
      <c r="AN682">
        <f>VLOOKUP($A682,saham!$G:$CZ,AN$1,0)</f>
        <v>66</v>
      </c>
      <c r="AO682">
        <f>VLOOKUP($A682,saham!$G:$CZ,AO$1,0)</f>
        <v>1255</v>
      </c>
      <c r="AP682">
        <f>VLOOKUP($A682,saham!$G:$CZ,AP$1,0)</f>
        <v>11000</v>
      </c>
      <c r="AQ682">
        <f>VLOOKUP($A682,saham!$G:$CZ,AQ$1,0)</f>
        <v>28425</v>
      </c>
      <c r="AR682">
        <f>VLOOKUP($A682,saham!$G:$CZ,AR$1,0)</f>
        <v>490</v>
      </c>
      <c r="AS682">
        <f>VLOOKUP($A682,saham!$G:$CZ,AS$1,0)</f>
        <v>2270</v>
      </c>
      <c r="AT682">
        <f>VLOOKUP($A682,saham!$G:$CZ,AT$1,0)</f>
        <v>426</v>
      </c>
      <c r="AU682">
        <f>VLOOKUP($A682,saham!$G:$CZ,AU$1,0)</f>
        <v>2710</v>
      </c>
      <c r="AV682">
        <f>VLOOKUP($A682,saham!$G:$CZ,AV$1,0)</f>
        <v>615</v>
      </c>
      <c r="AW682">
        <f>VLOOKUP($A682,saham!$G:$CZ,AW$1,0)</f>
        <v>5450</v>
      </c>
      <c r="AX682">
        <f>VLOOKUP($A682,saham!$G:$CZ,AX$1,0)</f>
        <v>1355</v>
      </c>
      <c r="AY682">
        <f>VLOOKUP($A682,saham!$G:$CZ,AY$1,0)</f>
        <v>1185</v>
      </c>
      <c r="AZ682">
        <f>VLOOKUP($A682,saham!$G:$CZ,AZ$1,0)</f>
        <v>500</v>
      </c>
      <c r="BA682">
        <f>VLOOKUP($A682,saham!$G:$CZ,BA$1,0)</f>
        <v>1385</v>
      </c>
      <c r="BB682">
        <f>VLOOKUP($A682,saham!$G:$CZ,BB$1,0)</f>
        <v>2360</v>
      </c>
      <c r="BC682">
        <f>VLOOKUP($A682,saham!$G:$CZ,BC$1,0)</f>
        <v>1450</v>
      </c>
      <c r="BD682">
        <f>VLOOKUP($A682,saham!$G:$CZ,BD$1,0)</f>
        <v>590</v>
      </c>
      <c r="BE682">
        <f>VLOOKUP($A682,saham!$G:$CZ,BE$1,0)</f>
        <v>5725</v>
      </c>
      <c r="BF682">
        <f>VLOOKUP($A682,saham!$G:$CZ,BF$1,0)</f>
        <v>136</v>
      </c>
    </row>
    <row r="683" spans="1:58" x14ac:dyDescent="0.3">
      <c r="A683" t="s">
        <v>738</v>
      </c>
      <c r="C683" s="20">
        <v>0</v>
      </c>
      <c r="D683">
        <f>VLOOKUP($A683,saham!$G:$CZ,D$1,0)</f>
        <v>1345</v>
      </c>
      <c r="E683">
        <f>VLOOKUP($A683,saham!$G:$CZ,E$1,0)</f>
        <v>2740</v>
      </c>
      <c r="F683">
        <f>VLOOKUP($A683,saham!$G:$CZ,F$1,0)</f>
        <v>8675</v>
      </c>
      <c r="G683">
        <f>VLOOKUP($A683,saham!$G:$CZ,G$1,0)</f>
        <v>2900</v>
      </c>
      <c r="H683">
        <f>VLOOKUP($A683,saham!$G:$CZ,H$1,0)</f>
        <v>830</v>
      </c>
      <c r="I683">
        <f>VLOOKUP($A683,saham!$G:$CZ,I$1,0)</f>
        <v>6300</v>
      </c>
      <c r="J683">
        <f>VLOOKUP($A683,saham!$G:$CZ,J$1,0)</f>
        <v>1600</v>
      </c>
      <c r="K683">
        <f>VLOOKUP($A683,saham!$G:$CZ,K$1,0)</f>
        <v>2680</v>
      </c>
      <c r="L683">
        <f>VLOOKUP($A683,saham!$G:$CZ,L$1,0)</f>
        <v>152</v>
      </c>
      <c r="M683">
        <f>VLOOKUP($A683,saham!$G:$CZ,M$1,0)</f>
        <v>4700</v>
      </c>
      <c r="N683">
        <f>VLOOKUP($A683,saham!$G:$CZ,N$1,0)</f>
        <v>62</v>
      </c>
      <c r="O683">
        <f>VLOOKUP($A683,saham!$G:$CZ,O$1,0)</f>
        <v>1725</v>
      </c>
      <c r="P683">
        <f>VLOOKUP($A683,saham!$G:$CZ,P$1,0)</f>
        <v>5300</v>
      </c>
      <c r="Q683">
        <f>VLOOKUP($A683,saham!$G:$CZ,Q$1,0)</f>
        <v>1665</v>
      </c>
      <c r="R683">
        <f>VLOOKUP($A683,saham!$G:$CZ,R$1,0)</f>
        <v>10050</v>
      </c>
      <c r="S683">
        <f>VLOOKUP($A683,saham!$G:$CZ,S$1,0)</f>
        <v>7175</v>
      </c>
      <c r="T683">
        <f>VLOOKUP($A683,saham!$G:$CZ,T$1,0)</f>
        <v>5950</v>
      </c>
      <c r="U683">
        <f>VLOOKUP($A683,saham!$G:$CZ,U$1,0)</f>
        <v>973</v>
      </c>
      <c r="V683">
        <f>VLOOKUP($A683,saham!$G:$CZ,V$1,0)</f>
        <v>1300</v>
      </c>
      <c r="W683">
        <f>VLOOKUP($A683,saham!$G:$CZ,W$1,0)</f>
        <v>4003</v>
      </c>
      <c r="X683">
        <f>VLOOKUP($A683,saham!$G:$CZ,X$1,0)</f>
        <v>6375</v>
      </c>
      <c r="Y683">
        <f>VLOOKUP($A683,saham!$G:$CZ,Y$1,0)</f>
        <v>9700</v>
      </c>
      <c r="Z683">
        <f>VLOOKUP($A683,saham!$G:$CZ,Z$1,0)</f>
        <v>2925</v>
      </c>
      <c r="AA683">
        <f>VLOOKUP($A683,saham!$G:$CZ,AA$1,0)</f>
        <v>1165</v>
      </c>
      <c r="AB683">
        <f>VLOOKUP($A683,saham!$G:$CZ,AB$1,0)</f>
        <v>1505</v>
      </c>
      <c r="AC683">
        <f>VLOOKUP($A683,saham!$G:$CZ,AC$1,0)</f>
        <v>1430</v>
      </c>
      <c r="AD683">
        <f>VLOOKUP($A683,saham!$G:$CZ,AD$1,0)</f>
        <v>440</v>
      </c>
      <c r="AE683">
        <f>VLOOKUP($A683,saham!$G:$CZ,AE$1,0)</f>
        <v>2630</v>
      </c>
      <c r="AF683">
        <f>VLOOKUP($A683,saham!$G:$CZ,AF$1,0)</f>
        <v>220</v>
      </c>
      <c r="AG683">
        <f>VLOOKUP($A683,saham!$G:$CZ,AG$1,0)</f>
        <v>424</v>
      </c>
      <c r="AH683">
        <f>VLOOKUP($A683,saham!$G:$CZ,AH$1,0)</f>
        <v>5850</v>
      </c>
      <c r="AI683">
        <f>VLOOKUP($A683,saham!$G:$CZ,AI$1,0)</f>
        <v>895</v>
      </c>
      <c r="AJ683">
        <f>VLOOKUP($A683,saham!$G:$CZ,AJ$1,0)</f>
        <v>3620</v>
      </c>
      <c r="AK683">
        <f>VLOOKUP($A683,saham!$G:$CZ,AK$1,0)</f>
        <v>24300</v>
      </c>
      <c r="AL683">
        <f>VLOOKUP($A683,saham!$G:$CZ,AL$1,0)</f>
        <v>2770</v>
      </c>
      <c r="AM683">
        <f>VLOOKUP($A683,saham!$G:$CZ,AM$1,0)</f>
        <v>2390</v>
      </c>
      <c r="AN683">
        <f>VLOOKUP($A683,saham!$G:$CZ,AN$1,0)</f>
        <v>70</v>
      </c>
      <c r="AO683">
        <f>VLOOKUP($A683,saham!$G:$CZ,AO$1,0)</f>
        <v>1270</v>
      </c>
      <c r="AP683">
        <f>VLOOKUP($A683,saham!$G:$CZ,AP$1,0)</f>
        <v>10850</v>
      </c>
      <c r="AQ683">
        <f>VLOOKUP($A683,saham!$G:$CZ,AQ$1,0)</f>
        <v>27775</v>
      </c>
      <c r="AR683">
        <f>VLOOKUP($A683,saham!$G:$CZ,AR$1,0)</f>
        <v>480</v>
      </c>
      <c r="AS683">
        <f>VLOOKUP($A683,saham!$G:$CZ,AS$1,0)</f>
        <v>2290</v>
      </c>
      <c r="AT683">
        <f>VLOOKUP($A683,saham!$G:$CZ,AT$1,0)</f>
        <v>432</v>
      </c>
      <c r="AU683">
        <f>VLOOKUP($A683,saham!$G:$CZ,AU$1,0)</f>
        <v>2730</v>
      </c>
      <c r="AV683">
        <f>VLOOKUP($A683,saham!$G:$CZ,AV$1,0)</f>
        <v>610</v>
      </c>
      <c r="AW683">
        <f>VLOOKUP($A683,saham!$G:$CZ,AW$1,0)</f>
        <v>5525</v>
      </c>
      <c r="AX683">
        <f>VLOOKUP($A683,saham!$G:$CZ,AX$1,0)</f>
        <v>1340</v>
      </c>
      <c r="AY683">
        <f>VLOOKUP($A683,saham!$G:$CZ,AY$1,0)</f>
        <v>1190</v>
      </c>
      <c r="AZ683">
        <f>VLOOKUP($A683,saham!$G:$CZ,AZ$1,0)</f>
        <v>505</v>
      </c>
      <c r="BA683">
        <f>VLOOKUP($A683,saham!$G:$CZ,BA$1,0)</f>
        <v>1320</v>
      </c>
      <c r="BB683">
        <f>VLOOKUP($A683,saham!$G:$CZ,BB$1,0)</f>
        <v>2390</v>
      </c>
      <c r="BC683">
        <f>VLOOKUP($A683,saham!$G:$CZ,BC$1,0)</f>
        <v>1460</v>
      </c>
      <c r="BD683">
        <f>VLOOKUP($A683,saham!$G:$CZ,BD$1,0)</f>
        <v>590</v>
      </c>
      <c r="BE683">
        <f>VLOOKUP($A683,saham!$G:$CZ,BE$1,0)</f>
        <v>6100</v>
      </c>
      <c r="BF683">
        <f>VLOOKUP($A683,saham!$G:$CZ,BF$1,0)</f>
        <v>138</v>
      </c>
    </row>
    <row r="684" spans="1:58" x14ac:dyDescent="0.3">
      <c r="A684" t="s">
        <v>739</v>
      </c>
      <c r="C684" s="20">
        <v>0</v>
      </c>
      <c r="D684">
        <f>VLOOKUP($A684,saham!$G:$CZ,D$1,0)</f>
        <v>1300</v>
      </c>
      <c r="E684">
        <f>VLOOKUP($A684,saham!$G:$CZ,E$1,0)</f>
        <v>2670</v>
      </c>
      <c r="F684">
        <f>VLOOKUP($A684,saham!$G:$CZ,F$1,0)</f>
        <v>8850</v>
      </c>
      <c r="G684">
        <f>VLOOKUP($A684,saham!$G:$CZ,G$1,0)</f>
        <v>2900</v>
      </c>
      <c r="H684">
        <f>VLOOKUP($A684,saham!$G:$CZ,H$1,0)</f>
        <v>835</v>
      </c>
      <c r="I684">
        <f>VLOOKUP($A684,saham!$G:$CZ,I$1,0)</f>
        <v>6250</v>
      </c>
      <c r="J684">
        <f>VLOOKUP($A684,saham!$G:$CZ,J$1,0)</f>
        <v>1585</v>
      </c>
      <c r="K684">
        <f>VLOOKUP($A684,saham!$G:$CZ,K$1,0)</f>
        <v>2660</v>
      </c>
      <c r="L684">
        <f>VLOOKUP($A684,saham!$G:$CZ,L$1,0)</f>
        <v>152</v>
      </c>
      <c r="M684">
        <f>VLOOKUP($A684,saham!$G:$CZ,M$1,0)</f>
        <v>4590</v>
      </c>
      <c r="N684">
        <f>VLOOKUP($A684,saham!$G:$CZ,N$1,0)</f>
        <v>61</v>
      </c>
      <c r="O684">
        <f>VLOOKUP($A684,saham!$G:$CZ,O$1,0)</f>
        <v>1735</v>
      </c>
      <c r="P684">
        <f>VLOOKUP($A684,saham!$G:$CZ,P$1,0)</f>
        <v>5350</v>
      </c>
      <c r="Q684">
        <f>VLOOKUP($A684,saham!$G:$CZ,Q$1,0)</f>
        <v>1660</v>
      </c>
      <c r="R684">
        <f>VLOOKUP($A684,saham!$G:$CZ,R$1,0)</f>
        <v>10075</v>
      </c>
      <c r="S684">
        <f>VLOOKUP($A684,saham!$G:$CZ,S$1,0)</f>
        <v>7250</v>
      </c>
      <c r="T684">
        <f>VLOOKUP($A684,saham!$G:$CZ,T$1,0)</f>
        <v>5925</v>
      </c>
      <c r="U684">
        <f>VLOOKUP($A684,saham!$G:$CZ,U$1,0)</f>
        <v>968</v>
      </c>
      <c r="V684">
        <f>VLOOKUP($A684,saham!$G:$CZ,V$1,0)</f>
        <v>1305</v>
      </c>
      <c r="W684">
        <f>VLOOKUP($A684,saham!$G:$CZ,W$1,0)</f>
        <v>4042</v>
      </c>
      <c r="X684">
        <f>VLOOKUP($A684,saham!$G:$CZ,X$1,0)</f>
        <v>6450</v>
      </c>
      <c r="Y684">
        <f>VLOOKUP($A684,saham!$G:$CZ,Y$1,0)</f>
        <v>9675</v>
      </c>
      <c r="Z684">
        <f>VLOOKUP($A684,saham!$G:$CZ,Z$1,0)</f>
        <v>2906</v>
      </c>
      <c r="AA684">
        <f>VLOOKUP($A684,saham!$G:$CZ,AA$1,0)</f>
        <v>1190</v>
      </c>
      <c r="AB684">
        <f>VLOOKUP($A684,saham!$G:$CZ,AB$1,0)</f>
        <v>1520</v>
      </c>
      <c r="AC684">
        <f>VLOOKUP($A684,saham!$G:$CZ,AC$1,0)</f>
        <v>1405</v>
      </c>
      <c r="AD684">
        <f>VLOOKUP($A684,saham!$G:$CZ,AD$1,0)</f>
        <v>440</v>
      </c>
      <c r="AE684">
        <f>VLOOKUP($A684,saham!$G:$CZ,AE$1,0)</f>
        <v>2590</v>
      </c>
      <c r="AF684">
        <f>VLOOKUP($A684,saham!$G:$CZ,AF$1,0)</f>
        <v>220</v>
      </c>
      <c r="AG684">
        <f>VLOOKUP($A684,saham!$G:$CZ,AG$1,0)</f>
        <v>422</v>
      </c>
      <c r="AH684">
        <f>VLOOKUP($A684,saham!$G:$CZ,AH$1,0)</f>
        <v>5825</v>
      </c>
      <c r="AI684">
        <f>VLOOKUP($A684,saham!$G:$CZ,AI$1,0)</f>
        <v>900</v>
      </c>
      <c r="AJ684">
        <f>VLOOKUP($A684,saham!$G:$CZ,AJ$1,0)</f>
        <v>3730</v>
      </c>
      <c r="AK684">
        <f>VLOOKUP($A684,saham!$G:$CZ,AK$1,0)</f>
        <v>24550</v>
      </c>
      <c r="AL684">
        <f>VLOOKUP($A684,saham!$G:$CZ,AL$1,0)</f>
        <v>2760</v>
      </c>
      <c r="AM684">
        <f>VLOOKUP($A684,saham!$G:$CZ,AM$1,0)</f>
        <v>2410</v>
      </c>
      <c r="AN684">
        <f>VLOOKUP($A684,saham!$G:$CZ,AN$1,0)</f>
        <v>69</v>
      </c>
      <c r="AO684">
        <f>VLOOKUP($A684,saham!$G:$CZ,AO$1,0)</f>
        <v>1285</v>
      </c>
      <c r="AP684">
        <f>VLOOKUP($A684,saham!$G:$CZ,AP$1,0)</f>
        <v>11200</v>
      </c>
      <c r="AQ684">
        <f>VLOOKUP($A684,saham!$G:$CZ,AQ$1,0)</f>
        <v>27750</v>
      </c>
      <c r="AR684">
        <f>VLOOKUP($A684,saham!$G:$CZ,AR$1,0)</f>
        <v>488</v>
      </c>
      <c r="AS684">
        <f>VLOOKUP($A684,saham!$G:$CZ,AS$1,0)</f>
        <v>2340</v>
      </c>
      <c r="AT684">
        <f>VLOOKUP($A684,saham!$G:$CZ,AT$1,0)</f>
        <v>434</v>
      </c>
      <c r="AU684">
        <f>VLOOKUP($A684,saham!$G:$CZ,AU$1,0)</f>
        <v>2680</v>
      </c>
      <c r="AV684">
        <f>VLOOKUP($A684,saham!$G:$CZ,AV$1,0)</f>
        <v>620</v>
      </c>
      <c r="AW684">
        <f>VLOOKUP($A684,saham!$G:$CZ,AW$1,0)</f>
        <v>5500</v>
      </c>
      <c r="AX684">
        <f>VLOOKUP($A684,saham!$G:$CZ,AX$1,0)</f>
        <v>1350</v>
      </c>
      <c r="AY684">
        <f>VLOOKUP($A684,saham!$G:$CZ,AY$1,0)</f>
        <v>1190</v>
      </c>
      <c r="AZ684">
        <f>VLOOKUP($A684,saham!$G:$CZ,AZ$1,0)</f>
        <v>515</v>
      </c>
      <c r="BA684">
        <f>VLOOKUP($A684,saham!$G:$CZ,BA$1,0)</f>
        <v>1310</v>
      </c>
      <c r="BB684">
        <f>VLOOKUP($A684,saham!$G:$CZ,BB$1,0)</f>
        <v>2300</v>
      </c>
      <c r="BC684">
        <f>VLOOKUP($A684,saham!$G:$CZ,BC$1,0)</f>
        <v>1470</v>
      </c>
      <c r="BD684">
        <f>VLOOKUP($A684,saham!$G:$CZ,BD$1,0)</f>
        <v>585</v>
      </c>
      <c r="BE684">
        <f>VLOOKUP($A684,saham!$G:$CZ,BE$1,0)</f>
        <v>5950</v>
      </c>
      <c r="BF684">
        <f>VLOOKUP($A684,saham!$G:$CZ,BF$1,0)</f>
        <v>137</v>
      </c>
    </row>
    <row r="685" spans="1:58" x14ac:dyDescent="0.3">
      <c r="A685" t="s">
        <v>740</v>
      </c>
      <c r="C685" s="20">
        <v>0</v>
      </c>
      <c r="D685">
        <f>VLOOKUP($A685,saham!$G:$CZ,D$1,0)</f>
        <v>1300</v>
      </c>
      <c r="E685">
        <f>VLOOKUP($A685,saham!$G:$CZ,E$1,0)</f>
        <v>2650</v>
      </c>
      <c r="F685">
        <f>VLOOKUP($A685,saham!$G:$CZ,F$1,0)</f>
        <v>8775</v>
      </c>
      <c r="G685">
        <f>VLOOKUP($A685,saham!$G:$CZ,G$1,0)</f>
        <v>2900</v>
      </c>
      <c r="H685">
        <f>VLOOKUP($A685,saham!$G:$CZ,H$1,0)</f>
        <v>835</v>
      </c>
      <c r="I685">
        <f>VLOOKUP($A685,saham!$G:$CZ,I$1,0)</f>
        <v>6125</v>
      </c>
      <c r="J685">
        <f>VLOOKUP($A685,saham!$G:$CZ,J$1,0)</f>
        <v>1560</v>
      </c>
      <c r="K685">
        <f>VLOOKUP($A685,saham!$G:$CZ,K$1,0)</f>
        <v>2630</v>
      </c>
      <c r="L685">
        <f>VLOOKUP($A685,saham!$G:$CZ,L$1,0)</f>
        <v>153</v>
      </c>
      <c r="M685">
        <f>VLOOKUP($A685,saham!$G:$CZ,M$1,0)</f>
        <v>4650</v>
      </c>
      <c r="N685">
        <f>VLOOKUP($A685,saham!$G:$CZ,N$1,0)</f>
        <v>62</v>
      </c>
      <c r="O685">
        <f>VLOOKUP($A685,saham!$G:$CZ,O$1,0)</f>
        <v>1700</v>
      </c>
      <c r="P685">
        <f>VLOOKUP($A685,saham!$G:$CZ,P$1,0)</f>
        <v>5375</v>
      </c>
      <c r="Q685">
        <f>VLOOKUP($A685,saham!$G:$CZ,Q$1,0)</f>
        <v>1670</v>
      </c>
      <c r="R685">
        <f>VLOOKUP($A685,saham!$G:$CZ,R$1,0)</f>
        <v>10100</v>
      </c>
      <c r="S685">
        <f>VLOOKUP($A685,saham!$G:$CZ,S$1,0)</f>
        <v>7050</v>
      </c>
      <c r="T685">
        <f>VLOOKUP($A685,saham!$G:$CZ,T$1,0)</f>
        <v>5850</v>
      </c>
      <c r="U685">
        <f>VLOOKUP($A685,saham!$G:$CZ,U$1,0)</f>
        <v>943</v>
      </c>
      <c r="V685">
        <f>VLOOKUP($A685,saham!$G:$CZ,V$1,0)</f>
        <v>1310</v>
      </c>
      <c r="W685">
        <f>VLOOKUP($A685,saham!$G:$CZ,W$1,0)</f>
        <v>4091</v>
      </c>
      <c r="X685">
        <f>VLOOKUP($A685,saham!$G:$CZ,X$1,0)</f>
        <v>6425</v>
      </c>
      <c r="Y685">
        <f>VLOOKUP($A685,saham!$G:$CZ,Y$1,0)</f>
        <v>9350</v>
      </c>
      <c r="Z685">
        <f>VLOOKUP($A685,saham!$G:$CZ,Z$1,0)</f>
        <v>2900</v>
      </c>
      <c r="AA685">
        <f>VLOOKUP($A685,saham!$G:$CZ,AA$1,0)</f>
        <v>1205</v>
      </c>
      <c r="AB685">
        <f>VLOOKUP($A685,saham!$G:$CZ,AB$1,0)</f>
        <v>1485</v>
      </c>
      <c r="AC685">
        <f>VLOOKUP($A685,saham!$G:$CZ,AC$1,0)</f>
        <v>1415</v>
      </c>
      <c r="AD685">
        <f>VLOOKUP($A685,saham!$G:$CZ,AD$1,0)</f>
        <v>444</v>
      </c>
      <c r="AE685">
        <f>VLOOKUP($A685,saham!$G:$CZ,AE$1,0)</f>
        <v>2540</v>
      </c>
      <c r="AF685">
        <f>VLOOKUP($A685,saham!$G:$CZ,AF$1,0)</f>
        <v>224</v>
      </c>
      <c r="AG685">
        <f>VLOOKUP($A685,saham!$G:$CZ,AG$1,0)</f>
        <v>420</v>
      </c>
      <c r="AH685">
        <f>VLOOKUP($A685,saham!$G:$CZ,AH$1,0)</f>
        <v>5800</v>
      </c>
      <c r="AI685">
        <f>VLOOKUP($A685,saham!$G:$CZ,AI$1,0)</f>
        <v>920</v>
      </c>
      <c r="AJ685">
        <f>VLOOKUP($A685,saham!$G:$CZ,AJ$1,0)</f>
        <v>3900</v>
      </c>
      <c r="AK685">
        <f>VLOOKUP($A685,saham!$G:$CZ,AK$1,0)</f>
        <v>24600</v>
      </c>
      <c r="AL685">
        <f>VLOOKUP($A685,saham!$G:$CZ,AL$1,0)</f>
        <v>2720</v>
      </c>
      <c r="AM685">
        <f>VLOOKUP($A685,saham!$G:$CZ,AM$1,0)</f>
        <v>2390</v>
      </c>
      <c r="AN685">
        <f>VLOOKUP($A685,saham!$G:$CZ,AN$1,0)</f>
        <v>68</v>
      </c>
      <c r="AO685">
        <f>VLOOKUP($A685,saham!$G:$CZ,AO$1,0)</f>
        <v>1260</v>
      </c>
      <c r="AP685">
        <f>VLOOKUP($A685,saham!$G:$CZ,AP$1,0)</f>
        <v>11125</v>
      </c>
      <c r="AQ685">
        <f>VLOOKUP($A685,saham!$G:$CZ,AQ$1,0)</f>
        <v>27800</v>
      </c>
      <c r="AR685">
        <f>VLOOKUP($A685,saham!$G:$CZ,AR$1,0)</f>
        <v>488</v>
      </c>
      <c r="AS685">
        <f>VLOOKUP($A685,saham!$G:$CZ,AS$1,0)</f>
        <v>2320</v>
      </c>
      <c r="AT685">
        <f>VLOOKUP($A685,saham!$G:$CZ,AT$1,0)</f>
        <v>424</v>
      </c>
      <c r="AU685">
        <f>VLOOKUP($A685,saham!$G:$CZ,AU$1,0)</f>
        <v>2730</v>
      </c>
      <c r="AV685">
        <f>VLOOKUP($A685,saham!$G:$CZ,AV$1,0)</f>
        <v>615</v>
      </c>
      <c r="AW685">
        <f>VLOOKUP($A685,saham!$G:$CZ,AW$1,0)</f>
        <v>5325</v>
      </c>
      <c r="AX685">
        <f>VLOOKUP($A685,saham!$G:$CZ,AX$1,0)</f>
        <v>1320</v>
      </c>
      <c r="AY685">
        <f>VLOOKUP($A685,saham!$G:$CZ,AY$1,0)</f>
        <v>1195</v>
      </c>
      <c r="AZ685">
        <f>VLOOKUP($A685,saham!$G:$CZ,AZ$1,0)</f>
        <v>525</v>
      </c>
      <c r="BA685">
        <f>VLOOKUP($A685,saham!$G:$CZ,BA$1,0)</f>
        <v>1305</v>
      </c>
      <c r="BB685">
        <f>VLOOKUP($A685,saham!$G:$CZ,BB$1,0)</f>
        <v>2270</v>
      </c>
      <c r="BC685">
        <f>VLOOKUP($A685,saham!$G:$CZ,BC$1,0)</f>
        <v>1440</v>
      </c>
      <c r="BD685">
        <f>VLOOKUP($A685,saham!$G:$CZ,BD$1,0)</f>
        <v>585</v>
      </c>
      <c r="BE685">
        <f>VLOOKUP($A685,saham!$G:$CZ,BE$1,0)</f>
        <v>5675</v>
      </c>
      <c r="BF685">
        <f>VLOOKUP($A685,saham!$G:$CZ,BF$1,0)</f>
        <v>137</v>
      </c>
    </row>
    <row r="686" spans="1:58" x14ac:dyDescent="0.3">
      <c r="A686" t="s">
        <v>741</v>
      </c>
      <c r="C686" s="20">
        <v>0</v>
      </c>
      <c r="D686">
        <f>VLOOKUP($A686,saham!$G:$CZ,D$1,0)</f>
        <v>1320</v>
      </c>
      <c r="E686">
        <f>VLOOKUP($A686,saham!$G:$CZ,E$1,0)</f>
        <v>2650</v>
      </c>
      <c r="F686">
        <f>VLOOKUP($A686,saham!$G:$CZ,F$1,0)</f>
        <v>8850</v>
      </c>
      <c r="G686">
        <f>VLOOKUP($A686,saham!$G:$CZ,G$1,0)</f>
        <v>2900</v>
      </c>
      <c r="H686">
        <f>VLOOKUP($A686,saham!$G:$CZ,H$1,0)</f>
        <v>815</v>
      </c>
      <c r="I686">
        <f>VLOOKUP($A686,saham!$G:$CZ,I$1,0)</f>
        <v>6100</v>
      </c>
      <c r="J686">
        <f>VLOOKUP($A686,saham!$G:$CZ,J$1,0)</f>
        <v>1425</v>
      </c>
      <c r="K686">
        <f>VLOOKUP($A686,saham!$G:$CZ,K$1,0)</f>
        <v>2680</v>
      </c>
      <c r="L686">
        <f>VLOOKUP($A686,saham!$G:$CZ,L$1,0)</f>
        <v>155</v>
      </c>
      <c r="M686">
        <f>VLOOKUP($A686,saham!$G:$CZ,M$1,0)</f>
        <v>4560</v>
      </c>
      <c r="N686">
        <f>VLOOKUP($A686,saham!$G:$CZ,N$1,0)</f>
        <v>63</v>
      </c>
      <c r="O686">
        <f>VLOOKUP($A686,saham!$G:$CZ,O$1,0)</f>
        <v>1775</v>
      </c>
      <c r="P686">
        <f>VLOOKUP($A686,saham!$G:$CZ,P$1,0)</f>
        <v>5350</v>
      </c>
      <c r="Q686">
        <f>VLOOKUP($A686,saham!$G:$CZ,Q$1,0)</f>
        <v>1700</v>
      </c>
      <c r="R686">
        <f>VLOOKUP($A686,saham!$G:$CZ,R$1,0)</f>
        <v>10125</v>
      </c>
      <c r="S686">
        <f>VLOOKUP($A686,saham!$G:$CZ,S$1,0)</f>
        <v>7050</v>
      </c>
      <c r="T686">
        <f>VLOOKUP($A686,saham!$G:$CZ,T$1,0)</f>
        <v>5800</v>
      </c>
      <c r="U686">
        <f>VLOOKUP($A686,saham!$G:$CZ,U$1,0)</f>
        <v>953</v>
      </c>
      <c r="V686">
        <f>VLOOKUP($A686,saham!$G:$CZ,V$1,0)</f>
        <v>1300</v>
      </c>
      <c r="W686">
        <f>VLOOKUP($A686,saham!$G:$CZ,W$1,0)</f>
        <v>4200</v>
      </c>
      <c r="X686">
        <f>VLOOKUP($A686,saham!$G:$CZ,X$1,0)</f>
        <v>6450</v>
      </c>
      <c r="Y686">
        <f>VLOOKUP($A686,saham!$G:$CZ,Y$1,0)</f>
        <v>9150</v>
      </c>
      <c r="Z686">
        <f>VLOOKUP($A686,saham!$G:$CZ,Z$1,0)</f>
        <v>2888</v>
      </c>
      <c r="AA686">
        <f>VLOOKUP($A686,saham!$G:$CZ,AA$1,0)</f>
        <v>1230</v>
      </c>
      <c r="AB686">
        <f>VLOOKUP($A686,saham!$G:$CZ,AB$1,0)</f>
        <v>1460</v>
      </c>
      <c r="AC686">
        <f>VLOOKUP($A686,saham!$G:$CZ,AC$1,0)</f>
        <v>1430</v>
      </c>
      <c r="AD686">
        <f>VLOOKUP($A686,saham!$G:$CZ,AD$1,0)</f>
        <v>432</v>
      </c>
      <c r="AE686">
        <f>VLOOKUP($A686,saham!$G:$CZ,AE$1,0)</f>
        <v>2550</v>
      </c>
      <c r="AF686">
        <f>VLOOKUP($A686,saham!$G:$CZ,AF$1,0)</f>
        <v>224</v>
      </c>
      <c r="AG686">
        <f>VLOOKUP($A686,saham!$G:$CZ,AG$1,0)</f>
        <v>424</v>
      </c>
      <c r="AH686">
        <f>VLOOKUP($A686,saham!$G:$CZ,AH$1,0)</f>
        <v>5750</v>
      </c>
      <c r="AI686">
        <f>VLOOKUP($A686,saham!$G:$CZ,AI$1,0)</f>
        <v>930</v>
      </c>
      <c r="AJ686">
        <f>VLOOKUP($A686,saham!$G:$CZ,AJ$1,0)</f>
        <v>3890</v>
      </c>
      <c r="AK686">
        <f>VLOOKUP($A686,saham!$G:$CZ,AK$1,0)</f>
        <v>24775</v>
      </c>
      <c r="AL686">
        <f>VLOOKUP($A686,saham!$G:$CZ,AL$1,0)</f>
        <v>2720</v>
      </c>
      <c r="AM686">
        <f>VLOOKUP($A686,saham!$G:$CZ,AM$1,0)</f>
        <v>2400</v>
      </c>
      <c r="AN686">
        <f>VLOOKUP($A686,saham!$G:$CZ,AN$1,0)</f>
        <v>67</v>
      </c>
      <c r="AO686">
        <f>VLOOKUP($A686,saham!$G:$CZ,AO$1,0)</f>
        <v>1245</v>
      </c>
      <c r="AP686">
        <f>VLOOKUP($A686,saham!$G:$CZ,AP$1,0)</f>
        <v>10950</v>
      </c>
      <c r="AQ686">
        <f>VLOOKUP($A686,saham!$G:$CZ,AQ$1,0)</f>
        <v>27750</v>
      </c>
      <c r="AR686">
        <f>VLOOKUP($A686,saham!$G:$CZ,AR$1,0)</f>
        <v>482</v>
      </c>
      <c r="AS686">
        <f>VLOOKUP($A686,saham!$G:$CZ,AS$1,0)</f>
        <v>2400</v>
      </c>
      <c r="AT686">
        <f>VLOOKUP($A686,saham!$G:$CZ,AT$1,0)</f>
        <v>420</v>
      </c>
      <c r="AU686">
        <f>VLOOKUP($A686,saham!$G:$CZ,AU$1,0)</f>
        <v>2650</v>
      </c>
      <c r="AV686">
        <f>VLOOKUP($A686,saham!$G:$CZ,AV$1,0)</f>
        <v>615</v>
      </c>
      <c r="AW686">
        <f>VLOOKUP($A686,saham!$G:$CZ,AW$1,0)</f>
        <v>5200</v>
      </c>
      <c r="AX686">
        <f>VLOOKUP($A686,saham!$G:$CZ,AX$1,0)</f>
        <v>1335</v>
      </c>
      <c r="AY686">
        <f>VLOOKUP($A686,saham!$G:$CZ,AY$1,0)</f>
        <v>1200</v>
      </c>
      <c r="AZ686">
        <f>VLOOKUP($A686,saham!$G:$CZ,AZ$1,0)</f>
        <v>540</v>
      </c>
      <c r="BA686">
        <f>VLOOKUP($A686,saham!$G:$CZ,BA$1,0)</f>
        <v>1330</v>
      </c>
      <c r="BB686">
        <f>VLOOKUP($A686,saham!$G:$CZ,BB$1,0)</f>
        <v>2250</v>
      </c>
      <c r="BC686">
        <f>VLOOKUP($A686,saham!$G:$CZ,BC$1,0)</f>
        <v>1460</v>
      </c>
      <c r="BD686">
        <f>VLOOKUP($A686,saham!$G:$CZ,BD$1,0)</f>
        <v>600</v>
      </c>
      <c r="BE686">
        <f>VLOOKUP($A686,saham!$G:$CZ,BE$1,0)</f>
        <v>5625</v>
      </c>
      <c r="BF686">
        <f>VLOOKUP($A686,saham!$G:$CZ,BF$1,0)</f>
        <v>136</v>
      </c>
    </row>
    <row r="687" spans="1:58" x14ac:dyDescent="0.3">
      <c r="A687" t="s">
        <v>742</v>
      </c>
      <c r="C687" s="20">
        <v>0</v>
      </c>
      <c r="D687">
        <f>VLOOKUP($A687,saham!$G:$CZ,D$1,0)</f>
        <v>1350</v>
      </c>
      <c r="E687">
        <f>VLOOKUP($A687,saham!$G:$CZ,E$1,0)</f>
        <v>2650</v>
      </c>
      <c r="F687">
        <f>VLOOKUP($A687,saham!$G:$CZ,F$1,0)</f>
        <v>8900</v>
      </c>
      <c r="G687">
        <f>VLOOKUP($A687,saham!$G:$CZ,G$1,0)</f>
        <v>2900</v>
      </c>
      <c r="H687">
        <f>VLOOKUP($A687,saham!$G:$CZ,H$1,0)</f>
        <v>810</v>
      </c>
      <c r="I687">
        <f>VLOOKUP($A687,saham!$G:$CZ,I$1,0)</f>
        <v>6100</v>
      </c>
      <c r="J687">
        <f>VLOOKUP($A687,saham!$G:$CZ,J$1,0)</f>
        <v>1365</v>
      </c>
      <c r="K687">
        <f>VLOOKUP($A687,saham!$G:$CZ,K$1,0)</f>
        <v>2660</v>
      </c>
      <c r="L687">
        <f>VLOOKUP($A687,saham!$G:$CZ,L$1,0)</f>
        <v>152</v>
      </c>
      <c r="M687">
        <f>VLOOKUP($A687,saham!$G:$CZ,M$1,0)</f>
        <v>4600</v>
      </c>
      <c r="N687">
        <f>VLOOKUP($A687,saham!$G:$CZ,N$1,0)</f>
        <v>60</v>
      </c>
      <c r="O687">
        <f>VLOOKUP($A687,saham!$G:$CZ,O$1,0)</f>
        <v>1795</v>
      </c>
      <c r="P687">
        <f>VLOOKUP($A687,saham!$G:$CZ,P$1,0)</f>
        <v>5275</v>
      </c>
      <c r="Q687">
        <f>VLOOKUP($A687,saham!$G:$CZ,Q$1,0)</f>
        <v>1660</v>
      </c>
      <c r="R687">
        <f>VLOOKUP($A687,saham!$G:$CZ,R$1,0)</f>
        <v>10125</v>
      </c>
      <c r="S687">
        <f>VLOOKUP($A687,saham!$G:$CZ,S$1,0)</f>
        <v>7050</v>
      </c>
      <c r="T687">
        <f>VLOOKUP($A687,saham!$G:$CZ,T$1,0)</f>
        <v>5875</v>
      </c>
      <c r="U687">
        <f>VLOOKUP($A687,saham!$G:$CZ,U$1,0)</f>
        <v>953</v>
      </c>
      <c r="V687">
        <f>VLOOKUP($A687,saham!$G:$CZ,V$1,0)</f>
        <v>1290</v>
      </c>
      <c r="W687">
        <f>VLOOKUP($A687,saham!$G:$CZ,W$1,0)</f>
        <v>4052</v>
      </c>
      <c r="X687">
        <f>VLOOKUP($A687,saham!$G:$CZ,X$1,0)</f>
        <v>6475</v>
      </c>
      <c r="Y687">
        <f>VLOOKUP($A687,saham!$G:$CZ,Y$1,0)</f>
        <v>9200</v>
      </c>
      <c r="Z687">
        <f>VLOOKUP($A687,saham!$G:$CZ,Z$1,0)</f>
        <v>2988</v>
      </c>
      <c r="AA687">
        <f>VLOOKUP($A687,saham!$G:$CZ,AA$1,0)</f>
        <v>1220</v>
      </c>
      <c r="AB687">
        <f>VLOOKUP($A687,saham!$G:$CZ,AB$1,0)</f>
        <v>1480</v>
      </c>
      <c r="AC687">
        <f>VLOOKUP($A687,saham!$G:$CZ,AC$1,0)</f>
        <v>1430</v>
      </c>
      <c r="AD687">
        <f>VLOOKUP($A687,saham!$G:$CZ,AD$1,0)</f>
        <v>434</v>
      </c>
      <c r="AE687">
        <f>VLOOKUP($A687,saham!$G:$CZ,AE$1,0)</f>
        <v>2500</v>
      </c>
      <c r="AF687">
        <f>VLOOKUP($A687,saham!$G:$CZ,AF$1,0)</f>
        <v>220</v>
      </c>
      <c r="AG687">
        <f>VLOOKUP($A687,saham!$G:$CZ,AG$1,0)</f>
        <v>418</v>
      </c>
      <c r="AH687">
        <f>VLOOKUP($A687,saham!$G:$CZ,AH$1,0)</f>
        <v>5725</v>
      </c>
      <c r="AI687">
        <f>VLOOKUP($A687,saham!$G:$CZ,AI$1,0)</f>
        <v>920</v>
      </c>
      <c r="AJ687">
        <f>VLOOKUP($A687,saham!$G:$CZ,AJ$1,0)</f>
        <v>3930</v>
      </c>
      <c r="AK687">
        <f>VLOOKUP($A687,saham!$G:$CZ,AK$1,0)</f>
        <v>24550</v>
      </c>
      <c r="AL687">
        <f>VLOOKUP($A687,saham!$G:$CZ,AL$1,0)</f>
        <v>2760</v>
      </c>
      <c r="AM687">
        <f>VLOOKUP($A687,saham!$G:$CZ,AM$1,0)</f>
        <v>2440</v>
      </c>
      <c r="AN687">
        <f>VLOOKUP($A687,saham!$G:$CZ,AN$1,0)</f>
        <v>65</v>
      </c>
      <c r="AO687">
        <f>VLOOKUP($A687,saham!$G:$CZ,AO$1,0)</f>
        <v>1260</v>
      </c>
      <c r="AP687">
        <f>VLOOKUP($A687,saham!$G:$CZ,AP$1,0)</f>
        <v>11225</v>
      </c>
      <c r="AQ687">
        <f>VLOOKUP($A687,saham!$G:$CZ,AQ$1,0)</f>
        <v>27625</v>
      </c>
      <c r="AR687">
        <f>VLOOKUP($A687,saham!$G:$CZ,AR$1,0)</f>
        <v>480</v>
      </c>
      <c r="AS687">
        <f>VLOOKUP($A687,saham!$G:$CZ,AS$1,0)</f>
        <v>2260</v>
      </c>
      <c r="AT687">
        <f>VLOOKUP($A687,saham!$G:$CZ,AT$1,0)</f>
        <v>430</v>
      </c>
      <c r="AU687">
        <f>VLOOKUP($A687,saham!$G:$CZ,AU$1,0)</f>
        <v>2750</v>
      </c>
      <c r="AV687">
        <f>VLOOKUP($A687,saham!$G:$CZ,AV$1,0)</f>
        <v>615</v>
      </c>
      <c r="AW687">
        <f>VLOOKUP($A687,saham!$G:$CZ,AW$1,0)</f>
        <v>5200</v>
      </c>
      <c r="AX687">
        <f>VLOOKUP($A687,saham!$G:$CZ,AX$1,0)</f>
        <v>1285</v>
      </c>
      <c r="AY687">
        <f>VLOOKUP($A687,saham!$G:$CZ,AY$1,0)</f>
        <v>1185</v>
      </c>
      <c r="AZ687">
        <f>VLOOKUP($A687,saham!$G:$CZ,AZ$1,0)</f>
        <v>530</v>
      </c>
      <c r="BA687">
        <f>VLOOKUP($A687,saham!$G:$CZ,BA$1,0)</f>
        <v>1290</v>
      </c>
      <c r="BB687">
        <f>VLOOKUP($A687,saham!$G:$CZ,BB$1,0)</f>
        <v>2260</v>
      </c>
      <c r="BC687">
        <f>VLOOKUP($A687,saham!$G:$CZ,BC$1,0)</f>
        <v>1450</v>
      </c>
      <c r="BD687">
        <f>VLOOKUP($A687,saham!$G:$CZ,BD$1,0)</f>
        <v>600</v>
      </c>
      <c r="BE687">
        <f>VLOOKUP($A687,saham!$G:$CZ,BE$1,0)</f>
        <v>5700</v>
      </c>
      <c r="BF687">
        <f>VLOOKUP($A687,saham!$G:$CZ,BF$1,0)</f>
        <v>137</v>
      </c>
    </row>
    <row r="688" spans="1:58" x14ac:dyDescent="0.3">
      <c r="A688" t="s">
        <v>743</v>
      </c>
      <c r="C688" s="20">
        <v>0</v>
      </c>
      <c r="D688">
        <f>VLOOKUP($A688,saham!$G:$CZ,D$1,0)</f>
        <v>1325</v>
      </c>
      <c r="E688">
        <f>VLOOKUP($A688,saham!$G:$CZ,E$1,0)</f>
        <v>2630</v>
      </c>
      <c r="F688">
        <f>VLOOKUP($A688,saham!$G:$CZ,F$1,0)</f>
        <v>8900</v>
      </c>
      <c r="G688">
        <f>VLOOKUP($A688,saham!$G:$CZ,G$1,0)</f>
        <v>2890</v>
      </c>
      <c r="H688">
        <f>VLOOKUP($A688,saham!$G:$CZ,H$1,0)</f>
        <v>830</v>
      </c>
      <c r="I688">
        <f>VLOOKUP($A688,saham!$G:$CZ,I$1,0)</f>
        <v>6000</v>
      </c>
      <c r="J688">
        <f>VLOOKUP($A688,saham!$G:$CZ,J$1,0)</f>
        <v>1345</v>
      </c>
      <c r="K688">
        <f>VLOOKUP($A688,saham!$G:$CZ,K$1,0)</f>
        <v>2660</v>
      </c>
      <c r="L688">
        <f>VLOOKUP($A688,saham!$G:$CZ,L$1,0)</f>
        <v>153</v>
      </c>
      <c r="M688">
        <f>VLOOKUP($A688,saham!$G:$CZ,M$1,0)</f>
        <v>4530</v>
      </c>
      <c r="N688">
        <f>VLOOKUP($A688,saham!$G:$CZ,N$1,0)</f>
        <v>58</v>
      </c>
      <c r="O688">
        <f>VLOOKUP($A688,saham!$G:$CZ,O$1,0)</f>
        <v>1785</v>
      </c>
      <c r="P688">
        <f>VLOOKUP($A688,saham!$G:$CZ,P$1,0)</f>
        <v>5225</v>
      </c>
      <c r="Q688">
        <f>VLOOKUP($A688,saham!$G:$CZ,Q$1,0)</f>
        <v>1660</v>
      </c>
      <c r="R688">
        <f>VLOOKUP($A688,saham!$G:$CZ,R$1,0)</f>
        <v>10175</v>
      </c>
      <c r="S688">
        <f>VLOOKUP($A688,saham!$G:$CZ,S$1,0)</f>
        <v>7275</v>
      </c>
      <c r="T688">
        <f>VLOOKUP($A688,saham!$G:$CZ,T$1,0)</f>
        <v>5850</v>
      </c>
      <c r="U688">
        <f>VLOOKUP($A688,saham!$G:$CZ,U$1,0)</f>
        <v>958</v>
      </c>
      <c r="V688">
        <f>VLOOKUP($A688,saham!$G:$CZ,V$1,0)</f>
        <v>1280</v>
      </c>
      <c r="W688">
        <f>VLOOKUP($A688,saham!$G:$CZ,W$1,0)</f>
        <v>4121</v>
      </c>
      <c r="X688">
        <f>VLOOKUP($A688,saham!$G:$CZ,X$1,0)</f>
        <v>6425</v>
      </c>
      <c r="Y688">
        <f>VLOOKUP($A688,saham!$G:$CZ,Y$1,0)</f>
        <v>9150</v>
      </c>
      <c r="Z688">
        <f>VLOOKUP($A688,saham!$G:$CZ,Z$1,0)</f>
        <v>3013</v>
      </c>
      <c r="AA688">
        <f>VLOOKUP($A688,saham!$G:$CZ,AA$1,0)</f>
        <v>1255</v>
      </c>
      <c r="AB688">
        <f>VLOOKUP($A688,saham!$G:$CZ,AB$1,0)</f>
        <v>1415</v>
      </c>
      <c r="AC688">
        <f>VLOOKUP($A688,saham!$G:$CZ,AC$1,0)</f>
        <v>1435</v>
      </c>
      <c r="AD688">
        <f>VLOOKUP($A688,saham!$G:$CZ,AD$1,0)</f>
        <v>436</v>
      </c>
      <c r="AE688">
        <f>VLOOKUP($A688,saham!$G:$CZ,AE$1,0)</f>
        <v>2530</v>
      </c>
      <c r="AF688">
        <f>VLOOKUP($A688,saham!$G:$CZ,AF$1,0)</f>
        <v>226</v>
      </c>
      <c r="AG688">
        <f>VLOOKUP($A688,saham!$G:$CZ,AG$1,0)</f>
        <v>424</v>
      </c>
      <c r="AH688">
        <f>VLOOKUP($A688,saham!$G:$CZ,AH$1,0)</f>
        <v>5650</v>
      </c>
      <c r="AI688">
        <f>VLOOKUP($A688,saham!$G:$CZ,AI$1,0)</f>
        <v>875</v>
      </c>
      <c r="AJ688">
        <f>VLOOKUP($A688,saham!$G:$CZ,AJ$1,0)</f>
        <v>3940</v>
      </c>
      <c r="AK688">
        <f>VLOOKUP($A688,saham!$G:$CZ,AK$1,0)</f>
        <v>24375</v>
      </c>
      <c r="AL688">
        <f>VLOOKUP($A688,saham!$G:$CZ,AL$1,0)</f>
        <v>2740</v>
      </c>
      <c r="AM688">
        <f>VLOOKUP($A688,saham!$G:$CZ,AM$1,0)</f>
        <v>2470</v>
      </c>
      <c r="AN688">
        <f>VLOOKUP($A688,saham!$G:$CZ,AN$1,0)</f>
        <v>72</v>
      </c>
      <c r="AO688">
        <f>VLOOKUP($A688,saham!$G:$CZ,AO$1,0)</f>
        <v>1250</v>
      </c>
      <c r="AP688">
        <f>VLOOKUP($A688,saham!$G:$CZ,AP$1,0)</f>
        <v>11000</v>
      </c>
      <c r="AQ688">
        <f>VLOOKUP($A688,saham!$G:$CZ,AQ$1,0)</f>
        <v>27225</v>
      </c>
      <c r="AR688">
        <f>VLOOKUP($A688,saham!$G:$CZ,AR$1,0)</f>
        <v>492</v>
      </c>
      <c r="AS688">
        <f>VLOOKUP($A688,saham!$G:$CZ,AS$1,0)</f>
        <v>2250</v>
      </c>
      <c r="AT688">
        <f>VLOOKUP($A688,saham!$G:$CZ,AT$1,0)</f>
        <v>422</v>
      </c>
      <c r="AU688">
        <f>VLOOKUP($A688,saham!$G:$CZ,AU$1,0)</f>
        <v>2650</v>
      </c>
      <c r="AV688">
        <f>VLOOKUP($A688,saham!$G:$CZ,AV$1,0)</f>
        <v>615</v>
      </c>
      <c r="AW688">
        <f>VLOOKUP($A688,saham!$G:$CZ,AW$1,0)</f>
        <v>5150</v>
      </c>
      <c r="AX688">
        <f>VLOOKUP($A688,saham!$G:$CZ,AX$1,0)</f>
        <v>1280</v>
      </c>
      <c r="AY688">
        <f>VLOOKUP($A688,saham!$G:$CZ,AY$1,0)</f>
        <v>1180</v>
      </c>
      <c r="AZ688">
        <f>VLOOKUP($A688,saham!$G:$CZ,AZ$1,0)</f>
        <v>555</v>
      </c>
      <c r="BA688">
        <f>VLOOKUP($A688,saham!$G:$CZ,BA$1,0)</f>
        <v>1305</v>
      </c>
      <c r="BB688">
        <f>VLOOKUP($A688,saham!$G:$CZ,BB$1,0)</f>
        <v>2260</v>
      </c>
      <c r="BC688">
        <f>VLOOKUP($A688,saham!$G:$CZ,BC$1,0)</f>
        <v>1450</v>
      </c>
      <c r="BD688">
        <f>VLOOKUP($A688,saham!$G:$CZ,BD$1,0)</f>
        <v>605</v>
      </c>
      <c r="BE688">
        <f>VLOOKUP($A688,saham!$G:$CZ,BE$1,0)</f>
        <v>5350</v>
      </c>
      <c r="BF688">
        <f>VLOOKUP($A688,saham!$G:$CZ,BF$1,0)</f>
        <v>140</v>
      </c>
    </row>
    <row r="689" spans="1:58" x14ac:dyDescent="0.3">
      <c r="A689" t="s">
        <v>744</v>
      </c>
      <c r="C689" s="20">
        <v>0</v>
      </c>
      <c r="D689">
        <f>VLOOKUP($A689,saham!$G:$CZ,D$1,0)</f>
        <v>1315</v>
      </c>
      <c r="E689">
        <f>VLOOKUP($A689,saham!$G:$CZ,E$1,0)</f>
        <v>2630</v>
      </c>
      <c r="F689">
        <f>VLOOKUP($A689,saham!$G:$CZ,F$1,0)</f>
        <v>8850</v>
      </c>
      <c r="G689">
        <f>VLOOKUP($A689,saham!$G:$CZ,G$1,0)</f>
        <v>2870</v>
      </c>
      <c r="H689">
        <f>VLOOKUP($A689,saham!$G:$CZ,H$1,0)</f>
        <v>810</v>
      </c>
      <c r="I689">
        <f>VLOOKUP($A689,saham!$G:$CZ,I$1,0)</f>
        <v>6000</v>
      </c>
      <c r="J689">
        <f>VLOOKUP($A689,saham!$G:$CZ,J$1,0)</f>
        <v>1365</v>
      </c>
      <c r="K689">
        <f>VLOOKUP($A689,saham!$G:$CZ,K$1,0)</f>
        <v>2640</v>
      </c>
      <c r="L689">
        <f>VLOOKUP($A689,saham!$G:$CZ,L$1,0)</f>
        <v>152</v>
      </c>
      <c r="M689">
        <f>VLOOKUP($A689,saham!$G:$CZ,M$1,0)</f>
        <v>4370</v>
      </c>
      <c r="N689">
        <f>VLOOKUP($A689,saham!$G:$CZ,N$1,0)</f>
        <v>56</v>
      </c>
      <c r="O689">
        <f>VLOOKUP($A689,saham!$G:$CZ,O$1,0)</f>
        <v>1755</v>
      </c>
      <c r="P689">
        <f>VLOOKUP($A689,saham!$G:$CZ,P$1,0)</f>
        <v>5150</v>
      </c>
      <c r="Q689">
        <f>VLOOKUP($A689,saham!$G:$CZ,Q$1,0)</f>
        <v>1655</v>
      </c>
      <c r="R689">
        <f>VLOOKUP($A689,saham!$G:$CZ,R$1,0)</f>
        <v>10150</v>
      </c>
      <c r="S689">
        <f>VLOOKUP($A689,saham!$G:$CZ,S$1,0)</f>
        <v>7175</v>
      </c>
      <c r="T689">
        <f>VLOOKUP($A689,saham!$G:$CZ,T$1,0)</f>
        <v>5800</v>
      </c>
      <c r="U689">
        <f>VLOOKUP($A689,saham!$G:$CZ,U$1,0)</f>
        <v>958</v>
      </c>
      <c r="V689">
        <f>VLOOKUP($A689,saham!$G:$CZ,V$1,0)</f>
        <v>1225</v>
      </c>
      <c r="W689">
        <f>VLOOKUP($A689,saham!$G:$CZ,W$1,0)</f>
        <v>4160</v>
      </c>
      <c r="X689">
        <f>VLOOKUP($A689,saham!$G:$CZ,X$1,0)</f>
        <v>6450</v>
      </c>
      <c r="Y689">
        <f>VLOOKUP($A689,saham!$G:$CZ,Y$1,0)</f>
        <v>9150</v>
      </c>
      <c r="Z689">
        <f>VLOOKUP($A689,saham!$G:$CZ,Z$1,0)</f>
        <v>2975</v>
      </c>
      <c r="AA689">
        <f>VLOOKUP($A689,saham!$G:$CZ,AA$1,0)</f>
        <v>1200</v>
      </c>
      <c r="AB689">
        <f>VLOOKUP($A689,saham!$G:$CZ,AB$1,0)</f>
        <v>1415</v>
      </c>
      <c r="AC689">
        <f>VLOOKUP($A689,saham!$G:$CZ,AC$1,0)</f>
        <v>1485</v>
      </c>
      <c r="AD689">
        <f>VLOOKUP($A689,saham!$G:$CZ,AD$1,0)</f>
        <v>448</v>
      </c>
      <c r="AE689">
        <f>VLOOKUP($A689,saham!$G:$CZ,AE$1,0)</f>
        <v>2440</v>
      </c>
      <c r="AF689">
        <f>VLOOKUP($A689,saham!$G:$CZ,AF$1,0)</f>
        <v>222</v>
      </c>
      <c r="AG689">
        <f>VLOOKUP($A689,saham!$G:$CZ,AG$1,0)</f>
        <v>434</v>
      </c>
      <c r="AH689">
        <f>VLOOKUP($A689,saham!$G:$CZ,AH$1,0)</f>
        <v>5700</v>
      </c>
      <c r="AI689">
        <f>VLOOKUP($A689,saham!$G:$CZ,AI$1,0)</f>
        <v>885</v>
      </c>
      <c r="AJ689">
        <f>VLOOKUP($A689,saham!$G:$CZ,AJ$1,0)</f>
        <v>3920</v>
      </c>
      <c r="AK689">
        <f>VLOOKUP($A689,saham!$G:$CZ,AK$1,0)</f>
        <v>24275</v>
      </c>
      <c r="AL689">
        <f>VLOOKUP($A689,saham!$G:$CZ,AL$1,0)</f>
        <v>2770</v>
      </c>
      <c r="AM689">
        <f>VLOOKUP($A689,saham!$G:$CZ,AM$1,0)</f>
        <v>2410</v>
      </c>
      <c r="AN689">
        <f>VLOOKUP($A689,saham!$G:$CZ,AN$1,0)</f>
        <v>73</v>
      </c>
      <c r="AO689">
        <f>VLOOKUP($A689,saham!$G:$CZ,AO$1,0)</f>
        <v>1240</v>
      </c>
      <c r="AP689">
        <f>VLOOKUP($A689,saham!$G:$CZ,AP$1,0)</f>
        <v>10850</v>
      </c>
      <c r="AQ689">
        <f>VLOOKUP($A689,saham!$G:$CZ,AQ$1,0)</f>
        <v>27375</v>
      </c>
      <c r="AR689">
        <f>VLOOKUP($A689,saham!$G:$CZ,AR$1,0)</f>
        <v>510</v>
      </c>
      <c r="AS689">
        <f>VLOOKUP($A689,saham!$G:$CZ,AS$1,0)</f>
        <v>2280</v>
      </c>
      <c r="AT689">
        <f>VLOOKUP($A689,saham!$G:$CZ,AT$1,0)</f>
        <v>430</v>
      </c>
      <c r="AU689">
        <f>VLOOKUP($A689,saham!$G:$CZ,AU$1,0)</f>
        <v>2620</v>
      </c>
      <c r="AV689">
        <f>VLOOKUP($A689,saham!$G:$CZ,AV$1,0)</f>
        <v>620</v>
      </c>
      <c r="AW689">
        <f>VLOOKUP($A689,saham!$G:$CZ,AW$1,0)</f>
        <v>5150</v>
      </c>
      <c r="AX689">
        <f>VLOOKUP($A689,saham!$G:$CZ,AX$1,0)</f>
        <v>1240</v>
      </c>
      <c r="AY689">
        <f>VLOOKUP($A689,saham!$G:$CZ,AY$1,0)</f>
        <v>1180</v>
      </c>
      <c r="AZ689">
        <f>VLOOKUP($A689,saham!$G:$CZ,AZ$1,0)</f>
        <v>510</v>
      </c>
      <c r="BA689">
        <f>VLOOKUP($A689,saham!$G:$CZ,BA$1,0)</f>
        <v>1260</v>
      </c>
      <c r="BB689">
        <f>VLOOKUP($A689,saham!$G:$CZ,BB$1,0)</f>
        <v>2240</v>
      </c>
      <c r="BC689">
        <f>VLOOKUP($A689,saham!$G:$CZ,BC$1,0)</f>
        <v>1530</v>
      </c>
      <c r="BD689">
        <f>VLOOKUP($A689,saham!$G:$CZ,BD$1,0)</f>
        <v>605</v>
      </c>
      <c r="BE689">
        <f>VLOOKUP($A689,saham!$G:$CZ,BE$1,0)</f>
        <v>5275</v>
      </c>
      <c r="BF689">
        <f>VLOOKUP($A689,saham!$G:$CZ,BF$1,0)</f>
        <v>142</v>
      </c>
    </row>
    <row r="690" spans="1:58" x14ac:dyDescent="0.3">
      <c r="A690" t="s">
        <v>745</v>
      </c>
      <c r="C690" s="20">
        <v>0</v>
      </c>
      <c r="D690">
        <f>VLOOKUP($A690,saham!$G:$CZ,D$1,0)</f>
        <v>1365</v>
      </c>
      <c r="E690">
        <f>VLOOKUP($A690,saham!$G:$CZ,E$1,0)</f>
        <v>2660</v>
      </c>
      <c r="F690">
        <f>VLOOKUP($A690,saham!$G:$CZ,F$1,0)</f>
        <v>8725</v>
      </c>
      <c r="G690">
        <f>VLOOKUP($A690,saham!$G:$CZ,G$1,0)</f>
        <v>2880</v>
      </c>
      <c r="H690">
        <f>VLOOKUP($A690,saham!$G:$CZ,H$1,0)</f>
        <v>825</v>
      </c>
      <c r="I690">
        <f>VLOOKUP($A690,saham!$G:$CZ,I$1,0)</f>
        <v>5975</v>
      </c>
      <c r="J690">
        <f>VLOOKUP($A690,saham!$G:$CZ,J$1,0)</f>
        <v>1395</v>
      </c>
      <c r="K690">
        <f>VLOOKUP($A690,saham!$G:$CZ,K$1,0)</f>
        <v>2670</v>
      </c>
      <c r="L690">
        <f>VLOOKUP($A690,saham!$G:$CZ,L$1,0)</f>
        <v>153</v>
      </c>
      <c r="M690">
        <f>VLOOKUP($A690,saham!$G:$CZ,M$1,0)</f>
        <v>4460</v>
      </c>
      <c r="N690">
        <f>VLOOKUP($A690,saham!$G:$CZ,N$1,0)</f>
        <v>57</v>
      </c>
      <c r="O690">
        <f>VLOOKUP($A690,saham!$G:$CZ,O$1,0)</f>
        <v>1750</v>
      </c>
      <c r="P690">
        <f>VLOOKUP($A690,saham!$G:$CZ,P$1,0)</f>
        <v>5175</v>
      </c>
      <c r="Q690">
        <f>VLOOKUP($A690,saham!$G:$CZ,Q$1,0)</f>
        <v>1615</v>
      </c>
      <c r="R690">
        <f>VLOOKUP($A690,saham!$G:$CZ,R$1,0)</f>
        <v>10150</v>
      </c>
      <c r="S690">
        <f>VLOOKUP($A690,saham!$G:$CZ,S$1,0)</f>
        <v>7400</v>
      </c>
      <c r="T690">
        <f>VLOOKUP($A690,saham!$G:$CZ,T$1,0)</f>
        <v>5800</v>
      </c>
      <c r="U690">
        <f>VLOOKUP($A690,saham!$G:$CZ,U$1,0)</f>
        <v>983</v>
      </c>
      <c r="V690">
        <f>VLOOKUP($A690,saham!$G:$CZ,V$1,0)</f>
        <v>1230</v>
      </c>
      <c r="W690">
        <f>VLOOKUP($A690,saham!$G:$CZ,W$1,0)</f>
        <v>4150</v>
      </c>
      <c r="X690">
        <f>VLOOKUP($A690,saham!$G:$CZ,X$1,0)</f>
        <v>6425</v>
      </c>
      <c r="Y690">
        <f>VLOOKUP($A690,saham!$G:$CZ,Y$1,0)</f>
        <v>8550</v>
      </c>
      <c r="Z690">
        <f>VLOOKUP($A690,saham!$G:$CZ,Z$1,0)</f>
        <v>2938</v>
      </c>
      <c r="AA690">
        <f>VLOOKUP($A690,saham!$G:$CZ,AA$1,0)</f>
        <v>1200</v>
      </c>
      <c r="AB690">
        <f>VLOOKUP($A690,saham!$G:$CZ,AB$1,0)</f>
        <v>1430</v>
      </c>
      <c r="AC690">
        <f>VLOOKUP($A690,saham!$G:$CZ,AC$1,0)</f>
        <v>1425</v>
      </c>
      <c r="AD690">
        <f>VLOOKUP($A690,saham!$G:$CZ,AD$1,0)</f>
        <v>414</v>
      </c>
      <c r="AE690">
        <f>VLOOKUP($A690,saham!$G:$CZ,AE$1,0)</f>
        <v>2420</v>
      </c>
      <c r="AF690">
        <f>VLOOKUP($A690,saham!$G:$CZ,AF$1,0)</f>
        <v>218</v>
      </c>
      <c r="AG690">
        <f>VLOOKUP($A690,saham!$G:$CZ,AG$1,0)</f>
        <v>414</v>
      </c>
      <c r="AH690">
        <f>VLOOKUP($A690,saham!$G:$CZ,AH$1,0)</f>
        <v>5850</v>
      </c>
      <c r="AI690">
        <f>VLOOKUP($A690,saham!$G:$CZ,AI$1,0)</f>
        <v>930</v>
      </c>
      <c r="AJ690">
        <f>VLOOKUP($A690,saham!$G:$CZ,AJ$1,0)</f>
        <v>3970</v>
      </c>
      <c r="AK690">
        <f>VLOOKUP($A690,saham!$G:$CZ,AK$1,0)</f>
        <v>24175</v>
      </c>
      <c r="AL690">
        <f>VLOOKUP($A690,saham!$G:$CZ,AL$1,0)</f>
        <v>2640</v>
      </c>
      <c r="AM690">
        <f>VLOOKUP($A690,saham!$G:$CZ,AM$1,0)</f>
        <v>2400</v>
      </c>
      <c r="AN690">
        <f>VLOOKUP($A690,saham!$G:$CZ,AN$1,0)</f>
        <v>71</v>
      </c>
      <c r="AO690">
        <f>VLOOKUP($A690,saham!$G:$CZ,AO$1,0)</f>
        <v>1230</v>
      </c>
      <c r="AP690">
        <f>VLOOKUP($A690,saham!$G:$CZ,AP$1,0)</f>
        <v>10725</v>
      </c>
      <c r="AQ690">
        <f>VLOOKUP($A690,saham!$G:$CZ,AQ$1,0)</f>
        <v>27100</v>
      </c>
      <c r="AR690">
        <f>VLOOKUP($A690,saham!$G:$CZ,AR$1,0)</f>
        <v>510</v>
      </c>
      <c r="AS690">
        <f>VLOOKUP($A690,saham!$G:$CZ,AS$1,0)</f>
        <v>2290</v>
      </c>
      <c r="AT690">
        <f>VLOOKUP($A690,saham!$G:$CZ,AT$1,0)</f>
        <v>420</v>
      </c>
      <c r="AU690">
        <f>VLOOKUP($A690,saham!$G:$CZ,AU$1,0)</f>
        <v>2580</v>
      </c>
      <c r="AV690">
        <f>VLOOKUP($A690,saham!$G:$CZ,AV$1,0)</f>
        <v>610</v>
      </c>
      <c r="AW690">
        <f>VLOOKUP($A690,saham!$G:$CZ,AW$1,0)</f>
        <v>5250</v>
      </c>
      <c r="AX690">
        <f>VLOOKUP($A690,saham!$G:$CZ,AX$1,0)</f>
        <v>1235</v>
      </c>
      <c r="AY690">
        <f>VLOOKUP($A690,saham!$G:$CZ,AY$1,0)</f>
        <v>1180</v>
      </c>
      <c r="AZ690">
        <f>VLOOKUP($A690,saham!$G:$CZ,AZ$1,0)</f>
        <v>490</v>
      </c>
      <c r="BA690">
        <f>VLOOKUP($A690,saham!$G:$CZ,BA$1,0)</f>
        <v>1280</v>
      </c>
      <c r="BB690">
        <f>VLOOKUP($A690,saham!$G:$CZ,BB$1,0)</f>
        <v>2330</v>
      </c>
      <c r="BC690">
        <f>VLOOKUP($A690,saham!$G:$CZ,BC$1,0)</f>
        <v>1550</v>
      </c>
      <c r="BD690">
        <f>VLOOKUP($A690,saham!$G:$CZ,BD$1,0)</f>
        <v>600</v>
      </c>
      <c r="BE690">
        <f>VLOOKUP($A690,saham!$G:$CZ,BE$1,0)</f>
        <v>5150</v>
      </c>
      <c r="BF690">
        <f>VLOOKUP($A690,saham!$G:$CZ,BF$1,0)</f>
        <v>145</v>
      </c>
    </row>
    <row r="691" spans="1:58" x14ac:dyDescent="0.3">
      <c r="A691" t="s">
        <v>746</v>
      </c>
      <c r="C691" s="20">
        <v>0</v>
      </c>
      <c r="D691">
        <f>VLOOKUP($A691,saham!$G:$CZ,D$1,0)</f>
        <v>1345</v>
      </c>
      <c r="E691">
        <f>VLOOKUP($A691,saham!$G:$CZ,E$1,0)</f>
        <v>2670</v>
      </c>
      <c r="F691">
        <f>VLOOKUP($A691,saham!$G:$CZ,F$1,0)</f>
        <v>8725</v>
      </c>
      <c r="G691">
        <f>VLOOKUP($A691,saham!$G:$CZ,G$1,0)</f>
        <v>2900</v>
      </c>
      <c r="H691">
        <f>VLOOKUP($A691,saham!$G:$CZ,H$1,0)</f>
        <v>780</v>
      </c>
      <c r="I691">
        <f>VLOOKUP($A691,saham!$G:$CZ,I$1,0)</f>
        <v>6150</v>
      </c>
      <c r="J691">
        <f>VLOOKUP($A691,saham!$G:$CZ,J$1,0)</f>
        <v>1425</v>
      </c>
      <c r="K691">
        <f>VLOOKUP($A691,saham!$G:$CZ,K$1,0)</f>
        <v>2710</v>
      </c>
      <c r="L691">
        <f>VLOOKUP($A691,saham!$G:$CZ,L$1,0)</f>
        <v>162</v>
      </c>
      <c r="M691">
        <f>VLOOKUP($A691,saham!$G:$CZ,M$1,0)</f>
        <v>4480</v>
      </c>
      <c r="N691">
        <f>VLOOKUP($A691,saham!$G:$CZ,N$1,0)</f>
        <v>59</v>
      </c>
      <c r="O691">
        <f>VLOOKUP($A691,saham!$G:$CZ,O$1,0)</f>
        <v>1750</v>
      </c>
      <c r="P691">
        <f>VLOOKUP($A691,saham!$G:$CZ,P$1,0)</f>
        <v>5275</v>
      </c>
      <c r="Q691">
        <f>VLOOKUP($A691,saham!$G:$CZ,Q$1,0)</f>
        <v>1645</v>
      </c>
      <c r="R691">
        <f>VLOOKUP($A691,saham!$G:$CZ,R$1,0)</f>
        <v>10325</v>
      </c>
      <c r="S691">
        <f>VLOOKUP($A691,saham!$G:$CZ,S$1,0)</f>
        <v>7400</v>
      </c>
      <c r="T691">
        <f>VLOOKUP($A691,saham!$G:$CZ,T$1,0)</f>
        <v>6150</v>
      </c>
      <c r="U691">
        <f>VLOOKUP($A691,saham!$G:$CZ,U$1,0)</f>
        <v>1033</v>
      </c>
      <c r="V691">
        <f>VLOOKUP($A691,saham!$G:$CZ,V$1,0)</f>
        <v>1215</v>
      </c>
      <c r="W691">
        <f>VLOOKUP($A691,saham!$G:$CZ,W$1,0)</f>
        <v>4190</v>
      </c>
      <c r="X691">
        <f>VLOOKUP($A691,saham!$G:$CZ,X$1,0)</f>
        <v>6425</v>
      </c>
      <c r="Y691">
        <f>VLOOKUP($A691,saham!$G:$CZ,Y$1,0)</f>
        <v>8600</v>
      </c>
      <c r="Z691">
        <f>VLOOKUP($A691,saham!$G:$CZ,Z$1,0)</f>
        <v>3000</v>
      </c>
      <c r="AA691">
        <f>VLOOKUP($A691,saham!$G:$CZ,AA$1,0)</f>
        <v>1200</v>
      </c>
      <c r="AB691">
        <f>VLOOKUP($A691,saham!$G:$CZ,AB$1,0)</f>
        <v>1435</v>
      </c>
      <c r="AC691">
        <f>VLOOKUP($A691,saham!$G:$CZ,AC$1,0)</f>
        <v>1450</v>
      </c>
      <c r="AD691">
        <f>VLOOKUP($A691,saham!$G:$CZ,AD$1,0)</f>
        <v>452</v>
      </c>
      <c r="AE691">
        <f>VLOOKUP($A691,saham!$G:$CZ,AE$1,0)</f>
        <v>2370</v>
      </c>
      <c r="AF691">
        <f>VLOOKUP($A691,saham!$G:$CZ,AF$1,0)</f>
        <v>222</v>
      </c>
      <c r="AG691">
        <f>VLOOKUP($A691,saham!$G:$CZ,AG$1,0)</f>
        <v>422</v>
      </c>
      <c r="AH691">
        <f>VLOOKUP($A691,saham!$G:$CZ,AH$1,0)</f>
        <v>5800</v>
      </c>
      <c r="AI691">
        <f>VLOOKUP($A691,saham!$G:$CZ,AI$1,0)</f>
        <v>850</v>
      </c>
      <c r="AJ691">
        <f>VLOOKUP($A691,saham!$G:$CZ,AJ$1,0)</f>
        <v>3960</v>
      </c>
      <c r="AK691">
        <f>VLOOKUP($A691,saham!$G:$CZ,AK$1,0)</f>
        <v>24125</v>
      </c>
      <c r="AL691">
        <f>VLOOKUP($A691,saham!$G:$CZ,AL$1,0)</f>
        <v>2690</v>
      </c>
      <c r="AM691">
        <f>VLOOKUP($A691,saham!$G:$CZ,AM$1,0)</f>
        <v>2440</v>
      </c>
      <c r="AN691">
        <f>VLOOKUP($A691,saham!$G:$CZ,AN$1,0)</f>
        <v>70</v>
      </c>
      <c r="AO691">
        <f>VLOOKUP($A691,saham!$G:$CZ,AO$1,0)</f>
        <v>1220</v>
      </c>
      <c r="AP691">
        <f>VLOOKUP($A691,saham!$G:$CZ,AP$1,0)</f>
        <v>10900</v>
      </c>
      <c r="AQ691">
        <f>VLOOKUP($A691,saham!$G:$CZ,AQ$1,0)</f>
        <v>27400</v>
      </c>
      <c r="AR691">
        <f>VLOOKUP($A691,saham!$G:$CZ,AR$1,0)</f>
        <v>530</v>
      </c>
      <c r="AS691">
        <f>VLOOKUP($A691,saham!$G:$CZ,AS$1,0)</f>
        <v>2380</v>
      </c>
      <c r="AT691">
        <f>VLOOKUP($A691,saham!$G:$CZ,AT$1,0)</f>
        <v>432</v>
      </c>
      <c r="AU691">
        <f>VLOOKUP($A691,saham!$G:$CZ,AU$1,0)</f>
        <v>2630</v>
      </c>
      <c r="AV691">
        <f>VLOOKUP($A691,saham!$G:$CZ,AV$1,0)</f>
        <v>620</v>
      </c>
      <c r="AW691">
        <f>VLOOKUP($A691,saham!$G:$CZ,AW$1,0)</f>
        <v>5250</v>
      </c>
      <c r="AX691">
        <f>VLOOKUP($A691,saham!$G:$CZ,AX$1,0)</f>
        <v>1195</v>
      </c>
      <c r="AY691">
        <f>VLOOKUP($A691,saham!$G:$CZ,AY$1,0)</f>
        <v>1185</v>
      </c>
      <c r="AZ691">
        <f>VLOOKUP($A691,saham!$G:$CZ,AZ$1,0)</f>
        <v>494</v>
      </c>
      <c r="BA691">
        <f>VLOOKUP($A691,saham!$G:$CZ,BA$1,0)</f>
        <v>1290</v>
      </c>
      <c r="BB691">
        <f>VLOOKUP($A691,saham!$G:$CZ,BB$1,0)</f>
        <v>2300</v>
      </c>
      <c r="BC691">
        <f>VLOOKUP($A691,saham!$G:$CZ,BC$1,0)</f>
        <v>1540</v>
      </c>
      <c r="BD691">
        <f>VLOOKUP($A691,saham!$G:$CZ,BD$1,0)</f>
        <v>590</v>
      </c>
      <c r="BE691">
        <f>VLOOKUP($A691,saham!$G:$CZ,BE$1,0)</f>
        <v>5550</v>
      </c>
      <c r="BF691">
        <f>VLOOKUP($A691,saham!$G:$CZ,BF$1,0)</f>
        <v>144</v>
      </c>
    </row>
    <row r="692" spans="1:58" x14ac:dyDescent="0.3">
      <c r="A692" t="s">
        <v>747</v>
      </c>
      <c r="C692" s="20">
        <v>0</v>
      </c>
      <c r="D692">
        <f>VLOOKUP($A692,saham!$G:$CZ,D$1,0)</f>
        <v>1330</v>
      </c>
      <c r="E692">
        <f>VLOOKUP($A692,saham!$G:$CZ,E$1,0)</f>
        <v>2600</v>
      </c>
      <c r="F692">
        <f>VLOOKUP($A692,saham!$G:$CZ,F$1,0)</f>
        <v>8650</v>
      </c>
      <c r="G692">
        <f>VLOOKUP($A692,saham!$G:$CZ,G$1,0)</f>
        <v>2820</v>
      </c>
      <c r="H692">
        <f>VLOOKUP($A692,saham!$G:$CZ,H$1,0)</f>
        <v>800</v>
      </c>
      <c r="I692">
        <f>VLOOKUP($A692,saham!$G:$CZ,I$1,0)</f>
        <v>6400</v>
      </c>
      <c r="J692">
        <f>VLOOKUP($A692,saham!$G:$CZ,J$1,0)</f>
        <v>1380</v>
      </c>
      <c r="K692">
        <f>VLOOKUP($A692,saham!$G:$CZ,K$1,0)</f>
        <v>2850</v>
      </c>
      <c r="L692">
        <f>VLOOKUP($A692,saham!$G:$CZ,L$1,0)</f>
        <v>159</v>
      </c>
      <c r="M692">
        <f>VLOOKUP($A692,saham!$G:$CZ,M$1,0)</f>
        <v>4480</v>
      </c>
      <c r="N692">
        <f>VLOOKUP($A692,saham!$G:$CZ,N$1,0)</f>
        <v>58</v>
      </c>
      <c r="O692">
        <f>VLOOKUP($A692,saham!$G:$CZ,O$1,0)</f>
        <v>1750</v>
      </c>
      <c r="P692">
        <f>VLOOKUP($A692,saham!$G:$CZ,P$1,0)</f>
        <v>5150</v>
      </c>
      <c r="Q692">
        <f>VLOOKUP($A692,saham!$G:$CZ,Q$1,0)</f>
        <v>1620</v>
      </c>
      <c r="R692">
        <f>VLOOKUP($A692,saham!$G:$CZ,R$1,0)</f>
        <v>10000</v>
      </c>
      <c r="S692">
        <f>VLOOKUP($A692,saham!$G:$CZ,S$1,0)</f>
        <v>7275</v>
      </c>
      <c r="T692">
        <f>VLOOKUP($A692,saham!$G:$CZ,T$1,0)</f>
        <v>6225</v>
      </c>
      <c r="U692">
        <f>VLOOKUP($A692,saham!$G:$CZ,U$1,0)</f>
        <v>1023</v>
      </c>
      <c r="V692">
        <f>VLOOKUP($A692,saham!$G:$CZ,V$1,0)</f>
        <v>1220</v>
      </c>
      <c r="W692">
        <f>VLOOKUP($A692,saham!$G:$CZ,W$1,0)</f>
        <v>4239</v>
      </c>
      <c r="X692">
        <f>VLOOKUP($A692,saham!$G:$CZ,X$1,0)</f>
        <v>6300</v>
      </c>
      <c r="Y692">
        <f>VLOOKUP($A692,saham!$G:$CZ,Y$1,0)</f>
        <v>8500</v>
      </c>
      <c r="Z692">
        <f>VLOOKUP($A692,saham!$G:$CZ,Z$1,0)</f>
        <v>3013</v>
      </c>
      <c r="AA692">
        <f>VLOOKUP($A692,saham!$G:$CZ,AA$1,0)</f>
        <v>1200</v>
      </c>
      <c r="AB692">
        <f>VLOOKUP($A692,saham!$G:$CZ,AB$1,0)</f>
        <v>1425</v>
      </c>
      <c r="AC692">
        <f>VLOOKUP($A692,saham!$G:$CZ,AC$1,0)</f>
        <v>1330</v>
      </c>
      <c r="AD692">
        <f>VLOOKUP($A692,saham!$G:$CZ,AD$1,0)</f>
        <v>456</v>
      </c>
      <c r="AE692">
        <f>VLOOKUP($A692,saham!$G:$CZ,AE$1,0)</f>
        <v>2400</v>
      </c>
      <c r="AF692">
        <f>VLOOKUP($A692,saham!$G:$CZ,AF$1,0)</f>
        <v>208</v>
      </c>
      <c r="AG692">
        <f>VLOOKUP($A692,saham!$G:$CZ,AG$1,0)</f>
        <v>410</v>
      </c>
      <c r="AH692">
        <f>VLOOKUP($A692,saham!$G:$CZ,AH$1,0)</f>
        <v>5750</v>
      </c>
      <c r="AI692">
        <f>VLOOKUP($A692,saham!$G:$CZ,AI$1,0)</f>
        <v>775</v>
      </c>
      <c r="AJ692">
        <f>VLOOKUP($A692,saham!$G:$CZ,AJ$1,0)</f>
        <v>3900</v>
      </c>
      <c r="AK692">
        <f>VLOOKUP($A692,saham!$G:$CZ,AK$1,0)</f>
        <v>23525</v>
      </c>
      <c r="AL692">
        <f>VLOOKUP($A692,saham!$G:$CZ,AL$1,0)</f>
        <v>2720</v>
      </c>
      <c r="AM692">
        <f>VLOOKUP($A692,saham!$G:$CZ,AM$1,0)</f>
        <v>2470</v>
      </c>
      <c r="AN692">
        <f>VLOOKUP($A692,saham!$G:$CZ,AN$1,0)</f>
        <v>67</v>
      </c>
      <c r="AO692">
        <f>VLOOKUP($A692,saham!$G:$CZ,AO$1,0)</f>
        <v>1240</v>
      </c>
      <c r="AP692">
        <f>VLOOKUP($A692,saham!$G:$CZ,AP$1,0)</f>
        <v>10725</v>
      </c>
      <c r="AQ692">
        <f>VLOOKUP($A692,saham!$G:$CZ,AQ$1,0)</f>
        <v>27000</v>
      </c>
      <c r="AR692">
        <f>VLOOKUP($A692,saham!$G:$CZ,AR$1,0)</f>
        <v>545</v>
      </c>
      <c r="AS692">
        <f>VLOOKUP($A692,saham!$G:$CZ,AS$1,0)</f>
        <v>2410</v>
      </c>
      <c r="AT692">
        <f>VLOOKUP($A692,saham!$G:$CZ,AT$1,0)</f>
        <v>430</v>
      </c>
      <c r="AU692">
        <f>VLOOKUP($A692,saham!$G:$CZ,AU$1,0)</f>
        <v>2640</v>
      </c>
      <c r="AV692">
        <f>VLOOKUP($A692,saham!$G:$CZ,AV$1,0)</f>
        <v>625</v>
      </c>
      <c r="AW692">
        <f>VLOOKUP($A692,saham!$G:$CZ,AW$1,0)</f>
        <v>5450</v>
      </c>
      <c r="AX692">
        <f>VLOOKUP($A692,saham!$G:$CZ,AX$1,0)</f>
        <v>1165</v>
      </c>
      <c r="AY692">
        <f>VLOOKUP($A692,saham!$G:$CZ,AY$1,0)</f>
        <v>1200</v>
      </c>
      <c r="AZ692">
        <f>VLOOKUP($A692,saham!$G:$CZ,AZ$1,0)</f>
        <v>496</v>
      </c>
      <c r="BA692">
        <f>VLOOKUP($A692,saham!$G:$CZ,BA$1,0)</f>
        <v>1305</v>
      </c>
      <c r="BB692">
        <f>VLOOKUP($A692,saham!$G:$CZ,BB$1,0)</f>
        <v>2300</v>
      </c>
      <c r="BC692">
        <f>VLOOKUP($A692,saham!$G:$CZ,BC$1,0)</f>
        <v>1550</v>
      </c>
      <c r="BD692">
        <f>VLOOKUP($A692,saham!$G:$CZ,BD$1,0)</f>
        <v>575</v>
      </c>
      <c r="BE692">
        <f>VLOOKUP($A692,saham!$G:$CZ,BE$1,0)</f>
        <v>6225</v>
      </c>
      <c r="BF692">
        <f>VLOOKUP($A692,saham!$G:$CZ,BF$1,0)</f>
        <v>146</v>
      </c>
    </row>
    <row r="693" spans="1:58" x14ac:dyDescent="0.3">
      <c r="A693" s="21">
        <v>45507</v>
      </c>
      <c r="C693" s="20">
        <v>0</v>
      </c>
      <c r="D693">
        <f>VLOOKUP($A693,saham!$G:$CZ,D$1,0)</f>
        <v>1455</v>
      </c>
      <c r="E693">
        <f>VLOOKUP($A693,saham!$G:$CZ,E$1,0)</f>
        <v>2670</v>
      </c>
      <c r="F693">
        <f>VLOOKUP($A693,saham!$G:$CZ,F$1,0)</f>
        <v>8375</v>
      </c>
      <c r="G693">
        <f>VLOOKUP($A693,saham!$G:$CZ,G$1,0)</f>
        <v>2790</v>
      </c>
      <c r="H693">
        <f>VLOOKUP($A693,saham!$G:$CZ,H$1,0)</f>
        <v>805</v>
      </c>
      <c r="I693">
        <f>VLOOKUP($A693,saham!$G:$CZ,I$1,0)</f>
        <v>6350</v>
      </c>
      <c r="J693">
        <f>VLOOKUP($A693,saham!$G:$CZ,J$1,0)</f>
        <v>1380</v>
      </c>
      <c r="K693">
        <f>VLOOKUP($A693,saham!$G:$CZ,K$1,0)</f>
        <v>2600</v>
      </c>
      <c r="L693">
        <f>VLOOKUP($A693,saham!$G:$CZ,L$1,0)</f>
        <v>163</v>
      </c>
      <c r="M693">
        <f>VLOOKUP($A693,saham!$G:$CZ,M$1,0)</f>
        <v>4600</v>
      </c>
      <c r="N693">
        <f>VLOOKUP($A693,saham!$G:$CZ,N$1,0)</f>
        <v>58</v>
      </c>
      <c r="O693">
        <f>VLOOKUP($A693,saham!$G:$CZ,O$1,0)</f>
        <v>1750</v>
      </c>
      <c r="P693">
        <f>VLOOKUP($A693,saham!$G:$CZ,P$1,0)</f>
        <v>5150</v>
      </c>
      <c r="Q693">
        <f>VLOOKUP($A693,saham!$G:$CZ,Q$1,0)</f>
        <v>1565</v>
      </c>
      <c r="R693">
        <f>VLOOKUP($A693,saham!$G:$CZ,R$1,0)</f>
        <v>10150</v>
      </c>
      <c r="S693">
        <f>VLOOKUP($A693,saham!$G:$CZ,S$1,0)</f>
        <v>7125</v>
      </c>
      <c r="T693">
        <f>VLOOKUP($A693,saham!$G:$CZ,T$1,0)</f>
        <v>6100</v>
      </c>
      <c r="U693">
        <f>VLOOKUP($A693,saham!$G:$CZ,U$1,0)</f>
        <v>1008</v>
      </c>
      <c r="V693">
        <f>VLOOKUP($A693,saham!$G:$CZ,V$1,0)</f>
        <v>1235</v>
      </c>
      <c r="W693">
        <f>VLOOKUP($A693,saham!$G:$CZ,W$1,0)</f>
        <v>3934</v>
      </c>
      <c r="X693">
        <f>VLOOKUP($A693,saham!$G:$CZ,X$1,0)</f>
        <v>6350</v>
      </c>
      <c r="Y693">
        <f>VLOOKUP($A693,saham!$G:$CZ,Y$1,0)</f>
        <v>8325</v>
      </c>
      <c r="Z693">
        <f>VLOOKUP($A693,saham!$G:$CZ,Z$1,0)</f>
        <v>2919</v>
      </c>
      <c r="AA693">
        <f>VLOOKUP($A693,saham!$G:$CZ,AA$1,0)</f>
        <v>1215</v>
      </c>
      <c r="AB693">
        <f>VLOOKUP($A693,saham!$G:$CZ,AB$1,0)</f>
        <v>1440</v>
      </c>
      <c r="AC693">
        <f>VLOOKUP($A693,saham!$G:$CZ,AC$1,0)</f>
        <v>1340</v>
      </c>
      <c r="AD693">
        <f>VLOOKUP($A693,saham!$G:$CZ,AD$1,0)</f>
        <v>464</v>
      </c>
      <c r="AE693">
        <f>VLOOKUP($A693,saham!$G:$CZ,AE$1,0)</f>
        <v>2340</v>
      </c>
      <c r="AF693">
        <f>VLOOKUP($A693,saham!$G:$CZ,AF$1,0)</f>
        <v>218</v>
      </c>
      <c r="AG693">
        <f>VLOOKUP($A693,saham!$G:$CZ,AG$1,0)</f>
        <v>416</v>
      </c>
      <c r="AH693">
        <f>VLOOKUP($A693,saham!$G:$CZ,AH$1,0)</f>
        <v>5900</v>
      </c>
      <c r="AI693">
        <f>VLOOKUP($A693,saham!$G:$CZ,AI$1,0)</f>
        <v>620</v>
      </c>
      <c r="AJ693">
        <f>VLOOKUP($A693,saham!$G:$CZ,AJ$1,0)</f>
        <v>3860</v>
      </c>
      <c r="AK693">
        <f>VLOOKUP($A693,saham!$G:$CZ,AK$1,0)</f>
        <v>24175</v>
      </c>
      <c r="AL693">
        <f>VLOOKUP($A693,saham!$G:$CZ,AL$1,0)</f>
        <v>2660</v>
      </c>
      <c r="AM693">
        <f>VLOOKUP($A693,saham!$G:$CZ,AM$1,0)</f>
        <v>2460</v>
      </c>
      <c r="AN693">
        <f>VLOOKUP($A693,saham!$G:$CZ,AN$1,0)</f>
        <v>70</v>
      </c>
      <c r="AO693">
        <f>VLOOKUP($A693,saham!$G:$CZ,AO$1,0)</f>
        <v>1260</v>
      </c>
      <c r="AP693">
        <f>VLOOKUP($A693,saham!$G:$CZ,AP$1,0)</f>
        <v>10775</v>
      </c>
      <c r="AQ693">
        <f>VLOOKUP($A693,saham!$G:$CZ,AQ$1,0)</f>
        <v>27650</v>
      </c>
      <c r="AR693">
        <f>VLOOKUP($A693,saham!$G:$CZ,AR$1,0)</f>
        <v>535</v>
      </c>
      <c r="AS693">
        <f>VLOOKUP($A693,saham!$G:$CZ,AS$1,0)</f>
        <v>2370</v>
      </c>
      <c r="AT693">
        <f>VLOOKUP($A693,saham!$G:$CZ,AT$1,0)</f>
        <v>436</v>
      </c>
      <c r="AU693">
        <f>VLOOKUP($A693,saham!$G:$CZ,AU$1,0)</f>
        <v>2570</v>
      </c>
      <c r="AV693">
        <f>VLOOKUP($A693,saham!$G:$CZ,AV$1,0)</f>
        <v>630</v>
      </c>
      <c r="AW693">
        <f>VLOOKUP($A693,saham!$G:$CZ,AW$1,0)</f>
        <v>5250</v>
      </c>
      <c r="AX693">
        <f>VLOOKUP($A693,saham!$G:$CZ,AX$1,0)</f>
        <v>1135</v>
      </c>
      <c r="AY693">
        <f>VLOOKUP($A693,saham!$G:$CZ,AY$1,0)</f>
        <v>1185</v>
      </c>
      <c r="AZ693">
        <f>VLOOKUP($A693,saham!$G:$CZ,AZ$1,0)</f>
        <v>505</v>
      </c>
      <c r="BA693">
        <f>VLOOKUP($A693,saham!$G:$CZ,BA$1,0)</f>
        <v>1335</v>
      </c>
      <c r="BB693">
        <f>VLOOKUP($A693,saham!$G:$CZ,BB$1,0)</f>
        <v>2210</v>
      </c>
      <c r="BC693">
        <f>VLOOKUP($A693,saham!$G:$CZ,BC$1,0)</f>
        <v>1525</v>
      </c>
      <c r="BD693">
        <f>VLOOKUP($A693,saham!$G:$CZ,BD$1,0)</f>
        <v>575</v>
      </c>
      <c r="BE693">
        <f>VLOOKUP($A693,saham!$G:$CZ,BE$1,0)</f>
        <v>5575</v>
      </c>
      <c r="BF693">
        <f>VLOOKUP($A693,saham!$G:$CZ,BF$1,0)</f>
        <v>145</v>
      </c>
    </row>
    <row r="694" spans="1:58" x14ac:dyDescent="0.3">
      <c r="A694" s="21">
        <v>45476</v>
      </c>
      <c r="C694" s="20">
        <v>0</v>
      </c>
      <c r="D694">
        <f>VLOOKUP($A694,saham!$G:$CZ,D$1,0)</f>
        <v>1470</v>
      </c>
      <c r="E694">
        <f>VLOOKUP($A694,saham!$G:$CZ,E$1,0)</f>
        <v>2700</v>
      </c>
      <c r="F694">
        <f>VLOOKUP($A694,saham!$G:$CZ,F$1,0)</f>
        <v>8500</v>
      </c>
      <c r="G694">
        <f>VLOOKUP($A694,saham!$G:$CZ,G$1,0)</f>
        <v>2760</v>
      </c>
      <c r="H694">
        <f>VLOOKUP($A694,saham!$G:$CZ,H$1,0)</f>
        <v>790</v>
      </c>
      <c r="I694">
        <f>VLOOKUP($A694,saham!$G:$CZ,I$1,0)</f>
        <v>6225</v>
      </c>
      <c r="J694">
        <f>VLOOKUP($A694,saham!$G:$CZ,J$1,0)</f>
        <v>1365</v>
      </c>
      <c r="K694">
        <f>VLOOKUP($A694,saham!$G:$CZ,K$1,0)</f>
        <v>2480</v>
      </c>
      <c r="L694">
        <f>VLOOKUP($A694,saham!$G:$CZ,L$1,0)</f>
        <v>162</v>
      </c>
      <c r="M694">
        <f>VLOOKUP($A694,saham!$G:$CZ,M$1,0)</f>
        <v>4400</v>
      </c>
      <c r="N694">
        <f>VLOOKUP($A694,saham!$G:$CZ,N$1,0)</f>
        <v>59</v>
      </c>
      <c r="O694">
        <f>VLOOKUP($A694,saham!$G:$CZ,O$1,0)</f>
        <v>1785</v>
      </c>
      <c r="P694">
        <f>VLOOKUP($A694,saham!$G:$CZ,P$1,0)</f>
        <v>5125</v>
      </c>
      <c r="Q694">
        <f>VLOOKUP($A694,saham!$G:$CZ,Q$1,0)</f>
        <v>1575</v>
      </c>
      <c r="R694">
        <f>VLOOKUP($A694,saham!$G:$CZ,R$1,0)</f>
        <v>10125</v>
      </c>
      <c r="S694">
        <f>VLOOKUP($A694,saham!$G:$CZ,S$1,0)</f>
        <v>7100</v>
      </c>
      <c r="T694">
        <f>VLOOKUP($A694,saham!$G:$CZ,T$1,0)</f>
        <v>5975</v>
      </c>
      <c r="U694">
        <f>VLOOKUP($A694,saham!$G:$CZ,U$1,0)</f>
        <v>1018</v>
      </c>
      <c r="V694">
        <f>VLOOKUP($A694,saham!$G:$CZ,V$1,0)</f>
        <v>1235</v>
      </c>
      <c r="W694">
        <f>VLOOKUP($A694,saham!$G:$CZ,W$1,0)</f>
        <v>4012</v>
      </c>
      <c r="X694">
        <f>VLOOKUP($A694,saham!$G:$CZ,X$1,0)</f>
        <v>6350</v>
      </c>
      <c r="Y694">
        <f>VLOOKUP($A694,saham!$G:$CZ,Y$1,0)</f>
        <v>8375</v>
      </c>
      <c r="Z694">
        <f>VLOOKUP($A694,saham!$G:$CZ,Z$1,0)</f>
        <v>2913</v>
      </c>
      <c r="AA694">
        <f>VLOOKUP($A694,saham!$G:$CZ,AA$1,0)</f>
        <v>1200</v>
      </c>
      <c r="AB694">
        <f>VLOOKUP($A694,saham!$G:$CZ,AB$1,0)</f>
        <v>1465</v>
      </c>
      <c r="AC694">
        <f>VLOOKUP($A694,saham!$G:$CZ,AC$1,0)</f>
        <v>1315</v>
      </c>
      <c r="AD694">
        <f>VLOOKUP($A694,saham!$G:$CZ,AD$1,0)</f>
        <v>460</v>
      </c>
      <c r="AE694">
        <f>VLOOKUP($A694,saham!$G:$CZ,AE$1,0)</f>
        <v>2370</v>
      </c>
      <c r="AF694">
        <f>VLOOKUP($A694,saham!$G:$CZ,AF$1,0)</f>
        <v>222</v>
      </c>
      <c r="AG694">
        <f>VLOOKUP($A694,saham!$G:$CZ,AG$1,0)</f>
        <v>424</v>
      </c>
      <c r="AH694">
        <f>VLOOKUP($A694,saham!$G:$CZ,AH$1,0)</f>
        <v>5925</v>
      </c>
      <c r="AI694">
        <f>VLOOKUP($A694,saham!$G:$CZ,AI$1,0)</f>
        <v>575</v>
      </c>
      <c r="AJ694">
        <f>VLOOKUP($A694,saham!$G:$CZ,AJ$1,0)</f>
        <v>3900</v>
      </c>
      <c r="AK694">
        <f>VLOOKUP($A694,saham!$G:$CZ,AK$1,0)</f>
        <v>24000</v>
      </c>
      <c r="AL694">
        <f>VLOOKUP($A694,saham!$G:$CZ,AL$1,0)</f>
        <v>2730</v>
      </c>
      <c r="AM694">
        <f>VLOOKUP($A694,saham!$G:$CZ,AM$1,0)</f>
        <v>2410</v>
      </c>
      <c r="AN694">
        <f>VLOOKUP($A694,saham!$G:$CZ,AN$1,0)</f>
        <v>70</v>
      </c>
      <c r="AO694">
        <f>VLOOKUP($A694,saham!$G:$CZ,AO$1,0)</f>
        <v>1255</v>
      </c>
      <c r="AP694">
        <f>VLOOKUP($A694,saham!$G:$CZ,AP$1,0)</f>
        <v>10700</v>
      </c>
      <c r="AQ694">
        <f>VLOOKUP($A694,saham!$G:$CZ,AQ$1,0)</f>
        <v>27700</v>
      </c>
      <c r="AR694">
        <f>VLOOKUP($A694,saham!$G:$CZ,AR$1,0)</f>
        <v>565</v>
      </c>
      <c r="AS694">
        <f>VLOOKUP($A694,saham!$G:$CZ,AS$1,0)</f>
        <v>2320</v>
      </c>
      <c r="AT694">
        <f>VLOOKUP($A694,saham!$G:$CZ,AT$1,0)</f>
        <v>438</v>
      </c>
      <c r="AU694">
        <f>VLOOKUP($A694,saham!$G:$CZ,AU$1,0)</f>
        <v>2600</v>
      </c>
      <c r="AV694">
        <f>VLOOKUP($A694,saham!$G:$CZ,AV$1,0)</f>
        <v>635</v>
      </c>
      <c r="AW694">
        <f>VLOOKUP($A694,saham!$G:$CZ,AW$1,0)</f>
        <v>5225</v>
      </c>
      <c r="AX694">
        <f>VLOOKUP($A694,saham!$G:$CZ,AX$1,0)</f>
        <v>1115</v>
      </c>
      <c r="AY694">
        <f>VLOOKUP($A694,saham!$G:$CZ,AY$1,0)</f>
        <v>1200</v>
      </c>
      <c r="AZ694">
        <f>VLOOKUP($A694,saham!$G:$CZ,AZ$1,0)</f>
        <v>498</v>
      </c>
      <c r="BA694">
        <f>VLOOKUP($A694,saham!$G:$CZ,BA$1,0)</f>
        <v>1385</v>
      </c>
      <c r="BB694">
        <f>VLOOKUP($A694,saham!$G:$CZ,BB$1,0)</f>
        <v>2310</v>
      </c>
      <c r="BC694">
        <f>VLOOKUP($A694,saham!$G:$CZ,BC$1,0)</f>
        <v>1560</v>
      </c>
      <c r="BD694">
        <f>VLOOKUP($A694,saham!$G:$CZ,BD$1,0)</f>
        <v>570</v>
      </c>
      <c r="BE694">
        <f>VLOOKUP($A694,saham!$G:$CZ,BE$1,0)</f>
        <v>5625</v>
      </c>
      <c r="BF694">
        <f>VLOOKUP($A694,saham!$G:$CZ,BF$1,0)</f>
        <v>143</v>
      </c>
    </row>
    <row r="695" spans="1:58" x14ac:dyDescent="0.3">
      <c r="A695" s="21">
        <v>45446</v>
      </c>
      <c r="C695" s="20">
        <v>0</v>
      </c>
      <c r="D695">
        <f>VLOOKUP($A695,saham!$G:$CZ,D$1,0)</f>
        <v>1500</v>
      </c>
      <c r="E695">
        <f>VLOOKUP($A695,saham!$G:$CZ,E$1,0)</f>
        <v>2670</v>
      </c>
      <c r="F695">
        <f>VLOOKUP($A695,saham!$G:$CZ,F$1,0)</f>
        <v>8400</v>
      </c>
      <c r="G695">
        <f>VLOOKUP($A695,saham!$G:$CZ,G$1,0)</f>
        <v>2750</v>
      </c>
      <c r="H695">
        <f>VLOOKUP($A695,saham!$G:$CZ,H$1,0)</f>
        <v>765</v>
      </c>
      <c r="I695">
        <f>VLOOKUP($A695,saham!$G:$CZ,I$1,0)</f>
        <v>6200</v>
      </c>
      <c r="J695">
        <f>VLOOKUP($A695,saham!$G:$CZ,J$1,0)</f>
        <v>1385</v>
      </c>
      <c r="K695">
        <f>VLOOKUP($A695,saham!$G:$CZ,K$1,0)</f>
        <v>2470</v>
      </c>
      <c r="L695">
        <f>VLOOKUP($A695,saham!$G:$CZ,L$1,0)</f>
        <v>154</v>
      </c>
      <c r="M695">
        <f>VLOOKUP($A695,saham!$G:$CZ,M$1,0)</f>
        <v>4210</v>
      </c>
      <c r="N695">
        <f>VLOOKUP($A695,saham!$G:$CZ,N$1,0)</f>
        <v>59</v>
      </c>
      <c r="O695">
        <f>VLOOKUP($A695,saham!$G:$CZ,O$1,0)</f>
        <v>1790</v>
      </c>
      <c r="P695">
        <f>VLOOKUP($A695,saham!$G:$CZ,P$1,0)</f>
        <v>5175</v>
      </c>
      <c r="Q695">
        <f>VLOOKUP($A695,saham!$G:$CZ,Q$1,0)</f>
        <v>1525</v>
      </c>
      <c r="R695">
        <f>VLOOKUP($A695,saham!$G:$CZ,R$1,0)</f>
        <v>9950</v>
      </c>
      <c r="S695">
        <f>VLOOKUP($A695,saham!$G:$CZ,S$1,0)</f>
        <v>7075</v>
      </c>
      <c r="T695">
        <f>VLOOKUP($A695,saham!$G:$CZ,T$1,0)</f>
        <v>5950</v>
      </c>
      <c r="U695">
        <f>VLOOKUP($A695,saham!$G:$CZ,U$1,0)</f>
        <v>978</v>
      </c>
      <c r="V695">
        <f>VLOOKUP($A695,saham!$G:$CZ,V$1,0)</f>
        <v>1260</v>
      </c>
      <c r="W695">
        <f>VLOOKUP($A695,saham!$G:$CZ,W$1,0)</f>
        <v>4003</v>
      </c>
      <c r="X695">
        <f>VLOOKUP($A695,saham!$G:$CZ,X$1,0)</f>
        <v>6500</v>
      </c>
      <c r="Y695">
        <f>VLOOKUP($A695,saham!$G:$CZ,Y$1,0)</f>
        <v>8300</v>
      </c>
      <c r="Z695">
        <f>VLOOKUP($A695,saham!$G:$CZ,Z$1,0)</f>
        <v>2875</v>
      </c>
      <c r="AA695">
        <f>VLOOKUP($A695,saham!$G:$CZ,AA$1,0)</f>
        <v>1155</v>
      </c>
      <c r="AB695">
        <f>VLOOKUP($A695,saham!$G:$CZ,AB$1,0)</f>
        <v>1500</v>
      </c>
      <c r="AC695">
        <f>VLOOKUP($A695,saham!$G:$CZ,AC$1,0)</f>
        <v>1365</v>
      </c>
      <c r="AD695">
        <f>VLOOKUP($A695,saham!$G:$CZ,AD$1,0)</f>
        <v>470</v>
      </c>
      <c r="AE695">
        <f>VLOOKUP($A695,saham!$G:$CZ,AE$1,0)</f>
        <v>2370</v>
      </c>
      <c r="AF695">
        <f>VLOOKUP($A695,saham!$G:$CZ,AF$1,0)</f>
        <v>206</v>
      </c>
      <c r="AG695">
        <f>VLOOKUP($A695,saham!$G:$CZ,AG$1,0)</f>
        <v>414</v>
      </c>
      <c r="AH695">
        <f>VLOOKUP($A695,saham!$G:$CZ,AH$1,0)</f>
        <v>5950</v>
      </c>
      <c r="AI695">
        <f>VLOOKUP($A695,saham!$G:$CZ,AI$1,0)</f>
        <v>555</v>
      </c>
      <c r="AJ695">
        <f>VLOOKUP($A695,saham!$G:$CZ,AJ$1,0)</f>
        <v>3900</v>
      </c>
      <c r="AK695">
        <f>VLOOKUP($A695,saham!$G:$CZ,AK$1,0)</f>
        <v>24325</v>
      </c>
      <c r="AL695">
        <f>VLOOKUP($A695,saham!$G:$CZ,AL$1,0)</f>
        <v>2690</v>
      </c>
      <c r="AM695">
        <f>VLOOKUP($A695,saham!$G:$CZ,AM$1,0)</f>
        <v>2400</v>
      </c>
      <c r="AN695">
        <f>VLOOKUP($A695,saham!$G:$CZ,AN$1,0)</f>
        <v>74</v>
      </c>
      <c r="AO695">
        <f>VLOOKUP($A695,saham!$G:$CZ,AO$1,0)</f>
        <v>1260</v>
      </c>
      <c r="AP695">
        <f>VLOOKUP($A695,saham!$G:$CZ,AP$1,0)</f>
        <v>11150</v>
      </c>
      <c r="AQ695">
        <f>VLOOKUP($A695,saham!$G:$CZ,AQ$1,0)</f>
        <v>27125</v>
      </c>
      <c r="AR695">
        <f>VLOOKUP($A695,saham!$G:$CZ,AR$1,0)</f>
        <v>545</v>
      </c>
      <c r="AS695">
        <f>VLOOKUP($A695,saham!$G:$CZ,AS$1,0)</f>
        <v>2260</v>
      </c>
      <c r="AT695">
        <f>VLOOKUP($A695,saham!$G:$CZ,AT$1,0)</f>
        <v>438</v>
      </c>
      <c r="AU695">
        <f>VLOOKUP($A695,saham!$G:$CZ,AU$1,0)</f>
        <v>2600</v>
      </c>
      <c r="AV695">
        <f>VLOOKUP($A695,saham!$G:$CZ,AV$1,0)</f>
        <v>630</v>
      </c>
      <c r="AW695">
        <f>VLOOKUP($A695,saham!$G:$CZ,AW$1,0)</f>
        <v>5250</v>
      </c>
      <c r="AX695">
        <f>VLOOKUP($A695,saham!$G:$CZ,AX$1,0)</f>
        <v>1115</v>
      </c>
      <c r="AY695">
        <f>VLOOKUP($A695,saham!$G:$CZ,AY$1,0)</f>
        <v>1195</v>
      </c>
      <c r="AZ695">
        <f>VLOOKUP($A695,saham!$G:$CZ,AZ$1,0)</f>
        <v>500</v>
      </c>
      <c r="BA695">
        <f>VLOOKUP($A695,saham!$G:$CZ,BA$1,0)</f>
        <v>1435</v>
      </c>
      <c r="BB695">
        <f>VLOOKUP($A695,saham!$G:$CZ,BB$1,0)</f>
        <v>2300</v>
      </c>
      <c r="BC695">
        <f>VLOOKUP($A695,saham!$G:$CZ,BC$1,0)</f>
        <v>1580</v>
      </c>
      <c r="BD695">
        <f>VLOOKUP($A695,saham!$G:$CZ,BD$1,0)</f>
        <v>565</v>
      </c>
      <c r="BE695">
        <f>VLOOKUP($A695,saham!$G:$CZ,BE$1,0)</f>
        <v>5225</v>
      </c>
      <c r="BF695">
        <f>VLOOKUP($A695,saham!$G:$CZ,BF$1,0)</f>
        <v>141</v>
      </c>
    </row>
    <row r="696" spans="1:58" x14ac:dyDescent="0.3">
      <c r="A696" s="21">
        <v>45415</v>
      </c>
      <c r="C696" s="20">
        <v>0</v>
      </c>
      <c r="D696">
        <f>VLOOKUP($A696,saham!$G:$CZ,D$1,0)</f>
        <v>1435</v>
      </c>
      <c r="E696">
        <f>VLOOKUP($A696,saham!$G:$CZ,E$1,0)</f>
        <v>2630</v>
      </c>
      <c r="F696">
        <f>VLOOKUP($A696,saham!$G:$CZ,F$1,0)</f>
        <v>8525</v>
      </c>
      <c r="G696">
        <f>VLOOKUP($A696,saham!$G:$CZ,G$1,0)</f>
        <v>2720</v>
      </c>
      <c r="H696">
        <f>VLOOKUP($A696,saham!$G:$CZ,H$1,0)</f>
        <v>720</v>
      </c>
      <c r="I696">
        <f>VLOOKUP($A696,saham!$G:$CZ,I$1,0)</f>
        <v>6125</v>
      </c>
      <c r="J696">
        <f>VLOOKUP($A696,saham!$G:$CZ,J$1,0)</f>
        <v>1350</v>
      </c>
      <c r="K696">
        <f>VLOOKUP($A696,saham!$G:$CZ,K$1,0)</f>
        <v>2430</v>
      </c>
      <c r="L696">
        <f>VLOOKUP($A696,saham!$G:$CZ,L$1,0)</f>
        <v>152</v>
      </c>
      <c r="M696">
        <f>VLOOKUP($A696,saham!$G:$CZ,M$1,0)</f>
        <v>4180</v>
      </c>
      <c r="N696">
        <f>VLOOKUP($A696,saham!$G:$CZ,N$1,0)</f>
        <v>57</v>
      </c>
      <c r="O696">
        <f>VLOOKUP($A696,saham!$G:$CZ,O$1,0)</f>
        <v>1790</v>
      </c>
      <c r="P696">
        <f>VLOOKUP($A696,saham!$G:$CZ,P$1,0)</f>
        <v>5100</v>
      </c>
      <c r="Q696">
        <f>VLOOKUP($A696,saham!$G:$CZ,Q$1,0)</f>
        <v>1460</v>
      </c>
      <c r="R696">
        <f>VLOOKUP($A696,saham!$G:$CZ,R$1,0)</f>
        <v>9800</v>
      </c>
      <c r="S696">
        <f>VLOOKUP($A696,saham!$G:$CZ,S$1,0)</f>
        <v>7025</v>
      </c>
      <c r="T696">
        <f>VLOOKUP($A696,saham!$G:$CZ,T$1,0)</f>
        <v>5900</v>
      </c>
      <c r="U696">
        <f>VLOOKUP($A696,saham!$G:$CZ,U$1,0)</f>
        <v>953</v>
      </c>
      <c r="V696">
        <f>VLOOKUP($A696,saham!$G:$CZ,V$1,0)</f>
        <v>1255</v>
      </c>
      <c r="W696">
        <f>VLOOKUP($A696,saham!$G:$CZ,W$1,0)</f>
        <v>4111</v>
      </c>
      <c r="X696">
        <f>VLOOKUP($A696,saham!$G:$CZ,X$1,0)</f>
        <v>6500</v>
      </c>
      <c r="Y696">
        <f>VLOOKUP($A696,saham!$G:$CZ,Y$1,0)</f>
        <v>8575</v>
      </c>
      <c r="Z696">
        <f>VLOOKUP($A696,saham!$G:$CZ,Z$1,0)</f>
        <v>2894</v>
      </c>
      <c r="AA696">
        <f>VLOOKUP($A696,saham!$G:$CZ,AA$1,0)</f>
        <v>1165</v>
      </c>
      <c r="AB696">
        <f>VLOOKUP($A696,saham!$G:$CZ,AB$1,0)</f>
        <v>1485</v>
      </c>
      <c r="AC696">
        <f>VLOOKUP($A696,saham!$G:$CZ,AC$1,0)</f>
        <v>1370</v>
      </c>
      <c r="AD696">
        <f>VLOOKUP($A696,saham!$G:$CZ,AD$1,0)</f>
        <v>456</v>
      </c>
      <c r="AE696">
        <f>VLOOKUP($A696,saham!$G:$CZ,AE$1,0)</f>
        <v>2390</v>
      </c>
      <c r="AF696">
        <f>VLOOKUP($A696,saham!$G:$CZ,AF$1,0)</f>
        <v>198</v>
      </c>
      <c r="AG696">
        <f>VLOOKUP($A696,saham!$G:$CZ,AG$1,0)</f>
        <v>466</v>
      </c>
      <c r="AH696">
        <f>VLOOKUP($A696,saham!$G:$CZ,AH$1,0)</f>
        <v>5975</v>
      </c>
      <c r="AI696">
        <f>VLOOKUP($A696,saham!$G:$CZ,AI$1,0)</f>
        <v>565</v>
      </c>
      <c r="AJ696">
        <f>VLOOKUP($A696,saham!$G:$CZ,AJ$1,0)</f>
        <v>3870</v>
      </c>
      <c r="AK696">
        <f>VLOOKUP($A696,saham!$G:$CZ,AK$1,0)</f>
        <v>24125</v>
      </c>
      <c r="AL696">
        <f>VLOOKUP($A696,saham!$G:$CZ,AL$1,0)</f>
        <v>2670</v>
      </c>
      <c r="AM696">
        <f>VLOOKUP($A696,saham!$G:$CZ,AM$1,0)</f>
        <v>2540</v>
      </c>
      <c r="AN696">
        <f>VLOOKUP($A696,saham!$G:$CZ,AN$1,0)</f>
        <v>63</v>
      </c>
      <c r="AO696">
        <f>VLOOKUP($A696,saham!$G:$CZ,AO$1,0)</f>
        <v>1265</v>
      </c>
      <c r="AP696">
        <f>VLOOKUP($A696,saham!$G:$CZ,AP$1,0)</f>
        <v>11375</v>
      </c>
      <c r="AQ696">
        <f>VLOOKUP($A696,saham!$G:$CZ,AQ$1,0)</f>
        <v>27175</v>
      </c>
      <c r="AR696">
        <f>VLOOKUP($A696,saham!$G:$CZ,AR$1,0)</f>
        <v>545</v>
      </c>
      <c r="AS696">
        <f>VLOOKUP($A696,saham!$G:$CZ,AS$1,0)</f>
        <v>2250</v>
      </c>
      <c r="AT696">
        <f>VLOOKUP($A696,saham!$G:$CZ,AT$1,0)</f>
        <v>428</v>
      </c>
      <c r="AU696">
        <f>VLOOKUP($A696,saham!$G:$CZ,AU$1,0)</f>
        <v>2580</v>
      </c>
      <c r="AV696">
        <f>VLOOKUP($A696,saham!$G:$CZ,AV$1,0)</f>
        <v>630</v>
      </c>
      <c r="AW696">
        <f>VLOOKUP($A696,saham!$G:$CZ,AW$1,0)</f>
        <v>5125</v>
      </c>
      <c r="AX696">
        <f>VLOOKUP($A696,saham!$G:$CZ,AX$1,0)</f>
        <v>1120</v>
      </c>
      <c r="AY696">
        <f>VLOOKUP($A696,saham!$G:$CZ,AY$1,0)</f>
        <v>1195</v>
      </c>
      <c r="AZ696">
        <f>VLOOKUP($A696,saham!$G:$CZ,AZ$1,0)</f>
        <v>510</v>
      </c>
      <c r="BA696">
        <f>VLOOKUP($A696,saham!$G:$CZ,BA$1,0)</f>
        <v>1440</v>
      </c>
      <c r="BB696">
        <f>VLOOKUP($A696,saham!$G:$CZ,BB$1,0)</f>
        <v>2330</v>
      </c>
      <c r="BC696">
        <f>VLOOKUP($A696,saham!$G:$CZ,BC$1,0)</f>
        <v>1575</v>
      </c>
      <c r="BD696">
        <f>VLOOKUP($A696,saham!$G:$CZ,BD$1,0)</f>
        <v>550</v>
      </c>
      <c r="BE696">
        <f>VLOOKUP($A696,saham!$G:$CZ,BE$1,0)</f>
        <v>4740</v>
      </c>
      <c r="BF696">
        <f>VLOOKUP($A696,saham!$G:$CZ,BF$1,0)</f>
        <v>137</v>
      </c>
    </row>
    <row r="697" spans="1:58" x14ac:dyDescent="0.3">
      <c r="A697" s="21">
        <v>45385</v>
      </c>
      <c r="C697" s="20">
        <v>0</v>
      </c>
      <c r="D697">
        <f>VLOOKUP($A697,saham!$G:$CZ,D$1,0)</f>
        <v>1480</v>
      </c>
      <c r="E697">
        <f>VLOOKUP($A697,saham!$G:$CZ,E$1,0)</f>
        <v>2540</v>
      </c>
      <c r="F697">
        <f>VLOOKUP($A697,saham!$G:$CZ,F$1,0)</f>
        <v>8500</v>
      </c>
      <c r="G697">
        <f>VLOOKUP($A697,saham!$G:$CZ,G$1,0)</f>
        <v>2750</v>
      </c>
      <c r="H697">
        <f>VLOOKUP($A697,saham!$G:$CZ,H$1,0)</f>
        <v>725</v>
      </c>
      <c r="I697">
        <f>VLOOKUP($A697,saham!$G:$CZ,I$1,0)</f>
        <v>6050</v>
      </c>
      <c r="J697">
        <f>VLOOKUP($A697,saham!$G:$CZ,J$1,0)</f>
        <v>1410</v>
      </c>
      <c r="K697">
        <f>VLOOKUP($A697,saham!$G:$CZ,K$1,0)</f>
        <v>2410</v>
      </c>
      <c r="L697">
        <f>VLOOKUP($A697,saham!$G:$CZ,L$1,0)</f>
        <v>145</v>
      </c>
      <c r="M697">
        <f>VLOOKUP($A697,saham!$G:$CZ,M$1,0)</f>
        <v>4180</v>
      </c>
      <c r="N697">
        <f>VLOOKUP($A697,saham!$G:$CZ,N$1,0)</f>
        <v>58</v>
      </c>
      <c r="O697">
        <f>VLOOKUP($A697,saham!$G:$CZ,O$1,0)</f>
        <v>1750</v>
      </c>
      <c r="P697">
        <f>VLOOKUP($A697,saham!$G:$CZ,P$1,0)</f>
        <v>5200</v>
      </c>
      <c r="Q697">
        <f>VLOOKUP($A697,saham!$G:$CZ,Q$1,0)</f>
        <v>1460</v>
      </c>
      <c r="R697">
        <f>VLOOKUP($A697,saham!$G:$CZ,R$1,0)</f>
        <v>9750</v>
      </c>
      <c r="S697">
        <f>VLOOKUP($A697,saham!$G:$CZ,S$1,0)</f>
        <v>7025</v>
      </c>
      <c r="T697">
        <f>VLOOKUP($A697,saham!$G:$CZ,T$1,0)</f>
        <v>5875</v>
      </c>
      <c r="U697">
        <f>VLOOKUP($A697,saham!$G:$CZ,U$1,0)</f>
        <v>1013</v>
      </c>
      <c r="V697">
        <f>VLOOKUP($A697,saham!$G:$CZ,V$1,0)</f>
        <v>1295</v>
      </c>
      <c r="W697">
        <f>VLOOKUP($A697,saham!$G:$CZ,W$1,0)</f>
        <v>4032</v>
      </c>
      <c r="X697">
        <f>VLOOKUP($A697,saham!$G:$CZ,X$1,0)</f>
        <v>6550</v>
      </c>
      <c r="Y697">
        <f>VLOOKUP($A697,saham!$G:$CZ,Y$1,0)</f>
        <v>8725</v>
      </c>
      <c r="Z697">
        <f>VLOOKUP($A697,saham!$G:$CZ,Z$1,0)</f>
        <v>2900</v>
      </c>
      <c r="AA697">
        <f>VLOOKUP($A697,saham!$G:$CZ,AA$1,0)</f>
        <v>1190</v>
      </c>
      <c r="AB697">
        <f>VLOOKUP($A697,saham!$G:$CZ,AB$1,0)</f>
        <v>1500</v>
      </c>
      <c r="AC697">
        <f>VLOOKUP($A697,saham!$G:$CZ,AC$1,0)</f>
        <v>1390</v>
      </c>
      <c r="AD697">
        <f>VLOOKUP($A697,saham!$G:$CZ,AD$1,0)</f>
        <v>462</v>
      </c>
      <c r="AE697">
        <f>VLOOKUP($A697,saham!$G:$CZ,AE$1,0)</f>
        <v>2450</v>
      </c>
      <c r="AF697">
        <f>VLOOKUP($A697,saham!$G:$CZ,AF$1,0)</f>
        <v>199</v>
      </c>
      <c r="AG697">
        <f>VLOOKUP($A697,saham!$G:$CZ,AG$1,0)</f>
        <v>474</v>
      </c>
      <c r="AH697">
        <f>VLOOKUP($A697,saham!$G:$CZ,AH$1,0)</f>
        <v>6050</v>
      </c>
      <c r="AI697">
        <f>VLOOKUP($A697,saham!$G:$CZ,AI$1,0)</f>
        <v>570</v>
      </c>
      <c r="AJ697">
        <f>VLOOKUP($A697,saham!$G:$CZ,AJ$1,0)</f>
        <v>3940</v>
      </c>
      <c r="AK697">
        <f>VLOOKUP($A697,saham!$G:$CZ,AK$1,0)</f>
        <v>24000</v>
      </c>
      <c r="AL697">
        <f>VLOOKUP($A697,saham!$G:$CZ,AL$1,0)</f>
        <v>2670</v>
      </c>
      <c r="AM697">
        <f>VLOOKUP($A697,saham!$G:$CZ,AM$1,0)</f>
        <v>2490</v>
      </c>
      <c r="AN697">
        <f>VLOOKUP($A697,saham!$G:$CZ,AN$1,0)</f>
        <v>64</v>
      </c>
      <c r="AO697">
        <f>VLOOKUP($A697,saham!$G:$CZ,AO$1,0)</f>
        <v>1255</v>
      </c>
      <c r="AP697">
        <f>VLOOKUP($A697,saham!$G:$CZ,AP$1,0)</f>
        <v>11450</v>
      </c>
      <c r="AQ697">
        <f>VLOOKUP($A697,saham!$G:$CZ,AQ$1,0)</f>
        <v>26375</v>
      </c>
      <c r="AR697">
        <f>VLOOKUP($A697,saham!$G:$CZ,AR$1,0)</f>
        <v>565</v>
      </c>
      <c r="AS697">
        <f>VLOOKUP($A697,saham!$G:$CZ,AS$1,0)</f>
        <v>2280</v>
      </c>
      <c r="AT697">
        <f>VLOOKUP($A697,saham!$G:$CZ,AT$1,0)</f>
        <v>434</v>
      </c>
      <c r="AU697">
        <f>VLOOKUP($A697,saham!$G:$CZ,AU$1,0)</f>
        <v>2600</v>
      </c>
      <c r="AV697">
        <f>VLOOKUP($A697,saham!$G:$CZ,AV$1,0)</f>
        <v>635</v>
      </c>
      <c r="AW697">
        <f>VLOOKUP($A697,saham!$G:$CZ,AW$1,0)</f>
        <v>5200</v>
      </c>
      <c r="AX697">
        <f>VLOOKUP($A697,saham!$G:$CZ,AX$1,0)</f>
        <v>1120</v>
      </c>
      <c r="AY697">
        <f>VLOOKUP($A697,saham!$G:$CZ,AY$1,0)</f>
        <v>1210</v>
      </c>
      <c r="AZ697">
        <f>VLOOKUP($A697,saham!$G:$CZ,AZ$1,0)</f>
        <v>462</v>
      </c>
      <c r="BA697">
        <f>VLOOKUP($A697,saham!$G:$CZ,BA$1,0)</f>
        <v>1400</v>
      </c>
      <c r="BB697">
        <f>VLOOKUP($A697,saham!$G:$CZ,BB$1,0)</f>
        <v>2300</v>
      </c>
      <c r="BC697">
        <f>VLOOKUP($A697,saham!$G:$CZ,BC$1,0)</f>
        <v>1560</v>
      </c>
      <c r="BD697">
        <f>VLOOKUP($A697,saham!$G:$CZ,BD$1,0)</f>
        <v>555</v>
      </c>
      <c r="BE697">
        <f>VLOOKUP($A697,saham!$G:$CZ,BE$1,0)</f>
        <v>4790</v>
      </c>
      <c r="BF697">
        <f>VLOOKUP($A697,saham!$G:$CZ,BF$1,0)</f>
        <v>140</v>
      </c>
    </row>
    <row r="698" spans="1:58" x14ac:dyDescent="0.3">
      <c r="A698" s="21">
        <v>45294</v>
      </c>
      <c r="C698" s="20">
        <v>0</v>
      </c>
      <c r="D698">
        <f>VLOOKUP($A698,saham!$G:$CZ,D$1,0)</f>
        <v>1490</v>
      </c>
      <c r="E698">
        <f>VLOOKUP($A698,saham!$G:$CZ,E$1,0)</f>
        <v>2490</v>
      </c>
      <c r="F698">
        <f>VLOOKUP($A698,saham!$G:$CZ,F$1,0)</f>
        <v>8500</v>
      </c>
      <c r="G698">
        <f>VLOOKUP($A698,saham!$G:$CZ,G$1,0)</f>
        <v>2720</v>
      </c>
      <c r="H698">
        <f>VLOOKUP($A698,saham!$G:$CZ,H$1,0)</f>
        <v>725</v>
      </c>
      <c r="I698">
        <f>VLOOKUP($A698,saham!$G:$CZ,I$1,0)</f>
        <v>6125</v>
      </c>
      <c r="J698">
        <f>VLOOKUP($A698,saham!$G:$CZ,J$1,0)</f>
        <v>1440</v>
      </c>
      <c r="K698">
        <f>VLOOKUP($A698,saham!$G:$CZ,K$1,0)</f>
        <v>2420</v>
      </c>
      <c r="L698">
        <f>VLOOKUP($A698,saham!$G:$CZ,L$1,0)</f>
        <v>140</v>
      </c>
      <c r="M698">
        <f>VLOOKUP($A698,saham!$G:$CZ,M$1,0)</f>
        <v>4230</v>
      </c>
      <c r="N698">
        <f>VLOOKUP($A698,saham!$G:$CZ,N$1,0)</f>
        <v>57</v>
      </c>
      <c r="O698">
        <f>VLOOKUP($A698,saham!$G:$CZ,O$1,0)</f>
        <v>1750</v>
      </c>
      <c r="P698">
        <f>VLOOKUP($A698,saham!$G:$CZ,P$1,0)</f>
        <v>5225</v>
      </c>
      <c r="Q698">
        <f>VLOOKUP($A698,saham!$G:$CZ,Q$1,0)</f>
        <v>1480</v>
      </c>
      <c r="R698">
        <f>VLOOKUP($A698,saham!$G:$CZ,R$1,0)</f>
        <v>9825</v>
      </c>
      <c r="S698">
        <f>VLOOKUP($A698,saham!$G:$CZ,S$1,0)</f>
        <v>7025</v>
      </c>
      <c r="T698">
        <f>VLOOKUP($A698,saham!$G:$CZ,T$1,0)</f>
        <v>5900</v>
      </c>
      <c r="U698">
        <f>VLOOKUP($A698,saham!$G:$CZ,U$1,0)</f>
        <v>1003</v>
      </c>
      <c r="V698">
        <f>VLOOKUP($A698,saham!$G:$CZ,V$1,0)</f>
        <v>1320</v>
      </c>
      <c r="W698">
        <f>VLOOKUP($A698,saham!$G:$CZ,W$1,0)</f>
        <v>4042</v>
      </c>
      <c r="X698">
        <f>VLOOKUP($A698,saham!$G:$CZ,X$1,0)</f>
        <v>6675</v>
      </c>
      <c r="Y698">
        <f>VLOOKUP($A698,saham!$G:$CZ,Y$1,0)</f>
        <v>8975</v>
      </c>
      <c r="Z698">
        <f>VLOOKUP($A698,saham!$G:$CZ,Z$1,0)</f>
        <v>2875</v>
      </c>
      <c r="AA698">
        <f>VLOOKUP($A698,saham!$G:$CZ,AA$1,0)</f>
        <v>1170</v>
      </c>
      <c r="AB698">
        <f>VLOOKUP($A698,saham!$G:$CZ,AB$1,0)</f>
        <v>1490</v>
      </c>
      <c r="AC698">
        <f>VLOOKUP($A698,saham!$G:$CZ,AC$1,0)</f>
        <v>1365</v>
      </c>
      <c r="AD698">
        <f>VLOOKUP($A698,saham!$G:$CZ,AD$1,0)</f>
        <v>474</v>
      </c>
      <c r="AE698">
        <f>VLOOKUP($A698,saham!$G:$CZ,AE$1,0)</f>
        <v>2470</v>
      </c>
      <c r="AF698">
        <f>VLOOKUP($A698,saham!$G:$CZ,AF$1,0)</f>
        <v>202</v>
      </c>
      <c r="AG698">
        <f>VLOOKUP($A698,saham!$G:$CZ,AG$1,0)</f>
        <v>456</v>
      </c>
      <c r="AH698">
        <f>VLOOKUP($A698,saham!$G:$CZ,AH$1,0)</f>
        <v>6125</v>
      </c>
      <c r="AI698">
        <f>VLOOKUP($A698,saham!$G:$CZ,AI$1,0)</f>
        <v>560</v>
      </c>
      <c r="AJ698">
        <f>VLOOKUP($A698,saham!$G:$CZ,AJ$1,0)</f>
        <v>3920</v>
      </c>
      <c r="AK698">
        <f>VLOOKUP($A698,saham!$G:$CZ,AK$1,0)</f>
        <v>23725</v>
      </c>
      <c r="AL698">
        <f>VLOOKUP($A698,saham!$G:$CZ,AL$1,0)</f>
        <v>2730</v>
      </c>
      <c r="AM698">
        <f>VLOOKUP($A698,saham!$G:$CZ,AM$1,0)</f>
        <v>2560</v>
      </c>
      <c r="AN698">
        <f>VLOOKUP($A698,saham!$G:$CZ,AN$1,0)</f>
        <v>69</v>
      </c>
      <c r="AO698">
        <f>VLOOKUP($A698,saham!$G:$CZ,AO$1,0)</f>
        <v>1260</v>
      </c>
      <c r="AP698">
        <f>VLOOKUP($A698,saham!$G:$CZ,AP$1,0)</f>
        <v>11625</v>
      </c>
      <c r="AQ698">
        <f>VLOOKUP($A698,saham!$G:$CZ,AQ$1,0)</f>
        <v>26250</v>
      </c>
      <c r="AR698">
        <f>VLOOKUP($A698,saham!$G:$CZ,AR$1,0)</f>
        <v>590</v>
      </c>
      <c r="AS698">
        <f>VLOOKUP($A698,saham!$G:$CZ,AS$1,0)</f>
        <v>2240</v>
      </c>
      <c r="AT698">
        <f>VLOOKUP($A698,saham!$G:$CZ,AT$1,0)</f>
        <v>434</v>
      </c>
      <c r="AU698">
        <f>VLOOKUP($A698,saham!$G:$CZ,AU$1,0)</f>
        <v>2610</v>
      </c>
      <c r="AV698">
        <f>VLOOKUP($A698,saham!$G:$CZ,AV$1,0)</f>
        <v>625</v>
      </c>
      <c r="AW698">
        <f>VLOOKUP($A698,saham!$G:$CZ,AW$1,0)</f>
        <v>5250</v>
      </c>
      <c r="AX698">
        <f>VLOOKUP($A698,saham!$G:$CZ,AX$1,0)</f>
        <v>1105</v>
      </c>
      <c r="AY698">
        <f>VLOOKUP($A698,saham!$G:$CZ,AY$1,0)</f>
        <v>1220</v>
      </c>
      <c r="AZ698">
        <f>VLOOKUP($A698,saham!$G:$CZ,AZ$1,0)</f>
        <v>478</v>
      </c>
      <c r="BA698">
        <f>VLOOKUP($A698,saham!$G:$CZ,BA$1,0)</f>
        <v>1355</v>
      </c>
      <c r="BB698">
        <f>VLOOKUP($A698,saham!$G:$CZ,BB$1,0)</f>
        <v>2310</v>
      </c>
      <c r="BC698">
        <f>VLOOKUP($A698,saham!$G:$CZ,BC$1,0)</f>
        <v>1565</v>
      </c>
      <c r="BD698">
        <f>VLOOKUP($A698,saham!$G:$CZ,BD$1,0)</f>
        <v>545</v>
      </c>
      <c r="BE698">
        <f>VLOOKUP($A698,saham!$G:$CZ,BE$1,0)</f>
        <v>4670</v>
      </c>
      <c r="BF698">
        <f>VLOOKUP($A698,saham!$G:$CZ,BF$1,0)</f>
        <v>140</v>
      </c>
    </row>
    <row r="699" spans="1:58" x14ac:dyDescent="0.3">
      <c r="A699" t="s">
        <v>748</v>
      </c>
      <c r="C699" s="20">
        <v>0</v>
      </c>
      <c r="D699">
        <f>VLOOKUP($A699,saham!$G:$CZ,D$1,0)</f>
        <v>1550</v>
      </c>
      <c r="E699">
        <f>VLOOKUP($A699,saham!$G:$CZ,E$1,0)</f>
        <v>2420</v>
      </c>
      <c r="F699">
        <f>VLOOKUP($A699,saham!$G:$CZ,F$1,0)</f>
        <v>8500</v>
      </c>
      <c r="G699">
        <f>VLOOKUP($A699,saham!$G:$CZ,G$1,0)</f>
        <v>2750</v>
      </c>
      <c r="H699">
        <f>VLOOKUP($A699,saham!$G:$CZ,H$1,0)</f>
        <v>735</v>
      </c>
      <c r="I699">
        <f>VLOOKUP($A699,saham!$G:$CZ,I$1,0)</f>
        <v>6125</v>
      </c>
      <c r="J699">
        <f>VLOOKUP($A699,saham!$G:$CZ,J$1,0)</f>
        <v>1430</v>
      </c>
      <c r="K699">
        <f>VLOOKUP($A699,saham!$G:$CZ,K$1,0)</f>
        <v>2470</v>
      </c>
      <c r="L699">
        <f>VLOOKUP($A699,saham!$G:$CZ,L$1,0)</f>
        <v>144</v>
      </c>
      <c r="M699">
        <f>VLOOKUP($A699,saham!$G:$CZ,M$1,0)</f>
        <v>4220</v>
      </c>
      <c r="N699">
        <f>VLOOKUP($A699,saham!$G:$CZ,N$1,0)</f>
        <v>57</v>
      </c>
      <c r="O699">
        <f>VLOOKUP($A699,saham!$G:$CZ,O$1,0)</f>
        <v>1700</v>
      </c>
      <c r="P699">
        <f>VLOOKUP($A699,saham!$G:$CZ,P$1,0)</f>
        <v>5225</v>
      </c>
      <c r="Q699">
        <f>VLOOKUP($A699,saham!$G:$CZ,Q$1,0)</f>
        <v>1460</v>
      </c>
      <c r="R699">
        <f>VLOOKUP($A699,saham!$G:$CZ,R$1,0)</f>
        <v>9875</v>
      </c>
      <c r="S699">
        <f>VLOOKUP($A699,saham!$G:$CZ,S$1,0)</f>
        <v>7000</v>
      </c>
      <c r="T699">
        <f>VLOOKUP($A699,saham!$G:$CZ,T$1,0)</f>
        <v>6000</v>
      </c>
      <c r="U699">
        <f>VLOOKUP($A699,saham!$G:$CZ,U$1,0)</f>
        <v>973</v>
      </c>
      <c r="V699">
        <f>VLOOKUP($A699,saham!$G:$CZ,V$1,0)</f>
        <v>1270</v>
      </c>
      <c r="W699">
        <f>VLOOKUP($A699,saham!$G:$CZ,W$1,0)</f>
        <v>3993</v>
      </c>
      <c r="X699">
        <f>VLOOKUP($A699,saham!$G:$CZ,X$1,0)</f>
        <v>6625</v>
      </c>
      <c r="Y699">
        <f>VLOOKUP($A699,saham!$G:$CZ,Y$1,0)</f>
        <v>8725</v>
      </c>
      <c r="Z699">
        <f>VLOOKUP($A699,saham!$G:$CZ,Z$1,0)</f>
        <v>2856</v>
      </c>
      <c r="AA699">
        <f>VLOOKUP($A699,saham!$G:$CZ,AA$1,0)</f>
        <v>1150</v>
      </c>
      <c r="AB699">
        <f>VLOOKUP($A699,saham!$G:$CZ,AB$1,0)</f>
        <v>1490</v>
      </c>
      <c r="AC699">
        <f>VLOOKUP($A699,saham!$G:$CZ,AC$1,0)</f>
        <v>1310</v>
      </c>
      <c r="AD699">
        <f>VLOOKUP($A699,saham!$G:$CZ,AD$1,0)</f>
        <v>470</v>
      </c>
      <c r="AE699">
        <f>VLOOKUP($A699,saham!$G:$CZ,AE$1,0)</f>
        <v>2460</v>
      </c>
      <c r="AF699">
        <f>VLOOKUP($A699,saham!$G:$CZ,AF$1,0)</f>
        <v>202</v>
      </c>
      <c r="AG699">
        <f>VLOOKUP($A699,saham!$G:$CZ,AG$1,0)</f>
        <v>474</v>
      </c>
      <c r="AH699">
        <f>VLOOKUP($A699,saham!$G:$CZ,AH$1,0)</f>
        <v>6100</v>
      </c>
      <c r="AI699">
        <f>VLOOKUP($A699,saham!$G:$CZ,AI$1,0)</f>
        <v>565</v>
      </c>
      <c r="AJ699">
        <f>VLOOKUP($A699,saham!$G:$CZ,AJ$1,0)</f>
        <v>4000</v>
      </c>
      <c r="AK699">
        <f>VLOOKUP($A699,saham!$G:$CZ,AK$1,0)</f>
        <v>23525</v>
      </c>
      <c r="AL699">
        <f>VLOOKUP($A699,saham!$G:$CZ,AL$1,0)</f>
        <v>2730</v>
      </c>
      <c r="AM699">
        <f>VLOOKUP($A699,saham!$G:$CZ,AM$1,0)</f>
        <v>2380</v>
      </c>
      <c r="AN699">
        <f>VLOOKUP($A699,saham!$G:$CZ,AN$1,0)</f>
        <v>71</v>
      </c>
      <c r="AO699">
        <f>VLOOKUP($A699,saham!$G:$CZ,AO$1,0)</f>
        <v>1265</v>
      </c>
      <c r="AP699">
        <f>VLOOKUP($A699,saham!$G:$CZ,AP$1,0)</f>
        <v>11550</v>
      </c>
      <c r="AQ699">
        <f>VLOOKUP($A699,saham!$G:$CZ,AQ$1,0)</f>
        <v>26200</v>
      </c>
      <c r="AR699">
        <f>VLOOKUP($A699,saham!$G:$CZ,AR$1,0)</f>
        <v>610</v>
      </c>
      <c r="AS699">
        <f>VLOOKUP($A699,saham!$G:$CZ,AS$1,0)</f>
        <v>2260</v>
      </c>
      <c r="AT699">
        <f>VLOOKUP($A699,saham!$G:$CZ,AT$1,0)</f>
        <v>426</v>
      </c>
      <c r="AU699">
        <f>VLOOKUP($A699,saham!$G:$CZ,AU$1,0)</f>
        <v>2580</v>
      </c>
      <c r="AV699">
        <f>VLOOKUP($A699,saham!$G:$CZ,AV$1,0)</f>
        <v>635</v>
      </c>
      <c r="AW699">
        <f>VLOOKUP($A699,saham!$G:$CZ,AW$1,0)</f>
        <v>5250</v>
      </c>
      <c r="AX699">
        <f>VLOOKUP($A699,saham!$G:$CZ,AX$1,0)</f>
        <v>1090</v>
      </c>
      <c r="AY699">
        <f>VLOOKUP($A699,saham!$G:$CZ,AY$1,0)</f>
        <v>1210</v>
      </c>
      <c r="AZ699">
        <f>VLOOKUP($A699,saham!$G:$CZ,AZ$1,0)</f>
        <v>496</v>
      </c>
      <c r="BA699">
        <f>VLOOKUP($A699,saham!$G:$CZ,BA$1,0)</f>
        <v>1335</v>
      </c>
      <c r="BB699">
        <f>VLOOKUP($A699,saham!$G:$CZ,BB$1,0)</f>
        <v>2300</v>
      </c>
      <c r="BC699">
        <f>VLOOKUP($A699,saham!$G:$CZ,BC$1,0)</f>
        <v>1575</v>
      </c>
      <c r="BD699">
        <f>VLOOKUP($A699,saham!$G:$CZ,BD$1,0)</f>
        <v>545</v>
      </c>
      <c r="BE699">
        <f>VLOOKUP($A699,saham!$G:$CZ,BE$1,0)</f>
        <v>4580</v>
      </c>
      <c r="BF699">
        <f>VLOOKUP($A699,saham!$G:$CZ,BF$1,0)</f>
        <v>143</v>
      </c>
    </row>
    <row r="700" spans="1:58" x14ac:dyDescent="0.3">
      <c r="A700" t="s">
        <v>749</v>
      </c>
      <c r="C700" s="20">
        <v>0</v>
      </c>
      <c r="D700">
        <f>VLOOKUP($A700,saham!$G:$CZ,D$1,0)</f>
        <v>1555</v>
      </c>
      <c r="E700">
        <f>VLOOKUP($A700,saham!$G:$CZ,E$1,0)</f>
        <v>2400</v>
      </c>
      <c r="F700">
        <f>VLOOKUP($A700,saham!$G:$CZ,F$1,0)</f>
        <v>8000</v>
      </c>
      <c r="G700">
        <f>VLOOKUP($A700,saham!$G:$CZ,G$1,0)</f>
        <v>2700</v>
      </c>
      <c r="H700">
        <f>VLOOKUP($A700,saham!$G:$CZ,H$1,0)</f>
        <v>730</v>
      </c>
      <c r="I700">
        <f>VLOOKUP($A700,saham!$G:$CZ,I$1,0)</f>
        <v>6225</v>
      </c>
      <c r="J700">
        <f>VLOOKUP($A700,saham!$G:$CZ,J$1,0)</f>
        <v>1455</v>
      </c>
      <c r="K700">
        <f>VLOOKUP($A700,saham!$G:$CZ,K$1,0)</f>
        <v>2480</v>
      </c>
      <c r="L700">
        <f>VLOOKUP($A700,saham!$G:$CZ,L$1,0)</f>
        <v>143</v>
      </c>
      <c r="M700">
        <f>VLOOKUP($A700,saham!$G:$CZ,M$1,0)</f>
        <v>4250</v>
      </c>
      <c r="N700">
        <f>VLOOKUP($A700,saham!$G:$CZ,N$1,0)</f>
        <v>57</v>
      </c>
      <c r="O700">
        <f>VLOOKUP($A700,saham!$G:$CZ,O$1,0)</f>
        <v>1670</v>
      </c>
      <c r="P700">
        <f>VLOOKUP($A700,saham!$G:$CZ,P$1,0)</f>
        <v>5225</v>
      </c>
      <c r="Q700">
        <f>VLOOKUP($A700,saham!$G:$CZ,Q$1,0)</f>
        <v>1490</v>
      </c>
      <c r="R700">
        <f>VLOOKUP($A700,saham!$G:$CZ,R$1,0)</f>
        <v>10000</v>
      </c>
      <c r="S700">
        <f>VLOOKUP($A700,saham!$G:$CZ,S$1,0)</f>
        <v>7125</v>
      </c>
      <c r="T700">
        <f>VLOOKUP($A700,saham!$G:$CZ,T$1,0)</f>
        <v>5975</v>
      </c>
      <c r="U700">
        <f>VLOOKUP($A700,saham!$G:$CZ,U$1,0)</f>
        <v>963</v>
      </c>
      <c r="V700">
        <f>VLOOKUP($A700,saham!$G:$CZ,V$1,0)</f>
        <v>1290</v>
      </c>
      <c r="W700">
        <f>VLOOKUP($A700,saham!$G:$CZ,W$1,0)</f>
        <v>4003</v>
      </c>
      <c r="X700">
        <f>VLOOKUP($A700,saham!$G:$CZ,X$1,0)</f>
        <v>6625</v>
      </c>
      <c r="Y700">
        <f>VLOOKUP($A700,saham!$G:$CZ,Y$1,0)</f>
        <v>8125</v>
      </c>
      <c r="Z700">
        <f>VLOOKUP($A700,saham!$G:$CZ,Z$1,0)</f>
        <v>2794</v>
      </c>
      <c r="AA700">
        <f>VLOOKUP($A700,saham!$G:$CZ,AA$1,0)</f>
        <v>1160</v>
      </c>
      <c r="AB700">
        <f>VLOOKUP($A700,saham!$G:$CZ,AB$1,0)</f>
        <v>1455</v>
      </c>
      <c r="AC700">
        <f>VLOOKUP($A700,saham!$G:$CZ,AC$1,0)</f>
        <v>1260</v>
      </c>
      <c r="AD700">
        <f>VLOOKUP($A700,saham!$G:$CZ,AD$1,0)</f>
        <v>458</v>
      </c>
      <c r="AE700">
        <f>VLOOKUP($A700,saham!$G:$CZ,AE$1,0)</f>
        <v>2440</v>
      </c>
      <c r="AF700">
        <f>VLOOKUP($A700,saham!$G:$CZ,AF$1,0)</f>
        <v>199</v>
      </c>
      <c r="AG700">
        <f>VLOOKUP($A700,saham!$G:$CZ,AG$1,0)</f>
        <v>480</v>
      </c>
      <c r="AH700">
        <f>VLOOKUP($A700,saham!$G:$CZ,AH$1,0)</f>
        <v>6025</v>
      </c>
      <c r="AI700">
        <f>VLOOKUP($A700,saham!$G:$CZ,AI$1,0)</f>
        <v>560</v>
      </c>
      <c r="AJ700">
        <f>VLOOKUP($A700,saham!$G:$CZ,AJ$1,0)</f>
        <v>3990</v>
      </c>
      <c r="AK700">
        <f>VLOOKUP($A700,saham!$G:$CZ,AK$1,0)</f>
        <v>23850</v>
      </c>
      <c r="AL700">
        <f>VLOOKUP($A700,saham!$G:$CZ,AL$1,0)</f>
        <v>2700</v>
      </c>
      <c r="AM700">
        <f>VLOOKUP($A700,saham!$G:$CZ,AM$1,0)</f>
        <v>2330</v>
      </c>
      <c r="AN700">
        <f>VLOOKUP($A700,saham!$G:$CZ,AN$1,0)</f>
        <v>75</v>
      </c>
      <c r="AO700">
        <f>VLOOKUP($A700,saham!$G:$CZ,AO$1,0)</f>
        <v>1270</v>
      </c>
      <c r="AP700">
        <f>VLOOKUP($A700,saham!$G:$CZ,AP$1,0)</f>
        <v>11600</v>
      </c>
      <c r="AQ700">
        <f>VLOOKUP($A700,saham!$G:$CZ,AQ$1,0)</f>
        <v>26375</v>
      </c>
      <c r="AR700">
        <f>VLOOKUP($A700,saham!$G:$CZ,AR$1,0)</f>
        <v>625</v>
      </c>
      <c r="AS700">
        <f>VLOOKUP($A700,saham!$G:$CZ,AS$1,0)</f>
        <v>2290</v>
      </c>
      <c r="AT700">
        <f>VLOOKUP($A700,saham!$G:$CZ,AT$1,0)</f>
        <v>444</v>
      </c>
      <c r="AU700">
        <f>VLOOKUP($A700,saham!$G:$CZ,AU$1,0)</f>
        <v>2610</v>
      </c>
      <c r="AV700">
        <f>VLOOKUP($A700,saham!$G:$CZ,AV$1,0)</f>
        <v>640</v>
      </c>
      <c r="AW700">
        <f>VLOOKUP($A700,saham!$G:$CZ,AW$1,0)</f>
        <v>5300</v>
      </c>
      <c r="AX700">
        <f>VLOOKUP($A700,saham!$G:$CZ,AX$1,0)</f>
        <v>1115</v>
      </c>
      <c r="AY700">
        <f>VLOOKUP($A700,saham!$G:$CZ,AY$1,0)</f>
        <v>1230</v>
      </c>
      <c r="AZ700">
        <f>VLOOKUP($A700,saham!$G:$CZ,AZ$1,0)</f>
        <v>486</v>
      </c>
      <c r="BA700">
        <f>VLOOKUP($A700,saham!$G:$CZ,BA$1,0)</f>
        <v>1325</v>
      </c>
      <c r="BB700">
        <f>VLOOKUP($A700,saham!$G:$CZ,BB$1,0)</f>
        <v>2330</v>
      </c>
      <c r="BC700">
        <f>VLOOKUP($A700,saham!$G:$CZ,BC$1,0)</f>
        <v>1590</v>
      </c>
      <c r="BD700">
        <f>VLOOKUP($A700,saham!$G:$CZ,BD$1,0)</f>
        <v>545</v>
      </c>
      <c r="BE700">
        <f>VLOOKUP($A700,saham!$G:$CZ,BE$1,0)</f>
        <v>4510</v>
      </c>
      <c r="BF700">
        <f>VLOOKUP($A700,saham!$G:$CZ,BF$1,0)</f>
        <v>148</v>
      </c>
    </row>
    <row r="701" spans="1:58" x14ac:dyDescent="0.3">
      <c r="A701" t="s">
        <v>750</v>
      </c>
      <c r="C701" s="20">
        <v>0</v>
      </c>
      <c r="D701">
        <f>VLOOKUP($A701,saham!$G:$CZ,D$1,0)</f>
        <v>1525</v>
      </c>
      <c r="E701">
        <f>VLOOKUP($A701,saham!$G:$CZ,E$1,0)</f>
        <v>2380</v>
      </c>
      <c r="F701">
        <f>VLOOKUP($A701,saham!$G:$CZ,F$1,0)</f>
        <v>8100</v>
      </c>
      <c r="G701">
        <f>VLOOKUP($A701,saham!$G:$CZ,G$1,0)</f>
        <v>2660</v>
      </c>
      <c r="H701">
        <f>VLOOKUP($A701,saham!$G:$CZ,H$1,0)</f>
        <v>740</v>
      </c>
      <c r="I701">
        <f>VLOOKUP($A701,saham!$G:$CZ,I$1,0)</f>
        <v>6125</v>
      </c>
      <c r="J701">
        <f>VLOOKUP($A701,saham!$G:$CZ,J$1,0)</f>
        <v>1450</v>
      </c>
      <c r="K701">
        <f>VLOOKUP($A701,saham!$G:$CZ,K$1,0)</f>
        <v>2510</v>
      </c>
      <c r="L701">
        <f>VLOOKUP($A701,saham!$G:$CZ,L$1,0)</f>
        <v>143</v>
      </c>
      <c r="M701">
        <f>VLOOKUP($A701,saham!$G:$CZ,M$1,0)</f>
        <v>4130</v>
      </c>
      <c r="N701">
        <f>VLOOKUP($A701,saham!$G:$CZ,N$1,0)</f>
        <v>58</v>
      </c>
      <c r="O701">
        <f>VLOOKUP($A701,saham!$G:$CZ,O$1,0)</f>
        <v>1655</v>
      </c>
      <c r="P701">
        <f>VLOOKUP($A701,saham!$G:$CZ,P$1,0)</f>
        <v>5175</v>
      </c>
      <c r="Q701">
        <f>VLOOKUP($A701,saham!$G:$CZ,Q$1,0)</f>
        <v>1480</v>
      </c>
      <c r="R701">
        <f>VLOOKUP($A701,saham!$G:$CZ,R$1,0)</f>
        <v>9875</v>
      </c>
      <c r="S701">
        <f>VLOOKUP($A701,saham!$G:$CZ,S$1,0)</f>
        <v>7075</v>
      </c>
      <c r="T701">
        <f>VLOOKUP($A701,saham!$G:$CZ,T$1,0)</f>
        <v>6000</v>
      </c>
      <c r="U701">
        <f>VLOOKUP($A701,saham!$G:$CZ,U$1,0)</f>
        <v>968</v>
      </c>
      <c r="V701">
        <f>VLOOKUP($A701,saham!$G:$CZ,V$1,0)</f>
        <v>1260</v>
      </c>
      <c r="W701">
        <f>VLOOKUP($A701,saham!$G:$CZ,W$1,0)</f>
        <v>3924</v>
      </c>
      <c r="X701">
        <f>VLOOKUP($A701,saham!$G:$CZ,X$1,0)</f>
        <v>6575</v>
      </c>
      <c r="Y701">
        <f>VLOOKUP($A701,saham!$G:$CZ,Y$1,0)</f>
        <v>7800</v>
      </c>
      <c r="Z701">
        <f>VLOOKUP($A701,saham!$G:$CZ,Z$1,0)</f>
        <v>2663</v>
      </c>
      <c r="AA701">
        <f>VLOOKUP($A701,saham!$G:$CZ,AA$1,0)</f>
        <v>1160</v>
      </c>
      <c r="AB701">
        <f>VLOOKUP($A701,saham!$G:$CZ,AB$1,0)</f>
        <v>1460</v>
      </c>
      <c r="AC701">
        <f>VLOOKUP($A701,saham!$G:$CZ,AC$1,0)</f>
        <v>1240</v>
      </c>
      <c r="AD701">
        <f>VLOOKUP($A701,saham!$G:$CZ,AD$1,0)</f>
        <v>466</v>
      </c>
      <c r="AE701">
        <f>VLOOKUP($A701,saham!$G:$CZ,AE$1,0)</f>
        <v>2370</v>
      </c>
      <c r="AF701">
        <f>VLOOKUP($A701,saham!$G:$CZ,AF$1,0)</f>
        <v>202</v>
      </c>
      <c r="AG701">
        <f>VLOOKUP($A701,saham!$G:$CZ,AG$1,0)</f>
        <v>476</v>
      </c>
      <c r="AH701">
        <f>VLOOKUP($A701,saham!$G:$CZ,AH$1,0)</f>
        <v>6025</v>
      </c>
      <c r="AI701">
        <f>VLOOKUP($A701,saham!$G:$CZ,AI$1,0)</f>
        <v>575</v>
      </c>
      <c r="AJ701">
        <f>VLOOKUP($A701,saham!$G:$CZ,AJ$1,0)</f>
        <v>3990</v>
      </c>
      <c r="AK701">
        <f>VLOOKUP($A701,saham!$G:$CZ,AK$1,0)</f>
        <v>23850</v>
      </c>
      <c r="AL701">
        <f>VLOOKUP($A701,saham!$G:$CZ,AL$1,0)</f>
        <v>2620</v>
      </c>
      <c r="AM701">
        <f>VLOOKUP($A701,saham!$G:$CZ,AM$1,0)</f>
        <v>2330</v>
      </c>
      <c r="AN701">
        <f>VLOOKUP($A701,saham!$G:$CZ,AN$1,0)</f>
        <v>80</v>
      </c>
      <c r="AO701">
        <f>VLOOKUP($A701,saham!$G:$CZ,AO$1,0)</f>
        <v>1265</v>
      </c>
      <c r="AP701">
        <f>VLOOKUP($A701,saham!$G:$CZ,AP$1,0)</f>
        <v>11600</v>
      </c>
      <c r="AQ701">
        <f>VLOOKUP($A701,saham!$G:$CZ,AQ$1,0)</f>
        <v>26075</v>
      </c>
      <c r="AR701">
        <f>VLOOKUP($A701,saham!$G:$CZ,AR$1,0)</f>
        <v>640</v>
      </c>
      <c r="AS701">
        <f>VLOOKUP($A701,saham!$G:$CZ,AS$1,0)</f>
        <v>2300</v>
      </c>
      <c r="AT701">
        <f>VLOOKUP($A701,saham!$G:$CZ,AT$1,0)</f>
        <v>442</v>
      </c>
      <c r="AU701">
        <f>VLOOKUP($A701,saham!$G:$CZ,AU$1,0)</f>
        <v>2650</v>
      </c>
      <c r="AV701">
        <f>VLOOKUP($A701,saham!$G:$CZ,AV$1,0)</f>
        <v>650</v>
      </c>
      <c r="AW701">
        <f>VLOOKUP($A701,saham!$G:$CZ,AW$1,0)</f>
        <v>5125</v>
      </c>
      <c r="AX701">
        <f>VLOOKUP($A701,saham!$G:$CZ,AX$1,0)</f>
        <v>1125</v>
      </c>
      <c r="AY701">
        <f>VLOOKUP($A701,saham!$G:$CZ,AY$1,0)</f>
        <v>1220</v>
      </c>
      <c r="AZ701">
        <f>VLOOKUP($A701,saham!$G:$CZ,AZ$1,0)</f>
        <v>490</v>
      </c>
      <c r="BA701">
        <f>VLOOKUP($A701,saham!$G:$CZ,BA$1,0)</f>
        <v>1305</v>
      </c>
      <c r="BB701">
        <f>VLOOKUP($A701,saham!$G:$CZ,BB$1,0)</f>
        <v>2400</v>
      </c>
      <c r="BC701">
        <f>VLOOKUP($A701,saham!$G:$CZ,BC$1,0)</f>
        <v>1585</v>
      </c>
      <c r="BD701">
        <f>VLOOKUP($A701,saham!$G:$CZ,BD$1,0)</f>
        <v>545</v>
      </c>
      <c r="BE701">
        <f>VLOOKUP($A701,saham!$G:$CZ,BE$1,0)</f>
        <v>4450</v>
      </c>
      <c r="BF701">
        <f>VLOOKUP($A701,saham!$G:$CZ,BF$1,0)</f>
        <v>148</v>
      </c>
    </row>
    <row r="702" spans="1:58" x14ac:dyDescent="0.3">
      <c r="A702" t="s">
        <v>751</v>
      </c>
      <c r="C702" s="20">
        <v>0</v>
      </c>
      <c r="D702">
        <f>VLOOKUP($A702,saham!$G:$CZ,D$1,0)</f>
        <v>1515</v>
      </c>
      <c r="E702">
        <f>VLOOKUP($A702,saham!$G:$CZ,E$1,0)</f>
        <v>2370</v>
      </c>
      <c r="F702">
        <f>VLOOKUP($A702,saham!$G:$CZ,F$1,0)</f>
        <v>8050</v>
      </c>
      <c r="G702">
        <f>VLOOKUP($A702,saham!$G:$CZ,G$1,0)</f>
        <v>2690</v>
      </c>
      <c r="H702">
        <f>VLOOKUP($A702,saham!$G:$CZ,H$1,0)</f>
        <v>725</v>
      </c>
      <c r="I702">
        <f>VLOOKUP($A702,saham!$G:$CZ,I$1,0)</f>
        <v>6175</v>
      </c>
      <c r="J702">
        <f>VLOOKUP($A702,saham!$G:$CZ,J$1,0)</f>
        <v>1460</v>
      </c>
      <c r="K702">
        <f>VLOOKUP($A702,saham!$G:$CZ,K$1,0)</f>
        <v>2430</v>
      </c>
      <c r="L702">
        <f>VLOOKUP($A702,saham!$G:$CZ,L$1,0)</f>
        <v>145</v>
      </c>
      <c r="M702">
        <f>VLOOKUP($A702,saham!$G:$CZ,M$1,0)</f>
        <v>4110</v>
      </c>
      <c r="N702">
        <f>VLOOKUP($A702,saham!$G:$CZ,N$1,0)</f>
        <v>59</v>
      </c>
      <c r="O702">
        <f>VLOOKUP($A702,saham!$G:$CZ,O$1,0)</f>
        <v>1620</v>
      </c>
      <c r="P702">
        <f>VLOOKUP($A702,saham!$G:$CZ,P$1,0)</f>
        <v>5125</v>
      </c>
      <c r="Q702">
        <f>VLOOKUP($A702,saham!$G:$CZ,Q$1,0)</f>
        <v>1515</v>
      </c>
      <c r="R702">
        <f>VLOOKUP($A702,saham!$G:$CZ,R$1,0)</f>
        <v>9800</v>
      </c>
      <c r="S702">
        <f>VLOOKUP($A702,saham!$G:$CZ,S$1,0)</f>
        <v>7050</v>
      </c>
      <c r="T702">
        <f>VLOOKUP($A702,saham!$G:$CZ,T$1,0)</f>
        <v>5900</v>
      </c>
      <c r="U702">
        <f>VLOOKUP($A702,saham!$G:$CZ,U$1,0)</f>
        <v>953</v>
      </c>
      <c r="V702">
        <f>VLOOKUP($A702,saham!$G:$CZ,V$1,0)</f>
        <v>1240</v>
      </c>
      <c r="W702">
        <f>VLOOKUP($A702,saham!$G:$CZ,W$1,0)</f>
        <v>3776</v>
      </c>
      <c r="X702">
        <f>VLOOKUP($A702,saham!$G:$CZ,X$1,0)</f>
        <v>6625</v>
      </c>
      <c r="Y702">
        <f>VLOOKUP($A702,saham!$G:$CZ,Y$1,0)</f>
        <v>7900</v>
      </c>
      <c r="Z702">
        <f>VLOOKUP($A702,saham!$G:$CZ,Z$1,0)</f>
        <v>2663</v>
      </c>
      <c r="AA702">
        <f>VLOOKUP($A702,saham!$G:$CZ,AA$1,0)</f>
        <v>1150</v>
      </c>
      <c r="AB702">
        <f>VLOOKUP($A702,saham!$G:$CZ,AB$1,0)</f>
        <v>1470</v>
      </c>
      <c r="AC702">
        <f>VLOOKUP($A702,saham!$G:$CZ,AC$1,0)</f>
        <v>1205</v>
      </c>
      <c r="AD702">
        <f>VLOOKUP($A702,saham!$G:$CZ,AD$1,0)</f>
        <v>462</v>
      </c>
      <c r="AE702">
        <f>VLOOKUP($A702,saham!$G:$CZ,AE$1,0)</f>
        <v>2390</v>
      </c>
      <c r="AF702">
        <f>VLOOKUP($A702,saham!$G:$CZ,AF$1,0)</f>
        <v>206</v>
      </c>
      <c r="AG702">
        <f>VLOOKUP($A702,saham!$G:$CZ,AG$1,0)</f>
        <v>474</v>
      </c>
      <c r="AH702">
        <f>VLOOKUP($A702,saham!$G:$CZ,AH$1,0)</f>
        <v>6050</v>
      </c>
      <c r="AI702">
        <f>VLOOKUP($A702,saham!$G:$CZ,AI$1,0)</f>
        <v>560</v>
      </c>
      <c r="AJ702">
        <f>VLOOKUP($A702,saham!$G:$CZ,AJ$1,0)</f>
        <v>4090</v>
      </c>
      <c r="AK702">
        <f>VLOOKUP($A702,saham!$G:$CZ,AK$1,0)</f>
        <v>23000</v>
      </c>
      <c r="AL702">
        <f>VLOOKUP($A702,saham!$G:$CZ,AL$1,0)</f>
        <v>2590</v>
      </c>
      <c r="AM702">
        <f>VLOOKUP($A702,saham!$G:$CZ,AM$1,0)</f>
        <v>2290</v>
      </c>
      <c r="AN702">
        <f>VLOOKUP($A702,saham!$G:$CZ,AN$1,0)</f>
        <v>78</v>
      </c>
      <c r="AO702">
        <f>VLOOKUP($A702,saham!$G:$CZ,AO$1,0)</f>
        <v>1265</v>
      </c>
      <c r="AP702">
        <f>VLOOKUP($A702,saham!$G:$CZ,AP$1,0)</f>
        <v>11550</v>
      </c>
      <c r="AQ702">
        <f>VLOOKUP($A702,saham!$G:$CZ,AQ$1,0)</f>
        <v>25800</v>
      </c>
      <c r="AR702">
        <f>VLOOKUP($A702,saham!$G:$CZ,AR$1,0)</f>
        <v>625</v>
      </c>
      <c r="AS702">
        <f>VLOOKUP($A702,saham!$G:$CZ,AS$1,0)</f>
        <v>2300</v>
      </c>
      <c r="AT702">
        <f>VLOOKUP($A702,saham!$G:$CZ,AT$1,0)</f>
        <v>464</v>
      </c>
      <c r="AU702">
        <f>VLOOKUP($A702,saham!$G:$CZ,AU$1,0)</f>
        <v>2640</v>
      </c>
      <c r="AV702">
        <f>VLOOKUP($A702,saham!$G:$CZ,AV$1,0)</f>
        <v>645</v>
      </c>
      <c r="AW702">
        <f>VLOOKUP($A702,saham!$G:$CZ,AW$1,0)</f>
        <v>5250</v>
      </c>
      <c r="AX702">
        <f>VLOOKUP($A702,saham!$G:$CZ,AX$1,0)</f>
        <v>1135</v>
      </c>
      <c r="AY702">
        <f>VLOOKUP($A702,saham!$G:$CZ,AY$1,0)</f>
        <v>1230</v>
      </c>
      <c r="AZ702">
        <f>VLOOKUP($A702,saham!$G:$CZ,AZ$1,0)</f>
        <v>500</v>
      </c>
      <c r="BA702">
        <f>VLOOKUP($A702,saham!$G:$CZ,BA$1,0)</f>
        <v>1305</v>
      </c>
      <c r="BB702">
        <f>VLOOKUP($A702,saham!$G:$CZ,BB$1,0)</f>
        <v>2320</v>
      </c>
      <c r="BC702">
        <f>VLOOKUP($A702,saham!$G:$CZ,BC$1,0)</f>
        <v>1605</v>
      </c>
      <c r="BD702">
        <f>VLOOKUP($A702,saham!$G:$CZ,BD$1,0)</f>
        <v>545</v>
      </c>
      <c r="BE702">
        <f>VLOOKUP($A702,saham!$G:$CZ,BE$1,0)</f>
        <v>4520</v>
      </c>
      <c r="BF702">
        <f>VLOOKUP($A702,saham!$G:$CZ,BF$1,0)</f>
        <v>149</v>
      </c>
    </row>
    <row r="703" spans="1:58" x14ac:dyDescent="0.3">
      <c r="A703" t="s">
        <v>752</v>
      </c>
      <c r="C703" s="20">
        <v>0</v>
      </c>
      <c r="D703">
        <f>VLOOKUP($A703,saham!$G:$CZ,D$1,0)</f>
        <v>1470</v>
      </c>
      <c r="E703">
        <f>VLOOKUP($A703,saham!$G:$CZ,E$1,0)</f>
        <v>2420</v>
      </c>
      <c r="F703">
        <f>VLOOKUP($A703,saham!$G:$CZ,F$1,0)</f>
        <v>8000</v>
      </c>
      <c r="G703">
        <f>VLOOKUP($A703,saham!$G:$CZ,G$1,0)</f>
        <v>2680</v>
      </c>
      <c r="H703">
        <f>VLOOKUP($A703,saham!$G:$CZ,H$1,0)</f>
        <v>735</v>
      </c>
      <c r="I703">
        <f>VLOOKUP($A703,saham!$G:$CZ,I$1,0)</f>
        <v>6125</v>
      </c>
      <c r="J703">
        <f>VLOOKUP($A703,saham!$G:$CZ,J$1,0)</f>
        <v>1460</v>
      </c>
      <c r="K703">
        <f>VLOOKUP($A703,saham!$G:$CZ,K$1,0)</f>
        <v>2450</v>
      </c>
      <c r="L703">
        <f>VLOOKUP($A703,saham!$G:$CZ,L$1,0)</f>
        <v>144</v>
      </c>
      <c r="M703">
        <f>VLOOKUP($A703,saham!$G:$CZ,M$1,0)</f>
        <v>4270</v>
      </c>
      <c r="N703">
        <f>VLOOKUP($A703,saham!$G:$CZ,N$1,0)</f>
        <v>60</v>
      </c>
      <c r="O703">
        <f>VLOOKUP($A703,saham!$G:$CZ,O$1,0)</f>
        <v>1630</v>
      </c>
      <c r="P703">
        <f>VLOOKUP($A703,saham!$G:$CZ,P$1,0)</f>
        <v>5125</v>
      </c>
      <c r="Q703">
        <f>VLOOKUP($A703,saham!$G:$CZ,Q$1,0)</f>
        <v>1550</v>
      </c>
      <c r="R703">
        <f>VLOOKUP($A703,saham!$G:$CZ,R$1,0)</f>
        <v>9825</v>
      </c>
      <c r="S703">
        <f>VLOOKUP($A703,saham!$G:$CZ,S$1,0)</f>
        <v>7050</v>
      </c>
      <c r="T703">
        <f>VLOOKUP($A703,saham!$G:$CZ,T$1,0)</f>
        <v>5900</v>
      </c>
      <c r="U703">
        <f>VLOOKUP($A703,saham!$G:$CZ,U$1,0)</f>
        <v>973</v>
      </c>
      <c r="V703">
        <f>VLOOKUP($A703,saham!$G:$CZ,V$1,0)</f>
        <v>1255</v>
      </c>
      <c r="W703">
        <f>VLOOKUP($A703,saham!$G:$CZ,W$1,0)</f>
        <v>3894</v>
      </c>
      <c r="X703">
        <f>VLOOKUP($A703,saham!$G:$CZ,X$1,0)</f>
        <v>6725</v>
      </c>
      <c r="Y703">
        <f>VLOOKUP($A703,saham!$G:$CZ,Y$1,0)</f>
        <v>7925</v>
      </c>
      <c r="Z703">
        <f>VLOOKUP($A703,saham!$G:$CZ,Z$1,0)</f>
        <v>2738</v>
      </c>
      <c r="AA703">
        <f>VLOOKUP($A703,saham!$G:$CZ,AA$1,0)</f>
        <v>1105</v>
      </c>
      <c r="AB703">
        <f>VLOOKUP($A703,saham!$G:$CZ,AB$1,0)</f>
        <v>1475</v>
      </c>
      <c r="AC703">
        <f>VLOOKUP($A703,saham!$G:$CZ,AC$1,0)</f>
        <v>1240</v>
      </c>
      <c r="AD703">
        <f>VLOOKUP($A703,saham!$G:$CZ,AD$1,0)</f>
        <v>472</v>
      </c>
      <c r="AE703">
        <f>VLOOKUP($A703,saham!$G:$CZ,AE$1,0)</f>
        <v>2410</v>
      </c>
      <c r="AF703">
        <f>VLOOKUP($A703,saham!$G:$CZ,AF$1,0)</f>
        <v>206</v>
      </c>
      <c r="AG703">
        <f>VLOOKUP($A703,saham!$G:$CZ,AG$1,0)</f>
        <v>474</v>
      </c>
      <c r="AH703">
        <f>VLOOKUP($A703,saham!$G:$CZ,AH$1,0)</f>
        <v>6100</v>
      </c>
      <c r="AI703">
        <f>VLOOKUP($A703,saham!$G:$CZ,AI$1,0)</f>
        <v>530</v>
      </c>
      <c r="AJ703">
        <f>VLOOKUP($A703,saham!$G:$CZ,AJ$1,0)</f>
        <v>4100</v>
      </c>
      <c r="AK703">
        <f>VLOOKUP($A703,saham!$G:$CZ,AK$1,0)</f>
        <v>22800</v>
      </c>
      <c r="AL703">
        <f>VLOOKUP($A703,saham!$G:$CZ,AL$1,0)</f>
        <v>2690</v>
      </c>
      <c r="AM703">
        <f>VLOOKUP($A703,saham!$G:$CZ,AM$1,0)</f>
        <v>2340</v>
      </c>
      <c r="AN703">
        <f>VLOOKUP($A703,saham!$G:$CZ,AN$1,0)</f>
        <v>79</v>
      </c>
      <c r="AO703">
        <f>VLOOKUP($A703,saham!$G:$CZ,AO$1,0)</f>
        <v>1265</v>
      </c>
      <c r="AP703">
        <f>VLOOKUP($A703,saham!$G:$CZ,AP$1,0)</f>
        <v>11550</v>
      </c>
      <c r="AQ703">
        <f>VLOOKUP($A703,saham!$G:$CZ,AQ$1,0)</f>
        <v>26200</v>
      </c>
      <c r="AR703">
        <f>VLOOKUP($A703,saham!$G:$CZ,AR$1,0)</f>
        <v>660</v>
      </c>
      <c r="AS703">
        <f>VLOOKUP($A703,saham!$G:$CZ,AS$1,0)</f>
        <v>2360</v>
      </c>
      <c r="AT703">
        <f>VLOOKUP($A703,saham!$G:$CZ,AT$1,0)</f>
        <v>468</v>
      </c>
      <c r="AU703">
        <f>VLOOKUP($A703,saham!$G:$CZ,AU$1,0)</f>
        <v>2770</v>
      </c>
      <c r="AV703">
        <f>VLOOKUP($A703,saham!$G:$CZ,AV$1,0)</f>
        <v>650</v>
      </c>
      <c r="AW703">
        <f>VLOOKUP($A703,saham!$G:$CZ,AW$1,0)</f>
        <v>5300</v>
      </c>
      <c r="AX703">
        <f>VLOOKUP($A703,saham!$G:$CZ,AX$1,0)</f>
        <v>1160</v>
      </c>
      <c r="AY703">
        <f>VLOOKUP($A703,saham!$G:$CZ,AY$1,0)</f>
        <v>1225</v>
      </c>
      <c r="AZ703">
        <f>VLOOKUP($A703,saham!$G:$CZ,AZ$1,0)</f>
        <v>505</v>
      </c>
      <c r="BA703">
        <f>VLOOKUP($A703,saham!$G:$CZ,BA$1,0)</f>
        <v>1350</v>
      </c>
      <c r="BB703">
        <f>VLOOKUP($A703,saham!$G:$CZ,BB$1,0)</f>
        <v>2390</v>
      </c>
      <c r="BC703">
        <f>VLOOKUP($A703,saham!$G:$CZ,BC$1,0)</f>
        <v>1600</v>
      </c>
      <c r="BD703">
        <f>VLOOKUP($A703,saham!$G:$CZ,BD$1,0)</f>
        <v>545</v>
      </c>
      <c r="BE703">
        <f>VLOOKUP($A703,saham!$G:$CZ,BE$1,0)</f>
        <v>4490</v>
      </c>
      <c r="BF703">
        <f>VLOOKUP($A703,saham!$G:$CZ,BF$1,0)</f>
        <v>148</v>
      </c>
    </row>
    <row r="704" spans="1:58" x14ac:dyDescent="0.3">
      <c r="A704" t="s">
        <v>753</v>
      </c>
      <c r="C704" s="20">
        <v>0</v>
      </c>
      <c r="D704">
        <f>VLOOKUP($A704,saham!$G:$CZ,D$1,0)</f>
        <v>1455</v>
      </c>
      <c r="E704">
        <f>VLOOKUP($A704,saham!$G:$CZ,E$1,0)</f>
        <v>2440</v>
      </c>
      <c r="F704">
        <f>VLOOKUP($A704,saham!$G:$CZ,F$1,0)</f>
        <v>7900</v>
      </c>
      <c r="G704">
        <f>VLOOKUP($A704,saham!$G:$CZ,G$1,0)</f>
        <v>2750</v>
      </c>
      <c r="H704">
        <f>VLOOKUP($A704,saham!$G:$CZ,H$1,0)</f>
        <v>750</v>
      </c>
      <c r="I704">
        <f>VLOOKUP($A704,saham!$G:$CZ,I$1,0)</f>
        <v>6250</v>
      </c>
      <c r="J704">
        <f>VLOOKUP($A704,saham!$G:$CZ,J$1,0)</f>
        <v>1485</v>
      </c>
      <c r="K704">
        <f>VLOOKUP($A704,saham!$G:$CZ,K$1,0)</f>
        <v>2460</v>
      </c>
      <c r="L704">
        <f>VLOOKUP($A704,saham!$G:$CZ,L$1,0)</f>
        <v>145</v>
      </c>
      <c r="M704">
        <f>VLOOKUP($A704,saham!$G:$CZ,M$1,0)</f>
        <v>4150</v>
      </c>
      <c r="N704">
        <f>VLOOKUP($A704,saham!$G:$CZ,N$1,0)</f>
        <v>60</v>
      </c>
      <c r="O704">
        <f>VLOOKUP($A704,saham!$G:$CZ,O$1,0)</f>
        <v>1630</v>
      </c>
      <c r="P704">
        <f>VLOOKUP($A704,saham!$G:$CZ,P$1,0)</f>
        <v>5275</v>
      </c>
      <c r="Q704">
        <f>VLOOKUP($A704,saham!$G:$CZ,Q$1,0)</f>
        <v>1500</v>
      </c>
      <c r="R704">
        <f>VLOOKUP($A704,saham!$G:$CZ,R$1,0)</f>
        <v>9875</v>
      </c>
      <c r="S704">
        <f>VLOOKUP($A704,saham!$G:$CZ,S$1,0)</f>
        <v>7100</v>
      </c>
      <c r="T704">
        <f>VLOOKUP($A704,saham!$G:$CZ,T$1,0)</f>
        <v>5950</v>
      </c>
      <c r="U704">
        <f>VLOOKUP($A704,saham!$G:$CZ,U$1,0)</f>
        <v>983</v>
      </c>
      <c r="V704">
        <f>VLOOKUP($A704,saham!$G:$CZ,V$1,0)</f>
        <v>1265</v>
      </c>
      <c r="W704">
        <f>VLOOKUP($A704,saham!$G:$CZ,W$1,0)</f>
        <v>3835</v>
      </c>
      <c r="X704">
        <f>VLOOKUP($A704,saham!$G:$CZ,X$1,0)</f>
        <v>6725</v>
      </c>
      <c r="Y704">
        <f>VLOOKUP($A704,saham!$G:$CZ,Y$1,0)</f>
        <v>7900</v>
      </c>
      <c r="Z704">
        <f>VLOOKUP($A704,saham!$G:$CZ,Z$1,0)</f>
        <v>2669</v>
      </c>
      <c r="AA704">
        <f>VLOOKUP($A704,saham!$G:$CZ,AA$1,0)</f>
        <v>1100</v>
      </c>
      <c r="AB704">
        <f>VLOOKUP($A704,saham!$G:$CZ,AB$1,0)</f>
        <v>1485</v>
      </c>
      <c r="AC704">
        <f>VLOOKUP($A704,saham!$G:$CZ,AC$1,0)</f>
        <v>1245</v>
      </c>
      <c r="AD704">
        <f>VLOOKUP($A704,saham!$G:$CZ,AD$1,0)</f>
        <v>462</v>
      </c>
      <c r="AE704">
        <f>VLOOKUP($A704,saham!$G:$CZ,AE$1,0)</f>
        <v>2370</v>
      </c>
      <c r="AF704">
        <f>VLOOKUP($A704,saham!$G:$CZ,AF$1,0)</f>
        <v>208</v>
      </c>
      <c r="AG704">
        <f>VLOOKUP($A704,saham!$G:$CZ,AG$1,0)</f>
        <v>462</v>
      </c>
      <c r="AH704">
        <f>VLOOKUP($A704,saham!$G:$CZ,AH$1,0)</f>
        <v>6150</v>
      </c>
      <c r="AI704">
        <f>VLOOKUP($A704,saham!$G:$CZ,AI$1,0)</f>
        <v>500</v>
      </c>
      <c r="AJ704">
        <f>VLOOKUP($A704,saham!$G:$CZ,AJ$1,0)</f>
        <v>4090</v>
      </c>
      <c r="AK704">
        <f>VLOOKUP($A704,saham!$G:$CZ,AK$1,0)</f>
        <v>23125</v>
      </c>
      <c r="AL704">
        <f>VLOOKUP($A704,saham!$G:$CZ,AL$1,0)</f>
        <v>2720</v>
      </c>
      <c r="AM704">
        <f>VLOOKUP($A704,saham!$G:$CZ,AM$1,0)</f>
        <v>2310</v>
      </c>
      <c r="AN704">
        <f>VLOOKUP($A704,saham!$G:$CZ,AN$1,0)</f>
        <v>79</v>
      </c>
      <c r="AO704">
        <f>VLOOKUP($A704,saham!$G:$CZ,AO$1,0)</f>
        <v>1260</v>
      </c>
      <c r="AP704">
        <f>VLOOKUP($A704,saham!$G:$CZ,AP$1,0)</f>
        <v>11600</v>
      </c>
      <c r="AQ704">
        <f>VLOOKUP($A704,saham!$G:$CZ,AQ$1,0)</f>
        <v>26075</v>
      </c>
      <c r="AR704">
        <f>VLOOKUP($A704,saham!$G:$CZ,AR$1,0)</f>
        <v>665</v>
      </c>
      <c r="AS704">
        <f>VLOOKUP($A704,saham!$G:$CZ,AS$1,0)</f>
        <v>2410</v>
      </c>
      <c r="AT704">
        <f>VLOOKUP($A704,saham!$G:$CZ,AT$1,0)</f>
        <v>452</v>
      </c>
      <c r="AU704">
        <f>VLOOKUP($A704,saham!$G:$CZ,AU$1,0)</f>
        <v>2780</v>
      </c>
      <c r="AV704">
        <f>VLOOKUP($A704,saham!$G:$CZ,AV$1,0)</f>
        <v>650</v>
      </c>
      <c r="AW704">
        <f>VLOOKUP($A704,saham!$G:$CZ,AW$1,0)</f>
        <v>5525</v>
      </c>
      <c r="AX704">
        <f>VLOOKUP($A704,saham!$G:$CZ,AX$1,0)</f>
        <v>1175</v>
      </c>
      <c r="AY704">
        <f>VLOOKUP($A704,saham!$G:$CZ,AY$1,0)</f>
        <v>1205</v>
      </c>
      <c r="AZ704">
        <f>VLOOKUP($A704,saham!$G:$CZ,AZ$1,0)</f>
        <v>515</v>
      </c>
      <c r="BA704">
        <f>VLOOKUP($A704,saham!$G:$CZ,BA$1,0)</f>
        <v>1210</v>
      </c>
      <c r="BB704">
        <f>VLOOKUP($A704,saham!$G:$CZ,BB$1,0)</f>
        <v>2370</v>
      </c>
      <c r="BC704">
        <f>VLOOKUP($A704,saham!$G:$CZ,BC$1,0)</f>
        <v>1645</v>
      </c>
      <c r="BD704">
        <f>VLOOKUP($A704,saham!$G:$CZ,BD$1,0)</f>
        <v>545</v>
      </c>
      <c r="BE704">
        <f>VLOOKUP($A704,saham!$G:$CZ,BE$1,0)</f>
        <v>4630</v>
      </c>
      <c r="BF704">
        <f>VLOOKUP($A704,saham!$G:$CZ,BF$1,0)</f>
        <v>151</v>
      </c>
    </row>
    <row r="705" spans="1:58" x14ac:dyDescent="0.3">
      <c r="A705" t="s">
        <v>754</v>
      </c>
      <c r="C705" s="20">
        <v>0</v>
      </c>
      <c r="D705">
        <f>VLOOKUP($A705,saham!$G:$CZ,D$1,0)</f>
        <v>1455</v>
      </c>
      <c r="E705">
        <f>VLOOKUP($A705,saham!$G:$CZ,E$1,0)</f>
        <v>2420</v>
      </c>
      <c r="F705">
        <f>VLOOKUP($A705,saham!$G:$CZ,F$1,0)</f>
        <v>7800</v>
      </c>
      <c r="G705">
        <f>VLOOKUP($A705,saham!$G:$CZ,G$1,0)</f>
        <v>2770</v>
      </c>
      <c r="H705">
        <f>VLOOKUP($A705,saham!$G:$CZ,H$1,0)</f>
        <v>705</v>
      </c>
      <c r="I705">
        <f>VLOOKUP($A705,saham!$G:$CZ,I$1,0)</f>
        <v>6300</v>
      </c>
      <c r="J705">
        <f>VLOOKUP($A705,saham!$G:$CZ,J$1,0)</f>
        <v>1475</v>
      </c>
      <c r="K705">
        <f>VLOOKUP($A705,saham!$G:$CZ,K$1,0)</f>
        <v>2440</v>
      </c>
      <c r="L705">
        <f>VLOOKUP($A705,saham!$G:$CZ,L$1,0)</f>
        <v>144</v>
      </c>
      <c r="M705">
        <f>VLOOKUP($A705,saham!$G:$CZ,M$1,0)</f>
        <v>4150</v>
      </c>
      <c r="N705">
        <f>VLOOKUP($A705,saham!$G:$CZ,N$1,0)</f>
        <v>56</v>
      </c>
      <c r="O705">
        <f>VLOOKUP($A705,saham!$G:$CZ,O$1,0)</f>
        <v>1620</v>
      </c>
      <c r="P705">
        <f>VLOOKUP($A705,saham!$G:$CZ,P$1,0)</f>
        <v>5250</v>
      </c>
      <c r="Q705">
        <f>VLOOKUP($A705,saham!$G:$CZ,Q$1,0)</f>
        <v>1470</v>
      </c>
      <c r="R705">
        <f>VLOOKUP($A705,saham!$G:$CZ,R$1,0)</f>
        <v>9975</v>
      </c>
      <c r="S705">
        <f>VLOOKUP($A705,saham!$G:$CZ,S$1,0)</f>
        <v>7250</v>
      </c>
      <c r="T705">
        <f>VLOOKUP($A705,saham!$G:$CZ,T$1,0)</f>
        <v>6000</v>
      </c>
      <c r="U705">
        <f>VLOOKUP($A705,saham!$G:$CZ,U$1,0)</f>
        <v>983</v>
      </c>
      <c r="V705">
        <f>VLOOKUP($A705,saham!$G:$CZ,V$1,0)</f>
        <v>1250</v>
      </c>
      <c r="W705">
        <f>VLOOKUP($A705,saham!$G:$CZ,W$1,0)</f>
        <v>3648</v>
      </c>
      <c r="X705">
        <f>VLOOKUP($A705,saham!$G:$CZ,X$1,0)</f>
        <v>6600</v>
      </c>
      <c r="Y705">
        <f>VLOOKUP($A705,saham!$G:$CZ,Y$1,0)</f>
        <v>7775</v>
      </c>
      <c r="Z705">
        <f>VLOOKUP($A705,saham!$G:$CZ,Z$1,0)</f>
        <v>2469</v>
      </c>
      <c r="AA705">
        <f>VLOOKUP($A705,saham!$G:$CZ,AA$1,0)</f>
        <v>1085</v>
      </c>
      <c r="AB705">
        <f>VLOOKUP($A705,saham!$G:$CZ,AB$1,0)</f>
        <v>1490</v>
      </c>
      <c r="AC705">
        <f>VLOOKUP($A705,saham!$G:$CZ,AC$1,0)</f>
        <v>1190</v>
      </c>
      <c r="AD705">
        <f>VLOOKUP($A705,saham!$G:$CZ,AD$1,0)</f>
        <v>468</v>
      </c>
      <c r="AE705">
        <f>VLOOKUP($A705,saham!$G:$CZ,AE$1,0)</f>
        <v>2330</v>
      </c>
      <c r="AF705">
        <f>VLOOKUP($A705,saham!$G:$CZ,AF$1,0)</f>
        <v>197</v>
      </c>
      <c r="AG705">
        <f>VLOOKUP($A705,saham!$G:$CZ,AG$1,0)</f>
        <v>462</v>
      </c>
      <c r="AH705">
        <f>VLOOKUP($A705,saham!$G:$CZ,AH$1,0)</f>
        <v>6225</v>
      </c>
      <c r="AI705">
        <f>VLOOKUP($A705,saham!$G:$CZ,AI$1,0)</f>
        <v>505</v>
      </c>
      <c r="AJ705">
        <f>VLOOKUP($A705,saham!$G:$CZ,AJ$1,0)</f>
        <v>4180</v>
      </c>
      <c r="AK705">
        <f>VLOOKUP($A705,saham!$G:$CZ,AK$1,0)</f>
        <v>23025</v>
      </c>
      <c r="AL705">
        <f>VLOOKUP($A705,saham!$G:$CZ,AL$1,0)</f>
        <v>2690</v>
      </c>
      <c r="AM705">
        <f>VLOOKUP($A705,saham!$G:$CZ,AM$1,0)</f>
        <v>2230</v>
      </c>
      <c r="AN705">
        <f>VLOOKUP($A705,saham!$G:$CZ,AN$1,0)</f>
        <v>80</v>
      </c>
      <c r="AO705">
        <f>VLOOKUP($A705,saham!$G:$CZ,AO$1,0)</f>
        <v>1260</v>
      </c>
      <c r="AP705">
        <f>VLOOKUP($A705,saham!$G:$CZ,AP$1,0)</f>
        <v>11475</v>
      </c>
      <c r="AQ705">
        <f>VLOOKUP($A705,saham!$G:$CZ,AQ$1,0)</f>
        <v>26475</v>
      </c>
      <c r="AR705">
        <f>VLOOKUP($A705,saham!$G:$CZ,AR$1,0)</f>
        <v>635</v>
      </c>
      <c r="AS705">
        <f>VLOOKUP($A705,saham!$G:$CZ,AS$1,0)</f>
        <v>2360</v>
      </c>
      <c r="AT705">
        <f>VLOOKUP($A705,saham!$G:$CZ,AT$1,0)</f>
        <v>436</v>
      </c>
      <c r="AU705">
        <f>VLOOKUP($A705,saham!$G:$CZ,AU$1,0)</f>
        <v>2780</v>
      </c>
      <c r="AV705">
        <f>VLOOKUP($A705,saham!$G:$CZ,AV$1,0)</f>
        <v>650</v>
      </c>
      <c r="AW705">
        <f>VLOOKUP($A705,saham!$G:$CZ,AW$1,0)</f>
        <v>5475</v>
      </c>
      <c r="AX705">
        <f>VLOOKUP($A705,saham!$G:$CZ,AX$1,0)</f>
        <v>1180</v>
      </c>
      <c r="AY705">
        <f>VLOOKUP($A705,saham!$G:$CZ,AY$1,0)</f>
        <v>1180</v>
      </c>
      <c r="AZ705">
        <f>VLOOKUP($A705,saham!$G:$CZ,AZ$1,0)</f>
        <v>505</v>
      </c>
      <c r="BA705">
        <f>VLOOKUP($A705,saham!$G:$CZ,BA$1,0)</f>
        <v>1215</v>
      </c>
      <c r="BB705">
        <f>VLOOKUP($A705,saham!$G:$CZ,BB$1,0)</f>
        <v>2400</v>
      </c>
      <c r="BC705">
        <f>VLOOKUP($A705,saham!$G:$CZ,BC$1,0)</f>
        <v>1555</v>
      </c>
      <c r="BD705">
        <f>VLOOKUP($A705,saham!$G:$CZ,BD$1,0)</f>
        <v>540</v>
      </c>
      <c r="BE705">
        <f>VLOOKUP($A705,saham!$G:$CZ,BE$1,0)</f>
        <v>4670</v>
      </c>
      <c r="BF705">
        <f>VLOOKUP($A705,saham!$G:$CZ,BF$1,0)</f>
        <v>155</v>
      </c>
    </row>
    <row r="706" spans="1:58" x14ac:dyDescent="0.3">
      <c r="A706" t="s">
        <v>755</v>
      </c>
      <c r="C706" s="20">
        <v>0</v>
      </c>
      <c r="D706">
        <f>VLOOKUP($A706,saham!$G:$CZ,D$1,0)</f>
        <v>1445</v>
      </c>
      <c r="E706">
        <f>VLOOKUP($A706,saham!$G:$CZ,E$1,0)</f>
        <v>2430</v>
      </c>
      <c r="F706">
        <f>VLOOKUP($A706,saham!$G:$CZ,F$1,0)</f>
        <v>8025</v>
      </c>
      <c r="G706">
        <f>VLOOKUP($A706,saham!$G:$CZ,G$1,0)</f>
        <v>2790</v>
      </c>
      <c r="H706">
        <f>VLOOKUP($A706,saham!$G:$CZ,H$1,0)</f>
        <v>695</v>
      </c>
      <c r="I706">
        <f>VLOOKUP($A706,saham!$G:$CZ,I$1,0)</f>
        <v>6300</v>
      </c>
      <c r="J706">
        <f>VLOOKUP($A706,saham!$G:$CZ,J$1,0)</f>
        <v>1460</v>
      </c>
      <c r="K706">
        <f>VLOOKUP($A706,saham!$G:$CZ,K$1,0)</f>
        <v>2480</v>
      </c>
      <c r="L706">
        <f>VLOOKUP($A706,saham!$G:$CZ,L$1,0)</f>
        <v>148</v>
      </c>
      <c r="M706">
        <f>VLOOKUP($A706,saham!$G:$CZ,M$1,0)</f>
        <v>4210</v>
      </c>
      <c r="N706">
        <f>VLOOKUP($A706,saham!$G:$CZ,N$1,0)</f>
        <v>57</v>
      </c>
      <c r="O706">
        <f>VLOOKUP($A706,saham!$G:$CZ,O$1,0)</f>
        <v>1615</v>
      </c>
      <c r="P706">
        <f>VLOOKUP($A706,saham!$G:$CZ,P$1,0)</f>
        <v>5200</v>
      </c>
      <c r="Q706">
        <f>VLOOKUP($A706,saham!$G:$CZ,Q$1,0)</f>
        <v>1505</v>
      </c>
      <c r="R706">
        <f>VLOOKUP($A706,saham!$G:$CZ,R$1,0)</f>
        <v>10025</v>
      </c>
      <c r="S706">
        <f>VLOOKUP($A706,saham!$G:$CZ,S$1,0)</f>
        <v>7150</v>
      </c>
      <c r="T706">
        <f>VLOOKUP($A706,saham!$G:$CZ,T$1,0)</f>
        <v>6025</v>
      </c>
      <c r="U706">
        <f>VLOOKUP($A706,saham!$G:$CZ,U$1,0)</f>
        <v>1008</v>
      </c>
      <c r="V706">
        <f>VLOOKUP($A706,saham!$G:$CZ,V$1,0)</f>
        <v>1240</v>
      </c>
      <c r="W706">
        <f>VLOOKUP($A706,saham!$G:$CZ,W$1,0)</f>
        <v>3727</v>
      </c>
      <c r="X706">
        <f>VLOOKUP($A706,saham!$G:$CZ,X$1,0)</f>
        <v>6550</v>
      </c>
      <c r="Y706">
        <f>VLOOKUP($A706,saham!$G:$CZ,Y$1,0)</f>
        <v>7725</v>
      </c>
      <c r="Z706">
        <f>VLOOKUP($A706,saham!$G:$CZ,Z$1,0)</f>
        <v>2413</v>
      </c>
      <c r="AA706">
        <f>VLOOKUP($A706,saham!$G:$CZ,AA$1,0)</f>
        <v>1090</v>
      </c>
      <c r="AB706">
        <f>VLOOKUP($A706,saham!$G:$CZ,AB$1,0)</f>
        <v>1500</v>
      </c>
      <c r="AC706">
        <f>VLOOKUP($A706,saham!$G:$CZ,AC$1,0)</f>
        <v>1200</v>
      </c>
      <c r="AD706">
        <f>VLOOKUP($A706,saham!$G:$CZ,AD$1,0)</f>
        <v>466</v>
      </c>
      <c r="AE706">
        <f>VLOOKUP($A706,saham!$G:$CZ,AE$1,0)</f>
        <v>2290</v>
      </c>
      <c r="AF706">
        <f>VLOOKUP($A706,saham!$G:$CZ,AF$1,0)</f>
        <v>198</v>
      </c>
      <c r="AG706">
        <f>VLOOKUP($A706,saham!$G:$CZ,AG$1,0)</f>
        <v>450</v>
      </c>
      <c r="AH706">
        <f>VLOOKUP($A706,saham!$G:$CZ,AH$1,0)</f>
        <v>6275</v>
      </c>
      <c r="AI706">
        <f>VLOOKUP($A706,saham!$G:$CZ,AI$1,0)</f>
        <v>496</v>
      </c>
      <c r="AJ706">
        <f>VLOOKUP($A706,saham!$G:$CZ,AJ$1,0)</f>
        <v>4210</v>
      </c>
      <c r="AK706">
        <f>VLOOKUP($A706,saham!$G:$CZ,AK$1,0)</f>
        <v>22900</v>
      </c>
      <c r="AL706">
        <f>VLOOKUP($A706,saham!$G:$CZ,AL$1,0)</f>
        <v>2760</v>
      </c>
      <c r="AM706">
        <f>VLOOKUP($A706,saham!$G:$CZ,AM$1,0)</f>
        <v>2210</v>
      </c>
      <c r="AN706">
        <f>VLOOKUP($A706,saham!$G:$CZ,AN$1,0)</f>
        <v>83</v>
      </c>
      <c r="AO706">
        <f>VLOOKUP($A706,saham!$G:$CZ,AO$1,0)</f>
        <v>1255</v>
      </c>
      <c r="AP706">
        <f>VLOOKUP($A706,saham!$G:$CZ,AP$1,0)</f>
        <v>11550</v>
      </c>
      <c r="AQ706">
        <f>VLOOKUP($A706,saham!$G:$CZ,AQ$1,0)</f>
        <v>26575</v>
      </c>
      <c r="AR706">
        <f>VLOOKUP($A706,saham!$G:$CZ,AR$1,0)</f>
        <v>630</v>
      </c>
      <c r="AS706">
        <f>VLOOKUP($A706,saham!$G:$CZ,AS$1,0)</f>
        <v>2420</v>
      </c>
      <c r="AT706">
        <f>VLOOKUP($A706,saham!$G:$CZ,AT$1,0)</f>
        <v>432</v>
      </c>
      <c r="AU706">
        <f>VLOOKUP($A706,saham!$G:$CZ,AU$1,0)</f>
        <v>2700</v>
      </c>
      <c r="AV706">
        <f>VLOOKUP($A706,saham!$G:$CZ,AV$1,0)</f>
        <v>655</v>
      </c>
      <c r="AW706">
        <f>VLOOKUP($A706,saham!$G:$CZ,AW$1,0)</f>
        <v>5525</v>
      </c>
      <c r="AX706">
        <f>VLOOKUP($A706,saham!$G:$CZ,AX$1,0)</f>
        <v>1165</v>
      </c>
      <c r="AY706">
        <f>VLOOKUP($A706,saham!$G:$CZ,AY$1,0)</f>
        <v>1195</v>
      </c>
      <c r="AZ706">
        <f>VLOOKUP($A706,saham!$G:$CZ,AZ$1,0)</f>
        <v>530</v>
      </c>
      <c r="BA706">
        <f>VLOOKUP($A706,saham!$G:$CZ,BA$1,0)</f>
        <v>1165</v>
      </c>
      <c r="BB706">
        <f>VLOOKUP($A706,saham!$G:$CZ,BB$1,0)</f>
        <v>2300</v>
      </c>
      <c r="BC706">
        <f>VLOOKUP($A706,saham!$G:$CZ,BC$1,0)</f>
        <v>1585</v>
      </c>
      <c r="BD706">
        <f>VLOOKUP($A706,saham!$G:$CZ,BD$1,0)</f>
        <v>550</v>
      </c>
      <c r="BE706">
        <f>VLOOKUP($A706,saham!$G:$CZ,BE$1,0)</f>
        <v>4620</v>
      </c>
      <c r="BF706">
        <f>VLOOKUP($A706,saham!$G:$CZ,BF$1,0)</f>
        <v>155</v>
      </c>
    </row>
    <row r="707" spans="1:58" x14ac:dyDescent="0.3">
      <c r="A707" t="s">
        <v>756</v>
      </c>
      <c r="C707" s="20">
        <v>0</v>
      </c>
      <c r="D707">
        <f>VLOOKUP($A707,saham!$G:$CZ,D$1,0)</f>
        <v>1410</v>
      </c>
      <c r="E707">
        <f>VLOOKUP($A707,saham!$G:$CZ,E$1,0)</f>
        <v>2430</v>
      </c>
      <c r="F707">
        <f>VLOOKUP($A707,saham!$G:$CZ,F$1,0)</f>
        <v>7825</v>
      </c>
      <c r="G707">
        <f>VLOOKUP($A707,saham!$G:$CZ,G$1,0)</f>
        <v>2750</v>
      </c>
      <c r="H707">
        <f>VLOOKUP($A707,saham!$G:$CZ,H$1,0)</f>
        <v>695</v>
      </c>
      <c r="I707">
        <f>VLOOKUP($A707,saham!$G:$CZ,I$1,0)</f>
        <v>6100</v>
      </c>
      <c r="J707">
        <f>VLOOKUP($A707,saham!$G:$CZ,J$1,0)</f>
        <v>1350</v>
      </c>
      <c r="K707">
        <f>VLOOKUP($A707,saham!$G:$CZ,K$1,0)</f>
        <v>2380</v>
      </c>
      <c r="L707">
        <f>VLOOKUP($A707,saham!$G:$CZ,L$1,0)</f>
        <v>148</v>
      </c>
      <c r="M707">
        <f>VLOOKUP($A707,saham!$G:$CZ,M$1,0)</f>
        <v>4050</v>
      </c>
      <c r="N707">
        <f>VLOOKUP($A707,saham!$G:$CZ,N$1,0)</f>
        <v>57</v>
      </c>
      <c r="O707">
        <f>VLOOKUP($A707,saham!$G:$CZ,O$1,0)</f>
        <v>1620</v>
      </c>
      <c r="P707">
        <f>VLOOKUP($A707,saham!$G:$CZ,P$1,0)</f>
        <v>5125</v>
      </c>
      <c r="Q707">
        <f>VLOOKUP($A707,saham!$G:$CZ,Q$1,0)</f>
        <v>1515</v>
      </c>
      <c r="R707">
        <f>VLOOKUP($A707,saham!$G:$CZ,R$1,0)</f>
        <v>9875</v>
      </c>
      <c r="S707">
        <f>VLOOKUP($A707,saham!$G:$CZ,S$1,0)</f>
        <v>7150</v>
      </c>
      <c r="T707">
        <f>VLOOKUP($A707,saham!$G:$CZ,T$1,0)</f>
        <v>5875</v>
      </c>
      <c r="U707">
        <f>VLOOKUP($A707,saham!$G:$CZ,U$1,0)</f>
        <v>998</v>
      </c>
      <c r="V707">
        <f>VLOOKUP($A707,saham!$G:$CZ,V$1,0)</f>
        <v>1210</v>
      </c>
      <c r="W707">
        <f>VLOOKUP($A707,saham!$G:$CZ,W$1,0)</f>
        <v>3796</v>
      </c>
      <c r="X707">
        <f>VLOOKUP($A707,saham!$G:$CZ,X$1,0)</f>
        <v>6475</v>
      </c>
      <c r="Y707">
        <f>VLOOKUP($A707,saham!$G:$CZ,Y$1,0)</f>
        <v>7850</v>
      </c>
      <c r="Z707">
        <f>VLOOKUP($A707,saham!$G:$CZ,Z$1,0)</f>
        <v>2394</v>
      </c>
      <c r="AA707">
        <f>VLOOKUP($A707,saham!$G:$CZ,AA$1,0)</f>
        <v>1080</v>
      </c>
      <c r="AB707">
        <f>VLOOKUP($A707,saham!$G:$CZ,AB$1,0)</f>
        <v>1470</v>
      </c>
      <c r="AC707">
        <f>VLOOKUP($A707,saham!$G:$CZ,AC$1,0)</f>
        <v>1200</v>
      </c>
      <c r="AD707">
        <f>VLOOKUP($A707,saham!$G:$CZ,AD$1,0)</f>
        <v>456</v>
      </c>
      <c r="AE707">
        <f>VLOOKUP($A707,saham!$G:$CZ,AE$1,0)</f>
        <v>2260</v>
      </c>
      <c r="AF707">
        <f>VLOOKUP($A707,saham!$G:$CZ,AF$1,0)</f>
        <v>200</v>
      </c>
      <c r="AG707">
        <f>VLOOKUP($A707,saham!$G:$CZ,AG$1,0)</f>
        <v>440</v>
      </c>
      <c r="AH707">
        <f>VLOOKUP($A707,saham!$G:$CZ,AH$1,0)</f>
        <v>6325</v>
      </c>
      <c r="AI707">
        <f>VLOOKUP($A707,saham!$G:$CZ,AI$1,0)</f>
        <v>464</v>
      </c>
      <c r="AJ707">
        <f>VLOOKUP($A707,saham!$G:$CZ,AJ$1,0)</f>
        <v>4160</v>
      </c>
      <c r="AK707">
        <f>VLOOKUP($A707,saham!$G:$CZ,AK$1,0)</f>
        <v>22950</v>
      </c>
      <c r="AL707">
        <f>VLOOKUP($A707,saham!$G:$CZ,AL$1,0)</f>
        <v>2800</v>
      </c>
      <c r="AM707">
        <f>VLOOKUP($A707,saham!$G:$CZ,AM$1,0)</f>
        <v>2200</v>
      </c>
      <c r="AN707">
        <f>VLOOKUP($A707,saham!$G:$CZ,AN$1,0)</f>
        <v>84</v>
      </c>
      <c r="AO707">
        <f>VLOOKUP($A707,saham!$G:$CZ,AO$1,0)</f>
        <v>1275</v>
      </c>
      <c r="AP707">
        <f>VLOOKUP($A707,saham!$G:$CZ,AP$1,0)</f>
        <v>11575</v>
      </c>
      <c r="AQ707">
        <f>VLOOKUP($A707,saham!$G:$CZ,AQ$1,0)</f>
        <v>26875</v>
      </c>
      <c r="AR707">
        <f>VLOOKUP($A707,saham!$G:$CZ,AR$1,0)</f>
        <v>615</v>
      </c>
      <c r="AS707">
        <f>VLOOKUP($A707,saham!$G:$CZ,AS$1,0)</f>
        <v>2330</v>
      </c>
      <c r="AT707">
        <f>VLOOKUP($A707,saham!$G:$CZ,AT$1,0)</f>
        <v>406</v>
      </c>
      <c r="AU707">
        <f>VLOOKUP($A707,saham!$G:$CZ,AU$1,0)</f>
        <v>2690</v>
      </c>
      <c r="AV707">
        <f>VLOOKUP($A707,saham!$G:$CZ,AV$1,0)</f>
        <v>655</v>
      </c>
      <c r="AW707">
        <f>VLOOKUP($A707,saham!$G:$CZ,AW$1,0)</f>
        <v>5600</v>
      </c>
      <c r="AX707">
        <f>VLOOKUP($A707,saham!$G:$CZ,AX$1,0)</f>
        <v>1180</v>
      </c>
      <c r="AY707">
        <f>VLOOKUP($A707,saham!$G:$CZ,AY$1,0)</f>
        <v>1210</v>
      </c>
      <c r="AZ707">
        <f>VLOOKUP($A707,saham!$G:$CZ,AZ$1,0)</f>
        <v>515</v>
      </c>
      <c r="BA707">
        <f>VLOOKUP($A707,saham!$G:$CZ,BA$1,0)</f>
        <v>1150</v>
      </c>
      <c r="BB707">
        <f>VLOOKUP($A707,saham!$G:$CZ,BB$1,0)</f>
        <v>2340</v>
      </c>
      <c r="BC707">
        <f>VLOOKUP($A707,saham!$G:$CZ,BC$1,0)</f>
        <v>1590</v>
      </c>
      <c r="BD707">
        <f>VLOOKUP($A707,saham!$G:$CZ,BD$1,0)</f>
        <v>545</v>
      </c>
      <c r="BE707">
        <f>VLOOKUP($A707,saham!$G:$CZ,BE$1,0)</f>
        <v>4640</v>
      </c>
      <c r="BF707">
        <f>VLOOKUP($A707,saham!$G:$CZ,BF$1,0)</f>
        <v>155</v>
      </c>
    </row>
    <row r="708" spans="1:58" x14ac:dyDescent="0.3">
      <c r="A708" t="s">
        <v>757</v>
      </c>
      <c r="C708" s="20">
        <v>0</v>
      </c>
      <c r="D708">
        <f>VLOOKUP($A708,saham!$G:$CZ,D$1,0)</f>
        <v>1420</v>
      </c>
      <c r="E708">
        <f>VLOOKUP($A708,saham!$G:$CZ,E$1,0)</f>
        <v>2520</v>
      </c>
      <c r="F708">
        <f>VLOOKUP($A708,saham!$G:$CZ,F$1,0)</f>
        <v>7900</v>
      </c>
      <c r="G708">
        <f>VLOOKUP($A708,saham!$G:$CZ,G$1,0)</f>
        <v>2770</v>
      </c>
      <c r="H708">
        <f>VLOOKUP($A708,saham!$G:$CZ,H$1,0)</f>
        <v>700</v>
      </c>
      <c r="I708">
        <f>VLOOKUP($A708,saham!$G:$CZ,I$1,0)</f>
        <v>6150</v>
      </c>
      <c r="J708">
        <f>VLOOKUP($A708,saham!$G:$CZ,J$1,0)</f>
        <v>1365</v>
      </c>
      <c r="K708">
        <f>VLOOKUP($A708,saham!$G:$CZ,K$1,0)</f>
        <v>2330</v>
      </c>
      <c r="L708">
        <f>VLOOKUP($A708,saham!$G:$CZ,L$1,0)</f>
        <v>150</v>
      </c>
      <c r="M708">
        <f>VLOOKUP($A708,saham!$G:$CZ,M$1,0)</f>
        <v>4260</v>
      </c>
      <c r="N708">
        <f>VLOOKUP($A708,saham!$G:$CZ,N$1,0)</f>
        <v>58</v>
      </c>
      <c r="O708">
        <f>VLOOKUP($A708,saham!$G:$CZ,O$1,0)</f>
        <v>1625</v>
      </c>
      <c r="P708">
        <f>VLOOKUP($A708,saham!$G:$CZ,P$1,0)</f>
        <v>5200</v>
      </c>
      <c r="Q708">
        <f>VLOOKUP($A708,saham!$G:$CZ,Q$1,0)</f>
        <v>1530</v>
      </c>
      <c r="R708">
        <f>VLOOKUP($A708,saham!$G:$CZ,R$1,0)</f>
        <v>9950</v>
      </c>
      <c r="S708">
        <f>VLOOKUP($A708,saham!$G:$CZ,S$1,0)</f>
        <v>7200</v>
      </c>
      <c r="T708">
        <f>VLOOKUP($A708,saham!$G:$CZ,T$1,0)</f>
        <v>6000</v>
      </c>
      <c r="U708">
        <f>VLOOKUP($A708,saham!$G:$CZ,U$1,0)</f>
        <v>1008</v>
      </c>
      <c r="V708">
        <f>VLOOKUP($A708,saham!$G:$CZ,V$1,0)</f>
        <v>1220</v>
      </c>
      <c r="W708">
        <f>VLOOKUP($A708,saham!$G:$CZ,W$1,0)</f>
        <v>3638</v>
      </c>
      <c r="X708">
        <f>VLOOKUP($A708,saham!$G:$CZ,X$1,0)</f>
        <v>6425</v>
      </c>
      <c r="Y708">
        <f>VLOOKUP($A708,saham!$G:$CZ,Y$1,0)</f>
        <v>7975</v>
      </c>
      <c r="Z708">
        <f>VLOOKUP($A708,saham!$G:$CZ,Z$1,0)</f>
        <v>2450</v>
      </c>
      <c r="AA708">
        <f>VLOOKUP($A708,saham!$G:$CZ,AA$1,0)</f>
        <v>1080</v>
      </c>
      <c r="AB708">
        <f>VLOOKUP($A708,saham!$G:$CZ,AB$1,0)</f>
        <v>1485</v>
      </c>
      <c r="AC708">
        <f>VLOOKUP($A708,saham!$G:$CZ,AC$1,0)</f>
        <v>1210</v>
      </c>
      <c r="AD708">
        <f>VLOOKUP($A708,saham!$G:$CZ,AD$1,0)</f>
        <v>456</v>
      </c>
      <c r="AE708">
        <f>VLOOKUP($A708,saham!$G:$CZ,AE$1,0)</f>
        <v>2360</v>
      </c>
      <c r="AF708">
        <f>VLOOKUP($A708,saham!$G:$CZ,AF$1,0)</f>
        <v>204</v>
      </c>
      <c r="AG708">
        <f>VLOOKUP($A708,saham!$G:$CZ,AG$1,0)</f>
        <v>442</v>
      </c>
      <c r="AH708">
        <f>VLOOKUP($A708,saham!$G:$CZ,AH$1,0)</f>
        <v>6500</v>
      </c>
      <c r="AI708">
        <f>VLOOKUP($A708,saham!$G:$CZ,AI$1,0)</f>
        <v>448</v>
      </c>
      <c r="AJ708">
        <f>VLOOKUP($A708,saham!$G:$CZ,AJ$1,0)</f>
        <v>4160</v>
      </c>
      <c r="AK708">
        <f>VLOOKUP($A708,saham!$G:$CZ,AK$1,0)</f>
        <v>23250</v>
      </c>
      <c r="AL708">
        <f>VLOOKUP($A708,saham!$G:$CZ,AL$1,0)</f>
        <v>2830</v>
      </c>
      <c r="AM708">
        <f>VLOOKUP($A708,saham!$G:$CZ,AM$1,0)</f>
        <v>2270</v>
      </c>
      <c r="AN708">
        <f>VLOOKUP($A708,saham!$G:$CZ,AN$1,0)</f>
        <v>83</v>
      </c>
      <c r="AO708">
        <f>VLOOKUP($A708,saham!$G:$CZ,AO$1,0)</f>
        <v>1285</v>
      </c>
      <c r="AP708">
        <f>VLOOKUP($A708,saham!$G:$CZ,AP$1,0)</f>
        <v>11450</v>
      </c>
      <c r="AQ708">
        <f>VLOOKUP($A708,saham!$G:$CZ,AQ$1,0)</f>
        <v>27025</v>
      </c>
      <c r="AR708">
        <f>VLOOKUP($A708,saham!$G:$CZ,AR$1,0)</f>
        <v>650</v>
      </c>
      <c r="AS708">
        <f>VLOOKUP($A708,saham!$G:$CZ,AS$1,0)</f>
        <v>2400</v>
      </c>
      <c r="AT708">
        <f>VLOOKUP($A708,saham!$G:$CZ,AT$1,0)</f>
        <v>420</v>
      </c>
      <c r="AU708">
        <f>VLOOKUP($A708,saham!$G:$CZ,AU$1,0)</f>
        <v>2690</v>
      </c>
      <c r="AV708">
        <f>VLOOKUP($A708,saham!$G:$CZ,AV$1,0)</f>
        <v>665</v>
      </c>
      <c r="AW708">
        <f>VLOOKUP($A708,saham!$G:$CZ,AW$1,0)</f>
        <v>5550</v>
      </c>
      <c r="AX708">
        <f>VLOOKUP($A708,saham!$G:$CZ,AX$1,0)</f>
        <v>1175</v>
      </c>
      <c r="AY708">
        <f>VLOOKUP($A708,saham!$G:$CZ,AY$1,0)</f>
        <v>1205</v>
      </c>
      <c r="AZ708">
        <f>VLOOKUP($A708,saham!$G:$CZ,AZ$1,0)</f>
        <v>560</v>
      </c>
      <c r="BA708">
        <f>VLOOKUP($A708,saham!$G:$CZ,BA$1,0)</f>
        <v>1170</v>
      </c>
      <c r="BB708">
        <f>VLOOKUP($A708,saham!$G:$CZ,BB$1,0)</f>
        <v>2280</v>
      </c>
      <c r="BC708">
        <f>VLOOKUP($A708,saham!$G:$CZ,BC$1,0)</f>
        <v>1600</v>
      </c>
      <c r="BD708">
        <f>VLOOKUP($A708,saham!$G:$CZ,BD$1,0)</f>
        <v>550</v>
      </c>
      <c r="BE708">
        <f>VLOOKUP($A708,saham!$G:$CZ,BE$1,0)</f>
        <v>4620</v>
      </c>
      <c r="BF708">
        <f>VLOOKUP($A708,saham!$G:$CZ,BF$1,0)</f>
        <v>157</v>
      </c>
    </row>
    <row r="709" spans="1:58" x14ac:dyDescent="0.3">
      <c r="A709" t="s">
        <v>758</v>
      </c>
      <c r="C709" s="20">
        <v>0</v>
      </c>
      <c r="D709">
        <f>VLOOKUP($A709,saham!$G:$CZ,D$1,0)</f>
        <v>1530</v>
      </c>
      <c r="E709">
        <f>VLOOKUP($A709,saham!$G:$CZ,E$1,0)</f>
        <v>2510</v>
      </c>
      <c r="F709">
        <f>VLOOKUP($A709,saham!$G:$CZ,F$1,0)</f>
        <v>7950</v>
      </c>
      <c r="G709">
        <f>VLOOKUP($A709,saham!$G:$CZ,G$1,0)</f>
        <v>2700</v>
      </c>
      <c r="H709">
        <f>VLOOKUP($A709,saham!$G:$CZ,H$1,0)</f>
        <v>705</v>
      </c>
      <c r="I709">
        <f>VLOOKUP($A709,saham!$G:$CZ,I$1,0)</f>
        <v>6125</v>
      </c>
      <c r="J709">
        <f>VLOOKUP($A709,saham!$G:$CZ,J$1,0)</f>
        <v>1385</v>
      </c>
      <c r="K709">
        <f>VLOOKUP($A709,saham!$G:$CZ,K$1,0)</f>
        <v>2390</v>
      </c>
      <c r="L709">
        <f>VLOOKUP($A709,saham!$G:$CZ,L$1,0)</f>
        <v>147</v>
      </c>
      <c r="M709">
        <f>VLOOKUP($A709,saham!$G:$CZ,M$1,0)</f>
        <v>4240</v>
      </c>
      <c r="N709">
        <f>VLOOKUP($A709,saham!$G:$CZ,N$1,0)</f>
        <v>58</v>
      </c>
      <c r="O709">
        <f>VLOOKUP($A709,saham!$G:$CZ,O$1,0)</f>
        <v>1640</v>
      </c>
      <c r="P709">
        <f>VLOOKUP($A709,saham!$G:$CZ,P$1,0)</f>
        <v>5125</v>
      </c>
      <c r="Q709">
        <f>VLOOKUP($A709,saham!$G:$CZ,Q$1,0)</f>
        <v>1540</v>
      </c>
      <c r="R709">
        <f>VLOOKUP($A709,saham!$G:$CZ,R$1,0)</f>
        <v>9850</v>
      </c>
      <c r="S709">
        <f>VLOOKUP($A709,saham!$G:$CZ,S$1,0)</f>
        <v>7200</v>
      </c>
      <c r="T709">
        <f>VLOOKUP($A709,saham!$G:$CZ,T$1,0)</f>
        <v>6000</v>
      </c>
      <c r="U709">
        <f>VLOOKUP($A709,saham!$G:$CZ,U$1,0)</f>
        <v>1003</v>
      </c>
      <c r="V709">
        <f>VLOOKUP($A709,saham!$G:$CZ,V$1,0)</f>
        <v>1270</v>
      </c>
      <c r="W709">
        <f>VLOOKUP($A709,saham!$G:$CZ,W$1,0)</f>
        <v>3943</v>
      </c>
      <c r="X709">
        <f>VLOOKUP($A709,saham!$G:$CZ,X$1,0)</f>
        <v>6400</v>
      </c>
      <c r="Y709">
        <f>VLOOKUP($A709,saham!$G:$CZ,Y$1,0)</f>
        <v>7875</v>
      </c>
      <c r="Z709">
        <f>VLOOKUP($A709,saham!$G:$CZ,Z$1,0)</f>
        <v>2500</v>
      </c>
      <c r="AA709">
        <f>VLOOKUP($A709,saham!$G:$CZ,AA$1,0)</f>
        <v>1095</v>
      </c>
      <c r="AB709">
        <f>VLOOKUP($A709,saham!$G:$CZ,AB$1,0)</f>
        <v>1455</v>
      </c>
      <c r="AC709">
        <f>VLOOKUP($A709,saham!$G:$CZ,AC$1,0)</f>
        <v>1200</v>
      </c>
      <c r="AD709">
        <f>VLOOKUP($A709,saham!$G:$CZ,AD$1,0)</f>
        <v>470</v>
      </c>
      <c r="AE709">
        <f>VLOOKUP($A709,saham!$G:$CZ,AE$1,0)</f>
        <v>2380</v>
      </c>
      <c r="AF709">
        <f>VLOOKUP($A709,saham!$G:$CZ,AF$1,0)</f>
        <v>204</v>
      </c>
      <c r="AG709">
        <f>VLOOKUP($A709,saham!$G:$CZ,AG$1,0)</f>
        <v>452</v>
      </c>
      <c r="AH709">
        <f>VLOOKUP($A709,saham!$G:$CZ,AH$1,0)</f>
        <v>6500</v>
      </c>
      <c r="AI709">
        <f>VLOOKUP($A709,saham!$G:$CZ,AI$1,0)</f>
        <v>444</v>
      </c>
      <c r="AJ709">
        <f>VLOOKUP($A709,saham!$G:$CZ,AJ$1,0)</f>
        <v>4030</v>
      </c>
      <c r="AK709">
        <f>VLOOKUP($A709,saham!$G:$CZ,AK$1,0)</f>
        <v>23200</v>
      </c>
      <c r="AL709">
        <f>VLOOKUP($A709,saham!$G:$CZ,AL$1,0)</f>
        <v>2930</v>
      </c>
      <c r="AM709">
        <f>VLOOKUP($A709,saham!$G:$CZ,AM$1,0)</f>
        <v>2310</v>
      </c>
      <c r="AN709">
        <f>VLOOKUP($A709,saham!$G:$CZ,AN$1,0)</f>
        <v>85</v>
      </c>
      <c r="AO709">
        <f>VLOOKUP($A709,saham!$G:$CZ,AO$1,0)</f>
        <v>1310</v>
      </c>
      <c r="AP709">
        <f>VLOOKUP($A709,saham!$G:$CZ,AP$1,0)</f>
        <v>11650</v>
      </c>
      <c r="AQ709">
        <f>VLOOKUP($A709,saham!$G:$CZ,AQ$1,0)</f>
        <v>27075</v>
      </c>
      <c r="AR709">
        <f>VLOOKUP($A709,saham!$G:$CZ,AR$1,0)</f>
        <v>670</v>
      </c>
      <c r="AS709">
        <f>VLOOKUP($A709,saham!$G:$CZ,AS$1,0)</f>
        <v>2440</v>
      </c>
      <c r="AT709">
        <f>VLOOKUP($A709,saham!$G:$CZ,AT$1,0)</f>
        <v>428</v>
      </c>
      <c r="AU709">
        <f>VLOOKUP($A709,saham!$G:$CZ,AU$1,0)</f>
        <v>2760</v>
      </c>
      <c r="AV709">
        <f>VLOOKUP($A709,saham!$G:$CZ,AV$1,0)</f>
        <v>665</v>
      </c>
      <c r="AW709">
        <f>VLOOKUP($A709,saham!$G:$CZ,AW$1,0)</f>
        <v>5700</v>
      </c>
      <c r="AX709">
        <f>VLOOKUP($A709,saham!$G:$CZ,AX$1,0)</f>
        <v>1170</v>
      </c>
      <c r="AY709">
        <f>VLOOKUP($A709,saham!$G:$CZ,AY$1,0)</f>
        <v>1235</v>
      </c>
      <c r="AZ709">
        <f>VLOOKUP($A709,saham!$G:$CZ,AZ$1,0)</f>
        <v>560</v>
      </c>
      <c r="BA709">
        <f>VLOOKUP($A709,saham!$G:$CZ,BA$1,0)</f>
        <v>1205</v>
      </c>
      <c r="BB709">
        <f>VLOOKUP($A709,saham!$G:$CZ,BB$1,0)</f>
        <v>2210</v>
      </c>
      <c r="BC709">
        <f>VLOOKUP($A709,saham!$G:$CZ,BC$1,0)</f>
        <v>1575</v>
      </c>
      <c r="BD709">
        <f>VLOOKUP($A709,saham!$G:$CZ,BD$1,0)</f>
        <v>555</v>
      </c>
      <c r="BE709">
        <f>VLOOKUP($A709,saham!$G:$CZ,BE$1,0)</f>
        <v>4050</v>
      </c>
      <c r="BF709">
        <f>VLOOKUP($A709,saham!$G:$CZ,BF$1,0)</f>
        <v>156</v>
      </c>
    </row>
    <row r="710" spans="1:58" x14ac:dyDescent="0.3">
      <c r="A710" t="s">
        <v>759</v>
      </c>
      <c r="C710" s="20">
        <v>0</v>
      </c>
      <c r="D710">
        <f>VLOOKUP($A710,saham!$G:$CZ,D$1,0)</f>
        <v>1480</v>
      </c>
      <c r="E710">
        <f>VLOOKUP($A710,saham!$G:$CZ,E$1,0)</f>
        <v>2480</v>
      </c>
      <c r="F710">
        <f>VLOOKUP($A710,saham!$G:$CZ,F$1,0)</f>
        <v>7600</v>
      </c>
      <c r="G710">
        <f>VLOOKUP($A710,saham!$G:$CZ,G$1,0)</f>
        <v>2610</v>
      </c>
      <c r="H710">
        <f>VLOOKUP($A710,saham!$G:$CZ,H$1,0)</f>
        <v>685</v>
      </c>
      <c r="I710">
        <f>VLOOKUP($A710,saham!$G:$CZ,I$1,0)</f>
        <v>6000</v>
      </c>
      <c r="J710">
        <f>VLOOKUP($A710,saham!$G:$CZ,J$1,0)</f>
        <v>1345</v>
      </c>
      <c r="K710">
        <f>VLOOKUP($A710,saham!$G:$CZ,K$1,0)</f>
        <v>2350</v>
      </c>
      <c r="L710">
        <f>VLOOKUP($A710,saham!$G:$CZ,L$1,0)</f>
        <v>149</v>
      </c>
      <c r="M710">
        <f>VLOOKUP($A710,saham!$G:$CZ,M$1,0)</f>
        <v>4050</v>
      </c>
      <c r="N710">
        <f>VLOOKUP($A710,saham!$G:$CZ,N$1,0)</f>
        <v>57</v>
      </c>
      <c r="O710">
        <f>VLOOKUP($A710,saham!$G:$CZ,O$1,0)</f>
        <v>1635</v>
      </c>
      <c r="P710">
        <f>VLOOKUP($A710,saham!$G:$CZ,P$1,0)</f>
        <v>5200</v>
      </c>
      <c r="Q710">
        <f>VLOOKUP($A710,saham!$G:$CZ,Q$1,0)</f>
        <v>1545</v>
      </c>
      <c r="R710">
        <f>VLOOKUP($A710,saham!$G:$CZ,R$1,0)</f>
        <v>9725</v>
      </c>
      <c r="S710">
        <f>VLOOKUP($A710,saham!$G:$CZ,S$1,0)</f>
        <v>7025</v>
      </c>
      <c r="T710">
        <f>VLOOKUP($A710,saham!$G:$CZ,T$1,0)</f>
        <v>5875</v>
      </c>
      <c r="U710">
        <f>VLOOKUP($A710,saham!$G:$CZ,U$1,0)</f>
        <v>973</v>
      </c>
      <c r="V710">
        <f>VLOOKUP($A710,saham!$G:$CZ,V$1,0)</f>
        <v>1255</v>
      </c>
      <c r="W710">
        <f>VLOOKUP($A710,saham!$G:$CZ,W$1,0)</f>
        <v>3993</v>
      </c>
      <c r="X710">
        <f>VLOOKUP($A710,saham!$G:$CZ,X$1,0)</f>
        <v>6350</v>
      </c>
      <c r="Y710">
        <f>VLOOKUP($A710,saham!$G:$CZ,Y$1,0)</f>
        <v>7950</v>
      </c>
      <c r="Z710">
        <f>VLOOKUP($A710,saham!$G:$CZ,Z$1,0)</f>
        <v>2450</v>
      </c>
      <c r="AA710">
        <f>VLOOKUP($A710,saham!$G:$CZ,AA$1,0)</f>
        <v>1075</v>
      </c>
      <c r="AB710">
        <f>VLOOKUP($A710,saham!$G:$CZ,AB$1,0)</f>
        <v>1480</v>
      </c>
      <c r="AC710">
        <f>VLOOKUP($A710,saham!$G:$CZ,AC$1,0)</f>
        <v>1185</v>
      </c>
      <c r="AD710">
        <f>VLOOKUP($A710,saham!$G:$CZ,AD$1,0)</f>
        <v>464</v>
      </c>
      <c r="AE710">
        <f>VLOOKUP($A710,saham!$G:$CZ,AE$1,0)</f>
        <v>2320</v>
      </c>
      <c r="AF710">
        <f>VLOOKUP($A710,saham!$G:$CZ,AF$1,0)</f>
        <v>208</v>
      </c>
      <c r="AG710">
        <f>VLOOKUP($A710,saham!$G:$CZ,AG$1,0)</f>
        <v>450</v>
      </c>
      <c r="AH710">
        <f>VLOOKUP($A710,saham!$G:$CZ,AH$1,0)</f>
        <v>6150</v>
      </c>
      <c r="AI710">
        <f>VLOOKUP($A710,saham!$G:$CZ,AI$1,0)</f>
        <v>432</v>
      </c>
      <c r="AJ710">
        <f>VLOOKUP($A710,saham!$G:$CZ,AJ$1,0)</f>
        <v>3980</v>
      </c>
      <c r="AK710">
        <f>VLOOKUP($A710,saham!$G:$CZ,AK$1,0)</f>
        <v>23150</v>
      </c>
      <c r="AL710">
        <f>VLOOKUP($A710,saham!$G:$CZ,AL$1,0)</f>
        <v>2800</v>
      </c>
      <c r="AM710">
        <f>VLOOKUP($A710,saham!$G:$CZ,AM$1,0)</f>
        <v>2310</v>
      </c>
      <c r="AN710">
        <f>VLOOKUP($A710,saham!$G:$CZ,AN$1,0)</f>
        <v>86</v>
      </c>
      <c r="AO710">
        <f>VLOOKUP($A710,saham!$G:$CZ,AO$1,0)</f>
        <v>1305</v>
      </c>
      <c r="AP710">
        <f>VLOOKUP($A710,saham!$G:$CZ,AP$1,0)</f>
        <v>11375</v>
      </c>
      <c r="AQ710">
        <f>VLOOKUP($A710,saham!$G:$CZ,AQ$1,0)</f>
        <v>27125</v>
      </c>
      <c r="AR710">
        <f>VLOOKUP($A710,saham!$G:$CZ,AR$1,0)</f>
        <v>625</v>
      </c>
      <c r="AS710">
        <f>VLOOKUP($A710,saham!$G:$CZ,AS$1,0)</f>
        <v>2410</v>
      </c>
      <c r="AT710">
        <f>VLOOKUP($A710,saham!$G:$CZ,AT$1,0)</f>
        <v>424</v>
      </c>
      <c r="AU710">
        <f>VLOOKUP($A710,saham!$G:$CZ,AU$1,0)</f>
        <v>2780</v>
      </c>
      <c r="AV710">
        <f>VLOOKUP($A710,saham!$G:$CZ,AV$1,0)</f>
        <v>660</v>
      </c>
      <c r="AW710">
        <f>VLOOKUP($A710,saham!$G:$CZ,AW$1,0)</f>
        <v>5500</v>
      </c>
      <c r="AX710">
        <f>VLOOKUP($A710,saham!$G:$CZ,AX$1,0)</f>
        <v>1150</v>
      </c>
      <c r="AY710">
        <f>VLOOKUP($A710,saham!$G:$CZ,AY$1,0)</f>
        <v>1210</v>
      </c>
      <c r="AZ710">
        <f>VLOOKUP($A710,saham!$G:$CZ,AZ$1,0)</f>
        <v>450</v>
      </c>
      <c r="BA710">
        <f>VLOOKUP($A710,saham!$G:$CZ,BA$1,0)</f>
        <v>1235</v>
      </c>
      <c r="BB710">
        <f>VLOOKUP($A710,saham!$G:$CZ,BB$1,0)</f>
        <v>2210</v>
      </c>
      <c r="BC710">
        <f>VLOOKUP($A710,saham!$G:$CZ,BC$1,0)</f>
        <v>1590</v>
      </c>
      <c r="BD710">
        <f>VLOOKUP($A710,saham!$G:$CZ,BD$1,0)</f>
        <v>550</v>
      </c>
      <c r="BE710">
        <f>VLOOKUP($A710,saham!$G:$CZ,BE$1,0)</f>
        <v>4100</v>
      </c>
      <c r="BF710">
        <f>VLOOKUP($A710,saham!$G:$CZ,BF$1,0)</f>
        <v>159</v>
      </c>
    </row>
    <row r="711" spans="1:58" x14ac:dyDescent="0.3">
      <c r="A711" s="21">
        <v>45628</v>
      </c>
      <c r="C711" s="20">
        <v>0</v>
      </c>
      <c r="D711">
        <f>VLOOKUP($A711,saham!$G:$CZ,D$1,0)</f>
        <v>1480</v>
      </c>
      <c r="E711">
        <f>VLOOKUP($A711,saham!$G:$CZ,E$1,0)</f>
        <v>2470</v>
      </c>
      <c r="F711">
        <f>VLOOKUP($A711,saham!$G:$CZ,F$1,0)</f>
        <v>7750</v>
      </c>
      <c r="G711">
        <f>VLOOKUP($A711,saham!$G:$CZ,G$1,0)</f>
        <v>2580</v>
      </c>
      <c r="H711">
        <f>VLOOKUP($A711,saham!$G:$CZ,H$1,0)</f>
        <v>700</v>
      </c>
      <c r="I711">
        <f>VLOOKUP($A711,saham!$G:$CZ,I$1,0)</f>
        <v>6025</v>
      </c>
      <c r="J711">
        <f>VLOOKUP($A711,saham!$G:$CZ,J$1,0)</f>
        <v>1360</v>
      </c>
      <c r="K711">
        <f>VLOOKUP($A711,saham!$G:$CZ,K$1,0)</f>
        <v>2370</v>
      </c>
      <c r="L711">
        <f>VLOOKUP($A711,saham!$G:$CZ,L$1,0)</f>
        <v>148</v>
      </c>
      <c r="M711">
        <f>VLOOKUP($A711,saham!$G:$CZ,M$1,0)</f>
        <v>4110</v>
      </c>
      <c r="N711">
        <f>VLOOKUP($A711,saham!$G:$CZ,N$1,0)</f>
        <v>56</v>
      </c>
      <c r="O711">
        <f>VLOOKUP($A711,saham!$G:$CZ,O$1,0)</f>
        <v>1630</v>
      </c>
      <c r="P711">
        <f>VLOOKUP($A711,saham!$G:$CZ,P$1,0)</f>
        <v>5300</v>
      </c>
      <c r="Q711">
        <f>VLOOKUP($A711,saham!$G:$CZ,Q$1,0)</f>
        <v>1465</v>
      </c>
      <c r="R711">
        <f>VLOOKUP($A711,saham!$G:$CZ,R$1,0)</f>
        <v>9800</v>
      </c>
      <c r="S711">
        <f>VLOOKUP($A711,saham!$G:$CZ,S$1,0)</f>
        <v>7100</v>
      </c>
      <c r="T711">
        <f>VLOOKUP($A711,saham!$G:$CZ,T$1,0)</f>
        <v>5950</v>
      </c>
      <c r="U711">
        <f>VLOOKUP($A711,saham!$G:$CZ,U$1,0)</f>
        <v>1013</v>
      </c>
      <c r="V711">
        <f>VLOOKUP($A711,saham!$G:$CZ,V$1,0)</f>
        <v>1265</v>
      </c>
      <c r="W711">
        <f>VLOOKUP($A711,saham!$G:$CZ,W$1,0)</f>
        <v>4003</v>
      </c>
      <c r="X711">
        <f>VLOOKUP($A711,saham!$G:$CZ,X$1,0)</f>
        <v>6400</v>
      </c>
      <c r="Y711">
        <f>VLOOKUP($A711,saham!$G:$CZ,Y$1,0)</f>
        <v>7850</v>
      </c>
      <c r="Z711">
        <f>VLOOKUP($A711,saham!$G:$CZ,Z$1,0)</f>
        <v>2450</v>
      </c>
      <c r="AA711">
        <f>VLOOKUP($A711,saham!$G:$CZ,AA$1,0)</f>
        <v>1085</v>
      </c>
      <c r="AB711">
        <f>VLOOKUP($A711,saham!$G:$CZ,AB$1,0)</f>
        <v>1490</v>
      </c>
      <c r="AC711">
        <f>VLOOKUP($A711,saham!$G:$CZ,AC$1,0)</f>
        <v>1185</v>
      </c>
      <c r="AD711">
        <f>VLOOKUP($A711,saham!$G:$CZ,AD$1,0)</f>
        <v>474</v>
      </c>
      <c r="AE711">
        <f>VLOOKUP($A711,saham!$G:$CZ,AE$1,0)</f>
        <v>2390</v>
      </c>
      <c r="AF711">
        <f>VLOOKUP($A711,saham!$G:$CZ,AF$1,0)</f>
        <v>202</v>
      </c>
      <c r="AG711">
        <f>VLOOKUP($A711,saham!$G:$CZ,AG$1,0)</f>
        <v>458</v>
      </c>
      <c r="AH711">
        <f>VLOOKUP($A711,saham!$G:$CZ,AH$1,0)</f>
        <v>6200</v>
      </c>
      <c r="AI711">
        <f>VLOOKUP($A711,saham!$G:$CZ,AI$1,0)</f>
        <v>432</v>
      </c>
      <c r="AJ711">
        <f>VLOOKUP($A711,saham!$G:$CZ,AJ$1,0)</f>
        <v>4000</v>
      </c>
      <c r="AK711">
        <f>VLOOKUP($A711,saham!$G:$CZ,AK$1,0)</f>
        <v>23225</v>
      </c>
      <c r="AL711">
        <f>VLOOKUP($A711,saham!$G:$CZ,AL$1,0)</f>
        <v>2920</v>
      </c>
      <c r="AM711">
        <f>VLOOKUP($A711,saham!$G:$CZ,AM$1,0)</f>
        <v>2330</v>
      </c>
      <c r="AN711">
        <f>VLOOKUP($A711,saham!$G:$CZ,AN$1,0)</f>
        <v>86</v>
      </c>
      <c r="AO711">
        <f>VLOOKUP($A711,saham!$G:$CZ,AO$1,0)</f>
        <v>1325</v>
      </c>
      <c r="AP711">
        <f>VLOOKUP($A711,saham!$G:$CZ,AP$1,0)</f>
        <v>11650</v>
      </c>
      <c r="AQ711">
        <f>VLOOKUP($A711,saham!$G:$CZ,AQ$1,0)</f>
        <v>27050</v>
      </c>
      <c r="AR711">
        <f>VLOOKUP($A711,saham!$G:$CZ,AR$1,0)</f>
        <v>630</v>
      </c>
      <c r="AS711">
        <f>VLOOKUP($A711,saham!$G:$CZ,AS$1,0)</f>
        <v>2440</v>
      </c>
      <c r="AT711">
        <f>VLOOKUP($A711,saham!$G:$CZ,AT$1,0)</f>
        <v>406</v>
      </c>
      <c r="AU711">
        <f>VLOOKUP($A711,saham!$G:$CZ,AU$1,0)</f>
        <v>2760</v>
      </c>
      <c r="AV711">
        <f>VLOOKUP($A711,saham!$G:$CZ,AV$1,0)</f>
        <v>670</v>
      </c>
      <c r="AW711">
        <f>VLOOKUP($A711,saham!$G:$CZ,AW$1,0)</f>
        <v>5300</v>
      </c>
      <c r="AX711">
        <f>VLOOKUP($A711,saham!$G:$CZ,AX$1,0)</f>
        <v>1160</v>
      </c>
      <c r="AY711">
        <f>VLOOKUP($A711,saham!$G:$CZ,AY$1,0)</f>
        <v>1215</v>
      </c>
      <c r="AZ711">
        <f>VLOOKUP($A711,saham!$G:$CZ,AZ$1,0)</f>
        <v>422</v>
      </c>
      <c r="BA711">
        <f>VLOOKUP($A711,saham!$G:$CZ,BA$1,0)</f>
        <v>1285</v>
      </c>
      <c r="BB711">
        <f>VLOOKUP($A711,saham!$G:$CZ,BB$1,0)</f>
        <v>2240</v>
      </c>
      <c r="BC711">
        <f>VLOOKUP($A711,saham!$G:$CZ,BC$1,0)</f>
        <v>1580</v>
      </c>
      <c r="BD711">
        <f>VLOOKUP($A711,saham!$G:$CZ,BD$1,0)</f>
        <v>565</v>
      </c>
      <c r="BE711">
        <f>VLOOKUP($A711,saham!$G:$CZ,BE$1,0)</f>
        <v>5100</v>
      </c>
      <c r="BF711">
        <f>VLOOKUP($A711,saham!$G:$CZ,BF$1,0)</f>
        <v>159</v>
      </c>
    </row>
    <row r="712" spans="1:58" x14ac:dyDescent="0.3">
      <c r="A712" s="21">
        <v>45475</v>
      </c>
      <c r="C712" s="20">
        <v>0</v>
      </c>
      <c r="D712">
        <f>VLOOKUP($A712,saham!$G:$CZ,D$1,0)</f>
        <v>1460</v>
      </c>
      <c r="E712">
        <f>VLOOKUP($A712,saham!$G:$CZ,E$1,0)</f>
        <v>2460</v>
      </c>
      <c r="F712">
        <f>VLOOKUP($A712,saham!$G:$CZ,F$1,0)</f>
        <v>7525</v>
      </c>
      <c r="G712">
        <f>VLOOKUP($A712,saham!$G:$CZ,G$1,0)</f>
        <v>2630</v>
      </c>
      <c r="H712">
        <f>VLOOKUP($A712,saham!$G:$CZ,H$1,0)</f>
        <v>715</v>
      </c>
      <c r="I712">
        <f>VLOOKUP($A712,saham!$G:$CZ,I$1,0)</f>
        <v>5850</v>
      </c>
      <c r="J712">
        <f>VLOOKUP($A712,saham!$G:$CZ,J$1,0)</f>
        <v>1255</v>
      </c>
      <c r="K712">
        <f>VLOOKUP($A712,saham!$G:$CZ,K$1,0)</f>
        <v>2360</v>
      </c>
      <c r="L712">
        <f>VLOOKUP($A712,saham!$G:$CZ,L$1,0)</f>
        <v>144</v>
      </c>
      <c r="M712">
        <f>VLOOKUP($A712,saham!$G:$CZ,M$1,0)</f>
        <v>4040</v>
      </c>
      <c r="N712">
        <f>VLOOKUP($A712,saham!$G:$CZ,N$1,0)</f>
        <v>56</v>
      </c>
      <c r="O712">
        <f>VLOOKUP($A712,saham!$G:$CZ,O$1,0)</f>
        <v>1620</v>
      </c>
      <c r="P712">
        <f>VLOOKUP($A712,saham!$G:$CZ,P$1,0)</f>
        <v>5325</v>
      </c>
      <c r="Q712">
        <f>VLOOKUP($A712,saham!$G:$CZ,Q$1,0)</f>
        <v>1410</v>
      </c>
      <c r="R712">
        <f>VLOOKUP($A712,saham!$G:$CZ,R$1,0)</f>
        <v>9700</v>
      </c>
      <c r="S712">
        <f>VLOOKUP($A712,saham!$G:$CZ,S$1,0)</f>
        <v>6950</v>
      </c>
      <c r="T712">
        <f>VLOOKUP($A712,saham!$G:$CZ,T$1,0)</f>
        <v>5750</v>
      </c>
      <c r="U712">
        <f>VLOOKUP($A712,saham!$G:$CZ,U$1,0)</f>
        <v>1048</v>
      </c>
      <c r="V712">
        <f>VLOOKUP($A712,saham!$G:$CZ,V$1,0)</f>
        <v>1245</v>
      </c>
      <c r="W712">
        <f>VLOOKUP($A712,saham!$G:$CZ,W$1,0)</f>
        <v>3608</v>
      </c>
      <c r="X712">
        <f>VLOOKUP($A712,saham!$G:$CZ,X$1,0)</f>
        <v>6350</v>
      </c>
      <c r="Y712">
        <f>VLOOKUP($A712,saham!$G:$CZ,Y$1,0)</f>
        <v>7950</v>
      </c>
      <c r="Z712">
        <f>VLOOKUP($A712,saham!$G:$CZ,Z$1,0)</f>
        <v>2375</v>
      </c>
      <c r="AA712">
        <f>VLOOKUP($A712,saham!$G:$CZ,AA$1,0)</f>
        <v>1090</v>
      </c>
      <c r="AB712">
        <f>VLOOKUP($A712,saham!$G:$CZ,AB$1,0)</f>
        <v>1500</v>
      </c>
      <c r="AC712">
        <f>VLOOKUP($A712,saham!$G:$CZ,AC$1,0)</f>
        <v>1150</v>
      </c>
      <c r="AD712">
        <f>VLOOKUP($A712,saham!$G:$CZ,AD$1,0)</f>
        <v>472</v>
      </c>
      <c r="AE712">
        <f>VLOOKUP($A712,saham!$G:$CZ,AE$1,0)</f>
        <v>2400</v>
      </c>
      <c r="AF712">
        <f>VLOOKUP($A712,saham!$G:$CZ,AF$1,0)</f>
        <v>199</v>
      </c>
      <c r="AG712">
        <f>VLOOKUP($A712,saham!$G:$CZ,AG$1,0)</f>
        <v>458</v>
      </c>
      <c r="AH712">
        <f>VLOOKUP($A712,saham!$G:$CZ,AH$1,0)</f>
        <v>6150</v>
      </c>
      <c r="AI712">
        <f>VLOOKUP($A712,saham!$G:$CZ,AI$1,0)</f>
        <v>410</v>
      </c>
      <c r="AJ712">
        <f>VLOOKUP($A712,saham!$G:$CZ,AJ$1,0)</f>
        <v>3980</v>
      </c>
      <c r="AK712">
        <f>VLOOKUP($A712,saham!$G:$CZ,AK$1,0)</f>
        <v>22900</v>
      </c>
      <c r="AL712">
        <f>VLOOKUP($A712,saham!$G:$CZ,AL$1,0)</f>
        <v>3270</v>
      </c>
      <c r="AM712">
        <f>VLOOKUP($A712,saham!$G:$CZ,AM$1,0)</f>
        <v>2300</v>
      </c>
      <c r="AN712">
        <f>VLOOKUP($A712,saham!$G:$CZ,AN$1,0)</f>
        <v>84</v>
      </c>
      <c r="AO712">
        <f>VLOOKUP($A712,saham!$G:$CZ,AO$1,0)</f>
        <v>1345</v>
      </c>
      <c r="AP712">
        <f>VLOOKUP($A712,saham!$G:$CZ,AP$1,0)</f>
        <v>11425</v>
      </c>
      <c r="AQ712">
        <f>VLOOKUP($A712,saham!$G:$CZ,AQ$1,0)</f>
        <v>26700</v>
      </c>
      <c r="AR712">
        <f>VLOOKUP($A712,saham!$G:$CZ,AR$1,0)</f>
        <v>650</v>
      </c>
      <c r="AS712">
        <f>VLOOKUP($A712,saham!$G:$CZ,AS$1,0)</f>
        <v>2410</v>
      </c>
      <c r="AT712">
        <f>VLOOKUP($A712,saham!$G:$CZ,AT$1,0)</f>
        <v>422</v>
      </c>
      <c r="AU712">
        <f>VLOOKUP($A712,saham!$G:$CZ,AU$1,0)</f>
        <v>2780</v>
      </c>
      <c r="AV712">
        <f>VLOOKUP($A712,saham!$G:$CZ,AV$1,0)</f>
        <v>670</v>
      </c>
      <c r="AW712">
        <f>VLOOKUP($A712,saham!$G:$CZ,AW$1,0)</f>
        <v>4890</v>
      </c>
      <c r="AX712">
        <f>VLOOKUP($A712,saham!$G:$CZ,AX$1,0)</f>
        <v>1155</v>
      </c>
      <c r="AY712">
        <f>VLOOKUP($A712,saham!$G:$CZ,AY$1,0)</f>
        <v>1180</v>
      </c>
      <c r="AZ712">
        <f>VLOOKUP($A712,saham!$G:$CZ,AZ$1,0)</f>
        <v>410</v>
      </c>
      <c r="BA712">
        <f>VLOOKUP($A712,saham!$G:$CZ,BA$1,0)</f>
        <v>1290</v>
      </c>
      <c r="BB712">
        <f>VLOOKUP($A712,saham!$G:$CZ,BB$1,0)</f>
        <v>2260</v>
      </c>
      <c r="BC712">
        <f>VLOOKUP($A712,saham!$G:$CZ,BC$1,0)</f>
        <v>1555</v>
      </c>
      <c r="BD712">
        <f>VLOOKUP($A712,saham!$G:$CZ,BD$1,0)</f>
        <v>570</v>
      </c>
      <c r="BE712">
        <f>VLOOKUP($A712,saham!$G:$CZ,BE$1,0)</f>
        <v>5200</v>
      </c>
      <c r="BF712">
        <f>VLOOKUP($A712,saham!$G:$CZ,BF$1,0)</f>
        <v>156</v>
      </c>
    </row>
    <row r="713" spans="1:58" x14ac:dyDescent="0.3">
      <c r="A713" s="21">
        <v>45445</v>
      </c>
      <c r="C713" s="20">
        <v>0</v>
      </c>
      <c r="D713">
        <f>VLOOKUP($A713,saham!$G:$CZ,D$1,0)</f>
        <v>1455</v>
      </c>
      <c r="E713">
        <f>VLOOKUP($A713,saham!$G:$CZ,E$1,0)</f>
        <v>2460</v>
      </c>
      <c r="F713">
        <f>VLOOKUP($A713,saham!$G:$CZ,F$1,0)</f>
        <v>7575</v>
      </c>
      <c r="G713">
        <f>VLOOKUP($A713,saham!$G:$CZ,G$1,0)</f>
        <v>2600</v>
      </c>
      <c r="H713">
        <f>VLOOKUP($A713,saham!$G:$CZ,H$1,0)</f>
        <v>715</v>
      </c>
      <c r="I713">
        <f>VLOOKUP($A713,saham!$G:$CZ,I$1,0)</f>
        <v>5825</v>
      </c>
      <c r="J713">
        <f>VLOOKUP($A713,saham!$G:$CZ,J$1,0)</f>
        <v>1260</v>
      </c>
      <c r="K713">
        <f>VLOOKUP($A713,saham!$G:$CZ,K$1,0)</f>
        <v>2310</v>
      </c>
      <c r="L713">
        <f>VLOOKUP($A713,saham!$G:$CZ,L$1,0)</f>
        <v>144</v>
      </c>
      <c r="M713">
        <f>VLOOKUP($A713,saham!$G:$CZ,M$1,0)</f>
        <v>3960</v>
      </c>
      <c r="N713">
        <f>VLOOKUP($A713,saham!$G:$CZ,N$1,0)</f>
        <v>57</v>
      </c>
      <c r="O713">
        <f>VLOOKUP($A713,saham!$G:$CZ,O$1,0)</f>
        <v>1630</v>
      </c>
      <c r="P713">
        <f>VLOOKUP($A713,saham!$G:$CZ,P$1,0)</f>
        <v>5250</v>
      </c>
      <c r="Q713">
        <f>VLOOKUP($A713,saham!$G:$CZ,Q$1,0)</f>
        <v>1425</v>
      </c>
      <c r="R713">
        <f>VLOOKUP($A713,saham!$G:$CZ,R$1,0)</f>
        <v>9625</v>
      </c>
      <c r="S713">
        <f>VLOOKUP($A713,saham!$G:$CZ,S$1,0)</f>
        <v>6850</v>
      </c>
      <c r="T713">
        <f>VLOOKUP($A713,saham!$G:$CZ,T$1,0)</f>
        <v>5775</v>
      </c>
      <c r="U713">
        <f>VLOOKUP($A713,saham!$G:$CZ,U$1,0)</f>
        <v>1043</v>
      </c>
      <c r="V713">
        <f>VLOOKUP($A713,saham!$G:$CZ,V$1,0)</f>
        <v>1250</v>
      </c>
      <c r="W713">
        <f>VLOOKUP($A713,saham!$G:$CZ,W$1,0)</f>
        <v>3618</v>
      </c>
      <c r="X713">
        <f>VLOOKUP($A713,saham!$G:$CZ,X$1,0)</f>
        <v>6350</v>
      </c>
      <c r="Y713">
        <f>VLOOKUP($A713,saham!$G:$CZ,Y$1,0)</f>
        <v>8000</v>
      </c>
      <c r="Z713">
        <f>VLOOKUP($A713,saham!$G:$CZ,Z$1,0)</f>
        <v>2369</v>
      </c>
      <c r="AA713">
        <f>VLOOKUP($A713,saham!$G:$CZ,AA$1,0)</f>
        <v>1130</v>
      </c>
      <c r="AB713">
        <f>VLOOKUP($A713,saham!$G:$CZ,AB$1,0)</f>
        <v>1545</v>
      </c>
      <c r="AC713">
        <f>VLOOKUP($A713,saham!$G:$CZ,AC$1,0)</f>
        <v>1115</v>
      </c>
      <c r="AD713">
        <f>VLOOKUP($A713,saham!$G:$CZ,AD$1,0)</f>
        <v>474</v>
      </c>
      <c r="AE713">
        <f>VLOOKUP($A713,saham!$G:$CZ,AE$1,0)</f>
        <v>2410</v>
      </c>
      <c r="AF713">
        <f>VLOOKUP($A713,saham!$G:$CZ,AF$1,0)</f>
        <v>202</v>
      </c>
      <c r="AG713">
        <f>VLOOKUP($A713,saham!$G:$CZ,AG$1,0)</f>
        <v>454</v>
      </c>
      <c r="AH713">
        <f>VLOOKUP($A713,saham!$G:$CZ,AH$1,0)</f>
        <v>6250</v>
      </c>
      <c r="AI713">
        <f>VLOOKUP($A713,saham!$G:$CZ,AI$1,0)</f>
        <v>410</v>
      </c>
      <c r="AJ713">
        <f>VLOOKUP($A713,saham!$G:$CZ,AJ$1,0)</f>
        <v>3980</v>
      </c>
      <c r="AK713">
        <f>VLOOKUP($A713,saham!$G:$CZ,AK$1,0)</f>
        <v>22800</v>
      </c>
      <c r="AL713">
        <f>VLOOKUP($A713,saham!$G:$CZ,AL$1,0)</f>
        <v>3250</v>
      </c>
      <c r="AM713">
        <f>VLOOKUP($A713,saham!$G:$CZ,AM$1,0)</f>
        <v>2370</v>
      </c>
      <c r="AN713">
        <f>VLOOKUP($A713,saham!$G:$CZ,AN$1,0)</f>
        <v>84</v>
      </c>
      <c r="AO713">
        <f>VLOOKUP($A713,saham!$G:$CZ,AO$1,0)</f>
        <v>1335</v>
      </c>
      <c r="AP713">
        <f>VLOOKUP($A713,saham!$G:$CZ,AP$1,0)</f>
        <v>11525</v>
      </c>
      <c r="AQ713">
        <f>VLOOKUP($A713,saham!$G:$CZ,AQ$1,0)</f>
        <v>26650</v>
      </c>
      <c r="AR713">
        <f>VLOOKUP($A713,saham!$G:$CZ,AR$1,0)</f>
        <v>660</v>
      </c>
      <c r="AS713">
        <f>VLOOKUP($A713,saham!$G:$CZ,AS$1,0)</f>
        <v>2460</v>
      </c>
      <c r="AT713">
        <f>VLOOKUP($A713,saham!$G:$CZ,AT$1,0)</f>
        <v>414</v>
      </c>
      <c r="AU713">
        <f>VLOOKUP($A713,saham!$G:$CZ,AU$1,0)</f>
        <v>2750</v>
      </c>
      <c r="AV713">
        <f>VLOOKUP($A713,saham!$G:$CZ,AV$1,0)</f>
        <v>670</v>
      </c>
      <c r="AW713">
        <f>VLOOKUP($A713,saham!$G:$CZ,AW$1,0)</f>
        <v>4900</v>
      </c>
      <c r="AX713">
        <f>VLOOKUP($A713,saham!$G:$CZ,AX$1,0)</f>
        <v>1155</v>
      </c>
      <c r="AY713">
        <f>VLOOKUP($A713,saham!$G:$CZ,AY$1,0)</f>
        <v>1220</v>
      </c>
      <c r="AZ713">
        <f>VLOOKUP($A713,saham!$G:$CZ,AZ$1,0)</f>
        <v>420</v>
      </c>
      <c r="BA713">
        <f>VLOOKUP($A713,saham!$G:$CZ,BA$1,0)</f>
        <v>1290</v>
      </c>
      <c r="BB713">
        <f>VLOOKUP($A713,saham!$G:$CZ,BB$1,0)</f>
        <v>2350</v>
      </c>
      <c r="BC713">
        <f>VLOOKUP($A713,saham!$G:$CZ,BC$1,0)</f>
        <v>1550</v>
      </c>
      <c r="BD713">
        <f>VLOOKUP($A713,saham!$G:$CZ,BD$1,0)</f>
        <v>570</v>
      </c>
      <c r="BE713">
        <f>VLOOKUP($A713,saham!$G:$CZ,BE$1,0)</f>
        <v>5425</v>
      </c>
      <c r="BF713">
        <f>VLOOKUP($A713,saham!$G:$CZ,BF$1,0)</f>
        <v>154</v>
      </c>
    </row>
    <row r="714" spans="1:58" x14ac:dyDescent="0.3">
      <c r="A714" s="21">
        <v>45414</v>
      </c>
      <c r="C714" s="20">
        <v>0</v>
      </c>
      <c r="D714">
        <f>VLOOKUP($A714,saham!$G:$CZ,D$1,0)</f>
        <v>1490</v>
      </c>
      <c r="E714">
        <f>VLOOKUP($A714,saham!$G:$CZ,E$1,0)</f>
        <v>2430</v>
      </c>
      <c r="F714">
        <f>VLOOKUP($A714,saham!$G:$CZ,F$1,0)</f>
        <v>7525</v>
      </c>
      <c r="G714">
        <f>VLOOKUP($A714,saham!$G:$CZ,G$1,0)</f>
        <v>2600</v>
      </c>
      <c r="H714">
        <f>VLOOKUP($A714,saham!$G:$CZ,H$1,0)</f>
        <v>730</v>
      </c>
      <c r="I714">
        <f>VLOOKUP($A714,saham!$G:$CZ,I$1,0)</f>
        <v>5775</v>
      </c>
      <c r="J714">
        <f>VLOOKUP($A714,saham!$G:$CZ,J$1,0)</f>
        <v>1270</v>
      </c>
      <c r="K714">
        <f>VLOOKUP($A714,saham!$G:$CZ,K$1,0)</f>
        <v>2310</v>
      </c>
      <c r="L714">
        <f>VLOOKUP($A714,saham!$G:$CZ,L$1,0)</f>
        <v>140</v>
      </c>
      <c r="M714">
        <f>VLOOKUP($A714,saham!$G:$CZ,M$1,0)</f>
        <v>3950</v>
      </c>
      <c r="N714">
        <f>VLOOKUP($A714,saham!$G:$CZ,N$1,0)</f>
        <v>58</v>
      </c>
      <c r="O714">
        <f>VLOOKUP($A714,saham!$G:$CZ,O$1,0)</f>
        <v>1605</v>
      </c>
      <c r="P714">
        <f>VLOOKUP($A714,saham!$G:$CZ,P$1,0)</f>
        <v>5175</v>
      </c>
      <c r="Q714">
        <f>VLOOKUP($A714,saham!$G:$CZ,Q$1,0)</f>
        <v>1440</v>
      </c>
      <c r="R714">
        <f>VLOOKUP($A714,saham!$G:$CZ,R$1,0)</f>
        <v>9575</v>
      </c>
      <c r="S714">
        <f>VLOOKUP($A714,saham!$G:$CZ,S$1,0)</f>
        <v>6825</v>
      </c>
      <c r="T714">
        <f>VLOOKUP($A714,saham!$G:$CZ,T$1,0)</f>
        <v>5750</v>
      </c>
      <c r="U714">
        <f>VLOOKUP($A714,saham!$G:$CZ,U$1,0)</f>
        <v>1028</v>
      </c>
      <c r="V714">
        <f>VLOOKUP($A714,saham!$G:$CZ,V$1,0)</f>
        <v>1200</v>
      </c>
      <c r="W714">
        <f>VLOOKUP($A714,saham!$G:$CZ,W$1,0)</f>
        <v>3776</v>
      </c>
      <c r="X714">
        <f>VLOOKUP($A714,saham!$G:$CZ,X$1,0)</f>
        <v>6300</v>
      </c>
      <c r="Y714">
        <f>VLOOKUP($A714,saham!$G:$CZ,Y$1,0)</f>
        <v>7900</v>
      </c>
      <c r="Z714">
        <f>VLOOKUP($A714,saham!$G:$CZ,Z$1,0)</f>
        <v>2388</v>
      </c>
      <c r="AA714">
        <f>VLOOKUP($A714,saham!$G:$CZ,AA$1,0)</f>
        <v>1120</v>
      </c>
      <c r="AB714">
        <f>VLOOKUP($A714,saham!$G:$CZ,AB$1,0)</f>
        <v>1545</v>
      </c>
      <c r="AC714">
        <f>VLOOKUP($A714,saham!$G:$CZ,AC$1,0)</f>
        <v>1115</v>
      </c>
      <c r="AD714">
        <f>VLOOKUP($A714,saham!$G:$CZ,AD$1,0)</f>
        <v>462</v>
      </c>
      <c r="AE714">
        <f>VLOOKUP($A714,saham!$G:$CZ,AE$1,0)</f>
        <v>2390</v>
      </c>
      <c r="AF714">
        <f>VLOOKUP($A714,saham!$G:$CZ,AF$1,0)</f>
        <v>199</v>
      </c>
      <c r="AG714">
        <f>VLOOKUP($A714,saham!$G:$CZ,AG$1,0)</f>
        <v>428</v>
      </c>
      <c r="AH714">
        <f>VLOOKUP($A714,saham!$G:$CZ,AH$1,0)</f>
        <v>6275</v>
      </c>
      <c r="AI714">
        <f>VLOOKUP($A714,saham!$G:$CZ,AI$1,0)</f>
        <v>412</v>
      </c>
      <c r="AJ714">
        <f>VLOOKUP($A714,saham!$G:$CZ,AJ$1,0)</f>
        <v>3980</v>
      </c>
      <c r="AK714">
        <f>VLOOKUP($A714,saham!$G:$CZ,AK$1,0)</f>
        <v>22675</v>
      </c>
      <c r="AL714">
        <f>VLOOKUP($A714,saham!$G:$CZ,AL$1,0)</f>
        <v>3200</v>
      </c>
      <c r="AM714">
        <f>VLOOKUP($A714,saham!$G:$CZ,AM$1,0)</f>
        <v>2270</v>
      </c>
      <c r="AN714">
        <f>VLOOKUP($A714,saham!$G:$CZ,AN$1,0)</f>
        <v>84</v>
      </c>
      <c r="AO714">
        <f>VLOOKUP($A714,saham!$G:$CZ,AO$1,0)</f>
        <v>1330</v>
      </c>
      <c r="AP714">
        <f>VLOOKUP($A714,saham!$G:$CZ,AP$1,0)</f>
        <v>11475</v>
      </c>
      <c r="AQ714">
        <f>VLOOKUP($A714,saham!$G:$CZ,AQ$1,0)</f>
        <v>26200</v>
      </c>
      <c r="AR714">
        <f>VLOOKUP($A714,saham!$G:$CZ,AR$1,0)</f>
        <v>670</v>
      </c>
      <c r="AS714">
        <f>VLOOKUP($A714,saham!$G:$CZ,AS$1,0)</f>
        <v>2480</v>
      </c>
      <c r="AT714">
        <f>VLOOKUP($A714,saham!$G:$CZ,AT$1,0)</f>
        <v>400</v>
      </c>
      <c r="AU714">
        <f>VLOOKUP($A714,saham!$G:$CZ,AU$1,0)</f>
        <v>2750</v>
      </c>
      <c r="AV714">
        <f>VLOOKUP($A714,saham!$G:$CZ,AV$1,0)</f>
        <v>670</v>
      </c>
      <c r="AW714">
        <f>VLOOKUP($A714,saham!$G:$CZ,AW$1,0)</f>
        <v>4850</v>
      </c>
      <c r="AX714">
        <f>VLOOKUP($A714,saham!$G:$CZ,AX$1,0)</f>
        <v>1140</v>
      </c>
      <c r="AY714">
        <f>VLOOKUP($A714,saham!$G:$CZ,AY$1,0)</f>
        <v>1220</v>
      </c>
      <c r="AZ714">
        <f>VLOOKUP($A714,saham!$G:$CZ,AZ$1,0)</f>
        <v>410</v>
      </c>
      <c r="BA714">
        <f>VLOOKUP($A714,saham!$G:$CZ,BA$1,0)</f>
        <v>1295</v>
      </c>
      <c r="BB714">
        <f>VLOOKUP($A714,saham!$G:$CZ,BB$1,0)</f>
        <v>2290</v>
      </c>
      <c r="BC714">
        <f>VLOOKUP($A714,saham!$G:$CZ,BC$1,0)</f>
        <v>1525</v>
      </c>
      <c r="BD714">
        <f>VLOOKUP($A714,saham!$G:$CZ,BD$1,0)</f>
        <v>565</v>
      </c>
      <c r="BE714">
        <f>VLOOKUP($A714,saham!$G:$CZ,BE$1,0)</f>
        <v>5400</v>
      </c>
      <c r="BF714">
        <f>VLOOKUP($A714,saham!$G:$CZ,BF$1,0)</f>
        <v>153</v>
      </c>
    </row>
    <row r="715" spans="1:58" x14ac:dyDescent="0.3">
      <c r="A715" s="21">
        <v>45324</v>
      </c>
      <c r="C715" s="20">
        <v>0</v>
      </c>
      <c r="D715">
        <f>VLOOKUP($A715,saham!$G:$CZ,D$1,0)</f>
        <v>1410</v>
      </c>
      <c r="E715">
        <f>VLOOKUP($A715,saham!$G:$CZ,E$1,0)</f>
        <v>2420</v>
      </c>
      <c r="F715">
        <f>VLOOKUP($A715,saham!$G:$CZ,F$1,0)</f>
        <v>7600</v>
      </c>
      <c r="G715">
        <f>VLOOKUP($A715,saham!$G:$CZ,G$1,0)</f>
        <v>2650</v>
      </c>
      <c r="H715">
        <f>VLOOKUP($A715,saham!$G:$CZ,H$1,0)</f>
        <v>720</v>
      </c>
      <c r="I715">
        <f>VLOOKUP($A715,saham!$G:$CZ,I$1,0)</f>
        <v>5850</v>
      </c>
      <c r="J715">
        <f>VLOOKUP($A715,saham!$G:$CZ,J$1,0)</f>
        <v>1280</v>
      </c>
      <c r="K715">
        <f>VLOOKUP($A715,saham!$G:$CZ,K$1,0)</f>
        <v>2320</v>
      </c>
      <c r="L715">
        <f>VLOOKUP($A715,saham!$G:$CZ,L$1,0)</f>
        <v>146</v>
      </c>
      <c r="M715">
        <f>VLOOKUP($A715,saham!$G:$CZ,M$1,0)</f>
        <v>3980</v>
      </c>
      <c r="N715">
        <f>VLOOKUP($A715,saham!$G:$CZ,N$1,0)</f>
        <v>57</v>
      </c>
      <c r="O715">
        <f>VLOOKUP($A715,saham!$G:$CZ,O$1,0)</f>
        <v>1590</v>
      </c>
      <c r="P715">
        <f>VLOOKUP($A715,saham!$G:$CZ,P$1,0)</f>
        <v>5325</v>
      </c>
      <c r="Q715">
        <f>VLOOKUP($A715,saham!$G:$CZ,Q$1,0)</f>
        <v>1525</v>
      </c>
      <c r="R715">
        <f>VLOOKUP($A715,saham!$G:$CZ,R$1,0)</f>
        <v>9700</v>
      </c>
      <c r="S715">
        <f>VLOOKUP($A715,saham!$G:$CZ,S$1,0)</f>
        <v>6675</v>
      </c>
      <c r="T715">
        <f>VLOOKUP($A715,saham!$G:$CZ,T$1,0)</f>
        <v>5775</v>
      </c>
      <c r="U715">
        <f>VLOOKUP($A715,saham!$G:$CZ,U$1,0)</f>
        <v>1048</v>
      </c>
      <c r="V715">
        <f>VLOOKUP($A715,saham!$G:$CZ,V$1,0)</f>
        <v>1195</v>
      </c>
      <c r="W715">
        <f>VLOOKUP($A715,saham!$G:$CZ,W$1,0)</f>
        <v>3835</v>
      </c>
      <c r="X715">
        <f>VLOOKUP($A715,saham!$G:$CZ,X$1,0)</f>
        <v>6400</v>
      </c>
      <c r="Y715">
        <f>VLOOKUP($A715,saham!$G:$CZ,Y$1,0)</f>
        <v>8125</v>
      </c>
      <c r="Z715">
        <f>VLOOKUP($A715,saham!$G:$CZ,Z$1,0)</f>
        <v>2406</v>
      </c>
      <c r="AA715">
        <f>VLOOKUP($A715,saham!$G:$CZ,AA$1,0)</f>
        <v>1100</v>
      </c>
      <c r="AB715">
        <f>VLOOKUP($A715,saham!$G:$CZ,AB$1,0)</f>
        <v>1540</v>
      </c>
      <c r="AC715">
        <f>VLOOKUP($A715,saham!$G:$CZ,AC$1,0)</f>
        <v>1155</v>
      </c>
      <c r="AD715">
        <f>VLOOKUP($A715,saham!$G:$CZ,AD$1,0)</f>
        <v>484</v>
      </c>
      <c r="AE715">
        <f>VLOOKUP($A715,saham!$G:$CZ,AE$1,0)</f>
        <v>2360</v>
      </c>
      <c r="AF715">
        <f>VLOOKUP($A715,saham!$G:$CZ,AF$1,0)</f>
        <v>202</v>
      </c>
      <c r="AG715">
        <f>VLOOKUP($A715,saham!$G:$CZ,AG$1,0)</f>
        <v>432</v>
      </c>
      <c r="AH715">
        <f>VLOOKUP($A715,saham!$G:$CZ,AH$1,0)</f>
        <v>6325</v>
      </c>
      <c r="AI715">
        <f>VLOOKUP($A715,saham!$G:$CZ,AI$1,0)</f>
        <v>408</v>
      </c>
      <c r="AJ715">
        <f>VLOOKUP($A715,saham!$G:$CZ,AJ$1,0)</f>
        <v>3990</v>
      </c>
      <c r="AK715">
        <f>VLOOKUP($A715,saham!$G:$CZ,AK$1,0)</f>
        <v>22850</v>
      </c>
      <c r="AL715">
        <f>VLOOKUP($A715,saham!$G:$CZ,AL$1,0)</f>
        <v>3170</v>
      </c>
      <c r="AM715">
        <f>VLOOKUP($A715,saham!$G:$CZ,AM$1,0)</f>
        <v>2310</v>
      </c>
      <c r="AN715">
        <f>VLOOKUP($A715,saham!$G:$CZ,AN$1,0)</f>
        <v>90</v>
      </c>
      <c r="AO715">
        <f>VLOOKUP($A715,saham!$G:$CZ,AO$1,0)</f>
        <v>1345</v>
      </c>
      <c r="AP715">
        <f>VLOOKUP($A715,saham!$G:$CZ,AP$1,0)</f>
        <v>11575</v>
      </c>
      <c r="AQ715">
        <f>VLOOKUP($A715,saham!$G:$CZ,AQ$1,0)</f>
        <v>26225</v>
      </c>
      <c r="AR715">
        <f>VLOOKUP($A715,saham!$G:$CZ,AR$1,0)</f>
        <v>700</v>
      </c>
      <c r="AS715">
        <f>VLOOKUP($A715,saham!$G:$CZ,AS$1,0)</f>
        <v>2550</v>
      </c>
      <c r="AT715">
        <f>VLOOKUP($A715,saham!$G:$CZ,AT$1,0)</f>
        <v>398</v>
      </c>
      <c r="AU715">
        <f>VLOOKUP($A715,saham!$G:$CZ,AU$1,0)</f>
        <v>2820</v>
      </c>
      <c r="AV715">
        <f>VLOOKUP($A715,saham!$G:$CZ,AV$1,0)</f>
        <v>680</v>
      </c>
      <c r="AW715">
        <f>VLOOKUP($A715,saham!$G:$CZ,AW$1,0)</f>
        <v>4950</v>
      </c>
      <c r="AX715">
        <f>VLOOKUP($A715,saham!$G:$CZ,AX$1,0)</f>
        <v>1135</v>
      </c>
      <c r="AY715">
        <f>VLOOKUP($A715,saham!$G:$CZ,AY$1,0)</f>
        <v>1285</v>
      </c>
      <c r="AZ715">
        <f>VLOOKUP($A715,saham!$G:$CZ,AZ$1,0)</f>
        <v>404</v>
      </c>
      <c r="BA715">
        <f>VLOOKUP($A715,saham!$G:$CZ,BA$1,0)</f>
        <v>1330</v>
      </c>
      <c r="BB715">
        <f>VLOOKUP($A715,saham!$G:$CZ,BB$1,0)</f>
        <v>2310</v>
      </c>
      <c r="BC715">
        <f>VLOOKUP($A715,saham!$G:$CZ,BC$1,0)</f>
        <v>1525</v>
      </c>
      <c r="BD715">
        <f>VLOOKUP($A715,saham!$G:$CZ,BD$1,0)</f>
        <v>560</v>
      </c>
      <c r="BE715">
        <f>VLOOKUP($A715,saham!$G:$CZ,BE$1,0)</f>
        <v>5475</v>
      </c>
      <c r="BF715">
        <f>VLOOKUP($A715,saham!$G:$CZ,BF$1,0)</f>
        <v>153</v>
      </c>
    </row>
    <row r="716" spans="1:58" x14ac:dyDescent="0.3">
      <c r="A716" s="21">
        <v>45293</v>
      </c>
      <c r="C716" s="20">
        <v>0</v>
      </c>
      <c r="D716">
        <f>VLOOKUP($A716,saham!$G:$CZ,D$1,0)</f>
        <v>1430</v>
      </c>
      <c r="E716">
        <f>VLOOKUP($A716,saham!$G:$CZ,E$1,0)</f>
        <v>2420</v>
      </c>
      <c r="F716">
        <f>VLOOKUP($A716,saham!$G:$CZ,F$1,0)</f>
        <v>7600</v>
      </c>
      <c r="G716">
        <f>VLOOKUP($A716,saham!$G:$CZ,G$1,0)</f>
        <v>2650</v>
      </c>
      <c r="H716">
        <f>VLOOKUP($A716,saham!$G:$CZ,H$1,0)</f>
        <v>700</v>
      </c>
      <c r="I716">
        <f>VLOOKUP($A716,saham!$G:$CZ,I$1,0)</f>
        <v>5750</v>
      </c>
      <c r="J716">
        <f>VLOOKUP($A716,saham!$G:$CZ,J$1,0)</f>
        <v>1295</v>
      </c>
      <c r="K716">
        <f>VLOOKUP($A716,saham!$G:$CZ,K$1,0)</f>
        <v>2300</v>
      </c>
      <c r="L716">
        <f>VLOOKUP($A716,saham!$G:$CZ,L$1,0)</f>
        <v>152</v>
      </c>
      <c r="M716">
        <f>VLOOKUP($A716,saham!$G:$CZ,M$1,0)</f>
        <v>4060</v>
      </c>
      <c r="N716">
        <f>VLOOKUP($A716,saham!$G:$CZ,N$1,0)</f>
        <v>59</v>
      </c>
      <c r="O716">
        <f>VLOOKUP($A716,saham!$G:$CZ,O$1,0)</f>
        <v>1610</v>
      </c>
      <c r="P716">
        <f>VLOOKUP($A716,saham!$G:$CZ,P$1,0)</f>
        <v>5125</v>
      </c>
      <c r="Q716">
        <f>VLOOKUP($A716,saham!$G:$CZ,Q$1,0)</f>
        <v>1535</v>
      </c>
      <c r="R716">
        <f>VLOOKUP($A716,saham!$G:$CZ,R$1,0)</f>
        <v>9700</v>
      </c>
      <c r="S716">
        <f>VLOOKUP($A716,saham!$G:$CZ,S$1,0)</f>
        <v>6550</v>
      </c>
      <c r="T716">
        <f>VLOOKUP($A716,saham!$G:$CZ,T$1,0)</f>
        <v>5725</v>
      </c>
      <c r="U716">
        <f>VLOOKUP($A716,saham!$G:$CZ,U$1,0)</f>
        <v>1053</v>
      </c>
      <c r="V716">
        <f>VLOOKUP($A716,saham!$G:$CZ,V$1,0)</f>
        <v>1205</v>
      </c>
      <c r="W716">
        <f>VLOOKUP($A716,saham!$G:$CZ,W$1,0)</f>
        <v>3874</v>
      </c>
      <c r="X716">
        <f>VLOOKUP($A716,saham!$G:$CZ,X$1,0)</f>
        <v>6350</v>
      </c>
      <c r="Y716">
        <f>VLOOKUP($A716,saham!$G:$CZ,Y$1,0)</f>
        <v>7700</v>
      </c>
      <c r="Z716">
        <f>VLOOKUP($A716,saham!$G:$CZ,Z$1,0)</f>
        <v>2394</v>
      </c>
      <c r="AA716">
        <f>VLOOKUP($A716,saham!$G:$CZ,AA$1,0)</f>
        <v>1065</v>
      </c>
      <c r="AB716">
        <f>VLOOKUP($A716,saham!$G:$CZ,AB$1,0)</f>
        <v>1510</v>
      </c>
      <c r="AC716">
        <f>VLOOKUP($A716,saham!$G:$CZ,AC$1,0)</f>
        <v>1180</v>
      </c>
      <c r="AD716">
        <f>VLOOKUP($A716,saham!$G:$CZ,AD$1,0)</f>
        <v>494</v>
      </c>
      <c r="AE716">
        <f>VLOOKUP($A716,saham!$G:$CZ,AE$1,0)</f>
        <v>2390</v>
      </c>
      <c r="AF716">
        <f>VLOOKUP($A716,saham!$G:$CZ,AF$1,0)</f>
        <v>206</v>
      </c>
      <c r="AG716">
        <f>VLOOKUP($A716,saham!$G:$CZ,AG$1,0)</f>
        <v>408</v>
      </c>
      <c r="AH716">
        <f>VLOOKUP($A716,saham!$G:$CZ,AH$1,0)</f>
        <v>6325</v>
      </c>
      <c r="AI716">
        <f>VLOOKUP($A716,saham!$G:$CZ,AI$1,0)</f>
        <v>408</v>
      </c>
      <c r="AJ716">
        <f>VLOOKUP($A716,saham!$G:$CZ,AJ$1,0)</f>
        <v>4040</v>
      </c>
      <c r="AK716">
        <f>VLOOKUP($A716,saham!$G:$CZ,AK$1,0)</f>
        <v>22800</v>
      </c>
      <c r="AL716">
        <f>VLOOKUP($A716,saham!$G:$CZ,AL$1,0)</f>
        <v>3100</v>
      </c>
      <c r="AM716">
        <f>VLOOKUP($A716,saham!$G:$CZ,AM$1,0)</f>
        <v>2300</v>
      </c>
      <c r="AN716">
        <f>VLOOKUP($A716,saham!$G:$CZ,AN$1,0)</f>
        <v>90</v>
      </c>
      <c r="AO716">
        <f>VLOOKUP($A716,saham!$G:$CZ,AO$1,0)</f>
        <v>1325</v>
      </c>
      <c r="AP716">
        <f>VLOOKUP($A716,saham!$G:$CZ,AP$1,0)</f>
        <v>11575</v>
      </c>
      <c r="AQ716">
        <f>VLOOKUP($A716,saham!$G:$CZ,AQ$1,0)</f>
        <v>26625</v>
      </c>
      <c r="AR716">
        <f>VLOOKUP($A716,saham!$G:$CZ,AR$1,0)</f>
        <v>685</v>
      </c>
      <c r="AS716">
        <f>VLOOKUP($A716,saham!$G:$CZ,AS$1,0)</f>
        <v>2520</v>
      </c>
      <c r="AT716">
        <f>VLOOKUP($A716,saham!$G:$CZ,AT$1,0)</f>
        <v>396</v>
      </c>
      <c r="AU716">
        <f>VLOOKUP($A716,saham!$G:$CZ,AU$1,0)</f>
        <v>2770</v>
      </c>
      <c r="AV716">
        <f>VLOOKUP($A716,saham!$G:$CZ,AV$1,0)</f>
        <v>675</v>
      </c>
      <c r="AW716">
        <f>VLOOKUP($A716,saham!$G:$CZ,AW$1,0)</f>
        <v>4890</v>
      </c>
      <c r="AX716">
        <f>VLOOKUP($A716,saham!$G:$CZ,AX$1,0)</f>
        <v>1160</v>
      </c>
      <c r="AY716">
        <f>VLOOKUP($A716,saham!$G:$CZ,AY$1,0)</f>
        <v>1315</v>
      </c>
      <c r="AZ716">
        <f>VLOOKUP($A716,saham!$G:$CZ,AZ$1,0)</f>
        <v>404</v>
      </c>
      <c r="BA716">
        <f>VLOOKUP($A716,saham!$G:$CZ,BA$1,0)</f>
        <v>1315</v>
      </c>
      <c r="BB716">
        <f>VLOOKUP($A716,saham!$G:$CZ,BB$1,0)</f>
        <v>2310</v>
      </c>
      <c r="BC716">
        <f>VLOOKUP($A716,saham!$G:$CZ,BC$1,0)</f>
        <v>1525</v>
      </c>
      <c r="BD716">
        <f>VLOOKUP($A716,saham!$G:$CZ,BD$1,0)</f>
        <v>560</v>
      </c>
      <c r="BE716">
        <f>VLOOKUP($A716,saham!$G:$CZ,BE$1,0)</f>
        <v>5450</v>
      </c>
      <c r="BF716">
        <f>VLOOKUP($A716,saham!$G:$CZ,BF$1,0)</f>
        <v>155</v>
      </c>
    </row>
    <row r="717" spans="1:58" x14ac:dyDescent="0.3">
      <c r="A717" t="s">
        <v>760</v>
      </c>
      <c r="C717" s="20">
        <v>0</v>
      </c>
      <c r="D717">
        <f>VLOOKUP($A717,saham!$G:$CZ,D$1,0)</f>
        <v>1475</v>
      </c>
      <c r="E717">
        <f>VLOOKUP($A717,saham!$G:$CZ,E$1,0)</f>
        <v>2400</v>
      </c>
      <c r="F717">
        <f>VLOOKUP($A717,saham!$G:$CZ,F$1,0)</f>
        <v>7525</v>
      </c>
      <c r="G717">
        <f>VLOOKUP($A717,saham!$G:$CZ,G$1,0)</f>
        <v>2650</v>
      </c>
      <c r="H717">
        <f>VLOOKUP($A717,saham!$G:$CZ,H$1,0)</f>
        <v>725</v>
      </c>
      <c r="I717">
        <f>VLOOKUP($A717,saham!$G:$CZ,I$1,0)</f>
        <v>5700</v>
      </c>
      <c r="J717">
        <f>VLOOKUP($A717,saham!$G:$CZ,J$1,0)</f>
        <v>1305</v>
      </c>
      <c r="K717">
        <f>VLOOKUP($A717,saham!$G:$CZ,K$1,0)</f>
        <v>2330</v>
      </c>
      <c r="L717">
        <f>VLOOKUP($A717,saham!$G:$CZ,L$1,0)</f>
        <v>155</v>
      </c>
      <c r="M717">
        <f>VLOOKUP($A717,saham!$G:$CZ,M$1,0)</f>
        <v>4200</v>
      </c>
      <c r="N717">
        <f>VLOOKUP($A717,saham!$G:$CZ,N$1,0)</f>
        <v>59</v>
      </c>
      <c r="O717">
        <f>VLOOKUP($A717,saham!$G:$CZ,O$1,0)</f>
        <v>1620</v>
      </c>
      <c r="P717">
        <f>VLOOKUP($A717,saham!$G:$CZ,P$1,0)</f>
        <v>5125</v>
      </c>
      <c r="Q717">
        <f>VLOOKUP($A717,saham!$G:$CZ,Q$1,0)</f>
        <v>1550</v>
      </c>
      <c r="R717">
        <f>VLOOKUP($A717,saham!$G:$CZ,R$1,0)</f>
        <v>9550</v>
      </c>
      <c r="S717">
        <f>VLOOKUP($A717,saham!$G:$CZ,S$1,0)</f>
        <v>6650</v>
      </c>
      <c r="T717">
        <f>VLOOKUP($A717,saham!$G:$CZ,T$1,0)</f>
        <v>5750</v>
      </c>
      <c r="U717">
        <f>VLOOKUP($A717,saham!$G:$CZ,U$1,0)</f>
        <v>1058</v>
      </c>
      <c r="V717">
        <f>VLOOKUP($A717,saham!$G:$CZ,V$1,0)</f>
        <v>1250</v>
      </c>
      <c r="W717">
        <f>VLOOKUP($A717,saham!$G:$CZ,W$1,0)</f>
        <v>3815</v>
      </c>
      <c r="X717">
        <f>VLOOKUP($A717,saham!$G:$CZ,X$1,0)</f>
        <v>6375</v>
      </c>
      <c r="Y717">
        <f>VLOOKUP($A717,saham!$G:$CZ,Y$1,0)</f>
        <v>7825</v>
      </c>
      <c r="Z717">
        <f>VLOOKUP($A717,saham!$G:$CZ,Z$1,0)</f>
        <v>2394</v>
      </c>
      <c r="AA717">
        <f>VLOOKUP($A717,saham!$G:$CZ,AA$1,0)</f>
        <v>1060</v>
      </c>
      <c r="AB717">
        <f>VLOOKUP($A717,saham!$G:$CZ,AB$1,0)</f>
        <v>1510</v>
      </c>
      <c r="AC717">
        <f>VLOOKUP($A717,saham!$G:$CZ,AC$1,0)</f>
        <v>1220</v>
      </c>
      <c r="AD717">
        <f>VLOOKUP($A717,saham!$G:$CZ,AD$1,0)</f>
        <v>464</v>
      </c>
      <c r="AE717">
        <f>VLOOKUP($A717,saham!$G:$CZ,AE$1,0)</f>
        <v>2350</v>
      </c>
      <c r="AF717">
        <f>VLOOKUP($A717,saham!$G:$CZ,AF$1,0)</f>
        <v>204</v>
      </c>
      <c r="AG717">
        <f>VLOOKUP($A717,saham!$G:$CZ,AG$1,0)</f>
        <v>410</v>
      </c>
      <c r="AH717">
        <f>VLOOKUP($A717,saham!$G:$CZ,AH$1,0)</f>
        <v>6200</v>
      </c>
      <c r="AI717">
        <f>VLOOKUP($A717,saham!$G:$CZ,AI$1,0)</f>
        <v>410</v>
      </c>
      <c r="AJ717">
        <f>VLOOKUP($A717,saham!$G:$CZ,AJ$1,0)</f>
        <v>3960</v>
      </c>
      <c r="AK717">
        <f>VLOOKUP($A717,saham!$G:$CZ,AK$1,0)</f>
        <v>22950</v>
      </c>
      <c r="AL717">
        <f>VLOOKUP($A717,saham!$G:$CZ,AL$1,0)</f>
        <v>3100</v>
      </c>
      <c r="AM717">
        <f>VLOOKUP($A717,saham!$G:$CZ,AM$1,0)</f>
        <v>2320</v>
      </c>
      <c r="AN717">
        <f>VLOOKUP($A717,saham!$G:$CZ,AN$1,0)</f>
        <v>88</v>
      </c>
      <c r="AO717">
        <f>VLOOKUP($A717,saham!$G:$CZ,AO$1,0)</f>
        <v>1305</v>
      </c>
      <c r="AP717">
        <f>VLOOKUP($A717,saham!$G:$CZ,AP$1,0)</f>
        <v>11775</v>
      </c>
      <c r="AQ717">
        <f>VLOOKUP($A717,saham!$G:$CZ,AQ$1,0)</f>
        <v>27050</v>
      </c>
      <c r="AR717">
        <f>VLOOKUP($A717,saham!$G:$CZ,AR$1,0)</f>
        <v>660</v>
      </c>
      <c r="AS717">
        <f>VLOOKUP($A717,saham!$G:$CZ,AS$1,0)</f>
        <v>2700</v>
      </c>
      <c r="AT717">
        <f>VLOOKUP($A717,saham!$G:$CZ,AT$1,0)</f>
        <v>404</v>
      </c>
      <c r="AU717">
        <f>VLOOKUP($A717,saham!$G:$CZ,AU$1,0)</f>
        <v>2690</v>
      </c>
      <c r="AV717">
        <f>VLOOKUP($A717,saham!$G:$CZ,AV$1,0)</f>
        <v>680</v>
      </c>
      <c r="AW717">
        <f>VLOOKUP($A717,saham!$G:$CZ,AW$1,0)</f>
        <v>4840</v>
      </c>
      <c r="AX717">
        <f>VLOOKUP($A717,saham!$G:$CZ,AX$1,0)</f>
        <v>1165</v>
      </c>
      <c r="AY717">
        <f>VLOOKUP($A717,saham!$G:$CZ,AY$1,0)</f>
        <v>1310</v>
      </c>
      <c r="AZ717">
        <f>VLOOKUP($A717,saham!$G:$CZ,AZ$1,0)</f>
        <v>412</v>
      </c>
      <c r="BA717">
        <f>VLOOKUP($A717,saham!$G:$CZ,BA$1,0)</f>
        <v>1335</v>
      </c>
      <c r="BB717">
        <f>VLOOKUP($A717,saham!$G:$CZ,BB$1,0)</f>
        <v>2220</v>
      </c>
      <c r="BC717">
        <f>VLOOKUP($A717,saham!$G:$CZ,BC$1,0)</f>
        <v>1510</v>
      </c>
      <c r="BD717">
        <f>VLOOKUP($A717,saham!$G:$CZ,BD$1,0)</f>
        <v>560</v>
      </c>
      <c r="BE717">
        <f>VLOOKUP($A717,saham!$G:$CZ,BE$1,0)</f>
        <v>5400</v>
      </c>
      <c r="BF717">
        <f>VLOOKUP($A717,saham!$G:$CZ,BF$1,0)</f>
        <v>153</v>
      </c>
    </row>
    <row r="718" spans="1:58" x14ac:dyDescent="0.3">
      <c r="A718" t="s">
        <v>761</v>
      </c>
      <c r="C718" s="20">
        <v>0</v>
      </c>
      <c r="D718">
        <f>VLOOKUP($A718,saham!$G:$CZ,D$1,0)</f>
        <v>1485</v>
      </c>
      <c r="E718">
        <f>VLOOKUP($A718,saham!$G:$CZ,E$1,0)</f>
        <v>2390</v>
      </c>
      <c r="F718">
        <f>VLOOKUP($A718,saham!$G:$CZ,F$1,0)</f>
        <v>7550</v>
      </c>
      <c r="G718">
        <f>VLOOKUP($A718,saham!$G:$CZ,G$1,0)</f>
        <v>2650</v>
      </c>
      <c r="H718">
        <f>VLOOKUP($A718,saham!$G:$CZ,H$1,0)</f>
        <v>730</v>
      </c>
      <c r="I718">
        <f>VLOOKUP($A718,saham!$G:$CZ,I$1,0)</f>
        <v>5625</v>
      </c>
      <c r="J718">
        <f>VLOOKUP($A718,saham!$G:$CZ,J$1,0)</f>
        <v>1295</v>
      </c>
      <c r="K718">
        <f>VLOOKUP($A718,saham!$G:$CZ,K$1,0)</f>
        <v>2180</v>
      </c>
      <c r="L718">
        <f>VLOOKUP($A718,saham!$G:$CZ,L$1,0)</f>
        <v>154</v>
      </c>
      <c r="M718">
        <f>VLOOKUP($A718,saham!$G:$CZ,M$1,0)</f>
        <v>4020</v>
      </c>
      <c r="N718">
        <f>VLOOKUP($A718,saham!$G:$CZ,N$1,0)</f>
        <v>59</v>
      </c>
      <c r="O718">
        <f>VLOOKUP($A718,saham!$G:$CZ,O$1,0)</f>
        <v>1635</v>
      </c>
      <c r="P718">
        <f>VLOOKUP($A718,saham!$G:$CZ,P$1,0)</f>
        <v>5100</v>
      </c>
      <c r="Q718">
        <f>VLOOKUP($A718,saham!$G:$CZ,Q$1,0)</f>
        <v>1565</v>
      </c>
      <c r="R718">
        <f>VLOOKUP($A718,saham!$G:$CZ,R$1,0)</f>
        <v>9650</v>
      </c>
      <c r="S718">
        <f>VLOOKUP($A718,saham!$G:$CZ,S$1,0)</f>
        <v>6650</v>
      </c>
      <c r="T718">
        <f>VLOOKUP($A718,saham!$G:$CZ,T$1,0)</f>
        <v>5650</v>
      </c>
      <c r="U718">
        <f>VLOOKUP($A718,saham!$G:$CZ,U$1,0)</f>
        <v>1013</v>
      </c>
      <c r="V718">
        <f>VLOOKUP($A718,saham!$G:$CZ,V$1,0)</f>
        <v>1255</v>
      </c>
      <c r="W718">
        <f>VLOOKUP($A718,saham!$G:$CZ,W$1,0)</f>
        <v>3835</v>
      </c>
      <c r="X718">
        <f>VLOOKUP($A718,saham!$G:$CZ,X$1,0)</f>
        <v>6400</v>
      </c>
      <c r="Y718">
        <f>VLOOKUP($A718,saham!$G:$CZ,Y$1,0)</f>
        <v>7700</v>
      </c>
      <c r="Z718">
        <f>VLOOKUP($A718,saham!$G:$CZ,Z$1,0)</f>
        <v>2363</v>
      </c>
      <c r="AA718">
        <f>VLOOKUP($A718,saham!$G:$CZ,AA$1,0)</f>
        <v>1060</v>
      </c>
      <c r="AB718">
        <f>VLOOKUP($A718,saham!$G:$CZ,AB$1,0)</f>
        <v>1510</v>
      </c>
      <c r="AC718">
        <f>VLOOKUP($A718,saham!$G:$CZ,AC$1,0)</f>
        <v>1220</v>
      </c>
      <c r="AD718">
        <f>VLOOKUP($A718,saham!$G:$CZ,AD$1,0)</f>
        <v>468</v>
      </c>
      <c r="AE718">
        <f>VLOOKUP($A718,saham!$G:$CZ,AE$1,0)</f>
        <v>2280</v>
      </c>
      <c r="AF718">
        <f>VLOOKUP($A718,saham!$G:$CZ,AF$1,0)</f>
        <v>206</v>
      </c>
      <c r="AG718">
        <f>VLOOKUP($A718,saham!$G:$CZ,AG$1,0)</f>
        <v>414</v>
      </c>
      <c r="AH718">
        <f>VLOOKUP($A718,saham!$G:$CZ,AH$1,0)</f>
        <v>6175</v>
      </c>
      <c r="AI718">
        <f>VLOOKUP($A718,saham!$G:$CZ,AI$1,0)</f>
        <v>400</v>
      </c>
      <c r="AJ718">
        <f>VLOOKUP($A718,saham!$G:$CZ,AJ$1,0)</f>
        <v>4000</v>
      </c>
      <c r="AK718">
        <f>VLOOKUP($A718,saham!$G:$CZ,AK$1,0)</f>
        <v>22850</v>
      </c>
      <c r="AL718">
        <f>VLOOKUP($A718,saham!$G:$CZ,AL$1,0)</f>
        <v>3130</v>
      </c>
      <c r="AM718">
        <f>VLOOKUP($A718,saham!$G:$CZ,AM$1,0)</f>
        <v>2250</v>
      </c>
      <c r="AN718">
        <f>VLOOKUP($A718,saham!$G:$CZ,AN$1,0)</f>
        <v>87</v>
      </c>
      <c r="AO718">
        <f>VLOOKUP($A718,saham!$G:$CZ,AO$1,0)</f>
        <v>1330</v>
      </c>
      <c r="AP718">
        <f>VLOOKUP($A718,saham!$G:$CZ,AP$1,0)</f>
        <v>11225</v>
      </c>
      <c r="AQ718">
        <f>VLOOKUP($A718,saham!$G:$CZ,AQ$1,0)</f>
        <v>26550</v>
      </c>
      <c r="AR718">
        <f>VLOOKUP($A718,saham!$G:$CZ,AR$1,0)</f>
        <v>670</v>
      </c>
      <c r="AS718">
        <f>VLOOKUP($A718,saham!$G:$CZ,AS$1,0)</f>
        <v>2740</v>
      </c>
      <c r="AT718">
        <f>VLOOKUP($A718,saham!$G:$CZ,AT$1,0)</f>
        <v>406</v>
      </c>
      <c r="AU718">
        <f>VLOOKUP($A718,saham!$G:$CZ,AU$1,0)</f>
        <v>2650</v>
      </c>
      <c r="AV718">
        <f>VLOOKUP($A718,saham!$G:$CZ,AV$1,0)</f>
        <v>660</v>
      </c>
      <c r="AW718">
        <f>VLOOKUP($A718,saham!$G:$CZ,AW$1,0)</f>
        <v>4840</v>
      </c>
      <c r="AX718">
        <f>VLOOKUP($A718,saham!$G:$CZ,AX$1,0)</f>
        <v>1115</v>
      </c>
      <c r="AY718">
        <f>VLOOKUP($A718,saham!$G:$CZ,AY$1,0)</f>
        <v>1315</v>
      </c>
      <c r="AZ718">
        <f>VLOOKUP($A718,saham!$G:$CZ,AZ$1,0)</f>
        <v>414</v>
      </c>
      <c r="BA718">
        <f>VLOOKUP($A718,saham!$G:$CZ,BA$1,0)</f>
        <v>1360</v>
      </c>
      <c r="BB718">
        <f>VLOOKUP($A718,saham!$G:$CZ,BB$1,0)</f>
        <v>2350</v>
      </c>
      <c r="BC718">
        <f>VLOOKUP($A718,saham!$G:$CZ,BC$1,0)</f>
        <v>1525</v>
      </c>
      <c r="BD718">
        <f>VLOOKUP($A718,saham!$G:$CZ,BD$1,0)</f>
        <v>555</v>
      </c>
      <c r="BE718">
        <f>VLOOKUP($A718,saham!$G:$CZ,BE$1,0)</f>
        <v>5450</v>
      </c>
      <c r="BF718">
        <f>VLOOKUP($A718,saham!$G:$CZ,BF$1,0)</f>
        <v>155</v>
      </c>
    </row>
    <row r="719" spans="1:58" x14ac:dyDescent="0.3">
      <c r="A719" t="s">
        <v>762</v>
      </c>
      <c r="C719" s="20">
        <v>0</v>
      </c>
      <c r="D719">
        <f>VLOOKUP($A719,saham!$G:$CZ,D$1,0)</f>
        <v>1380</v>
      </c>
      <c r="E719">
        <f>VLOOKUP($A719,saham!$G:$CZ,E$1,0)</f>
        <v>2400</v>
      </c>
      <c r="F719">
        <f>VLOOKUP($A719,saham!$G:$CZ,F$1,0)</f>
        <v>7300</v>
      </c>
      <c r="G719">
        <f>VLOOKUP($A719,saham!$G:$CZ,G$1,0)</f>
        <v>2690</v>
      </c>
      <c r="H719">
        <f>VLOOKUP($A719,saham!$G:$CZ,H$1,0)</f>
        <v>730</v>
      </c>
      <c r="I719">
        <f>VLOOKUP($A719,saham!$G:$CZ,I$1,0)</f>
        <v>5575</v>
      </c>
      <c r="J719">
        <f>VLOOKUP($A719,saham!$G:$CZ,J$1,0)</f>
        <v>1310</v>
      </c>
      <c r="K719">
        <f>VLOOKUP($A719,saham!$G:$CZ,K$1,0)</f>
        <v>2140</v>
      </c>
      <c r="L719">
        <f>VLOOKUP($A719,saham!$G:$CZ,L$1,0)</f>
        <v>148</v>
      </c>
      <c r="M719">
        <f>VLOOKUP($A719,saham!$G:$CZ,M$1,0)</f>
        <v>4040</v>
      </c>
      <c r="N719">
        <f>VLOOKUP($A719,saham!$G:$CZ,N$1,0)</f>
        <v>58</v>
      </c>
      <c r="O719">
        <f>VLOOKUP($A719,saham!$G:$CZ,O$1,0)</f>
        <v>1635</v>
      </c>
      <c r="P719">
        <f>VLOOKUP($A719,saham!$G:$CZ,P$1,0)</f>
        <v>4930</v>
      </c>
      <c r="Q719">
        <f>VLOOKUP($A719,saham!$G:$CZ,Q$1,0)</f>
        <v>1565</v>
      </c>
      <c r="R719">
        <f>VLOOKUP($A719,saham!$G:$CZ,R$1,0)</f>
        <v>9550</v>
      </c>
      <c r="S719">
        <f>VLOOKUP($A719,saham!$G:$CZ,S$1,0)</f>
        <v>6475</v>
      </c>
      <c r="T719">
        <f>VLOOKUP($A719,saham!$G:$CZ,T$1,0)</f>
        <v>5575</v>
      </c>
      <c r="U719">
        <f>VLOOKUP($A719,saham!$G:$CZ,U$1,0)</f>
        <v>1023</v>
      </c>
      <c r="V719">
        <f>VLOOKUP($A719,saham!$G:$CZ,V$1,0)</f>
        <v>1250</v>
      </c>
      <c r="W719">
        <f>VLOOKUP($A719,saham!$G:$CZ,W$1,0)</f>
        <v>3805</v>
      </c>
      <c r="X719">
        <f>VLOOKUP($A719,saham!$G:$CZ,X$1,0)</f>
        <v>6425</v>
      </c>
      <c r="Y719">
        <f>VLOOKUP($A719,saham!$G:$CZ,Y$1,0)</f>
        <v>7900</v>
      </c>
      <c r="Z719">
        <f>VLOOKUP($A719,saham!$G:$CZ,Z$1,0)</f>
        <v>2406</v>
      </c>
      <c r="AA719">
        <f>VLOOKUP($A719,saham!$G:$CZ,AA$1,0)</f>
        <v>1065</v>
      </c>
      <c r="AB719">
        <f>VLOOKUP($A719,saham!$G:$CZ,AB$1,0)</f>
        <v>1510</v>
      </c>
      <c r="AC719">
        <f>VLOOKUP($A719,saham!$G:$CZ,AC$1,0)</f>
        <v>1245</v>
      </c>
      <c r="AD719">
        <f>VLOOKUP($A719,saham!$G:$CZ,AD$1,0)</f>
        <v>470</v>
      </c>
      <c r="AE719">
        <f>VLOOKUP($A719,saham!$G:$CZ,AE$1,0)</f>
        <v>2290</v>
      </c>
      <c r="AF719">
        <f>VLOOKUP($A719,saham!$G:$CZ,AF$1,0)</f>
        <v>204</v>
      </c>
      <c r="AG719">
        <f>VLOOKUP($A719,saham!$G:$CZ,AG$1,0)</f>
        <v>414</v>
      </c>
      <c r="AH719">
        <f>VLOOKUP($A719,saham!$G:$CZ,AH$1,0)</f>
        <v>6200</v>
      </c>
      <c r="AI719">
        <f>VLOOKUP($A719,saham!$G:$CZ,AI$1,0)</f>
        <v>396</v>
      </c>
      <c r="AJ719">
        <f>VLOOKUP($A719,saham!$G:$CZ,AJ$1,0)</f>
        <v>4010</v>
      </c>
      <c r="AK719">
        <f>VLOOKUP($A719,saham!$G:$CZ,AK$1,0)</f>
        <v>23325</v>
      </c>
      <c r="AL719">
        <f>VLOOKUP($A719,saham!$G:$CZ,AL$1,0)</f>
        <v>3080</v>
      </c>
      <c r="AM719">
        <f>VLOOKUP($A719,saham!$G:$CZ,AM$1,0)</f>
        <v>2310</v>
      </c>
      <c r="AN719">
        <f>VLOOKUP($A719,saham!$G:$CZ,AN$1,0)</f>
        <v>78</v>
      </c>
      <c r="AO719">
        <f>VLOOKUP($A719,saham!$G:$CZ,AO$1,0)</f>
        <v>1315</v>
      </c>
      <c r="AP719">
        <f>VLOOKUP($A719,saham!$G:$CZ,AP$1,0)</f>
        <v>11400</v>
      </c>
      <c r="AQ719">
        <f>VLOOKUP($A719,saham!$G:$CZ,AQ$1,0)</f>
        <v>26800</v>
      </c>
      <c r="AR719">
        <f>VLOOKUP($A719,saham!$G:$CZ,AR$1,0)</f>
        <v>690</v>
      </c>
      <c r="AS719">
        <f>VLOOKUP($A719,saham!$G:$CZ,AS$1,0)</f>
        <v>2800</v>
      </c>
      <c r="AT719">
        <f>VLOOKUP($A719,saham!$G:$CZ,AT$1,0)</f>
        <v>406</v>
      </c>
      <c r="AU719">
        <f>VLOOKUP($A719,saham!$G:$CZ,AU$1,0)</f>
        <v>2590</v>
      </c>
      <c r="AV719">
        <f>VLOOKUP($A719,saham!$G:$CZ,AV$1,0)</f>
        <v>665</v>
      </c>
      <c r="AW719">
        <f>VLOOKUP($A719,saham!$G:$CZ,AW$1,0)</f>
        <v>4850</v>
      </c>
      <c r="AX719">
        <f>VLOOKUP($A719,saham!$G:$CZ,AX$1,0)</f>
        <v>1130</v>
      </c>
      <c r="AY719">
        <f>VLOOKUP($A719,saham!$G:$CZ,AY$1,0)</f>
        <v>1315</v>
      </c>
      <c r="AZ719">
        <f>VLOOKUP($A719,saham!$G:$CZ,AZ$1,0)</f>
        <v>416</v>
      </c>
      <c r="BA719">
        <f>VLOOKUP($A719,saham!$G:$CZ,BA$1,0)</f>
        <v>1280</v>
      </c>
      <c r="BB719">
        <f>VLOOKUP($A719,saham!$G:$CZ,BB$1,0)</f>
        <v>2290</v>
      </c>
      <c r="BC719">
        <f>VLOOKUP($A719,saham!$G:$CZ,BC$1,0)</f>
        <v>1540</v>
      </c>
      <c r="BD719">
        <f>VLOOKUP($A719,saham!$G:$CZ,BD$1,0)</f>
        <v>545</v>
      </c>
      <c r="BE719">
        <f>VLOOKUP($A719,saham!$G:$CZ,BE$1,0)</f>
        <v>5500</v>
      </c>
      <c r="BF719">
        <f>VLOOKUP($A719,saham!$G:$CZ,BF$1,0)</f>
        <v>157</v>
      </c>
    </row>
    <row r="720" spans="1:58" x14ac:dyDescent="0.3">
      <c r="A720" t="s">
        <v>763</v>
      </c>
      <c r="C720" s="20">
        <v>0</v>
      </c>
      <c r="D720">
        <f>VLOOKUP($A720,saham!$G:$CZ,D$1,0)</f>
        <v>1305</v>
      </c>
      <c r="E720">
        <f>VLOOKUP($A720,saham!$G:$CZ,E$1,0)</f>
        <v>2380</v>
      </c>
      <c r="F720">
        <f>VLOOKUP($A720,saham!$G:$CZ,F$1,0)</f>
        <v>7300</v>
      </c>
      <c r="G720">
        <f>VLOOKUP($A720,saham!$G:$CZ,G$1,0)</f>
        <v>2630</v>
      </c>
      <c r="H720">
        <f>VLOOKUP($A720,saham!$G:$CZ,H$1,0)</f>
        <v>735</v>
      </c>
      <c r="I720">
        <f>VLOOKUP($A720,saham!$G:$CZ,I$1,0)</f>
        <v>5425</v>
      </c>
      <c r="J720">
        <f>VLOOKUP($A720,saham!$G:$CZ,J$1,0)</f>
        <v>1285</v>
      </c>
      <c r="K720">
        <f>VLOOKUP($A720,saham!$G:$CZ,K$1,0)</f>
        <v>1995</v>
      </c>
      <c r="L720">
        <f>VLOOKUP($A720,saham!$G:$CZ,L$1,0)</f>
        <v>146</v>
      </c>
      <c r="M720">
        <f>VLOOKUP($A720,saham!$G:$CZ,M$1,0)</f>
        <v>4040</v>
      </c>
      <c r="N720">
        <f>VLOOKUP($A720,saham!$G:$CZ,N$1,0)</f>
        <v>57</v>
      </c>
      <c r="O720">
        <f>VLOOKUP($A720,saham!$G:$CZ,O$1,0)</f>
        <v>1680</v>
      </c>
      <c r="P720">
        <f>VLOOKUP($A720,saham!$G:$CZ,P$1,0)</f>
        <v>5075</v>
      </c>
      <c r="Q720">
        <f>VLOOKUP($A720,saham!$G:$CZ,Q$1,0)</f>
        <v>1575</v>
      </c>
      <c r="R720">
        <f>VLOOKUP($A720,saham!$G:$CZ,R$1,0)</f>
        <v>9350</v>
      </c>
      <c r="S720">
        <f>VLOOKUP($A720,saham!$G:$CZ,S$1,0)</f>
        <v>6300</v>
      </c>
      <c r="T720">
        <f>VLOOKUP($A720,saham!$G:$CZ,T$1,0)</f>
        <v>5425</v>
      </c>
      <c r="U720">
        <f>VLOOKUP($A720,saham!$G:$CZ,U$1,0)</f>
        <v>1033</v>
      </c>
      <c r="V720">
        <f>VLOOKUP($A720,saham!$G:$CZ,V$1,0)</f>
        <v>1235</v>
      </c>
      <c r="W720">
        <f>VLOOKUP($A720,saham!$G:$CZ,W$1,0)</f>
        <v>3924</v>
      </c>
      <c r="X720">
        <f>VLOOKUP($A720,saham!$G:$CZ,X$1,0)</f>
        <v>6425</v>
      </c>
      <c r="Y720">
        <f>VLOOKUP($A720,saham!$G:$CZ,Y$1,0)</f>
        <v>7900</v>
      </c>
      <c r="Z720">
        <f>VLOOKUP($A720,saham!$G:$CZ,Z$1,0)</f>
        <v>2488</v>
      </c>
      <c r="AA720">
        <f>VLOOKUP($A720,saham!$G:$CZ,AA$1,0)</f>
        <v>1075</v>
      </c>
      <c r="AB720">
        <f>VLOOKUP($A720,saham!$G:$CZ,AB$1,0)</f>
        <v>1540</v>
      </c>
      <c r="AC720">
        <f>VLOOKUP($A720,saham!$G:$CZ,AC$1,0)</f>
        <v>1200</v>
      </c>
      <c r="AD720">
        <f>VLOOKUP($A720,saham!$G:$CZ,AD$1,0)</f>
        <v>496</v>
      </c>
      <c r="AE720">
        <f>VLOOKUP($A720,saham!$G:$CZ,AE$1,0)</f>
        <v>2320</v>
      </c>
      <c r="AF720">
        <f>VLOOKUP($A720,saham!$G:$CZ,AF$1,0)</f>
        <v>208</v>
      </c>
      <c r="AG720">
        <f>VLOOKUP($A720,saham!$G:$CZ,AG$1,0)</f>
        <v>414</v>
      </c>
      <c r="AH720">
        <f>VLOOKUP($A720,saham!$G:$CZ,AH$1,0)</f>
        <v>6175</v>
      </c>
      <c r="AI720">
        <f>VLOOKUP($A720,saham!$G:$CZ,AI$1,0)</f>
        <v>380</v>
      </c>
      <c r="AJ720">
        <f>VLOOKUP($A720,saham!$G:$CZ,AJ$1,0)</f>
        <v>3980</v>
      </c>
      <c r="AK720">
        <f>VLOOKUP($A720,saham!$G:$CZ,AK$1,0)</f>
        <v>22975</v>
      </c>
      <c r="AL720">
        <f>VLOOKUP($A720,saham!$G:$CZ,AL$1,0)</f>
        <v>3160</v>
      </c>
      <c r="AM720">
        <f>VLOOKUP($A720,saham!$G:$CZ,AM$1,0)</f>
        <v>2330</v>
      </c>
      <c r="AN720">
        <f>VLOOKUP($A720,saham!$G:$CZ,AN$1,0)</f>
        <v>82</v>
      </c>
      <c r="AO720">
        <f>VLOOKUP($A720,saham!$G:$CZ,AO$1,0)</f>
        <v>1335</v>
      </c>
      <c r="AP720">
        <f>VLOOKUP($A720,saham!$G:$CZ,AP$1,0)</f>
        <v>11450</v>
      </c>
      <c r="AQ720">
        <f>VLOOKUP($A720,saham!$G:$CZ,AQ$1,0)</f>
        <v>26700</v>
      </c>
      <c r="AR720">
        <f>VLOOKUP($A720,saham!$G:$CZ,AR$1,0)</f>
        <v>675</v>
      </c>
      <c r="AS720">
        <f>VLOOKUP($A720,saham!$G:$CZ,AS$1,0)</f>
        <v>2700</v>
      </c>
      <c r="AT720">
        <f>VLOOKUP($A720,saham!$G:$CZ,AT$1,0)</f>
        <v>400</v>
      </c>
      <c r="AU720">
        <f>VLOOKUP($A720,saham!$G:$CZ,AU$1,0)</f>
        <v>2590</v>
      </c>
      <c r="AV720">
        <f>VLOOKUP($A720,saham!$G:$CZ,AV$1,0)</f>
        <v>675</v>
      </c>
      <c r="AW720">
        <f>VLOOKUP($A720,saham!$G:$CZ,AW$1,0)</f>
        <v>4800</v>
      </c>
      <c r="AX720">
        <f>VLOOKUP($A720,saham!$G:$CZ,AX$1,0)</f>
        <v>1130</v>
      </c>
      <c r="AY720">
        <f>VLOOKUP($A720,saham!$G:$CZ,AY$1,0)</f>
        <v>1320</v>
      </c>
      <c r="AZ720">
        <f>VLOOKUP($A720,saham!$G:$CZ,AZ$1,0)</f>
        <v>410</v>
      </c>
      <c r="BA720">
        <f>VLOOKUP($A720,saham!$G:$CZ,BA$1,0)</f>
        <v>1380</v>
      </c>
      <c r="BB720">
        <f>VLOOKUP($A720,saham!$G:$CZ,BB$1,0)</f>
        <v>2330</v>
      </c>
      <c r="BC720">
        <f>VLOOKUP($A720,saham!$G:$CZ,BC$1,0)</f>
        <v>1530</v>
      </c>
      <c r="BD720">
        <f>VLOOKUP($A720,saham!$G:$CZ,BD$1,0)</f>
        <v>555</v>
      </c>
      <c r="BE720">
        <f>VLOOKUP($A720,saham!$G:$CZ,BE$1,0)</f>
        <v>5400</v>
      </c>
      <c r="BF720">
        <f>VLOOKUP($A720,saham!$G:$CZ,BF$1,0)</f>
        <v>156</v>
      </c>
    </row>
    <row r="721" spans="1:58" x14ac:dyDescent="0.3">
      <c r="A721" t="s">
        <v>764</v>
      </c>
      <c r="C721" s="20">
        <v>0</v>
      </c>
      <c r="D721">
        <f>VLOOKUP($A721,saham!$G:$CZ,D$1,0)</f>
        <v>1375</v>
      </c>
      <c r="E721">
        <f>VLOOKUP($A721,saham!$G:$CZ,E$1,0)</f>
        <v>2360</v>
      </c>
      <c r="F721">
        <f>VLOOKUP($A721,saham!$G:$CZ,F$1,0)</f>
        <v>7525</v>
      </c>
      <c r="G721">
        <f>VLOOKUP($A721,saham!$G:$CZ,G$1,0)</f>
        <v>2670</v>
      </c>
      <c r="H721">
        <f>VLOOKUP($A721,saham!$G:$CZ,H$1,0)</f>
        <v>775</v>
      </c>
      <c r="I721">
        <f>VLOOKUP($A721,saham!$G:$CZ,I$1,0)</f>
        <v>5525</v>
      </c>
      <c r="J721">
        <f>VLOOKUP($A721,saham!$G:$CZ,J$1,0)</f>
        <v>1290</v>
      </c>
      <c r="K721">
        <f>VLOOKUP($A721,saham!$G:$CZ,K$1,0)</f>
        <v>2040</v>
      </c>
      <c r="L721">
        <f>VLOOKUP($A721,saham!$G:$CZ,L$1,0)</f>
        <v>154</v>
      </c>
      <c r="M721">
        <f>VLOOKUP($A721,saham!$G:$CZ,M$1,0)</f>
        <v>4070</v>
      </c>
      <c r="N721">
        <f>VLOOKUP($A721,saham!$G:$CZ,N$1,0)</f>
        <v>59</v>
      </c>
      <c r="O721">
        <f>VLOOKUP($A721,saham!$G:$CZ,O$1,0)</f>
        <v>1650</v>
      </c>
      <c r="P721">
        <f>VLOOKUP($A721,saham!$G:$CZ,P$1,0)</f>
        <v>5050</v>
      </c>
      <c r="Q721">
        <f>VLOOKUP($A721,saham!$G:$CZ,Q$1,0)</f>
        <v>1555</v>
      </c>
      <c r="R721">
        <f>VLOOKUP($A721,saham!$G:$CZ,R$1,0)</f>
        <v>9500</v>
      </c>
      <c r="S721">
        <f>VLOOKUP($A721,saham!$G:$CZ,S$1,0)</f>
        <v>6275</v>
      </c>
      <c r="T721">
        <f>VLOOKUP($A721,saham!$G:$CZ,T$1,0)</f>
        <v>5400</v>
      </c>
      <c r="U721">
        <f>VLOOKUP($A721,saham!$G:$CZ,U$1,0)</f>
        <v>1063</v>
      </c>
      <c r="V721">
        <f>VLOOKUP($A721,saham!$G:$CZ,V$1,0)</f>
        <v>1220</v>
      </c>
      <c r="W721">
        <f>VLOOKUP($A721,saham!$G:$CZ,W$1,0)</f>
        <v>4052</v>
      </c>
      <c r="X721">
        <f>VLOOKUP($A721,saham!$G:$CZ,X$1,0)</f>
        <v>6400</v>
      </c>
      <c r="Y721">
        <f>VLOOKUP($A721,saham!$G:$CZ,Y$1,0)</f>
        <v>7600</v>
      </c>
      <c r="Z721">
        <f>VLOOKUP($A721,saham!$G:$CZ,Z$1,0)</f>
        <v>2500</v>
      </c>
      <c r="AA721">
        <f>VLOOKUP($A721,saham!$G:$CZ,AA$1,0)</f>
        <v>1080</v>
      </c>
      <c r="AB721">
        <f>VLOOKUP($A721,saham!$G:$CZ,AB$1,0)</f>
        <v>1575</v>
      </c>
      <c r="AC721">
        <f>VLOOKUP($A721,saham!$G:$CZ,AC$1,0)</f>
        <v>1190</v>
      </c>
      <c r="AD721">
        <f>VLOOKUP($A721,saham!$G:$CZ,AD$1,0)</f>
        <v>520</v>
      </c>
      <c r="AE721">
        <f>VLOOKUP($A721,saham!$G:$CZ,AE$1,0)</f>
        <v>2340</v>
      </c>
      <c r="AF721">
        <f>VLOOKUP($A721,saham!$G:$CZ,AF$1,0)</f>
        <v>210</v>
      </c>
      <c r="AG721">
        <f>VLOOKUP($A721,saham!$G:$CZ,AG$1,0)</f>
        <v>412</v>
      </c>
      <c r="AH721">
        <f>VLOOKUP($A721,saham!$G:$CZ,AH$1,0)</f>
        <v>6150</v>
      </c>
      <c r="AI721">
        <f>VLOOKUP($A721,saham!$G:$CZ,AI$1,0)</f>
        <v>386</v>
      </c>
      <c r="AJ721">
        <f>VLOOKUP($A721,saham!$G:$CZ,AJ$1,0)</f>
        <v>3980</v>
      </c>
      <c r="AK721">
        <f>VLOOKUP($A721,saham!$G:$CZ,AK$1,0)</f>
        <v>23125</v>
      </c>
      <c r="AL721">
        <f>VLOOKUP($A721,saham!$G:$CZ,AL$1,0)</f>
        <v>3160</v>
      </c>
      <c r="AM721">
        <f>VLOOKUP($A721,saham!$G:$CZ,AM$1,0)</f>
        <v>2360</v>
      </c>
      <c r="AN721">
        <f>VLOOKUP($A721,saham!$G:$CZ,AN$1,0)</f>
        <v>84</v>
      </c>
      <c r="AO721">
        <f>VLOOKUP($A721,saham!$G:$CZ,AO$1,0)</f>
        <v>1340</v>
      </c>
      <c r="AP721">
        <f>VLOOKUP($A721,saham!$G:$CZ,AP$1,0)</f>
        <v>11400</v>
      </c>
      <c r="AQ721">
        <f>VLOOKUP($A721,saham!$G:$CZ,AQ$1,0)</f>
        <v>26525</v>
      </c>
      <c r="AR721">
        <f>VLOOKUP($A721,saham!$G:$CZ,AR$1,0)</f>
        <v>625</v>
      </c>
      <c r="AS721">
        <f>VLOOKUP($A721,saham!$G:$CZ,AS$1,0)</f>
        <v>2760</v>
      </c>
      <c r="AT721">
        <f>VLOOKUP($A721,saham!$G:$CZ,AT$1,0)</f>
        <v>416</v>
      </c>
      <c r="AU721">
        <f>VLOOKUP($A721,saham!$G:$CZ,AU$1,0)</f>
        <v>2620</v>
      </c>
      <c r="AV721">
        <f>VLOOKUP($A721,saham!$G:$CZ,AV$1,0)</f>
        <v>650</v>
      </c>
      <c r="AW721">
        <f>VLOOKUP($A721,saham!$G:$CZ,AW$1,0)</f>
        <v>4840</v>
      </c>
      <c r="AX721">
        <f>VLOOKUP($A721,saham!$G:$CZ,AX$1,0)</f>
        <v>1135</v>
      </c>
      <c r="AY721">
        <f>VLOOKUP($A721,saham!$G:$CZ,AY$1,0)</f>
        <v>1255</v>
      </c>
      <c r="AZ721">
        <f>VLOOKUP($A721,saham!$G:$CZ,AZ$1,0)</f>
        <v>416</v>
      </c>
      <c r="BA721">
        <f>VLOOKUP($A721,saham!$G:$CZ,BA$1,0)</f>
        <v>1470</v>
      </c>
      <c r="BB721">
        <f>VLOOKUP($A721,saham!$G:$CZ,BB$1,0)</f>
        <v>2230</v>
      </c>
      <c r="BC721">
        <f>VLOOKUP($A721,saham!$G:$CZ,BC$1,0)</f>
        <v>1575</v>
      </c>
      <c r="BD721">
        <f>VLOOKUP($A721,saham!$G:$CZ,BD$1,0)</f>
        <v>555</v>
      </c>
      <c r="BE721">
        <f>VLOOKUP($A721,saham!$G:$CZ,BE$1,0)</f>
        <v>5525</v>
      </c>
      <c r="BF721">
        <f>VLOOKUP($A721,saham!$G:$CZ,BF$1,0)</f>
        <v>155</v>
      </c>
    </row>
    <row r="722" spans="1:58" x14ac:dyDescent="0.3">
      <c r="A722" t="s">
        <v>765</v>
      </c>
      <c r="C722" s="20">
        <v>0</v>
      </c>
      <c r="D722">
        <f>VLOOKUP($A722,saham!$G:$CZ,D$1,0)</f>
        <v>1365</v>
      </c>
      <c r="E722">
        <f>VLOOKUP($A722,saham!$G:$CZ,E$1,0)</f>
        <v>2340</v>
      </c>
      <c r="F722">
        <f>VLOOKUP($A722,saham!$G:$CZ,F$1,0)</f>
        <v>7500</v>
      </c>
      <c r="G722">
        <f>VLOOKUP($A722,saham!$G:$CZ,G$1,0)</f>
        <v>2670</v>
      </c>
      <c r="H722">
        <f>VLOOKUP($A722,saham!$G:$CZ,H$1,0)</f>
        <v>765</v>
      </c>
      <c r="I722">
        <f>VLOOKUP($A722,saham!$G:$CZ,I$1,0)</f>
        <v>5650</v>
      </c>
      <c r="J722">
        <f>VLOOKUP($A722,saham!$G:$CZ,J$1,0)</f>
        <v>1290</v>
      </c>
      <c r="K722">
        <f>VLOOKUP($A722,saham!$G:$CZ,K$1,0)</f>
        <v>2070</v>
      </c>
      <c r="L722">
        <f>VLOOKUP($A722,saham!$G:$CZ,L$1,0)</f>
        <v>154</v>
      </c>
      <c r="M722">
        <f>VLOOKUP($A722,saham!$G:$CZ,M$1,0)</f>
        <v>4080</v>
      </c>
      <c r="N722">
        <f>VLOOKUP($A722,saham!$G:$CZ,N$1,0)</f>
        <v>60</v>
      </c>
      <c r="O722">
        <f>VLOOKUP($A722,saham!$G:$CZ,O$1,0)</f>
        <v>1650</v>
      </c>
      <c r="P722">
        <f>VLOOKUP($A722,saham!$G:$CZ,P$1,0)</f>
        <v>5075</v>
      </c>
      <c r="Q722">
        <f>VLOOKUP($A722,saham!$G:$CZ,Q$1,0)</f>
        <v>1535</v>
      </c>
      <c r="R722">
        <f>VLOOKUP($A722,saham!$G:$CZ,R$1,0)</f>
        <v>9525</v>
      </c>
      <c r="S722">
        <f>VLOOKUP($A722,saham!$G:$CZ,S$1,0)</f>
        <v>6400</v>
      </c>
      <c r="T722">
        <f>VLOOKUP($A722,saham!$G:$CZ,T$1,0)</f>
        <v>5475</v>
      </c>
      <c r="U722">
        <f>VLOOKUP($A722,saham!$G:$CZ,U$1,0)</f>
        <v>1078</v>
      </c>
      <c r="V722">
        <f>VLOOKUP($A722,saham!$G:$CZ,V$1,0)</f>
        <v>1225</v>
      </c>
      <c r="W722">
        <f>VLOOKUP($A722,saham!$G:$CZ,W$1,0)</f>
        <v>3993</v>
      </c>
      <c r="X722">
        <f>VLOOKUP($A722,saham!$G:$CZ,X$1,0)</f>
        <v>6450</v>
      </c>
      <c r="Y722">
        <f>VLOOKUP($A722,saham!$G:$CZ,Y$1,0)</f>
        <v>7775</v>
      </c>
      <c r="Z722">
        <f>VLOOKUP($A722,saham!$G:$CZ,Z$1,0)</f>
        <v>2488</v>
      </c>
      <c r="AA722">
        <f>VLOOKUP($A722,saham!$G:$CZ,AA$1,0)</f>
        <v>1065</v>
      </c>
      <c r="AB722">
        <f>VLOOKUP($A722,saham!$G:$CZ,AB$1,0)</f>
        <v>1595</v>
      </c>
      <c r="AC722">
        <f>VLOOKUP($A722,saham!$G:$CZ,AC$1,0)</f>
        <v>1165</v>
      </c>
      <c r="AD722">
        <f>VLOOKUP($A722,saham!$G:$CZ,AD$1,0)</f>
        <v>525</v>
      </c>
      <c r="AE722">
        <f>VLOOKUP($A722,saham!$G:$CZ,AE$1,0)</f>
        <v>2360</v>
      </c>
      <c r="AF722">
        <f>VLOOKUP($A722,saham!$G:$CZ,AF$1,0)</f>
        <v>210</v>
      </c>
      <c r="AG722">
        <f>VLOOKUP($A722,saham!$G:$CZ,AG$1,0)</f>
        <v>420</v>
      </c>
      <c r="AH722">
        <f>VLOOKUP($A722,saham!$G:$CZ,AH$1,0)</f>
        <v>6025</v>
      </c>
      <c r="AI722">
        <f>VLOOKUP($A722,saham!$G:$CZ,AI$1,0)</f>
        <v>392</v>
      </c>
      <c r="AJ722">
        <f>VLOOKUP($A722,saham!$G:$CZ,AJ$1,0)</f>
        <v>3970</v>
      </c>
      <c r="AK722">
        <f>VLOOKUP($A722,saham!$G:$CZ,AK$1,0)</f>
        <v>22550</v>
      </c>
      <c r="AL722">
        <f>VLOOKUP($A722,saham!$G:$CZ,AL$1,0)</f>
        <v>3200</v>
      </c>
      <c r="AM722">
        <f>VLOOKUP($A722,saham!$G:$CZ,AM$1,0)</f>
        <v>2350</v>
      </c>
      <c r="AN722">
        <f>VLOOKUP($A722,saham!$G:$CZ,AN$1,0)</f>
        <v>84</v>
      </c>
      <c r="AO722">
        <f>VLOOKUP($A722,saham!$G:$CZ,AO$1,0)</f>
        <v>1385</v>
      </c>
      <c r="AP722">
        <f>VLOOKUP($A722,saham!$G:$CZ,AP$1,0)</f>
        <v>11400</v>
      </c>
      <c r="AQ722">
        <f>VLOOKUP($A722,saham!$G:$CZ,AQ$1,0)</f>
        <v>25775</v>
      </c>
      <c r="AR722">
        <f>VLOOKUP($A722,saham!$G:$CZ,AR$1,0)</f>
        <v>610</v>
      </c>
      <c r="AS722">
        <f>VLOOKUP($A722,saham!$G:$CZ,AS$1,0)</f>
        <v>2710</v>
      </c>
      <c r="AT722">
        <f>VLOOKUP($A722,saham!$G:$CZ,AT$1,0)</f>
        <v>410</v>
      </c>
      <c r="AU722">
        <f>VLOOKUP($A722,saham!$G:$CZ,AU$1,0)</f>
        <v>2640</v>
      </c>
      <c r="AV722">
        <f>VLOOKUP($A722,saham!$G:$CZ,AV$1,0)</f>
        <v>660</v>
      </c>
      <c r="AW722">
        <f>VLOOKUP($A722,saham!$G:$CZ,AW$1,0)</f>
        <v>4700</v>
      </c>
      <c r="AX722">
        <f>VLOOKUP($A722,saham!$G:$CZ,AX$1,0)</f>
        <v>1125</v>
      </c>
      <c r="AY722">
        <f>VLOOKUP($A722,saham!$G:$CZ,AY$1,0)</f>
        <v>1240</v>
      </c>
      <c r="AZ722">
        <f>VLOOKUP($A722,saham!$G:$CZ,AZ$1,0)</f>
        <v>420</v>
      </c>
      <c r="BA722">
        <f>VLOOKUP($A722,saham!$G:$CZ,BA$1,0)</f>
        <v>1450</v>
      </c>
      <c r="BB722">
        <f>VLOOKUP($A722,saham!$G:$CZ,BB$1,0)</f>
        <v>2200</v>
      </c>
      <c r="BC722">
        <f>VLOOKUP($A722,saham!$G:$CZ,BC$1,0)</f>
        <v>1565</v>
      </c>
      <c r="BD722">
        <f>VLOOKUP($A722,saham!$G:$CZ,BD$1,0)</f>
        <v>540</v>
      </c>
      <c r="BE722">
        <f>VLOOKUP($A722,saham!$G:$CZ,BE$1,0)</f>
        <v>5475</v>
      </c>
      <c r="BF722">
        <f>VLOOKUP($A722,saham!$G:$CZ,BF$1,0)</f>
        <v>154</v>
      </c>
    </row>
    <row r="723" spans="1:58" x14ac:dyDescent="0.3">
      <c r="A723" t="s">
        <v>766</v>
      </c>
      <c r="C723" s="20">
        <v>0</v>
      </c>
      <c r="D723">
        <f>VLOOKUP($A723,saham!$G:$CZ,D$1,0)</f>
        <v>1355</v>
      </c>
      <c r="E723">
        <f>VLOOKUP($A723,saham!$G:$CZ,E$1,0)</f>
        <v>2350</v>
      </c>
      <c r="F723">
        <f>VLOOKUP($A723,saham!$G:$CZ,F$1,0)</f>
        <v>7675</v>
      </c>
      <c r="G723">
        <f>VLOOKUP($A723,saham!$G:$CZ,G$1,0)</f>
        <v>2720</v>
      </c>
      <c r="H723">
        <f>VLOOKUP($A723,saham!$G:$CZ,H$1,0)</f>
        <v>780</v>
      </c>
      <c r="I723">
        <f>VLOOKUP($A723,saham!$G:$CZ,I$1,0)</f>
        <v>5700</v>
      </c>
      <c r="J723">
        <f>VLOOKUP($A723,saham!$G:$CZ,J$1,0)</f>
        <v>1330</v>
      </c>
      <c r="K723">
        <f>VLOOKUP($A723,saham!$G:$CZ,K$1,0)</f>
        <v>2160</v>
      </c>
      <c r="L723">
        <f>VLOOKUP($A723,saham!$G:$CZ,L$1,0)</f>
        <v>161</v>
      </c>
      <c r="M723">
        <f>VLOOKUP($A723,saham!$G:$CZ,M$1,0)</f>
        <v>4070</v>
      </c>
      <c r="N723">
        <f>VLOOKUP($A723,saham!$G:$CZ,N$1,0)</f>
        <v>62</v>
      </c>
      <c r="O723">
        <f>VLOOKUP($A723,saham!$G:$CZ,O$1,0)</f>
        <v>1650</v>
      </c>
      <c r="P723">
        <f>VLOOKUP($A723,saham!$G:$CZ,P$1,0)</f>
        <v>5125</v>
      </c>
      <c r="Q723">
        <f>VLOOKUP($A723,saham!$G:$CZ,Q$1,0)</f>
        <v>1610</v>
      </c>
      <c r="R723">
        <f>VLOOKUP($A723,saham!$G:$CZ,R$1,0)</f>
        <v>9600</v>
      </c>
      <c r="S723">
        <f>VLOOKUP($A723,saham!$G:$CZ,S$1,0)</f>
        <v>6500</v>
      </c>
      <c r="T723">
        <f>VLOOKUP($A723,saham!$G:$CZ,T$1,0)</f>
        <v>5425</v>
      </c>
      <c r="U723">
        <f>VLOOKUP($A723,saham!$G:$CZ,U$1,0)</f>
        <v>1118</v>
      </c>
      <c r="V723">
        <f>VLOOKUP($A723,saham!$G:$CZ,V$1,0)</f>
        <v>1220</v>
      </c>
      <c r="W723">
        <f>VLOOKUP($A723,saham!$G:$CZ,W$1,0)</f>
        <v>3884</v>
      </c>
      <c r="X723">
        <f>VLOOKUP($A723,saham!$G:$CZ,X$1,0)</f>
        <v>6400</v>
      </c>
      <c r="Y723">
        <f>VLOOKUP($A723,saham!$G:$CZ,Y$1,0)</f>
        <v>7675</v>
      </c>
      <c r="Z723">
        <f>VLOOKUP($A723,saham!$G:$CZ,Z$1,0)</f>
        <v>2463</v>
      </c>
      <c r="AA723">
        <f>VLOOKUP($A723,saham!$G:$CZ,AA$1,0)</f>
        <v>1080</v>
      </c>
      <c r="AB723">
        <f>VLOOKUP($A723,saham!$G:$CZ,AB$1,0)</f>
        <v>1555</v>
      </c>
      <c r="AC723">
        <f>VLOOKUP($A723,saham!$G:$CZ,AC$1,0)</f>
        <v>1180</v>
      </c>
      <c r="AD723">
        <f>VLOOKUP($A723,saham!$G:$CZ,AD$1,0)</f>
        <v>535</v>
      </c>
      <c r="AE723">
        <f>VLOOKUP($A723,saham!$G:$CZ,AE$1,0)</f>
        <v>2350</v>
      </c>
      <c r="AF723">
        <f>VLOOKUP($A723,saham!$G:$CZ,AF$1,0)</f>
        <v>220</v>
      </c>
      <c r="AG723">
        <f>VLOOKUP($A723,saham!$G:$CZ,AG$1,0)</f>
        <v>424</v>
      </c>
      <c r="AH723">
        <f>VLOOKUP($A723,saham!$G:$CZ,AH$1,0)</f>
        <v>5975</v>
      </c>
      <c r="AI723">
        <f>VLOOKUP($A723,saham!$G:$CZ,AI$1,0)</f>
        <v>404</v>
      </c>
      <c r="AJ723">
        <f>VLOOKUP($A723,saham!$G:$CZ,AJ$1,0)</f>
        <v>3950</v>
      </c>
      <c r="AK723">
        <f>VLOOKUP($A723,saham!$G:$CZ,AK$1,0)</f>
        <v>22700</v>
      </c>
      <c r="AL723">
        <f>VLOOKUP($A723,saham!$G:$CZ,AL$1,0)</f>
        <v>3180</v>
      </c>
      <c r="AM723">
        <f>VLOOKUP($A723,saham!$G:$CZ,AM$1,0)</f>
        <v>2430</v>
      </c>
      <c r="AN723">
        <f>VLOOKUP($A723,saham!$G:$CZ,AN$1,0)</f>
        <v>85</v>
      </c>
      <c r="AO723">
        <f>VLOOKUP($A723,saham!$G:$CZ,AO$1,0)</f>
        <v>1320</v>
      </c>
      <c r="AP723">
        <f>VLOOKUP($A723,saham!$G:$CZ,AP$1,0)</f>
        <v>11375</v>
      </c>
      <c r="AQ723">
        <f>VLOOKUP($A723,saham!$G:$CZ,AQ$1,0)</f>
        <v>25900</v>
      </c>
      <c r="AR723">
        <f>VLOOKUP($A723,saham!$G:$CZ,AR$1,0)</f>
        <v>660</v>
      </c>
      <c r="AS723">
        <f>VLOOKUP($A723,saham!$G:$CZ,AS$1,0)</f>
        <v>2630</v>
      </c>
      <c r="AT723">
        <f>VLOOKUP($A723,saham!$G:$CZ,AT$1,0)</f>
        <v>404</v>
      </c>
      <c r="AU723">
        <f>VLOOKUP($A723,saham!$G:$CZ,AU$1,0)</f>
        <v>2530</v>
      </c>
      <c r="AV723">
        <f>VLOOKUP($A723,saham!$G:$CZ,AV$1,0)</f>
        <v>665</v>
      </c>
      <c r="AW723">
        <f>VLOOKUP($A723,saham!$G:$CZ,AW$1,0)</f>
        <v>4620</v>
      </c>
      <c r="AX723">
        <f>VLOOKUP($A723,saham!$G:$CZ,AX$1,0)</f>
        <v>1115</v>
      </c>
      <c r="AY723">
        <f>VLOOKUP($A723,saham!$G:$CZ,AY$1,0)</f>
        <v>1245</v>
      </c>
      <c r="AZ723">
        <f>VLOOKUP($A723,saham!$G:$CZ,AZ$1,0)</f>
        <v>432</v>
      </c>
      <c r="BA723">
        <f>VLOOKUP($A723,saham!$G:$CZ,BA$1,0)</f>
        <v>1410</v>
      </c>
      <c r="BB723">
        <f>VLOOKUP($A723,saham!$G:$CZ,BB$1,0)</f>
        <v>2170</v>
      </c>
      <c r="BC723">
        <f>VLOOKUP($A723,saham!$G:$CZ,BC$1,0)</f>
        <v>1590</v>
      </c>
      <c r="BD723">
        <f>VLOOKUP($A723,saham!$G:$CZ,BD$1,0)</f>
        <v>550</v>
      </c>
      <c r="BE723">
        <f>VLOOKUP($A723,saham!$G:$CZ,BE$1,0)</f>
        <v>5500</v>
      </c>
      <c r="BF723">
        <f>VLOOKUP($A723,saham!$G:$CZ,BF$1,0)</f>
        <v>153</v>
      </c>
    </row>
    <row r="724" spans="1:58" x14ac:dyDescent="0.3">
      <c r="A724" t="s">
        <v>767</v>
      </c>
      <c r="C724" s="20">
        <v>0</v>
      </c>
      <c r="D724">
        <f>VLOOKUP($A724,saham!$G:$CZ,D$1,0)</f>
        <v>1295</v>
      </c>
      <c r="E724">
        <f>VLOOKUP($A724,saham!$G:$CZ,E$1,0)</f>
        <v>2400</v>
      </c>
      <c r="F724">
        <f>VLOOKUP($A724,saham!$G:$CZ,F$1,0)</f>
        <v>7475</v>
      </c>
      <c r="G724">
        <f>VLOOKUP($A724,saham!$G:$CZ,G$1,0)</f>
        <v>2680</v>
      </c>
      <c r="H724">
        <f>VLOOKUP($A724,saham!$G:$CZ,H$1,0)</f>
        <v>790</v>
      </c>
      <c r="I724">
        <f>VLOOKUP($A724,saham!$G:$CZ,I$1,0)</f>
        <v>5775</v>
      </c>
      <c r="J724">
        <f>VLOOKUP($A724,saham!$G:$CZ,J$1,0)</f>
        <v>1375</v>
      </c>
      <c r="K724">
        <f>VLOOKUP($A724,saham!$G:$CZ,K$1,0)</f>
        <v>2090</v>
      </c>
      <c r="L724">
        <f>VLOOKUP($A724,saham!$G:$CZ,L$1,0)</f>
        <v>164</v>
      </c>
      <c r="M724">
        <f>VLOOKUP($A724,saham!$G:$CZ,M$1,0)</f>
        <v>4190</v>
      </c>
      <c r="N724">
        <f>VLOOKUP($A724,saham!$G:$CZ,N$1,0)</f>
        <v>63</v>
      </c>
      <c r="O724">
        <f>VLOOKUP($A724,saham!$G:$CZ,O$1,0)</f>
        <v>1635</v>
      </c>
      <c r="P724">
        <f>VLOOKUP($A724,saham!$G:$CZ,P$1,0)</f>
        <v>5225</v>
      </c>
      <c r="Q724">
        <f>VLOOKUP($A724,saham!$G:$CZ,Q$1,0)</f>
        <v>1645</v>
      </c>
      <c r="R724">
        <f>VLOOKUP($A724,saham!$G:$CZ,R$1,0)</f>
        <v>9625</v>
      </c>
      <c r="S724">
        <f>VLOOKUP($A724,saham!$G:$CZ,S$1,0)</f>
        <v>6500</v>
      </c>
      <c r="T724">
        <f>VLOOKUP($A724,saham!$G:$CZ,T$1,0)</f>
        <v>5525</v>
      </c>
      <c r="U724">
        <f>VLOOKUP($A724,saham!$G:$CZ,U$1,0)</f>
        <v>1088</v>
      </c>
      <c r="V724">
        <f>VLOOKUP($A724,saham!$G:$CZ,V$1,0)</f>
        <v>1245</v>
      </c>
      <c r="W724">
        <f>VLOOKUP($A724,saham!$G:$CZ,W$1,0)</f>
        <v>3983</v>
      </c>
      <c r="X724">
        <f>VLOOKUP($A724,saham!$G:$CZ,X$1,0)</f>
        <v>6425</v>
      </c>
      <c r="Y724">
        <f>VLOOKUP($A724,saham!$G:$CZ,Y$1,0)</f>
        <v>7925</v>
      </c>
      <c r="Z724">
        <f>VLOOKUP($A724,saham!$G:$CZ,Z$1,0)</f>
        <v>2425</v>
      </c>
      <c r="AA724">
        <f>VLOOKUP($A724,saham!$G:$CZ,AA$1,0)</f>
        <v>1095</v>
      </c>
      <c r="AB724">
        <f>VLOOKUP($A724,saham!$G:$CZ,AB$1,0)</f>
        <v>1555</v>
      </c>
      <c r="AC724">
        <f>VLOOKUP($A724,saham!$G:$CZ,AC$1,0)</f>
        <v>1175</v>
      </c>
      <c r="AD724">
        <f>VLOOKUP($A724,saham!$G:$CZ,AD$1,0)</f>
        <v>535</v>
      </c>
      <c r="AE724">
        <f>VLOOKUP($A724,saham!$G:$CZ,AE$1,0)</f>
        <v>2380</v>
      </c>
      <c r="AF724">
        <f>VLOOKUP($A724,saham!$G:$CZ,AF$1,0)</f>
        <v>220</v>
      </c>
      <c r="AG724">
        <f>VLOOKUP($A724,saham!$G:$CZ,AG$1,0)</f>
        <v>426</v>
      </c>
      <c r="AH724">
        <f>VLOOKUP($A724,saham!$G:$CZ,AH$1,0)</f>
        <v>6000</v>
      </c>
      <c r="AI724">
        <f>VLOOKUP($A724,saham!$G:$CZ,AI$1,0)</f>
        <v>416</v>
      </c>
      <c r="AJ724">
        <f>VLOOKUP($A724,saham!$G:$CZ,AJ$1,0)</f>
        <v>3980</v>
      </c>
      <c r="AK724">
        <f>VLOOKUP($A724,saham!$G:$CZ,AK$1,0)</f>
        <v>23250</v>
      </c>
      <c r="AL724">
        <f>VLOOKUP($A724,saham!$G:$CZ,AL$1,0)</f>
        <v>3120</v>
      </c>
      <c r="AM724">
        <f>VLOOKUP($A724,saham!$G:$CZ,AM$1,0)</f>
        <v>2400</v>
      </c>
      <c r="AN724">
        <f>VLOOKUP($A724,saham!$G:$CZ,AN$1,0)</f>
        <v>87</v>
      </c>
      <c r="AO724">
        <f>VLOOKUP($A724,saham!$G:$CZ,AO$1,0)</f>
        <v>1350</v>
      </c>
      <c r="AP724">
        <f>VLOOKUP($A724,saham!$G:$CZ,AP$1,0)</f>
        <v>11400</v>
      </c>
      <c r="AQ724">
        <f>VLOOKUP($A724,saham!$G:$CZ,AQ$1,0)</f>
        <v>26250</v>
      </c>
      <c r="AR724">
        <f>VLOOKUP($A724,saham!$G:$CZ,AR$1,0)</f>
        <v>690</v>
      </c>
      <c r="AS724">
        <f>VLOOKUP($A724,saham!$G:$CZ,AS$1,0)</f>
        <v>2650</v>
      </c>
      <c r="AT724">
        <f>VLOOKUP($A724,saham!$G:$CZ,AT$1,0)</f>
        <v>374</v>
      </c>
      <c r="AU724">
        <f>VLOOKUP($A724,saham!$G:$CZ,AU$1,0)</f>
        <v>2540</v>
      </c>
      <c r="AV724">
        <f>VLOOKUP($A724,saham!$G:$CZ,AV$1,0)</f>
        <v>675</v>
      </c>
      <c r="AW724">
        <f>VLOOKUP($A724,saham!$G:$CZ,AW$1,0)</f>
        <v>4670</v>
      </c>
      <c r="AX724">
        <f>VLOOKUP($A724,saham!$G:$CZ,AX$1,0)</f>
        <v>1120</v>
      </c>
      <c r="AY724">
        <f>VLOOKUP($A724,saham!$G:$CZ,AY$1,0)</f>
        <v>1240</v>
      </c>
      <c r="AZ724">
        <f>VLOOKUP($A724,saham!$G:$CZ,AZ$1,0)</f>
        <v>440</v>
      </c>
      <c r="BA724">
        <f>VLOOKUP($A724,saham!$G:$CZ,BA$1,0)</f>
        <v>1410</v>
      </c>
      <c r="BB724">
        <f>VLOOKUP($A724,saham!$G:$CZ,BB$1,0)</f>
        <v>2140</v>
      </c>
      <c r="BC724">
        <f>VLOOKUP($A724,saham!$G:$CZ,BC$1,0)</f>
        <v>1605</v>
      </c>
      <c r="BD724">
        <f>VLOOKUP($A724,saham!$G:$CZ,BD$1,0)</f>
        <v>550</v>
      </c>
      <c r="BE724">
        <f>VLOOKUP($A724,saham!$G:$CZ,BE$1,0)</f>
        <v>4790</v>
      </c>
      <c r="BF724">
        <f>VLOOKUP($A724,saham!$G:$CZ,BF$1,0)</f>
        <v>150</v>
      </c>
    </row>
    <row r="725" spans="1:58" x14ac:dyDescent="0.3">
      <c r="A725" t="s">
        <v>768</v>
      </c>
      <c r="C725" s="20">
        <v>0</v>
      </c>
      <c r="D725">
        <f>VLOOKUP($A725,saham!$G:$CZ,D$1,0)</f>
        <v>1295</v>
      </c>
      <c r="E725">
        <f>VLOOKUP($A725,saham!$G:$CZ,E$1,0)</f>
        <v>2430</v>
      </c>
      <c r="F725">
        <f>VLOOKUP($A725,saham!$G:$CZ,F$1,0)</f>
        <v>7475</v>
      </c>
      <c r="G725">
        <f>VLOOKUP($A725,saham!$G:$CZ,G$1,0)</f>
        <v>2640</v>
      </c>
      <c r="H725">
        <f>VLOOKUP($A725,saham!$G:$CZ,H$1,0)</f>
        <v>790</v>
      </c>
      <c r="I725">
        <f>VLOOKUP($A725,saham!$G:$CZ,I$1,0)</f>
        <v>5800</v>
      </c>
      <c r="J725">
        <f>VLOOKUP($A725,saham!$G:$CZ,J$1,0)</f>
        <v>1355</v>
      </c>
      <c r="K725">
        <f>VLOOKUP($A725,saham!$G:$CZ,K$1,0)</f>
        <v>2010</v>
      </c>
      <c r="L725">
        <f>VLOOKUP($A725,saham!$G:$CZ,L$1,0)</f>
        <v>166</v>
      </c>
      <c r="M725">
        <f>VLOOKUP($A725,saham!$G:$CZ,M$1,0)</f>
        <v>4080</v>
      </c>
      <c r="N725">
        <f>VLOOKUP($A725,saham!$G:$CZ,N$1,0)</f>
        <v>65</v>
      </c>
      <c r="O725">
        <f>VLOOKUP($A725,saham!$G:$CZ,O$1,0)</f>
        <v>1625</v>
      </c>
      <c r="P725">
        <f>VLOOKUP($A725,saham!$G:$CZ,P$1,0)</f>
        <v>5350</v>
      </c>
      <c r="Q725">
        <f>VLOOKUP($A725,saham!$G:$CZ,Q$1,0)</f>
        <v>1645</v>
      </c>
      <c r="R725">
        <f>VLOOKUP($A725,saham!$G:$CZ,R$1,0)</f>
        <v>9625</v>
      </c>
      <c r="S725">
        <f>VLOOKUP($A725,saham!$G:$CZ,S$1,0)</f>
        <v>6525</v>
      </c>
      <c r="T725">
        <f>VLOOKUP($A725,saham!$G:$CZ,T$1,0)</f>
        <v>5500</v>
      </c>
      <c r="U725">
        <f>VLOOKUP($A725,saham!$G:$CZ,U$1,0)</f>
        <v>1083</v>
      </c>
      <c r="V725">
        <f>VLOOKUP($A725,saham!$G:$CZ,V$1,0)</f>
        <v>1220</v>
      </c>
      <c r="W725">
        <f>VLOOKUP($A725,saham!$G:$CZ,W$1,0)</f>
        <v>4022</v>
      </c>
      <c r="X725">
        <f>VLOOKUP($A725,saham!$G:$CZ,X$1,0)</f>
        <v>6450</v>
      </c>
      <c r="Y725">
        <f>VLOOKUP($A725,saham!$G:$CZ,Y$1,0)</f>
        <v>8000</v>
      </c>
      <c r="Z725">
        <f>VLOOKUP($A725,saham!$G:$CZ,Z$1,0)</f>
        <v>2494</v>
      </c>
      <c r="AA725">
        <f>VLOOKUP($A725,saham!$G:$CZ,AA$1,0)</f>
        <v>1125</v>
      </c>
      <c r="AB725">
        <f>VLOOKUP($A725,saham!$G:$CZ,AB$1,0)</f>
        <v>1555</v>
      </c>
      <c r="AC725">
        <f>VLOOKUP($A725,saham!$G:$CZ,AC$1,0)</f>
        <v>1230</v>
      </c>
      <c r="AD725">
        <f>VLOOKUP($A725,saham!$G:$CZ,AD$1,0)</f>
        <v>535</v>
      </c>
      <c r="AE725">
        <f>VLOOKUP($A725,saham!$G:$CZ,AE$1,0)</f>
        <v>2400</v>
      </c>
      <c r="AF725">
        <f>VLOOKUP($A725,saham!$G:$CZ,AF$1,0)</f>
        <v>232</v>
      </c>
      <c r="AG725">
        <f>VLOOKUP($A725,saham!$G:$CZ,AG$1,0)</f>
        <v>422</v>
      </c>
      <c r="AH725">
        <f>VLOOKUP($A725,saham!$G:$CZ,AH$1,0)</f>
        <v>6050</v>
      </c>
      <c r="AI725">
        <f>VLOOKUP($A725,saham!$G:$CZ,AI$1,0)</f>
        <v>394</v>
      </c>
      <c r="AJ725">
        <f>VLOOKUP($A725,saham!$G:$CZ,AJ$1,0)</f>
        <v>3940</v>
      </c>
      <c r="AK725">
        <f>VLOOKUP($A725,saham!$G:$CZ,AK$1,0)</f>
        <v>24075</v>
      </c>
      <c r="AL725">
        <f>VLOOKUP($A725,saham!$G:$CZ,AL$1,0)</f>
        <v>3240</v>
      </c>
      <c r="AM725">
        <f>VLOOKUP($A725,saham!$G:$CZ,AM$1,0)</f>
        <v>2370</v>
      </c>
      <c r="AN725">
        <f>VLOOKUP($A725,saham!$G:$CZ,AN$1,0)</f>
        <v>86</v>
      </c>
      <c r="AO725">
        <f>VLOOKUP($A725,saham!$G:$CZ,AO$1,0)</f>
        <v>1350</v>
      </c>
      <c r="AP725">
        <f>VLOOKUP($A725,saham!$G:$CZ,AP$1,0)</f>
        <v>11550</v>
      </c>
      <c r="AQ725">
        <f>VLOOKUP($A725,saham!$G:$CZ,AQ$1,0)</f>
        <v>26800</v>
      </c>
      <c r="AR725">
        <f>VLOOKUP($A725,saham!$G:$CZ,AR$1,0)</f>
        <v>690</v>
      </c>
      <c r="AS725">
        <f>VLOOKUP($A725,saham!$G:$CZ,AS$1,0)</f>
        <v>2700</v>
      </c>
      <c r="AT725">
        <f>VLOOKUP($A725,saham!$G:$CZ,AT$1,0)</f>
        <v>374</v>
      </c>
      <c r="AU725">
        <f>VLOOKUP($A725,saham!$G:$CZ,AU$1,0)</f>
        <v>2560</v>
      </c>
      <c r="AV725">
        <f>VLOOKUP($A725,saham!$G:$CZ,AV$1,0)</f>
        <v>670</v>
      </c>
      <c r="AW725">
        <f>VLOOKUP($A725,saham!$G:$CZ,AW$1,0)</f>
        <v>4550</v>
      </c>
      <c r="AX725">
        <f>VLOOKUP($A725,saham!$G:$CZ,AX$1,0)</f>
        <v>1150</v>
      </c>
      <c r="AY725">
        <f>VLOOKUP($A725,saham!$G:$CZ,AY$1,0)</f>
        <v>1240</v>
      </c>
      <c r="AZ725">
        <f>VLOOKUP($A725,saham!$G:$CZ,AZ$1,0)</f>
        <v>450</v>
      </c>
      <c r="BA725">
        <f>VLOOKUP($A725,saham!$G:$CZ,BA$1,0)</f>
        <v>1365</v>
      </c>
      <c r="BB725">
        <f>VLOOKUP($A725,saham!$G:$CZ,BB$1,0)</f>
        <v>2160</v>
      </c>
      <c r="BC725">
        <f>VLOOKUP($A725,saham!$G:$CZ,BC$1,0)</f>
        <v>1610</v>
      </c>
      <c r="BD725">
        <f>VLOOKUP($A725,saham!$G:$CZ,BD$1,0)</f>
        <v>560</v>
      </c>
      <c r="BE725">
        <f>VLOOKUP($A725,saham!$G:$CZ,BE$1,0)</f>
        <v>4350</v>
      </c>
      <c r="BF725">
        <f>VLOOKUP($A725,saham!$G:$CZ,BF$1,0)</f>
        <v>149</v>
      </c>
    </row>
    <row r="726" spans="1:58" x14ac:dyDescent="0.3">
      <c r="A726" t="s">
        <v>769</v>
      </c>
      <c r="C726" s="20">
        <v>0</v>
      </c>
      <c r="D726">
        <f>VLOOKUP($A726,saham!$G:$CZ,D$1,0)</f>
        <v>1285</v>
      </c>
      <c r="E726">
        <f>VLOOKUP($A726,saham!$G:$CZ,E$1,0)</f>
        <v>2460</v>
      </c>
      <c r="F726">
        <f>VLOOKUP($A726,saham!$G:$CZ,F$1,0)</f>
        <v>7475</v>
      </c>
      <c r="G726">
        <f>VLOOKUP($A726,saham!$G:$CZ,G$1,0)</f>
        <v>2650</v>
      </c>
      <c r="H726">
        <f>VLOOKUP($A726,saham!$G:$CZ,H$1,0)</f>
        <v>805</v>
      </c>
      <c r="I726">
        <f>VLOOKUP($A726,saham!$G:$CZ,I$1,0)</f>
        <v>5750</v>
      </c>
      <c r="J726">
        <f>VLOOKUP($A726,saham!$G:$CZ,J$1,0)</f>
        <v>1335</v>
      </c>
      <c r="K726">
        <f>VLOOKUP($A726,saham!$G:$CZ,K$1,0)</f>
        <v>2010</v>
      </c>
      <c r="L726">
        <f>VLOOKUP($A726,saham!$G:$CZ,L$1,0)</f>
        <v>168</v>
      </c>
      <c r="M726">
        <f>VLOOKUP($A726,saham!$G:$CZ,M$1,0)</f>
        <v>4110</v>
      </c>
      <c r="N726">
        <f>VLOOKUP($A726,saham!$G:$CZ,N$1,0)</f>
        <v>66</v>
      </c>
      <c r="O726">
        <f>VLOOKUP($A726,saham!$G:$CZ,O$1,0)</f>
        <v>1610</v>
      </c>
      <c r="P726">
        <f>VLOOKUP($A726,saham!$G:$CZ,P$1,0)</f>
        <v>5375</v>
      </c>
      <c r="Q726">
        <f>VLOOKUP($A726,saham!$G:$CZ,Q$1,0)</f>
        <v>1620</v>
      </c>
      <c r="R726">
        <f>VLOOKUP($A726,saham!$G:$CZ,R$1,0)</f>
        <v>9675</v>
      </c>
      <c r="S726">
        <f>VLOOKUP($A726,saham!$G:$CZ,S$1,0)</f>
        <v>6525</v>
      </c>
      <c r="T726">
        <f>VLOOKUP($A726,saham!$G:$CZ,T$1,0)</f>
        <v>5550</v>
      </c>
      <c r="U726">
        <f>VLOOKUP($A726,saham!$G:$CZ,U$1,0)</f>
        <v>1108</v>
      </c>
      <c r="V726">
        <f>VLOOKUP($A726,saham!$G:$CZ,V$1,0)</f>
        <v>1240</v>
      </c>
      <c r="W726">
        <f>VLOOKUP($A726,saham!$G:$CZ,W$1,0)</f>
        <v>4072</v>
      </c>
      <c r="X726">
        <f>VLOOKUP($A726,saham!$G:$CZ,X$1,0)</f>
        <v>6375</v>
      </c>
      <c r="Y726">
        <f>VLOOKUP($A726,saham!$G:$CZ,Y$1,0)</f>
        <v>7975</v>
      </c>
      <c r="Z726">
        <f>VLOOKUP($A726,saham!$G:$CZ,Z$1,0)</f>
        <v>2500</v>
      </c>
      <c r="AA726">
        <f>VLOOKUP($A726,saham!$G:$CZ,AA$1,0)</f>
        <v>1110</v>
      </c>
      <c r="AB726">
        <f>VLOOKUP($A726,saham!$G:$CZ,AB$1,0)</f>
        <v>1580</v>
      </c>
      <c r="AC726">
        <f>VLOOKUP($A726,saham!$G:$CZ,AC$1,0)</f>
        <v>1250</v>
      </c>
      <c r="AD726">
        <f>VLOOKUP($A726,saham!$G:$CZ,AD$1,0)</f>
        <v>555</v>
      </c>
      <c r="AE726">
        <f>VLOOKUP($A726,saham!$G:$CZ,AE$1,0)</f>
        <v>2370</v>
      </c>
      <c r="AF726">
        <f>VLOOKUP($A726,saham!$G:$CZ,AF$1,0)</f>
        <v>238</v>
      </c>
      <c r="AG726">
        <f>VLOOKUP($A726,saham!$G:$CZ,AG$1,0)</f>
        <v>436</v>
      </c>
      <c r="AH726">
        <f>VLOOKUP($A726,saham!$G:$CZ,AH$1,0)</f>
        <v>6050</v>
      </c>
      <c r="AI726">
        <f>VLOOKUP($A726,saham!$G:$CZ,AI$1,0)</f>
        <v>400</v>
      </c>
      <c r="AJ726">
        <f>VLOOKUP($A726,saham!$G:$CZ,AJ$1,0)</f>
        <v>3950</v>
      </c>
      <c r="AK726">
        <f>VLOOKUP($A726,saham!$G:$CZ,AK$1,0)</f>
        <v>24100</v>
      </c>
      <c r="AL726">
        <f>VLOOKUP($A726,saham!$G:$CZ,AL$1,0)</f>
        <v>3300</v>
      </c>
      <c r="AM726">
        <f>VLOOKUP($A726,saham!$G:$CZ,AM$1,0)</f>
        <v>2320</v>
      </c>
      <c r="AN726">
        <f>VLOOKUP($A726,saham!$G:$CZ,AN$1,0)</f>
        <v>87</v>
      </c>
      <c r="AO726">
        <f>VLOOKUP($A726,saham!$G:$CZ,AO$1,0)</f>
        <v>1365</v>
      </c>
      <c r="AP726">
        <f>VLOOKUP($A726,saham!$G:$CZ,AP$1,0)</f>
        <v>11275</v>
      </c>
      <c r="AQ726">
        <f>VLOOKUP($A726,saham!$G:$CZ,AQ$1,0)</f>
        <v>27100</v>
      </c>
      <c r="AR726">
        <f>VLOOKUP($A726,saham!$G:$CZ,AR$1,0)</f>
        <v>660</v>
      </c>
      <c r="AS726">
        <f>VLOOKUP($A726,saham!$G:$CZ,AS$1,0)</f>
        <v>2670</v>
      </c>
      <c r="AT726">
        <f>VLOOKUP($A726,saham!$G:$CZ,AT$1,0)</f>
        <v>396</v>
      </c>
      <c r="AU726">
        <f>VLOOKUP($A726,saham!$G:$CZ,AU$1,0)</f>
        <v>2570</v>
      </c>
      <c r="AV726">
        <f>VLOOKUP($A726,saham!$G:$CZ,AV$1,0)</f>
        <v>675</v>
      </c>
      <c r="AW726">
        <f>VLOOKUP($A726,saham!$G:$CZ,AW$1,0)</f>
        <v>4570</v>
      </c>
      <c r="AX726">
        <f>VLOOKUP($A726,saham!$G:$CZ,AX$1,0)</f>
        <v>1140</v>
      </c>
      <c r="AY726">
        <f>VLOOKUP($A726,saham!$G:$CZ,AY$1,0)</f>
        <v>1250</v>
      </c>
      <c r="AZ726">
        <f>VLOOKUP($A726,saham!$G:$CZ,AZ$1,0)</f>
        <v>450</v>
      </c>
      <c r="BA726">
        <f>VLOOKUP($A726,saham!$G:$CZ,BA$1,0)</f>
        <v>1385</v>
      </c>
      <c r="BB726">
        <f>VLOOKUP($A726,saham!$G:$CZ,BB$1,0)</f>
        <v>2210</v>
      </c>
      <c r="BC726">
        <f>VLOOKUP($A726,saham!$G:$CZ,BC$1,0)</f>
        <v>1625</v>
      </c>
      <c r="BD726">
        <f>VLOOKUP($A726,saham!$G:$CZ,BD$1,0)</f>
        <v>560</v>
      </c>
      <c r="BE726">
        <f>VLOOKUP($A726,saham!$G:$CZ,BE$1,0)</f>
        <v>4260</v>
      </c>
      <c r="BF726">
        <f>VLOOKUP($A726,saham!$G:$CZ,BF$1,0)</f>
        <v>148</v>
      </c>
    </row>
    <row r="727" spans="1:58" x14ac:dyDescent="0.3">
      <c r="A727" t="s">
        <v>770</v>
      </c>
      <c r="C727" s="20">
        <v>0</v>
      </c>
      <c r="D727">
        <f>VLOOKUP($A727,saham!$G:$CZ,D$1,0)</f>
        <v>1285</v>
      </c>
      <c r="E727">
        <f>VLOOKUP($A727,saham!$G:$CZ,E$1,0)</f>
        <v>2490</v>
      </c>
      <c r="F727">
        <f>VLOOKUP($A727,saham!$G:$CZ,F$1,0)</f>
        <v>7200</v>
      </c>
      <c r="G727">
        <f>VLOOKUP($A727,saham!$G:$CZ,G$1,0)</f>
        <v>2650</v>
      </c>
      <c r="H727">
        <f>VLOOKUP($A727,saham!$G:$CZ,H$1,0)</f>
        <v>795</v>
      </c>
      <c r="I727">
        <f>VLOOKUP($A727,saham!$G:$CZ,I$1,0)</f>
        <v>5775</v>
      </c>
      <c r="J727">
        <f>VLOOKUP($A727,saham!$G:$CZ,J$1,0)</f>
        <v>1335</v>
      </c>
      <c r="K727">
        <f>VLOOKUP($A727,saham!$G:$CZ,K$1,0)</f>
        <v>1950</v>
      </c>
      <c r="L727">
        <f>VLOOKUP($A727,saham!$G:$CZ,L$1,0)</f>
        <v>167</v>
      </c>
      <c r="M727">
        <f>VLOOKUP($A727,saham!$G:$CZ,M$1,0)</f>
        <v>4170</v>
      </c>
      <c r="N727">
        <f>VLOOKUP($A727,saham!$G:$CZ,N$1,0)</f>
        <v>64</v>
      </c>
      <c r="O727">
        <f>VLOOKUP($A727,saham!$G:$CZ,O$1,0)</f>
        <v>1610</v>
      </c>
      <c r="P727">
        <f>VLOOKUP($A727,saham!$G:$CZ,P$1,0)</f>
        <v>5400</v>
      </c>
      <c r="Q727">
        <f>VLOOKUP($A727,saham!$G:$CZ,Q$1,0)</f>
        <v>1605</v>
      </c>
      <c r="R727">
        <f>VLOOKUP($A727,saham!$G:$CZ,R$1,0)</f>
        <v>9750</v>
      </c>
      <c r="S727">
        <f>VLOOKUP($A727,saham!$G:$CZ,S$1,0)</f>
        <v>6525</v>
      </c>
      <c r="T727">
        <f>VLOOKUP($A727,saham!$G:$CZ,T$1,0)</f>
        <v>5550</v>
      </c>
      <c r="U727">
        <f>VLOOKUP($A727,saham!$G:$CZ,U$1,0)</f>
        <v>1048</v>
      </c>
      <c r="V727">
        <f>VLOOKUP($A727,saham!$G:$CZ,V$1,0)</f>
        <v>1225</v>
      </c>
      <c r="W727">
        <f>VLOOKUP($A727,saham!$G:$CZ,W$1,0)</f>
        <v>4042</v>
      </c>
      <c r="X727">
        <f>VLOOKUP($A727,saham!$G:$CZ,X$1,0)</f>
        <v>6400</v>
      </c>
      <c r="Y727">
        <f>VLOOKUP($A727,saham!$G:$CZ,Y$1,0)</f>
        <v>7975</v>
      </c>
      <c r="Z727">
        <f>VLOOKUP($A727,saham!$G:$CZ,Z$1,0)</f>
        <v>2438</v>
      </c>
      <c r="AA727">
        <f>VLOOKUP($A727,saham!$G:$CZ,AA$1,0)</f>
        <v>1120</v>
      </c>
      <c r="AB727">
        <f>VLOOKUP($A727,saham!$G:$CZ,AB$1,0)</f>
        <v>1580</v>
      </c>
      <c r="AC727">
        <f>VLOOKUP($A727,saham!$G:$CZ,AC$1,0)</f>
        <v>1225</v>
      </c>
      <c r="AD727">
        <f>VLOOKUP($A727,saham!$G:$CZ,AD$1,0)</f>
        <v>550</v>
      </c>
      <c r="AE727">
        <f>VLOOKUP($A727,saham!$G:$CZ,AE$1,0)</f>
        <v>2400</v>
      </c>
      <c r="AF727">
        <f>VLOOKUP($A727,saham!$G:$CZ,AF$1,0)</f>
        <v>232</v>
      </c>
      <c r="AG727">
        <f>VLOOKUP($A727,saham!$G:$CZ,AG$1,0)</f>
        <v>414</v>
      </c>
      <c r="AH727">
        <f>VLOOKUP($A727,saham!$G:$CZ,AH$1,0)</f>
        <v>6075</v>
      </c>
      <c r="AI727">
        <f>VLOOKUP($A727,saham!$G:$CZ,AI$1,0)</f>
        <v>380</v>
      </c>
      <c r="AJ727">
        <f>VLOOKUP($A727,saham!$G:$CZ,AJ$1,0)</f>
        <v>3990</v>
      </c>
      <c r="AK727">
        <f>VLOOKUP($A727,saham!$G:$CZ,AK$1,0)</f>
        <v>24225</v>
      </c>
      <c r="AL727">
        <f>VLOOKUP($A727,saham!$G:$CZ,AL$1,0)</f>
        <v>3320</v>
      </c>
      <c r="AM727">
        <f>VLOOKUP($A727,saham!$G:$CZ,AM$1,0)</f>
        <v>2250</v>
      </c>
      <c r="AN727">
        <f>VLOOKUP($A727,saham!$G:$CZ,AN$1,0)</f>
        <v>87</v>
      </c>
      <c r="AO727">
        <f>VLOOKUP($A727,saham!$G:$CZ,AO$1,0)</f>
        <v>1280</v>
      </c>
      <c r="AP727">
        <f>VLOOKUP($A727,saham!$G:$CZ,AP$1,0)</f>
        <v>11125</v>
      </c>
      <c r="AQ727">
        <f>VLOOKUP($A727,saham!$G:$CZ,AQ$1,0)</f>
        <v>27400</v>
      </c>
      <c r="AR727">
        <f>VLOOKUP($A727,saham!$G:$CZ,AR$1,0)</f>
        <v>655</v>
      </c>
      <c r="AS727">
        <f>VLOOKUP($A727,saham!$G:$CZ,AS$1,0)</f>
        <v>2530</v>
      </c>
      <c r="AT727">
        <f>VLOOKUP($A727,saham!$G:$CZ,AT$1,0)</f>
        <v>396</v>
      </c>
      <c r="AU727">
        <f>VLOOKUP($A727,saham!$G:$CZ,AU$1,0)</f>
        <v>2540</v>
      </c>
      <c r="AV727">
        <f>VLOOKUP($A727,saham!$G:$CZ,AV$1,0)</f>
        <v>680</v>
      </c>
      <c r="AW727">
        <f>VLOOKUP($A727,saham!$G:$CZ,AW$1,0)</f>
        <v>4630</v>
      </c>
      <c r="AX727">
        <f>VLOOKUP($A727,saham!$G:$CZ,AX$1,0)</f>
        <v>1140</v>
      </c>
      <c r="AY727">
        <f>VLOOKUP($A727,saham!$G:$CZ,AY$1,0)</f>
        <v>1260</v>
      </c>
      <c r="AZ727">
        <f>VLOOKUP($A727,saham!$G:$CZ,AZ$1,0)</f>
        <v>454</v>
      </c>
      <c r="BA727">
        <f>VLOOKUP($A727,saham!$G:$CZ,BA$1,0)</f>
        <v>1400</v>
      </c>
      <c r="BB727">
        <f>VLOOKUP($A727,saham!$G:$CZ,BB$1,0)</f>
        <v>2220</v>
      </c>
      <c r="BC727">
        <f>VLOOKUP($A727,saham!$G:$CZ,BC$1,0)</f>
        <v>1600</v>
      </c>
      <c r="BD727">
        <f>VLOOKUP($A727,saham!$G:$CZ,BD$1,0)</f>
        <v>555</v>
      </c>
      <c r="BE727">
        <f>VLOOKUP($A727,saham!$G:$CZ,BE$1,0)</f>
        <v>3410</v>
      </c>
      <c r="BF727">
        <f>VLOOKUP($A727,saham!$G:$CZ,BF$1,0)</f>
        <v>147</v>
      </c>
    </row>
    <row r="728" spans="1:58" x14ac:dyDescent="0.3">
      <c r="A728" t="s">
        <v>771</v>
      </c>
      <c r="C728" s="20">
        <v>0</v>
      </c>
      <c r="D728">
        <f>VLOOKUP($A728,saham!$G:$CZ,D$1,0)</f>
        <v>1315</v>
      </c>
      <c r="E728">
        <f>VLOOKUP($A728,saham!$G:$CZ,E$1,0)</f>
        <v>2500</v>
      </c>
      <c r="F728">
        <f>VLOOKUP($A728,saham!$G:$CZ,F$1,0)</f>
        <v>7425</v>
      </c>
      <c r="G728">
        <f>VLOOKUP($A728,saham!$G:$CZ,G$1,0)</f>
        <v>2670</v>
      </c>
      <c r="H728">
        <f>VLOOKUP($A728,saham!$G:$CZ,H$1,0)</f>
        <v>815</v>
      </c>
      <c r="I728">
        <f>VLOOKUP($A728,saham!$G:$CZ,I$1,0)</f>
        <v>5825</v>
      </c>
      <c r="J728">
        <f>VLOOKUP($A728,saham!$G:$CZ,J$1,0)</f>
        <v>1325</v>
      </c>
      <c r="K728">
        <f>VLOOKUP($A728,saham!$G:$CZ,K$1,0)</f>
        <v>1930</v>
      </c>
      <c r="L728">
        <f>VLOOKUP($A728,saham!$G:$CZ,L$1,0)</f>
        <v>171</v>
      </c>
      <c r="M728">
        <f>VLOOKUP($A728,saham!$G:$CZ,M$1,0)</f>
        <v>4010</v>
      </c>
      <c r="N728">
        <f>VLOOKUP($A728,saham!$G:$CZ,N$1,0)</f>
        <v>64</v>
      </c>
      <c r="O728">
        <f>VLOOKUP($A728,saham!$G:$CZ,O$1,0)</f>
        <v>1580</v>
      </c>
      <c r="P728">
        <f>VLOOKUP($A728,saham!$G:$CZ,P$1,0)</f>
        <v>5500</v>
      </c>
      <c r="Q728">
        <f>VLOOKUP($A728,saham!$G:$CZ,Q$1,0)</f>
        <v>1605</v>
      </c>
      <c r="R728">
        <f>VLOOKUP($A728,saham!$G:$CZ,R$1,0)</f>
        <v>9700</v>
      </c>
      <c r="S728">
        <f>VLOOKUP($A728,saham!$G:$CZ,S$1,0)</f>
        <v>6525</v>
      </c>
      <c r="T728">
        <f>VLOOKUP($A728,saham!$G:$CZ,T$1,0)</f>
        <v>5600</v>
      </c>
      <c r="U728">
        <f>VLOOKUP($A728,saham!$G:$CZ,U$1,0)</f>
        <v>1063</v>
      </c>
      <c r="V728">
        <f>VLOOKUP($A728,saham!$G:$CZ,V$1,0)</f>
        <v>1245</v>
      </c>
      <c r="W728">
        <f>VLOOKUP($A728,saham!$G:$CZ,W$1,0)</f>
        <v>4091</v>
      </c>
      <c r="X728">
        <f>VLOOKUP($A728,saham!$G:$CZ,X$1,0)</f>
        <v>6450</v>
      </c>
      <c r="Y728">
        <f>VLOOKUP($A728,saham!$G:$CZ,Y$1,0)</f>
        <v>8100</v>
      </c>
      <c r="Z728">
        <f>VLOOKUP($A728,saham!$G:$CZ,Z$1,0)</f>
        <v>2475</v>
      </c>
      <c r="AA728">
        <f>VLOOKUP($A728,saham!$G:$CZ,AA$1,0)</f>
        <v>1130</v>
      </c>
      <c r="AB728">
        <f>VLOOKUP($A728,saham!$G:$CZ,AB$1,0)</f>
        <v>1585</v>
      </c>
      <c r="AC728">
        <f>VLOOKUP($A728,saham!$G:$CZ,AC$1,0)</f>
        <v>1255</v>
      </c>
      <c r="AD728">
        <f>VLOOKUP($A728,saham!$G:$CZ,AD$1,0)</f>
        <v>550</v>
      </c>
      <c r="AE728">
        <f>VLOOKUP($A728,saham!$G:$CZ,AE$1,0)</f>
        <v>2450</v>
      </c>
      <c r="AF728">
        <f>VLOOKUP($A728,saham!$G:$CZ,AF$1,0)</f>
        <v>242</v>
      </c>
      <c r="AG728">
        <f>VLOOKUP($A728,saham!$G:$CZ,AG$1,0)</f>
        <v>422</v>
      </c>
      <c r="AH728">
        <f>VLOOKUP($A728,saham!$G:$CZ,AH$1,0)</f>
        <v>6175</v>
      </c>
      <c r="AI728">
        <f>VLOOKUP($A728,saham!$G:$CZ,AI$1,0)</f>
        <v>376</v>
      </c>
      <c r="AJ728">
        <f>VLOOKUP($A728,saham!$G:$CZ,AJ$1,0)</f>
        <v>4010</v>
      </c>
      <c r="AK728">
        <f>VLOOKUP($A728,saham!$G:$CZ,AK$1,0)</f>
        <v>24600</v>
      </c>
      <c r="AL728">
        <f>VLOOKUP($A728,saham!$G:$CZ,AL$1,0)</f>
        <v>3410</v>
      </c>
      <c r="AM728">
        <f>VLOOKUP($A728,saham!$G:$CZ,AM$1,0)</f>
        <v>2270</v>
      </c>
      <c r="AN728">
        <f>VLOOKUP($A728,saham!$G:$CZ,AN$1,0)</f>
        <v>90</v>
      </c>
      <c r="AO728">
        <f>VLOOKUP($A728,saham!$G:$CZ,AO$1,0)</f>
        <v>1320</v>
      </c>
      <c r="AP728">
        <f>VLOOKUP($A728,saham!$G:$CZ,AP$1,0)</f>
        <v>11075</v>
      </c>
      <c r="AQ728">
        <f>VLOOKUP($A728,saham!$G:$CZ,AQ$1,0)</f>
        <v>27400</v>
      </c>
      <c r="AR728">
        <f>VLOOKUP($A728,saham!$G:$CZ,AR$1,0)</f>
        <v>660</v>
      </c>
      <c r="AS728">
        <f>VLOOKUP($A728,saham!$G:$CZ,AS$1,0)</f>
        <v>2410</v>
      </c>
      <c r="AT728">
        <f>VLOOKUP($A728,saham!$G:$CZ,AT$1,0)</f>
        <v>400</v>
      </c>
      <c r="AU728">
        <f>VLOOKUP($A728,saham!$G:$CZ,AU$1,0)</f>
        <v>2590</v>
      </c>
      <c r="AV728">
        <f>VLOOKUP($A728,saham!$G:$CZ,AV$1,0)</f>
        <v>695</v>
      </c>
      <c r="AW728">
        <f>VLOOKUP($A728,saham!$G:$CZ,AW$1,0)</f>
        <v>4580</v>
      </c>
      <c r="AX728">
        <f>VLOOKUP($A728,saham!$G:$CZ,AX$1,0)</f>
        <v>1165</v>
      </c>
      <c r="AY728">
        <f>VLOOKUP($A728,saham!$G:$CZ,AY$1,0)</f>
        <v>1245</v>
      </c>
      <c r="AZ728">
        <f>VLOOKUP($A728,saham!$G:$CZ,AZ$1,0)</f>
        <v>458</v>
      </c>
      <c r="BA728">
        <f>VLOOKUP($A728,saham!$G:$CZ,BA$1,0)</f>
        <v>1355</v>
      </c>
      <c r="BB728">
        <f>VLOOKUP($A728,saham!$G:$CZ,BB$1,0)</f>
        <v>2200</v>
      </c>
      <c r="BC728">
        <f>VLOOKUP($A728,saham!$G:$CZ,BC$1,0)</f>
        <v>1645</v>
      </c>
      <c r="BD728">
        <f>VLOOKUP($A728,saham!$G:$CZ,BD$1,0)</f>
        <v>560</v>
      </c>
      <c r="BE728">
        <f>VLOOKUP($A728,saham!$G:$CZ,BE$1,0)</f>
        <v>3560</v>
      </c>
      <c r="BF728">
        <f>VLOOKUP($A728,saham!$G:$CZ,BF$1,0)</f>
        <v>149</v>
      </c>
    </row>
    <row r="729" spans="1:58" x14ac:dyDescent="0.3">
      <c r="A729" t="s">
        <v>772</v>
      </c>
      <c r="C729" s="20">
        <v>0</v>
      </c>
      <c r="D729">
        <f>VLOOKUP($A729,saham!$G:$CZ,D$1,0)</f>
        <v>1335</v>
      </c>
      <c r="E729">
        <f>VLOOKUP($A729,saham!$G:$CZ,E$1,0)</f>
        <v>2510</v>
      </c>
      <c r="F729">
        <f>VLOOKUP($A729,saham!$G:$CZ,F$1,0)</f>
        <v>7525</v>
      </c>
      <c r="G729">
        <f>VLOOKUP($A729,saham!$G:$CZ,G$1,0)</f>
        <v>2630</v>
      </c>
      <c r="H729">
        <f>VLOOKUP($A729,saham!$G:$CZ,H$1,0)</f>
        <v>820</v>
      </c>
      <c r="I729">
        <f>VLOOKUP($A729,saham!$G:$CZ,I$1,0)</f>
        <v>5825</v>
      </c>
      <c r="J729">
        <f>VLOOKUP($A729,saham!$G:$CZ,J$1,0)</f>
        <v>1355</v>
      </c>
      <c r="K729">
        <f>VLOOKUP($A729,saham!$G:$CZ,K$1,0)</f>
        <v>1945</v>
      </c>
      <c r="L729">
        <f>VLOOKUP($A729,saham!$G:$CZ,L$1,0)</f>
        <v>173</v>
      </c>
      <c r="M729">
        <f>VLOOKUP($A729,saham!$G:$CZ,M$1,0)</f>
        <v>3900</v>
      </c>
      <c r="N729">
        <f>VLOOKUP($A729,saham!$G:$CZ,N$1,0)</f>
        <v>64</v>
      </c>
      <c r="O729">
        <f>VLOOKUP($A729,saham!$G:$CZ,O$1,0)</f>
        <v>1565</v>
      </c>
      <c r="P729">
        <f>VLOOKUP($A729,saham!$G:$CZ,P$1,0)</f>
        <v>5525</v>
      </c>
      <c r="Q729">
        <f>VLOOKUP($A729,saham!$G:$CZ,Q$1,0)</f>
        <v>1605</v>
      </c>
      <c r="R729">
        <f>VLOOKUP($A729,saham!$G:$CZ,R$1,0)</f>
        <v>9725</v>
      </c>
      <c r="S729">
        <f>VLOOKUP($A729,saham!$G:$CZ,S$1,0)</f>
        <v>6500</v>
      </c>
      <c r="T729">
        <f>VLOOKUP($A729,saham!$G:$CZ,T$1,0)</f>
        <v>5625</v>
      </c>
      <c r="U729">
        <f>VLOOKUP($A729,saham!$G:$CZ,U$1,0)</f>
        <v>1013</v>
      </c>
      <c r="V729">
        <f>VLOOKUP($A729,saham!$G:$CZ,V$1,0)</f>
        <v>1230</v>
      </c>
      <c r="W729">
        <f>VLOOKUP($A729,saham!$G:$CZ,W$1,0)</f>
        <v>4091</v>
      </c>
      <c r="X729">
        <f>VLOOKUP($A729,saham!$G:$CZ,X$1,0)</f>
        <v>6450</v>
      </c>
      <c r="Y729">
        <f>VLOOKUP($A729,saham!$G:$CZ,Y$1,0)</f>
        <v>8175</v>
      </c>
      <c r="Z729">
        <f>VLOOKUP($A729,saham!$G:$CZ,Z$1,0)</f>
        <v>2469</v>
      </c>
      <c r="AA729">
        <f>VLOOKUP($A729,saham!$G:$CZ,AA$1,0)</f>
        <v>1115</v>
      </c>
      <c r="AB729">
        <f>VLOOKUP($A729,saham!$G:$CZ,AB$1,0)</f>
        <v>1590</v>
      </c>
      <c r="AC729">
        <f>VLOOKUP($A729,saham!$G:$CZ,AC$1,0)</f>
        <v>1250</v>
      </c>
      <c r="AD729">
        <f>VLOOKUP($A729,saham!$G:$CZ,AD$1,0)</f>
        <v>545</v>
      </c>
      <c r="AE729">
        <f>VLOOKUP($A729,saham!$G:$CZ,AE$1,0)</f>
        <v>2450</v>
      </c>
      <c r="AF729">
        <f>VLOOKUP($A729,saham!$G:$CZ,AF$1,0)</f>
        <v>242</v>
      </c>
      <c r="AG729">
        <f>VLOOKUP($A729,saham!$G:$CZ,AG$1,0)</f>
        <v>424</v>
      </c>
      <c r="AH729">
        <f>VLOOKUP($A729,saham!$G:$CZ,AH$1,0)</f>
        <v>6275</v>
      </c>
      <c r="AI729">
        <f>VLOOKUP($A729,saham!$G:$CZ,AI$1,0)</f>
        <v>376</v>
      </c>
      <c r="AJ729">
        <f>VLOOKUP($A729,saham!$G:$CZ,AJ$1,0)</f>
        <v>4000</v>
      </c>
      <c r="AK729">
        <f>VLOOKUP($A729,saham!$G:$CZ,AK$1,0)</f>
        <v>24725</v>
      </c>
      <c r="AL729">
        <f>VLOOKUP($A729,saham!$G:$CZ,AL$1,0)</f>
        <v>3430</v>
      </c>
      <c r="AM729">
        <f>VLOOKUP($A729,saham!$G:$CZ,AM$1,0)</f>
        <v>2280</v>
      </c>
      <c r="AN729">
        <f>VLOOKUP($A729,saham!$G:$CZ,AN$1,0)</f>
        <v>92</v>
      </c>
      <c r="AO729">
        <f>VLOOKUP($A729,saham!$G:$CZ,AO$1,0)</f>
        <v>1430</v>
      </c>
      <c r="AP729">
        <f>VLOOKUP($A729,saham!$G:$CZ,AP$1,0)</f>
        <v>11125</v>
      </c>
      <c r="AQ729">
        <f>VLOOKUP($A729,saham!$G:$CZ,AQ$1,0)</f>
        <v>27450</v>
      </c>
      <c r="AR729">
        <f>VLOOKUP($A729,saham!$G:$CZ,AR$1,0)</f>
        <v>640</v>
      </c>
      <c r="AS729">
        <f>VLOOKUP($A729,saham!$G:$CZ,AS$1,0)</f>
        <v>2430</v>
      </c>
      <c r="AT729">
        <f>VLOOKUP($A729,saham!$G:$CZ,AT$1,0)</f>
        <v>400</v>
      </c>
      <c r="AU729">
        <f>VLOOKUP($A729,saham!$G:$CZ,AU$1,0)</f>
        <v>2620</v>
      </c>
      <c r="AV729">
        <f>VLOOKUP($A729,saham!$G:$CZ,AV$1,0)</f>
        <v>690</v>
      </c>
      <c r="AW729">
        <f>VLOOKUP($A729,saham!$G:$CZ,AW$1,0)</f>
        <v>4550</v>
      </c>
      <c r="AX729">
        <f>VLOOKUP($A729,saham!$G:$CZ,AX$1,0)</f>
        <v>1155</v>
      </c>
      <c r="AY729">
        <f>VLOOKUP($A729,saham!$G:$CZ,AY$1,0)</f>
        <v>1225</v>
      </c>
      <c r="AZ729">
        <f>VLOOKUP($A729,saham!$G:$CZ,AZ$1,0)</f>
        <v>452</v>
      </c>
      <c r="BA729">
        <f>VLOOKUP($A729,saham!$G:$CZ,BA$1,0)</f>
        <v>1360</v>
      </c>
      <c r="BB729">
        <f>VLOOKUP($A729,saham!$G:$CZ,BB$1,0)</f>
        <v>2250</v>
      </c>
      <c r="BC729">
        <f>VLOOKUP($A729,saham!$G:$CZ,BC$1,0)</f>
        <v>1640</v>
      </c>
      <c r="BD729">
        <f>VLOOKUP($A729,saham!$G:$CZ,BD$1,0)</f>
        <v>550</v>
      </c>
      <c r="BE729">
        <f>VLOOKUP($A729,saham!$G:$CZ,BE$1,0)</f>
        <v>3230</v>
      </c>
      <c r="BF729">
        <f>VLOOKUP($A729,saham!$G:$CZ,BF$1,0)</f>
        <v>148</v>
      </c>
    </row>
    <row r="730" spans="1:58" x14ac:dyDescent="0.3">
      <c r="A730" s="21">
        <v>45627</v>
      </c>
      <c r="C730" s="20">
        <v>0</v>
      </c>
      <c r="D730">
        <f>VLOOKUP($A730,saham!$G:$CZ,D$1,0)</f>
        <v>1355</v>
      </c>
      <c r="E730">
        <f>VLOOKUP($A730,saham!$G:$CZ,E$1,0)</f>
        <v>2480</v>
      </c>
      <c r="F730">
        <f>VLOOKUP($A730,saham!$G:$CZ,F$1,0)</f>
        <v>7325</v>
      </c>
      <c r="G730">
        <f>VLOOKUP($A730,saham!$G:$CZ,G$1,0)</f>
        <v>2640</v>
      </c>
      <c r="H730">
        <f>VLOOKUP($A730,saham!$G:$CZ,H$1,0)</f>
        <v>820</v>
      </c>
      <c r="I730">
        <f>VLOOKUP($A730,saham!$G:$CZ,I$1,0)</f>
        <v>5850</v>
      </c>
      <c r="J730">
        <f>VLOOKUP($A730,saham!$G:$CZ,J$1,0)</f>
        <v>1350</v>
      </c>
      <c r="K730">
        <f>VLOOKUP($A730,saham!$G:$CZ,K$1,0)</f>
        <v>1980</v>
      </c>
      <c r="L730">
        <f>VLOOKUP($A730,saham!$G:$CZ,L$1,0)</f>
        <v>173</v>
      </c>
      <c r="M730">
        <f>VLOOKUP($A730,saham!$G:$CZ,M$1,0)</f>
        <v>3910</v>
      </c>
      <c r="N730">
        <f>VLOOKUP($A730,saham!$G:$CZ,N$1,0)</f>
        <v>62</v>
      </c>
      <c r="O730">
        <f>VLOOKUP($A730,saham!$G:$CZ,O$1,0)</f>
        <v>1560</v>
      </c>
      <c r="P730">
        <f>VLOOKUP($A730,saham!$G:$CZ,P$1,0)</f>
        <v>5600</v>
      </c>
      <c r="Q730">
        <f>VLOOKUP($A730,saham!$G:$CZ,Q$1,0)</f>
        <v>1625</v>
      </c>
      <c r="R730">
        <f>VLOOKUP($A730,saham!$G:$CZ,R$1,0)</f>
        <v>9700</v>
      </c>
      <c r="S730">
        <f>VLOOKUP($A730,saham!$G:$CZ,S$1,0)</f>
        <v>6575</v>
      </c>
      <c r="T730">
        <f>VLOOKUP($A730,saham!$G:$CZ,T$1,0)</f>
        <v>5600</v>
      </c>
      <c r="U730">
        <f>VLOOKUP($A730,saham!$G:$CZ,U$1,0)</f>
        <v>1063</v>
      </c>
      <c r="V730">
        <f>VLOOKUP($A730,saham!$G:$CZ,V$1,0)</f>
        <v>1245</v>
      </c>
      <c r="W730">
        <f>VLOOKUP($A730,saham!$G:$CZ,W$1,0)</f>
        <v>4121</v>
      </c>
      <c r="X730">
        <f>VLOOKUP($A730,saham!$G:$CZ,X$1,0)</f>
        <v>6375</v>
      </c>
      <c r="Y730">
        <f>VLOOKUP($A730,saham!$G:$CZ,Y$1,0)</f>
        <v>8100</v>
      </c>
      <c r="Z730">
        <f>VLOOKUP($A730,saham!$G:$CZ,Z$1,0)</f>
        <v>2431</v>
      </c>
      <c r="AA730">
        <f>VLOOKUP($A730,saham!$G:$CZ,AA$1,0)</f>
        <v>1100</v>
      </c>
      <c r="AB730">
        <f>VLOOKUP($A730,saham!$G:$CZ,AB$1,0)</f>
        <v>1595</v>
      </c>
      <c r="AC730">
        <f>VLOOKUP($A730,saham!$G:$CZ,AC$1,0)</f>
        <v>1270</v>
      </c>
      <c r="AD730">
        <f>VLOOKUP($A730,saham!$G:$CZ,AD$1,0)</f>
        <v>555</v>
      </c>
      <c r="AE730">
        <f>VLOOKUP($A730,saham!$G:$CZ,AE$1,0)</f>
        <v>2420</v>
      </c>
      <c r="AF730">
        <f>VLOOKUP($A730,saham!$G:$CZ,AF$1,0)</f>
        <v>246</v>
      </c>
      <c r="AG730">
        <f>VLOOKUP($A730,saham!$G:$CZ,AG$1,0)</f>
        <v>420</v>
      </c>
      <c r="AH730">
        <f>VLOOKUP($A730,saham!$G:$CZ,AH$1,0)</f>
        <v>6275</v>
      </c>
      <c r="AI730">
        <f>VLOOKUP($A730,saham!$G:$CZ,AI$1,0)</f>
        <v>382</v>
      </c>
      <c r="AJ730">
        <f>VLOOKUP($A730,saham!$G:$CZ,AJ$1,0)</f>
        <v>4010</v>
      </c>
      <c r="AK730">
        <f>VLOOKUP($A730,saham!$G:$CZ,AK$1,0)</f>
        <v>23900</v>
      </c>
      <c r="AL730">
        <f>VLOOKUP($A730,saham!$G:$CZ,AL$1,0)</f>
        <v>3470</v>
      </c>
      <c r="AM730">
        <f>VLOOKUP($A730,saham!$G:$CZ,AM$1,0)</f>
        <v>2200</v>
      </c>
      <c r="AN730">
        <f>VLOOKUP($A730,saham!$G:$CZ,AN$1,0)</f>
        <v>91</v>
      </c>
      <c r="AO730">
        <f>VLOOKUP($A730,saham!$G:$CZ,AO$1,0)</f>
        <v>1475</v>
      </c>
      <c r="AP730">
        <f>VLOOKUP($A730,saham!$G:$CZ,AP$1,0)</f>
        <v>11175</v>
      </c>
      <c r="AQ730">
        <f>VLOOKUP($A730,saham!$G:$CZ,AQ$1,0)</f>
        <v>26950</v>
      </c>
      <c r="AR730">
        <f>VLOOKUP($A730,saham!$G:$CZ,AR$1,0)</f>
        <v>575</v>
      </c>
      <c r="AS730">
        <f>VLOOKUP($A730,saham!$G:$CZ,AS$1,0)</f>
        <v>2460</v>
      </c>
      <c r="AT730">
        <f>VLOOKUP($A730,saham!$G:$CZ,AT$1,0)</f>
        <v>396</v>
      </c>
      <c r="AU730">
        <f>VLOOKUP($A730,saham!$G:$CZ,AU$1,0)</f>
        <v>2660</v>
      </c>
      <c r="AV730">
        <f>VLOOKUP($A730,saham!$G:$CZ,AV$1,0)</f>
        <v>685</v>
      </c>
      <c r="AW730">
        <f>VLOOKUP($A730,saham!$G:$CZ,AW$1,0)</f>
        <v>4500</v>
      </c>
      <c r="AX730">
        <f>VLOOKUP($A730,saham!$G:$CZ,AX$1,0)</f>
        <v>1140</v>
      </c>
      <c r="AY730">
        <f>VLOOKUP($A730,saham!$G:$CZ,AY$1,0)</f>
        <v>1205</v>
      </c>
      <c r="AZ730">
        <f>VLOOKUP($A730,saham!$G:$CZ,AZ$1,0)</f>
        <v>452</v>
      </c>
      <c r="BA730">
        <f>VLOOKUP($A730,saham!$G:$CZ,BA$1,0)</f>
        <v>1295</v>
      </c>
      <c r="BB730">
        <f>VLOOKUP($A730,saham!$G:$CZ,BB$1,0)</f>
        <v>2180</v>
      </c>
      <c r="BC730">
        <f>VLOOKUP($A730,saham!$G:$CZ,BC$1,0)</f>
        <v>1645</v>
      </c>
      <c r="BD730">
        <f>VLOOKUP($A730,saham!$G:$CZ,BD$1,0)</f>
        <v>550</v>
      </c>
      <c r="BE730">
        <f>VLOOKUP($A730,saham!$G:$CZ,BE$1,0)</f>
        <v>3560</v>
      </c>
      <c r="BF730">
        <f>VLOOKUP($A730,saham!$G:$CZ,BF$1,0)</f>
        <v>151</v>
      </c>
    </row>
    <row r="731" spans="1:58" x14ac:dyDescent="0.3">
      <c r="A731" s="21">
        <v>45597</v>
      </c>
      <c r="C731" s="20">
        <v>0</v>
      </c>
      <c r="D731">
        <f>VLOOKUP($A731,saham!$G:$CZ,D$1,0)</f>
        <v>1365</v>
      </c>
      <c r="E731">
        <f>VLOOKUP($A731,saham!$G:$CZ,E$1,0)</f>
        <v>2450</v>
      </c>
      <c r="F731">
        <f>VLOOKUP($A731,saham!$G:$CZ,F$1,0)</f>
        <v>7300</v>
      </c>
      <c r="G731">
        <f>VLOOKUP($A731,saham!$G:$CZ,G$1,0)</f>
        <v>2710</v>
      </c>
      <c r="H731">
        <f>VLOOKUP($A731,saham!$G:$CZ,H$1,0)</f>
        <v>860</v>
      </c>
      <c r="I731">
        <f>VLOOKUP($A731,saham!$G:$CZ,I$1,0)</f>
        <v>5750</v>
      </c>
      <c r="J731">
        <f>VLOOKUP($A731,saham!$G:$CZ,J$1,0)</f>
        <v>1360</v>
      </c>
      <c r="K731">
        <f>VLOOKUP($A731,saham!$G:$CZ,K$1,0)</f>
        <v>1970</v>
      </c>
      <c r="L731">
        <f>VLOOKUP($A731,saham!$G:$CZ,L$1,0)</f>
        <v>172</v>
      </c>
      <c r="M731">
        <f>VLOOKUP($A731,saham!$G:$CZ,M$1,0)</f>
        <v>4000</v>
      </c>
      <c r="N731">
        <f>VLOOKUP($A731,saham!$G:$CZ,N$1,0)</f>
        <v>64</v>
      </c>
      <c r="O731">
        <f>VLOOKUP($A731,saham!$G:$CZ,O$1,0)</f>
        <v>1545</v>
      </c>
      <c r="P731">
        <f>VLOOKUP($A731,saham!$G:$CZ,P$1,0)</f>
        <v>5550</v>
      </c>
      <c r="Q731">
        <f>VLOOKUP($A731,saham!$G:$CZ,Q$1,0)</f>
        <v>1635</v>
      </c>
      <c r="R731">
        <f>VLOOKUP($A731,saham!$G:$CZ,R$1,0)</f>
        <v>9575</v>
      </c>
      <c r="S731">
        <f>VLOOKUP($A731,saham!$G:$CZ,S$1,0)</f>
        <v>6450</v>
      </c>
      <c r="T731">
        <f>VLOOKUP($A731,saham!$G:$CZ,T$1,0)</f>
        <v>5600</v>
      </c>
      <c r="U731">
        <f>VLOOKUP($A731,saham!$G:$CZ,U$1,0)</f>
        <v>1058</v>
      </c>
      <c r="V731">
        <f>VLOOKUP($A731,saham!$G:$CZ,V$1,0)</f>
        <v>1265</v>
      </c>
      <c r="W731">
        <f>VLOOKUP($A731,saham!$G:$CZ,W$1,0)</f>
        <v>4042</v>
      </c>
      <c r="X731">
        <f>VLOOKUP($A731,saham!$G:$CZ,X$1,0)</f>
        <v>6350</v>
      </c>
      <c r="Y731">
        <f>VLOOKUP($A731,saham!$G:$CZ,Y$1,0)</f>
        <v>8050</v>
      </c>
      <c r="Z731">
        <f>VLOOKUP($A731,saham!$G:$CZ,Z$1,0)</f>
        <v>2406</v>
      </c>
      <c r="AA731">
        <f>VLOOKUP($A731,saham!$G:$CZ,AA$1,0)</f>
        <v>1110</v>
      </c>
      <c r="AB731">
        <f>VLOOKUP($A731,saham!$G:$CZ,AB$1,0)</f>
        <v>1595</v>
      </c>
      <c r="AC731">
        <f>VLOOKUP($A731,saham!$G:$CZ,AC$1,0)</f>
        <v>1220</v>
      </c>
      <c r="AD731">
        <f>VLOOKUP($A731,saham!$G:$CZ,AD$1,0)</f>
        <v>560</v>
      </c>
      <c r="AE731">
        <f>VLOOKUP($A731,saham!$G:$CZ,AE$1,0)</f>
        <v>2430</v>
      </c>
      <c r="AF731">
        <f>VLOOKUP($A731,saham!$G:$CZ,AF$1,0)</f>
        <v>242</v>
      </c>
      <c r="AG731">
        <f>VLOOKUP($A731,saham!$G:$CZ,AG$1,0)</f>
        <v>426</v>
      </c>
      <c r="AH731">
        <f>VLOOKUP($A731,saham!$G:$CZ,AH$1,0)</f>
        <v>6250</v>
      </c>
      <c r="AI731">
        <f>VLOOKUP($A731,saham!$G:$CZ,AI$1,0)</f>
        <v>420</v>
      </c>
      <c r="AJ731">
        <f>VLOOKUP($A731,saham!$G:$CZ,AJ$1,0)</f>
        <v>3990</v>
      </c>
      <c r="AK731">
        <f>VLOOKUP($A731,saham!$G:$CZ,AK$1,0)</f>
        <v>23300</v>
      </c>
      <c r="AL731">
        <f>VLOOKUP($A731,saham!$G:$CZ,AL$1,0)</f>
        <v>3410</v>
      </c>
      <c r="AM731">
        <f>VLOOKUP($A731,saham!$G:$CZ,AM$1,0)</f>
        <v>2280</v>
      </c>
      <c r="AN731">
        <f>VLOOKUP($A731,saham!$G:$CZ,AN$1,0)</f>
        <v>91</v>
      </c>
      <c r="AO731">
        <f>VLOOKUP($A731,saham!$G:$CZ,AO$1,0)</f>
        <v>1460</v>
      </c>
      <c r="AP731">
        <f>VLOOKUP($A731,saham!$G:$CZ,AP$1,0)</f>
        <v>11125</v>
      </c>
      <c r="AQ731">
        <f>VLOOKUP($A731,saham!$G:$CZ,AQ$1,0)</f>
        <v>26800</v>
      </c>
      <c r="AR731">
        <f>VLOOKUP($A731,saham!$G:$CZ,AR$1,0)</f>
        <v>545</v>
      </c>
      <c r="AS731">
        <f>VLOOKUP($A731,saham!$G:$CZ,AS$1,0)</f>
        <v>2430</v>
      </c>
      <c r="AT731">
        <f>VLOOKUP($A731,saham!$G:$CZ,AT$1,0)</f>
        <v>408</v>
      </c>
      <c r="AU731">
        <f>VLOOKUP($A731,saham!$G:$CZ,AU$1,0)</f>
        <v>2700</v>
      </c>
      <c r="AV731">
        <f>VLOOKUP($A731,saham!$G:$CZ,AV$1,0)</f>
        <v>685</v>
      </c>
      <c r="AW731">
        <f>VLOOKUP($A731,saham!$G:$CZ,AW$1,0)</f>
        <v>4460</v>
      </c>
      <c r="AX731">
        <f>VLOOKUP($A731,saham!$G:$CZ,AX$1,0)</f>
        <v>1135</v>
      </c>
      <c r="AY731">
        <f>VLOOKUP($A731,saham!$G:$CZ,AY$1,0)</f>
        <v>1205</v>
      </c>
      <c r="AZ731">
        <f>VLOOKUP($A731,saham!$G:$CZ,AZ$1,0)</f>
        <v>456</v>
      </c>
      <c r="BA731">
        <f>VLOOKUP($A731,saham!$G:$CZ,BA$1,0)</f>
        <v>1460</v>
      </c>
      <c r="BB731">
        <f>VLOOKUP($A731,saham!$G:$CZ,BB$1,0)</f>
        <v>2200</v>
      </c>
      <c r="BC731">
        <f>VLOOKUP($A731,saham!$G:$CZ,BC$1,0)</f>
        <v>1655</v>
      </c>
      <c r="BD731">
        <f>VLOOKUP($A731,saham!$G:$CZ,BD$1,0)</f>
        <v>545</v>
      </c>
      <c r="BE731">
        <f>VLOOKUP($A731,saham!$G:$CZ,BE$1,0)</f>
        <v>3710</v>
      </c>
      <c r="BF731">
        <f>VLOOKUP($A731,saham!$G:$CZ,BF$1,0)</f>
        <v>154</v>
      </c>
    </row>
    <row r="732" spans="1:58" x14ac:dyDescent="0.3">
      <c r="A732" s="21">
        <v>45566</v>
      </c>
      <c r="C732" s="20">
        <v>0</v>
      </c>
      <c r="D732">
        <f>VLOOKUP($A732,saham!$G:$CZ,D$1,0)</f>
        <v>1350</v>
      </c>
      <c r="E732">
        <f>VLOOKUP($A732,saham!$G:$CZ,E$1,0)</f>
        <v>2460</v>
      </c>
      <c r="F732">
        <f>VLOOKUP($A732,saham!$G:$CZ,F$1,0)</f>
        <v>6900</v>
      </c>
      <c r="G732">
        <f>VLOOKUP($A732,saham!$G:$CZ,G$1,0)</f>
        <v>2750</v>
      </c>
      <c r="H732">
        <f>VLOOKUP($A732,saham!$G:$CZ,H$1,0)</f>
        <v>875</v>
      </c>
      <c r="I732">
        <f>VLOOKUP($A732,saham!$G:$CZ,I$1,0)</f>
        <v>5700</v>
      </c>
      <c r="J732">
        <f>VLOOKUP($A732,saham!$G:$CZ,J$1,0)</f>
        <v>1335</v>
      </c>
      <c r="K732">
        <f>VLOOKUP($A732,saham!$G:$CZ,K$1,0)</f>
        <v>1935</v>
      </c>
      <c r="L732">
        <f>VLOOKUP($A732,saham!$G:$CZ,L$1,0)</f>
        <v>174</v>
      </c>
      <c r="M732">
        <f>VLOOKUP($A732,saham!$G:$CZ,M$1,0)</f>
        <v>4080</v>
      </c>
      <c r="N732">
        <f>VLOOKUP($A732,saham!$G:$CZ,N$1,0)</f>
        <v>65</v>
      </c>
      <c r="O732">
        <f>VLOOKUP($A732,saham!$G:$CZ,O$1,0)</f>
        <v>1565</v>
      </c>
      <c r="P732">
        <f>VLOOKUP($A732,saham!$G:$CZ,P$1,0)</f>
        <v>5525</v>
      </c>
      <c r="Q732">
        <f>VLOOKUP($A732,saham!$G:$CZ,Q$1,0)</f>
        <v>1655</v>
      </c>
      <c r="R732">
        <f>VLOOKUP($A732,saham!$G:$CZ,R$1,0)</f>
        <v>9550</v>
      </c>
      <c r="S732">
        <f>VLOOKUP($A732,saham!$G:$CZ,S$1,0)</f>
        <v>6425</v>
      </c>
      <c r="T732">
        <f>VLOOKUP($A732,saham!$G:$CZ,T$1,0)</f>
        <v>5600</v>
      </c>
      <c r="U732">
        <f>VLOOKUP($A732,saham!$G:$CZ,U$1,0)</f>
        <v>1113</v>
      </c>
      <c r="V732">
        <f>VLOOKUP($A732,saham!$G:$CZ,V$1,0)</f>
        <v>1255</v>
      </c>
      <c r="W732">
        <f>VLOOKUP($A732,saham!$G:$CZ,W$1,0)</f>
        <v>4101</v>
      </c>
      <c r="X732">
        <f>VLOOKUP($A732,saham!$G:$CZ,X$1,0)</f>
        <v>6350</v>
      </c>
      <c r="Y732">
        <f>VLOOKUP($A732,saham!$G:$CZ,Y$1,0)</f>
        <v>8000</v>
      </c>
      <c r="Z732">
        <f>VLOOKUP($A732,saham!$G:$CZ,Z$1,0)</f>
        <v>2375</v>
      </c>
      <c r="AA732">
        <f>VLOOKUP($A732,saham!$G:$CZ,AA$1,0)</f>
        <v>1120</v>
      </c>
      <c r="AB732">
        <f>VLOOKUP($A732,saham!$G:$CZ,AB$1,0)</f>
        <v>1580</v>
      </c>
      <c r="AC732">
        <f>VLOOKUP($A732,saham!$G:$CZ,AC$1,0)</f>
        <v>1175</v>
      </c>
      <c r="AD732">
        <f>VLOOKUP($A732,saham!$G:$CZ,AD$1,0)</f>
        <v>575</v>
      </c>
      <c r="AE732">
        <f>VLOOKUP($A732,saham!$G:$CZ,AE$1,0)</f>
        <v>2450</v>
      </c>
      <c r="AF732">
        <f>VLOOKUP($A732,saham!$G:$CZ,AF$1,0)</f>
        <v>246</v>
      </c>
      <c r="AG732">
        <f>VLOOKUP($A732,saham!$G:$CZ,AG$1,0)</f>
        <v>426</v>
      </c>
      <c r="AH732">
        <f>VLOOKUP($A732,saham!$G:$CZ,AH$1,0)</f>
        <v>6325</v>
      </c>
      <c r="AI732">
        <f>VLOOKUP($A732,saham!$G:$CZ,AI$1,0)</f>
        <v>418</v>
      </c>
      <c r="AJ732">
        <f>VLOOKUP($A732,saham!$G:$CZ,AJ$1,0)</f>
        <v>4000</v>
      </c>
      <c r="AK732">
        <f>VLOOKUP($A732,saham!$G:$CZ,AK$1,0)</f>
        <v>23300</v>
      </c>
      <c r="AL732">
        <f>VLOOKUP($A732,saham!$G:$CZ,AL$1,0)</f>
        <v>3410</v>
      </c>
      <c r="AM732">
        <f>VLOOKUP($A732,saham!$G:$CZ,AM$1,0)</f>
        <v>2150</v>
      </c>
      <c r="AN732">
        <f>VLOOKUP($A732,saham!$G:$CZ,AN$1,0)</f>
        <v>87</v>
      </c>
      <c r="AO732">
        <f>VLOOKUP($A732,saham!$G:$CZ,AO$1,0)</f>
        <v>1460</v>
      </c>
      <c r="AP732">
        <f>VLOOKUP($A732,saham!$G:$CZ,AP$1,0)</f>
        <v>11350</v>
      </c>
      <c r="AQ732">
        <f>VLOOKUP($A732,saham!$G:$CZ,AQ$1,0)</f>
        <v>26975</v>
      </c>
      <c r="AR732">
        <f>VLOOKUP($A732,saham!$G:$CZ,AR$1,0)</f>
        <v>540</v>
      </c>
      <c r="AS732">
        <f>VLOOKUP($A732,saham!$G:$CZ,AS$1,0)</f>
        <v>2470</v>
      </c>
      <c r="AT732">
        <f>VLOOKUP($A732,saham!$G:$CZ,AT$1,0)</f>
        <v>394</v>
      </c>
      <c r="AU732">
        <f>VLOOKUP($A732,saham!$G:$CZ,AU$1,0)</f>
        <v>2750</v>
      </c>
      <c r="AV732">
        <f>VLOOKUP($A732,saham!$G:$CZ,AV$1,0)</f>
        <v>700</v>
      </c>
      <c r="AW732">
        <f>VLOOKUP($A732,saham!$G:$CZ,AW$1,0)</f>
        <v>4580</v>
      </c>
      <c r="AX732">
        <f>VLOOKUP($A732,saham!$G:$CZ,AX$1,0)</f>
        <v>1135</v>
      </c>
      <c r="AY732">
        <f>VLOOKUP($A732,saham!$G:$CZ,AY$1,0)</f>
        <v>1200</v>
      </c>
      <c r="AZ732">
        <f>VLOOKUP($A732,saham!$G:$CZ,AZ$1,0)</f>
        <v>454</v>
      </c>
      <c r="BA732">
        <f>VLOOKUP($A732,saham!$G:$CZ,BA$1,0)</f>
        <v>1550</v>
      </c>
      <c r="BB732">
        <f>VLOOKUP($A732,saham!$G:$CZ,BB$1,0)</f>
        <v>2120</v>
      </c>
      <c r="BC732">
        <f>VLOOKUP($A732,saham!$G:$CZ,BC$1,0)</f>
        <v>1660</v>
      </c>
      <c r="BD732">
        <f>VLOOKUP($A732,saham!$G:$CZ,BD$1,0)</f>
        <v>540</v>
      </c>
      <c r="BE732">
        <f>VLOOKUP($A732,saham!$G:$CZ,BE$1,0)</f>
        <v>4000</v>
      </c>
      <c r="BF732">
        <f>VLOOKUP($A732,saham!$G:$CZ,BF$1,0)</f>
        <v>154</v>
      </c>
    </row>
    <row r="733" spans="1:58" x14ac:dyDescent="0.3">
      <c r="A733" s="21">
        <v>45536</v>
      </c>
      <c r="C733" s="20">
        <v>0</v>
      </c>
      <c r="D733">
        <f>VLOOKUP($A733,saham!$G:$CZ,D$1,0)</f>
        <v>1285</v>
      </c>
      <c r="E733">
        <f>VLOOKUP($A733,saham!$G:$CZ,E$1,0)</f>
        <v>2430</v>
      </c>
      <c r="F733">
        <f>VLOOKUP($A733,saham!$G:$CZ,F$1,0)</f>
        <v>6650</v>
      </c>
      <c r="G733">
        <f>VLOOKUP($A733,saham!$G:$CZ,G$1,0)</f>
        <v>2740</v>
      </c>
      <c r="H733">
        <f>VLOOKUP($A733,saham!$G:$CZ,H$1,0)</f>
        <v>880</v>
      </c>
      <c r="I733">
        <f>VLOOKUP($A733,saham!$G:$CZ,I$1,0)</f>
        <v>5700</v>
      </c>
      <c r="J733">
        <f>VLOOKUP($A733,saham!$G:$CZ,J$1,0)</f>
        <v>1330</v>
      </c>
      <c r="K733">
        <f>VLOOKUP($A733,saham!$G:$CZ,K$1,0)</f>
        <v>1960</v>
      </c>
      <c r="L733">
        <f>VLOOKUP($A733,saham!$G:$CZ,L$1,0)</f>
        <v>173</v>
      </c>
      <c r="M733">
        <f>VLOOKUP($A733,saham!$G:$CZ,M$1,0)</f>
        <v>4080</v>
      </c>
      <c r="N733">
        <f>VLOOKUP($A733,saham!$G:$CZ,N$1,0)</f>
        <v>66</v>
      </c>
      <c r="O733">
        <f>VLOOKUP($A733,saham!$G:$CZ,O$1,0)</f>
        <v>1550</v>
      </c>
      <c r="P733">
        <f>VLOOKUP($A733,saham!$G:$CZ,P$1,0)</f>
        <v>5575</v>
      </c>
      <c r="Q733">
        <f>VLOOKUP($A733,saham!$G:$CZ,Q$1,0)</f>
        <v>1645</v>
      </c>
      <c r="R733">
        <f>VLOOKUP($A733,saham!$G:$CZ,R$1,0)</f>
        <v>9625</v>
      </c>
      <c r="S733">
        <f>VLOOKUP($A733,saham!$G:$CZ,S$1,0)</f>
        <v>6375</v>
      </c>
      <c r="T733">
        <f>VLOOKUP($A733,saham!$G:$CZ,T$1,0)</f>
        <v>5650</v>
      </c>
      <c r="U733">
        <f>VLOOKUP($A733,saham!$G:$CZ,U$1,0)</f>
        <v>1078</v>
      </c>
      <c r="V733">
        <f>VLOOKUP($A733,saham!$G:$CZ,V$1,0)</f>
        <v>1255</v>
      </c>
      <c r="W733">
        <f>VLOOKUP($A733,saham!$G:$CZ,W$1,0)</f>
        <v>4091</v>
      </c>
      <c r="X733">
        <f>VLOOKUP($A733,saham!$G:$CZ,X$1,0)</f>
        <v>6375</v>
      </c>
      <c r="Y733">
        <f>VLOOKUP($A733,saham!$G:$CZ,Y$1,0)</f>
        <v>8000</v>
      </c>
      <c r="Z733">
        <f>VLOOKUP($A733,saham!$G:$CZ,Z$1,0)</f>
        <v>2319</v>
      </c>
      <c r="AA733">
        <f>VLOOKUP($A733,saham!$G:$CZ,AA$1,0)</f>
        <v>1125</v>
      </c>
      <c r="AB733">
        <f>VLOOKUP($A733,saham!$G:$CZ,AB$1,0)</f>
        <v>1590</v>
      </c>
      <c r="AC733">
        <f>VLOOKUP($A733,saham!$G:$CZ,AC$1,0)</f>
        <v>1175</v>
      </c>
      <c r="AD733">
        <f>VLOOKUP($A733,saham!$G:$CZ,AD$1,0)</f>
        <v>555</v>
      </c>
      <c r="AE733">
        <f>VLOOKUP($A733,saham!$G:$CZ,AE$1,0)</f>
        <v>2440</v>
      </c>
      <c r="AF733">
        <f>VLOOKUP($A733,saham!$G:$CZ,AF$1,0)</f>
        <v>248</v>
      </c>
      <c r="AG733">
        <f>VLOOKUP($A733,saham!$G:$CZ,AG$1,0)</f>
        <v>416</v>
      </c>
      <c r="AH733">
        <f>VLOOKUP($A733,saham!$G:$CZ,AH$1,0)</f>
        <v>6300</v>
      </c>
      <c r="AI733">
        <f>VLOOKUP($A733,saham!$G:$CZ,AI$1,0)</f>
        <v>420</v>
      </c>
      <c r="AJ733">
        <f>VLOOKUP($A733,saham!$G:$CZ,AJ$1,0)</f>
        <v>3960</v>
      </c>
      <c r="AK733">
        <f>VLOOKUP($A733,saham!$G:$CZ,AK$1,0)</f>
        <v>23100</v>
      </c>
      <c r="AL733">
        <f>VLOOKUP($A733,saham!$G:$CZ,AL$1,0)</f>
        <v>3430</v>
      </c>
      <c r="AM733">
        <f>VLOOKUP($A733,saham!$G:$CZ,AM$1,0)</f>
        <v>2110</v>
      </c>
      <c r="AN733">
        <f>VLOOKUP($A733,saham!$G:$CZ,AN$1,0)</f>
        <v>88</v>
      </c>
      <c r="AO733">
        <f>VLOOKUP($A733,saham!$G:$CZ,AO$1,0)</f>
        <v>1425</v>
      </c>
      <c r="AP733">
        <f>VLOOKUP($A733,saham!$G:$CZ,AP$1,0)</f>
        <v>11025</v>
      </c>
      <c r="AQ733">
        <f>VLOOKUP($A733,saham!$G:$CZ,AQ$1,0)</f>
        <v>26975</v>
      </c>
      <c r="AR733">
        <f>VLOOKUP($A733,saham!$G:$CZ,AR$1,0)</f>
        <v>535</v>
      </c>
      <c r="AS733">
        <f>VLOOKUP($A733,saham!$G:$CZ,AS$1,0)</f>
        <v>2510</v>
      </c>
      <c r="AT733">
        <f>VLOOKUP($A733,saham!$G:$CZ,AT$1,0)</f>
        <v>394</v>
      </c>
      <c r="AU733">
        <f>VLOOKUP($A733,saham!$G:$CZ,AU$1,0)</f>
        <v>2640</v>
      </c>
      <c r="AV733">
        <f>VLOOKUP($A733,saham!$G:$CZ,AV$1,0)</f>
        <v>675</v>
      </c>
      <c r="AW733">
        <f>VLOOKUP($A733,saham!$G:$CZ,AW$1,0)</f>
        <v>4500</v>
      </c>
      <c r="AX733">
        <f>VLOOKUP($A733,saham!$G:$CZ,AX$1,0)</f>
        <v>1130</v>
      </c>
      <c r="AY733">
        <f>VLOOKUP($A733,saham!$G:$CZ,AY$1,0)</f>
        <v>1175</v>
      </c>
      <c r="AZ733">
        <f>VLOOKUP($A733,saham!$G:$CZ,AZ$1,0)</f>
        <v>450</v>
      </c>
      <c r="BA733">
        <f>VLOOKUP($A733,saham!$G:$CZ,BA$1,0)</f>
        <v>1545</v>
      </c>
      <c r="BB733">
        <f>VLOOKUP($A733,saham!$G:$CZ,BB$1,0)</f>
        <v>2090</v>
      </c>
      <c r="BC733">
        <f>VLOOKUP($A733,saham!$G:$CZ,BC$1,0)</f>
        <v>1650</v>
      </c>
      <c r="BD733">
        <f>VLOOKUP($A733,saham!$G:$CZ,BD$1,0)</f>
        <v>535</v>
      </c>
      <c r="BE733">
        <f>VLOOKUP($A733,saham!$G:$CZ,BE$1,0)</f>
        <v>4220</v>
      </c>
      <c r="BF733">
        <f>VLOOKUP($A733,saham!$G:$CZ,BF$1,0)</f>
        <v>155</v>
      </c>
    </row>
    <row r="734" spans="1:58" x14ac:dyDescent="0.3">
      <c r="A734" s="21">
        <v>45505</v>
      </c>
      <c r="C734" s="20">
        <v>0</v>
      </c>
      <c r="D734">
        <f>VLOOKUP($A734,saham!$G:$CZ,D$1,0)</f>
        <v>1330</v>
      </c>
      <c r="E734">
        <f>VLOOKUP($A734,saham!$G:$CZ,E$1,0)</f>
        <v>2440</v>
      </c>
      <c r="F734">
        <f>VLOOKUP($A734,saham!$G:$CZ,F$1,0)</f>
        <v>6550</v>
      </c>
      <c r="G734">
        <f>VLOOKUP($A734,saham!$G:$CZ,G$1,0)</f>
        <v>2800</v>
      </c>
      <c r="H734">
        <f>VLOOKUP($A734,saham!$G:$CZ,H$1,0)</f>
        <v>870</v>
      </c>
      <c r="I734">
        <f>VLOOKUP($A734,saham!$G:$CZ,I$1,0)</f>
        <v>5625</v>
      </c>
      <c r="J734">
        <f>VLOOKUP($A734,saham!$G:$CZ,J$1,0)</f>
        <v>1285</v>
      </c>
      <c r="K734">
        <f>VLOOKUP($A734,saham!$G:$CZ,K$1,0)</f>
        <v>1925</v>
      </c>
      <c r="L734">
        <f>VLOOKUP($A734,saham!$G:$CZ,L$1,0)</f>
        <v>172</v>
      </c>
      <c r="M734">
        <f>VLOOKUP($A734,saham!$G:$CZ,M$1,0)</f>
        <v>4000</v>
      </c>
      <c r="N734">
        <f>VLOOKUP($A734,saham!$G:$CZ,N$1,0)</f>
        <v>65</v>
      </c>
      <c r="O734">
        <f>VLOOKUP($A734,saham!$G:$CZ,O$1,0)</f>
        <v>1550</v>
      </c>
      <c r="P734">
        <f>VLOOKUP($A734,saham!$G:$CZ,P$1,0)</f>
        <v>5575</v>
      </c>
      <c r="Q734">
        <f>VLOOKUP($A734,saham!$G:$CZ,Q$1,0)</f>
        <v>1650</v>
      </c>
      <c r="R734">
        <f>VLOOKUP($A734,saham!$G:$CZ,R$1,0)</f>
        <v>9575</v>
      </c>
      <c r="S734">
        <f>VLOOKUP($A734,saham!$G:$CZ,S$1,0)</f>
        <v>6400</v>
      </c>
      <c r="T734">
        <f>VLOOKUP($A734,saham!$G:$CZ,T$1,0)</f>
        <v>5575</v>
      </c>
      <c r="U734">
        <f>VLOOKUP($A734,saham!$G:$CZ,U$1,0)</f>
        <v>1318</v>
      </c>
      <c r="V734">
        <f>VLOOKUP($A734,saham!$G:$CZ,V$1,0)</f>
        <v>1225</v>
      </c>
      <c r="W734">
        <f>VLOOKUP($A734,saham!$G:$CZ,W$1,0)</f>
        <v>4219</v>
      </c>
      <c r="X734">
        <f>VLOOKUP($A734,saham!$G:$CZ,X$1,0)</f>
        <v>6400</v>
      </c>
      <c r="Y734">
        <f>VLOOKUP($A734,saham!$G:$CZ,Y$1,0)</f>
        <v>8125</v>
      </c>
      <c r="Z734">
        <f>VLOOKUP($A734,saham!$G:$CZ,Z$1,0)</f>
        <v>2331</v>
      </c>
      <c r="AA734">
        <f>VLOOKUP($A734,saham!$G:$CZ,AA$1,0)</f>
        <v>1140</v>
      </c>
      <c r="AB734">
        <f>VLOOKUP($A734,saham!$G:$CZ,AB$1,0)</f>
        <v>1590</v>
      </c>
      <c r="AC734">
        <f>VLOOKUP($A734,saham!$G:$CZ,AC$1,0)</f>
        <v>1220</v>
      </c>
      <c r="AD734">
        <f>VLOOKUP($A734,saham!$G:$CZ,AD$1,0)</f>
        <v>555</v>
      </c>
      <c r="AE734">
        <f>VLOOKUP($A734,saham!$G:$CZ,AE$1,0)</f>
        <v>2400</v>
      </c>
      <c r="AF734">
        <f>VLOOKUP($A734,saham!$G:$CZ,AF$1,0)</f>
        <v>250</v>
      </c>
      <c r="AG734">
        <f>VLOOKUP($A734,saham!$G:$CZ,AG$1,0)</f>
        <v>420</v>
      </c>
      <c r="AH734">
        <f>VLOOKUP($A734,saham!$G:$CZ,AH$1,0)</f>
        <v>6250</v>
      </c>
      <c r="AI734">
        <f>VLOOKUP($A734,saham!$G:$CZ,AI$1,0)</f>
        <v>418</v>
      </c>
      <c r="AJ734">
        <f>VLOOKUP($A734,saham!$G:$CZ,AJ$1,0)</f>
        <v>3890</v>
      </c>
      <c r="AK734">
        <f>VLOOKUP($A734,saham!$G:$CZ,AK$1,0)</f>
        <v>23025</v>
      </c>
      <c r="AL734">
        <f>VLOOKUP($A734,saham!$G:$CZ,AL$1,0)</f>
        <v>3480</v>
      </c>
      <c r="AM734">
        <f>VLOOKUP($A734,saham!$G:$CZ,AM$1,0)</f>
        <v>2110</v>
      </c>
      <c r="AN734">
        <f>VLOOKUP($A734,saham!$G:$CZ,AN$1,0)</f>
        <v>86</v>
      </c>
      <c r="AO734">
        <f>VLOOKUP($A734,saham!$G:$CZ,AO$1,0)</f>
        <v>1455</v>
      </c>
      <c r="AP734">
        <f>VLOOKUP($A734,saham!$G:$CZ,AP$1,0)</f>
        <v>10750</v>
      </c>
      <c r="AQ734">
        <f>VLOOKUP($A734,saham!$G:$CZ,AQ$1,0)</f>
        <v>27100</v>
      </c>
      <c r="AR734">
        <f>VLOOKUP($A734,saham!$G:$CZ,AR$1,0)</f>
        <v>545</v>
      </c>
      <c r="AS734">
        <f>VLOOKUP($A734,saham!$G:$CZ,AS$1,0)</f>
        <v>2710</v>
      </c>
      <c r="AT734">
        <f>VLOOKUP($A734,saham!$G:$CZ,AT$1,0)</f>
        <v>394</v>
      </c>
      <c r="AU734">
        <f>VLOOKUP($A734,saham!$G:$CZ,AU$1,0)</f>
        <v>2610</v>
      </c>
      <c r="AV734">
        <f>VLOOKUP($A734,saham!$G:$CZ,AV$1,0)</f>
        <v>680</v>
      </c>
      <c r="AW734">
        <f>VLOOKUP($A734,saham!$G:$CZ,AW$1,0)</f>
        <v>4700</v>
      </c>
      <c r="AX734">
        <f>VLOOKUP($A734,saham!$G:$CZ,AX$1,0)</f>
        <v>1135</v>
      </c>
      <c r="AY734">
        <f>VLOOKUP($A734,saham!$G:$CZ,AY$1,0)</f>
        <v>1230</v>
      </c>
      <c r="AZ734">
        <f>VLOOKUP($A734,saham!$G:$CZ,AZ$1,0)</f>
        <v>452</v>
      </c>
      <c r="BA734">
        <f>VLOOKUP($A734,saham!$G:$CZ,BA$1,0)</f>
        <v>1560</v>
      </c>
      <c r="BB734">
        <f>VLOOKUP($A734,saham!$G:$CZ,BB$1,0)</f>
        <v>2030</v>
      </c>
      <c r="BC734">
        <f>VLOOKUP($A734,saham!$G:$CZ,BC$1,0)</f>
        <v>1655</v>
      </c>
      <c r="BD734">
        <f>VLOOKUP($A734,saham!$G:$CZ,BD$1,0)</f>
        <v>545</v>
      </c>
      <c r="BE734">
        <f>VLOOKUP($A734,saham!$G:$CZ,BE$1,0)</f>
        <v>5275</v>
      </c>
      <c r="BF734">
        <f>VLOOKUP($A734,saham!$G:$CZ,BF$1,0)</f>
        <v>155</v>
      </c>
    </row>
    <row r="735" spans="1:58" x14ac:dyDescent="0.3">
      <c r="A735" s="21">
        <v>45413</v>
      </c>
      <c r="C735" s="20">
        <v>0</v>
      </c>
      <c r="D735">
        <f>VLOOKUP($A735,saham!$G:$CZ,D$1,0)</f>
        <v>1370</v>
      </c>
      <c r="E735">
        <f>VLOOKUP($A735,saham!$G:$CZ,E$1,0)</f>
        <v>2440</v>
      </c>
      <c r="F735">
        <f>VLOOKUP($A735,saham!$G:$CZ,F$1,0)</f>
        <v>6475</v>
      </c>
      <c r="G735">
        <f>VLOOKUP($A735,saham!$G:$CZ,G$1,0)</f>
        <v>2790</v>
      </c>
      <c r="H735">
        <f>VLOOKUP($A735,saham!$G:$CZ,H$1,0)</f>
        <v>855</v>
      </c>
      <c r="I735">
        <f>VLOOKUP($A735,saham!$G:$CZ,I$1,0)</f>
        <v>5750</v>
      </c>
      <c r="J735">
        <f>VLOOKUP($A735,saham!$G:$CZ,J$1,0)</f>
        <v>1295</v>
      </c>
      <c r="K735">
        <f>VLOOKUP($A735,saham!$G:$CZ,K$1,0)</f>
        <v>1900</v>
      </c>
      <c r="L735">
        <f>VLOOKUP($A735,saham!$G:$CZ,L$1,0)</f>
        <v>176</v>
      </c>
      <c r="M735">
        <f>VLOOKUP($A735,saham!$G:$CZ,M$1,0)</f>
        <v>4100</v>
      </c>
      <c r="N735">
        <f>VLOOKUP($A735,saham!$G:$CZ,N$1,0)</f>
        <v>66</v>
      </c>
      <c r="O735">
        <f>VLOOKUP($A735,saham!$G:$CZ,O$1,0)</f>
        <v>1565</v>
      </c>
      <c r="P735">
        <f>VLOOKUP($A735,saham!$G:$CZ,P$1,0)</f>
        <v>5625</v>
      </c>
      <c r="Q735">
        <f>VLOOKUP($A735,saham!$G:$CZ,Q$1,0)</f>
        <v>1675</v>
      </c>
      <c r="R735">
        <f>VLOOKUP($A735,saham!$G:$CZ,R$1,0)</f>
        <v>9575</v>
      </c>
      <c r="S735">
        <f>VLOOKUP($A735,saham!$G:$CZ,S$1,0)</f>
        <v>6425</v>
      </c>
      <c r="T735">
        <f>VLOOKUP($A735,saham!$G:$CZ,T$1,0)</f>
        <v>5575</v>
      </c>
      <c r="U735">
        <f>VLOOKUP($A735,saham!$G:$CZ,U$1,0)</f>
        <v>1348</v>
      </c>
      <c r="V735">
        <f>VLOOKUP($A735,saham!$G:$CZ,V$1,0)</f>
        <v>1190</v>
      </c>
      <c r="W735">
        <f>VLOOKUP($A735,saham!$G:$CZ,W$1,0)</f>
        <v>4249</v>
      </c>
      <c r="X735">
        <f>VLOOKUP($A735,saham!$G:$CZ,X$1,0)</f>
        <v>6450</v>
      </c>
      <c r="Y735">
        <f>VLOOKUP($A735,saham!$G:$CZ,Y$1,0)</f>
        <v>8375</v>
      </c>
      <c r="Z735">
        <f>VLOOKUP($A735,saham!$G:$CZ,Z$1,0)</f>
        <v>2319</v>
      </c>
      <c r="AA735">
        <f>VLOOKUP($A735,saham!$G:$CZ,AA$1,0)</f>
        <v>1135</v>
      </c>
      <c r="AB735">
        <f>VLOOKUP($A735,saham!$G:$CZ,AB$1,0)</f>
        <v>1580</v>
      </c>
      <c r="AC735">
        <f>VLOOKUP($A735,saham!$G:$CZ,AC$1,0)</f>
        <v>1185</v>
      </c>
      <c r="AD735">
        <f>VLOOKUP($A735,saham!$G:$CZ,AD$1,0)</f>
        <v>565</v>
      </c>
      <c r="AE735">
        <f>VLOOKUP($A735,saham!$G:$CZ,AE$1,0)</f>
        <v>2440</v>
      </c>
      <c r="AF735">
        <f>VLOOKUP($A735,saham!$G:$CZ,AF$1,0)</f>
        <v>250</v>
      </c>
      <c r="AG735">
        <f>VLOOKUP($A735,saham!$G:$CZ,AG$1,0)</f>
        <v>422</v>
      </c>
      <c r="AH735">
        <f>VLOOKUP($A735,saham!$G:$CZ,AH$1,0)</f>
        <v>6375</v>
      </c>
      <c r="AI735">
        <f>VLOOKUP($A735,saham!$G:$CZ,AI$1,0)</f>
        <v>422</v>
      </c>
      <c r="AJ735">
        <f>VLOOKUP($A735,saham!$G:$CZ,AJ$1,0)</f>
        <v>3890</v>
      </c>
      <c r="AK735">
        <f>VLOOKUP($A735,saham!$G:$CZ,AK$1,0)</f>
        <v>23250</v>
      </c>
      <c r="AL735">
        <f>VLOOKUP($A735,saham!$G:$CZ,AL$1,0)</f>
        <v>3520</v>
      </c>
      <c r="AM735">
        <f>VLOOKUP($A735,saham!$G:$CZ,AM$1,0)</f>
        <v>2100</v>
      </c>
      <c r="AN735">
        <f>VLOOKUP($A735,saham!$G:$CZ,AN$1,0)</f>
        <v>86</v>
      </c>
      <c r="AO735">
        <f>VLOOKUP($A735,saham!$G:$CZ,AO$1,0)</f>
        <v>1475</v>
      </c>
      <c r="AP735">
        <f>VLOOKUP($A735,saham!$G:$CZ,AP$1,0)</f>
        <v>10725</v>
      </c>
      <c r="AQ735">
        <f>VLOOKUP($A735,saham!$G:$CZ,AQ$1,0)</f>
        <v>26775</v>
      </c>
      <c r="AR735">
        <f>VLOOKUP($A735,saham!$G:$CZ,AR$1,0)</f>
        <v>570</v>
      </c>
      <c r="AS735">
        <f>VLOOKUP($A735,saham!$G:$CZ,AS$1,0)</f>
        <v>2810</v>
      </c>
      <c r="AT735">
        <f>VLOOKUP($A735,saham!$G:$CZ,AT$1,0)</f>
        <v>394</v>
      </c>
      <c r="AU735">
        <f>VLOOKUP($A735,saham!$G:$CZ,AU$1,0)</f>
        <v>2590</v>
      </c>
      <c r="AV735">
        <f>VLOOKUP($A735,saham!$G:$CZ,AV$1,0)</f>
        <v>685</v>
      </c>
      <c r="AW735">
        <f>VLOOKUP($A735,saham!$G:$CZ,AW$1,0)</f>
        <v>4840</v>
      </c>
      <c r="AX735">
        <f>VLOOKUP($A735,saham!$G:$CZ,AX$1,0)</f>
        <v>1160</v>
      </c>
      <c r="AY735">
        <f>VLOOKUP($A735,saham!$G:$CZ,AY$1,0)</f>
        <v>1280</v>
      </c>
      <c r="AZ735">
        <f>VLOOKUP($A735,saham!$G:$CZ,AZ$1,0)</f>
        <v>448</v>
      </c>
      <c r="BA735">
        <f>VLOOKUP($A735,saham!$G:$CZ,BA$1,0)</f>
        <v>1555</v>
      </c>
      <c r="BB735">
        <f>VLOOKUP($A735,saham!$G:$CZ,BB$1,0)</f>
        <v>1990</v>
      </c>
      <c r="BC735">
        <f>VLOOKUP($A735,saham!$G:$CZ,BC$1,0)</f>
        <v>1665</v>
      </c>
      <c r="BD735">
        <f>VLOOKUP($A735,saham!$G:$CZ,BD$1,0)</f>
        <v>550</v>
      </c>
      <c r="BE735">
        <f>VLOOKUP($A735,saham!$G:$CZ,BE$1,0)</f>
        <v>5725</v>
      </c>
      <c r="BF735">
        <f>VLOOKUP($A735,saham!$G:$CZ,BF$1,0)</f>
        <v>155</v>
      </c>
    </row>
    <row r="736" spans="1:58" x14ac:dyDescent="0.3">
      <c r="A736" s="21">
        <v>45383</v>
      </c>
      <c r="C736" s="20">
        <v>0</v>
      </c>
      <c r="D736">
        <f>VLOOKUP($A736,saham!$G:$CZ,D$1,0)</f>
        <v>1405</v>
      </c>
      <c r="E736">
        <f>VLOOKUP($A736,saham!$G:$CZ,E$1,0)</f>
        <v>2460</v>
      </c>
      <c r="F736">
        <f>VLOOKUP($A736,saham!$G:$CZ,F$1,0)</f>
        <v>6425</v>
      </c>
      <c r="G736">
        <f>VLOOKUP($A736,saham!$G:$CZ,G$1,0)</f>
        <v>2870</v>
      </c>
      <c r="H736">
        <f>VLOOKUP($A736,saham!$G:$CZ,H$1,0)</f>
        <v>900</v>
      </c>
      <c r="I736">
        <f>VLOOKUP($A736,saham!$G:$CZ,I$1,0)</f>
        <v>5700</v>
      </c>
      <c r="J736">
        <f>VLOOKUP($A736,saham!$G:$CZ,J$1,0)</f>
        <v>1295</v>
      </c>
      <c r="K736">
        <f>VLOOKUP($A736,saham!$G:$CZ,K$1,0)</f>
        <v>1895</v>
      </c>
      <c r="L736">
        <f>VLOOKUP($A736,saham!$G:$CZ,L$1,0)</f>
        <v>177</v>
      </c>
      <c r="M736">
        <f>VLOOKUP($A736,saham!$G:$CZ,M$1,0)</f>
        <v>4060</v>
      </c>
      <c r="N736">
        <f>VLOOKUP($A736,saham!$G:$CZ,N$1,0)</f>
        <v>68</v>
      </c>
      <c r="O736">
        <f>VLOOKUP($A736,saham!$G:$CZ,O$1,0)</f>
        <v>1580</v>
      </c>
      <c r="P736">
        <f>VLOOKUP($A736,saham!$G:$CZ,P$1,0)</f>
        <v>5700</v>
      </c>
      <c r="Q736">
        <f>VLOOKUP($A736,saham!$G:$CZ,Q$1,0)</f>
        <v>1685</v>
      </c>
      <c r="R736">
        <f>VLOOKUP($A736,saham!$G:$CZ,R$1,0)</f>
        <v>9475</v>
      </c>
      <c r="S736">
        <f>VLOOKUP($A736,saham!$G:$CZ,S$1,0)</f>
        <v>6350</v>
      </c>
      <c r="T736">
        <f>VLOOKUP($A736,saham!$G:$CZ,T$1,0)</f>
        <v>5600</v>
      </c>
      <c r="U736">
        <f>VLOOKUP($A736,saham!$G:$CZ,U$1,0)</f>
        <v>1368</v>
      </c>
      <c r="V736">
        <f>VLOOKUP($A736,saham!$G:$CZ,V$1,0)</f>
        <v>1175</v>
      </c>
      <c r="W736">
        <f>VLOOKUP($A736,saham!$G:$CZ,W$1,0)</f>
        <v>4328</v>
      </c>
      <c r="X736">
        <f>VLOOKUP($A736,saham!$G:$CZ,X$1,0)</f>
        <v>6450</v>
      </c>
      <c r="Y736">
        <f>VLOOKUP($A736,saham!$G:$CZ,Y$1,0)</f>
        <v>8425</v>
      </c>
      <c r="Z736">
        <f>VLOOKUP($A736,saham!$G:$CZ,Z$1,0)</f>
        <v>2356</v>
      </c>
      <c r="AA736">
        <f>VLOOKUP($A736,saham!$G:$CZ,AA$1,0)</f>
        <v>1130</v>
      </c>
      <c r="AB736">
        <f>VLOOKUP($A736,saham!$G:$CZ,AB$1,0)</f>
        <v>1590</v>
      </c>
      <c r="AC736">
        <f>VLOOKUP($A736,saham!$G:$CZ,AC$1,0)</f>
        <v>1180</v>
      </c>
      <c r="AD736">
        <f>VLOOKUP($A736,saham!$G:$CZ,AD$1,0)</f>
        <v>565</v>
      </c>
      <c r="AE736">
        <f>VLOOKUP($A736,saham!$G:$CZ,AE$1,0)</f>
        <v>2450</v>
      </c>
      <c r="AF736">
        <f>VLOOKUP($A736,saham!$G:$CZ,AF$1,0)</f>
        <v>246</v>
      </c>
      <c r="AG736">
        <f>VLOOKUP($A736,saham!$G:$CZ,AG$1,0)</f>
        <v>424</v>
      </c>
      <c r="AH736">
        <f>VLOOKUP($A736,saham!$G:$CZ,AH$1,0)</f>
        <v>6475</v>
      </c>
      <c r="AI736">
        <f>VLOOKUP($A736,saham!$G:$CZ,AI$1,0)</f>
        <v>418</v>
      </c>
      <c r="AJ736">
        <f>VLOOKUP($A736,saham!$G:$CZ,AJ$1,0)</f>
        <v>3970</v>
      </c>
      <c r="AK736">
        <f>VLOOKUP($A736,saham!$G:$CZ,AK$1,0)</f>
        <v>23275</v>
      </c>
      <c r="AL736">
        <f>VLOOKUP($A736,saham!$G:$CZ,AL$1,0)</f>
        <v>3520</v>
      </c>
      <c r="AM736">
        <f>VLOOKUP($A736,saham!$G:$CZ,AM$1,0)</f>
        <v>2090</v>
      </c>
      <c r="AN736">
        <f>VLOOKUP($A736,saham!$G:$CZ,AN$1,0)</f>
        <v>87</v>
      </c>
      <c r="AO736">
        <f>VLOOKUP($A736,saham!$G:$CZ,AO$1,0)</f>
        <v>1480</v>
      </c>
      <c r="AP736">
        <f>VLOOKUP($A736,saham!$G:$CZ,AP$1,0)</f>
        <v>11050</v>
      </c>
      <c r="AQ736">
        <f>VLOOKUP($A736,saham!$G:$CZ,AQ$1,0)</f>
        <v>26600</v>
      </c>
      <c r="AR736">
        <f>VLOOKUP($A736,saham!$G:$CZ,AR$1,0)</f>
        <v>560</v>
      </c>
      <c r="AS736">
        <f>VLOOKUP($A736,saham!$G:$CZ,AS$1,0)</f>
        <v>2710</v>
      </c>
      <c r="AT736">
        <f>VLOOKUP($A736,saham!$G:$CZ,AT$1,0)</f>
        <v>406</v>
      </c>
      <c r="AU736">
        <f>VLOOKUP($A736,saham!$G:$CZ,AU$1,0)</f>
        <v>2610</v>
      </c>
      <c r="AV736">
        <f>VLOOKUP($A736,saham!$G:$CZ,AV$1,0)</f>
        <v>665</v>
      </c>
      <c r="AW736">
        <f>VLOOKUP($A736,saham!$G:$CZ,AW$1,0)</f>
        <v>4910</v>
      </c>
      <c r="AX736">
        <f>VLOOKUP($A736,saham!$G:$CZ,AX$1,0)</f>
        <v>1145</v>
      </c>
      <c r="AY736">
        <f>VLOOKUP($A736,saham!$G:$CZ,AY$1,0)</f>
        <v>1285</v>
      </c>
      <c r="AZ736">
        <f>VLOOKUP($A736,saham!$G:$CZ,AZ$1,0)</f>
        <v>452</v>
      </c>
      <c r="BA736">
        <f>VLOOKUP($A736,saham!$G:$CZ,BA$1,0)</f>
        <v>1485</v>
      </c>
      <c r="BB736">
        <f>VLOOKUP($A736,saham!$G:$CZ,BB$1,0)</f>
        <v>2040</v>
      </c>
      <c r="BC736">
        <f>VLOOKUP($A736,saham!$G:$CZ,BC$1,0)</f>
        <v>1675</v>
      </c>
      <c r="BD736">
        <f>VLOOKUP($A736,saham!$G:$CZ,BD$1,0)</f>
        <v>545</v>
      </c>
      <c r="BE736">
        <f>VLOOKUP($A736,saham!$G:$CZ,BE$1,0)</f>
        <v>5900</v>
      </c>
      <c r="BF736">
        <f>VLOOKUP($A736,saham!$G:$CZ,BF$1,0)</f>
        <v>154</v>
      </c>
    </row>
    <row r="737" spans="1:58" x14ac:dyDescent="0.3">
      <c r="A737" s="21">
        <v>45352</v>
      </c>
      <c r="C737" s="20">
        <v>0</v>
      </c>
      <c r="D737">
        <f>VLOOKUP($A737,saham!$G:$CZ,D$1,0)</f>
        <v>1390</v>
      </c>
      <c r="E737">
        <f>VLOOKUP($A737,saham!$G:$CZ,E$1,0)</f>
        <v>2410</v>
      </c>
      <c r="F737">
        <f>VLOOKUP($A737,saham!$G:$CZ,F$1,0)</f>
        <v>6450</v>
      </c>
      <c r="G737">
        <f>VLOOKUP($A737,saham!$G:$CZ,G$1,0)</f>
        <v>2820</v>
      </c>
      <c r="H737">
        <f>VLOOKUP($A737,saham!$G:$CZ,H$1,0)</f>
        <v>870</v>
      </c>
      <c r="I737">
        <f>VLOOKUP($A737,saham!$G:$CZ,I$1,0)</f>
        <v>5600</v>
      </c>
      <c r="J737">
        <f>VLOOKUP($A737,saham!$G:$CZ,J$1,0)</f>
        <v>1255</v>
      </c>
      <c r="K737">
        <f>VLOOKUP($A737,saham!$G:$CZ,K$1,0)</f>
        <v>1800</v>
      </c>
      <c r="L737">
        <f>VLOOKUP($A737,saham!$G:$CZ,L$1,0)</f>
        <v>177</v>
      </c>
      <c r="M737">
        <f>VLOOKUP($A737,saham!$G:$CZ,M$1,0)</f>
        <v>4000</v>
      </c>
      <c r="N737">
        <f>VLOOKUP($A737,saham!$G:$CZ,N$1,0)</f>
        <v>67</v>
      </c>
      <c r="O737">
        <f>VLOOKUP($A737,saham!$G:$CZ,O$1,0)</f>
        <v>1515</v>
      </c>
      <c r="P737">
        <f>VLOOKUP($A737,saham!$G:$CZ,P$1,0)</f>
        <v>5600</v>
      </c>
      <c r="Q737">
        <f>VLOOKUP($A737,saham!$G:$CZ,Q$1,0)</f>
        <v>1700</v>
      </c>
      <c r="R737">
        <f>VLOOKUP($A737,saham!$G:$CZ,R$1,0)</f>
        <v>9350</v>
      </c>
      <c r="S737">
        <f>VLOOKUP($A737,saham!$G:$CZ,S$1,0)</f>
        <v>6100</v>
      </c>
      <c r="T737">
        <f>VLOOKUP($A737,saham!$G:$CZ,T$1,0)</f>
        <v>5350</v>
      </c>
      <c r="U737">
        <f>VLOOKUP($A737,saham!$G:$CZ,U$1,0)</f>
        <v>1353</v>
      </c>
      <c r="V737">
        <f>VLOOKUP($A737,saham!$G:$CZ,V$1,0)</f>
        <v>1165</v>
      </c>
      <c r="W737">
        <f>VLOOKUP($A737,saham!$G:$CZ,W$1,0)</f>
        <v>4358</v>
      </c>
      <c r="X737">
        <f>VLOOKUP($A737,saham!$G:$CZ,X$1,0)</f>
        <v>6400</v>
      </c>
      <c r="Y737">
        <f>VLOOKUP($A737,saham!$G:$CZ,Y$1,0)</f>
        <v>8475</v>
      </c>
      <c r="Z737">
        <f>VLOOKUP($A737,saham!$G:$CZ,Z$1,0)</f>
        <v>2350</v>
      </c>
      <c r="AA737">
        <f>VLOOKUP($A737,saham!$G:$CZ,AA$1,0)</f>
        <v>1160</v>
      </c>
      <c r="AB737">
        <f>VLOOKUP($A737,saham!$G:$CZ,AB$1,0)</f>
        <v>1605</v>
      </c>
      <c r="AC737">
        <f>VLOOKUP($A737,saham!$G:$CZ,AC$1,0)</f>
        <v>1150</v>
      </c>
      <c r="AD737">
        <f>VLOOKUP($A737,saham!$G:$CZ,AD$1,0)</f>
        <v>575</v>
      </c>
      <c r="AE737">
        <f>VLOOKUP($A737,saham!$G:$CZ,AE$1,0)</f>
        <v>2420</v>
      </c>
      <c r="AF737">
        <f>VLOOKUP($A737,saham!$G:$CZ,AF$1,0)</f>
        <v>240</v>
      </c>
      <c r="AG737">
        <f>VLOOKUP($A737,saham!$G:$CZ,AG$1,0)</f>
        <v>416</v>
      </c>
      <c r="AH737">
        <f>VLOOKUP($A737,saham!$G:$CZ,AH$1,0)</f>
        <v>6425</v>
      </c>
      <c r="AI737">
        <f>VLOOKUP($A737,saham!$G:$CZ,AI$1,0)</f>
        <v>420</v>
      </c>
      <c r="AJ737">
        <f>VLOOKUP($A737,saham!$G:$CZ,AJ$1,0)</f>
        <v>3960</v>
      </c>
      <c r="AK737">
        <f>VLOOKUP($A737,saham!$G:$CZ,AK$1,0)</f>
        <v>23225</v>
      </c>
      <c r="AL737">
        <f>VLOOKUP($A737,saham!$G:$CZ,AL$1,0)</f>
        <v>3530</v>
      </c>
      <c r="AM737">
        <f>VLOOKUP($A737,saham!$G:$CZ,AM$1,0)</f>
        <v>2050</v>
      </c>
      <c r="AN737">
        <f>VLOOKUP($A737,saham!$G:$CZ,AN$1,0)</f>
        <v>88</v>
      </c>
      <c r="AO737">
        <f>VLOOKUP($A737,saham!$G:$CZ,AO$1,0)</f>
        <v>1475</v>
      </c>
      <c r="AP737">
        <f>VLOOKUP($A737,saham!$G:$CZ,AP$1,0)</f>
        <v>10625</v>
      </c>
      <c r="AQ737">
        <f>VLOOKUP($A737,saham!$G:$CZ,AQ$1,0)</f>
        <v>25750</v>
      </c>
      <c r="AR737">
        <f>VLOOKUP($A737,saham!$G:$CZ,AR$1,0)</f>
        <v>555</v>
      </c>
      <c r="AS737">
        <f>VLOOKUP($A737,saham!$G:$CZ,AS$1,0)</f>
        <v>2670</v>
      </c>
      <c r="AT737">
        <f>VLOOKUP($A737,saham!$G:$CZ,AT$1,0)</f>
        <v>414</v>
      </c>
      <c r="AU737">
        <f>VLOOKUP($A737,saham!$G:$CZ,AU$1,0)</f>
        <v>2620</v>
      </c>
      <c r="AV737">
        <f>VLOOKUP($A737,saham!$G:$CZ,AV$1,0)</f>
        <v>680</v>
      </c>
      <c r="AW737">
        <f>VLOOKUP($A737,saham!$G:$CZ,AW$1,0)</f>
        <v>4900</v>
      </c>
      <c r="AX737">
        <f>VLOOKUP($A737,saham!$G:$CZ,AX$1,0)</f>
        <v>1135</v>
      </c>
      <c r="AY737">
        <f>VLOOKUP($A737,saham!$G:$CZ,AY$1,0)</f>
        <v>1280</v>
      </c>
      <c r="AZ737">
        <f>VLOOKUP($A737,saham!$G:$CZ,AZ$1,0)</f>
        <v>448</v>
      </c>
      <c r="BA737">
        <f>VLOOKUP($A737,saham!$G:$CZ,BA$1,0)</f>
        <v>1580</v>
      </c>
      <c r="BB737">
        <f>VLOOKUP($A737,saham!$G:$CZ,BB$1,0)</f>
        <v>2070</v>
      </c>
      <c r="BC737">
        <f>VLOOKUP($A737,saham!$G:$CZ,BC$1,0)</f>
        <v>1700</v>
      </c>
      <c r="BD737">
        <f>VLOOKUP($A737,saham!$G:$CZ,BD$1,0)</f>
        <v>545</v>
      </c>
      <c r="BE737">
        <f>VLOOKUP($A737,saham!$G:$CZ,BE$1,0)</f>
        <v>5850</v>
      </c>
      <c r="BF737">
        <f>VLOOKUP($A737,saham!$G:$CZ,BF$1,0)</f>
        <v>153</v>
      </c>
    </row>
    <row r="738" spans="1:58" x14ac:dyDescent="0.3">
      <c r="A738" s="21">
        <v>45323</v>
      </c>
      <c r="C738" s="20">
        <v>0</v>
      </c>
      <c r="D738">
        <f>VLOOKUP($A738,saham!$G:$CZ,D$1,0)</f>
        <v>1410</v>
      </c>
      <c r="E738">
        <f>VLOOKUP($A738,saham!$G:$CZ,E$1,0)</f>
        <v>2490</v>
      </c>
      <c r="F738">
        <f>VLOOKUP($A738,saham!$G:$CZ,F$1,0)</f>
        <v>6600</v>
      </c>
      <c r="G738">
        <f>VLOOKUP($A738,saham!$G:$CZ,G$1,0)</f>
        <v>2890</v>
      </c>
      <c r="H738">
        <f>VLOOKUP($A738,saham!$G:$CZ,H$1,0)</f>
        <v>830</v>
      </c>
      <c r="I738">
        <f>VLOOKUP($A738,saham!$G:$CZ,I$1,0)</f>
        <v>5675</v>
      </c>
      <c r="J738">
        <f>VLOOKUP($A738,saham!$G:$CZ,J$1,0)</f>
        <v>1265</v>
      </c>
      <c r="K738">
        <f>VLOOKUP($A738,saham!$G:$CZ,K$1,0)</f>
        <v>1740</v>
      </c>
      <c r="L738">
        <f>VLOOKUP($A738,saham!$G:$CZ,L$1,0)</f>
        <v>175</v>
      </c>
      <c r="M738">
        <f>VLOOKUP($A738,saham!$G:$CZ,M$1,0)</f>
        <v>3990</v>
      </c>
      <c r="N738">
        <f>VLOOKUP($A738,saham!$G:$CZ,N$1,0)</f>
        <v>68</v>
      </c>
      <c r="O738">
        <f>VLOOKUP($A738,saham!$G:$CZ,O$1,0)</f>
        <v>1500</v>
      </c>
      <c r="P738">
        <f>VLOOKUP($A738,saham!$G:$CZ,P$1,0)</f>
        <v>5700</v>
      </c>
      <c r="Q738">
        <f>VLOOKUP($A738,saham!$G:$CZ,Q$1,0)</f>
        <v>1735</v>
      </c>
      <c r="R738">
        <f>VLOOKUP($A738,saham!$G:$CZ,R$1,0)</f>
        <v>9425</v>
      </c>
      <c r="S738">
        <f>VLOOKUP($A738,saham!$G:$CZ,S$1,0)</f>
        <v>6125</v>
      </c>
      <c r="T738">
        <f>VLOOKUP($A738,saham!$G:$CZ,T$1,0)</f>
        <v>5375</v>
      </c>
      <c r="U738">
        <f>VLOOKUP($A738,saham!$G:$CZ,U$1,0)</f>
        <v>1383</v>
      </c>
      <c r="V738">
        <f>VLOOKUP($A738,saham!$G:$CZ,V$1,0)</f>
        <v>1165</v>
      </c>
      <c r="W738">
        <f>VLOOKUP($A738,saham!$G:$CZ,W$1,0)</f>
        <v>4358</v>
      </c>
      <c r="X738">
        <f>VLOOKUP($A738,saham!$G:$CZ,X$1,0)</f>
        <v>6450</v>
      </c>
      <c r="Y738">
        <f>VLOOKUP($A738,saham!$G:$CZ,Y$1,0)</f>
        <v>8350</v>
      </c>
      <c r="Z738">
        <f>VLOOKUP($A738,saham!$G:$CZ,Z$1,0)</f>
        <v>2344</v>
      </c>
      <c r="AA738">
        <f>VLOOKUP($A738,saham!$G:$CZ,AA$1,0)</f>
        <v>1170</v>
      </c>
      <c r="AB738">
        <f>VLOOKUP($A738,saham!$G:$CZ,AB$1,0)</f>
        <v>1620</v>
      </c>
      <c r="AC738">
        <f>VLOOKUP($A738,saham!$G:$CZ,AC$1,0)</f>
        <v>1165</v>
      </c>
      <c r="AD738">
        <f>VLOOKUP($A738,saham!$G:$CZ,AD$1,0)</f>
        <v>585</v>
      </c>
      <c r="AE738">
        <f>VLOOKUP($A738,saham!$G:$CZ,AE$1,0)</f>
        <v>2470</v>
      </c>
      <c r="AF738">
        <f>VLOOKUP($A738,saham!$G:$CZ,AF$1,0)</f>
        <v>228</v>
      </c>
      <c r="AG738">
        <f>VLOOKUP($A738,saham!$G:$CZ,AG$1,0)</f>
        <v>424</v>
      </c>
      <c r="AH738">
        <f>VLOOKUP($A738,saham!$G:$CZ,AH$1,0)</f>
        <v>6475</v>
      </c>
      <c r="AI738">
        <f>VLOOKUP($A738,saham!$G:$CZ,AI$1,0)</f>
        <v>424</v>
      </c>
      <c r="AJ738">
        <f>VLOOKUP($A738,saham!$G:$CZ,AJ$1,0)</f>
        <v>3990</v>
      </c>
      <c r="AK738">
        <f>VLOOKUP($A738,saham!$G:$CZ,AK$1,0)</f>
        <v>23475</v>
      </c>
      <c r="AL738">
        <f>VLOOKUP($A738,saham!$G:$CZ,AL$1,0)</f>
        <v>3550</v>
      </c>
      <c r="AM738">
        <f>VLOOKUP($A738,saham!$G:$CZ,AM$1,0)</f>
        <v>2000</v>
      </c>
      <c r="AN738">
        <f>VLOOKUP($A738,saham!$G:$CZ,AN$1,0)</f>
        <v>87</v>
      </c>
      <c r="AO738">
        <f>VLOOKUP($A738,saham!$G:$CZ,AO$1,0)</f>
        <v>1475</v>
      </c>
      <c r="AP738">
        <f>VLOOKUP($A738,saham!$G:$CZ,AP$1,0)</f>
        <v>10650</v>
      </c>
      <c r="AQ738">
        <f>VLOOKUP($A738,saham!$G:$CZ,AQ$1,0)</f>
        <v>26375</v>
      </c>
      <c r="AR738">
        <f>VLOOKUP($A738,saham!$G:$CZ,AR$1,0)</f>
        <v>570</v>
      </c>
      <c r="AS738">
        <f>VLOOKUP($A738,saham!$G:$CZ,AS$1,0)</f>
        <v>2690</v>
      </c>
      <c r="AT738">
        <f>VLOOKUP($A738,saham!$G:$CZ,AT$1,0)</f>
        <v>422</v>
      </c>
      <c r="AU738">
        <f>VLOOKUP($A738,saham!$G:$CZ,AU$1,0)</f>
        <v>2710</v>
      </c>
      <c r="AV738">
        <f>VLOOKUP($A738,saham!$G:$CZ,AV$1,0)</f>
        <v>685</v>
      </c>
      <c r="AW738">
        <f>VLOOKUP($A738,saham!$G:$CZ,AW$1,0)</f>
        <v>5025</v>
      </c>
      <c r="AX738">
        <f>VLOOKUP($A738,saham!$G:$CZ,AX$1,0)</f>
        <v>1140</v>
      </c>
      <c r="AY738">
        <f>VLOOKUP($A738,saham!$G:$CZ,AY$1,0)</f>
        <v>1265</v>
      </c>
      <c r="AZ738">
        <f>VLOOKUP($A738,saham!$G:$CZ,AZ$1,0)</f>
        <v>450</v>
      </c>
      <c r="BA738">
        <f>VLOOKUP($A738,saham!$G:$CZ,BA$1,0)</f>
        <v>1525</v>
      </c>
      <c r="BB738">
        <f>VLOOKUP($A738,saham!$G:$CZ,BB$1,0)</f>
        <v>2160</v>
      </c>
      <c r="BC738">
        <f>VLOOKUP($A738,saham!$G:$CZ,BC$1,0)</f>
        <v>1640</v>
      </c>
      <c r="BD738">
        <f>VLOOKUP($A738,saham!$G:$CZ,BD$1,0)</f>
        <v>545</v>
      </c>
      <c r="BE738">
        <f>VLOOKUP($A738,saham!$G:$CZ,BE$1,0)</f>
        <v>5700</v>
      </c>
      <c r="BF738">
        <f>VLOOKUP($A738,saham!$G:$CZ,BF$1,0)</f>
        <v>154</v>
      </c>
    </row>
    <row r="739" spans="1:58" x14ac:dyDescent="0.3">
      <c r="A739" t="s">
        <v>773</v>
      </c>
      <c r="C739" s="20">
        <v>0</v>
      </c>
      <c r="D739">
        <f>VLOOKUP($A739,saham!$G:$CZ,D$1,0)</f>
        <v>1360</v>
      </c>
      <c r="E739">
        <f>VLOOKUP($A739,saham!$G:$CZ,E$1,0)</f>
        <v>2380</v>
      </c>
      <c r="F739">
        <f>VLOOKUP($A739,saham!$G:$CZ,F$1,0)</f>
        <v>6550</v>
      </c>
      <c r="G739">
        <f>VLOOKUP($A739,saham!$G:$CZ,G$1,0)</f>
        <v>2930</v>
      </c>
      <c r="H739">
        <f>VLOOKUP($A739,saham!$G:$CZ,H$1,0)</f>
        <v>790</v>
      </c>
      <c r="I739">
        <f>VLOOKUP($A739,saham!$G:$CZ,I$1,0)</f>
        <v>5725</v>
      </c>
      <c r="J739">
        <f>VLOOKUP($A739,saham!$G:$CZ,J$1,0)</f>
        <v>1250</v>
      </c>
      <c r="K739">
        <f>VLOOKUP($A739,saham!$G:$CZ,K$1,0)</f>
        <v>1740</v>
      </c>
      <c r="L739">
        <f>VLOOKUP($A739,saham!$G:$CZ,L$1,0)</f>
        <v>170</v>
      </c>
      <c r="M739">
        <f>VLOOKUP($A739,saham!$G:$CZ,M$1,0)</f>
        <v>4010</v>
      </c>
      <c r="N739">
        <f>VLOOKUP($A739,saham!$G:$CZ,N$1,0)</f>
        <v>60</v>
      </c>
      <c r="O739">
        <f>VLOOKUP($A739,saham!$G:$CZ,O$1,0)</f>
        <v>1475</v>
      </c>
      <c r="P739">
        <f>VLOOKUP($A739,saham!$G:$CZ,P$1,0)</f>
        <v>5650</v>
      </c>
      <c r="Q739">
        <f>VLOOKUP($A739,saham!$G:$CZ,Q$1,0)</f>
        <v>1705</v>
      </c>
      <c r="R739">
        <f>VLOOKUP($A739,saham!$G:$CZ,R$1,0)</f>
        <v>9400</v>
      </c>
      <c r="S739">
        <f>VLOOKUP($A739,saham!$G:$CZ,S$1,0)</f>
        <v>6050</v>
      </c>
      <c r="T739">
        <f>VLOOKUP($A739,saham!$G:$CZ,T$1,0)</f>
        <v>5375</v>
      </c>
      <c r="U739">
        <f>VLOOKUP($A739,saham!$G:$CZ,U$1,0)</f>
        <v>1328</v>
      </c>
      <c r="V739">
        <f>VLOOKUP($A739,saham!$G:$CZ,V$1,0)</f>
        <v>1170</v>
      </c>
      <c r="W739">
        <f>VLOOKUP($A739,saham!$G:$CZ,W$1,0)</f>
        <v>4249</v>
      </c>
      <c r="X739">
        <f>VLOOKUP($A739,saham!$G:$CZ,X$1,0)</f>
        <v>6450</v>
      </c>
      <c r="Y739">
        <f>VLOOKUP($A739,saham!$G:$CZ,Y$1,0)</f>
        <v>8325</v>
      </c>
      <c r="Z739">
        <f>VLOOKUP($A739,saham!$G:$CZ,Z$1,0)</f>
        <v>2344</v>
      </c>
      <c r="AA739">
        <f>VLOOKUP($A739,saham!$G:$CZ,AA$1,0)</f>
        <v>1180</v>
      </c>
      <c r="AB739">
        <f>VLOOKUP($A739,saham!$G:$CZ,AB$1,0)</f>
        <v>1610</v>
      </c>
      <c r="AC739">
        <f>VLOOKUP($A739,saham!$G:$CZ,AC$1,0)</f>
        <v>1155</v>
      </c>
      <c r="AD739">
        <f>VLOOKUP($A739,saham!$G:$CZ,AD$1,0)</f>
        <v>590</v>
      </c>
      <c r="AE739">
        <f>VLOOKUP($A739,saham!$G:$CZ,AE$1,0)</f>
        <v>2490</v>
      </c>
      <c r="AF739">
        <f>VLOOKUP($A739,saham!$G:$CZ,AF$1,0)</f>
        <v>220</v>
      </c>
      <c r="AG739">
        <f>VLOOKUP($A739,saham!$G:$CZ,AG$1,0)</f>
        <v>426</v>
      </c>
      <c r="AH739">
        <f>VLOOKUP($A739,saham!$G:$CZ,AH$1,0)</f>
        <v>6400</v>
      </c>
      <c r="AI739">
        <f>VLOOKUP($A739,saham!$G:$CZ,AI$1,0)</f>
        <v>434</v>
      </c>
      <c r="AJ739">
        <f>VLOOKUP($A739,saham!$G:$CZ,AJ$1,0)</f>
        <v>3950</v>
      </c>
      <c r="AK739">
        <f>VLOOKUP($A739,saham!$G:$CZ,AK$1,0)</f>
        <v>22625</v>
      </c>
      <c r="AL739">
        <f>VLOOKUP($A739,saham!$G:$CZ,AL$1,0)</f>
        <v>3530</v>
      </c>
      <c r="AM739">
        <f>VLOOKUP($A739,saham!$G:$CZ,AM$1,0)</f>
        <v>2000</v>
      </c>
      <c r="AN739">
        <f>VLOOKUP($A739,saham!$G:$CZ,AN$1,0)</f>
        <v>86</v>
      </c>
      <c r="AO739">
        <f>VLOOKUP($A739,saham!$G:$CZ,AO$1,0)</f>
        <v>1490</v>
      </c>
      <c r="AP739">
        <f>VLOOKUP($A739,saham!$G:$CZ,AP$1,0)</f>
        <v>10575</v>
      </c>
      <c r="AQ739">
        <f>VLOOKUP($A739,saham!$G:$CZ,AQ$1,0)</f>
        <v>25650</v>
      </c>
      <c r="AR739">
        <f>VLOOKUP($A739,saham!$G:$CZ,AR$1,0)</f>
        <v>560</v>
      </c>
      <c r="AS739">
        <f>VLOOKUP($A739,saham!$G:$CZ,AS$1,0)</f>
        <v>2700</v>
      </c>
      <c r="AT739">
        <f>VLOOKUP($A739,saham!$G:$CZ,AT$1,0)</f>
        <v>430</v>
      </c>
      <c r="AU739">
        <f>VLOOKUP($A739,saham!$G:$CZ,AU$1,0)</f>
        <v>2850</v>
      </c>
      <c r="AV739">
        <f>VLOOKUP($A739,saham!$G:$CZ,AV$1,0)</f>
        <v>705</v>
      </c>
      <c r="AW739">
        <f>VLOOKUP($A739,saham!$G:$CZ,AW$1,0)</f>
        <v>4900</v>
      </c>
      <c r="AX739">
        <f>VLOOKUP($A739,saham!$G:$CZ,AX$1,0)</f>
        <v>1130</v>
      </c>
      <c r="AY739">
        <f>VLOOKUP($A739,saham!$G:$CZ,AY$1,0)</f>
        <v>1170</v>
      </c>
      <c r="AZ739">
        <f>VLOOKUP($A739,saham!$G:$CZ,AZ$1,0)</f>
        <v>428</v>
      </c>
      <c r="BA739">
        <f>VLOOKUP($A739,saham!$G:$CZ,BA$1,0)</f>
        <v>1410</v>
      </c>
      <c r="BB739">
        <f>VLOOKUP($A739,saham!$G:$CZ,BB$1,0)</f>
        <v>2180</v>
      </c>
      <c r="BC739">
        <f>VLOOKUP($A739,saham!$G:$CZ,BC$1,0)</f>
        <v>1640</v>
      </c>
      <c r="BD739">
        <f>VLOOKUP($A739,saham!$G:$CZ,BD$1,0)</f>
        <v>545</v>
      </c>
      <c r="BE739">
        <f>VLOOKUP($A739,saham!$G:$CZ,BE$1,0)</f>
        <v>5250</v>
      </c>
      <c r="BF739">
        <f>VLOOKUP($A739,saham!$G:$CZ,BF$1,0)</f>
        <v>153</v>
      </c>
    </row>
    <row r="740" spans="1:58" x14ac:dyDescent="0.3">
      <c r="A740" t="s">
        <v>774</v>
      </c>
      <c r="C740" s="20">
        <v>0</v>
      </c>
      <c r="D740">
        <f>VLOOKUP($A740,saham!$G:$CZ,D$1,0)</f>
        <v>1365</v>
      </c>
      <c r="E740">
        <f>VLOOKUP($A740,saham!$G:$CZ,E$1,0)</f>
        <v>2580</v>
      </c>
      <c r="F740">
        <f>VLOOKUP($A740,saham!$G:$CZ,F$1,0)</f>
        <v>6350</v>
      </c>
      <c r="G740">
        <f>VLOOKUP($A740,saham!$G:$CZ,G$1,0)</f>
        <v>2910</v>
      </c>
      <c r="H740">
        <f>VLOOKUP($A740,saham!$G:$CZ,H$1,0)</f>
        <v>800</v>
      </c>
      <c r="I740">
        <f>VLOOKUP($A740,saham!$G:$CZ,I$1,0)</f>
        <v>5725</v>
      </c>
      <c r="J740">
        <f>VLOOKUP($A740,saham!$G:$CZ,J$1,0)</f>
        <v>1245</v>
      </c>
      <c r="K740">
        <f>VLOOKUP($A740,saham!$G:$CZ,K$1,0)</f>
        <v>1740</v>
      </c>
      <c r="L740">
        <f>VLOOKUP($A740,saham!$G:$CZ,L$1,0)</f>
        <v>173</v>
      </c>
      <c r="M740">
        <f>VLOOKUP($A740,saham!$G:$CZ,M$1,0)</f>
        <v>3990</v>
      </c>
      <c r="N740">
        <f>VLOOKUP($A740,saham!$G:$CZ,N$1,0)</f>
        <v>61</v>
      </c>
      <c r="O740">
        <f>VLOOKUP($A740,saham!$G:$CZ,O$1,0)</f>
        <v>1445</v>
      </c>
      <c r="P740">
        <f>VLOOKUP($A740,saham!$G:$CZ,P$1,0)</f>
        <v>5600</v>
      </c>
      <c r="Q740">
        <f>VLOOKUP($A740,saham!$G:$CZ,Q$1,0)</f>
        <v>1715</v>
      </c>
      <c r="R740">
        <f>VLOOKUP($A740,saham!$G:$CZ,R$1,0)</f>
        <v>9400</v>
      </c>
      <c r="S740">
        <f>VLOOKUP($A740,saham!$G:$CZ,S$1,0)</f>
        <v>6125</v>
      </c>
      <c r="T740">
        <f>VLOOKUP($A740,saham!$G:$CZ,T$1,0)</f>
        <v>5350</v>
      </c>
      <c r="U740">
        <f>VLOOKUP($A740,saham!$G:$CZ,U$1,0)</f>
        <v>1373</v>
      </c>
      <c r="V740">
        <f>VLOOKUP($A740,saham!$G:$CZ,V$1,0)</f>
        <v>1165</v>
      </c>
      <c r="W740">
        <f>VLOOKUP($A740,saham!$G:$CZ,W$1,0)</f>
        <v>4308</v>
      </c>
      <c r="X740">
        <f>VLOOKUP($A740,saham!$G:$CZ,X$1,0)</f>
        <v>6450</v>
      </c>
      <c r="Y740">
        <f>VLOOKUP($A740,saham!$G:$CZ,Y$1,0)</f>
        <v>8375</v>
      </c>
      <c r="Z740">
        <f>VLOOKUP($A740,saham!$G:$CZ,Z$1,0)</f>
        <v>2338</v>
      </c>
      <c r="AA740">
        <f>VLOOKUP($A740,saham!$G:$CZ,AA$1,0)</f>
        <v>1180</v>
      </c>
      <c r="AB740">
        <f>VLOOKUP($A740,saham!$G:$CZ,AB$1,0)</f>
        <v>1620</v>
      </c>
      <c r="AC740">
        <f>VLOOKUP($A740,saham!$G:$CZ,AC$1,0)</f>
        <v>1150</v>
      </c>
      <c r="AD740">
        <f>VLOOKUP($A740,saham!$G:$CZ,AD$1,0)</f>
        <v>565</v>
      </c>
      <c r="AE740">
        <f>VLOOKUP($A740,saham!$G:$CZ,AE$1,0)</f>
        <v>2500</v>
      </c>
      <c r="AF740">
        <f>VLOOKUP($A740,saham!$G:$CZ,AF$1,0)</f>
        <v>228</v>
      </c>
      <c r="AG740">
        <f>VLOOKUP($A740,saham!$G:$CZ,AG$1,0)</f>
        <v>414</v>
      </c>
      <c r="AH740">
        <f>VLOOKUP($A740,saham!$G:$CZ,AH$1,0)</f>
        <v>6275</v>
      </c>
      <c r="AI740">
        <f>VLOOKUP($A740,saham!$G:$CZ,AI$1,0)</f>
        <v>424</v>
      </c>
      <c r="AJ740">
        <f>VLOOKUP($A740,saham!$G:$CZ,AJ$1,0)</f>
        <v>3960</v>
      </c>
      <c r="AK740">
        <f>VLOOKUP($A740,saham!$G:$CZ,AK$1,0)</f>
        <v>22700</v>
      </c>
      <c r="AL740">
        <f>VLOOKUP($A740,saham!$G:$CZ,AL$1,0)</f>
        <v>3540</v>
      </c>
      <c r="AM740">
        <f>VLOOKUP($A740,saham!$G:$CZ,AM$1,0)</f>
        <v>1970</v>
      </c>
      <c r="AN740">
        <f>VLOOKUP($A740,saham!$G:$CZ,AN$1,0)</f>
        <v>85</v>
      </c>
      <c r="AO740">
        <f>VLOOKUP($A740,saham!$G:$CZ,AO$1,0)</f>
        <v>1465</v>
      </c>
      <c r="AP740">
        <f>VLOOKUP($A740,saham!$G:$CZ,AP$1,0)</f>
        <v>10650</v>
      </c>
      <c r="AQ740">
        <f>VLOOKUP($A740,saham!$G:$CZ,AQ$1,0)</f>
        <v>25500</v>
      </c>
      <c r="AR740">
        <f>VLOOKUP($A740,saham!$G:$CZ,AR$1,0)</f>
        <v>545</v>
      </c>
      <c r="AS740">
        <f>VLOOKUP($A740,saham!$G:$CZ,AS$1,0)</f>
        <v>2690</v>
      </c>
      <c r="AT740">
        <f>VLOOKUP($A740,saham!$G:$CZ,AT$1,0)</f>
        <v>436</v>
      </c>
      <c r="AU740">
        <f>VLOOKUP($A740,saham!$G:$CZ,AU$1,0)</f>
        <v>2770</v>
      </c>
      <c r="AV740">
        <f>VLOOKUP($A740,saham!$G:$CZ,AV$1,0)</f>
        <v>740</v>
      </c>
      <c r="AW740">
        <f>VLOOKUP($A740,saham!$G:$CZ,AW$1,0)</f>
        <v>4820</v>
      </c>
      <c r="AX740">
        <f>VLOOKUP($A740,saham!$G:$CZ,AX$1,0)</f>
        <v>1130</v>
      </c>
      <c r="AY740">
        <f>VLOOKUP($A740,saham!$G:$CZ,AY$1,0)</f>
        <v>1185</v>
      </c>
      <c r="AZ740">
        <f>VLOOKUP($A740,saham!$G:$CZ,AZ$1,0)</f>
        <v>446</v>
      </c>
      <c r="BA740">
        <f>VLOOKUP($A740,saham!$G:$CZ,BA$1,0)</f>
        <v>1410</v>
      </c>
      <c r="BB740">
        <f>VLOOKUP($A740,saham!$G:$CZ,BB$1,0)</f>
        <v>2170</v>
      </c>
      <c r="BC740">
        <f>VLOOKUP($A740,saham!$G:$CZ,BC$1,0)</f>
        <v>1655</v>
      </c>
      <c r="BD740">
        <f>VLOOKUP($A740,saham!$G:$CZ,BD$1,0)</f>
        <v>540</v>
      </c>
      <c r="BE740">
        <f>VLOOKUP($A740,saham!$G:$CZ,BE$1,0)</f>
        <v>6000</v>
      </c>
      <c r="BF740">
        <f>VLOOKUP($A740,saham!$G:$CZ,BF$1,0)</f>
        <v>153</v>
      </c>
    </row>
    <row r="741" spans="1:58" x14ac:dyDescent="0.3">
      <c r="A741" t="s">
        <v>775</v>
      </c>
      <c r="C741" s="20">
        <v>0</v>
      </c>
      <c r="D741">
        <f>VLOOKUP($A741,saham!$G:$CZ,D$1,0)</f>
        <v>1330</v>
      </c>
      <c r="E741">
        <f>VLOOKUP($A741,saham!$G:$CZ,E$1,0)</f>
        <v>2590</v>
      </c>
      <c r="F741">
        <f>VLOOKUP($A741,saham!$G:$CZ,F$1,0)</f>
        <v>6450</v>
      </c>
      <c r="G741">
        <f>VLOOKUP($A741,saham!$G:$CZ,G$1,0)</f>
        <v>2870</v>
      </c>
      <c r="H741">
        <f>VLOOKUP($A741,saham!$G:$CZ,H$1,0)</f>
        <v>785</v>
      </c>
      <c r="I741">
        <f>VLOOKUP($A741,saham!$G:$CZ,I$1,0)</f>
        <v>5625</v>
      </c>
      <c r="J741">
        <f>VLOOKUP($A741,saham!$G:$CZ,J$1,0)</f>
        <v>1210</v>
      </c>
      <c r="K741">
        <f>VLOOKUP($A741,saham!$G:$CZ,K$1,0)</f>
        <v>1695</v>
      </c>
      <c r="L741">
        <f>VLOOKUP($A741,saham!$G:$CZ,L$1,0)</f>
        <v>171</v>
      </c>
      <c r="M741">
        <f>VLOOKUP($A741,saham!$G:$CZ,M$1,0)</f>
        <v>3990</v>
      </c>
      <c r="N741">
        <f>VLOOKUP($A741,saham!$G:$CZ,N$1,0)</f>
        <v>60</v>
      </c>
      <c r="O741">
        <f>VLOOKUP($A741,saham!$G:$CZ,O$1,0)</f>
        <v>1445</v>
      </c>
      <c r="P741">
        <f>VLOOKUP($A741,saham!$G:$CZ,P$1,0)</f>
        <v>5550</v>
      </c>
      <c r="Q741">
        <f>VLOOKUP($A741,saham!$G:$CZ,Q$1,0)</f>
        <v>1735</v>
      </c>
      <c r="R741">
        <f>VLOOKUP($A741,saham!$G:$CZ,R$1,0)</f>
        <v>9375</v>
      </c>
      <c r="S741">
        <f>VLOOKUP($A741,saham!$G:$CZ,S$1,0)</f>
        <v>6000</v>
      </c>
      <c r="T741">
        <f>VLOOKUP($A741,saham!$G:$CZ,T$1,0)</f>
        <v>5275</v>
      </c>
      <c r="U741">
        <f>VLOOKUP($A741,saham!$G:$CZ,U$1,0)</f>
        <v>1423</v>
      </c>
      <c r="V741">
        <f>VLOOKUP($A741,saham!$G:$CZ,V$1,0)</f>
        <v>1150</v>
      </c>
      <c r="W741">
        <f>VLOOKUP($A741,saham!$G:$CZ,W$1,0)</f>
        <v>4279</v>
      </c>
      <c r="X741">
        <f>VLOOKUP($A741,saham!$G:$CZ,X$1,0)</f>
        <v>6350</v>
      </c>
      <c r="Y741">
        <f>VLOOKUP($A741,saham!$G:$CZ,Y$1,0)</f>
        <v>8250</v>
      </c>
      <c r="Z741">
        <f>VLOOKUP($A741,saham!$G:$CZ,Z$1,0)</f>
        <v>2344</v>
      </c>
      <c r="AA741">
        <f>VLOOKUP($A741,saham!$G:$CZ,AA$1,0)</f>
        <v>1190</v>
      </c>
      <c r="AB741">
        <f>VLOOKUP($A741,saham!$G:$CZ,AB$1,0)</f>
        <v>1620</v>
      </c>
      <c r="AC741">
        <f>VLOOKUP($A741,saham!$G:$CZ,AC$1,0)</f>
        <v>1160</v>
      </c>
      <c r="AD741">
        <f>VLOOKUP($A741,saham!$G:$CZ,AD$1,0)</f>
        <v>560</v>
      </c>
      <c r="AE741">
        <f>VLOOKUP($A741,saham!$G:$CZ,AE$1,0)</f>
        <v>2380</v>
      </c>
      <c r="AF741">
        <f>VLOOKUP($A741,saham!$G:$CZ,AF$1,0)</f>
        <v>224</v>
      </c>
      <c r="AG741">
        <f>VLOOKUP($A741,saham!$G:$CZ,AG$1,0)</f>
        <v>416</v>
      </c>
      <c r="AH741">
        <f>VLOOKUP($A741,saham!$G:$CZ,AH$1,0)</f>
        <v>6275</v>
      </c>
      <c r="AI741">
        <f>VLOOKUP($A741,saham!$G:$CZ,AI$1,0)</f>
        <v>426</v>
      </c>
      <c r="AJ741">
        <f>VLOOKUP($A741,saham!$G:$CZ,AJ$1,0)</f>
        <v>3940</v>
      </c>
      <c r="AK741">
        <f>VLOOKUP($A741,saham!$G:$CZ,AK$1,0)</f>
        <v>22425</v>
      </c>
      <c r="AL741">
        <f>VLOOKUP($A741,saham!$G:$CZ,AL$1,0)</f>
        <v>3470</v>
      </c>
      <c r="AM741">
        <f>VLOOKUP($A741,saham!$G:$CZ,AM$1,0)</f>
        <v>1970</v>
      </c>
      <c r="AN741">
        <f>VLOOKUP($A741,saham!$G:$CZ,AN$1,0)</f>
        <v>85</v>
      </c>
      <c r="AO741">
        <f>VLOOKUP($A741,saham!$G:$CZ,AO$1,0)</f>
        <v>1470</v>
      </c>
      <c r="AP741">
        <f>VLOOKUP($A741,saham!$G:$CZ,AP$1,0)</f>
        <v>10575</v>
      </c>
      <c r="AQ741">
        <f>VLOOKUP($A741,saham!$G:$CZ,AQ$1,0)</f>
        <v>25350</v>
      </c>
      <c r="AR741">
        <f>VLOOKUP($A741,saham!$G:$CZ,AR$1,0)</f>
        <v>530</v>
      </c>
      <c r="AS741">
        <f>VLOOKUP($A741,saham!$G:$CZ,AS$1,0)</f>
        <v>2680</v>
      </c>
      <c r="AT741">
        <f>VLOOKUP($A741,saham!$G:$CZ,AT$1,0)</f>
        <v>422</v>
      </c>
      <c r="AU741">
        <f>VLOOKUP($A741,saham!$G:$CZ,AU$1,0)</f>
        <v>2780</v>
      </c>
      <c r="AV741">
        <f>VLOOKUP($A741,saham!$G:$CZ,AV$1,0)</f>
        <v>745</v>
      </c>
      <c r="AW741">
        <f>VLOOKUP($A741,saham!$G:$CZ,AW$1,0)</f>
        <v>4820</v>
      </c>
      <c r="AX741">
        <f>VLOOKUP($A741,saham!$G:$CZ,AX$1,0)</f>
        <v>1100</v>
      </c>
      <c r="AY741">
        <f>VLOOKUP($A741,saham!$G:$CZ,AY$1,0)</f>
        <v>1195</v>
      </c>
      <c r="AZ741">
        <f>VLOOKUP($A741,saham!$G:$CZ,AZ$1,0)</f>
        <v>458</v>
      </c>
      <c r="BA741">
        <f>VLOOKUP($A741,saham!$G:$CZ,BA$1,0)</f>
        <v>1310</v>
      </c>
      <c r="BB741">
        <f>VLOOKUP($A741,saham!$G:$CZ,BB$1,0)</f>
        <v>2220</v>
      </c>
      <c r="BC741">
        <f>VLOOKUP($A741,saham!$G:$CZ,BC$1,0)</f>
        <v>1615</v>
      </c>
      <c r="BD741">
        <f>VLOOKUP($A741,saham!$G:$CZ,BD$1,0)</f>
        <v>535</v>
      </c>
      <c r="BE741">
        <f>VLOOKUP($A741,saham!$G:$CZ,BE$1,0)</f>
        <v>6000</v>
      </c>
      <c r="BF741">
        <f>VLOOKUP($A741,saham!$G:$CZ,BF$1,0)</f>
        <v>154</v>
      </c>
    </row>
    <row r="742" spans="1:58" x14ac:dyDescent="0.3">
      <c r="A742" t="s">
        <v>776</v>
      </c>
      <c r="C742" s="20">
        <v>0</v>
      </c>
      <c r="D742">
        <f>VLOOKUP($A742,saham!$G:$CZ,D$1,0)</f>
        <v>1345</v>
      </c>
      <c r="E742">
        <f>VLOOKUP($A742,saham!$G:$CZ,E$1,0)</f>
        <v>2590</v>
      </c>
      <c r="F742">
        <f>VLOOKUP($A742,saham!$G:$CZ,F$1,0)</f>
        <v>6625</v>
      </c>
      <c r="G742">
        <f>VLOOKUP($A742,saham!$G:$CZ,G$1,0)</f>
        <v>2870</v>
      </c>
      <c r="H742">
        <f>VLOOKUP($A742,saham!$G:$CZ,H$1,0)</f>
        <v>760</v>
      </c>
      <c r="I742">
        <f>VLOOKUP($A742,saham!$G:$CZ,I$1,0)</f>
        <v>5675</v>
      </c>
      <c r="J742">
        <f>VLOOKUP($A742,saham!$G:$CZ,J$1,0)</f>
        <v>1205</v>
      </c>
      <c r="K742">
        <f>VLOOKUP($A742,saham!$G:$CZ,K$1,0)</f>
        <v>1695</v>
      </c>
      <c r="L742">
        <f>VLOOKUP($A742,saham!$G:$CZ,L$1,0)</f>
        <v>168</v>
      </c>
      <c r="M742">
        <f>VLOOKUP($A742,saham!$G:$CZ,M$1,0)</f>
        <v>3870</v>
      </c>
      <c r="N742">
        <f>VLOOKUP($A742,saham!$G:$CZ,N$1,0)</f>
        <v>60</v>
      </c>
      <c r="O742">
        <f>VLOOKUP($A742,saham!$G:$CZ,O$1,0)</f>
        <v>1450</v>
      </c>
      <c r="P742">
        <f>VLOOKUP($A742,saham!$G:$CZ,P$1,0)</f>
        <v>5550</v>
      </c>
      <c r="Q742">
        <f>VLOOKUP($A742,saham!$G:$CZ,Q$1,0)</f>
        <v>1665</v>
      </c>
      <c r="R742">
        <f>VLOOKUP($A742,saham!$G:$CZ,R$1,0)</f>
        <v>9325</v>
      </c>
      <c r="S742">
        <f>VLOOKUP($A742,saham!$G:$CZ,S$1,0)</f>
        <v>5975</v>
      </c>
      <c r="T742">
        <f>VLOOKUP($A742,saham!$G:$CZ,T$1,0)</f>
        <v>5250</v>
      </c>
      <c r="U742">
        <f>VLOOKUP($A742,saham!$G:$CZ,U$1,0)</f>
        <v>1408</v>
      </c>
      <c r="V742">
        <f>VLOOKUP($A742,saham!$G:$CZ,V$1,0)</f>
        <v>1155</v>
      </c>
      <c r="W742">
        <f>VLOOKUP($A742,saham!$G:$CZ,W$1,0)</f>
        <v>4210</v>
      </c>
      <c r="X742">
        <f>VLOOKUP($A742,saham!$G:$CZ,X$1,0)</f>
        <v>6275</v>
      </c>
      <c r="Y742">
        <f>VLOOKUP($A742,saham!$G:$CZ,Y$1,0)</f>
        <v>8350</v>
      </c>
      <c r="Z742">
        <f>VLOOKUP($A742,saham!$G:$CZ,Z$1,0)</f>
        <v>2350</v>
      </c>
      <c r="AA742">
        <f>VLOOKUP($A742,saham!$G:$CZ,AA$1,0)</f>
        <v>1195</v>
      </c>
      <c r="AB742">
        <f>VLOOKUP($A742,saham!$G:$CZ,AB$1,0)</f>
        <v>1585</v>
      </c>
      <c r="AC742">
        <f>VLOOKUP($A742,saham!$G:$CZ,AC$1,0)</f>
        <v>1130</v>
      </c>
      <c r="AD742">
        <f>VLOOKUP($A742,saham!$G:$CZ,AD$1,0)</f>
        <v>545</v>
      </c>
      <c r="AE742">
        <f>VLOOKUP($A742,saham!$G:$CZ,AE$1,0)</f>
        <v>2380</v>
      </c>
      <c r="AF742">
        <f>VLOOKUP($A742,saham!$G:$CZ,AF$1,0)</f>
        <v>220</v>
      </c>
      <c r="AG742">
        <f>VLOOKUP($A742,saham!$G:$CZ,AG$1,0)</f>
        <v>404</v>
      </c>
      <c r="AH742">
        <f>VLOOKUP($A742,saham!$G:$CZ,AH$1,0)</f>
        <v>6275</v>
      </c>
      <c r="AI742">
        <f>VLOOKUP($A742,saham!$G:$CZ,AI$1,0)</f>
        <v>428</v>
      </c>
      <c r="AJ742">
        <f>VLOOKUP($A742,saham!$G:$CZ,AJ$1,0)</f>
        <v>3960</v>
      </c>
      <c r="AK742">
        <f>VLOOKUP($A742,saham!$G:$CZ,AK$1,0)</f>
        <v>22025</v>
      </c>
      <c r="AL742">
        <f>VLOOKUP($A742,saham!$G:$CZ,AL$1,0)</f>
        <v>3470</v>
      </c>
      <c r="AM742">
        <f>VLOOKUP($A742,saham!$G:$CZ,AM$1,0)</f>
        <v>2010</v>
      </c>
      <c r="AN742">
        <f>VLOOKUP($A742,saham!$G:$CZ,AN$1,0)</f>
        <v>86</v>
      </c>
      <c r="AO742">
        <f>VLOOKUP($A742,saham!$G:$CZ,AO$1,0)</f>
        <v>1475</v>
      </c>
      <c r="AP742">
        <f>VLOOKUP($A742,saham!$G:$CZ,AP$1,0)</f>
        <v>10525</v>
      </c>
      <c r="AQ742">
        <f>VLOOKUP($A742,saham!$G:$CZ,AQ$1,0)</f>
        <v>25350</v>
      </c>
      <c r="AR742">
        <f>VLOOKUP($A742,saham!$G:$CZ,AR$1,0)</f>
        <v>545</v>
      </c>
      <c r="AS742">
        <f>VLOOKUP($A742,saham!$G:$CZ,AS$1,0)</f>
        <v>2720</v>
      </c>
      <c r="AT742">
        <f>VLOOKUP($A742,saham!$G:$CZ,AT$1,0)</f>
        <v>430</v>
      </c>
      <c r="AU742">
        <f>VLOOKUP($A742,saham!$G:$CZ,AU$1,0)</f>
        <v>2800</v>
      </c>
      <c r="AV742">
        <f>VLOOKUP($A742,saham!$G:$CZ,AV$1,0)</f>
        <v>750</v>
      </c>
      <c r="AW742">
        <f>VLOOKUP($A742,saham!$G:$CZ,AW$1,0)</f>
        <v>4780</v>
      </c>
      <c r="AX742">
        <f>VLOOKUP($A742,saham!$G:$CZ,AX$1,0)</f>
        <v>1100</v>
      </c>
      <c r="AY742">
        <f>VLOOKUP($A742,saham!$G:$CZ,AY$1,0)</f>
        <v>1190</v>
      </c>
      <c r="AZ742">
        <f>VLOOKUP($A742,saham!$G:$CZ,AZ$1,0)</f>
        <v>458</v>
      </c>
      <c r="BA742">
        <f>VLOOKUP($A742,saham!$G:$CZ,BA$1,0)</f>
        <v>1490</v>
      </c>
      <c r="BB742">
        <f>VLOOKUP($A742,saham!$G:$CZ,BB$1,0)</f>
        <v>2120</v>
      </c>
      <c r="BC742">
        <f>VLOOKUP($A742,saham!$G:$CZ,BC$1,0)</f>
        <v>1620</v>
      </c>
      <c r="BD742">
        <f>VLOOKUP($A742,saham!$G:$CZ,BD$1,0)</f>
        <v>540</v>
      </c>
      <c r="BE742">
        <f>VLOOKUP($A742,saham!$G:$CZ,BE$1,0)</f>
        <v>5875</v>
      </c>
      <c r="BF742">
        <f>VLOOKUP($A742,saham!$G:$CZ,BF$1,0)</f>
        <v>154</v>
      </c>
    </row>
    <row r="743" spans="1:58" x14ac:dyDescent="0.3">
      <c r="A743" t="s">
        <v>777</v>
      </c>
      <c r="C743" s="20">
        <v>0</v>
      </c>
      <c r="D743">
        <f>VLOOKUP($A743,saham!$G:$CZ,D$1,0)</f>
        <v>1370</v>
      </c>
      <c r="E743">
        <f>VLOOKUP($A743,saham!$G:$CZ,E$1,0)</f>
        <v>2600</v>
      </c>
      <c r="F743">
        <f>VLOOKUP($A743,saham!$G:$CZ,F$1,0)</f>
        <v>6300</v>
      </c>
      <c r="G743">
        <f>VLOOKUP($A743,saham!$G:$CZ,G$1,0)</f>
        <v>2880</v>
      </c>
      <c r="H743">
        <f>VLOOKUP($A743,saham!$G:$CZ,H$1,0)</f>
        <v>785</v>
      </c>
      <c r="I743">
        <f>VLOOKUP($A743,saham!$G:$CZ,I$1,0)</f>
        <v>5575</v>
      </c>
      <c r="J743">
        <f>VLOOKUP($A743,saham!$G:$CZ,J$1,0)</f>
        <v>1215</v>
      </c>
      <c r="K743">
        <f>VLOOKUP($A743,saham!$G:$CZ,K$1,0)</f>
        <v>1690</v>
      </c>
      <c r="L743">
        <f>VLOOKUP($A743,saham!$G:$CZ,L$1,0)</f>
        <v>172</v>
      </c>
      <c r="M743">
        <f>VLOOKUP($A743,saham!$G:$CZ,M$1,0)</f>
        <v>3860</v>
      </c>
      <c r="N743">
        <f>VLOOKUP($A743,saham!$G:$CZ,N$1,0)</f>
        <v>59</v>
      </c>
      <c r="O743">
        <f>VLOOKUP($A743,saham!$G:$CZ,O$1,0)</f>
        <v>1435</v>
      </c>
      <c r="P743">
        <f>VLOOKUP($A743,saham!$G:$CZ,P$1,0)</f>
        <v>5550</v>
      </c>
      <c r="Q743">
        <f>VLOOKUP($A743,saham!$G:$CZ,Q$1,0)</f>
        <v>1635</v>
      </c>
      <c r="R743">
        <f>VLOOKUP($A743,saham!$G:$CZ,R$1,0)</f>
        <v>9325</v>
      </c>
      <c r="S743">
        <f>VLOOKUP($A743,saham!$G:$CZ,S$1,0)</f>
        <v>5975</v>
      </c>
      <c r="T743">
        <f>VLOOKUP($A743,saham!$G:$CZ,T$1,0)</f>
        <v>5150</v>
      </c>
      <c r="U743">
        <f>VLOOKUP($A743,saham!$G:$CZ,U$1,0)</f>
        <v>1473</v>
      </c>
      <c r="V743">
        <f>VLOOKUP($A743,saham!$G:$CZ,V$1,0)</f>
        <v>1155</v>
      </c>
      <c r="W743">
        <f>VLOOKUP($A743,saham!$G:$CZ,W$1,0)</f>
        <v>4190</v>
      </c>
      <c r="X743">
        <f>VLOOKUP($A743,saham!$G:$CZ,X$1,0)</f>
        <v>6275</v>
      </c>
      <c r="Y743">
        <f>VLOOKUP($A743,saham!$G:$CZ,Y$1,0)</f>
        <v>8325</v>
      </c>
      <c r="Z743">
        <f>VLOOKUP($A743,saham!$G:$CZ,Z$1,0)</f>
        <v>2350</v>
      </c>
      <c r="AA743">
        <f>VLOOKUP($A743,saham!$G:$CZ,AA$1,0)</f>
        <v>1190</v>
      </c>
      <c r="AB743">
        <f>VLOOKUP($A743,saham!$G:$CZ,AB$1,0)</f>
        <v>1600</v>
      </c>
      <c r="AC743">
        <f>VLOOKUP($A743,saham!$G:$CZ,AC$1,0)</f>
        <v>1130</v>
      </c>
      <c r="AD743">
        <f>VLOOKUP($A743,saham!$G:$CZ,AD$1,0)</f>
        <v>555</v>
      </c>
      <c r="AE743">
        <f>VLOOKUP($A743,saham!$G:$CZ,AE$1,0)</f>
        <v>2330</v>
      </c>
      <c r="AF743">
        <f>VLOOKUP($A743,saham!$G:$CZ,AF$1,0)</f>
        <v>224</v>
      </c>
      <c r="AG743">
        <f>VLOOKUP($A743,saham!$G:$CZ,AG$1,0)</f>
        <v>420</v>
      </c>
      <c r="AH743">
        <f>VLOOKUP($A743,saham!$G:$CZ,AH$1,0)</f>
        <v>6150</v>
      </c>
      <c r="AI743">
        <f>VLOOKUP($A743,saham!$G:$CZ,AI$1,0)</f>
        <v>428</v>
      </c>
      <c r="AJ743">
        <f>VLOOKUP($A743,saham!$G:$CZ,AJ$1,0)</f>
        <v>3950</v>
      </c>
      <c r="AK743">
        <f>VLOOKUP($A743,saham!$G:$CZ,AK$1,0)</f>
        <v>22000</v>
      </c>
      <c r="AL743">
        <f>VLOOKUP($A743,saham!$G:$CZ,AL$1,0)</f>
        <v>3470</v>
      </c>
      <c r="AM743">
        <f>VLOOKUP($A743,saham!$G:$CZ,AM$1,0)</f>
        <v>1980</v>
      </c>
      <c r="AN743">
        <f>VLOOKUP($A743,saham!$G:$CZ,AN$1,0)</f>
        <v>88</v>
      </c>
      <c r="AO743">
        <f>VLOOKUP($A743,saham!$G:$CZ,AO$1,0)</f>
        <v>1465</v>
      </c>
      <c r="AP743">
        <f>VLOOKUP($A743,saham!$G:$CZ,AP$1,0)</f>
        <v>10550</v>
      </c>
      <c r="AQ743">
        <f>VLOOKUP($A743,saham!$G:$CZ,AQ$1,0)</f>
        <v>25025</v>
      </c>
      <c r="AR743">
        <f>VLOOKUP($A743,saham!$G:$CZ,AR$1,0)</f>
        <v>540</v>
      </c>
      <c r="AS743">
        <f>VLOOKUP($A743,saham!$G:$CZ,AS$1,0)</f>
        <v>2570</v>
      </c>
      <c r="AT743">
        <f>VLOOKUP($A743,saham!$G:$CZ,AT$1,0)</f>
        <v>430</v>
      </c>
      <c r="AU743">
        <f>VLOOKUP($A743,saham!$G:$CZ,AU$1,0)</f>
        <v>2760</v>
      </c>
      <c r="AV743">
        <f>VLOOKUP($A743,saham!$G:$CZ,AV$1,0)</f>
        <v>720</v>
      </c>
      <c r="AW743">
        <f>VLOOKUP($A743,saham!$G:$CZ,AW$1,0)</f>
        <v>4650</v>
      </c>
      <c r="AX743">
        <f>VLOOKUP($A743,saham!$G:$CZ,AX$1,0)</f>
        <v>1100</v>
      </c>
      <c r="AY743">
        <f>VLOOKUP($A743,saham!$G:$CZ,AY$1,0)</f>
        <v>1225</v>
      </c>
      <c r="AZ743">
        <f>VLOOKUP($A743,saham!$G:$CZ,AZ$1,0)</f>
        <v>500</v>
      </c>
      <c r="BA743">
        <f>VLOOKUP($A743,saham!$G:$CZ,BA$1,0)</f>
        <v>1305</v>
      </c>
      <c r="BB743">
        <f>VLOOKUP($A743,saham!$G:$CZ,BB$1,0)</f>
        <v>2120</v>
      </c>
      <c r="BC743">
        <f>VLOOKUP($A743,saham!$G:$CZ,BC$1,0)</f>
        <v>1625</v>
      </c>
      <c r="BD743">
        <f>VLOOKUP($A743,saham!$G:$CZ,BD$1,0)</f>
        <v>540</v>
      </c>
      <c r="BE743">
        <f>VLOOKUP($A743,saham!$G:$CZ,BE$1,0)</f>
        <v>5675</v>
      </c>
      <c r="BF743">
        <f>VLOOKUP($A743,saham!$G:$CZ,BF$1,0)</f>
        <v>154</v>
      </c>
    </row>
    <row r="744" spans="1:58" x14ac:dyDescent="0.3">
      <c r="A744" t="s">
        <v>778</v>
      </c>
      <c r="C744" s="20">
        <v>0</v>
      </c>
      <c r="D744">
        <f>VLOOKUP($A744,saham!$G:$CZ,D$1,0)</f>
        <v>1410</v>
      </c>
      <c r="E744">
        <f>VLOOKUP($A744,saham!$G:$CZ,E$1,0)</f>
        <v>2580</v>
      </c>
      <c r="F744">
        <f>VLOOKUP($A744,saham!$G:$CZ,F$1,0)</f>
        <v>6500</v>
      </c>
      <c r="G744">
        <f>VLOOKUP($A744,saham!$G:$CZ,G$1,0)</f>
        <v>2820</v>
      </c>
      <c r="H744">
        <f>VLOOKUP($A744,saham!$G:$CZ,H$1,0)</f>
        <v>790</v>
      </c>
      <c r="I744">
        <f>VLOOKUP($A744,saham!$G:$CZ,I$1,0)</f>
        <v>5550</v>
      </c>
      <c r="J744">
        <f>VLOOKUP($A744,saham!$G:$CZ,J$1,0)</f>
        <v>1220</v>
      </c>
      <c r="K744">
        <f>VLOOKUP($A744,saham!$G:$CZ,K$1,0)</f>
        <v>1755</v>
      </c>
      <c r="L744">
        <f>VLOOKUP($A744,saham!$G:$CZ,L$1,0)</f>
        <v>174</v>
      </c>
      <c r="M744">
        <f>VLOOKUP($A744,saham!$G:$CZ,M$1,0)</f>
        <v>3940</v>
      </c>
      <c r="N744">
        <f>VLOOKUP($A744,saham!$G:$CZ,N$1,0)</f>
        <v>59</v>
      </c>
      <c r="O744">
        <f>VLOOKUP($A744,saham!$G:$CZ,O$1,0)</f>
        <v>1450</v>
      </c>
      <c r="P744">
        <f>VLOOKUP($A744,saham!$G:$CZ,P$1,0)</f>
        <v>5625</v>
      </c>
      <c r="Q744">
        <f>VLOOKUP($A744,saham!$G:$CZ,Q$1,0)</f>
        <v>1635</v>
      </c>
      <c r="R744">
        <f>VLOOKUP($A744,saham!$G:$CZ,R$1,0)</f>
        <v>9300</v>
      </c>
      <c r="S744">
        <f>VLOOKUP($A744,saham!$G:$CZ,S$1,0)</f>
        <v>5925</v>
      </c>
      <c r="T744">
        <f>VLOOKUP($A744,saham!$G:$CZ,T$1,0)</f>
        <v>5200</v>
      </c>
      <c r="U744">
        <f>VLOOKUP($A744,saham!$G:$CZ,U$1,0)</f>
        <v>1513</v>
      </c>
      <c r="V744">
        <f>VLOOKUP($A744,saham!$G:$CZ,V$1,0)</f>
        <v>1130</v>
      </c>
      <c r="W744">
        <f>VLOOKUP($A744,saham!$G:$CZ,W$1,0)</f>
        <v>4180</v>
      </c>
      <c r="X744">
        <f>VLOOKUP($A744,saham!$G:$CZ,X$1,0)</f>
        <v>6275</v>
      </c>
      <c r="Y744">
        <f>VLOOKUP($A744,saham!$G:$CZ,Y$1,0)</f>
        <v>8400</v>
      </c>
      <c r="Z744">
        <f>VLOOKUP($A744,saham!$G:$CZ,Z$1,0)</f>
        <v>2350</v>
      </c>
      <c r="AA744">
        <f>VLOOKUP($A744,saham!$G:$CZ,AA$1,0)</f>
        <v>1190</v>
      </c>
      <c r="AB744">
        <f>VLOOKUP($A744,saham!$G:$CZ,AB$1,0)</f>
        <v>1615</v>
      </c>
      <c r="AC744">
        <f>VLOOKUP($A744,saham!$G:$CZ,AC$1,0)</f>
        <v>1140</v>
      </c>
      <c r="AD744">
        <f>VLOOKUP($A744,saham!$G:$CZ,AD$1,0)</f>
        <v>565</v>
      </c>
      <c r="AE744">
        <f>VLOOKUP($A744,saham!$G:$CZ,AE$1,0)</f>
        <v>2400</v>
      </c>
      <c r="AF744">
        <f>VLOOKUP($A744,saham!$G:$CZ,AF$1,0)</f>
        <v>232</v>
      </c>
      <c r="AG744">
        <f>VLOOKUP($A744,saham!$G:$CZ,AG$1,0)</f>
        <v>402</v>
      </c>
      <c r="AH744">
        <f>VLOOKUP($A744,saham!$G:$CZ,AH$1,0)</f>
        <v>6225</v>
      </c>
      <c r="AI744">
        <f>VLOOKUP($A744,saham!$G:$CZ,AI$1,0)</f>
        <v>426</v>
      </c>
      <c r="AJ744">
        <f>VLOOKUP($A744,saham!$G:$CZ,AJ$1,0)</f>
        <v>3960</v>
      </c>
      <c r="AK744">
        <f>VLOOKUP($A744,saham!$G:$CZ,AK$1,0)</f>
        <v>21800</v>
      </c>
      <c r="AL744">
        <f>VLOOKUP($A744,saham!$G:$CZ,AL$1,0)</f>
        <v>3460</v>
      </c>
      <c r="AM744">
        <f>VLOOKUP($A744,saham!$G:$CZ,AM$1,0)</f>
        <v>1975</v>
      </c>
      <c r="AN744">
        <f>VLOOKUP($A744,saham!$G:$CZ,AN$1,0)</f>
        <v>88</v>
      </c>
      <c r="AO744">
        <f>VLOOKUP($A744,saham!$G:$CZ,AO$1,0)</f>
        <v>1480</v>
      </c>
      <c r="AP744">
        <f>VLOOKUP($A744,saham!$G:$CZ,AP$1,0)</f>
        <v>10575</v>
      </c>
      <c r="AQ744">
        <f>VLOOKUP($A744,saham!$G:$CZ,AQ$1,0)</f>
        <v>24800</v>
      </c>
      <c r="AR744">
        <f>VLOOKUP($A744,saham!$G:$CZ,AR$1,0)</f>
        <v>560</v>
      </c>
      <c r="AS744">
        <f>VLOOKUP($A744,saham!$G:$CZ,AS$1,0)</f>
        <v>2570</v>
      </c>
      <c r="AT744">
        <f>VLOOKUP($A744,saham!$G:$CZ,AT$1,0)</f>
        <v>436</v>
      </c>
      <c r="AU744">
        <f>VLOOKUP($A744,saham!$G:$CZ,AU$1,0)</f>
        <v>2740</v>
      </c>
      <c r="AV744">
        <f>VLOOKUP($A744,saham!$G:$CZ,AV$1,0)</f>
        <v>715</v>
      </c>
      <c r="AW744">
        <f>VLOOKUP($A744,saham!$G:$CZ,AW$1,0)</f>
        <v>4780</v>
      </c>
      <c r="AX744">
        <f>VLOOKUP($A744,saham!$G:$CZ,AX$1,0)</f>
        <v>1105</v>
      </c>
      <c r="AY744">
        <f>VLOOKUP($A744,saham!$G:$CZ,AY$1,0)</f>
        <v>1225</v>
      </c>
      <c r="AZ744">
        <f>VLOOKUP($A744,saham!$G:$CZ,AZ$1,0)</f>
        <v>510</v>
      </c>
      <c r="BA744">
        <f>VLOOKUP($A744,saham!$G:$CZ,BA$1,0)</f>
        <v>1700</v>
      </c>
      <c r="BB744">
        <f>VLOOKUP($A744,saham!$G:$CZ,BB$1,0)</f>
        <v>2150</v>
      </c>
      <c r="BC744">
        <f>VLOOKUP($A744,saham!$G:$CZ,BC$1,0)</f>
        <v>1665</v>
      </c>
      <c r="BD744">
        <f>VLOOKUP($A744,saham!$G:$CZ,BD$1,0)</f>
        <v>540</v>
      </c>
      <c r="BE744">
        <f>VLOOKUP($A744,saham!$G:$CZ,BE$1,0)</f>
        <v>5350</v>
      </c>
      <c r="BF744">
        <f>VLOOKUP($A744,saham!$G:$CZ,BF$1,0)</f>
        <v>155</v>
      </c>
    </row>
    <row r="745" spans="1:58" x14ac:dyDescent="0.3">
      <c r="A745" t="s">
        <v>779</v>
      </c>
      <c r="C745" s="20">
        <v>0</v>
      </c>
      <c r="D745">
        <f>VLOOKUP($A745,saham!$G:$CZ,D$1,0)</f>
        <v>1440</v>
      </c>
      <c r="E745">
        <f>VLOOKUP($A745,saham!$G:$CZ,E$1,0)</f>
        <v>2600</v>
      </c>
      <c r="F745">
        <f>VLOOKUP($A745,saham!$G:$CZ,F$1,0)</f>
        <v>6475</v>
      </c>
      <c r="G745">
        <f>VLOOKUP($A745,saham!$G:$CZ,G$1,0)</f>
        <v>2820</v>
      </c>
      <c r="H745">
        <f>VLOOKUP($A745,saham!$G:$CZ,H$1,0)</f>
        <v>775</v>
      </c>
      <c r="I745">
        <f>VLOOKUP($A745,saham!$G:$CZ,I$1,0)</f>
        <v>5550</v>
      </c>
      <c r="J745">
        <f>VLOOKUP($A745,saham!$G:$CZ,J$1,0)</f>
        <v>1230</v>
      </c>
      <c r="K745">
        <f>VLOOKUP($A745,saham!$G:$CZ,K$1,0)</f>
        <v>1705</v>
      </c>
      <c r="L745">
        <f>VLOOKUP($A745,saham!$G:$CZ,L$1,0)</f>
        <v>170</v>
      </c>
      <c r="M745">
        <f>VLOOKUP($A745,saham!$G:$CZ,M$1,0)</f>
        <v>3990</v>
      </c>
      <c r="N745">
        <f>VLOOKUP($A745,saham!$G:$CZ,N$1,0)</f>
        <v>60</v>
      </c>
      <c r="O745">
        <f>VLOOKUP($A745,saham!$G:$CZ,O$1,0)</f>
        <v>1450</v>
      </c>
      <c r="P745">
        <f>VLOOKUP($A745,saham!$G:$CZ,P$1,0)</f>
        <v>5625</v>
      </c>
      <c r="Q745">
        <f>VLOOKUP($A745,saham!$G:$CZ,Q$1,0)</f>
        <v>1640</v>
      </c>
      <c r="R745">
        <f>VLOOKUP($A745,saham!$G:$CZ,R$1,0)</f>
        <v>9250</v>
      </c>
      <c r="S745">
        <f>VLOOKUP($A745,saham!$G:$CZ,S$1,0)</f>
        <v>5975</v>
      </c>
      <c r="T745">
        <f>VLOOKUP($A745,saham!$G:$CZ,T$1,0)</f>
        <v>5200</v>
      </c>
      <c r="U745">
        <f>VLOOKUP($A745,saham!$G:$CZ,U$1,0)</f>
        <v>1567</v>
      </c>
      <c r="V745">
        <f>VLOOKUP($A745,saham!$G:$CZ,V$1,0)</f>
        <v>1140</v>
      </c>
      <c r="W745">
        <f>VLOOKUP($A745,saham!$G:$CZ,W$1,0)</f>
        <v>4111</v>
      </c>
      <c r="X745">
        <f>VLOOKUP($A745,saham!$G:$CZ,X$1,0)</f>
        <v>6325</v>
      </c>
      <c r="Y745">
        <f>VLOOKUP($A745,saham!$G:$CZ,Y$1,0)</f>
        <v>7925</v>
      </c>
      <c r="Z745">
        <f>VLOOKUP($A745,saham!$G:$CZ,Z$1,0)</f>
        <v>2350</v>
      </c>
      <c r="AA745">
        <f>VLOOKUP($A745,saham!$G:$CZ,AA$1,0)</f>
        <v>1195</v>
      </c>
      <c r="AB745">
        <f>VLOOKUP($A745,saham!$G:$CZ,AB$1,0)</f>
        <v>1660</v>
      </c>
      <c r="AC745">
        <f>VLOOKUP($A745,saham!$G:$CZ,AC$1,0)</f>
        <v>1115</v>
      </c>
      <c r="AD745">
        <f>VLOOKUP($A745,saham!$G:$CZ,AD$1,0)</f>
        <v>565</v>
      </c>
      <c r="AE745">
        <f>VLOOKUP($A745,saham!$G:$CZ,AE$1,0)</f>
        <v>2420</v>
      </c>
      <c r="AF745">
        <f>VLOOKUP($A745,saham!$G:$CZ,AF$1,0)</f>
        <v>226</v>
      </c>
      <c r="AG745">
        <f>VLOOKUP($A745,saham!$G:$CZ,AG$1,0)</f>
        <v>410</v>
      </c>
      <c r="AH745">
        <f>VLOOKUP($A745,saham!$G:$CZ,AH$1,0)</f>
        <v>6175</v>
      </c>
      <c r="AI745">
        <f>VLOOKUP($A745,saham!$G:$CZ,AI$1,0)</f>
        <v>432</v>
      </c>
      <c r="AJ745">
        <f>VLOOKUP($A745,saham!$G:$CZ,AJ$1,0)</f>
        <v>3970</v>
      </c>
      <c r="AK745">
        <f>VLOOKUP($A745,saham!$G:$CZ,AK$1,0)</f>
        <v>21825</v>
      </c>
      <c r="AL745">
        <f>VLOOKUP($A745,saham!$G:$CZ,AL$1,0)</f>
        <v>3430</v>
      </c>
      <c r="AM745">
        <f>VLOOKUP($A745,saham!$G:$CZ,AM$1,0)</f>
        <v>1945</v>
      </c>
      <c r="AN745">
        <f>VLOOKUP($A745,saham!$G:$CZ,AN$1,0)</f>
        <v>87</v>
      </c>
      <c r="AO745">
        <f>VLOOKUP($A745,saham!$G:$CZ,AO$1,0)</f>
        <v>1485</v>
      </c>
      <c r="AP745">
        <f>VLOOKUP($A745,saham!$G:$CZ,AP$1,0)</f>
        <v>10575</v>
      </c>
      <c r="AQ745">
        <f>VLOOKUP($A745,saham!$G:$CZ,AQ$1,0)</f>
        <v>24525</v>
      </c>
      <c r="AR745">
        <f>VLOOKUP($A745,saham!$G:$CZ,AR$1,0)</f>
        <v>525</v>
      </c>
      <c r="AS745">
        <f>VLOOKUP($A745,saham!$G:$CZ,AS$1,0)</f>
        <v>2290</v>
      </c>
      <c r="AT745">
        <f>VLOOKUP($A745,saham!$G:$CZ,AT$1,0)</f>
        <v>400</v>
      </c>
      <c r="AU745">
        <f>VLOOKUP($A745,saham!$G:$CZ,AU$1,0)</f>
        <v>2730</v>
      </c>
      <c r="AV745">
        <f>VLOOKUP($A745,saham!$G:$CZ,AV$1,0)</f>
        <v>710</v>
      </c>
      <c r="AW745">
        <f>VLOOKUP($A745,saham!$G:$CZ,AW$1,0)</f>
        <v>5025</v>
      </c>
      <c r="AX745">
        <f>VLOOKUP($A745,saham!$G:$CZ,AX$1,0)</f>
        <v>1095</v>
      </c>
      <c r="AY745">
        <f>VLOOKUP($A745,saham!$G:$CZ,AY$1,0)</f>
        <v>1230</v>
      </c>
      <c r="AZ745">
        <f>VLOOKUP($A745,saham!$G:$CZ,AZ$1,0)</f>
        <v>510</v>
      </c>
      <c r="BA745">
        <f>VLOOKUP($A745,saham!$G:$CZ,BA$1,0)</f>
        <v>1700</v>
      </c>
      <c r="BB745">
        <f>VLOOKUP($A745,saham!$G:$CZ,BB$1,0)</f>
        <v>2150</v>
      </c>
      <c r="BC745">
        <f>VLOOKUP($A745,saham!$G:$CZ,BC$1,0)</f>
        <v>1600</v>
      </c>
      <c r="BD745">
        <f>VLOOKUP($A745,saham!$G:$CZ,BD$1,0)</f>
        <v>535</v>
      </c>
      <c r="BE745">
        <f>VLOOKUP($A745,saham!$G:$CZ,BE$1,0)</f>
        <v>5075</v>
      </c>
      <c r="BF745">
        <f>VLOOKUP($A745,saham!$G:$CZ,BF$1,0)</f>
        <v>158</v>
      </c>
    </row>
    <row r="746" spans="1:58" x14ac:dyDescent="0.3">
      <c r="A746" t="s">
        <v>780</v>
      </c>
      <c r="C746" s="20">
        <v>0</v>
      </c>
      <c r="D746">
        <f>VLOOKUP($A746,saham!$G:$CZ,D$1,0)</f>
        <v>1385</v>
      </c>
      <c r="E746">
        <f>VLOOKUP($A746,saham!$G:$CZ,E$1,0)</f>
        <v>2510</v>
      </c>
      <c r="F746">
        <f>VLOOKUP($A746,saham!$G:$CZ,F$1,0)</f>
        <v>6400</v>
      </c>
      <c r="G746">
        <f>VLOOKUP($A746,saham!$G:$CZ,G$1,0)</f>
        <v>2730</v>
      </c>
      <c r="H746">
        <f>VLOOKUP($A746,saham!$G:$CZ,H$1,0)</f>
        <v>750</v>
      </c>
      <c r="I746">
        <f>VLOOKUP($A746,saham!$G:$CZ,I$1,0)</f>
        <v>5500</v>
      </c>
      <c r="J746">
        <f>VLOOKUP($A746,saham!$G:$CZ,J$1,0)</f>
        <v>1220</v>
      </c>
      <c r="K746">
        <f>VLOOKUP($A746,saham!$G:$CZ,K$1,0)</f>
        <v>1695</v>
      </c>
      <c r="L746">
        <f>VLOOKUP($A746,saham!$G:$CZ,L$1,0)</f>
        <v>173</v>
      </c>
      <c r="M746">
        <f>VLOOKUP($A746,saham!$G:$CZ,M$1,0)</f>
        <v>4040</v>
      </c>
      <c r="N746">
        <f>VLOOKUP($A746,saham!$G:$CZ,N$1,0)</f>
        <v>61</v>
      </c>
      <c r="O746">
        <f>VLOOKUP($A746,saham!$G:$CZ,O$1,0)</f>
        <v>1440</v>
      </c>
      <c r="P746">
        <f>VLOOKUP($A746,saham!$G:$CZ,P$1,0)</f>
        <v>5600</v>
      </c>
      <c r="Q746">
        <f>VLOOKUP($A746,saham!$G:$CZ,Q$1,0)</f>
        <v>1665</v>
      </c>
      <c r="R746">
        <f>VLOOKUP($A746,saham!$G:$CZ,R$1,0)</f>
        <v>9200</v>
      </c>
      <c r="S746">
        <f>VLOOKUP($A746,saham!$G:$CZ,S$1,0)</f>
        <v>5925</v>
      </c>
      <c r="T746">
        <f>VLOOKUP($A746,saham!$G:$CZ,T$1,0)</f>
        <v>5200</v>
      </c>
      <c r="U746">
        <f>VLOOKUP($A746,saham!$G:$CZ,U$1,0)</f>
        <v>1463</v>
      </c>
      <c r="V746">
        <f>VLOOKUP($A746,saham!$G:$CZ,V$1,0)</f>
        <v>1145</v>
      </c>
      <c r="W746">
        <f>VLOOKUP($A746,saham!$G:$CZ,W$1,0)</f>
        <v>4150</v>
      </c>
      <c r="X746">
        <f>VLOOKUP($A746,saham!$G:$CZ,X$1,0)</f>
        <v>6275</v>
      </c>
      <c r="Y746">
        <f>VLOOKUP($A746,saham!$G:$CZ,Y$1,0)</f>
        <v>8025</v>
      </c>
      <c r="Z746">
        <f>VLOOKUP($A746,saham!$G:$CZ,Z$1,0)</f>
        <v>2338</v>
      </c>
      <c r="AA746">
        <f>VLOOKUP($A746,saham!$G:$CZ,AA$1,0)</f>
        <v>1190</v>
      </c>
      <c r="AB746">
        <f>VLOOKUP($A746,saham!$G:$CZ,AB$1,0)</f>
        <v>1615</v>
      </c>
      <c r="AC746">
        <f>VLOOKUP($A746,saham!$G:$CZ,AC$1,0)</f>
        <v>1100</v>
      </c>
      <c r="AD746">
        <f>VLOOKUP($A746,saham!$G:$CZ,AD$1,0)</f>
        <v>570</v>
      </c>
      <c r="AE746">
        <f>VLOOKUP($A746,saham!$G:$CZ,AE$1,0)</f>
        <v>2310</v>
      </c>
      <c r="AF746">
        <f>VLOOKUP($A746,saham!$G:$CZ,AF$1,0)</f>
        <v>214</v>
      </c>
      <c r="AG746">
        <f>VLOOKUP($A746,saham!$G:$CZ,AG$1,0)</f>
        <v>394</v>
      </c>
      <c r="AH746">
        <f>VLOOKUP($A746,saham!$G:$CZ,AH$1,0)</f>
        <v>6125</v>
      </c>
      <c r="AI746">
        <f>VLOOKUP($A746,saham!$G:$CZ,AI$1,0)</f>
        <v>426</v>
      </c>
      <c r="AJ746">
        <f>VLOOKUP($A746,saham!$G:$CZ,AJ$1,0)</f>
        <v>3970</v>
      </c>
      <c r="AK746">
        <f>VLOOKUP($A746,saham!$G:$CZ,AK$1,0)</f>
        <v>21800</v>
      </c>
      <c r="AL746">
        <f>VLOOKUP($A746,saham!$G:$CZ,AL$1,0)</f>
        <v>3410</v>
      </c>
      <c r="AM746">
        <f>VLOOKUP($A746,saham!$G:$CZ,AM$1,0)</f>
        <v>1895</v>
      </c>
      <c r="AN746">
        <f>VLOOKUP($A746,saham!$G:$CZ,AN$1,0)</f>
        <v>86</v>
      </c>
      <c r="AO746">
        <f>VLOOKUP($A746,saham!$G:$CZ,AO$1,0)</f>
        <v>1470</v>
      </c>
      <c r="AP746">
        <f>VLOOKUP($A746,saham!$G:$CZ,AP$1,0)</f>
        <v>10600</v>
      </c>
      <c r="AQ746">
        <f>VLOOKUP($A746,saham!$G:$CZ,AQ$1,0)</f>
        <v>24200</v>
      </c>
      <c r="AR746">
        <f>VLOOKUP($A746,saham!$G:$CZ,AR$1,0)</f>
        <v>530</v>
      </c>
      <c r="AS746">
        <f>VLOOKUP($A746,saham!$G:$CZ,AS$1,0)</f>
        <v>2290</v>
      </c>
      <c r="AT746">
        <f>VLOOKUP($A746,saham!$G:$CZ,AT$1,0)</f>
        <v>380</v>
      </c>
      <c r="AU746">
        <f>VLOOKUP($A746,saham!$G:$CZ,AU$1,0)</f>
        <v>2730</v>
      </c>
      <c r="AV746">
        <f>VLOOKUP($A746,saham!$G:$CZ,AV$1,0)</f>
        <v>700</v>
      </c>
      <c r="AW746">
        <f>VLOOKUP($A746,saham!$G:$CZ,AW$1,0)</f>
        <v>4960</v>
      </c>
      <c r="AX746">
        <f>VLOOKUP($A746,saham!$G:$CZ,AX$1,0)</f>
        <v>1065</v>
      </c>
      <c r="AY746">
        <f>VLOOKUP($A746,saham!$G:$CZ,AY$1,0)</f>
        <v>1200</v>
      </c>
      <c r="AZ746">
        <f>VLOOKUP($A746,saham!$G:$CZ,AZ$1,0)</f>
        <v>505</v>
      </c>
      <c r="BA746">
        <f>VLOOKUP($A746,saham!$G:$CZ,BA$1,0)</f>
        <v>1575</v>
      </c>
      <c r="BB746">
        <f>VLOOKUP($A746,saham!$G:$CZ,BB$1,0)</f>
        <v>2120</v>
      </c>
      <c r="BC746">
        <f>VLOOKUP($A746,saham!$G:$CZ,BC$1,0)</f>
        <v>1540</v>
      </c>
      <c r="BD746">
        <f>VLOOKUP($A746,saham!$G:$CZ,BD$1,0)</f>
        <v>545</v>
      </c>
      <c r="BE746">
        <f>VLOOKUP($A746,saham!$G:$CZ,BE$1,0)</f>
        <v>4930</v>
      </c>
      <c r="BF746">
        <f>VLOOKUP($A746,saham!$G:$CZ,BF$1,0)</f>
        <v>158</v>
      </c>
    </row>
    <row r="747" spans="1:58" x14ac:dyDescent="0.3">
      <c r="A747" t="s">
        <v>781</v>
      </c>
      <c r="C747" s="20">
        <v>0</v>
      </c>
      <c r="D747">
        <f>VLOOKUP($A747,saham!$G:$CZ,D$1,0)</f>
        <v>1415</v>
      </c>
      <c r="E747">
        <f>VLOOKUP($A747,saham!$G:$CZ,E$1,0)</f>
        <v>2520</v>
      </c>
      <c r="F747">
        <f>VLOOKUP($A747,saham!$G:$CZ,F$1,0)</f>
        <v>6325</v>
      </c>
      <c r="G747">
        <f>VLOOKUP($A747,saham!$G:$CZ,G$1,0)</f>
        <v>2800</v>
      </c>
      <c r="H747">
        <f>VLOOKUP($A747,saham!$G:$CZ,H$1,0)</f>
        <v>765</v>
      </c>
      <c r="I747">
        <f>VLOOKUP($A747,saham!$G:$CZ,I$1,0)</f>
        <v>5550</v>
      </c>
      <c r="J747">
        <f>VLOOKUP($A747,saham!$G:$CZ,J$1,0)</f>
        <v>1230</v>
      </c>
      <c r="K747">
        <f>VLOOKUP($A747,saham!$G:$CZ,K$1,0)</f>
        <v>1700</v>
      </c>
      <c r="L747">
        <f>VLOOKUP($A747,saham!$G:$CZ,L$1,0)</f>
        <v>177</v>
      </c>
      <c r="M747">
        <f>VLOOKUP($A747,saham!$G:$CZ,M$1,0)</f>
        <v>4150</v>
      </c>
      <c r="N747">
        <f>VLOOKUP($A747,saham!$G:$CZ,N$1,0)</f>
        <v>61</v>
      </c>
      <c r="O747">
        <f>VLOOKUP($A747,saham!$G:$CZ,O$1,0)</f>
        <v>1465</v>
      </c>
      <c r="P747">
        <f>VLOOKUP($A747,saham!$G:$CZ,P$1,0)</f>
        <v>5650</v>
      </c>
      <c r="Q747">
        <f>VLOOKUP($A747,saham!$G:$CZ,Q$1,0)</f>
        <v>1670</v>
      </c>
      <c r="R747">
        <f>VLOOKUP($A747,saham!$G:$CZ,R$1,0)</f>
        <v>9225</v>
      </c>
      <c r="S747">
        <f>VLOOKUP($A747,saham!$G:$CZ,S$1,0)</f>
        <v>5900</v>
      </c>
      <c r="T747">
        <f>VLOOKUP($A747,saham!$G:$CZ,T$1,0)</f>
        <v>5275</v>
      </c>
      <c r="U747">
        <f>VLOOKUP($A747,saham!$G:$CZ,U$1,0)</f>
        <v>1607</v>
      </c>
      <c r="V747">
        <f>VLOOKUP($A747,saham!$G:$CZ,V$1,0)</f>
        <v>1150</v>
      </c>
      <c r="W747">
        <f>VLOOKUP($A747,saham!$G:$CZ,W$1,0)</f>
        <v>4160</v>
      </c>
      <c r="X747">
        <f>VLOOKUP($A747,saham!$G:$CZ,X$1,0)</f>
        <v>6325</v>
      </c>
      <c r="Y747">
        <f>VLOOKUP($A747,saham!$G:$CZ,Y$1,0)</f>
        <v>7975</v>
      </c>
      <c r="Z747">
        <f>VLOOKUP($A747,saham!$G:$CZ,Z$1,0)</f>
        <v>2375</v>
      </c>
      <c r="AA747">
        <f>VLOOKUP($A747,saham!$G:$CZ,AA$1,0)</f>
        <v>1190</v>
      </c>
      <c r="AB747">
        <f>VLOOKUP($A747,saham!$G:$CZ,AB$1,0)</f>
        <v>1600</v>
      </c>
      <c r="AC747">
        <f>VLOOKUP($A747,saham!$G:$CZ,AC$1,0)</f>
        <v>1125</v>
      </c>
      <c r="AD747">
        <f>VLOOKUP($A747,saham!$G:$CZ,AD$1,0)</f>
        <v>570</v>
      </c>
      <c r="AE747">
        <f>VLOOKUP($A747,saham!$G:$CZ,AE$1,0)</f>
        <v>2300</v>
      </c>
      <c r="AF747">
        <f>VLOOKUP($A747,saham!$G:$CZ,AF$1,0)</f>
        <v>214</v>
      </c>
      <c r="AG747">
        <f>VLOOKUP($A747,saham!$G:$CZ,AG$1,0)</f>
        <v>354</v>
      </c>
      <c r="AH747">
        <f>VLOOKUP($A747,saham!$G:$CZ,AH$1,0)</f>
        <v>6200</v>
      </c>
      <c r="AI747">
        <f>VLOOKUP($A747,saham!$G:$CZ,AI$1,0)</f>
        <v>420</v>
      </c>
      <c r="AJ747">
        <f>VLOOKUP($A747,saham!$G:$CZ,AJ$1,0)</f>
        <v>3980</v>
      </c>
      <c r="AK747">
        <f>VLOOKUP($A747,saham!$G:$CZ,AK$1,0)</f>
        <v>21275</v>
      </c>
      <c r="AL747">
        <f>VLOOKUP($A747,saham!$G:$CZ,AL$1,0)</f>
        <v>3500</v>
      </c>
      <c r="AM747">
        <f>VLOOKUP($A747,saham!$G:$CZ,AM$1,0)</f>
        <v>1930</v>
      </c>
      <c r="AN747">
        <f>VLOOKUP($A747,saham!$G:$CZ,AN$1,0)</f>
        <v>93</v>
      </c>
      <c r="AO747">
        <f>VLOOKUP($A747,saham!$G:$CZ,AO$1,0)</f>
        <v>1480</v>
      </c>
      <c r="AP747">
        <f>VLOOKUP($A747,saham!$G:$CZ,AP$1,0)</f>
        <v>10425</v>
      </c>
      <c r="AQ747">
        <f>VLOOKUP($A747,saham!$G:$CZ,AQ$1,0)</f>
        <v>24450</v>
      </c>
      <c r="AR747">
        <f>VLOOKUP($A747,saham!$G:$CZ,AR$1,0)</f>
        <v>550</v>
      </c>
      <c r="AS747">
        <f>VLOOKUP($A747,saham!$G:$CZ,AS$1,0)</f>
        <v>2320</v>
      </c>
      <c r="AT747">
        <f>VLOOKUP($A747,saham!$G:$CZ,AT$1,0)</f>
        <v>400</v>
      </c>
      <c r="AU747">
        <f>VLOOKUP($A747,saham!$G:$CZ,AU$1,0)</f>
        <v>2760</v>
      </c>
      <c r="AV747">
        <f>VLOOKUP($A747,saham!$G:$CZ,AV$1,0)</f>
        <v>720</v>
      </c>
      <c r="AW747">
        <f>VLOOKUP($A747,saham!$G:$CZ,AW$1,0)</f>
        <v>5425</v>
      </c>
      <c r="AX747">
        <f>VLOOKUP($A747,saham!$G:$CZ,AX$1,0)</f>
        <v>1080</v>
      </c>
      <c r="AY747">
        <f>VLOOKUP($A747,saham!$G:$CZ,AY$1,0)</f>
        <v>1305</v>
      </c>
      <c r="AZ747">
        <f>VLOOKUP($A747,saham!$G:$CZ,AZ$1,0)</f>
        <v>530</v>
      </c>
      <c r="BA747">
        <f>VLOOKUP($A747,saham!$G:$CZ,BA$1,0)</f>
        <v>1525</v>
      </c>
      <c r="BB747">
        <f>VLOOKUP($A747,saham!$G:$CZ,BB$1,0)</f>
        <v>2100</v>
      </c>
      <c r="BC747">
        <f>VLOOKUP($A747,saham!$G:$CZ,BC$1,0)</f>
        <v>1570</v>
      </c>
      <c r="BD747">
        <f>VLOOKUP($A747,saham!$G:$CZ,BD$1,0)</f>
        <v>545</v>
      </c>
      <c r="BE747">
        <f>VLOOKUP($A747,saham!$G:$CZ,BE$1,0)</f>
        <v>4650</v>
      </c>
      <c r="BF747">
        <f>VLOOKUP($A747,saham!$G:$CZ,BF$1,0)</f>
        <v>160</v>
      </c>
    </row>
    <row r="748" spans="1:58" x14ac:dyDescent="0.3">
      <c r="A748" t="s">
        <v>782</v>
      </c>
      <c r="C748" s="20">
        <v>0</v>
      </c>
      <c r="D748">
        <f>VLOOKUP($A748,saham!$G:$CZ,D$1,0)</f>
        <v>1380</v>
      </c>
      <c r="E748">
        <f>VLOOKUP($A748,saham!$G:$CZ,E$1,0)</f>
        <v>2490</v>
      </c>
      <c r="F748">
        <f>VLOOKUP($A748,saham!$G:$CZ,F$1,0)</f>
        <v>6700</v>
      </c>
      <c r="G748">
        <f>VLOOKUP($A748,saham!$G:$CZ,G$1,0)</f>
        <v>2900</v>
      </c>
      <c r="H748">
        <f>VLOOKUP($A748,saham!$G:$CZ,H$1,0)</f>
        <v>775</v>
      </c>
      <c r="I748">
        <f>VLOOKUP($A748,saham!$G:$CZ,I$1,0)</f>
        <v>5550</v>
      </c>
      <c r="J748">
        <f>VLOOKUP($A748,saham!$G:$CZ,J$1,0)</f>
        <v>1225</v>
      </c>
      <c r="K748">
        <f>VLOOKUP($A748,saham!$G:$CZ,K$1,0)</f>
        <v>1705</v>
      </c>
      <c r="L748">
        <f>VLOOKUP($A748,saham!$G:$CZ,L$1,0)</f>
        <v>178</v>
      </c>
      <c r="M748">
        <f>VLOOKUP($A748,saham!$G:$CZ,M$1,0)</f>
        <v>4200</v>
      </c>
      <c r="N748">
        <f>VLOOKUP($A748,saham!$G:$CZ,N$1,0)</f>
        <v>65</v>
      </c>
      <c r="O748">
        <f>VLOOKUP($A748,saham!$G:$CZ,O$1,0)</f>
        <v>1450</v>
      </c>
      <c r="P748">
        <f>VLOOKUP($A748,saham!$G:$CZ,P$1,0)</f>
        <v>5625</v>
      </c>
      <c r="Q748">
        <f>VLOOKUP($A748,saham!$G:$CZ,Q$1,0)</f>
        <v>1640</v>
      </c>
      <c r="R748">
        <f>VLOOKUP($A748,saham!$G:$CZ,R$1,0)</f>
        <v>9050</v>
      </c>
      <c r="S748">
        <f>VLOOKUP($A748,saham!$G:$CZ,S$1,0)</f>
        <v>5950</v>
      </c>
      <c r="T748">
        <f>VLOOKUP($A748,saham!$G:$CZ,T$1,0)</f>
        <v>5350</v>
      </c>
      <c r="U748">
        <f>VLOOKUP($A748,saham!$G:$CZ,U$1,0)</f>
        <v>1612</v>
      </c>
      <c r="V748">
        <f>VLOOKUP($A748,saham!$G:$CZ,V$1,0)</f>
        <v>1165</v>
      </c>
      <c r="W748">
        <f>VLOOKUP($A748,saham!$G:$CZ,W$1,0)</f>
        <v>4111</v>
      </c>
      <c r="X748">
        <f>VLOOKUP($A748,saham!$G:$CZ,X$1,0)</f>
        <v>6400</v>
      </c>
      <c r="Y748">
        <f>VLOOKUP($A748,saham!$G:$CZ,Y$1,0)</f>
        <v>7850</v>
      </c>
      <c r="Z748">
        <f>VLOOKUP($A748,saham!$G:$CZ,Z$1,0)</f>
        <v>2388</v>
      </c>
      <c r="AA748">
        <f>VLOOKUP($A748,saham!$G:$CZ,AA$1,0)</f>
        <v>1205</v>
      </c>
      <c r="AB748">
        <f>VLOOKUP($A748,saham!$G:$CZ,AB$1,0)</f>
        <v>1600</v>
      </c>
      <c r="AC748">
        <f>VLOOKUP($A748,saham!$G:$CZ,AC$1,0)</f>
        <v>1125</v>
      </c>
      <c r="AD748">
        <f>VLOOKUP($A748,saham!$G:$CZ,AD$1,0)</f>
        <v>575</v>
      </c>
      <c r="AE748">
        <f>VLOOKUP($A748,saham!$G:$CZ,AE$1,0)</f>
        <v>2320</v>
      </c>
      <c r="AF748">
        <f>VLOOKUP($A748,saham!$G:$CZ,AF$1,0)</f>
        <v>220</v>
      </c>
      <c r="AG748">
        <f>VLOOKUP($A748,saham!$G:$CZ,AG$1,0)</f>
        <v>356</v>
      </c>
      <c r="AH748">
        <f>VLOOKUP($A748,saham!$G:$CZ,AH$1,0)</f>
        <v>6175</v>
      </c>
      <c r="AI748">
        <f>VLOOKUP($A748,saham!$G:$CZ,AI$1,0)</f>
        <v>430</v>
      </c>
      <c r="AJ748">
        <f>VLOOKUP($A748,saham!$G:$CZ,AJ$1,0)</f>
        <v>3940</v>
      </c>
      <c r="AK748">
        <f>VLOOKUP($A748,saham!$G:$CZ,AK$1,0)</f>
        <v>21450</v>
      </c>
      <c r="AL748">
        <f>VLOOKUP($A748,saham!$G:$CZ,AL$1,0)</f>
        <v>3400</v>
      </c>
      <c r="AM748">
        <f>VLOOKUP($A748,saham!$G:$CZ,AM$1,0)</f>
        <v>1945</v>
      </c>
      <c r="AN748">
        <f>VLOOKUP($A748,saham!$G:$CZ,AN$1,0)</f>
        <v>94</v>
      </c>
      <c r="AO748">
        <f>VLOOKUP($A748,saham!$G:$CZ,AO$1,0)</f>
        <v>1465</v>
      </c>
      <c r="AP748">
        <f>VLOOKUP($A748,saham!$G:$CZ,AP$1,0)</f>
        <v>10575</v>
      </c>
      <c r="AQ748">
        <f>VLOOKUP($A748,saham!$G:$CZ,AQ$1,0)</f>
        <v>24075</v>
      </c>
      <c r="AR748">
        <f>VLOOKUP($A748,saham!$G:$CZ,AR$1,0)</f>
        <v>530</v>
      </c>
      <c r="AS748">
        <f>VLOOKUP($A748,saham!$G:$CZ,AS$1,0)</f>
        <v>2330</v>
      </c>
      <c r="AT748">
        <f>VLOOKUP($A748,saham!$G:$CZ,AT$1,0)</f>
        <v>466</v>
      </c>
      <c r="AU748">
        <f>VLOOKUP($A748,saham!$G:$CZ,AU$1,0)</f>
        <v>2700</v>
      </c>
      <c r="AV748">
        <f>VLOOKUP($A748,saham!$G:$CZ,AV$1,0)</f>
        <v>725</v>
      </c>
      <c r="AW748">
        <f>VLOOKUP($A748,saham!$G:$CZ,AW$1,0)</f>
        <v>5375</v>
      </c>
      <c r="AX748">
        <f>VLOOKUP($A748,saham!$G:$CZ,AX$1,0)</f>
        <v>1090</v>
      </c>
      <c r="AY748">
        <f>VLOOKUP($A748,saham!$G:$CZ,AY$1,0)</f>
        <v>1245</v>
      </c>
      <c r="AZ748">
        <f>VLOOKUP($A748,saham!$G:$CZ,AZ$1,0)</f>
        <v>540</v>
      </c>
      <c r="BA748">
        <f>VLOOKUP($A748,saham!$G:$CZ,BA$1,0)</f>
        <v>1600</v>
      </c>
      <c r="BB748">
        <f>VLOOKUP($A748,saham!$G:$CZ,BB$1,0)</f>
        <v>2180</v>
      </c>
      <c r="BC748">
        <f>VLOOKUP($A748,saham!$G:$CZ,BC$1,0)</f>
        <v>1570</v>
      </c>
      <c r="BD748">
        <f>VLOOKUP($A748,saham!$G:$CZ,BD$1,0)</f>
        <v>545</v>
      </c>
      <c r="BE748">
        <f>VLOOKUP($A748,saham!$G:$CZ,BE$1,0)</f>
        <v>4780</v>
      </c>
      <c r="BF748">
        <f>VLOOKUP($A748,saham!$G:$CZ,BF$1,0)</f>
        <v>160</v>
      </c>
    </row>
    <row r="749" spans="1:58" x14ac:dyDescent="0.3">
      <c r="A749" t="s">
        <v>783</v>
      </c>
      <c r="C749" s="20">
        <v>0</v>
      </c>
      <c r="D749">
        <f>VLOOKUP($A749,saham!$G:$CZ,D$1,0)</f>
        <v>1305</v>
      </c>
      <c r="E749">
        <f>VLOOKUP($A749,saham!$G:$CZ,E$1,0)</f>
        <v>2450</v>
      </c>
      <c r="F749">
        <f>VLOOKUP($A749,saham!$G:$CZ,F$1,0)</f>
        <v>7125</v>
      </c>
      <c r="G749">
        <f>VLOOKUP($A749,saham!$G:$CZ,G$1,0)</f>
        <v>2880</v>
      </c>
      <c r="H749">
        <f>VLOOKUP($A749,saham!$G:$CZ,H$1,0)</f>
        <v>745</v>
      </c>
      <c r="I749">
        <f>VLOOKUP($A749,saham!$G:$CZ,I$1,0)</f>
        <v>5300</v>
      </c>
      <c r="J749">
        <f>VLOOKUP($A749,saham!$G:$CZ,J$1,0)</f>
        <v>1195</v>
      </c>
      <c r="K749">
        <f>VLOOKUP($A749,saham!$G:$CZ,K$1,0)</f>
        <v>1645</v>
      </c>
      <c r="L749">
        <f>VLOOKUP($A749,saham!$G:$CZ,L$1,0)</f>
        <v>172</v>
      </c>
      <c r="M749">
        <f>VLOOKUP($A749,saham!$G:$CZ,M$1,0)</f>
        <v>4190</v>
      </c>
      <c r="N749">
        <f>VLOOKUP($A749,saham!$G:$CZ,N$1,0)</f>
        <v>74</v>
      </c>
      <c r="O749">
        <f>VLOOKUP($A749,saham!$G:$CZ,O$1,0)</f>
        <v>1400</v>
      </c>
      <c r="P749">
        <f>VLOOKUP($A749,saham!$G:$CZ,P$1,0)</f>
        <v>5525</v>
      </c>
      <c r="Q749">
        <f>VLOOKUP($A749,saham!$G:$CZ,Q$1,0)</f>
        <v>1595</v>
      </c>
      <c r="R749">
        <f>VLOOKUP($A749,saham!$G:$CZ,R$1,0)</f>
        <v>8675</v>
      </c>
      <c r="S749">
        <f>VLOOKUP($A749,saham!$G:$CZ,S$1,0)</f>
        <v>5725</v>
      </c>
      <c r="T749">
        <f>VLOOKUP($A749,saham!$G:$CZ,T$1,0)</f>
        <v>5175</v>
      </c>
      <c r="U749">
        <f>VLOOKUP($A749,saham!$G:$CZ,U$1,0)</f>
        <v>1707</v>
      </c>
      <c r="V749">
        <f>VLOOKUP($A749,saham!$G:$CZ,V$1,0)</f>
        <v>1070</v>
      </c>
      <c r="W749">
        <f>VLOOKUP($A749,saham!$G:$CZ,W$1,0)</f>
        <v>3963</v>
      </c>
      <c r="X749">
        <f>VLOOKUP($A749,saham!$G:$CZ,X$1,0)</f>
        <v>6400</v>
      </c>
      <c r="Y749">
        <f>VLOOKUP($A749,saham!$G:$CZ,Y$1,0)</f>
        <v>8000</v>
      </c>
      <c r="Z749">
        <f>VLOOKUP($A749,saham!$G:$CZ,Z$1,0)</f>
        <v>2369</v>
      </c>
      <c r="AA749">
        <f>VLOOKUP($A749,saham!$G:$CZ,AA$1,0)</f>
        <v>1200</v>
      </c>
      <c r="AB749">
        <f>VLOOKUP($A749,saham!$G:$CZ,AB$1,0)</f>
        <v>1610</v>
      </c>
      <c r="AC749">
        <f>VLOOKUP($A749,saham!$G:$CZ,AC$1,0)</f>
        <v>1055</v>
      </c>
      <c r="AD749">
        <f>VLOOKUP($A749,saham!$G:$CZ,AD$1,0)</f>
        <v>555</v>
      </c>
      <c r="AE749">
        <f>VLOOKUP($A749,saham!$G:$CZ,AE$1,0)</f>
        <v>2380</v>
      </c>
      <c r="AF749">
        <f>VLOOKUP($A749,saham!$G:$CZ,AF$1,0)</f>
        <v>214</v>
      </c>
      <c r="AG749">
        <f>VLOOKUP($A749,saham!$G:$CZ,AG$1,0)</f>
        <v>340</v>
      </c>
      <c r="AH749">
        <f>VLOOKUP($A749,saham!$G:$CZ,AH$1,0)</f>
        <v>6225</v>
      </c>
      <c r="AI749">
        <f>VLOOKUP($A749,saham!$G:$CZ,AI$1,0)</f>
        <v>426</v>
      </c>
      <c r="AJ749">
        <f>VLOOKUP($A749,saham!$G:$CZ,AJ$1,0)</f>
        <v>3920</v>
      </c>
      <c r="AK749">
        <f>VLOOKUP($A749,saham!$G:$CZ,AK$1,0)</f>
        <v>20925</v>
      </c>
      <c r="AL749">
        <f>VLOOKUP($A749,saham!$G:$CZ,AL$1,0)</f>
        <v>3450</v>
      </c>
      <c r="AM749">
        <f>VLOOKUP($A749,saham!$G:$CZ,AM$1,0)</f>
        <v>1925</v>
      </c>
      <c r="AN749">
        <f>VLOOKUP($A749,saham!$G:$CZ,AN$1,0)</f>
        <v>89</v>
      </c>
      <c r="AO749">
        <f>VLOOKUP($A749,saham!$G:$CZ,AO$1,0)</f>
        <v>1460</v>
      </c>
      <c r="AP749">
        <f>VLOOKUP($A749,saham!$G:$CZ,AP$1,0)</f>
        <v>10550</v>
      </c>
      <c r="AQ749">
        <f>VLOOKUP($A749,saham!$G:$CZ,AQ$1,0)</f>
        <v>23800</v>
      </c>
      <c r="AR749">
        <f>VLOOKUP($A749,saham!$G:$CZ,AR$1,0)</f>
        <v>520</v>
      </c>
      <c r="AS749">
        <f>VLOOKUP($A749,saham!$G:$CZ,AS$1,0)</f>
        <v>2290</v>
      </c>
      <c r="AT749">
        <f>VLOOKUP($A749,saham!$G:$CZ,AT$1,0)</f>
        <v>460</v>
      </c>
      <c r="AU749">
        <f>VLOOKUP($A749,saham!$G:$CZ,AU$1,0)</f>
        <v>2730</v>
      </c>
      <c r="AV749">
        <f>VLOOKUP($A749,saham!$G:$CZ,AV$1,0)</f>
        <v>720</v>
      </c>
      <c r="AW749">
        <f>VLOOKUP($A749,saham!$G:$CZ,AW$1,0)</f>
        <v>5100</v>
      </c>
      <c r="AX749">
        <f>VLOOKUP($A749,saham!$G:$CZ,AX$1,0)</f>
        <v>1080</v>
      </c>
      <c r="AY749">
        <f>VLOOKUP($A749,saham!$G:$CZ,AY$1,0)</f>
        <v>1225</v>
      </c>
      <c r="AZ749">
        <f>VLOOKUP($A749,saham!$G:$CZ,AZ$1,0)</f>
        <v>515</v>
      </c>
      <c r="BA749">
        <f>VLOOKUP($A749,saham!$G:$CZ,BA$1,0)</f>
        <v>1535</v>
      </c>
      <c r="BB749">
        <f>VLOOKUP($A749,saham!$G:$CZ,BB$1,0)</f>
        <v>2180</v>
      </c>
      <c r="BC749">
        <f>VLOOKUP($A749,saham!$G:$CZ,BC$1,0)</f>
        <v>1510</v>
      </c>
      <c r="BD749">
        <f>VLOOKUP($A749,saham!$G:$CZ,BD$1,0)</f>
        <v>545</v>
      </c>
      <c r="BE749">
        <f>VLOOKUP($A749,saham!$G:$CZ,BE$1,0)</f>
        <v>4760</v>
      </c>
      <c r="BF749">
        <f>VLOOKUP($A749,saham!$G:$CZ,BF$1,0)</f>
        <v>158</v>
      </c>
    </row>
    <row r="750" spans="1:58" x14ac:dyDescent="0.3">
      <c r="A750" s="21">
        <v>45272</v>
      </c>
      <c r="C750" s="20">
        <v>0</v>
      </c>
      <c r="D750">
        <f>VLOOKUP($A750,saham!$G:$CZ,D$1,0)</f>
        <v>1395</v>
      </c>
      <c r="E750">
        <f>VLOOKUP($A750,saham!$G:$CZ,E$1,0)</f>
        <v>2550</v>
      </c>
      <c r="F750">
        <f>VLOOKUP($A750,saham!$G:$CZ,F$1,0)</f>
        <v>7000</v>
      </c>
      <c r="G750">
        <f>VLOOKUP($A750,saham!$G:$CZ,G$1,0)</f>
        <v>2850</v>
      </c>
      <c r="H750">
        <f>VLOOKUP($A750,saham!$G:$CZ,H$1,0)</f>
        <v>780</v>
      </c>
      <c r="I750">
        <f>VLOOKUP($A750,saham!$G:$CZ,I$1,0)</f>
        <v>5325</v>
      </c>
      <c r="J750">
        <f>VLOOKUP($A750,saham!$G:$CZ,J$1,0)</f>
        <v>1205</v>
      </c>
      <c r="K750">
        <f>VLOOKUP($A750,saham!$G:$CZ,K$1,0)</f>
        <v>1640</v>
      </c>
      <c r="L750">
        <f>VLOOKUP($A750,saham!$G:$CZ,L$1,0)</f>
        <v>177</v>
      </c>
      <c r="M750">
        <f>VLOOKUP($A750,saham!$G:$CZ,M$1,0)</f>
        <v>4020</v>
      </c>
      <c r="N750">
        <f>VLOOKUP($A750,saham!$G:$CZ,N$1,0)</f>
        <v>75</v>
      </c>
      <c r="O750">
        <f>VLOOKUP($A750,saham!$G:$CZ,O$1,0)</f>
        <v>1400</v>
      </c>
      <c r="P750">
        <f>VLOOKUP($A750,saham!$G:$CZ,P$1,0)</f>
        <v>5575</v>
      </c>
      <c r="Q750">
        <f>VLOOKUP($A750,saham!$G:$CZ,Q$1,0)</f>
        <v>1625</v>
      </c>
      <c r="R750">
        <f>VLOOKUP($A750,saham!$G:$CZ,R$1,0)</f>
        <v>8700</v>
      </c>
      <c r="S750">
        <f>VLOOKUP($A750,saham!$G:$CZ,S$1,0)</f>
        <v>5800</v>
      </c>
      <c r="T750">
        <f>VLOOKUP($A750,saham!$G:$CZ,T$1,0)</f>
        <v>5275</v>
      </c>
      <c r="U750">
        <f>VLOOKUP($A750,saham!$G:$CZ,U$1,0)</f>
        <v>1752</v>
      </c>
      <c r="V750">
        <f>VLOOKUP($A750,saham!$G:$CZ,V$1,0)</f>
        <v>1100</v>
      </c>
      <c r="W750">
        <f>VLOOKUP($A750,saham!$G:$CZ,W$1,0)</f>
        <v>4160</v>
      </c>
      <c r="X750">
        <f>VLOOKUP($A750,saham!$G:$CZ,X$1,0)</f>
        <v>6425</v>
      </c>
      <c r="Y750">
        <f>VLOOKUP($A750,saham!$G:$CZ,Y$1,0)</f>
        <v>8075</v>
      </c>
      <c r="Z750">
        <f>VLOOKUP($A750,saham!$G:$CZ,Z$1,0)</f>
        <v>2419</v>
      </c>
      <c r="AA750">
        <f>VLOOKUP($A750,saham!$G:$CZ,AA$1,0)</f>
        <v>1195</v>
      </c>
      <c r="AB750">
        <f>VLOOKUP($A750,saham!$G:$CZ,AB$1,0)</f>
        <v>1610</v>
      </c>
      <c r="AC750">
        <f>VLOOKUP($A750,saham!$G:$CZ,AC$1,0)</f>
        <v>1080</v>
      </c>
      <c r="AD750">
        <f>VLOOKUP($A750,saham!$G:$CZ,AD$1,0)</f>
        <v>540</v>
      </c>
      <c r="AE750">
        <f>VLOOKUP($A750,saham!$G:$CZ,AE$1,0)</f>
        <v>2420</v>
      </c>
      <c r="AF750">
        <f>VLOOKUP($A750,saham!$G:$CZ,AF$1,0)</f>
        <v>218</v>
      </c>
      <c r="AG750">
        <f>VLOOKUP($A750,saham!$G:$CZ,AG$1,0)</f>
        <v>340</v>
      </c>
      <c r="AH750">
        <f>VLOOKUP($A750,saham!$G:$CZ,AH$1,0)</f>
        <v>6175</v>
      </c>
      <c r="AI750">
        <f>VLOOKUP($A750,saham!$G:$CZ,AI$1,0)</f>
        <v>420</v>
      </c>
      <c r="AJ750">
        <f>VLOOKUP($A750,saham!$G:$CZ,AJ$1,0)</f>
        <v>3910</v>
      </c>
      <c r="AK750">
        <f>VLOOKUP($A750,saham!$G:$CZ,AK$1,0)</f>
        <v>21850</v>
      </c>
      <c r="AL750">
        <f>VLOOKUP($A750,saham!$G:$CZ,AL$1,0)</f>
        <v>3430</v>
      </c>
      <c r="AM750">
        <f>VLOOKUP($A750,saham!$G:$CZ,AM$1,0)</f>
        <v>1930</v>
      </c>
      <c r="AN750">
        <f>VLOOKUP($A750,saham!$G:$CZ,AN$1,0)</f>
        <v>94</v>
      </c>
      <c r="AO750">
        <f>VLOOKUP($A750,saham!$G:$CZ,AO$1,0)</f>
        <v>1465</v>
      </c>
      <c r="AP750">
        <f>VLOOKUP($A750,saham!$G:$CZ,AP$1,0)</f>
        <v>10625</v>
      </c>
      <c r="AQ750">
        <f>VLOOKUP($A750,saham!$G:$CZ,AQ$1,0)</f>
        <v>24000</v>
      </c>
      <c r="AR750">
        <f>VLOOKUP($A750,saham!$G:$CZ,AR$1,0)</f>
        <v>540</v>
      </c>
      <c r="AS750">
        <f>VLOOKUP($A750,saham!$G:$CZ,AS$1,0)</f>
        <v>2340</v>
      </c>
      <c r="AT750">
        <f>VLOOKUP($A750,saham!$G:$CZ,AT$1,0)</f>
        <v>456</v>
      </c>
      <c r="AU750">
        <f>VLOOKUP($A750,saham!$G:$CZ,AU$1,0)</f>
        <v>2680</v>
      </c>
      <c r="AV750">
        <f>VLOOKUP($A750,saham!$G:$CZ,AV$1,0)</f>
        <v>730</v>
      </c>
      <c r="AW750">
        <f>VLOOKUP($A750,saham!$G:$CZ,AW$1,0)</f>
        <v>5075</v>
      </c>
      <c r="AX750">
        <f>VLOOKUP($A750,saham!$G:$CZ,AX$1,0)</f>
        <v>1090</v>
      </c>
      <c r="AY750">
        <f>VLOOKUP($A750,saham!$G:$CZ,AY$1,0)</f>
        <v>1075</v>
      </c>
      <c r="AZ750">
        <f>VLOOKUP($A750,saham!$G:$CZ,AZ$1,0)</f>
        <v>510</v>
      </c>
      <c r="BA750">
        <f>VLOOKUP($A750,saham!$G:$CZ,BA$1,0)</f>
        <v>1540</v>
      </c>
      <c r="BB750">
        <f>VLOOKUP($A750,saham!$G:$CZ,BB$1,0)</f>
        <v>2250</v>
      </c>
      <c r="BC750">
        <f>VLOOKUP($A750,saham!$G:$CZ,BC$1,0)</f>
        <v>1515</v>
      </c>
      <c r="BD750">
        <f>VLOOKUP($A750,saham!$G:$CZ,BD$1,0)</f>
        <v>550</v>
      </c>
      <c r="BE750">
        <f>VLOOKUP($A750,saham!$G:$CZ,BE$1,0)</f>
        <v>4700</v>
      </c>
      <c r="BF750">
        <f>VLOOKUP($A750,saham!$G:$CZ,BF$1,0)</f>
        <v>157</v>
      </c>
    </row>
    <row r="751" spans="1:58" x14ac:dyDescent="0.3">
      <c r="A751" s="21">
        <v>45242</v>
      </c>
      <c r="C751" s="20">
        <v>0</v>
      </c>
      <c r="D751">
        <f>VLOOKUP($A751,saham!$G:$CZ,D$1,0)</f>
        <v>1390</v>
      </c>
      <c r="E751">
        <f>VLOOKUP($A751,saham!$G:$CZ,E$1,0)</f>
        <v>2560</v>
      </c>
      <c r="F751">
        <f>VLOOKUP($A751,saham!$G:$CZ,F$1,0)</f>
        <v>6825</v>
      </c>
      <c r="G751">
        <f>VLOOKUP($A751,saham!$G:$CZ,G$1,0)</f>
        <v>2800</v>
      </c>
      <c r="H751">
        <f>VLOOKUP($A751,saham!$G:$CZ,H$1,0)</f>
        <v>760</v>
      </c>
      <c r="I751">
        <f>VLOOKUP($A751,saham!$G:$CZ,I$1,0)</f>
        <v>5300</v>
      </c>
      <c r="J751">
        <f>VLOOKUP($A751,saham!$G:$CZ,J$1,0)</f>
        <v>1210</v>
      </c>
      <c r="K751">
        <f>VLOOKUP($A751,saham!$G:$CZ,K$1,0)</f>
        <v>1670</v>
      </c>
      <c r="L751">
        <f>VLOOKUP($A751,saham!$G:$CZ,L$1,0)</f>
        <v>180</v>
      </c>
      <c r="M751">
        <f>VLOOKUP($A751,saham!$G:$CZ,M$1,0)</f>
        <v>3960</v>
      </c>
      <c r="N751">
        <f>VLOOKUP($A751,saham!$G:$CZ,N$1,0)</f>
        <v>75</v>
      </c>
      <c r="O751">
        <f>VLOOKUP($A751,saham!$G:$CZ,O$1,0)</f>
        <v>1400</v>
      </c>
      <c r="P751">
        <f>VLOOKUP($A751,saham!$G:$CZ,P$1,0)</f>
        <v>5600</v>
      </c>
      <c r="Q751">
        <f>VLOOKUP($A751,saham!$G:$CZ,Q$1,0)</f>
        <v>1655</v>
      </c>
      <c r="R751">
        <f>VLOOKUP($A751,saham!$G:$CZ,R$1,0)</f>
        <v>8750</v>
      </c>
      <c r="S751">
        <f>VLOOKUP($A751,saham!$G:$CZ,S$1,0)</f>
        <v>5775</v>
      </c>
      <c r="T751">
        <f>VLOOKUP($A751,saham!$G:$CZ,T$1,0)</f>
        <v>5175</v>
      </c>
      <c r="U751">
        <f>VLOOKUP($A751,saham!$G:$CZ,U$1,0)</f>
        <v>1712</v>
      </c>
      <c r="V751">
        <f>VLOOKUP($A751,saham!$G:$CZ,V$1,0)</f>
        <v>1085</v>
      </c>
      <c r="W751">
        <f>VLOOKUP($A751,saham!$G:$CZ,W$1,0)</f>
        <v>4131</v>
      </c>
      <c r="X751">
        <f>VLOOKUP($A751,saham!$G:$CZ,X$1,0)</f>
        <v>6375</v>
      </c>
      <c r="Y751">
        <f>VLOOKUP($A751,saham!$G:$CZ,Y$1,0)</f>
        <v>7800</v>
      </c>
      <c r="Z751">
        <f>VLOOKUP($A751,saham!$G:$CZ,Z$1,0)</f>
        <v>2338</v>
      </c>
      <c r="AA751">
        <f>VLOOKUP($A751,saham!$G:$CZ,AA$1,0)</f>
        <v>1185</v>
      </c>
      <c r="AB751">
        <f>VLOOKUP($A751,saham!$G:$CZ,AB$1,0)</f>
        <v>1630</v>
      </c>
      <c r="AC751">
        <f>VLOOKUP($A751,saham!$G:$CZ,AC$1,0)</f>
        <v>1035</v>
      </c>
      <c r="AD751">
        <f>VLOOKUP($A751,saham!$G:$CZ,AD$1,0)</f>
        <v>550</v>
      </c>
      <c r="AE751">
        <f>VLOOKUP($A751,saham!$G:$CZ,AE$1,0)</f>
        <v>2390</v>
      </c>
      <c r="AF751">
        <f>VLOOKUP($A751,saham!$G:$CZ,AF$1,0)</f>
        <v>220</v>
      </c>
      <c r="AG751">
        <f>VLOOKUP($A751,saham!$G:$CZ,AG$1,0)</f>
        <v>340</v>
      </c>
      <c r="AH751">
        <f>VLOOKUP($A751,saham!$G:$CZ,AH$1,0)</f>
        <v>6125</v>
      </c>
      <c r="AI751">
        <f>VLOOKUP($A751,saham!$G:$CZ,AI$1,0)</f>
        <v>420</v>
      </c>
      <c r="AJ751">
        <f>VLOOKUP($A751,saham!$G:$CZ,AJ$1,0)</f>
        <v>3980</v>
      </c>
      <c r="AK751">
        <f>VLOOKUP($A751,saham!$G:$CZ,AK$1,0)</f>
        <v>21825</v>
      </c>
      <c r="AL751">
        <f>VLOOKUP($A751,saham!$G:$CZ,AL$1,0)</f>
        <v>3500</v>
      </c>
      <c r="AM751">
        <f>VLOOKUP($A751,saham!$G:$CZ,AM$1,0)</f>
        <v>1945</v>
      </c>
      <c r="AN751">
        <f>VLOOKUP($A751,saham!$G:$CZ,AN$1,0)</f>
        <v>86</v>
      </c>
      <c r="AO751">
        <f>VLOOKUP($A751,saham!$G:$CZ,AO$1,0)</f>
        <v>1460</v>
      </c>
      <c r="AP751">
        <f>VLOOKUP($A751,saham!$G:$CZ,AP$1,0)</f>
        <v>10525</v>
      </c>
      <c r="AQ751">
        <f>VLOOKUP($A751,saham!$G:$CZ,AQ$1,0)</f>
        <v>23800</v>
      </c>
      <c r="AR751">
        <f>VLOOKUP($A751,saham!$G:$CZ,AR$1,0)</f>
        <v>540</v>
      </c>
      <c r="AS751">
        <f>VLOOKUP($A751,saham!$G:$CZ,AS$1,0)</f>
        <v>2370</v>
      </c>
      <c r="AT751">
        <f>VLOOKUP($A751,saham!$G:$CZ,AT$1,0)</f>
        <v>448</v>
      </c>
      <c r="AU751">
        <f>VLOOKUP($A751,saham!$G:$CZ,AU$1,0)</f>
        <v>2740</v>
      </c>
      <c r="AV751">
        <f>VLOOKUP($A751,saham!$G:$CZ,AV$1,0)</f>
        <v>730</v>
      </c>
      <c r="AW751">
        <f>VLOOKUP($A751,saham!$G:$CZ,AW$1,0)</f>
        <v>5875</v>
      </c>
      <c r="AX751">
        <f>VLOOKUP($A751,saham!$G:$CZ,AX$1,0)</f>
        <v>1105</v>
      </c>
      <c r="AY751">
        <f>VLOOKUP($A751,saham!$G:$CZ,AY$1,0)</f>
        <v>1115</v>
      </c>
      <c r="AZ751">
        <f>VLOOKUP($A751,saham!$G:$CZ,AZ$1,0)</f>
        <v>505</v>
      </c>
      <c r="BA751">
        <f>VLOOKUP($A751,saham!$G:$CZ,BA$1,0)</f>
        <v>1460</v>
      </c>
      <c r="BB751">
        <f>VLOOKUP($A751,saham!$G:$CZ,BB$1,0)</f>
        <v>2210</v>
      </c>
      <c r="BC751">
        <f>VLOOKUP($A751,saham!$G:$CZ,BC$1,0)</f>
        <v>1540</v>
      </c>
      <c r="BD751">
        <f>VLOOKUP($A751,saham!$G:$CZ,BD$1,0)</f>
        <v>545</v>
      </c>
      <c r="BE751">
        <f>VLOOKUP($A751,saham!$G:$CZ,BE$1,0)</f>
        <v>4700</v>
      </c>
      <c r="BF751">
        <f>VLOOKUP($A751,saham!$G:$CZ,BF$1,0)</f>
        <v>158</v>
      </c>
    </row>
    <row r="752" spans="1:58" x14ac:dyDescent="0.3">
      <c r="A752" s="21">
        <v>45150</v>
      </c>
      <c r="C752" s="20">
        <v>0</v>
      </c>
      <c r="D752">
        <f>VLOOKUP($A752,saham!$G:$CZ,D$1,0)</f>
        <v>1370</v>
      </c>
      <c r="E752">
        <f>VLOOKUP($A752,saham!$G:$CZ,E$1,0)</f>
        <v>2560</v>
      </c>
      <c r="F752">
        <f>VLOOKUP($A752,saham!$G:$CZ,F$1,0)</f>
        <v>6450</v>
      </c>
      <c r="G752">
        <f>VLOOKUP($A752,saham!$G:$CZ,G$1,0)</f>
        <v>2850</v>
      </c>
      <c r="H752">
        <f>VLOOKUP($A752,saham!$G:$CZ,H$1,0)</f>
        <v>825</v>
      </c>
      <c r="I752">
        <f>VLOOKUP($A752,saham!$G:$CZ,I$1,0)</f>
        <v>5375</v>
      </c>
      <c r="J752">
        <f>VLOOKUP($A752,saham!$G:$CZ,J$1,0)</f>
        <v>1220</v>
      </c>
      <c r="K752">
        <f>VLOOKUP($A752,saham!$G:$CZ,K$1,0)</f>
        <v>1685</v>
      </c>
      <c r="L752">
        <f>VLOOKUP($A752,saham!$G:$CZ,L$1,0)</f>
        <v>193</v>
      </c>
      <c r="M752">
        <f>VLOOKUP($A752,saham!$G:$CZ,M$1,0)</f>
        <v>3850</v>
      </c>
      <c r="N752">
        <f>VLOOKUP($A752,saham!$G:$CZ,N$1,0)</f>
        <v>81</v>
      </c>
      <c r="O752">
        <f>VLOOKUP($A752,saham!$G:$CZ,O$1,0)</f>
        <v>1395</v>
      </c>
      <c r="P752">
        <f>VLOOKUP($A752,saham!$G:$CZ,P$1,0)</f>
        <v>5675</v>
      </c>
      <c r="Q752">
        <f>VLOOKUP($A752,saham!$G:$CZ,Q$1,0)</f>
        <v>1685</v>
      </c>
      <c r="R752">
        <f>VLOOKUP($A752,saham!$G:$CZ,R$1,0)</f>
        <v>8750</v>
      </c>
      <c r="S752">
        <f>VLOOKUP($A752,saham!$G:$CZ,S$1,0)</f>
        <v>5700</v>
      </c>
      <c r="T752">
        <f>VLOOKUP($A752,saham!$G:$CZ,T$1,0)</f>
        <v>5075</v>
      </c>
      <c r="U752">
        <f>VLOOKUP($A752,saham!$G:$CZ,U$1,0)</f>
        <v>1747</v>
      </c>
      <c r="V752">
        <f>VLOOKUP($A752,saham!$G:$CZ,V$1,0)</f>
        <v>1110</v>
      </c>
      <c r="W752">
        <f>VLOOKUP($A752,saham!$G:$CZ,W$1,0)</f>
        <v>4298</v>
      </c>
      <c r="X752">
        <f>VLOOKUP($A752,saham!$G:$CZ,X$1,0)</f>
        <v>6400</v>
      </c>
      <c r="Y752">
        <f>VLOOKUP($A752,saham!$G:$CZ,Y$1,0)</f>
        <v>8150</v>
      </c>
      <c r="Z752">
        <f>VLOOKUP($A752,saham!$G:$CZ,Z$1,0)</f>
        <v>2356</v>
      </c>
      <c r="AA752">
        <f>VLOOKUP($A752,saham!$G:$CZ,AA$1,0)</f>
        <v>1210</v>
      </c>
      <c r="AB752">
        <f>VLOOKUP($A752,saham!$G:$CZ,AB$1,0)</f>
        <v>1645</v>
      </c>
      <c r="AC752">
        <f>VLOOKUP($A752,saham!$G:$CZ,AC$1,0)</f>
        <v>1050</v>
      </c>
      <c r="AD752">
        <f>VLOOKUP($A752,saham!$G:$CZ,AD$1,0)</f>
        <v>580</v>
      </c>
      <c r="AE752">
        <f>VLOOKUP($A752,saham!$G:$CZ,AE$1,0)</f>
        <v>2400</v>
      </c>
      <c r="AF752">
        <f>VLOOKUP($A752,saham!$G:$CZ,AF$1,0)</f>
        <v>216</v>
      </c>
      <c r="AG752">
        <f>VLOOKUP($A752,saham!$G:$CZ,AG$1,0)</f>
        <v>362</v>
      </c>
      <c r="AH752">
        <f>VLOOKUP($A752,saham!$G:$CZ,AH$1,0)</f>
        <v>6300</v>
      </c>
      <c r="AI752">
        <f>VLOOKUP($A752,saham!$G:$CZ,AI$1,0)</f>
        <v>432</v>
      </c>
      <c r="AJ752">
        <f>VLOOKUP($A752,saham!$G:$CZ,AJ$1,0)</f>
        <v>3940</v>
      </c>
      <c r="AK752">
        <f>VLOOKUP($A752,saham!$G:$CZ,AK$1,0)</f>
        <v>22300</v>
      </c>
      <c r="AL752">
        <f>VLOOKUP($A752,saham!$G:$CZ,AL$1,0)</f>
        <v>3510</v>
      </c>
      <c r="AM752">
        <f>VLOOKUP($A752,saham!$G:$CZ,AM$1,0)</f>
        <v>2040</v>
      </c>
      <c r="AN752">
        <f>VLOOKUP($A752,saham!$G:$CZ,AN$1,0)</f>
        <v>108</v>
      </c>
      <c r="AO752">
        <f>VLOOKUP($A752,saham!$G:$CZ,AO$1,0)</f>
        <v>1470</v>
      </c>
      <c r="AP752">
        <f>VLOOKUP($A752,saham!$G:$CZ,AP$1,0)</f>
        <v>10975</v>
      </c>
      <c r="AQ752">
        <f>VLOOKUP($A752,saham!$G:$CZ,AQ$1,0)</f>
        <v>24000</v>
      </c>
      <c r="AR752">
        <f>VLOOKUP($A752,saham!$G:$CZ,AR$1,0)</f>
        <v>550</v>
      </c>
      <c r="AS752">
        <f>VLOOKUP($A752,saham!$G:$CZ,AS$1,0)</f>
        <v>2470</v>
      </c>
      <c r="AT752">
        <f>VLOOKUP($A752,saham!$G:$CZ,AT$1,0)</f>
        <v>452</v>
      </c>
      <c r="AU752">
        <f>VLOOKUP($A752,saham!$G:$CZ,AU$1,0)</f>
        <v>2730</v>
      </c>
      <c r="AV752">
        <f>VLOOKUP($A752,saham!$G:$CZ,AV$1,0)</f>
        <v>720</v>
      </c>
      <c r="AW752">
        <f>VLOOKUP($A752,saham!$G:$CZ,AW$1,0)</f>
        <v>4700</v>
      </c>
      <c r="AX752">
        <f>VLOOKUP($A752,saham!$G:$CZ,AX$1,0)</f>
        <v>1105</v>
      </c>
      <c r="AY752">
        <f>VLOOKUP($A752,saham!$G:$CZ,AY$1,0)</f>
        <v>1170</v>
      </c>
      <c r="AZ752">
        <f>VLOOKUP($A752,saham!$G:$CZ,AZ$1,0)</f>
        <v>525</v>
      </c>
      <c r="BA752">
        <f>VLOOKUP($A752,saham!$G:$CZ,BA$1,0)</f>
        <v>1170</v>
      </c>
      <c r="BB752">
        <f>VLOOKUP($A752,saham!$G:$CZ,BB$1,0)</f>
        <v>2260</v>
      </c>
      <c r="BC752">
        <f>VLOOKUP($A752,saham!$G:$CZ,BC$1,0)</f>
        <v>1580</v>
      </c>
      <c r="BD752">
        <f>VLOOKUP($A752,saham!$G:$CZ,BD$1,0)</f>
        <v>540</v>
      </c>
      <c r="BE752">
        <f>VLOOKUP($A752,saham!$G:$CZ,BE$1,0)</f>
        <v>4350</v>
      </c>
      <c r="BF752">
        <f>VLOOKUP($A752,saham!$G:$CZ,BF$1,0)</f>
        <v>159</v>
      </c>
    </row>
    <row r="753" spans="1:58" x14ac:dyDescent="0.3">
      <c r="A753" s="21">
        <v>45119</v>
      </c>
      <c r="C753" s="20">
        <v>0</v>
      </c>
      <c r="D753">
        <f>VLOOKUP($A753,saham!$G:$CZ,D$1,0)</f>
        <v>1305</v>
      </c>
      <c r="E753">
        <f>VLOOKUP($A753,saham!$G:$CZ,E$1,0)</f>
        <v>2530</v>
      </c>
      <c r="F753">
        <f>VLOOKUP($A753,saham!$G:$CZ,F$1,0)</f>
        <v>6475</v>
      </c>
      <c r="G753">
        <f>VLOOKUP($A753,saham!$G:$CZ,G$1,0)</f>
        <v>2900</v>
      </c>
      <c r="H753">
        <f>VLOOKUP($A753,saham!$G:$CZ,H$1,0)</f>
        <v>880</v>
      </c>
      <c r="I753">
        <f>VLOOKUP($A753,saham!$G:$CZ,I$1,0)</f>
        <v>5475</v>
      </c>
      <c r="J753">
        <f>VLOOKUP($A753,saham!$G:$CZ,J$1,0)</f>
        <v>1225</v>
      </c>
      <c r="K753">
        <f>VLOOKUP($A753,saham!$G:$CZ,K$1,0)</f>
        <v>1685</v>
      </c>
      <c r="L753">
        <f>VLOOKUP($A753,saham!$G:$CZ,L$1,0)</f>
        <v>194</v>
      </c>
      <c r="M753">
        <f>VLOOKUP($A753,saham!$G:$CZ,M$1,0)</f>
        <v>3800</v>
      </c>
      <c r="N753">
        <f>VLOOKUP($A753,saham!$G:$CZ,N$1,0)</f>
        <v>80</v>
      </c>
      <c r="O753">
        <f>VLOOKUP($A753,saham!$G:$CZ,O$1,0)</f>
        <v>1335</v>
      </c>
      <c r="P753">
        <f>VLOOKUP($A753,saham!$G:$CZ,P$1,0)</f>
        <v>5675</v>
      </c>
      <c r="Q753">
        <f>VLOOKUP($A753,saham!$G:$CZ,Q$1,0)</f>
        <v>1635</v>
      </c>
      <c r="R753">
        <f>VLOOKUP($A753,saham!$G:$CZ,R$1,0)</f>
        <v>8825</v>
      </c>
      <c r="S753">
        <f>VLOOKUP($A753,saham!$G:$CZ,S$1,0)</f>
        <v>5750</v>
      </c>
      <c r="T753">
        <f>VLOOKUP($A753,saham!$G:$CZ,T$1,0)</f>
        <v>5275</v>
      </c>
      <c r="U753">
        <f>VLOOKUP($A753,saham!$G:$CZ,U$1,0)</f>
        <v>1597</v>
      </c>
      <c r="V753">
        <f>VLOOKUP($A753,saham!$G:$CZ,V$1,0)</f>
        <v>1140</v>
      </c>
      <c r="W753">
        <f>VLOOKUP($A753,saham!$G:$CZ,W$1,0)</f>
        <v>4249</v>
      </c>
      <c r="X753">
        <f>VLOOKUP($A753,saham!$G:$CZ,X$1,0)</f>
        <v>6450</v>
      </c>
      <c r="Y753">
        <f>VLOOKUP($A753,saham!$G:$CZ,Y$1,0)</f>
        <v>8300</v>
      </c>
      <c r="Z753">
        <f>VLOOKUP($A753,saham!$G:$CZ,Z$1,0)</f>
        <v>2344</v>
      </c>
      <c r="AA753">
        <f>VLOOKUP($A753,saham!$G:$CZ,AA$1,0)</f>
        <v>1220</v>
      </c>
      <c r="AB753">
        <f>VLOOKUP($A753,saham!$G:$CZ,AB$1,0)</f>
        <v>1670</v>
      </c>
      <c r="AC753">
        <f>VLOOKUP($A753,saham!$G:$CZ,AC$1,0)</f>
        <v>985</v>
      </c>
      <c r="AD753">
        <f>VLOOKUP($A753,saham!$G:$CZ,AD$1,0)</f>
        <v>605</v>
      </c>
      <c r="AE753">
        <f>VLOOKUP($A753,saham!$G:$CZ,AE$1,0)</f>
        <v>2360</v>
      </c>
      <c r="AF753">
        <f>VLOOKUP($A753,saham!$G:$CZ,AF$1,0)</f>
        <v>220</v>
      </c>
      <c r="AG753">
        <f>VLOOKUP($A753,saham!$G:$CZ,AG$1,0)</f>
        <v>364</v>
      </c>
      <c r="AH753">
        <f>VLOOKUP($A753,saham!$G:$CZ,AH$1,0)</f>
        <v>6300</v>
      </c>
      <c r="AI753">
        <f>VLOOKUP($A753,saham!$G:$CZ,AI$1,0)</f>
        <v>420</v>
      </c>
      <c r="AJ753">
        <f>VLOOKUP($A753,saham!$G:$CZ,AJ$1,0)</f>
        <v>3910</v>
      </c>
      <c r="AK753">
        <f>VLOOKUP($A753,saham!$G:$CZ,AK$1,0)</f>
        <v>21700</v>
      </c>
      <c r="AL753">
        <f>VLOOKUP($A753,saham!$G:$CZ,AL$1,0)</f>
        <v>3570</v>
      </c>
      <c r="AM753">
        <f>VLOOKUP($A753,saham!$G:$CZ,AM$1,0)</f>
        <v>2070</v>
      </c>
      <c r="AN753">
        <f>VLOOKUP($A753,saham!$G:$CZ,AN$1,0)</f>
        <v>95</v>
      </c>
      <c r="AO753">
        <f>VLOOKUP($A753,saham!$G:$CZ,AO$1,0)</f>
        <v>1470</v>
      </c>
      <c r="AP753">
        <f>VLOOKUP($A753,saham!$G:$CZ,AP$1,0)</f>
        <v>10650</v>
      </c>
      <c r="AQ753">
        <f>VLOOKUP($A753,saham!$G:$CZ,AQ$1,0)</f>
        <v>23725</v>
      </c>
      <c r="AR753">
        <f>VLOOKUP($A753,saham!$G:$CZ,AR$1,0)</f>
        <v>565</v>
      </c>
      <c r="AS753">
        <f>VLOOKUP($A753,saham!$G:$CZ,AS$1,0)</f>
        <v>2540</v>
      </c>
      <c r="AT753">
        <f>VLOOKUP($A753,saham!$G:$CZ,AT$1,0)</f>
        <v>458</v>
      </c>
      <c r="AU753">
        <f>VLOOKUP($A753,saham!$G:$CZ,AU$1,0)</f>
        <v>2720</v>
      </c>
      <c r="AV753">
        <f>VLOOKUP($A753,saham!$G:$CZ,AV$1,0)</f>
        <v>725</v>
      </c>
      <c r="AW753">
        <f>VLOOKUP($A753,saham!$G:$CZ,AW$1,0)</f>
        <v>4550</v>
      </c>
      <c r="AX753">
        <f>VLOOKUP($A753,saham!$G:$CZ,AX$1,0)</f>
        <v>1105</v>
      </c>
      <c r="AY753">
        <f>VLOOKUP($A753,saham!$G:$CZ,AY$1,0)</f>
        <v>1090</v>
      </c>
      <c r="AZ753">
        <f>VLOOKUP($A753,saham!$G:$CZ,AZ$1,0)</f>
        <v>535</v>
      </c>
      <c r="BA753">
        <f>VLOOKUP($A753,saham!$G:$CZ,BA$1,0)</f>
        <v>1145</v>
      </c>
      <c r="BB753">
        <f>VLOOKUP($A753,saham!$G:$CZ,BB$1,0)</f>
        <v>2260</v>
      </c>
      <c r="BC753">
        <f>VLOOKUP($A753,saham!$G:$CZ,BC$1,0)</f>
        <v>1525</v>
      </c>
      <c r="BD753">
        <f>VLOOKUP($A753,saham!$G:$CZ,BD$1,0)</f>
        <v>530</v>
      </c>
      <c r="BE753">
        <f>VLOOKUP($A753,saham!$G:$CZ,BE$1,0)</f>
        <v>3480</v>
      </c>
      <c r="BF753">
        <f>VLOOKUP($A753,saham!$G:$CZ,BF$1,0)</f>
        <v>159</v>
      </c>
    </row>
    <row r="754" spans="1:58" x14ac:dyDescent="0.3">
      <c r="A754" s="21">
        <v>45089</v>
      </c>
      <c r="C754" s="20">
        <v>0</v>
      </c>
      <c r="D754">
        <f>VLOOKUP($A754,saham!$G:$CZ,D$1,0)</f>
        <v>1300</v>
      </c>
      <c r="E754">
        <f>VLOOKUP($A754,saham!$G:$CZ,E$1,0)</f>
        <v>2530</v>
      </c>
      <c r="F754">
        <f>VLOOKUP($A754,saham!$G:$CZ,F$1,0)</f>
        <v>6425</v>
      </c>
      <c r="G754">
        <f>VLOOKUP($A754,saham!$G:$CZ,G$1,0)</f>
        <v>2890</v>
      </c>
      <c r="H754">
        <f>VLOOKUP($A754,saham!$G:$CZ,H$1,0)</f>
        <v>910</v>
      </c>
      <c r="I754">
        <f>VLOOKUP($A754,saham!$G:$CZ,I$1,0)</f>
        <v>5425</v>
      </c>
      <c r="J754">
        <f>VLOOKUP($A754,saham!$G:$CZ,J$1,0)</f>
        <v>1265</v>
      </c>
      <c r="K754">
        <f>VLOOKUP($A754,saham!$G:$CZ,K$1,0)</f>
        <v>1740</v>
      </c>
      <c r="L754">
        <f>VLOOKUP($A754,saham!$G:$CZ,L$1,0)</f>
        <v>198</v>
      </c>
      <c r="M754">
        <f>VLOOKUP($A754,saham!$G:$CZ,M$1,0)</f>
        <v>3800</v>
      </c>
      <c r="N754">
        <f>VLOOKUP($A754,saham!$G:$CZ,N$1,0)</f>
        <v>85</v>
      </c>
      <c r="O754">
        <f>VLOOKUP($A754,saham!$G:$CZ,O$1,0)</f>
        <v>1400</v>
      </c>
      <c r="P754">
        <f>VLOOKUP($A754,saham!$G:$CZ,P$1,0)</f>
        <v>5725</v>
      </c>
      <c r="Q754">
        <f>VLOOKUP($A754,saham!$G:$CZ,Q$1,0)</f>
        <v>1700</v>
      </c>
      <c r="R754">
        <f>VLOOKUP($A754,saham!$G:$CZ,R$1,0)</f>
        <v>8800</v>
      </c>
      <c r="S754">
        <f>VLOOKUP($A754,saham!$G:$CZ,S$1,0)</f>
        <v>5800</v>
      </c>
      <c r="T754">
        <f>VLOOKUP($A754,saham!$G:$CZ,T$1,0)</f>
        <v>5225</v>
      </c>
      <c r="U754">
        <f>VLOOKUP($A754,saham!$G:$CZ,U$1,0)</f>
        <v>1308</v>
      </c>
      <c r="V754">
        <f>VLOOKUP($A754,saham!$G:$CZ,V$1,0)</f>
        <v>1150</v>
      </c>
      <c r="W754">
        <f>VLOOKUP($A754,saham!$G:$CZ,W$1,0)</f>
        <v>4387</v>
      </c>
      <c r="X754">
        <f>VLOOKUP($A754,saham!$G:$CZ,X$1,0)</f>
        <v>6500</v>
      </c>
      <c r="Y754">
        <f>VLOOKUP($A754,saham!$G:$CZ,Y$1,0)</f>
        <v>8400</v>
      </c>
      <c r="Z754">
        <f>VLOOKUP($A754,saham!$G:$CZ,Z$1,0)</f>
        <v>2325</v>
      </c>
      <c r="AA754">
        <f>VLOOKUP($A754,saham!$G:$CZ,AA$1,0)</f>
        <v>1225</v>
      </c>
      <c r="AB754">
        <f>VLOOKUP($A754,saham!$G:$CZ,AB$1,0)</f>
        <v>1700</v>
      </c>
      <c r="AC754">
        <f>VLOOKUP($A754,saham!$G:$CZ,AC$1,0)</f>
        <v>1030</v>
      </c>
      <c r="AD754">
        <f>VLOOKUP($A754,saham!$G:$CZ,AD$1,0)</f>
        <v>605</v>
      </c>
      <c r="AE754">
        <f>VLOOKUP($A754,saham!$G:$CZ,AE$1,0)</f>
        <v>2440</v>
      </c>
      <c r="AF754">
        <f>VLOOKUP($A754,saham!$G:$CZ,AF$1,0)</f>
        <v>224</v>
      </c>
      <c r="AG754">
        <f>VLOOKUP($A754,saham!$G:$CZ,AG$1,0)</f>
        <v>370</v>
      </c>
      <c r="AH754">
        <f>VLOOKUP($A754,saham!$G:$CZ,AH$1,0)</f>
        <v>6425</v>
      </c>
      <c r="AI754">
        <f>VLOOKUP($A754,saham!$G:$CZ,AI$1,0)</f>
        <v>430</v>
      </c>
      <c r="AJ754">
        <f>VLOOKUP($A754,saham!$G:$CZ,AJ$1,0)</f>
        <v>3920</v>
      </c>
      <c r="AK754">
        <f>VLOOKUP($A754,saham!$G:$CZ,AK$1,0)</f>
        <v>21625</v>
      </c>
      <c r="AL754">
        <f>VLOOKUP($A754,saham!$G:$CZ,AL$1,0)</f>
        <v>3510</v>
      </c>
      <c r="AM754">
        <f>VLOOKUP($A754,saham!$G:$CZ,AM$1,0)</f>
        <v>2140</v>
      </c>
      <c r="AN754">
        <f>VLOOKUP($A754,saham!$G:$CZ,AN$1,0)</f>
        <v>92</v>
      </c>
      <c r="AO754">
        <f>VLOOKUP($A754,saham!$G:$CZ,AO$1,0)</f>
        <v>1465</v>
      </c>
      <c r="AP754">
        <f>VLOOKUP($A754,saham!$G:$CZ,AP$1,0)</f>
        <v>10650</v>
      </c>
      <c r="AQ754">
        <f>VLOOKUP($A754,saham!$G:$CZ,AQ$1,0)</f>
        <v>23850</v>
      </c>
      <c r="AR754">
        <f>VLOOKUP($A754,saham!$G:$CZ,AR$1,0)</f>
        <v>595</v>
      </c>
      <c r="AS754">
        <f>VLOOKUP($A754,saham!$G:$CZ,AS$1,0)</f>
        <v>2500</v>
      </c>
      <c r="AT754">
        <f>VLOOKUP($A754,saham!$G:$CZ,AT$1,0)</f>
        <v>458</v>
      </c>
      <c r="AU754">
        <f>VLOOKUP($A754,saham!$G:$CZ,AU$1,0)</f>
        <v>2780</v>
      </c>
      <c r="AV754">
        <f>VLOOKUP($A754,saham!$G:$CZ,AV$1,0)</f>
        <v>720</v>
      </c>
      <c r="AW754">
        <f>VLOOKUP($A754,saham!$G:$CZ,AW$1,0)</f>
        <v>4500</v>
      </c>
      <c r="AX754">
        <f>VLOOKUP($A754,saham!$G:$CZ,AX$1,0)</f>
        <v>1125</v>
      </c>
      <c r="AY754">
        <f>VLOOKUP($A754,saham!$G:$CZ,AY$1,0)</f>
        <v>1100</v>
      </c>
      <c r="AZ754">
        <f>VLOOKUP($A754,saham!$G:$CZ,AZ$1,0)</f>
        <v>550</v>
      </c>
      <c r="BA754">
        <f>VLOOKUP($A754,saham!$G:$CZ,BA$1,0)</f>
        <v>1140</v>
      </c>
      <c r="BB754">
        <f>VLOOKUP($A754,saham!$G:$CZ,BB$1,0)</f>
        <v>2300</v>
      </c>
      <c r="BC754">
        <f>VLOOKUP($A754,saham!$G:$CZ,BC$1,0)</f>
        <v>1625</v>
      </c>
      <c r="BD754">
        <f>VLOOKUP($A754,saham!$G:$CZ,BD$1,0)</f>
        <v>535</v>
      </c>
      <c r="BE754">
        <f>VLOOKUP($A754,saham!$G:$CZ,BE$1,0)</f>
        <v>3170</v>
      </c>
      <c r="BF754">
        <f>VLOOKUP($A754,saham!$G:$CZ,BF$1,0)</f>
        <v>161</v>
      </c>
    </row>
    <row r="755" spans="1:58" x14ac:dyDescent="0.3">
      <c r="A755" s="21">
        <v>45058</v>
      </c>
      <c r="C755" s="20">
        <v>0</v>
      </c>
      <c r="D755">
        <f>VLOOKUP($A755,saham!$G:$CZ,D$1,0)</f>
        <v>1300</v>
      </c>
      <c r="E755">
        <f>VLOOKUP($A755,saham!$G:$CZ,E$1,0)</f>
        <v>2510</v>
      </c>
      <c r="F755">
        <f>VLOOKUP($A755,saham!$G:$CZ,F$1,0)</f>
        <v>6600</v>
      </c>
      <c r="G755">
        <f>VLOOKUP($A755,saham!$G:$CZ,G$1,0)</f>
        <v>2870</v>
      </c>
      <c r="H755">
        <f>VLOOKUP($A755,saham!$G:$CZ,H$1,0)</f>
        <v>945</v>
      </c>
      <c r="I755">
        <f>VLOOKUP($A755,saham!$G:$CZ,I$1,0)</f>
        <v>5450</v>
      </c>
      <c r="J755">
        <f>VLOOKUP($A755,saham!$G:$CZ,J$1,0)</f>
        <v>1285</v>
      </c>
      <c r="K755">
        <f>VLOOKUP($A755,saham!$G:$CZ,K$1,0)</f>
        <v>1715</v>
      </c>
      <c r="L755">
        <f>VLOOKUP($A755,saham!$G:$CZ,L$1,0)</f>
        <v>200</v>
      </c>
      <c r="M755">
        <f>VLOOKUP($A755,saham!$G:$CZ,M$1,0)</f>
        <v>3670</v>
      </c>
      <c r="N755">
        <f>VLOOKUP($A755,saham!$G:$CZ,N$1,0)</f>
        <v>82</v>
      </c>
      <c r="O755">
        <f>VLOOKUP($A755,saham!$G:$CZ,O$1,0)</f>
        <v>1405</v>
      </c>
      <c r="P755">
        <f>VLOOKUP($A755,saham!$G:$CZ,P$1,0)</f>
        <v>5725</v>
      </c>
      <c r="Q755">
        <f>VLOOKUP($A755,saham!$G:$CZ,Q$1,0)</f>
        <v>1745</v>
      </c>
      <c r="R755">
        <f>VLOOKUP($A755,saham!$G:$CZ,R$1,0)</f>
        <v>8900</v>
      </c>
      <c r="S755">
        <f>VLOOKUP($A755,saham!$G:$CZ,S$1,0)</f>
        <v>5975</v>
      </c>
      <c r="T755">
        <f>VLOOKUP($A755,saham!$G:$CZ,T$1,0)</f>
        <v>5300</v>
      </c>
      <c r="U755">
        <f>VLOOKUP($A755,saham!$G:$CZ,U$1,0)</f>
        <v>1048</v>
      </c>
      <c r="V755">
        <f>VLOOKUP($A755,saham!$G:$CZ,V$1,0)</f>
        <v>1175</v>
      </c>
      <c r="W755">
        <f>VLOOKUP($A755,saham!$G:$CZ,W$1,0)</f>
        <v>4259</v>
      </c>
      <c r="X755">
        <f>VLOOKUP($A755,saham!$G:$CZ,X$1,0)</f>
        <v>6475</v>
      </c>
      <c r="Y755">
        <f>VLOOKUP($A755,saham!$G:$CZ,Y$1,0)</f>
        <v>8575</v>
      </c>
      <c r="Z755">
        <f>VLOOKUP($A755,saham!$G:$CZ,Z$1,0)</f>
        <v>2350</v>
      </c>
      <c r="AA755">
        <f>VLOOKUP($A755,saham!$G:$CZ,AA$1,0)</f>
        <v>1210</v>
      </c>
      <c r="AB755">
        <f>VLOOKUP($A755,saham!$G:$CZ,AB$1,0)</f>
        <v>1660</v>
      </c>
      <c r="AC755">
        <f>VLOOKUP($A755,saham!$G:$CZ,AC$1,0)</f>
        <v>1040</v>
      </c>
      <c r="AD755">
        <f>VLOOKUP($A755,saham!$G:$CZ,AD$1,0)</f>
        <v>630</v>
      </c>
      <c r="AE755">
        <f>VLOOKUP($A755,saham!$G:$CZ,AE$1,0)</f>
        <v>2430</v>
      </c>
      <c r="AF755">
        <f>VLOOKUP($A755,saham!$G:$CZ,AF$1,0)</f>
        <v>226</v>
      </c>
      <c r="AG755">
        <f>VLOOKUP($A755,saham!$G:$CZ,AG$1,0)</f>
        <v>378</v>
      </c>
      <c r="AH755">
        <f>VLOOKUP($A755,saham!$G:$CZ,AH$1,0)</f>
        <v>6375</v>
      </c>
      <c r="AI755">
        <f>VLOOKUP($A755,saham!$G:$CZ,AI$1,0)</f>
        <v>420</v>
      </c>
      <c r="AJ755">
        <f>VLOOKUP($A755,saham!$G:$CZ,AJ$1,0)</f>
        <v>3850</v>
      </c>
      <c r="AK755">
        <f>VLOOKUP($A755,saham!$G:$CZ,AK$1,0)</f>
        <v>22050</v>
      </c>
      <c r="AL755">
        <f>VLOOKUP($A755,saham!$G:$CZ,AL$1,0)</f>
        <v>3620</v>
      </c>
      <c r="AM755">
        <f>VLOOKUP($A755,saham!$G:$CZ,AM$1,0)</f>
        <v>2050</v>
      </c>
      <c r="AN755">
        <f>VLOOKUP($A755,saham!$G:$CZ,AN$1,0)</f>
        <v>101</v>
      </c>
      <c r="AO755">
        <f>VLOOKUP($A755,saham!$G:$CZ,AO$1,0)</f>
        <v>1495</v>
      </c>
      <c r="AP755">
        <f>VLOOKUP($A755,saham!$G:$CZ,AP$1,0)</f>
        <v>10675</v>
      </c>
      <c r="AQ755">
        <f>VLOOKUP($A755,saham!$G:$CZ,AQ$1,0)</f>
        <v>23950</v>
      </c>
      <c r="AR755">
        <f>VLOOKUP($A755,saham!$G:$CZ,AR$1,0)</f>
        <v>565</v>
      </c>
      <c r="AS755">
        <f>VLOOKUP($A755,saham!$G:$CZ,AS$1,0)</f>
        <v>2520</v>
      </c>
      <c r="AT755">
        <f>VLOOKUP($A755,saham!$G:$CZ,AT$1,0)</f>
        <v>474</v>
      </c>
      <c r="AU755">
        <f>VLOOKUP($A755,saham!$G:$CZ,AU$1,0)</f>
        <v>2700</v>
      </c>
      <c r="AV755">
        <f>VLOOKUP($A755,saham!$G:$CZ,AV$1,0)</f>
        <v>720</v>
      </c>
      <c r="AW755">
        <f>VLOOKUP($A755,saham!$G:$CZ,AW$1,0)</f>
        <v>4670</v>
      </c>
      <c r="AX755">
        <f>VLOOKUP($A755,saham!$G:$CZ,AX$1,0)</f>
        <v>1115</v>
      </c>
      <c r="AY755">
        <f>VLOOKUP($A755,saham!$G:$CZ,AY$1,0)</f>
        <v>1025</v>
      </c>
      <c r="AZ755">
        <f>VLOOKUP($A755,saham!$G:$CZ,AZ$1,0)</f>
        <v>545</v>
      </c>
      <c r="BA755">
        <f>VLOOKUP($A755,saham!$G:$CZ,BA$1,0)</f>
        <v>1120</v>
      </c>
      <c r="BB755">
        <f>VLOOKUP($A755,saham!$G:$CZ,BB$1,0)</f>
        <v>2310</v>
      </c>
      <c r="BC755">
        <f>VLOOKUP($A755,saham!$G:$CZ,BC$1,0)</f>
        <v>1605</v>
      </c>
      <c r="BD755">
        <f>VLOOKUP($A755,saham!$G:$CZ,BD$1,0)</f>
        <v>540</v>
      </c>
      <c r="BE755">
        <f>VLOOKUP($A755,saham!$G:$CZ,BE$1,0)</f>
        <v>2910</v>
      </c>
      <c r="BF755">
        <f>VLOOKUP($A755,saham!$G:$CZ,BF$1,0)</f>
        <v>162</v>
      </c>
    </row>
    <row r="756" spans="1:58" x14ac:dyDescent="0.3">
      <c r="A756" s="21">
        <v>45028</v>
      </c>
      <c r="C756" s="20">
        <v>0</v>
      </c>
      <c r="D756">
        <f>VLOOKUP($A756,saham!$G:$CZ,D$1,0)</f>
        <v>1300</v>
      </c>
      <c r="E756">
        <f>VLOOKUP($A756,saham!$G:$CZ,E$1,0)</f>
        <v>2560</v>
      </c>
      <c r="F756">
        <f>VLOOKUP($A756,saham!$G:$CZ,F$1,0)</f>
        <v>6375</v>
      </c>
      <c r="G756">
        <f>VLOOKUP($A756,saham!$G:$CZ,G$1,0)</f>
        <v>2870</v>
      </c>
      <c r="H756">
        <f>VLOOKUP($A756,saham!$G:$CZ,H$1,0)</f>
        <v>965</v>
      </c>
      <c r="I756">
        <f>VLOOKUP($A756,saham!$G:$CZ,I$1,0)</f>
        <v>5500</v>
      </c>
      <c r="J756">
        <f>VLOOKUP($A756,saham!$G:$CZ,J$1,0)</f>
        <v>1290</v>
      </c>
      <c r="K756">
        <f>VLOOKUP($A756,saham!$G:$CZ,K$1,0)</f>
        <v>1700</v>
      </c>
      <c r="L756">
        <f>VLOOKUP($A756,saham!$G:$CZ,L$1,0)</f>
        <v>206</v>
      </c>
      <c r="M756">
        <f>VLOOKUP($A756,saham!$G:$CZ,M$1,0)</f>
        <v>3550</v>
      </c>
      <c r="N756">
        <f>VLOOKUP($A756,saham!$G:$CZ,N$1,0)</f>
        <v>79</v>
      </c>
      <c r="O756">
        <f>VLOOKUP($A756,saham!$G:$CZ,O$1,0)</f>
        <v>1405</v>
      </c>
      <c r="P756">
        <f>VLOOKUP($A756,saham!$G:$CZ,P$1,0)</f>
        <v>5750</v>
      </c>
      <c r="Q756">
        <f>VLOOKUP($A756,saham!$G:$CZ,Q$1,0)</f>
        <v>1750</v>
      </c>
      <c r="R756">
        <f>VLOOKUP($A756,saham!$G:$CZ,R$1,0)</f>
        <v>8925</v>
      </c>
      <c r="S756">
        <f>VLOOKUP($A756,saham!$G:$CZ,S$1,0)</f>
        <v>6000</v>
      </c>
      <c r="T756">
        <f>VLOOKUP($A756,saham!$G:$CZ,T$1,0)</f>
        <v>5300</v>
      </c>
      <c r="U756">
        <f>VLOOKUP($A756,saham!$G:$CZ,U$1,0)</f>
        <v>1013</v>
      </c>
      <c r="V756">
        <f>VLOOKUP($A756,saham!$G:$CZ,V$1,0)</f>
        <v>1150</v>
      </c>
      <c r="W756">
        <f>VLOOKUP($A756,saham!$G:$CZ,W$1,0)</f>
        <v>4348</v>
      </c>
      <c r="X756">
        <f>VLOOKUP($A756,saham!$G:$CZ,X$1,0)</f>
        <v>6350</v>
      </c>
      <c r="Y756">
        <f>VLOOKUP($A756,saham!$G:$CZ,Y$1,0)</f>
        <v>8425</v>
      </c>
      <c r="Z756">
        <f>VLOOKUP($A756,saham!$G:$CZ,Z$1,0)</f>
        <v>2325</v>
      </c>
      <c r="AA756">
        <f>VLOOKUP($A756,saham!$G:$CZ,AA$1,0)</f>
        <v>1195</v>
      </c>
      <c r="AB756">
        <f>VLOOKUP($A756,saham!$G:$CZ,AB$1,0)</f>
        <v>1640</v>
      </c>
      <c r="AC756">
        <f>VLOOKUP($A756,saham!$G:$CZ,AC$1,0)</f>
        <v>1055</v>
      </c>
      <c r="AD756">
        <f>VLOOKUP($A756,saham!$G:$CZ,AD$1,0)</f>
        <v>645</v>
      </c>
      <c r="AE756">
        <f>VLOOKUP($A756,saham!$G:$CZ,AE$1,0)</f>
        <v>2480</v>
      </c>
      <c r="AF756">
        <f>VLOOKUP($A756,saham!$G:$CZ,AF$1,0)</f>
        <v>224</v>
      </c>
      <c r="AG756">
        <f>VLOOKUP($A756,saham!$G:$CZ,AG$1,0)</f>
        <v>374</v>
      </c>
      <c r="AH756">
        <f>VLOOKUP($A756,saham!$G:$CZ,AH$1,0)</f>
        <v>6450</v>
      </c>
      <c r="AI756">
        <f>VLOOKUP($A756,saham!$G:$CZ,AI$1,0)</f>
        <v>428</v>
      </c>
      <c r="AJ756">
        <f>VLOOKUP($A756,saham!$G:$CZ,AJ$1,0)</f>
        <v>3810</v>
      </c>
      <c r="AK756">
        <f>VLOOKUP($A756,saham!$G:$CZ,AK$1,0)</f>
        <v>22425</v>
      </c>
      <c r="AL756">
        <f>VLOOKUP($A756,saham!$G:$CZ,AL$1,0)</f>
        <v>3630</v>
      </c>
      <c r="AM756">
        <f>VLOOKUP($A756,saham!$G:$CZ,AM$1,0)</f>
        <v>2070</v>
      </c>
      <c r="AN756">
        <f>VLOOKUP($A756,saham!$G:$CZ,AN$1,0)</f>
        <v>100</v>
      </c>
      <c r="AO756">
        <f>VLOOKUP($A756,saham!$G:$CZ,AO$1,0)</f>
        <v>1445</v>
      </c>
      <c r="AP756">
        <f>VLOOKUP($A756,saham!$G:$CZ,AP$1,0)</f>
        <v>10500</v>
      </c>
      <c r="AQ756">
        <f>VLOOKUP($A756,saham!$G:$CZ,AQ$1,0)</f>
        <v>24575</v>
      </c>
      <c r="AR756">
        <f>VLOOKUP($A756,saham!$G:$CZ,AR$1,0)</f>
        <v>580</v>
      </c>
      <c r="AS756">
        <f>VLOOKUP($A756,saham!$G:$CZ,AS$1,0)</f>
        <v>2640</v>
      </c>
      <c r="AT756">
        <f>VLOOKUP($A756,saham!$G:$CZ,AT$1,0)</f>
        <v>472</v>
      </c>
      <c r="AU756">
        <f>VLOOKUP($A756,saham!$G:$CZ,AU$1,0)</f>
        <v>2740</v>
      </c>
      <c r="AV756">
        <f>VLOOKUP($A756,saham!$G:$CZ,AV$1,0)</f>
        <v>725</v>
      </c>
      <c r="AW756">
        <f>VLOOKUP($A756,saham!$G:$CZ,AW$1,0)</f>
        <v>4690</v>
      </c>
      <c r="AX756">
        <f>VLOOKUP($A756,saham!$G:$CZ,AX$1,0)</f>
        <v>1125</v>
      </c>
      <c r="AY756">
        <f>VLOOKUP($A756,saham!$G:$CZ,AY$1,0)</f>
        <v>1010</v>
      </c>
      <c r="AZ756">
        <f>VLOOKUP($A756,saham!$G:$CZ,AZ$1,0)</f>
        <v>555</v>
      </c>
      <c r="BA756">
        <f>VLOOKUP($A756,saham!$G:$CZ,BA$1,0)</f>
        <v>1100</v>
      </c>
      <c r="BB756">
        <f>VLOOKUP($A756,saham!$G:$CZ,BB$1,0)</f>
        <v>2190</v>
      </c>
      <c r="BC756">
        <f>VLOOKUP($A756,saham!$G:$CZ,BC$1,0)</f>
        <v>1645</v>
      </c>
      <c r="BD756">
        <f>VLOOKUP($A756,saham!$G:$CZ,BD$1,0)</f>
        <v>540</v>
      </c>
      <c r="BE756">
        <f>VLOOKUP($A756,saham!$G:$CZ,BE$1,0)</f>
        <v>2910</v>
      </c>
      <c r="BF756">
        <f>VLOOKUP($A756,saham!$G:$CZ,BF$1,0)</f>
        <v>164</v>
      </c>
    </row>
    <row r="757" spans="1:58" x14ac:dyDescent="0.3">
      <c r="A757" s="21">
        <v>44938</v>
      </c>
      <c r="C757" s="20">
        <v>0</v>
      </c>
      <c r="D757">
        <f>VLOOKUP($A757,saham!$G:$CZ,D$1,0)</f>
        <v>1275</v>
      </c>
      <c r="E757">
        <f>VLOOKUP($A757,saham!$G:$CZ,E$1,0)</f>
        <v>2560</v>
      </c>
      <c r="F757">
        <f>VLOOKUP($A757,saham!$G:$CZ,F$1,0)</f>
        <v>5900</v>
      </c>
      <c r="G757">
        <f>VLOOKUP($A757,saham!$G:$CZ,G$1,0)</f>
        <v>2900</v>
      </c>
      <c r="H757">
        <f>VLOOKUP($A757,saham!$G:$CZ,H$1,0)</f>
        <v>950</v>
      </c>
      <c r="I757">
        <f>VLOOKUP($A757,saham!$G:$CZ,I$1,0)</f>
        <v>5350</v>
      </c>
      <c r="J757">
        <f>VLOOKUP($A757,saham!$G:$CZ,J$1,0)</f>
        <v>1270</v>
      </c>
      <c r="K757">
        <f>VLOOKUP($A757,saham!$G:$CZ,K$1,0)</f>
        <v>1675</v>
      </c>
      <c r="L757">
        <f>VLOOKUP($A757,saham!$G:$CZ,L$1,0)</f>
        <v>199</v>
      </c>
      <c r="M757">
        <f>VLOOKUP($A757,saham!$G:$CZ,M$1,0)</f>
        <v>3590</v>
      </c>
      <c r="N757">
        <f>VLOOKUP($A757,saham!$G:$CZ,N$1,0)</f>
        <v>71</v>
      </c>
      <c r="O757">
        <f>VLOOKUP($A757,saham!$G:$CZ,O$1,0)</f>
        <v>1435</v>
      </c>
      <c r="P757">
        <f>VLOOKUP($A757,saham!$G:$CZ,P$1,0)</f>
        <v>5750</v>
      </c>
      <c r="Q757">
        <f>VLOOKUP($A757,saham!$G:$CZ,Q$1,0)</f>
        <v>1705</v>
      </c>
      <c r="R757">
        <f>VLOOKUP($A757,saham!$G:$CZ,R$1,0)</f>
        <v>8950</v>
      </c>
      <c r="S757">
        <f>VLOOKUP($A757,saham!$G:$CZ,S$1,0)</f>
        <v>5900</v>
      </c>
      <c r="T757">
        <f>VLOOKUP($A757,saham!$G:$CZ,T$1,0)</f>
        <v>5250</v>
      </c>
      <c r="U757">
        <f>VLOOKUP($A757,saham!$G:$CZ,U$1,0)</f>
        <v>1013</v>
      </c>
      <c r="V757">
        <f>VLOOKUP($A757,saham!$G:$CZ,V$1,0)</f>
        <v>1150</v>
      </c>
      <c r="W757">
        <f>VLOOKUP($A757,saham!$G:$CZ,W$1,0)</f>
        <v>4338</v>
      </c>
      <c r="X757">
        <f>VLOOKUP($A757,saham!$G:$CZ,X$1,0)</f>
        <v>6325</v>
      </c>
      <c r="Y757">
        <f>VLOOKUP($A757,saham!$G:$CZ,Y$1,0)</f>
        <v>8475</v>
      </c>
      <c r="Z757">
        <f>VLOOKUP($A757,saham!$G:$CZ,Z$1,0)</f>
        <v>2394</v>
      </c>
      <c r="AA757">
        <f>VLOOKUP($A757,saham!$G:$CZ,AA$1,0)</f>
        <v>1185</v>
      </c>
      <c r="AB757">
        <f>VLOOKUP($A757,saham!$G:$CZ,AB$1,0)</f>
        <v>1665</v>
      </c>
      <c r="AC757">
        <f>VLOOKUP($A757,saham!$G:$CZ,AC$1,0)</f>
        <v>1125</v>
      </c>
      <c r="AD757">
        <f>VLOOKUP($A757,saham!$G:$CZ,AD$1,0)</f>
        <v>655</v>
      </c>
      <c r="AE757">
        <f>VLOOKUP($A757,saham!$G:$CZ,AE$1,0)</f>
        <v>2520</v>
      </c>
      <c r="AF757">
        <f>VLOOKUP($A757,saham!$G:$CZ,AF$1,0)</f>
        <v>224</v>
      </c>
      <c r="AG757">
        <f>VLOOKUP($A757,saham!$G:$CZ,AG$1,0)</f>
        <v>380</v>
      </c>
      <c r="AH757">
        <f>VLOOKUP($A757,saham!$G:$CZ,AH$1,0)</f>
        <v>6550</v>
      </c>
      <c r="AI757">
        <f>VLOOKUP($A757,saham!$G:$CZ,AI$1,0)</f>
        <v>432</v>
      </c>
      <c r="AJ757">
        <f>VLOOKUP($A757,saham!$G:$CZ,AJ$1,0)</f>
        <v>3830</v>
      </c>
      <c r="AK757">
        <f>VLOOKUP($A757,saham!$G:$CZ,AK$1,0)</f>
        <v>22150</v>
      </c>
      <c r="AL757">
        <f>VLOOKUP($A757,saham!$G:$CZ,AL$1,0)</f>
        <v>3630</v>
      </c>
      <c r="AM757">
        <f>VLOOKUP($A757,saham!$G:$CZ,AM$1,0)</f>
        <v>2080</v>
      </c>
      <c r="AN757">
        <f>VLOOKUP($A757,saham!$G:$CZ,AN$1,0)</f>
        <v>109</v>
      </c>
      <c r="AO757">
        <f>VLOOKUP($A757,saham!$G:$CZ,AO$1,0)</f>
        <v>1460</v>
      </c>
      <c r="AP757">
        <f>VLOOKUP($A757,saham!$G:$CZ,AP$1,0)</f>
        <v>10525</v>
      </c>
      <c r="AQ757">
        <f>VLOOKUP($A757,saham!$G:$CZ,AQ$1,0)</f>
        <v>24550</v>
      </c>
      <c r="AR757">
        <f>VLOOKUP($A757,saham!$G:$CZ,AR$1,0)</f>
        <v>605</v>
      </c>
      <c r="AS757">
        <f>VLOOKUP($A757,saham!$G:$CZ,AS$1,0)</f>
        <v>2590</v>
      </c>
      <c r="AT757">
        <f>VLOOKUP($A757,saham!$G:$CZ,AT$1,0)</f>
        <v>486</v>
      </c>
      <c r="AU757">
        <f>VLOOKUP($A757,saham!$G:$CZ,AU$1,0)</f>
        <v>2700</v>
      </c>
      <c r="AV757">
        <f>VLOOKUP($A757,saham!$G:$CZ,AV$1,0)</f>
        <v>715</v>
      </c>
      <c r="AW757">
        <f>VLOOKUP($A757,saham!$G:$CZ,AW$1,0)</f>
        <v>4600</v>
      </c>
      <c r="AX757">
        <f>VLOOKUP($A757,saham!$G:$CZ,AX$1,0)</f>
        <v>1120</v>
      </c>
      <c r="AY757">
        <f>VLOOKUP($A757,saham!$G:$CZ,AY$1,0)</f>
        <v>1040</v>
      </c>
      <c r="AZ757">
        <f>VLOOKUP($A757,saham!$G:$CZ,AZ$1,0)</f>
        <v>565</v>
      </c>
      <c r="BA757">
        <f>VLOOKUP($A757,saham!$G:$CZ,BA$1,0)</f>
        <v>1005</v>
      </c>
      <c r="BB757">
        <f>VLOOKUP($A757,saham!$G:$CZ,BB$1,0)</f>
        <v>2220</v>
      </c>
      <c r="BC757">
        <f>VLOOKUP($A757,saham!$G:$CZ,BC$1,0)</f>
        <v>1610</v>
      </c>
      <c r="BD757">
        <f>VLOOKUP($A757,saham!$G:$CZ,BD$1,0)</f>
        <v>540</v>
      </c>
      <c r="BE757">
        <f>VLOOKUP($A757,saham!$G:$CZ,BE$1,0)</f>
        <v>2950</v>
      </c>
      <c r="BF757">
        <f>VLOOKUP($A757,saham!$G:$CZ,BF$1,0)</f>
        <v>166</v>
      </c>
    </row>
    <row r="758" spans="1:58" x14ac:dyDescent="0.3">
      <c r="A758" t="s">
        <v>784</v>
      </c>
      <c r="C758" s="20">
        <v>0</v>
      </c>
      <c r="D758">
        <f>VLOOKUP($A758,saham!$G:$CZ,D$1,0)</f>
        <v>1325</v>
      </c>
      <c r="E758">
        <f>VLOOKUP($A758,saham!$G:$CZ,E$1,0)</f>
        <v>2620</v>
      </c>
      <c r="F758">
        <f>VLOOKUP($A758,saham!$G:$CZ,F$1,0)</f>
        <v>7200</v>
      </c>
      <c r="G758">
        <f>VLOOKUP($A758,saham!$G:$CZ,G$1,0)</f>
        <v>2870</v>
      </c>
      <c r="H758">
        <f>VLOOKUP($A758,saham!$G:$CZ,H$1,0)</f>
        <v>955</v>
      </c>
      <c r="I758">
        <f>VLOOKUP($A758,saham!$G:$CZ,I$1,0)</f>
        <v>5275</v>
      </c>
      <c r="J758">
        <f>VLOOKUP($A758,saham!$G:$CZ,J$1,0)</f>
        <v>1295</v>
      </c>
      <c r="K758">
        <f>VLOOKUP($A758,saham!$G:$CZ,K$1,0)</f>
        <v>1655</v>
      </c>
      <c r="L758">
        <f>VLOOKUP($A758,saham!$G:$CZ,L$1,0)</f>
        <v>202</v>
      </c>
      <c r="M758">
        <f>VLOOKUP($A758,saham!$G:$CZ,M$1,0)</f>
        <v>3580</v>
      </c>
      <c r="N758">
        <f>VLOOKUP($A758,saham!$G:$CZ,N$1,0)</f>
        <v>70</v>
      </c>
      <c r="O758">
        <f>VLOOKUP($A758,saham!$G:$CZ,O$1,0)</f>
        <v>1435</v>
      </c>
      <c r="P758">
        <f>VLOOKUP($A758,saham!$G:$CZ,P$1,0)</f>
        <v>5400</v>
      </c>
      <c r="Q758">
        <f>VLOOKUP($A758,saham!$G:$CZ,Q$1,0)</f>
        <v>1740</v>
      </c>
      <c r="R758">
        <f>VLOOKUP($A758,saham!$G:$CZ,R$1,0)</f>
        <v>8975</v>
      </c>
      <c r="S758">
        <f>VLOOKUP($A758,saham!$G:$CZ,S$1,0)</f>
        <v>5850</v>
      </c>
      <c r="T758">
        <f>VLOOKUP($A758,saham!$G:$CZ,T$1,0)</f>
        <v>5275</v>
      </c>
      <c r="U758">
        <f>VLOOKUP($A758,saham!$G:$CZ,U$1,0)</f>
        <v>1043</v>
      </c>
      <c r="V758">
        <f>VLOOKUP($A758,saham!$G:$CZ,V$1,0)</f>
        <v>1130</v>
      </c>
      <c r="W758">
        <f>VLOOKUP($A758,saham!$G:$CZ,W$1,0)</f>
        <v>4436</v>
      </c>
      <c r="X758">
        <f>VLOOKUP($A758,saham!$G:$CZ,X$1,0)</f>
        <v>6425</v>
      </c>
      <c r="Y758">
        <f>VLOOKUP($A758,saham!$G:$CZ,Y$1,0)</f>
        <v>8775</v>
      </c>
      <c r="Z758">
        <f>VLOOKUP($A758,saham!$G:$CZ,Z$1,0)</f>
        <v>2381</v>
      </c>
      <c r="AA758">
        <f>VLOOKUP($A758,saham!$G:$CZ,AA$1,0)</f>
        <v>1175</v>
      </c>
      <c r="AB758">
        <f>VLOOKUP($A758,saham!$G:$CZ,AB$1,0)</f>
        <v>1615</v>
      </c>
      <c r="AC758">
        <f>VLOOKUP($A758,saham!$G:$CZ,AC$1,0)</f>
        <v>1155</v>
      </c>
      <c r="AD758">
        <f>VLOOKUP($A758,saham!$G:$CZ,AD$1,0)</f>
        <v>645</v>
      </c>
      <c r="AE758">
        <f>VLOOKUP($A758,saham!$G:$CZ,AE$1,0)</f>
        <v>2550</v>
      </c>
      <c r="AF758">
        <f>VLOOKUP($A758,saham!$G:$CZ,AF$1,0)</f>
        <v>230</v>
      </c>
      <c r="AG758">
        <f>VLOOKUP($A758,saham!$G:$CZ,AG$1,0)</f>
        <v>358</v>
      </c>
      <c r="AH758">
        <f>VLOOKUP($A758,saham!$G:$CZ,AH$1,0)</f>
        <v>6500</v>
      </c>
      <c r="AI758">
        <f>VLOOKUP($A758,saham!$G:$CZ,AI$1,0)</f>
        <v>438</v>
      </c>
      <c r="AJ758">
        <f>VLOOKUP($A758,saham!$G:$CZ,AJ$1,0)</f>
        <v>3760</v>
      </c>
      <c r="AK758">
        <f>VLOOKUP($A758,saham!$G:$CZ,AK$1,0)</f>
        <v>21900</v>
      </c>
      <c r="AL758">
        <f>VLOOKUP($A758,saham!$G:$CZ,AL$1,0)</f>
        <v>3650</v>
      </c>
      <c r="AM758">
        <f>VLOOKUP($A758,saham!$G:$CZ,AM$1,0)</f>
        <v>2120</v>
      </c>
      <c r="AN758">
        <f>VLOOKUP($A758,saham!$G:$CZ,AN$1,0)</f>
        <v>97</v>
      </c>
      <c r="AO758">
        <f>VLOOKUP($A758,saham!$G:$CZ,AO$1,0)</f>
        <v>1470</v>
      </c>
      <c r="AP758">
        <f>VLOOKUP($A758,saham!$G:$CZ,AP$1,0)</f>
        <v>11550</v>
      </c>
      <c r="AQ758">
        <f>VLOOKUP($A758,saham!$G:$CZ,AQ$1,0)</f>
        <v>24550</v>
      </c>
      <c r="AR758">
        <f>VLOOKUP($A758,saham!$G:$CZ,AR$1,0)</f>
        <v>635</v>
      </c>
      <c r="AS758">
        <f>VLOOKUP($A758,saham!$G:$CZ,AS$1,0)</f>
        <v>2530</v>
      </c>
      <c r="AT758">
        <f>VLOOKUP($A758,saham!$G:$CZ,AT$1,0)</f>
        <v>492</v>
      </c>
      <c r="AU758">
        <f>VLOOKUP($A758,saham!$G:$CZ,AU$1,0)</f>
        <v>2800</v>
      </c>
      <c r="AV758">
        <f>VLOOKUP($A758,saham!$G:$CZ,AV$1,0)</f>
        <v>720</v>
      </c>
      <c r="AW758">
        <f>VLOOKUP($A758,saham!$G:$CZ,AW$1,0)</f>
        <v>4700</v>
      </c>
      <c r="AX758">
        <f>VLOOKUP($A758,saham!$G:$CZ,AX$1,0)</f>
        <v>1115</v>
      </c>
      <c r="AY758">
        <f>VLOOKUP($A758,saham!$G:$CZ,AY$1,0)</f>
        <v>1055</v>
      </c>
      <c r="AZ758">
        <f>VLOOKUP($A758,saham!$G:$CZ,AZ$1,0)</f>
        <v>555</v>
      </c>
      <c r="BA758">
        <f>VLOOKUP($A758,saham!$G:$CZ,BA$1,0)</f>
        <v>1010</v>
      </c>
      <c r="BB758">
        <f>VLOOKUP($A758,saham!$G:$CZ,BB$1,0)</f>
        <v>2740</v>
      </c>
      <c r="BC758">
        <f>VLOOKUP($A758,saham!$G:$CZ,BC$1,0)</f>
        <v>1635</v>
      </c>
      <c r="BD758">
        <f>VLOOKUP($A758,saham!$G:$CZ,BD$1,0)</f>
        <v>540</v>
      </c>
      <c r="BE758">
        <f>VLOOKUP($A758,saham!$G:$CZ,BE$1,0)</f>
        <v>2920</v>
      </c>
      <c r="BF758">
        <f>VLOOKUP($A758,saham!$G:$CZ,BF$1,0)</f>
        <v>166</v>
      </c>
    </row>
    <row r="759" spans="1:58" x14ac:dyDescent="0.3">
      <c r="A759" t="s">
        <v>785</v>
      </c>
      <c r="C759" s="20">
        <v>0</v>
      </c>
      <c r="D759">
        <f>VLOOKUP($A759,saham!$G:$CZ,D$1,0)</f>
        <v>1265</v>
      </c>
      <c r="E759">
        <f>VLOOKUP($A759,saham!$G:$CZ,E$1,0)</f>
        <v>2580</v>
      </c>
      <c r="F759">
        <f>VLOOKUP($A759,saham!$G:$CZ,F$1,0)</f>
        <v>7775</v>
      </c>
      <c r="G759">
        <f>VLOOKUP($A759,saham!$G:$CZ,G$1,0)</f>
        <v>2810</v>
      </c>
      <c r="H759">
        <f>VLOOKUP($A759,saham!$G:$CZ,H$1,0)</f>
        <v>965</v>
      </c>
      <c r="I759">
        <f>VLOOKUP($A759,saham!$G:$CZ,I$1,0)</f>
        <v>5300</v>
      </c>
      <c r="J759">
        <f>VLOOKUP($A759,saham!$G:$CZ,J$1,0)</f>
        <v>1280</v>
      </c>
      <c r="K759">
        <f>VLOOKUP($A759,saham!$G:$CZ,K$1,0)</f>
        <v>1645</v>
      </c>
      <c r="L759">
        <f>VLOOKUP($A759,saham!$G:$CZ,L$1,0)</f>
        <v>206</v>
      </c>
      <c r="M759">
        <f>VLOOKUP($A759,saham!$G:$CZ,M$1,0)</f>
        <v>3560</v>
      </c>
      <c r="N759">
        <f>VLOOKUP($A759,saham!$G:$CZ,N$1,0)</f>
        <v>69</v>
      </c>
      <c r="O759">
        <f>VLOOKUP($A759,saham!$G:$CZ,O$1,0)</f>
        <v>1445</v>
      </c>
      <c r="P759">
        <f>VLOOKUP($A759,saham!$G:$CZ,P$1,0)</f>
        <v>5525</v>
      </c>
      <c r="Q759">
        <f>VLOOKUP($A759,saham!$G:$CZ,Q$1,0)</f>
        <v>1700</v>
      </c>
      <c r="R759">
        <f>VLOOKUP($A759,saham!$G:$CZ,R$1,0)</f>
        <v>8900</v>
      </c>
      <c r="S759">
        <f>VLOOKUP($A759,saham!$G:$CZ,S$1,0)</f>
        <v>5850</v>
      </c>
      <c r="T759">
        <f>VLOOKUP($A759,saham!$G:$CZ,T$1,0)</f>
        <v>5225</v>
      </c>
      <c r="U759">
        <f>VLOOKUP($A759,saham!$G:$CZ,U$1,0)</f>
        <v>1028</v>
      </c>
      <c r="V759">
        <f>VLOOKUP($A759,saham!$G:$CZ,V$1,0)</f>
        <v>1170</v>
      </c>
      <c r="W759">
        <f>VLOOKUP($A759,saham!$G:$CZ,W$1,0)</f>
        <v>4624</v>
      </c>
      <c r="X759">
        <f>VLOOKUP($A759,saham!$G:$CZ,X$1,0)</f>
        <v>6425</v>
      </c>
      <c r="Y759">
        <f>VLOOKUP($A759,saham!$G:$CZ,Y$1,0)</f>
        <v>8800</v>
      </c>
      <c r="Z759">
        <f>VLOOKUP($A759,saham!$G:$CZ,Z$1,0)</f>
        <v>2381</v>
      </c>
      <c r="AA759">
        <f>VLOOKUP($A759,saham!$G:$CZ,AA$1,0)</f>
        <v>1175</v>
      </c>
      <c r="AB759">
        <f>VLOOKUP($A759,saham!$G:$CZ,AB$1,0)</f>
        <v>1605</v>
      </c>
      <c r="AC759">
        <f>VLOOKUP($A759,saham!$G:$CZ,AC$1,0)</f>
        <v>1205</v>
      </c>
      <c r="AD759">
        <f>VLOOKUP($A759,saham!$G:$CZ,AD$1,0)</f>
        <v>615</v>
      </c>
      <c r="AE759">
        <f>VLOOKUP($A759,saham!$G:$CZ,AE$1,0)</f>
        <v>2500</v>
      </c>
      <c r="AF759">
        <f>VLOOKUP($A759,saham!$G:$CZ,AF$1,0)</f>
        <v>228</v>
      </c>
      <c r="AG759">
        <f>VLOOKUP($A759,saham!$G:$CZ,AG$1,0)</f>
        <v>362</v>
      </c>
      <c r="AH759">
        <f>VLOOKUP($A759,saham!$G:$CZ,AH$1,0)</f>
        <v>6400</v>
      </c>
      <c r="AI759">
        <f>VLOOKUP($A759,saham!$G:$CZ,AI$1,0)</f>
        <v>438</v>
      </c>
      <c r="AJ759">
        <f>VLOOKUP($A759,saham!$G:$CZ,AJ$1,0)</f>
        <v>3720</v>
      </c>
      <c r="AK759">
        <f>VLOOKUP($A759,saham!$G:$CZ,AK$1,0)</f>
        <v>22450</v>
      </c>
      <c r="AL759">
        <f>VLOOKUP($A759,saham!$G:$CZ,AL$1,0)</f>
        <v>3630</v>
      </c>
      <c r="AM759">
        <f>VLOOKUP($A759,saham!$G:$CZ,AM$1,0)</f>
        <v>2160</v>
      </c>
      <c r="AN759">
        <f>VLOOKUP($A759,saham!$G:$CZ,AN$1,0)</f>
        <v>94</v>
      </c>
      <c r="AO759">
        <f>VLOOKUP($A759,saham!$G:$CZ,AO$1,0)</f>
        <v>1450</v>
      </c>
      <c r="AP759">
        <f>VLOOKUP($A759,saham!$G:$CZ,AP$1,0)</f>
        <v>10500</v>
      </c>
      <c r="AQ759">
        <f>VLOOKUP($A759,saham!$G:$CZ,AQ$1,0)</f>
        <v>24700</v>
      </c>
      <c r="AR759">
        <f>VLOOKUP($A759,saham!$G:$CZ,AR$1,0)</f>
        <v>630</v>
      </c>
      <c r="AS759">
        <f>VLOOKUP($A759,saham!$G:$CZ,AS$1,0)</f>
        <v>2460</v>
      </c>
      <c r="AT759">
        <f>VLOOKUP($A759,saham!$G:$CZ,AT$1,0)</f>
        <v>482</v>
      </c>
      <c r="AU759">
        <f>VLOOKUP($A759,saham!$G:$CZ,AU$1,0)</f>
        <v>2790</v>
      </c>
      <c r="AV759">
        <f>VLOOKUP($A759,saham!$G:$CZ,AV$1,0)</f>
        <v>710</v>
      </c>
      <c r="AW759">
        <f>VLOOKUP($A759,saham!$G:$CZ,AW$1,0)</f>
        <v>4500</v>
      </c>
      <c r="AX759">
        <f>VLOOKUP($A759,saham!$G:$CZ,AX$1,0)</f>
        <v>1135</v>
      </c>
      <c r="AY759">
        <f>VLOOKUP($A759,saham!$G:$CZ,AY$1,0)</f>
        <v>1000</v>
      </c>
      <c r="AZ759">
        <f>VLOOKUP($A759,saham!$G:$CZ,AZ$1,0)</f>
        <v>585</v>
      </c>
      <c r="BA759">
        <f>VLOOKUP($A759,saham!$G:$CZ,BA$1,0)</f>
        <v>1035</v>
      </c>
      <c r="BB759">
        <f>VLOOKUP($A759,saham!$G:$CZ,BB$1,0)</f>
        <v>2290</v>
      </c>
      <c r="BC759">
        <f>VLOOKUP($A759,saham!$G:$CZ,BC$1,0)</f>
        <v>1600</v>
      </c>
      <c r="BD759">
        <f>VLOOKUP($A759,saham!$G:$CZ,BD$1,0)</f>
        <v>545</v>
      </c>
      <c r="BE759">
        <f>VLOOKUP($A759,saham!$G:$CZ,BE$1,0)</f>
        <v>2890</v>
      </c>
      <c r="BF759">
        <f>VLOOKUP($A759,saham!$G:$CZ,BF$1,0)</f>
        <v>167</v>
      </c>
    </row>
    <row r="760" spans="1:58" x14ac:dyDescent="0.3">
      <c r="A760" t="s">
        <v>786</v>
      </c>
      <c r="C760" s="20">
        <v>0</v>
      </c>
      <c r="D760">
        <f>VLOOKUP($A760,saham!$G:$CZ,D$1,0)</f>
        <v>1255</v>
      </c>
      <c r="E760">
        <f>VLOOKUP($A760,saham!$G:$CZ,E$1,0)</f>
        <v>2580</v>
      </c>
      <c r="F760">
        <f>VLOOKUP($A760,saham!$G:$CZ,F$1,0)</f>
        <v>7725</v>
      </c>
      <c r="G760">
        <f>VLOOKUP($A760,saham!$G:$CZ,G$1,0)</f>
        <v>2870</v>
      </c>
      <c r="H760">
        <f>VLOOKUP($A760,saham!$G:$CZ,H$1,0)</f>
        <v>895</v>
      </c>
      <c r="I760">
        <f>VLOOKUP($A760,saham!$G:$CZ,I$1,0)</f>
        <v>5350</v>
      </c>
      <c r="J760">
        <f>VLOOKUP($A760,saham!$G:$CZ,J$1,0)</f>
        <v>1295</v>
      </c>
      <c r="K760">
        <f>VLOOKUP($A760,saham!$G:$CZ,K$1,0)</f>
        <v>1660</v>
      </c>
      <c r="L760">
        <f>VLOOKUP($A760,saham!$G:$CZ,L$1,0)</f>
        <v>204</v>
      </c>
      <c r="M760">
        <f>VLOOKUP($A760,saham!$G:$CZ,M$1,0)</f>
        <v>3700</v>
      </c>
      <c r="N760">
        <f>VLOOKUP($A760,saham!$G:$CZ,N$1,0)</f>
        <v>70</v>
      </c>
      <c r="O760">
        <f>VLOOKUP($A760,saham!$G:$CZ,O$1,0)</f>
        <v>1430</v>
      </c>
      <c r="P760">
        <f>VLOOKUP($A760,saham!$G:$CZ,P$1,0)</f>
        <v>5550</v>
      </c>
      <c r="Q760">
        <f>VLOOKUP($A760,saham!$G:$CZ,Q$1,0)</f>
        <v>1655</v>
      </c>
      <c r="R760">
        <f>VLOOKUP($A760,saham!$G:$CZ,R$1,0)</f>
        <v>8875</v>
      </c>
      <c r="S760">
        <f>VLOOKUP($A760,saham!$G:$CZ,S$1,0)</f>
        <v>5900</v>
      </c>
      <c r="T760">
        <f>VLOOKUP($A760,saham!$G:$CZ,T$1,0)</f>
        <v>5175</v>
      </c>
      <c r="U760">
        <f>VLOOKUP($A760,saham!$G:$CZ,U$1,0)</f>
        <v>1008</v>
      </c>
      <c r="V760">
        <f>VLOOKUP($A760,saham!$G:$CZ,V$1,0)</f>
        <v>1135</v>
      </c>
      <c r="W760">
        <f>VLOOKUP($A760,saham!$G:$CZ,W$1,0)</f>
        <v>4318</v>
      </c>
      <c r="X760">
        <f>VLOOKUP($A760,saham!$G:$CZ,X$1,0)</f>
        <v>6375</v>
      </c>
      <c r="Y760">
        <f>VLOOKUP($A760,saham!$G:$CZ,Y$1,0)</f>
        <v>8450</v>
      </c>
      <c r="Z760">
        <f>VLOOKUP($A760,saham!$G:$CZ,Z$1,0)</f>
        <v>2288</v>
      </c>
      <c r="AA760">
        <f>VLOOKUP($A760,saham!$G:$CZ,AA$1,0)</f>
        <v>1185</v>
      </c>
      <c r="AB760">
        <f>VLOOKUP($A760,saham!$G:$CZ,AB$1,0)</f>
        <v>1605</v>
      </c>
      <c r="AC760">
        <f>VLOOKUP($A760,saham!$G:$CZ,AC$1,0)</f>
        <v>1145</v>
      </c>
      <c r="AD760">
        <f>VLOOKUP($A760,saham!$G:$CZ,AD$1,0)</f>
        <v>635</v>
      </c>
      <c r="AE760">
        <f>VLOOKUP($A760,saham!$G:$CZ,AE$1,0)</f>
        <v>2530</v>
      </c>
      <c r="AF760">
        <f>VLOOKUP($A760,saham!$G:$CZ,AF$1,0)</f>
        <v>230</v>
      </c>
      <c r="AG760">
        <f>VLOOKUP($A760,saham!$G:$CZ,AG$1,0)</f>
        <v>354</v>
      </c>
      <c r="AH760">
        <f>VLOOKUP($A760,saham!$G:$CZ,AH$1,0)</f>
        <v>6400</v>
      </c>
      <c r="AI760">
        <f>VLOOKUP($A760,saham!$G:$CZ,AI$1,0)</f>
        <v>432</v>
      </c>
      <c r="AJ760">
        <f>VLOOKUP($A760,saham!$G:$CZ,AJ$1,0)</f>
        <v>3770</v>
      </c>
      <c r="AK760">
        <f>VLOOKUP($A760,saham!$G:$CZ,AK$1,0)</f>
        <v>22500</v>
      </c>
      <c r="AL760">
        <f>VLOOKUP($A760,saham!$G:$CZ,AL$1,0)</f>
        <v>3600</v>
      </c>
      <c r="AM760">
        <f>VLOOKUP($A760,saham!$G:$CZ,AM$1,0)</f>
        <v>2150</v>
      </c>
      <c r="AN760">
        <f>VLOOKUP($A760,saham!$G:$CZ,AN$1,0)</f>
        <v>91</v>
      </c>
      <c r="AO760">
        <f>VLOOKUP($A760,saham!$G:$CZ,AO$1,0)</f>
        <v>1455</v>
      </c>
      <c r="AP760">
        <f>VLOOKUP($A760,saham!$G:$CZ,AP$1,0)</f>
        <v>10650</v>
      </c>
      <c r="AQ760">
        <f>VLOOKUP($A760,saham!$G:$CZ,AQ$1,0)</f>
        <v>24975</v>
      </c>
      <c r="AR760">
        <f>VLOOKUP($A760,saham!$G:$CZ,AR$1,0)</f>
        <v>615</v>
      </c>
      <c r="AS760">
        <f>VLOOKUP($A760,saham!$G:$CZ,AS$1,0)</f>
        <v>2390</v>
      </c>
      <c r="AT760">
        <f>VLOOKUP($A760,saham!$G:$CZ,AT$1,0)</f>
        <v>488</v>
      </c>
      <c r="AU760">
        <f>VLOOKUP($A760,saham!$G:$CZ,AU$1,0)</f>
        <v>2720</v>
      </c>
      <c r="AV760">
        <f>VLOOKUP($A760,saham!$G:$CZ,AV$1,0)</f>
        <v>695</v>
      </c>
      <c r="AW760">
        <f>VLOOKUP($A760,saham!$G:$CZ,AW$1,0)</f>
        <v>4370</v>
      </c>
      <c r="AX760">
        <f>VLOOKUP($A760,saham!$G:$CZ,AX$1,0)</f>
        <v>1130</v>
      </c>
      <c r="AY760">
        <f>VLOOKUP($A760,saham!$G:$CZ,AY$1,0)</f>
        <v>1015</v>
      </c>
      <c r="AZ760">
        <f>VLOOKUP($A760,saham!$G:$CZ,AZ$1,0)</f>
        <v>600</v>
      </c>
      <c r="BA760">
        <f>VLOOKUP($A760,saham!$G:$CZ,BA$1,0)</f>
        <v>1045</v>
      </c>
      <c r="BB760">
        <f>VLOOKUP($A760,saham!$G:$CZ,BB$1,0)</f>
        <v>2310</v>
      </c>
      <c r="BC760">
        <f>VLOOKUP($A760,saham!$G:$CZ,BC$1,0)</f>
        <v>1630</v>
      </c>
      <c r="BD760">
        <f>VLOOKUP($A760,saham!$G:$CZ,BD$1,0)</f>
        <v>550</v>
      </c>
      <c r="BE760">
        <f>VLOOKUP($A760,saham!$G:$CZ,BE$1,0)</f>
        <v>2840</v>
      </c>
      <c r="BF760">
        <f>VLOOKUP($A760,saham!$G:$CZ,BF$1,0)</f>
        <v>167</v>
      </c>
    </row>
    <row r="761" spans="1:58" x14ac:dyDescent="0.3">
      <c r="A761" t="s">
        <v>787</v>
      </c>
      <c r="C761" s="20">
        <v>0</v>
      </c>
      <c r="D761">
        <f>VLOOKUP($A761,saham!$G:$CZ,D$1,0)</f>
        <v>1255</v>
      </c>
      <c r="E761">
        <f>VLOOKUP($A761,saham!$G:$CZ,E$1,0)</f>
        <v>2550</v>
      </c>
      <c r="F761">
        <f>VLOOKUP($A761,saham!$G:$CZ,F$1,0)</f>
        <v>7550</v>
      </c>
      <c r="G761">
        <f>VLOOKUP($A761,saham!$G:$CZ,G$1,0)</f>
        <v>2860</v>
      </c>
      <c r="H761">
        <f>VLOOKUP($A761,saham!$G:$CZ,H$1,0)</f>
        <v>900</v>
      </c>
      <c r="I761">
        <f>VLOOKUP($A761,saham!$G:$CZ,I$1,0)</f>
        <v>5350</v>
      </c>
      <c r="J761">
        <f>VLOOKUP($A761,saham!$G:$CZ,J$1,0)</f>
        <v>1290</v>
      </c>
      <c r="K761">
        <f>VLOOKUP($A761,saham!$G:$CZ,K$1,0)</f>
        <v>1645</v>
      </c>
      <c r="L761">
        <f>VLOOKUP($A761,saham!$G:$CZ,L$1,0)</f>
        <v>200</v>
      </c>
      <c r="M761">
        <f>VLOOKUP($A761,saham!$G:$CZ,M$1,0)</f>
        <v>3600</v>
      </c>
      <c r="N761">
        <f>VLOOKUP($A761,saham!$G:$CZ,N$1,0)</f>
        <v>70</v>
      </c>
      <c r="O761">
        <f>VLOOKUP($A761,saham!$G:$CZ,O$1,0)</f>
        <v>1440</v>
      </c>
      <c r="P761">
        <f>VLOOKUP($A761,saham!$G:$CZ,P$1,0)</f>
        <v>5625</v>
      </c>
      <c r="Q761">
        <f>VLOOKUP($A761,saham!$G:$CZ,Q$1,0)</f>
        <v>1620</v>
      </c>
      <c r="R761">
        <f>VLOOKUP($A761,saham!$G:$CZ,R$1,0)</f>
        <v>8875</v>
      </c>
      <c r="S761">
        <f>VLOOKUP($A761,saham!$G:$CZ,S$1,0)</f>
        <v>5900</v>
      </c>
      <c r="T761">
        <f>VLOOKUP($A761,saham!$G:$CZ,T$1,0)</f>
        <v>5275</v>
      </c>
      <c r="U761">
        <f>VLOOKUP($A761,saham!$G:$CZ,U$1,0)</f>
        <v>943</v>
      </c>
      <c r="V761">
        <f>VLOOKUP($A761,saham!$G:$CZ,V$1,0)</f>
        <v>1145</v>
      </c>
      <c r="W761">
        <f>VLOOKUP($A761,saham!$G:$CZ,W$1,0)</f>
        <v>4456</v>
      </c>
      <c r="X761">
        <f>VLOOKUP($A761,saham!$G:$CZ,X$1,0)</f>
        <v>6400</v>
      </c>
      <c r="Y761">
        <f>VLOOKUP($A761,saham!$G:$CZ,Y$1,0)</f>
        <v>8350</v>
      </c>
      <c r="Z761">
        <f>VLOOKUP($A761,saham!$G:$CZ,Z$1,0)</f>
        <v>2300</v>
      </c>
      <c r="AA761">
        <f>VLOOKUP($A761,saham!$G:$CZ,AA$1,0)</f>
        <v>1210</v>
      </c>
      <c r="AB761">
        <f>VLOOKUP($A761,saham!$G:$CZ,AB$1,0)</f>
        <v>1625</v>
      </c>
      <c r="AC761">
        <f>VLOOKUP($A761,saham!$G:$CZ,AC$1,0)</f>
        <v>1115</v>
      </c>
      <c r="AD761">
        <f>VLOOKUP($A761,saham!$G:$CZ,AD$1,0)</f>
        <v>630</v>
      </c>
      <c r="AE761">
        <f>VLOOKUP($A761,saham!$G:$CZ,AE$1,0)</f>
        <v>2490</v>
      </c>
      <c r="AF761">
        <f>VLOOKUP($A761,saham!$G:$CZ,AF$1,0)</f>
        <v>214</v>
      </c>
      <c r="AG761">
        <f>VLOOKUP($A761,saham!$G:$CZ,AG$1,0)</f>
        <v>362</v>
      </c>
      <c r="AH761">
        <f>VLOOKUP($A761,saham!$G:$CZ,AH$1,0)</f>
        <v>6500</v>
      </c>
      <c r="AI761">
        <f>VLOOKUP($A761,saham!$G:$CZ,AI$1,0)</f>
        <v>424</v>
      </c>
      <c r="AJ761">
        <f>VLOOKUP($A761,saham!$G:$CZ,AJ$1,0)</f>
        <v>3680</v>
      </c>
      <c r="AK761">
        <f>VLOOKUP($A761,saham!$G:$CZ,AK$1,0)</f>
        <v>22450</v>
      </c>
      <c r="AL761">
        <f>VLOOKUP($A761,saham!$G:$CZ,AL$1,0)</f>
        <v>3520</v>
      </c>
      <c r="AM761">
        <f>VLOOKUP($A761,saham!$G:$CZ,AM$1,0)</f>
        <v>2100</v>
      </c>
      <c r="AN761">
        <f>VLOOKUP($A761,saham!$G:$CZ,AN$1,0)</f>
        <v>95</v>
      </c>
      <c r="AO761">
        <f>VLOOKUP($A761,saham!$G:$CZ,AO$1,0)</f>
        <v>1445</v>
      </c>
      <c r="AP761">
        <f>VLOOKUP($A761,saham!$G:$CZ,AP$1,0)</f>
        <v>10650</v>
      </c>
      <c r="AQ761">
        <f>VLOOKUP($A761,saham!$G:$CZ,AQ$1,0)</f>
        <v>25200</v>
      </c>
      <c r="AR761">
        <f>VLOOKUP($A761,saham!$G:$CZ,AR$1,0)</f>
        <v>620</v>
      </c>
      <c r="AS761">
        <f>VLOOKUP($A761,saham!$G:$CZ,AS$1,0)</f>
        <v>2250</v>
      </c>
      <c r="AT761">
        <f>VLOOKUP($A761,saham!$G:$CZ,AT$1,0)</f>
        <v>480</v>
      </c>
      <c r="AU761">
        <f>VLOOKUP($A761,saham!$G:$CZ,AU$1,0)</f>
        <v>2700</v>
      </c>
      <c r="AV761">
        <f>VLOOKUP($A761,saham!$G:$CZ,AV$1,0)</f>
        <v>700</v>
      </c>
      <c r="AW761">
        <f>VLOOKUP($A761,saham!$G:$CZ,AW$1,0)</f>
        <v>4300</v>
      </c>
      <c r="AX761">
        <f>VLOOKUP($A761,saham!$G:$CZ,AX$1,0)</f>
        <v>1145</v>
      </c>
      <c r="AY761">
        <f>VLOOKUP($A761,saham!$G:$CZ,AY$1,0)</f>
        <v>1010</v>
      </c>
      <c r="AZ761">
        <f>VLOOKUP($A761,saham!$G:$CZ,AZ$1,0)</f>
        <v>570</v>
      </c>
      <c r="BA761">
        <f>VLOOKUP($A761,saham!$G:$CZ,BA$1,0)</f>
        <v>995</v>
      </c>
      <c r="BB761">
        <f>VLOOKUP($A761,saham!$G:$CZ,BB$1,0)</f>
        <v>2260</v>
      </c>
      <c r="BC761">
        <f>VLOOKUP($A761,saham!$G:$CZ,BC$1,0)</f>
        <v>1635</v>
      </c>
      <c r="BD761">
        <f>VLOOKUP($A761,saham!$G:$CZ,BD$1,0)</f>
        <v>560</v>
      </c>
      <c r="BE761">
        <f>VLOOKUP($A761,saham!$G:$CZ,BE$1,0)</f>
        <v>2870</v>
      </c>
      <c r="BF761">
        <f>VLOOKUP($A761,saham!$G:$CZ,BF$1,0)</f>
        <v>166</v>
      </c>
    </row>
    <row r="762" spans="1:58" x14ac:dyDescent="0.3">
      <c r="A762" t="s">
        <v>788</v>
      </c>
      <c r="C762" s="20">
        <v>0</v>
      </c>
      <c r="D762">
        <f>VLOOKUP($A762,saham!$G:$CZ,D$1,0)</f>
        <v>1180</v>
      </c>
      <c r="E762">
        <f>VLOOKUP($A762,saham!$G:$CZ,E$1,0)</f>
        <v>2540</v>
      </c>
      <c r="F762">
        <f>VLOOKUP($A762,saham!$G:$CZ,F$1,0)</f>
        <v>7150</v>
      </c>
      <c r="G762">
        <f>VLOOKUP($A762,saham!$G:$CZ,G$1,0)</f>
        <v>2870</v>
      </c>
      <c r="H762">
        <f>VLOOKUP($A762,saham!$G:$CZ,H$1,0)</f>
        <v>925</v>
      </c>
      <c r="I762">
        <f>VLOOKUP($A762,saham!$G:$CZ,I$1,0)</f>
        <v>5400</v>
      </c>
      <c r="J762">
        <f>VLOOKUP($A762,saham!$G:$CZ,J$1,0)</f>
        <v>1265</v>
      </c>
      <c r="K762">
        <f>VLOOKUP($A762,saham!$G:$CZ,K$1,0)</f>
        <v>1655</v>
      </c>
      <c r="L762">
        <f>VLOOKUP($A762,saham!$G:$CZ,L$1,0)</f>
        <v>187</v>
      </c>
      <c r="M762">
        <f>VLOOKUP($A762,saham!$G:$CZ,M$1,0)</f>
        <v>3650</v>
      </c>
      <c r="N762">
        <f>VLOOKUP($A762,saham!$G:$CZ,N$1,0)</f>
        <v>72</v>
      </c>
      <c r="O762">
        <f>VLOOKUP($A762,saham!$G:$CZ,O$1,0)</f>
        <v>1450</v>
      </c>
      <c r="P762">
        <f>VLOOKUP($A762,saham!$G:$CZ,P$1,0)</f>
        <v>5725</v>
      </c>
      <c r="Q762">
        <f>VLOOKUP($A762,saham!$G:$CZ,Q$1,0)</f>
        <v>1605</v>
      </c>
      <c r="R762">
        <f>VLOOKUP($A762,saham!$G:$CZ,R$1,0)</f>
        <v>8925</v>
      </c>
      <c r="S762">
        <f>VLOOKUP($A762,saham!$G:$CZ,S$1,0)</f>
        <v>5875</v>
      </c>
      <c r="T762">
        <f>VLOOKUP($A762,saham!$G:$CZ,T$1,0)</f>
        <v>5200</v>
      </c>
      <c r="U762">
        <f>VLOOKUP($A762,saham!$G:$CZ,U$1,0)</f>
        <v>983</v>
      </c>
      <c r="V762">
        <f>VLOOKUP($A762,saham!$G:$CZ,V$1,0)</f>
        <v>1120</v>
      </c>
      <c r="W762">
        <f>VLOOKUP($A762,saham!$G:$CZ,W$1,0)</f>
        <v>4525</v>
      </c>
      <c r="X762">
        <f>VLOOKUP($A762,saham!$G:$CZ,X$1,0)</f>
        <v>6425</v>
      </c>
      <c r="Y762">
        <f>VLOOKUP($A762,saham!$G:$CZ,Y$1,0)</f>
        <v>8450</v>
      </c>
      <c r="Z762">
        <f>VLOOKUP($A762,saham!$G:$CZ,Z$1,0)</f>
        <v>2275</v>
      </c>
      <c r="AA762">
        <f>VLOOKUP($A762,saham!$G:$CZ,AA$1,0)</f>
        <v>1205</v>
      </c>
      <c r="AB762">
        <f>VLOOKUP($A762,saham!$G:$CZ,AB$1,0)</f>
        <v>1595</v>
      </c>
      <c r="AC762">
        <f>VLOOKUP($A762,saham!$G:$CZ,AC$1,0)</f>
        <v>1125</v>
      </c>
      <c r="AD762">
        <f>VLOOKUP($A762,saham!$G:$CZ,AD$1,0)</f>
        <v>630</v>
      </c>
      <c r="AE762">
        <f>VLOOKUP($A762,saham!$G:$CZ,AE$1,0)</f>
        <v>2510</v>
      </c>
      <c r="AF762">
        <f>VLOOKUP($A762,saham!$G:$CZ,AF$1,0)</f>
        <v>216</v>
      </c>
      <c r="AG762">
        <f>VLOOKUP($A762,saham!$G:$CZ,AG$1,0)</f>
        <v>362</v>
      </c>
      <c r="AH762">
        <f>VLOOKUP($A762,saham!$G:$CZ,AH$1,0)</f>
        <v>6425</v>
      </c>
      <c r="AI762">
        <f>VLOOKUP($A762,saham!$G:$CZ,AI$1,0)</f>
        <v>430</v>
      </c>
      <c r="AJ762">
        <f>VLOOKUP($A762,saham!$G:$CZ,AJ$1,0)</f>
        <v>3620</v>
      </c>
      <c r="AK762">
        <f>VLOOKUP($A762,saham!$G:$CZ,AK$1,0)</f>
        <v>22625</v>
      </c>
      <c r="AL762">
        <f>VLOOKUP($A762,saham!$G:$CZ,AL$1,0)</f>
        <v>3530</v>
      </c>
      <c r="AM762">
        <f>VLOOKUP($A762,saham!$G:$CZ,AM$1,0)</f>
        <v>2080</v>
      </c>
      <c r="AN762">
        <f>VLOOKUP($A762,saham!$G:$CZ,AN$1,0)</f>
        <v>94</v>
      </c>
      <c r="AO762">
        <f>VLOOKUP($A762,saham!$G:$CZ,AO$1,0)</f>
        <v>1455</v>
      </c>
      <c r="AP762">
        <f>VLOOKUP($A762,saham!$G:$CZ,AP$1,0)</f>
        <v>10425</v>
      </c>
      <c r="AQ762">
        <f>VLOOKUP($A762,saham!$G:$CZ,AQ$1,0)</f>
        <v>25400</v>
      </c>
      <c r="AR762">
        <f>VLOOKUP($A762,saham!$G:$CZ,AR$1,0)</f>
        <v>580</v>
      </c>
      <c r="AS762">
        <f>VLOOKUP($A762,saham!$G:$CZ,AS$1,0)</f>
        <v>2270</v>
      </c>
      <c r="AT762">
        <f>VLOOKUP($A762,saham!$G:$CZ,AT$1,0)</f>
        <v>474</v>
      </c>
      <c r="AU762">
        <f>VLOOKUP($A762,saham!$G:$CZ,AU$1,0)</f>
        <v>2650</v>
      </c>
      <c r="AV762">
        <f>VLOOKUP($A762,saham!$G:$CZ,AV$1,0)</f>
        <v>700</v>
      </c>
      <c r="AW762">
        <f>VLOOKUP($A762,saham!$G:$CZ,AW$1,0)</f>
        <v>4640</v>
      </c>
      <c r="AX762">
        <f>VLOOKUP($A762,saham!$G:$CZ,AX$1,0)</f>
        <v>1140</v>
      </c>
      <c r="AY762">
        <f>VLOOKUP($A762,saham!$G:$CZ,AY$1,0)</f>
        <v>1050</v>
      </c>
      <c r="AZ762">
        <f>VLOOKUP($A762,saham!$G:$CZ,AZ$1,0)</f>
        <v>570</v>
      </c>
      <c r="BA762">
        <f>VLOOKUP($A762,saham!$G:$CZ,BA$1,0)</f>
        <v>1015</v>
      </c>
      <c r="BB762">
        <f>VLOOKUP($A762,saham!$G:$CZ,BB$1,0)</f>
        <v>2350</v>
      </c>
      <c r="BC762">
        <f>VLOOKUP($A762,saham!$G:$CZ,BC$1,0)</f>
        <v>1585</v>
      </c>
      <c r="BD762">
        <f>VLOOKUP($A762,saham!$G:$CZ,BD$1,0)</f>
        <v>570</v>
      </c>
      <c r="BE762">
        <f>VLOOKUP($A762,saham!$G:$CZ,BE$1,0)</f>
        <v>2900</v>
      </c>
      <c r="BF762">
        <f>VLOOKUP($A762,saham!$G:$CZ,BF$1,0)</f>
        <v>170</v>
      </c>
    </row>
    <row r="763" spans="1:58" x14ac:dyDescent="0.3">
      <c r="A763" t="s">
        <v>789</v>
      </c>
      <c r="C763" s="20">
        <v>0</v>
      </c>
      <c r="D763">
        <f>VLOOKUP($A763,saham!$G:$CZ,D$1,0)</f>
        <v>1190</v>
      </c>
      <c r="E763">
        <f>VLOOKUP($A763,saham!$G:$CZ,E$1,0)</f>
        <v>2550</v>
      </c>
      <c r="F763">
        <f>VLOOKUP($A763,saham!$G:$CZ,F$1,0)</f>
        <v>6900</v>
      </c>
      <c r="G763">
        <f>VLOOKUP($A763,saham!$G:$CZ,G$1,0)</f>
        <v>2890</v>
      </c>
      <c r="H763">
        <f>VLOOKUP($A763,saham!$G:$CZ,H$1,0)</f>
        <v>915</v>
      </c>
      <c r="I763">
        <f>VLOOKUP($A763,saham!$G:$CZ,I$1,0)</f>
        <v>5350</v>
      </c>
      <c r="J763">
        <f>VLOOKUP($A763,saham!$G:$CZ,J$1,0)</f>
        <v>1270</v>
      </c>
      <c r="K763">
        <f>VLOOKUP($A763,saham!$G:$CZ,K$1,0)</f>
        <v>1625</v>
      </c>
      <c r="L763">
        <f>VLOOKUP($A763,saham!$G:$CZ,L$1,0)</f>
        <v>188</v>
      </c>
      <c r="M763">
        <f>VLOOKUP($A763,saham!$G:$CZ,M$1,0)</f>
        <v>3740</v>
      </c>
      <c r="N763">
        <f>VLOOKUP($A763,saham!$G:$CZ,N$1,0)</f>
        <v>73</v>
      </c>
      <c r="O763">
        <f>VLOOKUP($A763,saham!$G:$CZ,O$1,0)</f>
        <v>1450</v>
      </c>
      <c r="P763">
        <f>VLOOKUP($A763,saham!$G:$CZ,P$1,0)</f>
        <v>5700</v>
      </c>
      <c r="Q763">
        <f>VLOOKUP($A763,saham!$G:$CZ,Q$1,0)</f>
        <v>1600</v>
      </c>
      <c r="R763">
        <f>VLOOKUP($A763,saham!$G:$CZ,R$1,0)</f>
        <v>8925</v>
      </c>
      <c r="S763">
        <f>VLOOKUP($A763,saham!$G:$CZ,S$1,0)</f>
        <v>5900</v>
      </c>
      <c r="T763">
        <f>VLOOKUP($A763,saham!$G:$CZ,T$1,0)</f>
        <v>5150</v>
      </c>
      <c r="U763">
        <f>VLOOKUP($A763,saham!$G:$CZ,U$1,0)</f>
        <v>993</v>
      </c>
      <c r="V763">
        <f>VLOOKUP($A763,saham!$G:$CZ,V$1,0)</f>
        <v>1140</v>
      </c>
      <c r="W763">
        <f>VLOOKUP($A763,saham!$G:$CZ,W$1,0)</f>
        <v>4525</v>
      </c>
      <c r="X763">
        <f>VLOOKUP($A763,saham!$G:$CZ,X$1,0)</f>
        <v>6350</v>
      </c>
      <c r="Y763">
        <f>VLOOKUP($A763,saham!$G:$CZ,Y$1,0)</f>
        <v>8450</v>
      </c>
      <c r="Z763">
        <f>VLOOKUP($A763,saham!$G:$CZ,Z$1,0)</f>
        <v>2319</v>
      </c>
      <c r="AA763">
        <f>VLOOKUP($A763,saham!$G:$CZ,AA$1,0)</f>
        <v>1240</v>
      </c>
      <c r="AB763">
        <f>VLOOKUP($A763,saham!$G:$CZ,AB$1,0)</f>
        <v>1640</v>
      </c>
      <c r="AC763">
        <f>VLOOKUP($A763,saham!$G:$CZ,AC$1,0)</f>
        <v>1125</v>
      </c>
      <c r="AD763">
        <f>VLOOKUP($A763,saham!$G:$CZ,AD$1,0)</f>
        <v>625</v>
      </c>
      <c r="AE763">
        <f>VLOOKUP($A763,saham!$G:$CZ,AE$1,0)</f>
        <v>2530</v>
      </c>
      <c r="AF763">
        <f>VLOOKUP($A763,saham!$G:$CZ,AF$1,0)</f>
        <v>218</v>
      </c>
      <c r="AG763">
        <f>VLOOKUP($A763,saham!$G:$CZ,AG$1,0)</f>
        <v>362</v>
      </c>
      <c r="AH763">
        <f>VLOOKUP($A763,saham!$G:$CZ,AH$1,0)</f>
        <v>6450</v>
      </c>
      <c r="AI763">
        <f>VLOOKUP($A763,saham!$G:$CZ,AI$1,0)</f>
        <v>436</v>
      </c>
      <c r="AJ763">
        <f>VLOOKUP($A763,saham!$G:$CZ,AJ$1,0)</f>
        <v>3600</v>
      </c>
      <c r="AK763">
        <f>VLOOKUP($A763,saham!$G:$CZ,AK$1,0)</f>
        <v>22525</v>
      </c>
      <c r="AL763">
        <f>VLOOKUP($A763,saham!$G:$CZ,AL$1,0)</f>
        <v>3540</v>
      </c>
      <c r="AM763">
        <f>VLOOKUP($A763,saham!$G:$CZ,AM$1,0)</f>
        <v>2090</v>
      </c>
      <c r="AN763">
        <f>VLOOKUP($A763,saham!$G:$CZ,AN$1,0)</f>
        <v>94</v>
      </c>
      <c r="AO763">
        <f>VLOOKUP($A763,saham!$G:$CZ,AO$1,0)</f>
        <v>1480</v>
      </c>
      <c r="AP763">
        <f>VLOOKUP($A763,saham!$G:$CZ,AP$1,0)</f>
        <v>10550</v>
      </c>
      <c r="AQ763">
        <f>VLOOKUP($A763,saham!$G:$CZ,AQ$1,0)</f>
        <v>25475</v>
      </c>
      <c r="AR763">
        <f>VLOOKUP($A763,saham!$G:$CZ,AR$1,0)</f>
        <v>575</v>
      </c>
      <c r="AS763">
        <f>VLOOKUP($A763,saham!$G:$CZ,AS$1,0)</f>
        <v>2250</v>
      </c>
      <c r="AT763">
        <f>VLOOKUP($A763,saham!$G:$CZ,AT$1,0)</f>
        <v>472</v>
      </c>
      <c r="AU763">
        <f>VLOOKUP($A763,saham!$G:$CZ,AU$1,0)</f>
        <v>2700</v>
      </c>
      <c r="AV763">
        <f>VLOOKUP($A763,saham!$G:$CZ,AV$1,0)</f>
        <v>700</v>
      </c>
      <c r="AW763">
        <f>VLOOKUP($A763,saham!$G:$CZ,AW$1,0)</f>
        <v>4650</v>
      </c>
      <c r="AX763">
        <f>VLOOKUP($A763,saham!$G:$CZ,AX$1,0)</f>
        <v>1145</v>
      </c>
      <c r="AY763">
        <f>VLOOKUP($A763,saham!$G:$CZ,AY$1,0)</f>
        <v>1095</v>
      </c>
      <c r="AZ763">
        <f>VLOOKUP($A763,saham!$G:$CZ,AZ$1,0)</f>
        <v>575</v>
      </c>
      <c r="BA763">
        <f>VLOOKUP($A763,saham!$G:$CZ,BA$1,0)</f>
        <v>1045</v>
      </c>
      <c r="BB763">
        <f>VLOOKUP($A763,saham!$G:$CZ,BB$1,0)</f>
        <v>2300</v>
      </c>
      <c r="BC763">
        <f>VLOOKUP($A763,saham!$G:$CZ,BC$1,0)</f>
        <v>1560</v>
      </c>
      <c r="BD763">
        <f>VLOOKUP($A763,saham!$G:$CZ,BD$1,0)</f>
        <v>535</v>
      </c>
      <c r="BE763">
        <f>VLOOKUP($A763,saham!$G:$CZ,BE$1,0)</f>
        <v>2890</v>
      </c>
      <c r="BF763">
        <f>VLOOKUP($A763,saham!$G:$CZ,BF$1,0)</f>
        <v>169</v>
      </c>
    </row>
    <row r="764" spans="1:58" x14ac:dyDescent="0.3">
      <c r="A764" t="s">
        <v>790</v>
      </c>
      <c r="C764" s="20">
        <v>0</v>
      </c>
      <c r="D764">
        <f>VLOOKUP($A764,saham!$G:$CZ,D$1,0)</f>
        <v>1205</v>
      </c>
      <c r="E764">
        <f>VLOOKUP($A764,saham!$G:$CZ,E$1,0)</f>
        <v>2590</v>
      </c>
      <c r="F764">
        <f>VLOOKUP($A764,saham!$G:$CZ,F$1,0)</f>
        <v>7050</v>
      </c>
      <c r="G764">
        <f>VLOOKUP($A764,saham!$G:$CZ,G$1,0)</f>
        <v>2880</v>
      </c>
      <c r="H764">
        <f>VLOOKUP($A764,saham!$G:$CZ,H$1,0)</f>
        <v>835</v>
      </c>
      <c r="I764">
        <f>VLOOKUP($A764,saham!$G:$CZ,I$1,0)</f>
        <v>5275</v>
      </c>
      <c r="J764">
        <f>VLOOKUP($A764,saham!$G:$CZ,J$1,0)</f>
        <v>1260</v>
      </c>
      <c r="K764">
        <f>VLOOKUP($A764,saham!$G:$CZ,K$1,0)</f>
        <v>1615</v>
      </c>
      <c r="L764">
        <f>VLOOKUP($A764,saham!$G:$CZ,L$1,0)</f>
        <v>190</v>
      </c>
      <c r="M764">
        <f>VLOOKUP($A764,saham!$G:$CZ,M$1,0)</f>
        <v>3750</v>
      </c>
      <c r="N764">
        <f>VLOOKUP($A764,saham!$G:$CZ,N$1,0)</f>
        <v>70</v>
      </c>
      <c r="O764">
        <f>VLOOKUP($A764,saham!$G:$CZ,O$1,0)</f>
        <v>1460</v>
      </c>
      <c r="P764">
        <f>VLOOKUP($A764,saham!$G:$CZ,P$1,0)</f>
        <v>5675</v>
      </c>
      <c r="Q764">
        <f>VLOOKUP($A764,saham!$G:$CZ,Q$1,0)</f>
        <v>1605</v>
      </c>
      <c r="R764">
        <f>VLOOKUP($A764,saham!$G:$CZ,R$1,0)</f>
        <v>8875</v>
      </c>
      <c r="S764">
        <f>VLOOKUP($A764,saham!$G:$CZ,S$1,0)</f>
        <v>5875</v>
      </c>
      <c r="T764">
        <f>VLOOKUP($A764,saham!$G:$CZ,T$1,0)</f>
        <v>5075</v>
      </c>
      <c r="U764">
        <f>VLOOKUP($A764,saham!$G:$CZ,U$1,0)</f>
        <v>988</v>
      </c>
      <c r="V764">
        <f>VLOOKUP($A764,saham!$G:$CZ,V$1,0)</f>
        <v>1120</v>
      </c>
      <c r="W764">
        <f>VLOOKUP($A764,saham!$G:$CZ,W$1,0)</f>
        <v>4486</v>
      </c>
      <c r="X764">
        <f>VLOOKUP($A764,saham!$G:$CZ,X$1,0)</f>
        <v>6350</v>
      </c>
      <c r="Y764">
        <f>VLOOKUP($A764,saham!$G:$CZ,Y$1,0)</f>
        <v>8550</v>
      </c>
      <c r="Z764">
        <f>VLOOKUP($A764,saham!$G:$CZ,Z$1,0)</f>
        <v>2275</v>
      </c>
      <c r="AA764">
        <f>VLOOKUP($A764,saham!$G:$CZ,AA$1,0)</f>
        <v>1215</v>
      </c>
      <c r="AB764">
        <f>VLOOKUP($A764,saham!$G:$CZ,AB$1,0)</f>
        <v>1645</v>
      </c>
      <c r="AC764">
        <f>VLOOKUP($A764,saham!$G:$CZ,AC$1,0)</f>
        <v>1120</v>
      </c>
      <c r="AD764">
        <f>VLOOKUP($A764,saham!$G:$CZ,AD$1,0)</f>
        <v>590</v>
      </c>
      <c r="AE764">
        <f>VLOOKUP($A764,saham!$G:$CZ,AE$1,0)</f>
        <v>2540</v>
      </c>
      <c r="AF764">
        <f>VLOOKUP($A764,saham!$G:$CZ,AF$1,0)</f>
        <v>218</v>
      </c>
      <c r="AG764">
        <f>VLOOKUP($A764,saham!$G:$CZ,AG$1,0)</f>
        <v>354</v>
      </c>
      <c r="AH764">
        <f>VLOOKUP($A764,saham!$G:$CZ,AH$1,0)</f>
        <v>6450</v>
      </c>
      <c r="AI764">
        <f>VLOOKUP($A764,saham!$G:$CZ,AI$1,0)</f>
        <v>430</v>
      </c>
      <c r="AJ764">
        <f>VLOOKUP($A764,saham!$G:$CZ,AJ$1,0)</f>
        <v>3610</v>
      </c>
      <c r="AK764">
        <f>VLOOKUP($A764,saham!$G:$CZ,AK$1,0)</f>
        <v>22325</v>
      </c>
      <c r="AL764">
        <f>VLOOKUP($A764,saham!$G:$CZ,AL$1,0)</f>
        <v>3500</v>
      </c>
      <c r="AM764">
        <f>VLOOKUP($A764,saham!$G:$CZ,AM$1,0)</f>
        <v>2070</v>
      </c>
      <c r="AN764">
        <f>VLOOKUP($A764,saham!$G:$CZ,AN$1,0)</f>
        <v>84</v>
      </c>
      <c r="AO764">
        <f>VLOOKUP($A764,saham!$G:$CZ,AO$1,0)</f>
        <v>1500</v>
      </c>
      <c r="AP764">
        <f>VLOOKUP($A764,saham!$G:$CZ,AP$1,0)</f>
        <v>10500</v>
      </c>
      <c r="AQ764">
        <f>VLOOKUP($A764,saham!$G:$CZ,AQ$1,0)</f>
        <v>25525</v>
      </c>
      <c r="AR764">
        <f>VLOOKUP($A764,saham!$G:$CZ,AR$1,0)</f>
        <v>575</v>
      </c>
      <c r="AS764">
        <f>VLOOKUP($A764,saham!$G:$CZ,AS$1,0)</f>
        <v>2100</v>
      </c>
      <c r="AT764">
        <f>VLOOKUP($A764,saham!$G:$CZ,AT$1,0)</f>
        <v>454</v>
      </c>
      <c r="AU764">
        <f>VLOOKUP($A764,saham!$G:$CZ,AU$1,0)</f>
        <v>2730</v>
      </c>
      <c r="AV764">
        <f>VLOOKUP($A764,saham!$G:$CZ,AV$1,0)</f>
        <v>690</v>
      </c>
      <c r="AW764">
        <f>VLOOKUP($A764,saham!$G:$CZ,AW$1,0)</f>
        <v>4640</v>
      </c>
      <c r="AX764">
        <f>VLOOKUP($A764,saham!$G:$CZ,AX$1,0)</f>
        <v>1135</v>
      </c>
      <c r="AY764">
        <f>VLOOKUP($A764,saham!$G:$CZ,AY$1,0)</f>
        <v>1105</v>
      </c>
      <c r="AZ764">
        <f>VLOOKUP($A764,saham!$G:$CZ,AZ$1,0)</f>
        <v>585</v>
      </c>
      <c r="BA764">
        <f>VLOOKUP($A764,saham!$G:$CZ,BA$1,0)</f>
        <v>1050</v>
      </c>
      <c r="BB764">
        <f>VLOOKUP($A764,saham!$G:$CZ,BB$1,0)</f>
        <v>2360</v>
      </c>
      <c r="BC764">
        <f>VLOOKUP($A764,saham!$G:$CZ,BC$1,0)</f>
        <v>1505</v>
      </c>
      <c r="BD764">
        <f>VLOOKUP($A764,saham!$G:$CZ,BD$1,0)</f>
        <v>535</v>
      </c>
      <c r="BE764">
        <f>VLOOKUP($A764,saham!$G:$CZ,BE$1,0)</f>
        <v>2890</v>
      </c>
      <c r="BF764">
        <f>VLOOKUP($A764,saham!$G:$CZ,BF$1,0)</f>
        <v>171</v>
      </c>
    </row>
    <row r="765" spans="1:58" x14ac:dyDescent="0.3">
      <c r="A765" t="s">
        <v>791</v>
      </c>
      <c r="C765" s="20">
        <v>0</v>
      </c>
      <c r="D765">
        <f>VLOOKUP($A765,saham!$G:$CZ,D$1,0)</f>
        <v>1210</v>
      </c>
      <c r="E765">
        <f>VLOOKUP($A765,saham!$G:$CZ,E$1,0)</f>
        <v>2610</v>
      </c>
      <c r="F765">
        <f>VLOOKUP($A765,saham!$G:$CZ,F$1,0)</f>
        <v>7300</v>
      </c>
      <c r="G765">
        <f>VLOOKUP($A765,saham!$G:$CZ,G$1,0)</f>
        <v>2900</v>
      </c>
      <c r="H765">
        <f>VLOOKUP($A765,saham!$G:$CZ,H$1,0)</f>
        <v>865</v>
      </c>
      <c r="I765">
        <f>VLOOKUP($A765,saham!$G:$CZ,I$1,0)</f>
        <v>5200</v>
      </c>
      <c r="J765">
        <f>VLOOKUP($A765,saham!$G:$CZ,J$1,0)</f>
        <v>1260</v>
      </c>
      <c r="K765">
        <f>VLOOKUP($A765,saham!$G:$CZ,K$1,0)</f>
        <v>1640</v>
      </c>
      <c r="L765">
        <f>VLOOKUP($A765,saham!$G:$CZ,L$1,0)</f>
        <v>174</v>
      </c>
      <c r="M765">
        <f>VLOOKUP($A765,saham!$G:$CZ,M$1,0)</f>
        <v>3720</v>
      </c>
      <c r="N765">
        <f>VLOOKUP($A765,saham!$G:$CZ,N$1,0)</f>
        <v>71</v>
      </c>
      <c r="O765">
        <f>VLOOKUP($A765,saham!$G:$CZ,O$1,0)</f>
        <v>1455</v>
      </c>
      <c r="P765">
        <f>VLOOKUP($A765,saham!$G:$CZ,P$1,0)</f>
        <v>5775</v>
      </c>
      <c r="Q765">
        <f>VLOOKUP($A765,saham!$G:$CZ,Q$1,0)</f>
        <v>1620</v>
      </c>
      <c r="R765">
        <f>VLOOKUP($A765,saham!$G:$CZ,R$1,0)</f>
        <v>8775</v>
      </c>
      <c r="S765">
        <f>VLOOKUP($A765,saham!$G:$CZ,S$1,0)</f>
        <v>5875</v>
      </c>
      <c r="T765">
        <f>VLOOKUP($A765,saham!$G:$CZ,T$1,0)</f>
        <v>5075</v>
      </c>
      <c r="U765">
        <f>VLOOKUP($A765,saham!$G:$CZ,U$1,0)</f>
        <v>1038</v>
      </c>
      <c r="V765">
        <f>VLOOKUP($A765,saham!$G:$CZ,V$1,0)</f>
        <v>1120</v>
      </c>
      <c r="W765">
        <f>VLOOKUP($A765,saham!$G:$CZ,W$1,0)</f>
        <v>4584</v>
      </c>
      <c r="X765">
        <f>VLOOKUP($A765,saham!$G:$CZ,X$1,0)</f>
        <v>6425</v>
      </c>
      <c r="Y765">
        <f>VLOOKUP($A765,saham!$G:$CZ,Y$1,0)</f>
        <v>8650</v>
      </c>
      <c r="Z765">
        <f>VLOOKUP($A765,saham!$G:$CZ,Z$1,0)</f>
        <v>2288</v>
      </c>
      <c r="AA765">
        <f>VLOOKUP($A765,saham!$G:$CZ,AA$1,0)</f>
        <v>1185</v>
      </c>
      <c r="AB765">
        <f>VLOOKUP($A765,saham!$G:$CZ,AB$1,0)</f>
        <v>1605</v>
      </c>
      <c r="AC765">
        <f>VLOOKUP($A765,saham!$G:$CZ,AC$1,0)</f>
        <v>1140</v>
      </c>
      <c r="AD765">
        <f>VLOOKUP($A765,saham!$G:$CZ,AD$1,0)</f>
        <v>580</v>
      </c>
      <c r="AE765">
        <f>VLOOKUP($A765,saham!$G:$CZ,AE$1,0)</f>
        <v>2550</v>
      </c>
      <c r="AF765">
        <f>VLOOKUP($A765,saham!$G:$CZ,AF$1,0)</f>
        <v>216</v>
      </c>
      <c r="AG765">
        <f>VLOOKUP($A765,saham!$G:$CZ,AG$1,0)</f>
        <v>350</v>
      </c>
      <c r="AH765">
        <f>VLOOKUP($A765,saham!$G:$CZ,AH$1,0)</f>
        <v>6625</v>
      </c>
      <c r="AI765">
        <f>VLOOKUP($A765,saham!$G:$CZ,AI$1,0)</f>
        <v>432</v>
      </c>
      <c r="AJ765">
        <f>VLOOKUP($A765,saham!$G:$CZ,AJ$1,0)</f>
        <v>3620</v>
      </c>
      <c r="AK765">
        <f>VLOOKUP($A765,saham!$G:$CZ,AK$1,0)</f>
        <v>22775</v>
      </c>
      <c r="AL765">
        <f>VLOOKUP($A765,saham!$G:$CZ,AL$1,0)</f>
        <v>3480</v>
      </c>
      <c r="AM765">
        <f>VLOOKUP($A765,saham!$G:$CZ,AM$1,0)</f>
        <v>2070</v>
      </c>
      <c r="AN765">
        <f>VLOOKUP($A765,saham!$G:$CZ,AN$1,0)</f>
        <v>88</v>
      </c>
      <c r="AO765">
        <f>VLOOKUP($A765,saham!$G:$CZ,AO$1,0)</f>
        <v>1485</v>
      </c>
      <c r="AP765">
        <f>VLOOKUP($A765,saham!$G:$CZ,AP$1,0)</f>
        <v>10500</v>
      </c>
      <c r="AQ765">
        <f>VLOOKUP($A765,saham!$G:$CZ,AQ$1,0)</f>
        <v>25600</v>
      </c>
      <c r="AR765">
        <f>VLOOKUP($A765,saham!$G:$CZ,AR$1,0)</f>
        <v>620</v>
      </c>
      <c r="AS765">
        <f>VLOOKUP($A765,saham!$G:$CZ,AS$1,0)</f>
        <v>2400</v>
      </c>
      <c r="AT765">
        <f>VLOOKUP($A765,saham!$G:$CZ,AT$1,0)</f>
        <v>456</v>
      </c>
      <c r="AU765">
        <f>VLOOKUP($A765,saham!$G:$CZ,AU$1,0)</f>
        <v>2720</v>
      </c>
      <c r="AV765">
        <f>VLOOKUP($A765,saham!$G:$CZ,AV$1,0)</f>
        <v>690</v>
      </c>
      <c r="AW765">
        <f>VLOOKUP($A765,saham!$G:$CZ,AW$1,0)</f>
        <v>4650</v>
      </c>
      <c r="AX765">
        <f>VLOOKUP($A765,saham!$G:$CZ,AX$1,0)</f>
        <v>1140</v>
      </c>
      <c r="AY765">
        <f>VLOOKUP($A765,saham!$G:$CZ,AY$1,0)</f>
        <v>1240</v>
      </c>
      <c r="AZ765">
        <f>VLOOKUP($A765,saham!$G:$CZ,AZ$1,0)</f>
        <v>600</v>
      </c>
      <c r="BA765">
        <f>VLOOKUP($A765,saham!$G:$CZ,BA$1,0)</f>
        <v>1050</v>
      </c>
      <c r="BB765">
        <f>VLOOKUP($A765,saham!$G:$CZ,BB$1,0)</f>
        <v>2350</v>
      </c>
      <c r="BC765">
        <f>VLOOKUP($A765,saham!$G:$CZ,BC$1,0)</f>
        <v>1545</v>
      </c>
      <c r="BD765">
        <f>VLOOKUP($A765,saham!$G:$CZ,BD$1,0)</f>
        <v>540</v>
      </c>
      <c r="BE765">
        <f>VLOOKUP($A765,saham!$G:$CZ,BE$1,0)</f>
        <v>2890</v>
      </c>
      <c r="BF765">
        <f>VLOOKUP($A765,saham!$G:$CZ,BF$1,0)</f>
        <v>172</v>
      </c>
    </row>
    <row r="766" spans="1:58" x14ac:dyDescent="0.3">
      <c r="A766" t="s">
        <v>792</v>
      </c>
      <c r="C766" s="20">
        <v>0</v>
      </c>
      <c r="D766">
        <f>VLOOKUP($A766,saham!$G:$CZ,D$1,0)</f>
        <v>1165</v>
      </c>
      <c r="E766">
        <f>VLOOKUP($A766,saham!$G:$CZ,E$1,0)</f>
        <v>2550</v>
      </c>
      <c r="F766">
        <f>VLOOKUP($A766,saham!$G:$CZ,F$1,0)</f>
        <v>7300</v>
      </c>
      <c r="G766">
        <f>VLOOKUP($A766,saham!$G:$CZ,G$1,0)</f>
        <v>2900</v>
      </c>
      <c r="H766">
        <f>VLOOKUP($A766,saham!$G:$CZ,H$1,0)</f>
        <v>870</v>
      </c>
      <c r="I766">
        <f>VLOOKUP($A766,saham!$G:$CZ,I$1,0)</f>
        <v>5250</v>
      </c>
      <c r="J766">
        <f>VLOOKUP($A766,saham!$G:$CZ,J$1,0)</f>
        <v>1285</v>
      </c>
      <c r="K766">
        <f>VLOOKUP($A766,saham!$G:$CZ,K$1,0)</f>
        <v>1635</v>
      </c>
      <c r="L766">
        <f>VLOOKUP($A766,saham!$G:$CZ,L$1,0)</f>
        <v>176</v>
      </c>
      <c r="M766">
        <f>VLOOKUP($A766,saham!$G:$CZ,M$1,0)</f>
        <v>3770</v>
      </c>
      <c r="N766">
        <f>VLOOKUP($A766,saham!$G:$CZ,N$1,0)</f>
        <v>73</v>
      </c>
      <c r="O766">
        <f>VLOOKUP($A766,saham!$G:$CZ,O$1,0)</f>
        <v>1460</v>
      </c>
      <c r="P766">
        <f>VLOOKUP($A766,saham!$G:$CZ,P$1,0)</f>
        <v>5800</v>
      </c>
      <c r="Q766">
        <f>VLOOKUP($A766,saham!$G:$CZ,Q$1,0)</f>
        <v>1610</v>
      </c>
      <c r="R766">
        <f>VLOOKUP($A766,saham!$G:$CZ,R$1,0)</f>
        <v>8875</v>
      </c>
      <c r="S766">
        <f>VLOOKUP($A766,saham!$G:$CZ,S$1,0)</f>
        <v>5875</v>
      </c>
      <c r="T766">
        <f>VLOOKUP($A766,saham!$G:$CZ,T$1,0)</f>
        <v>4980</v>
      </c>
      <c r="U766">
        <f>VLOOKUP($A766,saham!$G:$CZ,U$1,0)</f>
        <v>1138</v>
      </c>
      <c r="V766">
        <f>VLOOKUP($A766,saham!$G:$CZ,V$1,0)</f>
        <v>1115</v>
      </c>
      <c r="W766">
        <f>VLOOKUP($A766,saham!$G:$CZ,W$1,0)</f>
        <v>4584</v>
      </c>
      <c r="X766">
        <f>VLOOKUP($A766,saham!$G:$CZ,X$1,0)</f>
        <v>6400</v>
      </c>
      <c r="Y766">
        <f>VLOOKUP($A766,saham!$G:$CZ,Y$1,0)</f>
        <v>8500</v>
      </c>
      <c r="Z766">
        <f>VLOOKUP($A766,saham!$G:$CZ,Z$1,0)</f>
        <v>2275</v>
      </c>
      <c r="AA766">
        <f>VLOOKUP($A766,saham!$G:$CZ,AA$1,0)</f>
        <v>1195</v>
      </c>
      <c r="AB766">
        <f>VLOOKUP($A766,saham!$G:$CZ,AB$1,0)</f>
        <v>1625</v>
      </c>
      <c r="AC766">
        <f>VLOOKUP($A766,saham!$G:$CZ,AC$1,0)</f>
        <v>1140</v>
      </c>
      <c r="AD766">
        <f>VLOOKUP($A766,saham!$G:$CZ,AD$1,0)</f>
        <v>580</v>
      </c>
      <c r="AE766">
        <f>VLOOKUP($A766,saham!$G:$CZ,AE$1,0)</f>
        <v>2560</v>
      </c>
      <c r="AF766">
        <f>VLOOKUP($A766,saham!$G:$CZ,AF$1,0)</f>
        <v>216</v>
      </c>
      <c r="AG766">
        <f>VLOOKUP($A766,saham!$G:$CZ,AG$1,0)</f>
        <v>340</v>
      </c>
      <c r="AH766">
        <f>VLOOKUP($A766,saham!$G:$CZ,AH$1,0)</f>
        <v>6700</v>
      </c>
      <c r="AI766">
        <f>VLOOKUP($A766,saham!$G:$CZ,AI$1,0)</f>
        <v>444</v>
      </c>
      <c r="AJ766">
        <f>VLOOKUP($A766,saham!$G:$CZ,AJ$1,0)</f>
        <v>3590</v>
      </c>
      <c r="AK766">
        <f>VLOOKUP($A766,saham!$G:$CZ,AK$1,0)</f>
        <v>22950</v>
      </c>
      <c r="AL766">
        <f>VLOOKUP($A766,saham!$G:$CZ,AL$1,0)</f>
        <v>3460</v>
      </c>
      <c r="AM766">
        <f>VLOOKUP($A766,saham!$G:$CZ,AM$1,0)</f>
        <v>2090</v>
      </c>
      <c r="AN766">
        <f>VLOOKUP($A766,saham!$G:$CZ,AN$1,0)</f>
        <v>89</v>
      </c>
      <c r="AO766">
        <f>VLOOKUP($A766,saham!$G:$CZ,AO$1,0)</f>
        <v>1475</v>
      </c>
      <c r="AP766">
        <f>VLOOKUP($A766,saham!$G:$CZ,AP$1,0)</f>
        <v>10525</v>
      </c>
      <c r="AQ766">
        <f>VLOOKUP($A766,saham!$G:$CZ,AQ$1,0)</f>
        <v>25600</v>
      </c>
      <c r="AR766">
        <f>VLOOKUP($A766,saham!$G:$CZ,AR$1,0)</f>
        <v>610</v>
      </c>
      <c r="AS766">
        <f>VLOOKUP($A766,saham!$G:$CZ,AS$1,0)</f>
        <v>2350</v>
      </c>
      <c r="AT766">
        <f>VLOOKUP($A766,saham!$G:$CZ,AT$1,0)</f>
        <v>452</v>
      </c>
      <c r="AU766">
        <f>VLOOKUP($A766,saham!$G:$CZ,AU$1,0)</f>
        <v>2780</v>
      </c>
      <c r="AV766">
        <f>VLOOKUP($A766,saham!$G:$CZ,AV$1,0)</f>
        <v>680</v>
      </c>
      <c r="AW766">
        <f>VLOOKUP($A766,saham!$G:$CZ,AW$1,0)</f>
        <v>4670</v>
      </c>
      <c r="AX766">
        <f>VLOOKUP($A766,saham!$G:$CZ,AX$1,0)</f>
        <v>1145</v>
      </c>
      <c r="AY766">
        <f>VLOOKUP($A766,saham!$G:$CZ,AY$1,0)</f>
        <v>1245</v>
      </c>
      <c r="AZ766">
        <f>VLOOKUP($A766,saham!$G:$CZ,AZ$1,0)</f>
        <v>610</v>
      </c>
      <c r="BA766">
        <f>VLOOKUP($A766,saham!$G:$CZ,BA$1,0)</f>
        <v>1045</v>
      </c>
      <c r="BB766">
        <f>VLOOKUP($A766,saham!$G:$CZ,BB$1,0)</f>
        <v>2350</v>
      </c>
      <c r="BC766">
        <f>VLOOKUP($A766,saham!$G:$CZ,BC$1,0)</f>
        <v>1530</v>
      </c>
      <c r="BD766">
        <f>VLOOKUP($A766,saham!$G:$CZ,BD$1,0)</f>
        <v>540</v>
      </c>
      <c r="BE766">
        <f>VLOOKUP($A766,saham!$G:$CZ,BE$1,0)</f>
        <v>2950</v>
      </c>
      <c r="BF766">
        <f>VLOOKUP($A766,saham!$G:$CZ,BF$1,0)</f>
        <v>172</v>
      </c>
    </row>
    <row r="767" spans="1:58" x14ac:dyDescent="0.3">
      <c r="A767" t="s">
        <v>793</v>
      </c>
      <c r="C767" s="20">
        <v>0</v>
      </c>
      <c r="D767">
        <f>VLOOKUP($A767,saham!$G:$CZ,D$1,0)</f>
        <v>1185</v>
      </c>
      <c r="E767">
        <f>VLOOKUP($A767,saham!$G:$CZ,E$1,0)</f>
        <v>2540</v>
      </c>
      <c r="F767">
        <f>VLOOKUP($A767,saham!$G:$CZ,F$1,0)</f>
        <v>7575</v>
      </c>
      <c r="G767">
        <f>VLOOKUP($A767,saham!$G:$CZ,G$1,0)</f>
        <v>2890</v>
      </c>
      <c r="H767">
        <f>VLOOKUP($A767,saham!$G:$CZ,H$1,0)</f>
        <v>840</v>
      </c>
      <c r="I767">
        <f>VLOOKUP($A767,saham!$G:$CZ,I$1,0)</f>
        <v>5225</v>
      </c>
      <c r="J767">
        <f>VLOOKUP($A767,saham!$G:$CZ,J$1,0)</f>
        <v>1290</v>
      </c>
      <c r="K767">
        <f>VLOOKUP($A767,saham!$G:$CZ,K$1,0)</f>
        <v>1605</v>
      </c>
      <c r="L767">
        <f>VLOOKUP($A767,saham!$G:$CZ,L$1,0)</f>
        <v>180</v>
      </c>
      <c r="M767">
        <f>VLOOKUP($A767,saham!$G:$CZ,M$1,0)</f>
        <v>3750</v>
      </c>
      <c r="N767">
        <f>VLOOKUP($A767,saham!$G:$CZ,N$1,0)</f>
        <v>75</v>
      </c>
      <c r="O767">
        <f>VLOOKUP($A767,saham!$G:$CZ,O$1,0)</f>
        <v>1430</v>
      </c>
      <c r="P767">
        <f>VLOOKUP($A767,saham!$G:$CZ,P$1,0)</f>
        <v>5700</v>
      </c>
      <c r="Q767">
        <f>VLOOKUP($A767,saham!$G:$CZ,Q$1,0)</f>
        <v>1635</v>
      </c>
      <c r="R767">
        <f>VLOOKUP($A767,saham!$G:$CZ,R$1,0)</f>
        <v>9075</v>
      </c>
      <c r="S767">
        <f>VLOOKUP($A767,saham!$G:$CZ,S$1,0)</f>
        <v>5900</v>
      </c>
      <c r="T767">
        <f>VLOOKUP($A767,saham!$G:$CZ,T$1,0)</f>
        <v>4980</v>
      </c>
      <c r="U767">
        <f>VLOOKUP($A767,saham!$G:$CZ,U$1,0)</f>
        <v>1163</v>
      </c>
      <c r="V767">
        <f>VLOOKUP($A767,saham!$G:$CZ,V$1,0)</f>
        <v>1135</v>
      </c>
      <c r="W767">
        <f>VLOOKUP($A767,saham!$G:$CZ,W$1,0)</f>
        <v>4525</v>
      </c>
      <c r="X767">
        <f>VLOOKUP($A767,saham!$G:$CZ,X$1,0)</f>
        <v>6425</v>
      </c>
      <c r="Y767">
        <f>VLOOKUP($A767,saham!$G:$CZ,Y$1,0)</f>
        <v>8500</v>
      </c>
      <c r="Z767">
        <f>VLOOKUP($A767,saham!$G:$CZ,Z$1,0)</f>
        <v>2275</v>
      </c>
      <c r="AA767">
        <f>VLOOKUP($A767,saham!$G:$CZ,AA$1,0)</f>
        <v>1210</v>
      </c>
      <c r="AB767">
        <f>VLOOKUP($A767,saham!$G:$CZ,AB$1,0)</f>
        <v>1620</v>
      </c>
      <c r="AC767">
        <f>VLOOKUP($A767,saham!$G:$CZ,AC$1,0)</f>
        <v>1120</v>
      </c>
      <c r="AD767">
        <f>VLOOKUP($A767,saham!$G:$CZ,AD$1,0)</f>
        <v>575</v>
      </c>
      <c r="AE767">
        <f>VLOOKUP($A767,saham!$G:$CZ,AE$1,0)</f>
        <v>2590</v>
      </c>
      <c r="AF767">
        <f>VLOOKUP($A767,saham!$G:$CZ,AF$1,0)</f>
        <v>214</v>
      </c>
      <c r="AG767">
        <f>VLOOKUP($A767,saham!$G:$CZ,AG$1,0)</f>
        <v>336</v>
      </c>
      <c r="AH767">
        <f>VLOOKUP($A767,saham!$G:$CZ,AH$1,0)</f>
        <v>6625</v>
      </c>
      <c r="AI767">
        <f>VLOOKUP($A767,saham!$G:$CZ,AI$1,0)</f>
        <v>440</v>
      </c>
      <c r="AJ767">
        <f>VLOOKUP($A767,saham!$G:$CZ,AJ$1,0)</f>
        <v>3550</v>
      </c>
      <c r="AK767">
        <f>VLOOKUP($A767,saham!$G:$CZ,AK$1,0)</f>
        <v>22875</v>
      </c>
      <c r="AL767">
        <f>VLOOKUP($A767,saham!$G:$CZ,AL$1,0)</f>
        <v>3470</v>
      </c>
      <c r="AM767">
        <f>VLOOKUP($A767,saham!$G:$CZ,AM$1,0)</f>
        <v>2080</v>
      </c>
      <c r="AN767">
        <f>VLOOKUP($A767,saham!$G:$CZ,AN$1,0)</f>
        <v>84</v>
      </c>
      <c r="AO767">
        <f>VLOOKUP($A767,saham!$G:$CZ,AO$1,0)</f>
        <v>1510</v>
      </c>
      <c r="AP767">
        <f>VLOOKUP($A767,saham!$G:$CZ,AP$1,0)</f>
        <v>10475</v>
      </c>
      <c r="AQ767">
        <f>VLOOKUP($A767,saham!$G:$CZ,AQ$1,0)</f>
        <v>25475</v>
      </c>
      <c r="AR767">
        <f>VLOOKUP($A767,saham!$G:$CZ,AR$1,0)</f>
        <v>625</v>
      </c>
      <c r="AS767">
        <f>VLOOKUP($A767,saham!$G:$CZ,AS$1,0)</f>
        <v>2360</v>
      </c>
      <c r="AT767">
        <f>VLOOKUP($A767,saham!$G:$CZ,AT$1,0)</f>
        <v>454</v>
      </c>
      <c r="AU767">
        <f>VLOOKUP($A767,saham!$G:$CZ,AU$1,0)</f>
        <v>2700</v>
      </c>
      <c r="AV767">
        <f>VLOOKUP($A767,saham!$G:$CZ,AV$1,0)</f>
        <v>675</v>
      </c>
      <c r="AW767">
        <f>VLOOKUP($A767,saham!$G:$CZ,AW$1,0)</f>
        <v>4690</v>
      </c>
      <c r="AX767">
        <f>VLOOKUP($A767,saham!$G:$CZ,AX$1,0)</f>
        <v>1125</v>
      </c>
      <c r="AY767">
        <f>VLOOKUP($A767,saham!$G:$CZ,AY$1,0)</f>
        <v>1220</v>
      </c>
      <c r="AZ767">
        <f>VLOOKUP($A767,saham!$G:$CZ,AZ$1,0)</f>
        <v>605</v>
      </c>
      <c r="BA767">
        <f>VLOOKUP($A767,saham!$G:$CZ,BA$1,0)</f>
        <v>1055</v>
      </c>
      <c r="BB767">
        <f>VLOOKUP($A767,saham!$G:$CZ,BB$1,0)</f>
        <v>2400</v>
      </c>
      <c r="BC767">
        <f>VLOOKUP($A767,saham!$G:$CZ,BC$1,0)</f>
        <v>1495</v>
      </c>
      <c r="BD767">
        <f>VLOOKUP($A767,saham!$G:$CZ,BD$1,0)</f>
        <v>540</v>
      </c>
      <c r="BE767">
        <f>VLOOKUP($A767,saham!$G:$CZ,BE$1,0)</f>
        <v>2920</v>
      </c>
      <c r="BF767">
        <f>VLOOKUP($A767,saham!$G:$CZ,BF$1,0)</f>
        <v>171</v>
      </c>
    </row>
    <row r="768" spans="1:58" x14ac:dyDescent="0.3">
      <c r="A768" t="s">
        <v>794</v>
      </c>
      <c r="C768" s="20">
        <v>0</v>
      </c>
      <c r="D768">
        <f>VLOOKUP($A768,saham!$G:$CZ,D$1,0)</f>
        <v>1210</v>
      </c>
      <c r="E768">
        <f>VLOOKUP($A768,saham!$G:$CZ,E$1,0)</f>
        <v>2530</v>
      </c>
      <c r="F768">
        <f>VLOOKUP($A768,saham!$G:$CZ,F$1,0)</f>
        <v>7225</v>
      </c>
      <c r="G768">
        <f>VLOOKUP($A768,saham!$G:$CZ,G$1,0)</f>
        <v>2900</v>
      </c>
      <c r="H768">
        <f>VLOOKUP($A768,saham!$G:$CZ,H$1,0)</f>
        <v>840</v>
      </c>
      <c r="I768">
        <f>VLOOKUP($A768,saham!$G:$CZ,I$1,0)</f>
        <v>5250</v>
      </c>
      <c r="J768">
        <f>VLOOKUP($A768,saham!$G:$CZ,J$1,0)</f>
        <v>1245</v>
      </c>
      <c r="K768">
        <f>VLOOKUP($A768,saham!$G:$CZ,K$1,0)</f>
        <v>1545</v>
      </c>
      <c r="L768">
        <f>VLOOKUP($A768,saham!$G:$CZ,L$1,0)</f>
        <v>178</v>
      </c>
      <c r="M768">
        <f>VLOOKUP($A768,saham!$G:$CZ,M$1,0)</f>
        <v>3780</v>
      </c>
      <c r="N768">
        <f>VLOOKUP($A768,saham!$G:$CZ,N$1,0)</f>
        <v>74</v>
      </c>
      <c r="O768">
        <f>VLOOKUP($A768,saham!$G:$CZ,O$1,0)</f>
        <v>1455</v>
      </c>
      <c r="P768">
        <f>VLOOKUP($A768,saham!$G:$CZ,P$1,0)</f>
        <v>5825</v>
      </c>
      <c r="Q768">
        <f>VLOOKUP($A768,saham!$G:$CZ,Q$1,0)</f>
        <v>1650</v>
      </c>
      <c r="R768">
        <f>VLOOKUP($A768,saham!$G:$CZ,R$1,0)</f>
        <v>9075</v>
      </c>
      <c r="S768">
        <f>VLOOKUP($A768,saham!$G:$CZ,S$1,0)</f>
        <v>5925</v>
      </c>
      <c r="T768">
        <f>VLOOKUP($A768,saham!$G:$CZ,T$1,0)</f>
        <v>4950</v>
      </c>
      <c r="U768">
        <f>VLOOKUP($A768,saham!$G:$CZ,U$1,0)</f>
        <v>1153</v>
      </c>
      <c r="V768">
        <f>VLOOKUP($A768,saham!$G:$CZ,V$1,0)</f>
        <v>1150</v>
      </c>
      <c r="W768">
        <f>VLOOKUP($A768,saham!$G:$CZ,W$1,0)</f>
        <v>4634</v>
      </c>
      <c r="X768">
        <f>VLOOKUP($A768,saham!$G:$CZ,X$1,0)</f>
        <v>6450</v>
      </c>
      <c r="Y768">
        <f>VLOOKUP($A768,saham!$G:$CZ,Y$1,0)</f>
        <v>8675</v>
      </c>
      <c r="Z768">
        <f>VLOOKUP($A768,saham!$G:$CZ,Z$1,0)</f>
        <v>2325</v>
      </c>
      <c r="AA768">
        <f>VLOOKUP($A768,saham!$G:$CZ,AA$1,0)</f>
        <v>1205</v>
      </c>
      <c r="AB768">
        <f>VLOOKUP($A768,saham!$G:$CZ,AB$1,0)</f>
        <v>1615</v>
      </c>
      <c r="AC768">
        <f>VLOOKUP($A768,saham!$G:$CZ,AC$1,0)</f>
        <v>1160</v>
      </c>
      <c r="AD768">
        <f>VLOOKUP($A768,saham!$G:$CZ,AD$1,0)</f>
        <v>580</v>
      </c>
      <c r="AE768">
        <f>VLOOKUP($A768,saham!$G:$CZ,AE$1,0)</f>
        <v>2580</v>
      </c>
      <c r="AF768">
        <f>VLOOKUP($A768,saham!$G:$CZ,AF$1,0)</f>
        <v>218</v>
      </c>
      <c r="AG768">
        <f>VLOOKUP($A768,saham!$G:$CZ,AG$1,0)</f>
        <v>338</v>
      </c>
      <c r="AH768">
        <f>VLOOKUP($A768,saham!$G:$CZ,AH$1,0)</f>
        <v>6275</v>
      </c>
      <c r="AI768">
        <f>VLOOKUP($A768,saham!$G:$CZ,AI$1,0)</f>
        <v>458</v>
      </c>
      <c r="AJ768">
        <f>VLOOKUP($A768,saham!$G:$CZ,AJ$1,0)</f>
        <v>3540</v>
      </c>
      <c r="AK768">
        <f>VLOOKUP($A768,saham!$G:$CZ,AK$1,0)</f>
        <v>23450</v>
      </c>
      <c r="AL768">
        <f>VLOOKUP($A768,saham!$G:$CZ,AL$1,0)</f>
        <v>3460</v>
      </c>
      <c r="AM768">
        <f>VLOOKUP($A768,saham!$G:$CZ,AM$1,0)</f>
        <v>2100</v>
      </c>
      <c r="AN768">
        <f>VLOOKUP($A768,saham!$G:$CZ,AN$1,0)</f>
        <v>86</v>
      </c>
      <c r="AO768">
        <f>VLOOKUP($A768,saham!$G:$CZ,AO$1,0)</f>
        <v>1505</v>
      </c>
      <c r="AP768">
        <f>VLOOKUP($A768,saham!$G:$CZ,AP$1,0)</f>
        <v>10575</v>
      </c>
      <c r="AQ768">
        <f>VLOOKUP($A768,saham!$G:$CZ,AQ$1,0)</f>
        <v>25425</v>
      </c>
      <c r="AR768">
        <f>VLOOKUP($A768,saham!$G:$CZ,AR$1,0)</f>
        <v>615</v>
      </c>
      <c r="AS768">
        <f>VLOOKUP($A768,saham!$G:$CZ,AS$1,0)</f>
        <v>2420</v>
      </c>
      <c r="AT768">
        <f>VLOOKUP($A768,saham!$G:$CZ,AT$1,0)</f>
        <v>460</v>
      </c>
      <c r="AU768">
        <f>VLOOKUP($A768,saham!$G:$CZ,AU$1,0)</f>
        <v>2730</v>
      </c>
      <c r="AV768">
        <f>VLOOKUP($A768,saham!$G:$CZ,AV$1,0)</f>
        <v>680</v>
      </c>
      <c r="AW768">
        <f>VLOOKUP($A768,saham!$G:$CZ,AW$1,0)</f>
        <v>4490</v>
      </c>
      <c r="AX768">
        <f>VLOOKUP($A768,saham!$G:$CZ,AX$1,0)</f>
        <v>1135</v>
      </c>
      <c r="AY768">
        <f>VLOOKUP($A768,saham!$G:$CZ,AY$1,0)</f>
        <v>1250</v>
      </c>
      <c r="AZ768">
        <f>VLOOKUP($A768,saham!$G:$CZ,AZ$1,0)</f>
        <v>610</v>
      </c>
      <c r="BA768">
        <f>VLOOKUP($A768,saham!$G:$CZ,BA$1,0)</f>
        <v>1055</v>
      </c>
      <c r="BB768">
        <f>VLOOKUP($A768,saham!$G:$CZ,BB$1,0)</f>
        <v>2360</v>
      </c>
      <c r="BC768">
        <f>VLOOKUP($A768,saham!$G:$CZ,BC$1,0)</f>
        <v>1490</v>
      </c>
      <c r="BD768">
        <f>VLOOKUP($A768,saham!$G:$CZ,BD$1,0)</f>
        <v>545</v>
      </c>
      <c r="BE768">
        <f>VLOOKUP($A768,saham!$G:$CZ,BE$1,0)</f>
        <v>2920</v>
      </c>
      <c r="BF768">
        <f>VLOOKUP($A768,saham!$G:$CZ,BF$1,0)</f>
        <v>165</v>
      </c>
    </row>
    <row r="769" spans="1:58" x14ac:dyDescent="0.3">
      <c r="A769" t="s">
        <v>795</v>
      </c>
      <c r="C769" s="20">
        <v>0</v>
      </c>
      <c r="D769">
        <f>VLOOKUP($A769,saham!$G:$CZ,D$1,0)</f>
        <v>1235</v>
      </c>
      <c r="E769">
        <f>VLOOKUP($A769,saham!$G:$CZ,E$1,0)</f>
        <v>2510</v>
      </c>
      <c r="F769">
        <f>VLOOKUP($A769,saham!$G:$CZ,F$1,0)</f>
        <v>7225</v>
      </c>
      <c r="G769">
        <f>VLOOKUP($A769,saham!$G:$CZ,G$1,0)</f>
        <v>2900</v>
      </c>
      <c r="H769">
        <f>VLOOKUP($A769,saham!$G:$CZ,H$1,0)</f>
        <v>835</v>
      </c>
      <c r="I769">
        <f>VLOOKUP($A769,saham!$G:$CZ,I$1,0)</f>
        <v>5250</v>
      </c>
      <c r="J769">
        <f>VLOOKUP($A769,saham!$G:$CZ,J$1,0)</f>
        <v>1245</v>
      </c>
      <c r="K769">
        <f>VLOOKUP($A769,saham!$G:$CZ,K$1,0)</f>
        <v>1535</v>
      </c>
      <c r="L769">
        <f>VLOOKUP($A769,saham!$G:$CZ,L$1,0)</f>
        <v>180</v>
      </c>
      <c r="M769">
        <f>VLOOKUP($A769,saham!$G:$CZ,M$1,0)</f>
        <v>3810</v>
      </c>
      <c r="N769">
        <f>VLOOKUP($A769,saham!$G:$CZ,N$1,0)</f>
        <v>73</v>
      </c>
      <c r="O769">
        <f>VLOOKUP($A769,saham!$G:$CZ,O$1,0)</f>
        <v>1465</v>
      </c>
      <c r="P769">
        <f>VLOOKUP($A769,saham!$G:$CZ,P$1,0)</f>
        <v>5750</v>
      </c>
      <c r="Q769">
        <f>VLOOKUP($A769,saham!$G:$CZ,Q$1,0)</f>
        <v>1640</v>
      </c>
      <c r="R769">
        <f>VLOOKUP($A769,saham!$G:$CZ,R$1,0)</f>
        <v>9050</v>
      </c>
      <c r="S769">
        <f>VLOOKUP($A769,saham!$G:$CZ,S$1,0)</f>
        <v>5925</v>
      </c>
      <c r="T769">
        <f>VLOOKUP($A769,saham!$G:$CZ,T$1,0)</f>
        <v>4980</v>
      </c>
      <c r="U769">
        <f>VLOOKUP($A769,saham!$G:$CZ,U$1,0)</f>
        <v>1163</v>
      </c>
      <c r="V769">
        <f>VLOOKUP($A769,saham!$G:$CZ,V$1,0)</f>
        <v>1160</v>
      </c>
      <c r="W769">
        <f>VLOOKUP($A769,saham!$G:$CZ,W$1,0)</f>
        <v>4486</v>
      </c>
      <c r="X769">
        <f>VLOOKUP($A769,saham!$G:$CZ,X$1,0)</f>
        <v>6425</v>
      </c>
      <c r="Y769">
        <f>VLOOKUP($A769,saham!$G:$CZ,Y$1,0)</f>
        <v>8475</v>
      </c>
      <c r="Z769">
        <f>VLOOKUP($A769,saham!$G:$CZ,Z$1,0)</f>
        <v>2369</v>
      </c>
      <c r="AA769">
        <f>VLOOKUP($A769,saham!$G:$CZ,AA$1,0)</f>
        <v>1210</v>
      </c>
      <c r="AB769">
        <f>VLOOKUP($A769,saham!$G:$CZ,AB$1,0)</f>
        <v>1610</v>
      </c>
      <c r="AC769">
        <f>VLOOKUP($A769,saham!$G:$CZ,AC$1,0)</f>
        <v>1190</v>
      </c>
      <c r="AD769">
        <f>VLOOKUP($A769,saham!$G:$CZ,AD$1,0)</f>
        <v>580</v>
      </c>
      <c r="AE769">
        <f>VLOOKUP($A769,saham!$G:$CZ,AE$1,0)</f>
        <v>2640</v>
      </c>
      <c r="AF769">
        <f>VLOOKUP($A769,saham!$G:$CZ,AF$1,0)</f>
        <v>220</v>
      </c>
      <c r="AG769">
        <f>VLOOKUP($A769,saham!$G:$CZ,AG$1,0)</f>
        <v>340</v>
      </c>
      <c r="AH769">
        <f>VLOOKUP($A769,saham!$G:$CZ,AH$1,0)</f>
        <v>6275</v>
      </c>
      <c r="AI769">
        <f>VLOOKUP($A769,saham!$G:$CZ,AI$1,0)</f>
        <v>420</v>
      </c>
      <c r="AJ769">
        <f>VLOOKUP($A769,saham!$G:$CZ,AJ$1,0)</f>
        <v>3550</v>
      </c>
      <c r="AK769">
        <f>VLOOKUP($A769,saham!$G:$CZ,AK$1,0)</f>
        <v>23400</v>
      </c>
      <c r="AL769">
        <f>VLOOKUP($A769,saham!$G:$CZ,AL$1,0)</f>
        <v>3430</v>
      </c>
      <c r="AM769">
        <f>VLOOKUP($A769,saham!$G:$CZ,AM$1,0)</f>
        <v>2150</v>
      </c>
      <c r="AN769">
        <f>VLOOKUP($A769,saham!$G:$CZ,AN$1,0)</f>
        <v>86</v>
      </c>
      <c r="AO769">
        <f>VLOOKUP($A769,saham!$G:$CZ,AO$1,0)</f>
        <v>1505</v>
      </c>
      <c r="AP769">
        <f>VLOOKUP($A769,saham!$G:$CZ,AP$1,0)</f>
        <v>10575</v>
      </c>
      <c r="AQ769">
        <f>VLOOKUP($A769,saham!$G:$CZ,AQ$1,0)</f>
        <v>25400</v>
      </c>
      <c r="AR769">
        <f>VLOOKUP($A769,saham!$G:$CZ,AR$1,0)</f>
        <v>645</v>
      </c>
      <c r="AS769">
        <f>VLOOKUP($A769,saham!$G:$CZ,AS$1,0)</f>
        <v>2460</v>
      </c>
      <c r="AT769">
        <f>VLOOKUP($A769,saham!$G:$CZ,AT$1,0)</f>
        <v>470</v>
      </c>
      <c r="AU769">
        <f>VLOOKUP($A769,saham!$G:$CZ,AU$1,0)</f>
        <v>2730</v>
      </c>
      <c r="AV769">
        <f>VLOOKUP($A769,saham!$G:$CZ,AV$1,0)</f>
        <v>690</v>
      </c>
      <c r="AW769">
        <f>VLOOKUP($A769,saham!$G:$CZ,AW$1,0)</f>
        <v>4530</v>
      </c>
      <c r="AX769">
        <f>VLOOKUP($A769,saham!$G:$CZ,AX$1,0)</f>
        <v>1130</v>
      </c>
      <c r="AY769">
        <f>VLOOKUP($A769,saham!$G:$CZ,AY$1,0)</f>
        <v>1255</v>
      </c>
      <c r="AZ769">
        <f>VLOOKUP($A769,saham!$G:$CZ,AZ$1,0)</f>
        <v>585</v>
      </c>
      <c r="BA769">
        <f>VLOOKUP($A769,saham!$G:$CZ,BA$1,0)</f>
        <v>1065</v>
      </c>
      <c r="BB769">
        <f>VLOOKUP($A769,saham!$G:$CZ,BB$1,0)</f>
        <v>2340</v>
      </c>
      <c r="BC769">
        <f>VLOOKUP($A769,saham!$G:$CZ,BC$1,0)</f>
        <v>1525</v>
      </c>
      <c r="BD769">
        <f>VLOOKUP($A769,saham!$G:$CZ,BD$1,0)</f>
        <v>550</v>
      </c>
      <c r="BE769">
        <f>VLOOKUP($A769,saham!$G:$CZ,BE$1,0)</f>
        <v>2990</v>
      </c>
      <c r="BF769">
        <f>VLOOKUP($A769,saham!$G:$CZ,BF$1,0)</f>
        <v>156</v>
      </c>
    </row>
    <row r="770" spans="1:58" x14ac:dyDescent="0.3">
      <c r="A770" t="s">
        <v>796</v>
      </c>
      <c r="C770" s="20">
        <v>0</v>
      </c>
      <c r="D770">
        <f>VLOOKUP($A770,saham!$G:$CZ,D$1,0)</f>
        <v>1185</v>
      </c>
      <c r="E770">
        <f>VLOOKUP($A770,saham!$G:$CZ,E$1,0)</f>
        <v>2480</v>
      </c>
      <c r="F770">
        <f>VLOOKUP($A770,saham!$G:$CZ,F$1,0)</f>
        <v>7150</v>
      </c>
      <c r="G770">
        <f>VLOOKUP($A770,saham!$G:$CZ,G$1,0)</f>
        <v>2880</v>
      </c>
      <c r="H770">
        <f>VLOOKUP($A770,saham!$G:$CZ,H$1,0)</f>
        <v>805</v>
      </c>
      <c r="I770">
        <f>VLOOKUP($A770,saham!$G:$CZ,I$1,0)</f>
        <v>5075</v>
      </c>
      <c r="J770">
        <f>VLOOKUP($A770,saham!$G:$CZ,J$1,0)</f>
        <v>1205</v>
      </c>
      <c r="K770">
        <f>VLOOKUP($A770,saham!$G:$CZ,K$1,0)</f>
        <v>1480</v>
      </c>
      <c r="L770">
        <f>VLOOKUP($A770,saham!$G:$CZ,L$1,0)</f>
        <v>179</v>
      </c>
      <c r="M770">
        <f>VLOOKUP($A770,saham!$G:$CZ,M$1,0)</f>
        <v>3810</v>
      </c>
      <c r="N770">
        <f>VLOOKUP($A770,saham!$G:$CZ,N$1,0)</f>
        <v>71</v>
      </c>
      <c r="O770">
        <f>VLOOKUP($A770,saham!$G:$CZ,O$1,0)</f>
        <v>1455</v>
      </c>
      <c r="P770">
        <f>VLOOKUP($A770,saham!$G:$CZ,P$1,0)</f>
        <v>5675</v>
      </c>
      <c r="Q770">
        <f>VLOOKUP($A770,saham!$G:$CZ,Q$1,0)</f>
        <v>1620</v>
      </c>
      <c r="R770">
        <f>VLOOKUP($A770,saham!$G:$CZ,R$1,0)</f>
        <v>8925</v>
      </c>
      <c r="S770">
        <f>VLOOKUP($A770,saham!$G:$CZ,S$1,0)</f>
        <v>5825</v>
      </c>
      <c r="T770">
        <f>VLOOKUP($A770,saham!$G:$CZ,T$1,0)</f>
        <v>4880</v>
      </c>
      <c r="U770">
        <f>VLOOKUP($A770,saham!$G:$CZ,U$1,0)</f>
        <v>1138</v>
      </c>
      <c r="V770">
        <f>VLOOKUP($A770,saham!$G:$CZ,V$1,0)</f>
        <v>1125</v>
      </c>
      <c r="W770">
        <f>VLOOKUP($A770,saham!$G:$CZ,W$1,0)</f>
        <v>4712</v>
      </c>
      <c r="X770">
        <f>VLOOKUP($A770,saham!$G:$CZ,X$1,0)</f>
        <v>6375</v>
      </c>
      <c r="Y770">
        <f>VLOOKUP($A770,saham!$G:$CZ,Y$1,0)</f>
        <v>8625</v>
      </c>
      <c r="Z770">
        <f>VLOOKUP($A770,saham!$G:$CZ,Z$1,0)</f>
        <v>2325</v>
      </c>
      <c r="AA770">
        <f>VLOOKUP($A770,saham!$G:$CZ,AA$1,0)</f>
        <v>1215</v>
      </c>
      <c r="AB770">
        <f>VLOOKUP($A770,saham!$G:$CZ,AB$1,0)</f>
        <v>1605</v>
      </c>
      <c r="AC770">
        <f>VLOOKUP($A770,saham!$G:$CZ,AC$1,0)</f>
        <v>1205</v>
      </c>
      <c r="AD770">
        <f>VLOOKUP($A770,saham!$G:$CZ,AD$1,0)</f>
        <v>540</v>
      </c>
      <c r="AE770">
        <f>VLOOKUP($A770,saham!$G:$CZ,AE$1,0)</f>
        <v>2610</v>
      </c>
      <c r="AF770">
        <f>VLOOKUP($A770,saham!$G:$CZ,AF$1,0)</f>
        <v>222</v>
      </c>
      <c r="AG770">
        <f>VLOOKUP($A770,saham!$G:$CZ,AG$1,0)</f>
        <v>334</v>
      </c>
      <c r="AH770">
        <f>VLOOKUP($A770,saham!$G:$CZ,AH$1,0)</f>
        <v>6225</v>
      </c>
      <c r="AI770">
        <f>VLOOKUP($A770,saham!$G:$CZ,AI$1,0)</f>
        <v>428</v>
      </c>
      <c r="AJ770">
        <f>VLOOKUP($A770,saham!$G:$CZ,AJ$1,0)</f>
        <v>3500</v>
      </c>
      <c r="AK770">
        <f>VLOOKUP($A770,saham!$G:$CZ,AK$1,0)</f>
        <v>23250</v>
      </c>
      <c r="AL770">
        <f>VLOOKUP($A770,saham!$G:$CZ,AL$1,0)</f>
        <v>3480</v>
      </c>
      <c r="AM770">
        <f>VLOOKUP($A770,saham!$G:$CZ,AM$1,0)</f>
        <v>2160</v>
      </c>
      <c r="AN770">
        <f>VLOOKUP($A770,saham!$G:$CZ,AN$1,0)</f>
        <v>81</v>
      </c>
      <c r="AO770">
        <f>VLOOKUP($A770,saham!$G:$CZ,AO$1,0)</f>
        <v>1500</v>
      </c>
      <c r="AP770">
        <f>VLOOKUP($A770,saham!$G:$CZ,AP$1,0)</f>
        <v>10450</v>
      </c>
      <c r="AQ770">
        <f>VLOOKUP($A770,saham!$G:$CZ,AQ$1,0)</f>
        <v>25000</v>
      </c>
      <c r="AR770">
        <f>VLOOKUP($A770,saham!$G:$CZ,AR$1,0)</f>
        <v>630</v>
      </c>
      <c r="AS770">
        <f>VLOOKUP($A770,saham!$G:$CZ,AS$1,0)</f>
        <v>2350</v>
      </c>
      <c r="AT770">
        <f>VLOOKUP($A770,saham!$G:$CZ,AT$1,0)</f>
        <v>468</v>
      </c>
      <c r="AU770">
        <f>VLOOKUP($A770,saham!$G:$CZ,AU$1,0)</f>
        <v>2690</v>
      </c>
      <c r="AV770">
        <f>VLOOKUP($A770,saham!$G:$CZ,AV$1,0)</f>
        <v>655</v>
      </c>
      <c r="AW770">
        <f>VLOOKUP($A770,saham!$G:$CZ,AW$1,0)</f>
        <v>4520</v>
      </c>
      <c r="AX770">
        <f>VLOOKUP($A770,saham!$G:$CZ,AX$1,0)</f>
        <v>1130</v>
      </c>
      <c r="AY770">
        <f>VLOOKUP($A770,saham!$G:$CZ,AY$1,0)</f>
        <v>1255</v>
      </c>
      <c r="AZ770">
        <f>VLOOKUP($A770,saham!$G:$CZ,AZ$1,0)</f>
        <v>585</v>
      </c>
      <c r="BA770">
        <f>VLOOKUP($A770,saham!$G:$CZ,BA$1,0)</f>
        <v>1025</v>
      </c>
      <c r="BB770">
        <f>VLOOKUP($A770,saham!$G:$CZ,BB$1,0)</f>
        <v>2420</v>
      </c>
      <c r="BC770">
        <f>VLOOKUP($A770,saham!$G:$CZ,BC$1,0)</f>
        <v>1485</v>
      </c>
      <c r="BD770">
        <f>VLOOKUP($A770,saham!$G:$CZ,BD$1,0)</f>
        <v>540</v>
      </c>
      <c r="BE770">
        <f>VLOOKUP($A770,saham!$G:$CZ,BE$1,0)</f>
        <v>2910</v>
      </c>
      <c r="BF770">
        <f>VLOOKUP($A770,saham!$G:$CZ,BF$1,0)</f>
        <v>156</v>
      </c>
    </row>
    <row r="771" spans="1:58" x14ac:dyDescent="0.3">
      <c r="A771" t="s">
        <v>797</v>
      </c>
      <c r="C771" s="20">
        <v>0</v>
      </c>
      <c r="D771">
        <f>VLOOKUP($A771,saham!$G:$CZ,D$1,0)</f>
        <v>1125</v>
      </c>
      <c r="E771">
        <f>VLOOKUP($A771,saham!$G:$CZ,E$1,0)</f>
        <v>2480</v>
      </c>
      <c r="F771">
        <f>VLOOKUP($A771,saham!$G:$CZ,F$1,0)</f>
        <v>7100</v>
      </c>
      <c r="G771">
        <f>VLOOKUP($A771,saham!$G:$CZ,G$1,0)</f>
        <v>2910</v>
      </c>
      <c r="H771">
        <f>VLOOKUP($A771,saham!$G:$CZ,H$1,0)</f>
        <v>820</v>
      </c>
      <c r="I771">
        <f>VLOOKUP($A771,saham!$G:$CZ,I$1,0)</f>
        <v>5025</v>
      </c>
      <c r="J771">
        <f>VLOOKUP($A771,saham!$G:$CZ,J$1,0)</f>
        <v>1210</v>
      </c>
      <c r="K771">
        <f>VLOOKUP($A771,saham!$G:$CZ,K$1,0)</f>
        <v>1460</v>
      </c>
      <c r="L771">
        <f>VLOOKUP($A771,saham!$G:$CZ,L$1,0)</f>
        <v>177</v>
      </c>
      <c r="M771">
        <f>VLOOKUP($A771,saham!$G:$CZ,M$1,0)</f>
        <v>3800</v>
      </c>
      <c r="N771">
        <f>VLOOKUP($A771,saham!$G:$CZ,N$1,0)</f>
        <v>73</v>
      </c>
      <c r="O771">
        <f>VLOOKUP($A771,saham!$G:$CZ,O$1,0)</f>
        <v>1455</v>
      </c>
      <c r="P771">
        <f>VLOOKUP($A771,saham!$G:$CZ,P$1,0)</f>
        <v>5650</v>
      </c>
      <c r="Q771">
        <f>VLOOKUP($A771,saham!$G:$CZ,Q$1,0)</f>
        <v>1620</v>
      </c>
      <c r="R771">
        <f>VLOOKUP($A771,saham!$G:$CZ,R$1,0)</f>
        <v>8875</v>
      </c>
      <c r="S771">
        <f>VLOOKUP($A771,saham!$G:$CZ,S$1,0)</f>
        <v>5825</v>
      </c>
      <c r="T771">
        <f>VLOOKUP($A771,saham!$G:$CZ,T$1,0)</f>
        <v>4890</v>
      </c>
      <c r="U771">
        <f>VLOOKUP($A771,saham!$G:$CZ,U$1,0)</f>
        <v>1148</v>
      </c>
      <c r="V771">
        <f>VLOOKUP($A771,saham!$G:$CZ,V$1,0)</f>
        <v>1130</v>
      </c>
      <c r="W771">
        <f>VLOOKUP($A771,saham!$G:$CZ,W$1,0)</f>
        <v>4574</v>
      </c>
      <c r="X771">
        <f>VLOOKUP($A771,saham!$G:$CZ,X$1,0)</f>
        <v>6450</v>
      </c>
      <c r="Y771">
        <f>VLOOKUP($A771,saham!$G:$CZ,Y$1,0)</f>
        <v>8750</v>
      </c>
      <c r="Z771">
        <f>VLOOKUP($A771,saham!$G:$CZ,Z$1,0)</f>
        <v>2363</v>
      </c>
      <c r="AA771">
        <f>VLOOKUP($A771,saham!$G:$CZ,AA$1,0)</f>
        <v>1195</v>
      </c>
      <c r="AB771">
        <f>VLOOKUP($A771,saham!$G:$CZ,AB$1,0)</f>
        <v>1600</v>
      </c>
      <c r="AC771">
        <f>VLOOKUP($A771,saham!$G:$CZ,AC$1,0)</f>
        <v>1185</v>
      </c>
      <c r="AD771">
        <f>VLOOKUP($A771,saham!$G:$CZ,AD$1,0)</f>
        <v>555</v>
      </c>
      <c r="AE771">
        <f>VLOOKUP($A771,saham!$G:$CZ,AE$1,0)</f>
        <v>2650</v>
      </c>
      <c r="AF771">
        <f>VLOOKUP($A771,saham!$G:$CZ,AF$1,0)</f>
        <v>212</v>
      </c>
      <c r="AG771">
        <f>VLOOKUP($A771,saham!$G:$CZ,AG$1,0)</f>
        <v>332</v>
      </c>
      <c r="AH771">
        <f>VLOOKUP($A771,saham!$G:$CZ,AH$1,0)</f>
        <v>6350</v>
      </c>
      <c r="AI771">
        <f>VLOOKUP($A771,saham!$G:$CZ,AI$1,0)</f>
        <v>416</v>
      </c>
      <c r="AJ771">
        <f>VLOOKUP($A771,saham!$G:$CZ,AJ$1,0)</f>
        <v>3520</v>
      </c>
      <c r="AK771">
        <f>VLOOKUP($A771,saham!$G:$CZ,AK$1,0)</f>
        <v>23250</v>
      </c>
      <c r="AL771">
        <f>VLOOKUP($A771,saham!$G:$CZ,AL$1,0)</f>
        <v>3530</v>
      </c>
      <c r="AM771">
        <f>VLOOKUP($A771,saham!$G:$CZ,AM$1,0)</f>
        <v>2200</v>
      </c>
      <c r="AN771">
        <f>VLOOKUP($A771,saham!$G:$CZ,AN$1,0)</f>
        <v>79</v>
      </c>
      <c r="AO771">
        <f>VLOOKUP($A771,saham!$G:$CZ,AO$1,0)</f>
        <v>1495</v>
      </c>
      <c r="AP771">
        <f>VLOOKUP($A771,saham!$G:$CZ,AP$1,0)</f>
        <v>10375</v>
      </c>
      <c r="AQ771">
        <f>VLOOKUP($A771,saham!$G:$CZ,AQ$1,0)</f>
        <v>24675</v>
      </c>
      <c r="AR771">
        <f>VLOOKUP($A771,saham!$G:$CZ,AR$1,0)</f>
        <v>625</v>
      </c>
      <c r="AS771">
        <f>VLOOKUP($A771,saham!$G:$CZ,AS$1,0)</f>
        <v>2260</v>
      </c>
      <c r="AT771">
        <f>VLOOKUP($A771,saham!$G:$CZ,AT$1,0)</f>
        <v>466</v>
      </c>
      <c r="AU771">
        <f>VLOOKUP($A771,saham!$G:$CZ,AU$1,0)</f>
        <v>2690</v>
      </c>
      <c r="AV771">
        <f>VLOOKUP($A771,saham!$G:$CZ,AV$1,0)</f>
        <v>665</v>
      </c>
      <c r="AW771">
        <f>VLOOKUP($A771,saham!$G:$CZ,AW$1,0)</f>
        <v>4370</v>
      </c>
      <c r="AX771">
        <f>VLOOKUP($A771,saham!$G:$CZ,AX$1,0)</f>
        <v>1125</v>
      </c>
      <c r="AY771">
        <f>VLOOKUP($A771,saham!$G:$CZ,AY$1,0)</f>
        <v>1230</v>
      </c>
      <c r="AZ771">
        <f>VLOOKUP($A771,saham!$G:$CZ,AZ$1,0)</f>
        <v>575</v>
      </c>
      <c r="BA771">
        <f>VLOOKUP($A771,saham!$G:$CZ,BA$1,0)</f>
        <v>1020</v>
      </c>
      <c r="BB771">
        <f>VLOOKUP($A771,saham!$G:$CZ,BB$1,0)</f>
        <v>2380</v>
      </c>
      <c r="BC771">
        <f>VLOOKUP($A771,saham!$G:$CZ,BC$1,0)</f>
        <v>1480</v>
      </c>
      <c r="BD771">
        <f>VLOOKUP($A771,saham!$G:$CZ,BD$1,0)</f>
        <v>545</v>
      </c>
      <c r="BE771">
        <f>VLOOKUP($A771,saham!$G:$CZ,BE$1,0)</f>
        <v>3000</v>
      </c>
      <c r="BF771">
        <f>VLOOKUP($A771,saham!$G:$CZ,BF$1,0)</f>
        <v>155</v>
      </c>
    </row>
    <row r="772" spans="1:58" x14ac:dyDescent="0.3">
      <c r="A772" s="21">
        <v>45210</v>
      </c>
      <c r="C772" s="20">
        <v>0</v>
      </c>
      <c r="D772">
        <f>VLOOKUP($A772,saham!$G:$CZ,D$1,0)</f>
        <v>1175</v>
      </c>
      <c r="E772">
        <f>VLOOKUP($A772,saham!$G:$CZ,E$1,0)</f>
        <v>2480</v>
      </c>
      <c r="F772">
        <f>VLOOKUP($A772,saham!$G:$CZ,F$1,0)</f>
        <v>6825</v>
      </c>
      <c r="G772">
        <f>VLOOKUP($A772,saham!$G:$CZ,G$1,0)</f>
        <v>2900</v>
      </c>
      <c r="H772">
        <f>VLOOKUP($A772,saham!$G:$CZ,H$1,0)</f>
        <v>815</v>
      </c>
      <c r="I772">
        <f>VLOOKUP($A772,saham!$G:$CZ,I$1,0)</f>
        <v>5075</v>
      </c>
      <c r="J772">
        <f>VLOOKUP($A772,saham!$G:$CZ,J$1,0)</f>
        <v>1215</v>
      </c>
      <c r="K772">
        <f>VLOOKUP($A772,saham!$G:$CZ,K$1,0)</f>
        <v>1465</v>
      </c>
      <c r="L772">
        <f>VLOOKUP($A772,saham!$G:$CZ,L$1,0)</f>
        <v>172</v>
      </c>
      <c r="M772">
        <f>VLOOKUP($A772,saham!$G:$CZ,M$1,0)</f>
        <v>3780</v>
      </c>
      <c r="N772">
        <f>VLOOKUP($A772,saham!$G:$CZ,N$1,0)</f>
        <v>75</v>
      </c>
      <c r="O772">
        <f>VLOOKUP($A772,saham!$G:$CZ,O$1,0)</f>
        <v>1435</v>
      </c>
      <c r="P772">
        <f>VLOOKUP($A772,saham!$G:$CZ,P$1,0)</f>
        <v>5775</v>
      </c>
      <c r="Q772">
        <f>VLOOKUP($A772,saham!$G:$CZ,Q$1,0)</f>
        <v>1625</v>
      </c>
      <c r="R772">
        <f>VLOOKUP($A772,saham!$G:$CZ,R$1,0)</f>
        <v>8825</v>
      </c>
      <c r="S772">
        <f>VLOOKUP($A772,saham!$G:$CZ,S$1,0)</f>
        <v>5775</v>
      </c>
      <c r="T772">
        <f>VLOOKUP($A772,saham!$G:$CZ,T$1,0)</f>
        <v>4860</v>
      </c>
      <c r="U772">
        <f>VLOOKUP($A772,saham!$G:$CZ,U$1,0)</f>
        <v>1173</v>
      </c>
      <c r="V772">
        <f>VLOOKUP($A772,saham!$G:$CZ,V$1,0)</f>
        <v>1105</v>
      </c>
      <c r="W772">
        <f>VLOOKUP($A772,saham!$G:$CZ,W$1,0)</f>
        <v>4574</v>
      </c>
      <c r="X772">
        <f>VLOOKUP($A772,saham!$G:$CZ,X$1,0)</f>
        <v>6325</v>
      </c>
      <c r="Y772">
        <f>VLOOKUP($A772,saham!$G:$CZ,Y$1,0)</f>
        <v>8475</v>
      </c>
      <c r="Z772">
        <f>VLOOKUP($A772,saham!$G:$CZ,Z$1,0)</f>
        <v>2294</v>
      </c>
      <c r="AA772">
        <f>VLOOKUP($A772,saham!$G:$CZ,AA$1,0)</f>
        <v>1205</v>
      </c>
      <c r="AB772">
        <f>VLOOKUP($A772,saham!$G:$CZ,AB$1,0)</f>
        <v>1590</v>
      </c>
      <c r="AC772">
        <f>VLOOKUP($A772,saham!$G:$CZ,AC$1,0)</f>
        <v>1160</v>
      </c>
      <c r="AD772">
        <f>VLOOKUP($A772,saham!$G:$CZ,AD$1,0)</f>
        <v>560</v>
      </c>
      <c r="AE772">
        <f>VLOOKUP($A772,saham!$G:$CZ,AE$1,0)</f>
        <v>2620</v>
      </c>
      <c r="AF772">
        <f>VLOOKUP($A772,saham!$G:$CZ,AF$1,0)</f>
        <v>214</v>
      </c>
      <c r="AG772">
        <f>VLOOKUP($A772,saham!$G:$CZ,AG$1,0)</f>
        <v>336</v>
      </c>
      <c r="AH772">
        <f>VLOOKUP($A772,saham!$G:$CZ,AH$1,0)</f>
        <v>6275</v>
      </c>
      <c r="AI772">
        <f>VLOOKUP($A772,saham!$G:$CZ,AI$1,0)</f>
        <v>412</v>
      </c>
      <c r="AJ772">
        <f>VLOOKUP($A772,saham!$G:$CZ,AJ$1,0)</f>
        <v>3550</v>
      </c>
      <c r="AK772">
        <f>VLOOKUP($A772,saham!$G:$CZ,AK$1,0)</f>
        <v>23100</v>
      </c>
      <c r="AL772">
        <f>VLOOKUP($A772,saham!$G:$CZ,AL$1,0)</f>
        <v>3590</v>
      </c>
      <c r="AM772">
        <f>VLOOKUP($A772,saham!$G:$CZ,AM$1,0)</f>
        <v>2220</v>
      </c>
      <c r="AN772">
        <f>VLOOKUP($A772,saham!$G:$CZ,AN$1,0)</f>
        <v>76</v>
      </c>
      <c r="AO772">
        <f>VLOOKUP($A772,saham!$G:$CZ,AO$1,0)</f>
        <v>1510</v>
      </c>
      <c r="AP772">
        <f>VLOOKUP($A772,saham!$G:$CZ,AP$1,0)</f>
        <v>10575</v>
      </c>
      <c r="AQ772">
        <f>VLOOKUP($A772,saham!$G:$CZ,AQ$1,0)</f>
        <v>24850</v>
      </c>
      <c r="AR772">
        <f>VLOOKUP($A772,saham!$G:$CZ,AR$1,0)</f>
        <v>605</v>
      </c>
      <c r="AS772">
        <f>VLOOKUP($A772,saham!$G:$CZ,AS$1,0)</f>
        <v>2260</v>
      </c>
      <c r="AT772">
        <f>VLOOKUP($A772,saham!$G:$CZ,AT$1,0)</f>
        <v>478</v>
      </c>
      <c r="AU772">
        <f>VLOOKUP($A772,saham!$G:$CZ,AU$1,0)</f>
        <v>2730</v>
      </c>
      <c r="AV772">
        <f>VLOOKUP($A772,saham!$G:$CZ,AV$1,0)</f>
        <v>660</v>
      </c>
      <c r="AW772">
        <f>VLOOKUP($A772,saham!$G:$CZ,AW$1,0)</f>
        <v>4150</v>
      </c>
      <c r="AX772">
        <f>VLOOKUP($A772,saham!$G:$CZ,AX$1,0)</f>
        <v>1125</v>
      </c>
      <c r="AY772">
        <f>VLOOKUP($A772,saham!$G:$CZ,AY$1,0)</f>
        <v>1220</v>
      </c>
      <c r="AZ772">
        <f>VLOOKUP($A772,saham!$G:$CZ,AZ$1,0)</f>
        <v>570</v>
      </c>
      <c r="BA772">
        <f>VLOOKUP($A772,saham!$G:$CZ,BA$1,0)</f>
        <v>995</v>
      </c>
      <c r="BB772">
        <f>VLOOKUP($A772,saham!$G:$CZ,BB$1,0)</f>
        <v>2410</v>
      </c>
      <c r="BC772">
        <f>VLOOKUP($A772,saham!$G:$CZ,BC$1,0)</f>
        <v>1475</v>
      </c>
      <c r="BD772">
        <f>VLOOKUP($A772,saham!$G:$CZ,BD$1,0)</f>
        <v>545</v>
      </c>
      <c r="BE772">
        <f>VLOOKUP($A772,saham!$G:$CZ,BE$1,0)</f>
        <v>2960</v>
      </c>
      <c r="BF772">
        <f>VLOOKUP($A772,saham!$G:$CZ,BF$1,0)</f>
        <v>162</v>
      </c>
    </row>
    <row r="773" spans="1:58" x14ac:dyDescent="0.3">
      <c r="A773" s="21">
        <v>45180</v>
      </c>
      <c r="C773" s="20">
        <v>0</v>
      </c>
      <c r="D773">
        <f>VLOOKUP($A773,saham!$G:$CZ,D$1,0)</f>
        <v>1185</v>
      </c>
      <c r="E773">
        <f>VLOOKUP($A773,saham!$G:$CZ,E$1,0)</f>
        <v>2450</v>
      </c>
      <c r="F773">
        <f>VLOOKUP($A773,saham!$G:$CZ,F$1,0)</f>
        <v>6650</v>
      </c>
      <c r="G773">
        <f>VLOOKUP($A773,saham!$G:$CZ,G$1,0)</f>
        <v>2900</v>
      </c>
      <c r="H773">
        <f>VLOOKUP($A773,saham!$G:$CZ,H$1,0)</f>
        <v>845</v>
      </c>
      <c r="I773">
        <f>VLOOKUP($A773,saham!$G:$CZ,I$1,0)</f>
        <v>5200</v>
      </c>
      <c r="J773">
        <f>VLOOKUP($A773,saham!$G:$CZ,J$1,0)</f>
        <v>1210</v>
      </c>
      <c r="K773">
        <f>VLOOKUP($A773,saham!$G:$CZ,K$1,0)</f>
        <v>1475</v>
      </c>
      <c r="L773">
        <f>VLOOKUP($A773,saham!$G:$CZ,L$1,0)</f>
        <v>174</v>
      </c>
      <c r="M773">
        <f>VLOOKUP($A773,saham!$G:$CZ,M$1,0)</f>
        <v>3710</v>
      </c>
      <c r="N773">
        <f>VLOOKUP($A773,saham!$G:$CZ,N$1,0)</f>
        <v>73</v>
      </c>
      <c r="O773">
        <f>VLOOKUP($A773,saham!$G:$CZ,O$1,0)</f>
        <v>1475</v>
      </c>
      <c r="P773">
        <f>VLOOKUP($A773,saham!$G:$CZ,P$1,0)</f>
        <v>5750</v>
      </c>
      <c r="Q773">
        <f>VLOOKUP($A773,saham!$G:$CZ,Q$1,0)</f>
        <v>1655</v>
      </c>
      <c r="R773">
        <f>VLOOKUP($A773,saham!$G:$CZ,R$1,0)</f>
        <v>9000</v>
      </c>
      <c r="S773">
        <f>VLOOKUP($A773,saham!$G:$CZ,S$1,0)</f>
        <v>5875</v>
      </c>
      <c r="T773">
        <f>VLOOKUP($A773,saham!$G:$CZ,T$1,0)</f>
        <v>4860</v>
      </c>
      <c r="U773">
        <f>VLOOKUP($A773,saham!$G:$CZ,U$1,0)</f>
        <v>1068</v>
      </c>
      <c r="V773">
        <f>VLOOKUP($A773,saham!$G:$CZ,V$1,0)</f>
        <v>1130</v>
      </c>
      <c r="W773">
        <f>VLOOKUP($A773,saham!$G:$CZ,W$1,0)</f>
        <v>4634</v>
      </c>
      <c r="X773">
        <f>VLOOKUP($A773,saham!$G:$CZ,X$1,0)</f>
        <v>6325</v>
      </c>
      <c r="Y773">
        <f>VLOOKUP($A773,saham!$G:$CZ,Y$1,0)</f>
        <v>8575</v>
      </c>
      <c r="Z773">
        <f>VLOOKUP($A773,saham!$G:$CZ,Z$1,0)</f>
        <v>2344</v>
      </c>
      <c r="AA773">
        <f>VLOOKUP($A773,saham!$G:$CZ,AA$1,0)</f>
        <v>1210</v>
      </c>
      <c r="AB773">
        <f>VLOOKUP($A773,saham!$G:$CZ,AB$1,0)</f>
        <v>1620</v>
      </c>
      <c r="AC773">
        <f>VLOOKUP($A773,saham!$G:$CZ,AC$1,0)</f>
        <v>1170</v>
      </c>
      <c r="AD773">
        <f>VLOOKUP($A773,saham!$G:$CZ,AD$1,0)</f>
        <v>555</v>
      </c>
      <c r="AE773">
        <f>VLOOKUP($A773,saham!$G:$CZ,AE$1,0)</f>
        <v>2670</v>
      </c>
      <c r="AF773">
        <f>VLOOKUP($A773,saham!$G:$CZ,AF$1,0)</f>
        <v>214</v>
      </c>
      <c r="AG773">
        <f>VLOOKUP($A773,saham!$G:$CZ,AG$1,0)</f>
        <v>340</v>
      </c>
      <c r="AH773">
        <f>VLOOKUP($A773,saham!$G:$CZ,AH$1,0)</f>
        <v>6375</v>
      </c>
      <c r="AI773">
        <f>VLOOKUP($A773,saham!$G:$CZ,AI$1,0)</f>
        <v>416</v>
      </c>
      <c r="AJ773">
        <f>VLOOKUP($A773,saham!$G:$CZ,AJ$1,0)</f>
        <v>3530</v>
      </c>
      <c r="AK773">
        <f>VLOOKUP($A773,saham!$G:$CZ,AK$1,0)</f>
        <v>22875</v>
      </c>
      <c r="AL773">
        <f>VLOOKUP($A773,saham!$G:$CZ,AL$1,0)</f>
        <v>3600</v>
      </c>
      <c r="AM773">
        <f>VLOOKUP($A773,saham!$G:$CZ,AM$1,0)</f>
        <v>2170</v>
      </c>
      <c r="AN773">
        <f>VLOOKUP($A773,saham!$G:$CZ,AN$1,0)</f>
        <v>75</v>
      </c>
      <c r="AO773">
        <f>VLOOKUP($A773,saham!$G:$CZ,AO$1,0)</f>
        <v>1495</v>
      </c>
      <c r="AP773">
        <f>VLOOKUP($A773,saham!$G:$CZ,AP$1,0)</f>
        <v>10450</v>
      </c>
      <c r="AQ773">
        <f>VLOOKUP($A773,saham!$G:$CZ,AQ$1,0)</f>
        <v>24775</v>
      </c>
      <c r="AR773">
        <f>VLOOKUP($A773,saham!$G:$CZ,AR$1,0)</f>
        <v>625</v>
      </c>
      <c r="AS773">
        <f>VLOOKUP($A773,saham!$G:$CZ,AS$1,0)</f>
        <v>2300</v>
      </c>
      <c r="AT773">
        <f>VLOOKUP($A773,saham!$G:$CZ,AT$1,0)</f>
        <v>476</v>
      </c>
      <c r="AU773">
        <f>VLOOKUP($A773,saham!$G:$CZ,AU$1,0)</f>
        <v>2720</v>
      </c>
      <c r="AV773">
        <f>VLOOKUP($A773,saham!$G:$CZ,AV$1,0)</f>
        <v>660</v>
      </c>
      <c r="AW773">
        <f>VLOOKUP($A773,saham!$G:$CZ,AW$1,0)</f>
        <v>4160</v>
      </c>
      <c r="AX773">
        <f>VLOOKUP($A773,saham!$G:$CZ,AX$1,0)</f>
        <v>1115</v>
      </c>
      <c r="AY773">
        <f>VLOOKUP($A773,saham!$G:$CZ,AY$1,0)</f>
        <v>1255</v>
      </c>
      <c r="AZ773">
        <f>VLOOKUP($A773,saham!$G:$CZ,AZ$1,0)</f>
        <v>575</v>
      </c>
      <c r="BA773">
        <f>VLOOKUP($A773,saham!$G:$CZ,BA$1,0)</f>
        <v>1015</v>
      </c>
      <c r="BB773">
        <f>VLOOKUP($A773,saham!$G:$CZ,BB$1,0)</f>
        <v>2500</v>
      </c>
      <c r="BC773">
        <f>VLOOKUP($A773,saham!$G:$CZ,BC$1,0)</f>
        <v>1500</v>
      </c>
      <c r="BD773">
        <f>VLOOKUP($A773,saham!$G:$CZ,BD$1,0)</f>
        <v>545</v>
      </c>
      <c r="BE773">
        <f>VLOOKUP($A773,saham!$G:$CZ,BE$1,0)</f>
        <v>2950</v>
      </c>
      <c r="BF773">
        <f>VLOOKUP($A773,saham!$G:$CZ,BF$1,0)</f>
        <v>164</v>
      </c>
    </row>
    <row r="774" spans="1:58" x14ac:dyDescent="0.3">
      <c r="A774" s="21">
        <v>45149</v>
      </c>
      <c r="C774" s="20">
        <v>0</v>
      </c>
      <c r="D774">
        <f>VLOOKUP($A774,saham!$G:$CZ,D$1,0)</f>
        <v>1175</v>
      </c>
      <c r="E774">
        <f>VLOOKUP($A774,saham!$G:$CZ,E$1,0)</f>
        <v>2440</v>
      </c>
      <c r="F774">
        <f>VLOOKUP($A774,saham!$G:$CZ,F$1,0)</f>
        <v>6775</v>
      </c>
      <c r="G774">
        <f>VLOOKUP($A774,saham!$G:$CZ,G$1,0)</f>
        <v>2900</v>
      </c>
      <c r="H774">
        <f>VLOOKUP($A774,saham!$G:$CZ,H$1,0)</f>
        <v>850</v>
      </c>
      <c r="I774">
        <f>VLOOKUP($A774,saham!$G:$CZ,I$1,0)</f>
        <v>5225</v>
      </c>
      <c r="J774">
        <f>VLOOKUP($A774,saham!$G:$CZ,J$1,0)</f>
        <v>1210</v>
      </c>
      <c r="K774">
        <f>VLOOKUP($A774,saham!$G:$CZ,K$1,0)</f>
        <v>1465</v>
      </c>
      <c r="L774">
        <f>VLOOKUP($A774,saham!$G:$CZ,L$1,0)</f>
        <v>182</v>
      </c>
      <c r="M774">
        <f>VLOOKUP($A774,saham!$G:$CZ,M$1,0)</f>
        <v>3660</v>
      </c>
      <c r="N774">
        <f>VLOOKUP($A774,saham!$G:$CZ,N$1,0)</f>
        <v>77</v>
      </c>
      <c r="O774">
        <f>VLOOKUP($A774,saham!$G:$CZ,O$1,0)</f>
        <v>1475</v>
      </c>
      <c r="P774">
        <f>VLOOKUP($A774,saham!$G:$CZ,P$1,0)</f>
        <v>5725</v>
      </c>
      <c r="Q774">
        <f>VLOOKUP($A774,saham!$G:$CZ,Q$1,0)</f>
        <v>1660</v>
      </c>
      <c r="R774">
        <f>VLOOKUP($A774,saham!$G:$CZ,R$1,0)</f>
        <v>9000</v>
      </c>
      <c r="S774">
        <f>VLOOKUP($A774,saham!$G:$CZ,S$1,0)</f>
        <v>5850</v>
      </c>
      <c r="T774">
        <f>VLOOKUP($A774,saham!$G:$CZ,T$1,0)</f>
        <v>4880</v>
      </c>
      <c r="U774">
        <f>VLOOKUP($A774,saham!$G:$CZ,U$1,0)</f>
        <v>1018</v>
      </c>
      <c r="V774">
        <f>VLOOKUP($A774,saham!$G:$CZ,V$1,0)</f>
        <v>1130</v>
      </c>
      <c r="W774">
        <f>VLOOKUP($A774,saham!$G:$CZ,W$1,0)</f>
        <v>4752</v>
      </c>
      <c r="X774">
        <f>VLOOKUP($A774,saham!$G:$CZ,X$1,0)</f>
        <v>6350</v>
      </c>
      <c r="Y774">
        <f>VLOOKUP($A774,saham!$G:$CZ,Y$1,0)</f>
        <v>8400</v>
      </c>
      <c r="Z774">
        <f>VLOOKUP($A774,saham!$G:$CZ,Z$1,0)</f>
        <v>2300</v>
      </c>
      <c r="AA774">
        <f>VLOOKUP($A774,saham!$G:$CZ,AA$1,0)</f>
        <v>1205</v>
      </c>
      <c r="AB774">
        <f>VLOOKUP($A774,saham!$G:$CZ,AB$1,0)</f>
        <v>1615</v>
      </c>
      <c r="AC774">
        <f>VLOOKUP($A774,saham!$G:$CZ,AC$1,0)</f>
        <v>1110</v>
      </c>
      <c r="AD774">
        <f>VLOOKUP($A774,saham!$G:$CZ,AD$1,0)</f>
        <v>540</v>
      </c>
      <c r="AE774">
        <f>VLOOKUP($A774,saham!$G:$CZ,AE$1,0)</f>
        <v>2620</v>
      </c>
      <c r="AF774">
        <f>VLOOKUP($A774,saham!$G:$CZ,AF$1,0)</f>
        <v>220</v>
      </c>
      <c r="AG774">
        <f>VLOOKUP($A774,saham!$G:$CZ,AG$1,0)</f>
        <v>328</v>
      </c>
      <c r="AH774">
        <f>VLOOKUP($A774,saham!$G:$CZ,AH$1,0)</f>
        <v>6350</v>
      </c>
      <c r="AI774">
        <f>VLOOKUP($A774,saham!$G:$CZ,AI$1,0)</f>
        <v>412</v>
      </c>
      <c r="AJ774">
        <f>VLOOKUP($A774,saham!$G:$CZ,AJ$1,0)</f>
        <v>3520</v>
      </c>
      <c r="AK774">
        <f>VLOOKUP($A774,saham!$G:$CZ,AK$1,0)</f>
        <v>22800</v>
      </c>
      <c r="AL774">
        <f>VLOOKUP($A774,saham!$G:$CZ,AL$1,0)</f>
        <v>3600</v>
      </c>
      <c r="AM774">
        <f>VLOOKUP($A774,saham!$G:$CZ,AM$1,0)</f>
        <v>2160</v>
      </c>
      <c r="AN774">
        <f>VLOOKUP($A774,saham!$G:$CZ,AN$1,0)</f>
        <v>76</v>
      </c>
      <c r="AO774">
        <f>VLOOKUP($A774,saham!$G:$CZ,AO$1,0)</f>
        <v>1525</v>
      </c>
      <c r="AP774">
        <f>VLOOKUP($A774,saham!$G:$CZ,AP$1,0)</f>
        <v>10475</v>
      </c>
      <c r="AQ774">
        <f>VLOOKUP($A774,saham!$G:$CZ,AQ$1,0)</f>
        <v>24725</v>
      </c>
      <c r="AR774">
        <f>VLOOKUP($A774,saham!$G:$CZ,AR$1,0)</f>
        <v>645</v>
      </c>
      <c r="AS774">
        <f>VLOOKUP($A774,saham!$G:$CZ,AS$1,0)</f>
        <v>2360</v>
      </c>
      <c r="AT774">
        <f>VLOOKUP($A774,saham!$G:$CZ,AT$1,0)</f>
        <v>482</v>
      </c>
      <c r="AU774">
        <f>VLOOKUP($A774,saham!$G:$CZ,AU$1,0)</f>
        <v>2740</v>
      </c>
      <c r="AV774">
        <f>VLOOKUP($A774,saham!$G:$CZ,AV$1,0)</f>
        <v>620</v>
      </c>
      <c r="AW774">
        <f>VLOOKUP($A774,saham!$G:$CZ,AW$1,0)</f>
        <v>4140</v>
      </c>
      <c r="AX774">
        <f>VLOOKUP($A774,saham!$G:$CZ,AX$1,0)</f>
        <v>1140</v>
      </c>
      <c r="AY774">
        <f>VLOOKUP($A774,saham!$G:$CZ,AY$1,0)</f>
        <v>1300</v>
      </c>
      <c r="AZ774">
        <f>VLOOKUP($A774,saham!$G:$CZ,AZ$1,0)</f>
        <v>585</v>
      </c>
      <c r="BA774">
        <f>VLOOKUP($A774,saham!$G:$CZ,BA$1,0)</f>
        <v>980</v>
      </c>
      <c r="BB774">
        <f>VLOOKUP($A774,saham!$G:$CZ,BB$1,0)</f>
        <v>2450</v>
      </c>
      <c r="BC774">
        <f>VLOOKUP($A774,saham!$G:$CZ,BC$1,0)</f>
        <v>1435</v>
      </c>
      <c r="BD774">
        <f>VLOOKUP($A774,saham!$G:$CZ,BD$1,0)</f>
        <v>545</v>
      </c>
      <c r="BE774">
        <f>VLOOKUP($A774,saham!$G:$CZ,BE$1,0)</f>
        <v>2940</v>
      </c>
      <c r="BF774">
        <f>VLOOKUP($A774,saham!$G:$CZ,BF$1,0)</f>
        <v>163</v>
      </c>
    </row>
    <row r="775" spans="1:58" x14ac:dyDescent="0.3">
      <c r="A775" s="21">
        <v>45118</v>
      </c>
      <c r="C775" s="20">
        <v>0</v>
      </c>
      <c r="D775">
        <f>VLOOKUP($A775,saham!$G:$CZ,D$1,0)</f>
        <v>1240</v>
      </c>
      <c r="E775">
        <f>VLOOKUP($A775,saham!$G:$CZ,E$1,0)</f>
        <v>2470</v>
      </c>
      <c r="F775">
        <f>VLOOKUP($A775,saham!$G:$CZ,F$1,0)</f>
        <v>6850</v>
      </c>
      <c r="G775">
        <f>VLOOKUP($A775,saham!$G:$CZ,G$1,0)</f>
        <v>2890</v>
      </c>
      <c r="H775">
        <f>VLOOKUP($A775,saham!$G:$CZ,H$1,0)</f>
        <v>860</v>
      </c>
      <c r="I775">
        <f>VLOOKUP($A775,saham!$G:$CZ,I$1,0)</f>
        <v>5250</v>
      </c>
      <c r="J775">
        <f>VLOOKUP($A775,saham!$G:$CZ,J$1,0)</f>
        <v>1210</v>
      </c>
      <c r="K775">
        <f>VLOOKUP($A775,saham!$G:$CZ,K$1,0)</f>
        <v>1500</v>
      </c>
      <c r="L775">
        <f>VLOOKUP($A775,saham!$G:$CZ,L$1,0)</f>
        <v>183</v>
      </c>
      <c r="M775">
        <f>VLOOKUP($A775,saham!$G:$CZ,M$1,0)</f>
        <v>3710</v>
      </c>
      <c r="N775">
        <f>VLOOKUP($A775,saham!$G:$CZ,N$1,0)</f>
        <v>72</v>
      </c>
      <c r="O775">
        <f>VLOOKUP($A775,saham!$G:$CZ,O$1,0)</f>
        <v>1490</v>
      </c>
      <c r="P775">
        <f>VLOOKUP($A775,saham!$G:$CZ,P$1,0)</f>
        <v>5825</v>
      </c>
      <c r="Q775">
        <f>VLOOKUP($A775,saham!$G:$CZ,Q$1,0)</f>
        <v>1690</v>
      </c>
      <c r="R775">
        <f>VLOOKUP($A775,saham!$G:$CZ,R$1,0)</f>
        <v>8975</v>
      </c>
      <c r="S775">
        <f>VLOOKUP($A775,saham!$G:$CZ,S$1,0)</f>
        <v>5875</v>
      </c>
      <c r="T775">
        <f>VLOOKUP($A775,saham!$G:$CZ,T$1,0)</f>
        <v>4940</v>
      </c>
      <c r="U775">
        <f>VLOOKUP($A775,saham!$G:$CZ,U$1,0)</f>
        <v>1053</v>
      </c>
      <c r="V775">
        <f>VLOOKUP($A775,saham!$G:$CZ,V$1,0)</f>
        <v>1140</v>
      </c>
      <c r="W775">
        <f>VLOOKUP($A775,saham!$G:$CZ,W$1,0)</f>
        <v>4870</v>
      </c>
      <c r="X775">
        <f>VLOOKUP($A775,saham!$G:$CZ,X$1,0)</f>
        <v>6375</v>
      </c>
      <c r="Y775">
        <f>VLOOKUP($A775,saham!$G:$CZ,Y$1,0)</f>
        <v>8500</v>
      </c>
      <c r="Z775">
        <f>VLOOKUP($A775,saham!$G:$CZ,Z$1,0)</f>
        <v>2350</v>
      </c>
      <c r="AA775">
        <f>VLOOKUP($A775,saham!$G:$CZ,AA$1,0)</f>
        <v>1220</v>
      </c>
      <c r="AB775">
        <f>VLOOKUP($A775,saham!$G:$CZ,AB$1,0)</f>
        <v>1605</v>
      </c>
      <c r="AC775">
        <f>VLOOKUP($A775,saham!$G:$CZ,AC$1,0)</f>
        <v>1175</v>
      </c>
      <c r="AD775">
        <f>VLOOKUP($A775,saham!$G:$CZ,AD$1,0)</f>
        <v>535</v>
      </c>
      <c r="AE775">
        <f>VLOOKUP($A775,saham!$G:$CZ,AE$1,0)</f>
        <v>2630</v>
      </c>
      <c r="AF775">
        <f>VLOOKUP($A775,saham!$G:$CZ,AF$1,0)</f>
        <v>240</v>
      </c>
      <c r="AG775">
        <f>VLOOKUP($A775,saham!$G:$CZ,AG$1,0)</f>
        <v>344</v>
      </c>
      <c r="AH775">
        <f>VLOOKUP($A775,saham!$G:$CZ,AH$1,0)</f>
        <v>6450</v>
      </c>
      <c r="AI775">
        <f>VLOOKUP($A775,saham!$G:$CZ,AI$1,0)</f>
        <v>428</v>
      </c>
      <c r="AJ775">
        <f>VLOOKUP($A775,saham!$G:$CZ,AJ$1,0)</f>
        <v>3570</v>
      </c>
      <c r="AK775">
        <f>VLOOKUP($A775,saham!$G:$CZ,AK$1,0)</f>
        <v>23375</v>
      </c>
      <c r="AL775">
        <f>VLOOKUP($A775,saham!$G:$CZ,AL$1,0)</f>
        <v>3570</v>
      </c>
      <c r="AM775">
        <f>VLOOKUP($A775,saham!$G:$CZ,AM$1,0)</f>
        <v>2110</v>
      </c>
      <c r="AN775">
        <f>VLOOKUP($A775,saham!$G:$CZ,AN$1,0)</f>
        <v>77</v>
      </c>
      <c r="AO775">
        <f>VLOOKUP($A775,saham!$G:$CZ,AO$1,0)</f>
        <v>1530</v>
      </c>
      <c r="AP775">
        <f>VLOOKUP($A775,saham!$G:$CZ,AP$1,0)</f>
        <v>10475</v>
      </c>
      <c r="AQ775">
        <f>VLOOKUP($A775,saham!$G:$CZ,AQ$1,0)</f>
        <v>25350</v>
      </c>
      <c r="AR775">
        <f>VLOOKUP($A775,saham!$G:$CZ,AR$1,0)</f>
        <v>655</v>
      </c>
      <c r="AS775">
        <f>VLOOKUP($A775,saham!$G:$CZ,AS$1,0)</f>
        <v>2510</v>
      </c>
      <c r="AT775">
        <f>VLOOKUP($A775,saham!$G:$CZ,AT$1,0)</f>
        <v>490</v>
      </c>
      <c r="AU775">
        <f>VLOOKUP($A775,saham!$G:$CZ,AU$1,0)</f>
        <v>2660</v>
      </c>
      <c r="AV775">
        <f>VLOOKUP($A775,saham!$G:$CZ,AV$1,0)</f>
        <v>610</v>
      </c>
      <c r="AW775">
        <f>VLOOKUP($A775,saham!$G:$CZ,AW$1,0)</f>
        <v>4270</v>
      </c>
      <c r="AX775">
        <f>VLOOKUP($A775,saham!$G:$CZ,AX$1,0)</f>
        <v>1210</v>
      </c>
      <c r="AY775">
        <f>VLOOKUP($A775,saham!$G:$CZ,AY$1,0)</f>
        <v>1365</v>
      </c>
      <c r="AZ775">
        <f>VLOOKUP($A775,saham!$G:$CZ,AZ$1,0)</f>
        <v>580</v>
      </c>
      <c r="BA775">
        <f>VLOOKUP($A775,saham!$G:$CZ,BA$1,0)</f>
        <v>960</v>
      </c>
      <c r="BB775">
        <f>VLOOKUP($A775,saham!$G:$CZ,BB$1,0)</f>
        <v>2410</v>
      </c>
      <c r="BC775">
        <f>VLOOKUP($A775,saham!$G:$CZ,BC$1,0)</f>
        <v>1460</v>
      </c>
      <c r="BD775">
        <f>VLOOKUP($A775,saham!$G:$CZ,BD$1,0)</f>
        <v>540</v>
      </c>
      <c r="BE775">
        <f>VLOOKUP($A775,saham!$G:$CZ,BE$1,0)</f>
        <v>2950</v>
      </c>
      <c r="BF775">
        <f>VLOOKUP($A775,saham!$G:$CZ,BF$1,0)</f>
        <v>161</v>
      </c>
    </row>
    <row r="776" spans="1:58" x14ac:dyDescent="0.3">
      <c r="A776" s="21">
        <v>45088</v>
      </c>
      <c r="C776" s="20">
        <v>0</v>
      </c>
      <c r="D776">
        <f>VLOOKUP($A776,saham!$G:$CZ,D$1,0)</f>
        <v>1270</v>
      </c>
      <c r="E776">
        <f>VLOOKUP($A776,saham!$G:$CZ,E$1,0)</f>
        <v>2530</v>
      </c>
      <c r="F776">
        <f>VLOOKUP($A776,saham!$G:$CZ,F$1,0)</f>
        <v>6825</v>
      </c>
      <c r="G776">
        <f>VLOOKUP($A776,saham!$G:$CZ,G$1,0)</f>
        <v>2810</v>
      </c>
      <c r="H776">
        <f>VLOOKUP($A776,saham!$G:$CZ,H$1,0)</f>
        <v>880</v>
      </c>
      <c r="I776">
        <f>VLOOKUP($A776,saham!$G:$CZ,I$1,0)</f>
        <v>5200</v>
      </c>
      <c r="J776">
        <f>VLOOKUP($A776,saham!$G:$CZ,J$1,0)</f>
        <v>1215</v>
      </c>
      <c r="K776">
        <f>VLOOKUP($A776,saham!$G:$CZ,K$1,0)</f>
        <v>1520</v>
      </c>
      <c r="L776">
        <f>VLOOKUP($A776,saham!$G:$CZ,L$1,0)</f>
        <v>191</v>
      </c>
      <c r="M776">
        <f>VLOOKUP($A776,saham!$G:$CZ,M$1,0)</f>
        <v>3770</v>
      </c>
      <c r="N776">
        <f>VLOOKUP($A776,saham!$G:$CZ,N$1,0)</f>
        <v>86</v>
      </c>
      <c r="O776">
        <f>VLOOKUP($A776,saham!$G:$CZ,O$1,0)</f>
        <v>1505</v>
      </c>
      <c r="P776">
        <f>VLOOKUP($A776,saham!$G:$CZ,P$1,0)</f>
        <v>5925</v>
      </c>
      <c r="Q776">
        <f>VLOOKUP($A776,saham!$G:$CZ,Q$1,0)</f>
        <v>1700</v>
      </c>
      <c r="R776">
        <f>VLOOKUP($A776,saham!$G:$CZ,R$1,0)</f>
        <v>9050</v>
      </c>
      <c r="S776">
        <f>VLOOKUP($A776,saham!$G:$CZ,S$1,0)</f>
        <v>5925</v>
      </c>
      <c r="T776">
        <f>VLOOKUP($A776,saham!$G:$CZ,T$1,0)</f>
        <v>4970</v>
      </c>
      <c r="U776">
        <f>VLOOKUP($A776,saham!$G:$CZ,U$1,0)</f>
        <v>1073</v>
      </c>
      <c r="V776">
        <f>VLOOKUP($A776,saham!$G:$CZ,V$1,0)</f>
        <v>1125</v>
      </c>
      <c r="W776">
        <f>VLOOKUP($A776,saham!$G:$CZ,W$1,0)</f>
        <v>4850</v>
      </c>
      <c r="X776">
        <f>VLOOKUP($A776,saham!$G:$CZ,X$1,0)</f>
        <v>6350</v>
      </c>
      <c r="Y776">
        <f>VLOOKUP($A776,saham!$G:$CZ,Y$1,0)</f>
        <v>8700</v>
      </c>
      <c r="Z776">
        <f>VLOOKUP($A776,saham!$G:$CZ,Z$1,0)</f>
        <v>2381</v>
      </c>
      <c r="AA776">
        <f>VLOOKUP($A776,saham!$G:$CZ,AA$1,0)</f>
        <v>1245</v>
      </c>
      <c r="AB776">
        <f>VLOOKUP($A776,saham!$G:$CZ,AB$1,0)</f>
        <v>1615</v>
      </c>
      <c r="AC776">
        <f>VLOOKUP($A776,saham!$G:$CZ,AC$1,0)</f>
        <v>1230</v>
      </c>
      <c r="AD776">
        <f>VLOOKUP($A776,saham!$G:$CZ,AD$1,0)</f>
        <v>540</v>
      </c>
      <c r="AE776">
        <f>VLOOKUP($A776,saham!$G:$CZ,AE$1,0)</f>
        <v>2620</v>
      </c>
      <c r="AF776">
        <f>VLOOKUP($A776,saham!$G:$CZ,AF$1,0)</f>
        <v>240</v>
      </c>
      <c r="AG776">
        <f>VLOOKUP($A776,saham!$G:$CZ,AG$1,0)</f>
        <v>356</v>
      </c>
      <c r="AH776">
        <f>VLOOKUP($A776,saham!$G:$CZ,AH$1,0)</f>
        <v>6475</v>
      </c>
      <c r="AI776">
        <f>VLOOKUP($A776,saham!$G:$CZ,AI$1,0)</f>
        <v>432</v>
      </c>
      <c r="AJ776">
        <f>VLOOKUP($A776,saham!$G:$CZ,AJ$1,0)</f>
        <v>3650</v>
      </c>
      <c r="AK776">
        <f>VLOOKUP($A776,saham!$G:$CZ,AK$1,0)</f>
        <v>23750</v>
      </c>
      <c r="AL776">
        <f>VLOOKUP($A776,saham!$G:$CZ,AL$1,0)</f>
        <v>3620</v>
      </c>
      <c r="AM776">
        <f>VLOOKUP($A776,saham!$G:$CZ,AM$1,0)</f>
        <v>2110</v>
      </c>
      <c r="AN776">
        <f>VLOOKUP($A776,saham!$G:$CZ,AN$1,0)</f>
        <v>76</v>
      </c>
      <c r="AO776">
        <f>VLOOKUP($A776,saham!$G:$CZ,AO$1,0)</f>
        <v>1515</v>
      </c>
      <c r="AP776">
        <f>VLOOKUP($A776,saham!$G:$CZ,AP$1,0)</f>
        <v>10475</v>
      </c>
      <c r="AQ776">
        <f>VLOOKUP($A776,saham!$G:$CZ,AQ$1,0)</f>
        <v>25650</v>
      </c>
      <c r="AR776">
        <f>VLOOKUP($A776,saham!$G:$CZ,AR$1,0)</f>
        <v>675</v>
      </c>
      <c r="AS776">
        <f>VLOOKUP($A776,saham!$G:$CZ,AS$1,0)</f>
        <v>2510</v>
      </c>
      <c r="AT776">
        <f>VLOOKUP($A776,saham!$G:$CZ,AT$1,0)</f>
        <v>474</v>
      </c>
      <c r="AU776">
        <f>VLOOKUP($A776,saham!$G:$CZ,AU$1,0)</f>
        <v>2650</v>
      </c>
      <c r="AV776">
        <f>VLOOKUP($A776,saham!$G:$CZ,AV$1,0)</f>
        <v>610</v>
      </c>
      <c r="AW776">
        <f>VLOOKUP($A776,saham!$G:$CZ,AW$1,0)</f>
        <v>4290</v>
      </c>
      <c r="AX776">
        <f>VLOOKUP($A776,saham!$G:$CZ,AX$1,0)</f>
        <v>1235</v>
      </c>
      <c r="AY776">
        <f>VLOOKUP($A776,saham!$G:$CZ,AY$1,0)</f>
        <v>1410</v>
      </c>
      <c r="AZ776">
        <f>VLOOKUP($A776,saham!$G:$CZ,AZ$1,0)</f>
        <v>585</v>
      </c>
      <c r="BA776">
        <f>VLOOKUP($A776,saham!$G:$CZ,BA$1,0)</f>
        <v>990</v>
      </c>
      <c r="BB776">
        <f>VLOOKUP($A776,saham!$G:$CZ,BB$1,0)</f>
        <v>2470</v>
      </c>
      <c r="BC776">
        <f>VLOOKUP($A776,saham!$G:$CZ,BC$1,0)</f>
        <v>1495</v>
      </c>
      <c r="BD776">
        <f>VLOOKUP($A776,saham!$G:$CZ,BD$1,0)</f>
        <v>540</v>
      </c>
      <c r="BE776">
        <f>VLOOKUP($A776,saham!$G:$CZ,BE$1,0)</f>
        <v>3000</v>
      </c>
      <c r="BF776">
        <f>VLOOKUP($A776,saham!$G:$CZ,BF$1,0)</f>
        <v>162</v>
      </c>
    </row>
    <row r="777" spans="1:58" x14ac:dyDescent="0.3">
      <c r="A777" s="21">
        <v>44996</v>
      </c>
      <c r="C777" s="20">
        <v>0</v>
      </c>
      <c r="D777">
        <f>VLOOKUP($A777,saham!$G:$CZ,D$1,0)</f>
        <v>1190</v>
      </c>
      <c r="E777">
        <f>VLOOKUP($A777,saham!$G:$CZ,E$1,0)</f>
        <v>2490</v>
      </c>
      <c r="F777">
        <f>VLOOKUP($A777,saham!$G:$CZ,F$1,0)</f>
        <v>6700</v>
      </c>
      <c r="G777">
        <f>VLOOKUP($A777,saham!$G:$CZ,G$1,0)</f>
        <v>2900</v>
      </c>
      <c r="H777">
        <f>VLOOKUP($A777,saham!$G:$CZ,H$1,0)</f>
        <v>810</v>
      </c>
      <c r="I777">
        <f>VLOOKUP($A777,saham!$G:$CZ,I$1,0)</f>
        <v>5100</v>
      </c>
      <c r="J777">
        <f>VLOOKUP($A777,saham!$G:$CZ,J$1,0)</f>
        <v>1200</v>
      </c>
      <c r="K777">
        <f>VLOOKUP($A777,saham!$G:$CZ,K$1,0)</f>
        <v>1505</v>
      </c>
      <c r="L777">
        <f>VLOOKUP($A777,saham!$G:$CZ,L$1,0)</f>
        <v>190</v>
      </c>
      <c r="M777">
        <f>VLOOKUP($A777,saham!$G:$CZ,M$1,0)</f>
        <v>3770</v>
      </c>
      <c r="N777">
        <f>VLOOKUP($A777,saham!$G:$CZ,N$1,0)</f>
        <v>87</v>
      </c>
      <c r="O777">
        <f>VLOOKUP($A777,saham!$G:$CZ,O$1,0)</f>
        <v>1475</v>
      </c>
      <c r="P777">
        <f>VLOOKUP($A777,saham!$G:$CZ,P$1,0)</f>
        <v>5900</v>
      </c>
      <c r="Q777">
        <f>VLOOKUP($A777,saham!$G:$CZ,Q$1,0)</f>
        <v>1655</v>
      </c>
      <c r="R777">
        <f>VLOOKUP($A777,saham!$G:$CZ,R$1,0)</f>
        <v>8900</v>
      </c>
      <c r="S777">
        <f>VLOOKUP($A777,saham!$G:$CZ,S$1,0)</f>
        <v>5825</v>
      </c>
      <c r="T777">
        <f>VLOOKUP($A777,saham!$G:$CZ,T$1,0)</f>
        <v>4890</v>
      </c>
      <c r="U777">
        <f>VLOOKUP($A777,saham!$G:$CZ,U$1,0)</f>
        <v>1038</v>
      </c>
      <c r="V777">
        <f>VLOOKUP($A777,saham!$G:$CZ,V$1,0)</f>
        <v>1085</v>
      </c>
      <c r="W777">
        <f>VLOOKUP($A777,saham!$G:$CZ,W$1,0)</f>
        <v>4860</v>
      </c>
      <c r="X777">
        <f>VLOOKUP($A777,saham!$G:$CZ,X$1,0)</f>
        <v>6375</v>
      </c>
      <c r="Y777">
        <f>VLOOKUP($A777,saham!$G:$CZ,Y$1,0)</f>
        <v>8475</v>
      </c>
      <c r="Z777">
        <f>VLOOKUP($A777,saham!$G:$CZ,Z$1,0)</f>
        <v>2325</v>
      </c>
      <c r="AA777">
        <f>VLOOKUP($A777,saham!$G:$CZ,AA$1,0)</f>
        <v>1215</v>
      </c>
      <c r="AB777">
        <f>VLOOKUP($A777,saham!$G:$CZ,AB$1,0)</f>
        <v>1590</v>
      </c>
      <c r="AC777">
        <f>VLOOKUP($A777,saham!$G:$CZ,AC$1,0)</f>
        <v>1240</v>
      </c>
      <c r="AD777">
        <f>VLOOKUP($A777,saham!$G:$CZ,AD$1,0)</f>
        <v>535</v>
      </c>
      <c r="AE777">
        <f>VLOOKUP($A777,saham!$G:$CZ,AE$1,0)</f>
        <v>2620</v>
      </c>
      <c r="AF777">
        <f>VLOOKUP($A777,saham!$G:$CZ,AF$1,0)</f>
        <v>242</v>
      </c>
      <c r="AG777">
        <f>VLOOKUP($A777,saham!$G:$CZ,AG$1,0)</f>
        <v>362</v>
      </c>
      <c r="AH777">
        <f>VLOOKUP($A777,saham!$G:$CZ,AH$1,0)</f>
        <v>6200</v>
      </c>
      <c r="AI777">
        <f>VLOOKUP($A777,saham!$G:$CZ,AI$1,0)</f>
        <v>428</v>
      </c>
      <c r="AJ777">
        <f>VLOOKUP($A777,saham!$G:$CZ,AJ$1,0)</f>
        <v>3570</v>
      </c>
      <c r="AK777">
        <f>VLOOKUP($A777,saham!$G:$CZ,AK$1,0)</f>
        <v>23775</v>
      </c>
      <c r="AL777">
        <f>VLOOKUP($A777,saham!$G:$CZ,AL$1,0)</f>
        <v>3550</v>
      </c>
      <c r="AM777">
        <f>VLOOKUP($A777,saham!$G:$CZ,AM$1,0)</f>
        <v>2050</v>
      </c>
      <c r="AN777">
        <f>VLOOKUP($A777,saham!$G:$CZ,AN$1,0)</f>
        <v>70</v>
      </c>
      <c r="AO777">
        <f>VLOOKUP($A777,saham!$G:$CZ,AO$1,0)</f>
        <v>1505</v>
      </c>
      <c r="AP777">
        <f>VLOOKUP($A777,saham!$G:$CZ,AP$1,0)</f>
        <v>10450</v>
      </c>
      <c r="AQ777">
        <f>VLOOKUP($A777,saham!$G:$CZ,AQ$1,0)</f>
        <v>25450</v>
      </c>
      <c r="AR777">
        <f>VLOOKUP($A777,saham!$G:$CZ,AR$1,0)</f>
        <v>685</v>
      </c>
      <c r="AS777">
        <f>VLOOKUP($A777,saham!$G:$CZ,AS$1,0)</f>
        <v>2450</v>
      </c>
      <c r="AT777">
        <f>VLOOKUP($A777,saham!$G:$CZ,AT$1,0)</f>
        <v>480</v>
      </c>
      <c r="AU777">
        <f>VLOOKUP($A777,saham!$G:$CZ,AU$1,0)</f>
        <v>2660</v>
      </c>
      <c r="AV777">
        <f>VLOOKUP($A777,saham!$G:$CZ,AV$1,0)</f>
        <v>620</v>
      </c>
      <c r="AW777">
        <f>VLOOKUP($A777,saham!$G:$CZ,AW$1,0)</f>
        <v>4230</v>
      </c>
      <c r="AX777">
        <f>VLOOKUP($A777,saham!$G:$CZ,AX$1,0)</f>
        <v>1235</v>
      </c>
      <c r="AY777">
        <f>VLOOKUP($A777,saham!$G:$CZ,AY$1,0)</f>
        <v>1390</v>
      </c>
      <c r="AZ777">
        <f>VLOOKUP($A777,saham!$G:$CZ,AZ$1,0)</f>
        <v>595</v>
      </c>
      <c r="BA777">
        <f>VLOOKUP($A777,saham!$G:$CZ,BA$1,0)</f>
        <v>970</v>
      </c>
      <c r="BB777">
        <f>VLOOKUP($A777,saham!$G:$CZ,BB$1,0)</f>
        <v>2460</v>
      </c>
      <c r="BC777">
        <f>VLOOKUP($A777,saham!$G:$CZ,BC$1,0)</f>
        <v>1455</v>
      </c>
      <c r="BD777">
        <f>VLOOKUP($A777,saham!$G:$CZ,BD$1,0)</f>
        <v>530</v>
      </c>
      <c r="BE777">
        <f>VLOOKUP($A777,saham!$G:$CZ,BE$1,0)</f>
        <v>2960</v>
      </c>
      <c r="BF777">
        <f>VLOOKUP($A777,saham!$G:$CZ,BF$1,0)</f>
        <v>164</v>
      </c>
    </row>
    <row r="778" spans="1:58" x14ac:dyDescent="0.3">
      <c r="A778" s="21">
        <v>44968</v>
      </c>
      <c r="C778" s="20">
        <v>0</v>
      </c>
      <c r="D778">
        <f>VLOOKUP($A778,saham!$G:$CZ,D$1,0)</f>
        <v>1160</v>
      </c>
      <c r="E778">
        <f>VLOOKUP($A778,saham!$G:$CZ,E$1,0)</f>
        <v>2390</v>
      </c>
      <c r="F778">
        <f>VLOOKUP($A778,saham!$G:$CZ,F$1,0)</f>
        <v>6900</v>
      </c>
      <c r="G778">
        <f>VLOOKUP($A778,saham!$G:$CZ,G$1,0)</f>
        <v>2850</v>
      </c>
      <c r="H778">
        <f>VLOOKUP($A778,saham!$G:$CZ,H$1,0)</f>
        <v>790</v>
      </c>
      <c r="I778">
        <f>VLOOKUP($A778,saham!$G:$CZ,I$1,0)</f>
        <v>5000</v>
      </c>
      <c r="J778">
        <f>VLOOKUP($A778,saham!$G:$CZ,J$1,0)</f>
        <v>1205</v>
      </c>
      <c r="K778">
        <f>VLOOKUP($A778,saham!$G:$CZ,K$1,0)</f>
        <v>1500</v>
      </c>
      <c r="L778">
        <f>VLOOKUP($A778,saham!$G:$CZ,L$1,0)</f>
        <v>190</v>
      </c>
      <c r="M778">
        <f>VLOOKUP($A778,saham!$G:$CZ,M$1,0)</f>
        <v>3830</v>
      </c>
      <c r="N778">
        <f>VLOOKUP($A778,saham!$G:$CZ,N$1,0)</f>
        <v>84</v>
      </c>
      <c r="O778">
        <f>VLOOKUP($A778,saham!$G:$CZ,O$1,0)</f>
        <v>1475</v>
      </c>
      <c r="P778">
        <f>VLOOKUP($A778,saham!$G:$CZ,P$1,0)</f>
        <v>5800</v>
      </c>
      <c r="Q778">
        <f>VLOOKUP($A778,saham!$G:$CZ,Q$1,0)</f>
        <v>1650</v>
      </c>
      <c r="R778">
        <f>VLOOKUP($A778,saham!$G:$CZ,R$1,0)</f>
        <v>8850</v>
      </c>
      <c r="S778">
        <f>VLOOKUP($A778,saham!$G:$CZ,S$1,0)</f>
        <v>5900</v>
      </c>
      <c r="T778">
        <f>VLOOKUP($A778,saham!$G:$CZ,T$1,0)</f>
        <v>4870</v>
      </c>
      <c r="U778">
        <f>VLOOKUP($A778,saham!$G:$CZ,U$1,0)</f>
        <v>998</v>
      </c>
      <c r="V778">
        <f>VLOOKUP($A778,saham!$G:$CZ,V$1,0)</f>
        <v>1120</v>
      </c>
      <c r="W778">
        <f>VLOOKUP($A778,saham!$G:$CZ,W$1,0)</f>
        <v>4781</v>
      </c>
      <c r="X778">
        <f>VLOOKUP($A778,saham!$G:$CZ,X$1,0)</f>
        <v>6475</v>
      </c>
      <c r="Y778">
        <f>VLOOKUP($A778,saham!$G:$CZ,Y$1,0)</f>
        <v>8575</v>
      </c>
      <c r="Z778">
        <f>VLOOKUP($A778,saham!$G:$CZ,Z$1,0)</f>
        <v>2300</v>
      </c>
      <c r="AA778">
        <f>VLOOKUP($A778,saham!$G:$CZ,AA$1,0)</f>
        <v>1200</v>
      </c>
      <c r="AB778">
        <f>VLOOKUP($A778,saham!$G:$CZ,AB$1,0)</f>
        <v>1595</v>
      </c>
      <c r="AC778">
        <f>VLOOKUP($A778,saham!$G:$CZ,AC$1,0)</f>
        <v>1230</v>
      </c>
      <c r="AD778">
        <f>VLOOKUP($A778,saham!$G:$CZ,AD$1,0)</f>
        <v>510</v>
      </c>
      <c r="AE778">
        <f>VLOOKUP($A778,saham!$G:$CZ,AE$1,0)</f>
        <v>2640</v>
      </c>
      <c r="AF778">
        <f>VLOOKUP($A778,saham!$G:$CZ,AF$1,0)</f>
        <v>240</v>
      </c>
      <c r="AG778">
        <f>VLOOKUP($A778,saham!$G:$CZ,AG$1,0)</f>
        <v>354</v>
      </c>
      <c r="AH778">
        <f>VLOOKUP($A778,saham!$G:$CZ,AH$1,0)</f>
        <v>6250</v>
      </c>
      <c r="AI778">
        <f>VLOOKUP($A778,saham!$G:$CZ,AI$1,0)</f>
        <v>414</v>
      </c>
      <c r="AJ778">
        <f>VLOOKUP($A778,saham!$G:$CZ,AJ$1,0)</f>
        <v>3620</v>
      </c>
      <c r="AK778">
        <f>VLOOKUP($A778,saham!$G:$CZ,AK$1,0)</f>
        <v>23725</v>
      </c>
      <c r="AL778">
        <f>VLOOKUP($A778,saham!$G:$CZ,AL$1,0)</f>
        <v>3590</v>
      </c>
      <c r="AM778">
        <f>VLOOKUP($A778,saham!$G:$CZ,AM$1,0)</f>
        <v>2030</v>
      </c>
      <c r="AN778">
        <f>VLOOKUP($A778,saham!$G:$CZ,AN$1,0)</f>
        <v>71</v>
      </c>
      <c r="AO778">
        <f>VLOOKUP($A778,saham!$G:$CZ,AO$1,0)</f>
        <v>1500</v>
      </c>
      <c r="AP778">
        <f>VLOOKUP($A778,saham!$G:$CZ,AP$1,0)</f>
        <v>10350</v>
      </c>
      <c r="AQ778">
        <f>VLOOKUP($A778,saham!$G:$CZ,AQ$1,0)</f>
        <v>25225</v>
      </c>
      <c r="AR778">
        <f>VLOOKUP($A778,saham!$G:$CZ,AR$1,0)</f>
        <v>665</v>
      </c>
      <c r="AS778">
        <f>VLOOKUP($A778,saham!$G:$CZ,AS$1,0)</f>
        <v>2400</v>
      </c>
      <c r="AT778">
        <f>VLOOKUP($A778,saham!$G:$CZ,AT$1,0)</f>
        <v>468</v>
      </c>
      <c r="AU778">
        <f>VLOOKUP($A778,saham!$G:$CZ,AU$1,0)</f>
        <v>2700</v>
      </c>
      <c r="AV778">
        <f>VLOOKUP($A778,saham!$G:$CZ,AV$1,0)</f>
        <v>620</v>
      </c>
      <c r="AW778">
        <f>VLOOKUP($A778,saham!$G:$CZ,AW$1,0)</f>
        <v>4060</v>
      </c>
      <c r="AX778">
        <f>VLOOKUP($A778,saham!$G:$CZ,AX$1,0)</f>
        <v>1230</v>
      </c>
      <c r="AY778">
        <f>VLOOKUP($A778,saham!$G:$CZ,AY$1,0)</f>
        <v>1395</v>
      </c>
      <c r="AZ778">
        <f>VLOOKUP($A778,saham!$G:$CZ,AZ$1,0)</f>
        <v>560</v>
      </c>
      <c r="BA778">
        <f>VLOOKUP($A778,saham!$G:$CZ,BA$1,0)</f>
        <v>925</v>
      </c>
      <c r="BB778">
        <f>VLOOKUP($A778,saham!$G:$CZ,BB$1,0)</f>
        <v>2500</v>
      </c>
      <c r="BC778">
        <f>VLOOKUP($A778,saham!$G:$CZ,BC$1,0)</f>
        <v>1425</v>
      </c>
      <c r="BD778">
        <f>VLOOKUP($A778,saham!$G:$CZ,BD$1,0)</f>
        <v>545</v>
      </c>
      <c r="BE778">
        <f>VLOOKUP($A778,saham!$G:$CZ,BE$1,0)</f>
        <v>2950</v>
      </c>
      <c r="BF778">
        <f>VLOOKUP($A778,saham!$G:$CZ,BF$1,0)</f>
        <v>168</v>
      </c>
    </row>
    <row r="779" spans="1:58" x14ac:dyDescent="0.3">
      <c r="A779" s="21">
        <v>44937</v>
      </c>
      <c r="C779" s="20">
        <v>0</v>
      </c>
      <c r="D779">
        <f>VLOOKUP($A779,saham!$G:$CZ,D$1,0)</f>
        <v>1095</v>
      </c>
      <c r="E779">
        <f>VLOOKUP($A779,saham!$G:$CZ,E$1,0)</f>
        <v>2410</v>
      </c>
      <c r="F779">
        <f>VLOOKUP($A779,saham!$G:$CZ,F$1,0)</f>
        <v>6650</v>
      </c>
      <c r="G779">
        <f>VLOOKUP($A779,saham!$G:$CZ,G$1,0)</f>
        <v>2850</v>
      </c>
      <c r="H779">
        <f>VLOOKUP($A779,saham!$G:$CZ,H$1,0)</f>
        <v>775</v>
      </c>
      <c r="I779">
        <f>VLOOKUP($A779,saham!$G:$CZ,I$1,0)</f>
        <v>4830</v>
      </c>
      <c r="J779">
        <f>VLOOKUP($A779,saham!$G:$CZ,J$1,0)</f>
        <v>1195</v>
      </c>
      <c r="K779">
        <f>VLOOKUP($A779,saham!$G:$CZ,K$1,0)</f>
        <v>1490</v>
      </c>
      <c r="L779">
        <f>VLOOKUP($A779,saham!$G:$CZ,L$1,0)</f>
        <v>189</v>
      </c>
      <c r="M779">
        <f>VLOOKUP($A779,saham!$G:$CZ,M$1,0)</f>
        <v>3750</v>
      </c>
      <c r="N779">
        <f>VLOOKUP($A779,saham!$G:$CZ,N$1,0)</f>
        <v>82</v>
      </c>
      <c r="O779">
        <f>VLOOKUP($A779,saham!$G:$CZ,O$1,0)</f>
        <v>1505</v>
      </c>
      <c r="P779">
        <f>VLOOKUP($A779,saham!$G:$CZ,P$1,0)</f>
        <v>5800</v>
      </c>
      <c r="Q779">
        <f>VLOOKUP($A779,saham!$G:$CZ,Q$1,0)</f>
        <v>1650</v>
      </c>
      <c r="R779">
        <f>VLOOKUP($A779,saham!$G:$CZ,R$1,0)</f>
        <v>8600</v>
      </c>
      <c r="S779">
        <f>VLOOKUP($A779,saham!$G:$CZ,S$1,0)</f>
        <v>5650</v>
      </c>
      <c r="T779">
        <f>VLOOKUP($A779,saham!$G:$CZ,T$1,0)</f>
        <v>4820</v>
      </c>
      <c r="U779">
        <f>VLOOKUP($A779,saham!$G:$CZ,U$1,0)</f>
        <v>1018</v>
      </c>
      <c r="V779">
        <f>VLOOKUP($A779,saham!$G:$CZ,V$1,0)</f>
        <v>1080</v>
      </c>
      <c r="W779">
        <f>VLOOKUP($A779,saham!$G:$CZ,W$1,0)</f>
        <v>4772</v>
      </c>
      <c r="X779">
        <f>VLOOKUP($A779,saham!$G:$CZ,X$1,0)</f>
        <v>6650</v>
      </c>
      <c r="Y779">
        <f>VLOOKUP($A779,saham!$G:$CZ,Y$1,0)</f>
        <v>8225</v>
      </c>
      <c r="Z779">
        <f>VLOOKUP($A779,saham!$G:$CZ,Z$1,0)</f>
        <v>2363</v>
      </c>
      <c r="AA779">
        <f>VLOOKUP($A779,saham!$G:$CZ,AA$1,0)</f>
        <v>1180</v>
      </c>
      <c r="AB779">
        <f>VLOOKUP($A779,saham!$G:$CZ,AB$1,0)</f>
        <v>1605</v>
      </c>
      <c r="AC779">
        <f>VLOOKUP($A779,saham!$G:$CZ,AC$1,0)</f>
        <v>1165</v>
      </c>
      <c r="AD779">
        <f>VLOOKUP($A779,saham!$G:$CZ,AD$1,0)</f>
        <v>494</v>
      </c>
      <c r="AE779">
        <f>VLOOKUP($A779,saham!$G:$CZ,AE$1,0)</f>
        <v>2600</v>
      </c>
      <c r="AF779">
        <f>VLOOKUP($A779,saham!$G:$CZ,AF$1,0)</f>
        <v>238</v>
      </c>
      <c r="AG779">
        <f>VLOOKUP($A779,saham!$G:$CZ,AG$1,0)</f>
        <v>344</v>
      </c>
      <c r="AH779">
        <f>VLOOKUP($A779,saham!$G:$CZ,AH$1,0)</f>
        <v>6050</v>
      </c>
      <c r="AI779">
        <f>VLOOKUP($A779,saham!$G:$CZ,AI$1,0)</f>
        <v>412</v>
      </c>
      <c r="AJ779">
        <f>VLOOKUP($A779,saham!$G:$CZ,AJ$1,0)</f>
        <v>3620</v>
      </c>
      <c r="AK779">
        <f>VLOOKUP($A779,saham!$G:$CZ,AK$1,0)</f>
        <v>24100</v>
      </c>
      <c r="AL779">
        <f>VLOOKUP($A779,saham!$G:$CZ,AL$1,0)</f>
        <v>3580</v>
      </c>
      <c r="AM779">
        <f>VLOOKUP($A779,saham!$G:$CZ,AM$1,0)</f>
        <v>2060</v>
      </c>
      <c r="AN779">
        <f>VLOOKUP($A779,saham!$G:$CZ,AN$1,0)</f>
        <v>62</v>
      </c>
      <c r="AO779">
        <f>VLOOKUP($A779,saham!$G:$CZ,AO$1,0)</f>
        <v>1490</v>
      </c>
      <c r="AP779">
        <f>VLOOKUP($A779,saham!$G:$CZ,AP$1,0)</f>
        <v>10375</v>
      </c>
      <c r="AQ779">
        <f>VLOOKUP($A779,saham!$G:$CZ,AQ$1,0)</f>
        <v>25025</v>
      </c>
      <c r="AR779">
        <f>VLOOKUP($A779,saham!$G:$CZ,AR$1,0)</f>
        <v>660</v>
      </c>
      <c r="AS779">
        <f>VLOOKUP($A779,saham!$G:$CZ,AS$1,0)</f>
        <v>2300</v>
      </c>
      <c r="AT779">
        <f>VLOOKUP($A779,saham!$G:$CZ,AT$1,0)</f>
        <v>476</v>
      </c>
      <c r="AU779">
        <f>VLOOKUP($A779,saham!$G:$CZ,AU$1,0)</f>
        <v>2680</v>
      </c>
      <c r="AV779">
        <f>VLOOKUP($A779,saham!$G:$CZ,AV$1,0)</f>
        <v>615</v>
      </c>
      <c r="AW779">
        <f>VLOOKUP($A779,saham!$G:$CZ,AW$1,0)</f>
        <v>4160</v>
      </c>
      <c r="AX779">
        <f>VLOOKUP($A779,saham!$G:$CZ,AX$1,0)</f>
        <v>1220</v>
      </c>
      <c r="AY779">
        <f>VLOOKUP($A779,saham!$G:$CZ,AY$1,0)</f>
        <v>1395</v>
      </c>
      <c r="AZ779">
        <f>VLOOKUP($A779,saham!$G:$CZ,AZ$1,0)</f>
        <v>560</v>
      </c>
      <c r="BA779">
        <f>VLOOKUP($A779,saham!$G:$CZ,BA$1,0)</f>
        <v>935</v>
      </c>
      <c r="BB779">
        <f>VLOOKUP($A779,saham!$G:$CZ,BB$1,0)</f>
        <v>2410</v>
      </c>
      <c r="BC779">
        <f>VLOOKUP($A779,saham!$G:$CZ,BC$1,0)</f>
        <v>1420</v>
      </c>
      <c r="BD779">
        <f>VLOOKUP($A779,saham!$G:$CZ,BD$1,0)</f>
        <v>530</v>
      </c>
      <c r="BE779">
        <f>VLOOKUP($A779,saham!$G:$CZ,BE$1,0)</f>
        <v>2980</v>
      </c>
      <c r="BF779">
        <f>VLOOKUP($A779,saham!$G:$CZ,BF$1,0)</f>
        <v>170</v>
      </c>
    </row>
    <row r="780" spans="1:58" x14ac:dyDescent="0.3">
      <c r="A780" t="s">
        <v>798</v>
      </c>
      <c r="C780" s="20">
        <v>0</v>
      </c>
      <c r="D780">
        <f>VLOOKUP($A780,saham!$G:$CZ,D$1,0)</f>
        <v>1100</v>
      </c>
      <c r="E780">
        <f>VLOOKUP($A780,saham!$G:$CZ,E$1,0)</f>
        <v>2560</v>
      </c>
      <c r="F780">
        <f>VLOOKUP($A780,saham!$G:$CZ,F$1,0)</f>
        <v>6500</v>
      </c>
      <c r="G780">
        <f>VLOOKUP($A780,saham!$G:$CZ,G$1,0)</f>
        <v>2890</v>
      </c>
      <c r="H780">
        <f>VLOOKUP($A780,saham!$G:$CZ,H$1,0)</f>
        <v>810</v>
      </c>
      <c r="I780">
        <f>VLOOKUP($A780,saham!$G:$CZ,I$1,0)</f>
        <v>4960</v>
      </c>
      <c r="J780">
        <f>VLOOKUP($A780,saham!$G:$CZ,J$1,0)</f>
        <v>1225</v>
      </c>
      <c r="K780">
        <f>VLOOKUP($A780,saham!$G:$CZ,K$1,0)</f>
        <v>1500</v>
      </c>
      <c r="L780">
        <f>VLOOKUP($A780,saham!$G:$CZ,L$1,0)</f>
        <v>194</v>
      </c>
      <c r="M780">
        <f>VLOOKUP($A780,saham!$G:$CZ,M$1,0)</f>
        <v>3780</v>
      </c>
      <c r="N780">
        <f>VLOOKUP($A780,saham!$G:$CZ,N$1,0)</f>
        <v>80</v>
      </c>
      <c r="O780">
        <f>VLOOKUP($A780,saham!$G:$CZ,O$1,0)</f>
        <v>1490</v>
      </c>
      <c r="P780">
        <f>VLOOKUP($A780,saham!$G:$CZ,P$1,0)</f>
        <v>5775</v>
      </c>
      <c r="Q780">
        <f>VLOOKUP($A780,saham!$G:$CZ,Q$1,0)</f>
        <v>1705</v>
      </c>
      <c r="R780">
        <f>VLOOKUP($A780,saham!$G:$CZ,R$1,0)</f>
        <v>8750</v>
      </c>
      <c r="S780">
        <f>VLOOKUP($A780,saham!$G:$CZ,S$1,0)</f>
        <v>5675</v>
      </c>
      <c r="T780">
        <f>VLOOKUP($A780,saham!$G:$CZ,T$1,0)</f>
        <v>4790</v>
      </c>
      <c r="U780">
        <f>VLOOKUP($A780,saham!$G:$CZ,U$1,0)</f>
        <v>1123</v>
      </c>
      <c r="V780">
        <f>VLOOKUP($A780,saham!$G:$CZ,V$1,0)</f>
        <v>1110</v>
      </c>
      <c r="W780">
        <f>VLOOKUP($A780,saham!$G:$CZ,W$1,0)</f>
        <v>4880</v>
      </c>
      <c r="X780">
        <f>VLOOKUP($A780,saham!$G:$CZ,X$1,0)</f>
        <v>6650</v>
      </c>
      <c r="Y780">
        <f>VLOOKUP($A780,saham!$G:$CZ,Y$1,0)</f>
        <v>9600</v>
      </c>
      <c r="Z780">
        <f>VLOOKUP($A780,saham!$G:$CZ,Z$1,0)</f>
        <v>2363</v>
      </c>
      <c r="AA780">
        <f>VLOOKUP($A780,saham!$G:$CZ,AA$1,0)</f>
        <v>1225</v>
      </c>
      <c r="AB780">
        <f>VLOOKUP($A780,saham!$G:$CZ,AB$1,0)</f>
        <v>1690</v>
      </c>
      <c r="AC780">
        <f>VLOOKUP($A780,saham!$G:$CZ,AC$1,0)</f>
        <v>1275</v>
      </c>
      <c r="AD780">
        <f>VLOOKUP($A780,saham!$G:$CZ,AD$1,0)</f>
        <v>500</v>
      </c>
      <c r="AE780">
        <f>VLOOKUP($A780,saham!$G:$CZ,AE$1,0)</f>
        <v>2850</v>
      </c>
      <c r="AF780">
        <f>VLOOKUP($A780,saham!$G:$CZ,AF$1,0)</f>
        <v>244</v>
      </c>
      <c r="AG780">
        <f>VLOOKUP($A780,saham!$G:$CZ,AG$1,0)</f>
        <v>400</v>
      </c>
      <c r="AH780">
        <f>VLOOKUP($A780,saham!$G:$CZ,AH$1,0)</f>
        <v>6100</v>
      </c>
      <c r="AI780">
        <f>VLOOKUP($A780,saham!$G:$CZ,AI$1,0)</f>
        <v>410</v>
      </c>
      <c r="AJ780">
        <f>VLOOKUP($A780,saham!$G:$CZ,AJ$1,0)</f>
        <v>3490</v>
      </c>
      <c r="AK780">
        <f>VLOOKUP($A780,saham!$G:$CZ,AK$1,0)</f>
        <v>25125</v>
      </c>
      <c r="AL780">
        <f>VLOOKUP($A780,saham!$G:$CZ,AL$1,0)</f>
        <v>3620</v>
      </c>
      <c r="AM780">
        <f>VLOOKUP($A780,saham!$G:$CZ,AM$1,0)</f>
        <v>2270</v>
      </c>
      <c r="AN780">
        <f>VLOOKUP($A780,saham!$G:$CZ,AN$1,0)</f>
        <v>60</v>
      </c>
      <c r="AO780">
        <f>VLOOKUP($A780,saham!$G:$CZ,AO$1,0)</f>
        <v>1525</v>
      </c>
      <c r="AP780">
        <f>VLOOKUP($A780,saham!$G:$CZ,AP$1,0)</f>
        <v>10350</v>
      </c>
      <c r="AQ780">
        <f>VLOOKUP($A780,saham!$G:$CZ,AQ$1,0)</f>
        <v>26525</v>
      </c>
      <c r="AR780">
        <f>VLOOKUP($A780,saham!$G:$CZ,AR$1,0)</f>
        <v>670</v>
      </c>
      <c r="AS780">
        <f>VLOOKUP($A780,saham!$G:$CZ,AS$1,0)</f>
        <v>2230</v>
      </c>
      <c r="AT780">
        <f>VLOOKUP($A780,saham!$G:$CZ,AT$1,0)</f>
        <v>484</v>
      </c>
      <c r="AU780">
        <f>VLOOKUP($A780,saham!$G:$CZ,AU$1,0)</f>
        <v>2740</v>
      </c>
      <c r="AV780">
        <f>VLOOKUP($A780,saham!$G:$CZ,AV$1,0)</f>
        <v>620</v>
      </c>
      <c r="AW780">
        <f>VLOOKUP($A780,saham!$G:$CZ,AW$1,0)</f>
        <v>4370</v>
      </c>
      <c r="AX780">
        <f>VLOOKUP($A780,saham!$G:$CZ,AX$1,0)</f>
        <v>1255</v>
      </c>
      <c r="AY780">
        <f>VLOOKUP($A780,saham!$G:$CZ,AY$1,0)</f>
        <v>1415</v>
      </c>
      <c r="AZ780">
        <f>VLOOKUP($A780,saham!$G:$CZ,AZ$1,0)</f>
        <v>565</v>
      </c>
      <c r="BA780">
        <f>VLOOKUP($A780,saham!$G:$CZ,BA$1,0)</f>
        <v>940</v>
      </c>
      <c r="BB780">
        <f>VLOOKUP($A780,saham!$G:$CZ,BB$1,0)</f>
        <v>2400</v>
      </c>
      <c r="BC780">
        <f>VLOOKUP($A780,saham!$G:$CZ,BC$1,0)</f>
        <v>1430</v>
      </c>
      <c r="BD780">
        <f>VLOOKUP($A780,saham!$G:$CZ,BD$1,0)</f>
        <v>550</v>
      </c>
      <c r="BE780">
        <f>VLOOKUP($A780,saham!$G:$CZ,BE$1,0)</f>
        <v>2820</v>
      </c>
      <c r="BF780">
        <f>VLOOKUP($A780,saham!$G:$CZ,BF$1,0)</f>
        <v>165</v>
      </c>
    </row>
    <row r="781" spans="1:58" x14ac:dyDescent="0.3">
      <c r="A781" t="s">
        <v>799</v>
      </c>
      <c r="C781" s="20">
        <v>0</v>
      </c>
      <c r="D781">
        <f>VLOOKUP($A781,saham!$G:$CZ,D$1,0)</f>
        <v>1115</v>
      </c>
      <c r="E781">
        <f>VLOOKUP($A781,saham!$G:$CZ,E$1,0)</f>
        <v>2540</v>
      </c>
      <c r="F781">
        <f>VLOOKUP($A781,saham!$G:$CZ,F$1,0)</f>
        <v>6750</v>
      </c>
      <c r="G781">
        <f>VLOOKUP($A781,saham!$G:$CZ,G$1,0)</f>
        <v>2890</v>
      </c>
      <c r="H781">
        <f>VLOOKUP($A781,saham!$G:$CZ,H$1,0)</f>
        <v>785</v>
      </c>
      <c r="I781">
        <f>VLOOKUP($A781,saham!$G:$CZ,I$1,0)</f>
        <v>5000</v>
      </c>
      <c r="J781">
        <f>VLOOKUP($A781,saham!$G:$CZ,J$1,0)</f>
        <v>1215</v>
      </c>
      <c r="K781">
        <f>VLOOKUP($A781,saham!$G:$CZ,K$1,0)</f>
        <v>1510</v>
      </c>
      <c r="L781">
        <f>VLOOKUP($A781,saham!$G:$CZ,L$1,0)</f>
        <v>194</v>
      </c>
      <c r="M781">
        <f>VLOOKUP($A781,saham!$G:$CZ,M$1,0)</f>
        <v>3710</v>
      </c>
      <c r="N781">
        <f>VLOOKUP($A781,saham!$G:$CZ,N$1,0)</f>
        <v>78</v>
      </c>
      <c r="O781">
        <f>VLOOKUP($A781,saham!$G:$CZ,O$1,0)</f>
        <v>1450</v>
      </c>
      <c r="P781">
        <f>VLOOKUP($A781,saham!$G:$CZ,P$1,0)</f>
        <v>5800</v>
      </c>
      <c r="Q781">
        <f>VLOOKUP($A781,saham!$G:$CZ,Q$1,0)</f>
        <v>1725</v>
      </c>
      <c r="R781">
        <f>VLOOKUP($A781,saham!$G:$CZ,R$1,0)</f>
        <v>8850</v>
      </c>
      <c r="S781">
        <f>VLOOKUP($A781,saham!$G:$CZ,S$1,0)</f>
        <v>5725</v>
      </c>
      <c r="T781">
        <f>VLOOKUP($A781,saham!$G:$CZ,T$1,0)</f>
        <v>4850</v>
      </c>
      <c r="U781">
        <f>VLOOKUP($A781,saham!$G:$CZ,U$1,0)</f>
        <v>1003</v>
      </c>
      <c r="V781">
        <f>VLOOKUP($A781,saham!$G:$CZ,V$1,0)</f>
        <v>1065</v>
      </c>
      <c r="W781">
        <f>VLOOKUP($A781,saham!$G:$CZ,W$1,0)</f>
        <v>5151</v>
      </c>
      <c r="X781">
        <f>VLOOKUP($A781,saham!$G:$CZ,X$1,0)</f>
        <v>6725</v>
      </c>
      <c r="Y781">
        <f>VLOOKUP($A781,saham!$G:$CZ,Y$1,0)</f>
        <v>9300</v>
      </c>
      <c r="Z781">
        <f>VLOOKUP($A781,saham!$G:$CZ,Z$1,0)</f>
        <v>2400</v>
      </c>
      <c r="AA781">
        <f>VLOOKUP($A781,saham!$G:$CZ,AA$1,0)</f>
        <v>1215</v>
      </c>
      <c r="AB781">
        <f>VLOOKUP($A781,saham!$G:$CZ,AB$1,0)</f>
        <v>1705</v>
      </c>
      <c r="AC781">
        <f>VLOOKUP($A781,saham!$G:$CZ,AC$1,0)</f>
        <v>1260</v>
      </c>
      <c r="AD781">
        <f>VLOOKUP($A781,saham!$G:$CZ,AD$1,0)</f>
        <v>505</v>
      </c>
      <c r="AE781">
        <f>VLOOKUP($A781,saham!$G:$CZ,AE$1,0)</f>
        <v>2630</v>
      </c>
      <c r="AF781">
        <f>VLOOKUP($A781,saham!$G:$CZ,AF$1,0)</f>
        <v>244</v>
      </c>
      <c r="AG781">
        <f>VLOOKUP($A781,saham!$G:$CZ,AG$1,0)</f>
        <v>410</v>
      </c>
      <c r="AH781">
        <f>VLOOKUP($A781,saham!$G:$CZ,AH$1,0)</f>
        <v>6100</v>
      </c>
      <c r="AI781">
        <f>VLOOKUP($A781,saham!$G:$CZ,AI$1,0)</f>
        <v>410</v>
      </c>
      <c r="AJ781">
        <f>VLOOKUP($A781,saham!$G:$CZ,AJ$1,0)</f>
        <v>3420</v>
      </c>
      <c r="AK781">
        <f>VLOOKUP($A781,saham!$G:$CZ,AK$1,0)</f>
        <v>24400</v>
      </c>
      <c r="AL781">
        <f>VLOOKUP($A781,saham!$G:$CZ,AL$1,0)</f>
        <v>3790</v>
      </c>
      <c r="AM781">
        <f>VLOOKUP($A781,saham!$G:$CZ,AM$1,0)</f>
        <v>2050</v>
      </c>
      <c r="AN781">
        <f>VLOOKUP($A781,saham!$G:$CZ,AN$1,0)</f>
        <v>56</v>
      </c>
      <c r="AO781">
        <f>VLOOKUP($A781,saham!$G:$CZ,AO$1,0)</f>
        <v>1520</v>
      </c>
      <c r="AP781">
        <f>VLOOKUP($A781,saham!$G:$CZ,AP$1,0)</f>
        <v>10525</v>
      </c>
      <c r="AQ781">
        <f>VLOOKUP($A781,saham!$G:$CZ,AQ$1,0)</f>
        <v>26250</v>
      </c>
      <c r="AR781">
        <f>VLOOKUP($A781,saham!$G:$CZ,AR$1,0)</f>
        <v>690</v>
      </c>
      <c r="AS781">
        <f>VLOOKUP($A781,saham!$G:$CZ,AS$1,0)</f>
        <v>2340</v>
      </c>
      <c r="AT781">
        <f>VLOOKUP($A781,saham!$G:$CZ,AT$1,0)</f>
        <v>486</v>
      </c>
      <c r="AU781">
        <f>VLOOKUP($A781,saham!$G:$CZ,AU$1,0)</f>
        <v>2780</v>
      </c>
      <c r="AV781">
        <f>VLOOKUP($A781,saham!$G:$CZ,AV$1,0)</f>
        <v>620</v>
      </c>
      <c r="AW781">
        <f>VLOOKUP($A781,saham!$G:$CZ,AW$1,0)</f>
        <v>4350</v>
      </c>
      <c r="AX781">
        <f>VLOOKUP($A781,saham!$G:$CZ,AX$1,0)</f>
        <v>1270</v>
      </c>
      <c r="AY781">
        <f>VLOOKUP($A781,saham!$G:$CZ,AY$1,0)</f>
        <v>1405</v>
      </c>
      <c r="AZ781">
        <f>VLOOKUP($A781,saham!$G:$CZ,AZ$1,0)</f>
        <v>565</v>
      </c>
      <c r="BA781">
        <f>VLOOKUP($A781,saham!$G:$CZ,BA$1,0)</f>
        <v>960</v>
      </c>
      <c r="BB781">
        <f>VLOOKUP($A781,saham!$G:$CZ,BB$1,0)</f>
        <v>2370</v>
      </c>
      <c r="BC781">
        <f>VLOOKUP($A781,saham!$G:$CZ,BC$1,0)</f>
        <v>1455</v>
      </c>
      <c r="BD781">
        <f>VLOOKUP($A781,saham!$G:$CZ,BD$1,0)</f>
        <v>540</v>
      </c>
      <c r="BE781">
        <f>VLOOKUP($A781,saham!$G:$CZ,BE$1,0)</f>
        <v>2820</v>
      </c>
      <c r="BF781">
        <f>VLOOKUP($A781,saham!$G:$CZ,BF$1,0)</f>
        <v>168</v>
      </c>
    </row>
    <row r="782" spans="1:58" x14ac:dyDescent="0.3">
      <c r="A782" t="s">
        <v>800</v>
      </c>
      <c r="C782" s="20">
        <v>0</v>
      </c>
      <c r="D782">
        <f>VLOOKUP($A782,saham!$G:$CZ,D$1,0)</f>
        <v>1095</v>
      </c>
      <c r="E782">
        <f>VLOOKUP($A782,saham!$G:$CZ,E$1,0)</f>
        <v>2640</v>
      </c>
      <c r="F782">
        <f>VLOOKUP($A782,saham!$G:$CZ,F$1,0)</f>
        <v>6675</v>
      </c>
      <c r="G782">
        <f>VLOOKUP($A782,saham!$G:$CZ,G$1,0)</f>
        <v>2820</v>
      </c>
      <c r="H782">
        <f>VLOOKUP($A782,saham!$G:$CZ,H$1,0)</f>
        <v>835</v>
      </c>
      <c r="I782">
        <f>VLOOKUP($A782,saham!$G:$CZ,I$1,0)</f>
        <v>5000</v>
      </c>
      <c r="J782">
        <f>VLOOKUP($A782,saham!$G:$CZ,J$1,0)</f>
        <v>1205</v>
      </c>
      <c r="K782">
        <f>VLOOKUP($A782,saham!$G:$CZ,K$1,0)</f>
        <v>1530</v>
      </c>
      <c r="L782">
        <f>VLOOKUP($A782,saham!$G:$CZ,L$1,0)</f>
        <v>190</v>
      </c>
      <c r="M782">
        <f>VLOOKUP($A782,saham!$G:$CZ,M$1,0)</f>
        <v>3710</v>
      </c>
      <c r="N782">
        <f>VLOOKUP($A782,saham!$G:$CZ,N$1,0)</f>
        <v>76</v>
      </c>
      <c r="O782">
        <f>VLOOKUP($A782,saham!$G:$CZ,O$1,0)</f>
        <v>1440</v>
      </c>
      <c r="P782">
        <f>VLOOKUP($A782,saham!$G:$CZ,P$1,0)</f>
        <v>5725</v>
      </c>
      <c r="Q782">
        <f>VLOOKUP($A782,saham!$G:$CZ,Q$1,0)</f>
        <v>1725</v>
      </c>
      <c r="R782">
        <f>VLOOKUP($A782,saham!$G:$CZ,R$1,0)</f>
        <v>8700</v>
      </c>
      <c r="S782">
        <f>VLOOKUP($A782,saham!$G:$CZ,S$1,0)</f>
        <v>5700</v>
      </c>
      <c r="T782">
        <f>VLOOKUP($A782,saham!$G:$CZ,T$1,0)</f>
        <v>4850</v>
      </c>
      <c r="U782">
        <f>VLOOKUP($A782,saham!$G:$CZ,U$1,0)</f>
        <v>988</v>
      </c>
      <c r="V782">
        <f>VLOOKUP($A782,saham!$G:$CZ,V$1,0)</f>
        <v>1035</v>
      </c>
      <c r="W782">
        <f>VLOOKUP($A782,saham!$G:$CZ,W$1,0)</f>
        <v>5053</v>
      </c>
      <c r="X782">
        <f>VLOOKUP($A782,saham!$G:$CZ,X$1,0)</f>
        <v>6750</v>
      </c>
      <c r="Y782">
        <f>VLOOKUP($A782,saham!$G:$CZ,Y$1,0)</f>
        <v>10000</v>
      </c>
      <c r="Z782">
        <f>VLOOKUP($A782,saham!$G:$CZ,Z$1,0)</f>
        <v>2463</v>
      </c>
      <c r="AA782">
        <f>VLOOKUP($A782,saham!$G:$CZ,AA$1,0)</f>
        <v>1225</v>
      </c>
      <c r="AB782">
        <f>VLOOKUP($A782,saham!$G:$CZ,AB$1,0)</f>
        <v>1755</v>
      </c>
      <c r="AC782">
        <f>VLOOKUP($A782,saham!$G:$CZ,AC$1,0)</f>
        <v>1420</v>
      </c>
      <c r="AD782">
        <f>VLOOKUP($A782,saham!$G:$CZ,AD$1,0)</f>
        <v>540</v>
      </c>
      <c r="AE782">
        <f>VLOOKUP($A782,saham!$G:$CZ,AE$1,0)</f>
        <v>2680</v>
      </c>
      <c r="AF782">
        <f>VLOOKUP($A782,saham!$G:$CZ,AF$1,0)</f>
        <v>248</v>
      </c>
      <c r="AG782">
        <f>VLOOKUP($A782,saham!$G:$CZ,AG$1,0)</f>
        <v>422</v>
      </c>
      <c r="AH782">
        <f>VLOOKUP($A782,saham!$G:$CZ,AH$1,0)</f>
        <v>6175</v>
      </c>
      <c r="AI782">
        <f>VLOOKUP($A782,saham!$G:$CZ,AI$1,0)</f>
        <v>412</v>
      </c>
      <c r="AJ782">
        <f>VLOOKUP($A782,saham!$G:$CZ,AJ$1,0)</f>
        <v>3500</v>
      </c>
      <c r="AK782">
        <f>VLOOKUP($A782,saham!$G:$CZ,AK$1,0)</f>
        <v>25525</v>
      </c>
      <c r="AL782">
        <f>VLOOKUP($A782,saham!$G:$CZ,AL$1,0)</f>
        <v>3980</v>
      </c>
      <c r="AM782">
        <f>VLOOKUP($A782,saham!$G:$CZ,AM$1,0)</f>
        <v>2120</v>
      </c>
      <c r="AN782">
        <f>VLOOKUP($A782,saham!$G:$CZ,AN$1,0)</f>
        <v>56</v>
      </c>
      <c r="AO782">
        <f>VLOOKUP($A782,saham!$G:$CZ,AO$1,0)</f>
        <v>1525</v>
      </c>
      <c r="AP782">
        <f>VLOOKUP($A782,saham!$G:$CZ,AP$1,0)</f>
        <v>10525</v>
      </c>
      <c r="AQ782">
        <f>VLOOKUP($A782,saham!$G:$CZ,AQ$1,0)</f>
        <v>26975</v>
      </c>
      <c r="AR782">
        <f>VLOOKUP($A782,saham!$G:$CZ,AR$1,0)</f>
        <v>710</v>
      </c>
      <c r="AS782">
        <f>VLOOKUP($A782,saham!$G:$CZ,AS$1,0)</f>
        <v>2330</v>
      </c>
      <c r="AT782">
        <f>VLOOKUP($A782,saham!$G:$CZ,AT$1,0)</f>
        <v>496</v>
      </c>
      <c r="AU782">
        <f>VLOOKUP($A782,saham!$G:$CZ,AU$1,0)</f>
        <v>2900</v>
      </c>
      <c r="AV782">
        <f>VLOOKUP($A782,saham!$G:$CZ,AV$1,0)</f>
        <v>635</v>
      </c>
      <c r="AW782">
        <f>VLOOKUP($A782,saham!$G:$CZ,AW$1,0)</f>
        <v>4500</v>
      </c>
      <c r="AX782">
        <f>VLOOKUP($A782,saham!$G:$CZ,AX$1,0)</f>
        <v>1335</v>
      </c>
      <c r="AY782">
        <f>VLOOKUP($A782,saham!$G:$CZ,AY$1,0)</f>
        <v>1355</v>
      </c>
      <c r="AZ782">
        <f>VLOOKUP($A782,saham!$G:$CZ,AZ$1,0)</f>
        <v>590</v>
      </c>
      <c r="BA782">
        <f>VLOOKUP($A782,saham!$G:$CZ,BA$1,0)</f>
        <v>980</v>
      </c>
      <c r="BB782">
        <f>VLOOKUP($A782,saham!$G:$CZ,BB$1,0)</f>
        <v>2400</v>
      </c>
      <c r="BC782">
        <f>VLOOKUP($A782,saham!$G:$CZ,BC$1,0)</f>
        <v>1430</v>
      </c>
      <c r="BD782">
        <f>VLOOKUP($A782,saham!$G:$CZ,BD$1,0)</f>
        <v>550</v>
      </c>
      <c r="BE782">
        <f>VLOOKUP($A782,saham!$G:$CZ,BE$1,0)</f>
        <v>2730</v>
      </c>
      <c r="BF782">
        <f>VLOOKUP($A782,saham!$G:$CZ,BF$1,0)</f>
        <v>169</v>
      </c>
    </row>
    <row r="783" spans="1:58" x14ac:dyDescent="0.3">
      <c r="A783" t="s">
        <v>801</v>
      </c>
      <c r="C783" s="20">
        <v>0</v>
      </c>
      <c r="D783">
        <f>VLOOKUP($A783,saham!$G:$CZ,D$1,0)</f>
        <v>1110</v>
      </c>
      <c r="E783">
        <f>VLOOKUP($A783,saham!$G:$CZ,E$1,0)</f>
        <v>2650</v>
      </c>
      <c r="F783">
        <f>VLOOKUP($A783,saham!$G:$CZ,F$1,0)</f>
        <v>6550</v>
      </c>
      <c r="G783">
        <f>VLOOKUP($A783,saham!$G:$CZ,G$1,0)</f>
        <v>2850</v>
      </c>
      <c r="H783">
        <f>VLOOKUP($A783,saham!$G:$CZ,H$1,0)</f>
        <v>845</v>
      </c>
      <c r="I783">
        <f>VLOOKUP($A783,saham!$G:$CZ,I$1,0)</f>
        <v>4920</v>
      </c>
      <c r="J783">
        <f>VLOOKUP($A783,saham!$G:$CZ,J$1,0)</f>
        <v>1195</v>
      </c>
      <c r="K783">
        <f>VLOOKUP($A783,saham!$G:$CZ,K$1,0)</f>
        <v>1515</v>
      </c>
      <c r="L783">
        <f>VLOOKUP($A783,saham!$G:$CZ,L$1,0)</f>
        <v>192</v>
      </c>
      <c r="M783">
        <f>VLOOKUP($A783,saham!$G:$CZ,M$1,0)</f>
        <v>3810</v>
      </c>
      <c r="N783">
        <f>VLOOKUP($A783,saham!$G:$CZ,N$1,0)</f>
        <v>74</v>
      </c>
      <c r="O783">
        <f>VLOOKUP($A783,saham!$G:$CZ,O$1,0)</f>
        <v>1435</v>
      </c>
      <c r="P783">
        <f>VLOOKUP($A783,saham!$G:$CZ,P$1,0)</f>
        <v>5725</v>
      </c>
      <c r="Q783">
        <f>VLOOKUP($A783,saham!$G:$CZ,Q$1,0)</f>
        <v>1730</v>
      </c>
      <c r="R783">
        <f>VLOOKUP($A783,saham!$G:$CZ,R$1,0)</f>
        <v>8725</v>
      </c>
      <c r="S783">
        <f>VLOOKUP($A783,saham!$G:$CZ,S$1,0)</f>
        <v>5700</v>
      </c>
      <c r="T783">
        <f>VLOOKUP($A783,saham!$G:$CZ,T$1,0)</f>
        <v>4880</v>
      </c>
      <c r="U783">
        <f>VLOOKUP($A783,saham!$G:$CZ,U$1,0)</f>
        <v>963</v>
      </c>
      <c r="V783">
        <f>VLOOKUP($A783,saham!$G:$CZ,V$1,0)</f>
        <v>1040</v>
      </c>
      <c r="W783">
        <f>VLOOKUP($A783,saham!$G:$CZ,W$1,0)</f>
        <v>5324</v>
      </c>
      <c r="X783">
        <f>VLOOKUP($A783,saham!$G:$CZ,X$1,0)</f>
        <v>6750</v>
      </c>
      <c r="Y783">
        <f>VLOOKUP($A783,saham!$G:$CZ,Y$1,0)</f>
        <v>9500</v>
      </c>
      <c r="Z783">
        <f>VLOOKUP($A783,saham!$G:$CZ,Z$1,0)</f>
        <v>2413</v>
      </c>
      <c r="AA783">
        <f>VLOOKUP($A783,saham!$G:$CZ,AA$1,0)</f>
        <v>1215</v>
      </c>
      <c r="AB783">
        <f>VLOOKUP($A783,saham!$G:$CZ,AB$1,0)</f>
        <v>1750</v>
      </c>
      <c r="AC783">
        <f>VLOOKUP($A783,saham!$G:$CZ,AC$1,0)</f>
        <v>1360</v>
      </c>
      <c r="AD783">
        <f>VLOOKUP($A783,saham!$G:$CZ,AD$1,0)</f>
        <v>540</v>
      </c>
      <c r="AE783">
        <f>VLOOKUP($A783,saham!$G:$CZ,AE$1,0)</f>
        <v>2640</v>
      </c>
      <c r="AF783">
        <f>VLOOKUP($A783,saham!$G:$CZ,AF$1,0)</f>
        <v>240</v>
      </c>
      <c r="AG783">
        <f>VLOOKUP($A783,saham!$G:$CZ,AG$1,0)</f>
        <v>422</v>
      </c>
      <c r="AH783">
        <f>VLOOKUP($A783,saham!$G:$CZ,AH$1,0)</f>
        <v>6250</v>
      </c>
      <c r="AI783">
        <f>VLOOKUP($A783,saham!$G:$CZ,AI$1,0)</f>
        <v>414</v>
      </c>
      <c r="AJ783">
        <f>VLOOKUP($A783,saham!$G:$CZ,AJ$1,0)</f>
        <v>3480</v>
      </c>
      <c r="AK783">
        <f>VLOOKUP($A783,saham!$G:$CZ,AK$1,0)</f>
        <v>26175</v>
      </c>
      <c r="AL783">
        <f>VLOOKUP($A783,saham!$G:$CZ,AL$1,0)</f>
        <v>3980</v>
      </c>
      <c r="AM783">
        <f>VLOOKUP($A783,saham!$G:$CZ,AM$1,0)</f>
        <v>2090</v>
      </c>
      <c r="AN783">
        <f>VLOOKUP($A783,saham!$G:$CZ,AN$1,0)</f>
        <v>57</v>
      </c>
      <c r="AO783">
        <f>VLOOKUP($A783,saham!$G:$CZ,AO$1,0)</f>
        <v>1515</v>
      </c>
      <c r="AP783">
        <f>VLOOKUP($A783,saham!$G:$CZ,AP$1,0)</f>
        <v>10275</v>
      </c>
      <c r="AQ783">
        <f>VLOOKUP($A783,saham!$G:$CZ,AQ$1,0)</f>
        <v>26850</v>
      </c>
      <c r="AR783">
        <f>VLOOKUP($A783,saham!$G:$CZ,AR$1,0)</f>
        <v>695</v>
      </c>
      <c r="AS783">
        <f>VLOOKUP($A783,saham!$G:$CZ,AS$1,0)</f>
        <v>2300</v>
      </c>
      <c r="AT783">
        <f>VLOOKUP($A783,saham!$G:$CZ,AT$1,0)</f>
        <v>494</v>
      </c>
      <c r="AU783">
        <f>VLOOKUP($A783,saham!$G:$CZ,AU$1,0)</f>
        <v>2800</v>
      </c>
      <c r="AV783">
        <f>VLOOKUP($A783,saham!$G:$CZ,AV$1,0)</f>
        <v>625</v>
      </c>
      <c r="AW783">
        <f>VLOOKUP($A783,saham!$G:$CZ,AW$1,0)</f>
        <v>4530</v>
      </c>
      <c r="AX783">
        <f>VLOOKUP($A783,saham!$G:$CZ,AX$1,0)</f>
        <v>1325</v>
      </c>
      <c r="AY783">
        <f>VLOOKUP($A783,saham!$G:$CZ,AY$1,0)</f>
        <v>1315</v>
      </c>
      <c r="AZ783">
        <f>VLOOKUP($A783,saham!$G:$CZ,AZ$1,0)</f>
        <v>605</v>
      </c>
      <c r="BA783">
        <f>VLOOKUP($A783,saham!$G:$CZ,BA$1,0)</f>
        <v>930</v>
      </c>
      <c r="BB783">
        <f>VLOOKUP($A783,saham!$G:$CZ,BB$1,0)</f>
        <v>2340</v>
      </c>
      <c r="BC783">
        <f>VLOOKUP($A783,saham!$G:$CZ,BC$1,0)</f>
        <v>1480</v>
      </c>
      <c r="BD783">
        <f>VLOOKUP($A783,saham!$G:$CZ,BD$1,0)</f>
        <v>555</v>
      </c>
      <c r="BE783">
        <f>VLOOKUP($A783,saham!$G:$CZ,BE$1,0)</f>
        <v>2670</v>
      </c>
      <c r="BF783">
        <f>VLOOKUP($A783,saham!$G:$CZ,BF$1,0)</f>
        <v>169</v>
      </c>
    </row>
    <row r="784" spans="1:58" x14ac:dyDescent="0.3">
      <c r="A784" t="s">
        <v>802</v>
      </c>
      <c r="C784" s="20">
        <v>0</v>
      </c>
      <c r="D784">
        <f>VLOOKUP($A784,saham!$G:$CZ,D$1,0)</f>
        <v>1185</v>
      </c>
      <c r="E784">
        <f>VLOOKUP($A784,saham!$G:$CZ,E$1,0)</f>
        <v>2670</v>
      </c>
      <c r="F784">
        <f>VLOOKUP($A784,saham!$G:$CZ,F$1,0)</f>
        <v>6500</v>
      </c>
      <c r="G784">
        <f>VLOOKUP($A784,saham!$G:$CZ,G$1,0)</f>
        <v>2920</v>
      </c>
      <c r="H784">
        <f>VLOOKUP($A784,saham!$G:$CZ,H$1,0)</f>
        <v>855</v>
      </c>
      <c r="I784">
        <f>VLOOKUP($A784,saham!$G:$CZ,I$1,0)</f>
        <v>5175</v>
      </c>
      <c r="J784">
        <f>VLOOKUP($A784,saham!$G:$CZ,J$1,0)</f>
        <v>1220</v>
      </c>
      <c r="K784">
        <f>VLOOKUP($A784,saham!$G:$CZ,K$1,0)</f>
        <v>1525</v>
      </c>
      <c r="L784">
        <f>VLOOKUP($A784,saham!$G:$CZ,L$1,0)</f>
        <v>193</v>
      </c>
      <c r="M784">
        <f>VLOOKUP($A784,saham!$G:$CZ,M$1,0)</f>
        <v>4020</v>
      </c>
      <c r="N784">
        <f>VLOOKUP($A784,saham!$G:$CZ,N$1,0)</f>
        <v>77</v>
      </c>
      <c r="O784">
        <f>VLOOKUP($A784,saham!$G:$CZ,O$1,0)</f>
        <v>1440</v>
      </c>
      <c r="P784">
        <f>VLOOKUP($A784,saham!$G:$CZ,P$1,0)</f>
        <v>5775</v>
      </c>
      <c r="Q784">
        <f>VLOOKUP($A784,saham!$G:$CZ,Q$1,0)</f>
        <v>1730</v>
      </c>
      <c r="R784">
        <f>VLOOKUP($A784,saham!$G:$CZ,R$1,0)</f>
        <v>8875</v>
      </c>
      <c r="S784">
        <f>VLOOKUP($A784,saham!$G:$CZ,S$1,0)</f>
        <v>5850</v>
      </c>
      <c r="T784">
        <f>VLOOKUP($A784,saham!$G:$CZ,T$1,0)</f>
        <v>4970</v>
      </c>
      <c r="U784">
        <f>VLOOKUP($A784,saham!$G:$CZ,U$1,0)</f>
        <v>993</v>
      </c>
      <c r="V784">
        <f>VLOOKUP($A784,saham!$G:$CZ,V$1,0)</f>
        <v>1040</v>
      </c>
      <c r="W784">
        <f>VLOOKUP($A784,saham!$G:$CZ,W$1,0)</f>
        <v>5447</v>
      </c>
      <c r="X784">
        <f>VLOOKUP($A784,saham!$G:$CZ,X$1,0)</f>
        <v>6750</v>
      </c>
      <c r="Y784">
        <f>VLOOKUP($A784,saham!$G:$CZ,Y$1,0)</f>
        <v>9400</v>
      </c>
      <c r="Z784">
        <f>VLOOKUP($A784,saham!$G:$CZ,Z$1,0)</f>
        <v>2350</v>
      </c>
      <c r="AA784">
        <f>VLOOKUP($A784,saham!$G:$CZ,AA$1,0)</f>
        <v>1240</v>
      </c>
      <c r="AB784">
        <f>VLOOKUP($A784,saham!$G:$CZ,AB$1,0)</f>
        <v>1760</v>
      </c>
      <c r="AC784">
        <f>VLOOKUP($A784,saham!$G:$CZ,AC$1,0)</f>
        <v>1395</v>
      </c>
      <c r="AD784">
        <f>VLOOKUP($A784,saham!$G:$CZ,AD$1,0)</f>
        <v>550</v>
      </c>
      <c r="AE784">
        <f>VLOOKUP($A784,saham!$G:$CZ,AE$1,0)</f>
        <v>2660</v>
      </c>
      <c r="AF784">
        <f>VLOOKUP($A784,saham!$G:$CZ,AF$1,0)</f>
        <v>240</v>
      </c>
      <c r="AG784">
        <f>VLOOKUP($A784,saham!$G:$CZ,AG$1,0)</f>
        <v>438</v>
      </c>
      <c r="AH784">
        <f>VLOOKUP($A784,saham!$G:$CZ,AH$1,0)</f>
        <v>6400</v>
      </c>
      <c r="AI784">
        <f>VLOOKUP($A784,saham!$G:$CZ,AI$1,0)</f>
        <v>426</v>
      </c>
      <c r="AJ784">
        <f>VLOOKUP($A784,saham!$G:$CZ,AJ$1,0)</f>
        <v>3600</v>
      </c>
      <c r="AK784">
        <f>VLOOKUP($A784,saham!$G:$CZ,AK$1,0)</f>
        <v>26325</v>
      </c>
      <c r="AL784">
        <f>VLOOKUP($A784,saham!$G:$CZ,AL$1,0)</f>
        <v>4080</v>
      </c>
      <c r="AM784">
        <f>VLOOKUP($A784,saham!$G:$CZ,AM$1,0)</f>
        <v>2130</v>
      </c>
      <c r="AN784">
        <f>VLOOKUP($A784,saham!$G:$CZ,AN$1,0)</f>
        <v>60</v>
      </c>
      <c r="AO784">
        <f>VLOOKUP($A784,saham!$G:$CZ,AO$1,0)</f>
        <v>1500</v>
      </c>
      <c r="AP784">
        <f>VLOOKUP($A784,saham!$G:$CZ,AP$1,0)</f>
        <v>10450</v>
      </c>
      <c r="AQ784">
        <f>VLOOKUP($A784,saham!$G:$CZ,AQ$1,0)</f>
        <v>27250</v>
      </c>
      <c r="AR784">
        <f>VLOOKUP($A784,saham!$G:$CZ,AR$1,0)</f>
        <v>705</v>
      </c>
      <c r="AS784">
        <f>VLOOKUP($A784,saham!$G:$CZ,AS$1,0)</f>
        <v>2420</v>
      </c>
      <c r="AT784">
        <f>VLOOKUP($A784,saham!$G:$CZ,AT$1,0)</f>
        <v>510</v>
      </c>
      <c r="AU784">
        <f>VLOOKUP($A784,saham!$G:$CZ,AU$1,0)</f>
        <v>2760</v>
      </c>
      <c r="AV784">
        <f>VLOOKUP($A784,saham!$G:$CZ,AV$1,0)</f>
        <v>650</v>
      </c>
      <c r="AW784">
        <f>VLOOKUP($A784,saham!$G:$CZ,AW$1,0)</f>
        <v>4560</v>
      </c>
      <c r="AX784">
        <f>VLOOKUP($A784,saham!$G:$CZ,AX$1,0)</f>
        <v>1345</v>
      </c>
      <c r="AY784">
        <f>VLOOKUP($A784,saham!$G:$CZ,AY$1,0)</f>
        <v>1330</v>
      </c>
      <c r="AZ784">
        <f>VLOOKUP($A784,saham!$G:$CZ,AZ$1,0)</f>
        <v>615</v>
      </c>
      <c r="BA784">
        <f>VLOOKUP($A784,saham!$G:$CZ,BA$1,0)</f>
        <v>900</v>
      </c>
      <c r="BB784">
        <f>VLOOKUP($A784,saham!$G:$CZ,BB$1,0)</f>
        <v>2320</v>
      </c>
      <c r="BC784">
        <f>VLOOKUP($A784,saham!$G:$CZ,BC$1,0)</f>
        <v>1515</v>
      </c>
      <c r="BD784">
        <f>VLOOKUP($A784,saham!$G:$CZ,BD$1,0)</f>
        <v>540</v>
      </c>
      <c r="BE784">
        <f>VLOOKUP($A784,saham!$G:$CZ,BE$1,0)</f>
        <v>2610</v>
      </c>
      <c r="BF784">
        <f>VLOOKUP($A784,saham!$G:$CZ,BF$1,0)</f>
        <v>172</v>
      </c>
    </row>
    <row r="785" spans="1:58" x14ac:dyDescent="0.3">
      <c r="A785" t="s">
        <v>803</v>
      </c>
      <c r="C785" s="20">
        <v>0</v>
      </c>
      <c r="D785">
        <f>VLOOKUP($A785,saham!$G:$CZ,D$1,0)</f>
        <v>1200</v>
      </c>
      <c r="E785">
        <f>VLOOKUP($A785,saham!$G:$CZ,E$1,0)</f>
        <v>2660</v>
      </c>
      <c r="F785">
        <f>VLOOKUP($A785,saham!$G:$CZ,F$1,0)</f>
        <v>6425</v>
      </c>
      <c r="G785">
        <f>VLOOKUP($A785,saham!$G:$CZ,G$1,0)</f>
        <v>2820</v>
      </c>
      <c r="H785">
        <f>VLOOKUP($A785,saham!$G:$CZ,H$1,0)</f>
        <v>825</v>
      </c>
      <c r="I785">
        <f>VLOOKUP($A785,saham!$G:$CZ,I$1,0)</f>
        <v>5100</v>
      </c>
      <c r="J785">
        <f>VLOOKUP($A785,saham!$G:$CZ,J$1,0)</f>
        <v>1225</v>
      </c>
      <c r="K785">
        <f>VLOOKUP($A785,saham!$G:$CZ,K$1,0)</f>
        <v>1545</v>
      </c>
      <c r="L785">
        <f>VLOOKUP($A785,saham!$G:$CZ,L$1,0)</f>
        <v>194</v>
      </c>
      <c r="M785">
        <f>VLOOKUP($A785,saham!$G:$CZ,M$1,0)</f>
        <v>4000</v>
      </c>
      <c r="N785">
        <f>VLOOKUP($A785,saham!$G:$CZ,N$1,0)</f>
        <v>77</v>
      </c>
      <c r="O785">
        <f>VLOOKUP($A785,saham!$G:$CZ,O$1,0)</f>
        <v>1460</v>
      </c>
      <c r="P785">
        <f>VLOOKUP($A785,saham!$G:$CZ,P$1,0)</f>
        <v>5800</v>
      </c>
      <c r="Q785">
        <f>VLOOKUP($A785,saham!$G:$CZ,Q$1,0)</f>
        <v>1765</v>
      </c>
      <c r="R785">
        <f>VLOOKUP($A785,saham!$G:$CZ,R$1,0)</f>
        <v>8775</v>
      </c>
      <c r="S785">
        <f>VLOOKUP($A785,saham!$G:$CZ,S$1,0)</f>
        <v>5750</v>
      </c>
      <c r="T785">
        <f>VLOOKUP($A785,saham!$G:$CZ,T$1,0)</f>
        <v>5000</v>
      </c>
      <c r="U785">
        <f>VLOOKUP($A785,saham!$G:$CZ,U$1,0)</f>
        <v>1023</v>
      </c>
      <c r="V785">
        <f>VLOOKUP($A785,saham!$G:$CZ,V$1,0)</f>
        <v>1025</v>
      </c>
      <c r="W785">
        <f>VLOOKUP($A785,saham!$G:$CZ,W$1,0)</f>
        <v>5595</v>
      </c>
      <c r="X785">
        <f>VLOOKUP($A785,saham!$G:$CZ,X$1,0)</f>
        <v>6725</v>
      </c>
      <c r="Y785">
        <f>VLOOKUP($A785,saham!$G:$CZ,Y$1,0)</f>
        <v>9800</v>
      </c>
      <c r="Z785">
        <f>VLOOKUP($A785,saham!$G:$CZ,Z$1,0)</f>
        <v>2406</v>
      </c>
      <c r="AA785">
        <f>VLOOKUP($A785,saham!$G:$CZ,AA$1,0)</f>
        <v>1225</v>
      </c>
      <c r="AB785">
        <f>VLOOKUP($A785,saham!$G:$CZ,AB$1,0)</f>
        <v>1825</v>
      </c>
      <c r="AC785">
        <f>VLOOKUP($A785,saham!$G:$CZ,AC$1,0)</f>
        <v>1470</v>
      </c>
      <c r="AD785">
        <f>VLOOKUP($A785,saham!$G:$CZ,AD$1,0)</f>
        <v>550</v>
      </c>
      <c r="AE785">
        <f>VLOOKUP($A785,saham!$G:$CZ,AE$1,0)</f>
        <v>2650</v>
      </c>
      <c r="AF785">
        <f>VLOOKUP($A785,saham!$G:$CZ,AF$1,0)</f>
        <v>242</v>
      </c>
      <c r="AG785">
        <f>VLOOKUP($A785,saham!$G:$CZ,AG$1,0)</f>
        <v>418</v>
      </c>
      <c r="AH785">
        <f>VLOOKUP($A785,saham!$G:$CZ,AH$1,0)</f>
        <v>6325</v>
      </c>
      <c r="AI785">
        <f>VLOOKUP($A785,saham!$G:$CZ,AI$1,0)</f>
        <v>430</v>
      </c>
      <c r="AJ785">
        <f>VLOOKUP($A785,saham!$G:$CZ,AJ$1,0)</f>
        <v>3650</v>
      </c>
      <c r="AK785">
        <f>VLOOKUP($A785,saham!$G:$CZ,AK$1,0)</f>
        <v>25250</v>
      </c>
      <c r="AL785">
        <f>VLOOKUP($A785,saham!$G:$CZ,AL$1,0)</f>
        <v>3990</v>
      </c>
      <c r="AM785">
        <f>VLOOKUP($A785,saham!$G:$CZ,AM$1,0)</f>
        <v>2190</v>
      </c>
      <c r="AN785">
        <f>VLOOKUP($A785,saham!$G:$CZ,AN$1,0)</f>
        <v>63</v>
      </c>
      <c r="AO785">
        <f>VLOOKUP($A785,saham!$G:$CZ,AO$1,0)</f>
        <v>1520</v>
      </c>
      <c r="AP785">
        <f>VLOOKUP($A785,saham!$G:$CZ,AP$1,0)</f>
        <v>10800</v>
      </c>
      <c r="AQ785">
        <f>VLOOKUP($A785,saham!$G:$CZ,AQ$1,0)</f>
        <v>27400</v>
      </c>
      <c r="AR785">
        <f>VLOOKUP($A785,saham!$G:$CZ,AR$1,0)</f>
        <v>705</v>
      </c>
      <c r="AS785">
        <f>VLOOKUP($A785,saham!$G:$CZ,AS$1,0)</f>
        <v>2380</v>
      </c>
      <c r="AT785">
        <f>VLOOKUP($A785,saham!$G:$CZ,AT$1,0)</f>
        <v>498</v>
      </c>
      <c r="AU785">
        <f>VLOOKUP($A785,saham!$G:$CZ,AU$1,0)</f>
        <v>2800</v>
      </c>
      <c r="AV785">
        <f>VLOOKUP($A785,saham!$G:$CZ,AV$1,0)</f>
        <v>655</v>
      </c>
      <c r="AW785">
        <f>VLOOKUP($A785,saham!$G:$CZ,AW$1,0)</f>
        <v>4530</v>
      </c>
      <c r="AX785">
        <f>VLOOKUP($A785,saham!$G:$CZ,AX$1,0)</f>
        <v>1335</v>
      </c>
      <c r="AY785">
        <f>VLOOKUP($A785,saham!$G:$CZ,AY$1,0)</f>
        <v>1355</v>
      </c>
      <c r="AZ785">
        <f>VLOOKUP($A785,saham!$G:$CZ,AZ$1,0)</f>
        <v>640</v>
      </c>
      <c r="BA785">
        <f>VLOOKUP($A785,saham!$G:$CZ,BA$1,0)</f>
        <v>905</v>
      </c>
      <c r="BB785">
        <f>VLOOKUP($A785,saham!$G:$CZ,BB$1,0)</f>
        <v>2300</v>
      </c>
      <c r="BC785">
        <f>VLOOKUP($A785,saham!$G:$CZ,BC$1,0)</f>
        <v>1515</v>
      </c>
      <c r="BD785">
        <f>VLOOKUP($A785,saham!$G:$CZ,BD$1,0)</f>
        <v>535</v>
      </c>
      <c r="BE785">
        <f>VLOOKUP($A785,saham!$G:$CZ,BE$1,0)</f>
        <v>2630</v>
      </c>
      <c r="BF785">
        <f>VLOOKUP($A785,saham!$G:$CZ,BF$1,0)</f>
        <v>172</v>
      </c>
    </row>
    <row r="786" spans="1:58" x14ac:dyDescent="0.3">
      <c r="A786" t="s">
        <v>804</v>
      </c>
      <c r="C786" s="20">
        <v>0</v>
      </c>
      <c r="D786">
        <f>VLOOKUP($A786,saham!$G:$CZ,D$1,0)</f>
        <v>1165</v>
      </c>
      <c r="E786">
        <f>VLOOKUP($A786,saham!$G:$CZ,E$1,0)</f>
        <v>2660</v>
      </c>
      <c r="F786">
        <f>VLOOKUP($A786,saham!$G:$CZ,F$1,0)</f>
        <v>6575</v>
      </c>
      <c r="G786">
        <f>VLOOKUP($A786,saham!$G:$CZ,G$1,0)</f>
        <v>2760</v>
      </c>
      <c r="H786">
        <f>VLOOKUP($A786,saham!$G:$CZ,H$1,0)</f>
        <v>815</v>
      </c>
      <c r="I786">
        <f>VLOOKUP($A786,saham!$G:$CZ,I$1,0)</f>
        <v>5000</v>
      </c>
      <c r="J786">
        <f>VLOOKUP($A786,saham!$G:$CZ,J$1,0)</f>
        <v>1190</v>
      </c>
      <c r="K786">
        <f>VLOOKUP($A786,saham!$G:$CZ,K$1,0)</f>
        <v>1490</v>
      </c>
      <c r="L786">
        <f>VLOOKUP($A786,saham!$G:$CZ,L$1,0)</f>
        <v>197</v>
      </c>
      <c r="M786">
        <f>VLOOKUP($A786,saham!$G:$CZ,M$1,0)</f>
        <v>3940</v>
      </c>
      <c r="N786">
        <f>VLOOKUP($A786,saham!$G:$CZ,N$1,0)</f>
        <v>76</v>
      </c>
      <c r="O786">
        <f>VLOOKUP($A786,saham!$G:$CZ,O$1,0)</f>
        <v>1450</v>
      </c>
      <c r="P786">
        <f>VLOOKUP($A786,saham!$G:$CZ,P$1,0)</f>
        <v>5600</v>
      </c>
      <c r="Q786">
        <f>VLOOKUP($A786,saham!$G:$CZ,Q$1,0)</f>
        <v>1750</v>
      </c>
      <c r="R786">
        <f>VLOOKUP($A786,saham!$G:$CZ,R$1,0)</f>
        <v>8850</v>
      </c>
      <c r="S786">
        <f>VLOOKUP($A786,saham!$G:$CZ,S$1,0)</f>
        <v>5675</v>
      </c>
      <c r="T786">
        <f>VLOOKUP($A786,saham!$G:$CZ,T$1,0)</f>
        <v>4990</v>
      </c>
      <c r="U786">
        <f>VLOOKUP($A786,saham!$G:$CZ,U$1,0)</f>
        <v>998</v>
      </c>
      <c r="V786">
        <f>VLOOKUP($A786,saham!$G:$CZ,V$1,0)</f>
        <v>990</v>
      </c>
      <c r="W786">
        <f>VLOOKUP($A786,saham!$G:$CZ,W$1,0)</f>
        <v>5496</v>
      </c>
      <c r="X786">
        <f>VLOOKUP($A786,saham!$G:$CZ,X$1,0)</f>
        <v>6600</v>
      </c>
      <c r="Y786">
        <f>VLOOKUP($A786,saham!$G:$CZ,Y$1,0)</f>
        <v>9775</v>
      </c>
      <c r="Z786">
        <f>VLOOKUP($A786,saham!$G:$CZ,Z$1,0)</f>
        <v>2419</v>
      </c>
      <c r="AA786">
        <f>VLOOKUP($A786,saham!$G:$CZ,AA$1,0)</f>
        <v>1195</v>
      </c>
      <c r="AB786">
        <f>VLOOKUP($A786,saham!$G:$CZ,AB$1,0)</f>
        <v>1770</v>
      </c>
      <c r="AC786">
        <f>VLOOKUP($A786,saham!$G:$CZ,AC$1,0)</f>
        <v>1500</v>
      </c>
      <c r="AD786">
        <f>VLOOKUP($A786,saham!$G:$CZ,AD$1,0)</f>
        <v>560</v>
      </c>
      <c r="AE786">
        <f>VLOOKUP($A786,saham!$G:$CZ,AE$1,0)</f>
        <v>2650</v>
      </c>
      <c r="AF786">
        <f>VLOOKUP($A786,saham!$G:$CZ,AF$1,0)</f>
        <v>240</v>
      </c>
      <c r="AG786">
        <f>VLOOKUP($A786,saham!$G:$CZ,AG$1,0)</f>
        <v>406</v>
      </c>
      <c r="AH786">
        <f>VLOOKUP($A786,saham!$G:$CZ,AH$1,0)</f>
        <v>6275</v>
      </c>
      <c r="AI786">
        <f>VLOOKUP($A786,saham!$G:$CZ,AI$1,0)</f>
        <v>426</v>
      </c>
      <c r="AJ786">
        <f>VLOOKUP($A786,saham!$G:$CZ,AJ$1,0)</f>
        <v>3610</v>
      </c>
      <c r="AK786">
        <f>VLOOKUP($A786,saham!$G:$CZ,AK$1,0)</f>
        <v>25000</v>
      </c>
      <c r="AL786">
        <f>VLOOKUP($A786,saham!$G:$CZ,AL$1,0)</f>
        <v>3840</v>
      </c>
      <c r="AM786">
        <f>VLOOKUP($A786,saham!$G:$CZ,AM$1,0)</f>
        <v>2180</v>
      </c>
      <c r="AN786">
        <f>VLOOKUP($A786,saham!$G:$CZ,AN$1,0)</f>
        <v>63</v>
      </c>
      <c r="AO786">
        <f>VLOOKUP($A786,saham!$G:$CZ,AO$1,0)</f>
        <v>1450</v>
      </c>
      <c r="AP786">
        <f>VLOOKUP($A786,saham!$G:$CZ,AP$1,0)</f>
        <v>10500</v>
      </c>
      <c r="AQ786">
        <f>VLOOKUP($A786,saham!$G:$CZ,AQ$1,0)</f>
        <v>27375</v>
      </c>
      <c r="AR786">
        <f>VLOOKUP($A786,saham!$G:$CZ,AR$1,0)</f>
        <v>695</v>
      </c>
      <c r="AS786">
        <f>VLOOKUP($A786,saham!$G:$CZ,AS$1,0)</f>
        <v>2380</v>
      </c>
      <c r="AT786">
        <f>VLOOKUP($A786,saham!$G:$CZ,AT$1,0)</f>
        <v>478</v>
      </c>
      <c r="AU786">
        <f>VLOOKUP($A786,saham!$G:$CZ,AU$1,0)</f>
        <v>2820</v>
      </c>
      <c r="AV786">
        <f>VLOOKUP($A786,saham!$G:$CZ,AV$1,0)</f>
        <v>645</v>
      </c>
      <c r="AW786">
        <f>VLOOKUP($A786,saham!$G:$CZ,AW$1,0)</f>
        <v>4580</v>
      </c>
      <c r="AX786">
        <f>VLOOKUP($A786,saham!$G:$CZ,AX$1,0)</f>
        <v>1335</v>
      </c>
      <c r="AY786">
        <f>VLOOKUP($A786,saham!$G:$CZ,AY$1,0)</f>
        <v>1325</v>
      </c>
      <c r="AZ786">
        <f>VLOOKUP($A786,saham!$G:$CZ,AZ$1,0)</f>
        <v>675</v>
      </c>
      <c r="BA786">
        <f>VLOOKUP($A786,saham!$G:$CZ,BA$1,0)</f>
        <v>895</v>
      </c>
      <c r="BB786">
        <f>VLOOKUP($A786,saham!$G:$CZ,BB$1,0)</f>
        <v>2300</v>
      </c>
      <c r="BC786">
        <f>VLOOKUP($A786,saham!$G:$CZ,BC$1,0)</f>
        <v>1515</v>
      </c>
      <c r="BD786">
        <f>VLOOKUP($A786,saham!$G:$CZ,BD$1,0)</f>
        <v>530</v>
      </c>
      <c r="BE786">
        <f>VLOOKUP($A786,saham!$G:$CZ,BE$1,0)</f>
        <v>2600</v>
      </c>
      <c r="BF786">
        <f>VLOOKUP($A786,saham!$G:$CZ,BF$1,0)</f>
        <v>174</v>
      </c>
    </row>
    <row r="787" spans="1:58" x14ac:dyDescent="0.3">
      <c r="A787" t="s">
        <v>805</v>
      </c>
      <c r="C787" s="20">
        <v>0</v>
      </c>
      <c r="D787">
        <f>VLOOKUP($A787,saham!$G:$CZ,D$1,0)</f>
        <v>1220</v>
      </c>
      <c r="E787">
        <f>VLOOKUP($A787,saham!$G:$CZ,E$1,0)</f>
        <v>2800</v>
      </c>
      <c r="F787">
        <f>VLOOKUP($A787,saham!$G:$CZ,F$1,0)</f>
        <v>6575</v>
      </c>
      <c r="G787">
        <f>VLOOKUP($A787,saham!$G:$CZ,G$1,0)</f>
        <v>2800</v>
      </c>
      <c r="H787">
        <f>VLOOKUP($A787,saham!$G:$CZ,H$1,0)</f>
        <v>805</v>
      </c>
      <c r="I787">
        <f>VLOOKUP($A787,saham!$G:$CZ,I$1,0)</f>
        <v>5050</v>
      </c>
      <c r="J787">
        <f>VLOOKUP($A787,saham!$G:$CZ,J$1,0)</f>
        <v>1210</v>
      </c>
      <c r="K787">
        <f>VLOOKUP($A787,saham!$G:$CZ,K$1,0)</f>
        <v>1520</v>
      </c>
      <c r="L787">
        <f>VLOOKUP($A787,saham!$G:$CZ,L$1,0)</f>
        <v>198</v>
      </c>
      <c r="M787">
        <f>VLOOKUP($A787,saham!$G:$CZ,M$1,0)</f>
        <v>4050</v>
      </c>
      <c r="N787">
        <f>VLOOKUP($A787,saham!$G:$CZ,N$1,0)</f>
        <v>78</v>
      </c>
      <c r="O787">
        <f>VLOOKUP($A787,saham!$G:$CZ,O$1,0)</f>
        <v>1455</v>
      </c>
      <c r="P787">
        <f>VLOOKUP($A787,saham!$G:$CZ,P$1,0)</f>
        <v>5700</v>
      </c>
      <c r="Q787">
        <f>VLOOKUP($A787,saham!$G:$CZ,Q$1,0)</f>
        <v>1825</v>
      </c>
      <c r="R787">
        <f>VLOOKUP($A787,saham!$G:$CZ,R$1,0)</f>
        <v>8975</v>
      </c>
      <c r="S787">
        <f>VLOOKUP($A787,saham!$G:$CZ,S$1,0)</f>
        <v>5750</v>
      </c>
      <c r="T787">
        <f>VLOOKUP($A787,saham!$G:$CZ,T$1,0)</f>
        <v>4970</v>
      </c>
      <c r="U787">
        <f>VLOOKUP($A787,saham!$G:$CZ,U$1,0)</f>
        <v>1018</v>
      </c>
      <c r="V787">
        <f>VLOOKUP($A787,saham!$G:$CZ,V$1,0)</f>
        <v>1015</v>
      </c>
      <c r="W787">
        <f>VLOOKUP($A787,saham!$G:$CZ,W$1,0)</f>
        <v>5669</v>
      </c>
      <c r="X787">
        <f>VLOOKUP($A787,saham!$G:$CZ,X$1,0)</f>
        <v>6675</v>
      </c>
      <c r="Y787">
        <f>VLOOKUP($A787,saham!$G:$CZ,Y$1,0)</f>
        <v>10275</v>
      </c>
      <c r="Z787">
        <f>VLOOKUP($A787,saham!$G:$CZ,Z$1,0)</f>
        <v>2475</v>
      </c>
      <c r="AA787">
        <f>VLOOKUP($A787,saham!$G:$CZ,AA$1,0)</f>
        <v>1220</v>
      </c>
      <c r="AB787">
        <f>VLOOKUP($A787,saham!$G:$CZ,AB$1,0)</f>
        <v>1770</v>
      </c>
      <c r="AC787">
        <f>VLOOKUP($A787,saham!$G:$CZ,AC$1,0)</f>
        <v>1600</v>
      </c>
      <c r="AD787">
        <f>VLOOKUP($A787,saham!$G:$CZ,AD$1,0)</f>
        <v>575</v>
      </c>
      <c r="AE787">
        <f>VLOOKUP($A787,saham!$G:$CZ,AE$1,0)</f>
        <v>2610</v>
      </c>
      <c r="AF787">
        <f>VLOOKUP($A787,saham!$G:$CZ,AF$1,0)</f>
        <v>248</v>
      </c>
      <c r="AG787">
        <f>VLOOKUP($A787,saham!$G:$CZ,AG$1,0)</f>
        <v>410</v>
      </c>
      <c r="AH787">
        <f>VLOOKUP($A787,saham!$G:$CZ,AH$1,0)</f>
        <v>6400</v>
      </c>
      <c r="AI787">
        <f>VLOOKUP($A787,saham!$G:$CZ,AI$1,0)</f>
        <v>426</v>
      </c>
      <c r="AJ787">
        <f>VLOOKUP($A787,saham!$G:$CZ,AJ$1,0)</f>
        <v>3700</v>
      </c>
      <c r="AK787">
        <f>VLOOKUP($A787,saham!$G:$CZ,AK$1,0)</f>
        <v>25825</v>
      </c>
      <c r="AL787">
        <f>VLOOKUP($A787,saham!$G:$CZ,AL$1,0)</f>
        <v>3860</v>
      </c>
      <c r="AM787">
        <f>VLOOKUP($A787,saham!$G:$CZ,AM$1,0)</f>
        <v>2200</v>
      </c>
      <c r="AN787">
        <f>VLOOKUP($A787,saham!$G:$CZ,AN$1,0)</f>
        <v>60</v>
      </c>
      <c r="AO787">
        <f>VLOOKUP($A787,saham!$G:$CZ,AO$1,0)</f>
        <v>1460</v>
      </c>
      <c r="AP787">
        <f>VLOOKUP($A787,saham!$G:$CZ,AP$1,0)</f>
        <v>10600</v>
      </c>
      <c r="AQ787">
        <f>VLOOKUP($A787,saham!$G:$CZ,AQ$1,0)</f>
        <v>28150</v>
      </c>
      <c r="AR787">
        <f>VLOOKUP($A787,saham!$G:$CZ,AR$1,0)</f>
        <v>725</v>
      </c>
      <c r="AS787">
        <f>VLOOKUP($A787,saham!$G:$CZ,AS$1,0)</f>
        <v>2490</v>
      </c>
      <c r="AT787">
        <f>VLOOKUP($A787,saham!$G:$CZ,AT$1,0)</f>
        <v>490</v>
      </c>
      <c r="AU787">
        <f>VLOOKUP($A787,saham!$G:$CZ,AU$1,0)</f>
        <v>2820</v>
      </c>
      <c r="AV787">
        <f>VLOOKUP($A787,saham!$G:$CZ,AV$1,0)</f>
        <v>640</v>
      </c>
      <c r="AW787">
        <f>VLOOKUP($A787,saham!$G:$CZ,AW$1,0)</f>
        <v>4010</v>
      </c>
      <c r="AX787">
        <f>VLOOKUP($A787,saham!$G:$CZ,AX$1,0)</f>
        <v>1360</v>
      </c>
      <c r="AY787">
        <f>VLOOKUP($A787,saham!$G:$CZ,AY$1,0)</f>
        <v>1350</v>
      </c>
      <c r="AZ787">
        <f>VLOOKUP($A787,saham!$G:$CZ,AZ$1,0)</f>
        <v>695</v>
      </c>
      <c r="BA787">
        <f>VLOOKUP($A787,saham!$G:$CZ,BA$1,0)</f>
        <v>900</v>
      </c>
      <c r="BB787">
        <f>VLOOKUP($A787,saham!$G:$CZ,BB$1,0)</f>
        <v>2320</v>
      </c>
      <c r="BC787">
        <f>VLOOKUP($A787,saham!$G:$CZ,BC$1,0)</f>
        <v>1590</v>
      </c>
      <c r="BD787">
        <f>VLOOKUP($A787,saham!$G:$CZ,BD$1,0)</f>
        <v>535</v>
      </c>
      <c r="BE787">
        <f>VLOOKUP($A787,saham!$G:$CZ,BE$1,0)</f>
        <v>2630</v>
      </c>
      <c r="BF787">
        <f>VLOOKUP($A787,saham!$G:$CZ,BF$1,0)</f>
        <v>173</v>
      </c>
    </row>
    <row r="788" spans="1:58" x14ac:dyDescent="0.3">
      <c r="A788" t="s">
        <v>806</v>
      </c>
      <c r="C788" s="20">
        <v>0</v>
      </c>
      <c r="D788">
        <f>VLOOKUP($A788,saham!$G:$CZ,D$1,0)</f>
        <v>1245</v>
      </c>
      <c r="E788">
        <f>VLOOKUP($A788,saham!$G:$CZ,E$1,0)</f>
        <v>2820</v>
      </c>
      <c r="F788">
        <f>VLOOKUP($A788,saham!$G:$CZ,F$1,0)</f>
        <v>6450</v>
      </c>
      <c r="G788">
        <f>VLOOKUP($A788,saham!$G:$CZ,G$1,0)</f>
        <v>2810</v>
      </c>
      <c r="H788">
        <f>VLOOKUP($A788,saham!$G:$CZ,H$1,0)</f>
        <v>780</v>
      </c>
      <c r="I788">
        <f>VLOOKUP($A788,saham!$G:$CZ,I$1,0)</f>
        <v>5000</v>
      </c>
      <c r="J788">
        <f>VLOOKUP($A788,saham!$G:$CZ,J$1,0)</f>
        <v>1210</v>
      </c>
      <c r="K788">
        <f>VLOOKUP($A788,saham!$G:$CZ,K$1,0)</f>
        <v>1510</v>
      </c>
      <c r="L788">
        <f>VLOOKUP($A788,saham!$G:$CZ,L$1,0)</f>
        <v>191</v>
      </c>
      <c r="M788">
        <f>VLOOKUP($A788,saham!$G:$CZ,M$1,0)</f>
        <v>4200</v>
      </c>
      <c r="N788">
        <f>VLOOKUP($A788,saham!$G:$CZ,N$1,0)</f>
        <v>79</v>
      </c>
      <c r="O788">
        <f>VLOOKUP($A788,saham!$G:$CZ,O$1,0)</f>
        <v>1440</v>
      </c>
      <c r="P788">
        <f>VLOOKUP($A788,saham!$G:$CZ,P$1,0)</f>
        <v>5725</v>
      </c>
      <c r="Q788">
        <f>VLOOKUP($A788,saham!$G:$CZ,Q$1,0)</f>
        <v>1815</v>
      </c>
      <c r="R788">
        <f>VLOOKUP($A788,saham!$G:$CZ,R$1,0)</f>
        <v>8750</v>
      </c>
      <c r="S788">
        <f>VLOOKUP($A788,saham!$G:$CZ,S$1,0)</f>
        <v>5725</v>
      </c>
      <c r="T788">
        <f>VLOOKUP($A788,saham!$G:$CZ,T$1,0)</f>
        <v>4940</v>
      </c>
      <c r="U788">
        <f>VLOOKUP($A788,saham!$G:$CZ,U$1,0)</f>
        <v>1033</v>
      </c>
      <c r="V788">
        <f>VLOOKUP($A788,saham!$G:$CZ,V$1,0)</f>
        <v>1000</v>
      </c>
      <c r="W788">
        <f>VLOOKUP($A788,saham!$G:$CZ,W$1,0)</f>
        <v>5693</v>
      </c>
      <c r="X788">
        <f>VLOOKUP($A788,saham!$G:$CZ,X$1,0)</f>
        <v>6750</v>
      </c>
      <c r="Y788">
        <f>VLOOKUP($A788,saham!$G:$CZ,Y$1,0)</f>
        <v>10450</v>
      </c>
      <c r="Z788">
        <f>VLOOKUP($A788,saham!$G:$CZ,Z$1,0)</f>
        <v>2475</v>
      </c>
      <c r="AA788">
        <f>VLOOKUP($A788,saham!$G:$CZ,AA$1,0)</f>
        <v>1220</v>
      </c>
      <c r="AB788">
        <f>VLOOKUP($A788,saham!$G:$CZ,AB$1,0)</f>
        <v>1800</v>
      </c>
      <c r="AC788">
        <f>VLOOKUP($A788,saham!$G:$CZ,AC$1,0)</f>
        <v>1520</v>
      </c>
      <c r="AD788">
        <f>VLOOKUP($A788,saham!$G:$CZ,AD$1,0)</f>
        <v>580</v>
      </c>
      <c r="AE788">
        <f>VLOOKUP($A788,saham!$G:$CZ,AE$1,0)</f>
        <v>2630</v>
      </c>
      <c r="AF788">
        <f>VLOOKUP($A788,saham!$G:$CZ,AF$1,0)</f>
        <v>246</v>
      </c>
      <c r="AG788">
        <f>VLOOKUP($A788,saham!$G:$CZ,AG$1,0)</f>
        <v>418</v>
      </c>
      <c r="AH788">
        <f>VLOOKUP($A788,saham!$G:$CZ,AH$1,0)</f>
        <v>6475</v>
      </c>
      <c r="AI788">
        <f>VLOOKUP($A788,saham!$G:$CZ,AI$1,0)</f>
        <v>408</v>
      </c>
      <c r="AJ788">
        <f>VLOOKUP($A788,saham!$G:$CZ,AJ$1,0)</f>
        <v>3730</v>
      </c>
      <c r="AK788">
        <f>VLOOKUP($A788,saham!$G:$CZ,AK$1,0)</f>
        <v>26025</v>
      </c>
      <c r="AL788">
        <f>VLOOKUP($A788,saham!$G:$CZ,AL$1,0)</f>
        <v>3810</v>
      </c>
      <c r="AM788">
        <f>VLOOKUP($A788,saham!$G:$CZ,AM$1,0)</f>
        <v>2240</v>
      </c>
      <c r="AN788">
        <f>VLOOKUP($A788,saham!$G:$CZ,AN$1,0)</f>
        <v>64</v>
      </c>
      <c r="AO788">
        <f>VLOOKUP($A788,saham!$G:$CZ,AO$1,0)</f>
        <v>1430</v>
      </c>
      <c r="AP788">
        <f>VLOOKUP($A788,saham!$G:$CZ,AP$1,0)</f>
        <v>10425</v>
      </c>
      <c r="AQ788">
        <f>VLOOKUP($A788,saham!$G:$CZ,AQ$1,0)</f>
        <v>27950</v>
      </c>
      <c r="AR788">
        <f>VLOOKUP($A788,saham!$G:$CZ,AR$1,0)</f>
        <v>720</v>
      </c>
      <c r="AS788">
        <f>VLOOKUP($A788,saham!$G:$CZ,AS$1,0)</f>
        <v>2480</v>
      </c>
      <c r="AT788">
        <f>VLOOKUP($A788,saham!$G:$CZ,AT$1,0)</f>
        <v>478</v>
      </c>
      <c r="AU788">
        <f>VLOOKUP($A788,saham!$G:$CZ,AU$1,0)</f>
        <v>2800</v>
      </c>
      <c r="AV788">
        <f>VLOOKUP($A788,saham!$G:$CZ,AV$1,0)</f>
        <v>655</v>
      </c>
      <c r="AW788">
        <f>VLOOKUP($A788,saham!$G:$CZ,AW$1,0)</f>
        <v>4230</v>
      </c>
      <c r="AX788">
        <f>VLOOKUP($A788,saham!$G:$CZ,AX$1,0)</f>
        <v>1365</v>
      </c>
      <c r="AY788">
        <f>VLOOKUP($A788,saham!$G:$CZ,AY$1,0)</f>
        <v>1380</v>
      </c>
      <c r="AZ788">
        <f>VLOOKUP($A788,saham!$G:$CZ,AZ$1,0)</f>
        <v>685</v>
      </c>
      <c r="BA788">
        <f>VLOOKUP($A788,saham!$G:$CZ,BA$1,0)</f>
        <v>915</v>
      </c>
      <c r="BB788">
        <f>VLOOKUP($A788,saham!$G:$CZ,BB$1,0)</f>
        <v>2330</v>
      </c>
      <c r="BC788">
        <f>VLOOKUP($A788,saham!$G:$CZ,BC$1,0)</f>
        <v>1600</v>
      </c>
      <c r="BD788">
        <f>VLOOKUP($A788,saham!$G:$CZ,BD$1,0)</f>
        <v>530</v>
      </c>
      <c r="BE788">
        <f>VLOOKUP($A788,saham!$G:$CZ,BE$1,0)</f>
        <v>2670</v>
      </c>
      <c r="BF788">
        <f>VLOOKUP($A788,saham!$G:$CZ,BF$1,0)</f>
        <v>173</v>
      </c>
    </row>
    <row r="789" spans="1:58" x14ac:dyDescent="0.3">
      <c r="A789" t="s">
        <v>807</v>
      </c>
      <c r="C789" s="20">
        <v>0</v>
      </c>
      <c r="D789">
        <f>VLOOKUP($A789,saham!$G:$CZ,D$1,0)</f>
        <v>1300</v>
      </c>
      <c r="E789">
        <f>VLOOKUP($A789,saham!$G:$CZ,E$1,0)</f>
        <v>2840</v>
      </c>
      <c r="F789">
        <f>VLOOKUP($A789,saham!$G:$CZ,F$1,0)</f>
        <v>6375</v>
      </c>
      <c r="G789">
        <f>VLOOKUP($A789,saham!$G:$CZ,G$1,0)</f>
        <v>2810</v>
      </c>
      <c r="H789">
        <f>VLOOKUP($A789,saham!$G:$CZ,H$1,0)</f>
        <v>865</v>
      </c>
      <c r="I789">
        <f>VLOOKUP($A789,saham!$G:$CZ,I$1,0)</f>
        <v>5150</v>
      </c>
      <c r="J789">
        <f>VLOOKUP($A789,saham!$G:$CZ,J$1,0)</f>
        <v>1225</v>
      </c>
      <c r="K789">
        <f>VLOOKUP($A789,saham!$G:$CZ,K$1,0)</f>
        <v>1535</v>
      </c>
      <c r="L789">
        <f>VLOOKUP($A789,saham!$G:$CZ,L$1,0)</f>
        <v>199</v>
      </c>
      <c r="M789">
        <f>VLOOKUP($A789,saham!$G:$CZ,M$1,0)</f>
        <v>4140</v>
      </c>
      <c r="N789">
        <f>VLOOKUP($A789,saham!$G:$CZ,N$1,0)</f>
        <v>79</v>
      </c>
      <c r="O789">
        <f>VLOOKUP($A789,saham!$G:$CZ,O$1,0)</f>
        <v>1440</v>
      </c>
      <c r="P789">
        <f>VLOOKUP($A789,saham!$G:$CZ,P$1,0)</f>
        <v>5825</v>
      </c>
      <c r="Q789">
        <f>VLOOKUP($A789,saham!$G:$CZ,Q$1,0)</f>
        <v>1850</v>
      </c>
      <c r="R789">
        <f>VLOOKUP($A789,saham!$G:$CZ,R$1,0)</f>
        <v>8850</v>
      </c>
      <c r="S789">
        <f>VLOOKUP($A789,saham!$G:$CZ,S$1,0)</f>
        <v>5850</v>
      </c>
      <c r="T789">
        <f>VLOOKUP($A789,saham!$G:$CZ,T$1,0)</f>
        <v>5125</v>
      </c>
      <c r="U789">
        <f>VLOOKUP($A789,saham!$G:$CZ,U$1,0)</f>
        <v>1163</v>
      </c>
      <c r="V789">
        <f>VLOOKUP($A789,saham!$G:$CZ,V$1,0)</f>
        <v>1030</v>
      </c>
      <c r="W789">
        <f>VLOOKUP($A789,saham!$G:$CZ,W$1,0)</f>
        <v>5669</v>
      </c>
      <c r="X789">
        <f>VLOOKUP($A789,saham!$G:$CZ,X$1,0)</f>
        <v>6800</v>
      </c>
      <c r="Y789">
        <f>VLOOKUP($A789,saham!$G:$CZ,Y$1,0)</f>
        <v>10625</v>
      </c>
      <c r="Z789">
        <f>VLOOKUP($A789,saham!$G:$CZ,Z$1,0)</f>
        <v>2450</v>
      </c>
      <c r="AA789">
        <f>VLOOKUP($A789,saham!$G:$CZ,AA$1,0)</f>
        <v>1280</v>
      </c>
      <c r="AB789">
        <f>VLOOKUP($A789,saham!$G:$CZ,AB$1,0)</f>
        <v>1805</v>
      </c>
      <c r="AC789">
        <f>VLOOKUP($A789,saham!$G:$CZ,AC$1,0)</f>
        <v>1565</v>
      </c>
      <c r="AD789">
        <f>VLOOKUP($A789,saham!$G:$CZ,AD$1,0)</f>
        <v>600</v>
      </c>
      <c r="AE789">
        <f>VLOOKUP($A789,saham!$G:$CZ,AE$1,0)</f>
        <v>2670</v>
      </c>
      <c r="AF789">
        <f>VLOOKUP($A789,saham!$G:$CZ,AF$1,0)</f>
        <v>258</v>
      </c>
      <c r="AG789">
        <f>VLOOKUP($A789,saham!$G:$CZ,AG$1,0)</f>
        <v>424</v>
      </c>
      <c r="AH789">
        <f>VLOOKUP($A789,saham!$G:$CZ,AH$1,0)</f>
        <v>6400</v>
      </c>
      <c r="AI789">
        <f>VLOOKUP($A789,saham!$G:$CZ,AI$1,0)</f>
        <v>430</v>
      </c>
      <c r="AJ789">
        <f>VLOOKUP($A789,saham!$G:$CZ,AJ$1,0)</f>
        <v>3750</v>
      </c>
      <c r="AK789">
        <f>VLOOKUP($A789,saham!$G:$CZ,AK$1,0)</f>
        <v>26300</v>
      </c>
      <c r="AL789">
        <f>VLOOKUP($A789,saham!$G:$CZ,AL$1,0)</f>
        <v>3820</v>
      </c>
      <c r="AM789">
        <f>VLOOKUP($A789,saham!$G:$CZ,AM$1,0)</f>
        <v>2300</v>
      </c>
      <c r="AN789">
        <f>VLOOKUP($A789,saham!$G:$CZ,AN$1,0)</f>
        <v>63</v>
      </c>
      <c r="AO789">
        <f>VLOOKUP($A789,saham!$G:$CZ,AO$1,0)</f>
        <v>1375</v>
      </c>
      <c r="AP789">
        <f>VLOOKUP($A789,saham!$G:$CZ,AP$1,0)</f>
        <v>10625</v>
      </c>
      <c r="AQ789">
        <f>VLOOKUP($A789,saham!$G:$CZ,AQ$1,0)</f>
        <v>27850</v>
      </c>
      <c r="AR789">
        <f>VLOOKUP($A789,saham!$G:$CZ,AR$1,0)</f>
        <v>765</v>
      </c>
      <c r="AS789">
        <f>VLOOKUP($A789,saham!$G:$CZ,AS$1,0)</f>
        <v>2490</v>
      </c>
      <c r="AT789">
        <f>VLOOKUP($A789,saham!$G:$CZ,AT$1,0)</f>
        <v>496</v>
      </c>
      <c r="AU789">
        <f>VLOOKUP($A789,saham!$G:$CZ,AU$1,0)</f>
        <v>2800</v>
      </c>
      <c r="AV789">
        <f>VLOOKUP($A789,saham!$G:$CZ,AV$1,0)</f>
        <v>655</v>
      </c>
      <c r="AW789">
        <f>VLOOKUP($A789,saham!$G:$CZ,AW$1,0)</f>
        <v>4200</v>
      </c>
      <c r="AX789">
        <f>VLOOKUP($A789,saham!$G:$CZ,AX$1,0)</f>
        <v>1385</v>
      </c>
      <c r="AY789">
        <f>VLOOKUP($A789,saham!$G:$CZ,AY$1,0)</f>
        <v>1455</v>
      </c>
      <c r="AZ789">
        <f>VLOOKUP($A789,saham!$G:$CZ,AZ$1,0)</f>
        <v>700</v>
      </c>
      <c r="BA789">
        <f>VLOOKUP($A789,saham!$G:$CZ,BA$1,0)</f>
        <v>885</v>
      </c>
      <c r="BB789">
        <f>VLOOKUP($A789,saham!$G:$CZ,BB$1,0)</f>
        <v>2300</v>
      </c>
      <c r="BC789">
        <f>VLOOKUP($A789,saham!$G:$CZ,BC$1,0)</f>
        <v>1640</v>
      </c>
      <c r="BD789">
        <f>VLOOKUP($A789,saham!$G:$CZ,BD$1,0)</f>
        <v>525</v>
      </c>
      <c r="BE789">
        <f>VLOOKUP($A789,saham!$G:$CZ,BE$1,0)</f>
        <v>2660</v>
      </c>
      <c r="BF789">
        <f>VLOOKUP($A789,saham!$G:$CZ,BF$1,0)</f>
        <v>172</v>
      </c>
    </row>
    <row r="790" spans="1:58" x14ac:dyDescent="0.3">
      <c r="A790" t="s">
        <v>808</v>
      </c>
      <c r="C790" s="20">
        <v>0</v>
      </c>
      <c r="D790">
        <f>VLOOKUP($A790,saham!$G:$CZ,D$1,0)</f>
        <v>1235</v>
      </c>
      <c r="E790">
        <f>VLOOKUP($A790,saham!$G:$CZ,E$1,0)</f>
        <v>2770</v>
      </c>
      <c r="F790">
        <f>VLOOKUP($A790,saham!$G:$CZ,F$1,0)</f>
        <v>6250</v>
      </c>
      <c r="G790">
        <f>VLOOKUP($A790,saham!$G:$CZ,G$1,0)</f>
        <v>2790</v>
      </c>
      <c r="H790">
        <f>VLOOKUP($A790,saham!$G:$CZ,H$1,0)</f>
        <v>860</v>
      </c>
      <c r="I790">
        <f>VLOOKUP($A790,saham!$G:$CZ,I$1,0)</f>
        <v>5150</v>
      </c>
      <c r="J790">
        <f>VLOOKUP($A790,saham!$G:$CZ,J$1,0)</f>
        <v>1235</v>
      </c>
      <c r="K790">
        <f>VLOOKUP($A790,saham!$G:$CZ,K$1,0)</f>
        <v>1540</v>
      </c>
      <c r="L790">
        <f>VLOOKUP($A790,saham!$G:$CZ,L$1,0)</f>
        <v>194</v>
      </c>
      <c r="M790">
        <f>VLOOKUP($A790,saham!$G:$CZ,M$1,0)</f>
        <v>4200</v>
      </c>
      <c r="N790">
        <f>VLOOKUP($A790,saham!$G:$CZ,N$1,0)</f>
        <v>81</v>
      </c>
      <c r="O790">
        <f>VLOOKUP($A790,saham!$G:$CZ,O$1,0)</f>
        <v>1440</v>
      </c>
      <c r="P790">
        <f>VLOOKUP($A790,saham!$G:$CZ,P$1,0)</f>
        <v>5850</v>
      </c>
      <c r="Q790">
        <f>VLOOKUP($A790,saham!$G:$CZ,Q$1,0)</f>
        <v>1810</v>
      </c>
      <c r="R790">
        <f>VLOOKUP($A790,saham!$G:$CZ,R$1,0)</f>
        <v>8950</v>
      </c>
      <c r="S790">
        <f>VLOOKUP($A790,saham!$G:$CZ,S$1,0)</f>
        <v>6000</v>
      </c>
      <c r="T790">
        <f>VLOOKUP($A790,saham!$G:$CZ,T$1,0)</f>
        <v>5200</v>
      </c>
      <c r="U790">
        <f>VLOOKUP($A790,saham!$G:$CZ,U$1,0)</f>
        <v>1148</v>
      </c>
      <c r="V790">
        <f>VLOOKUP($A790,saham!$G:$CZ,V$1,0)</f>
        <v>1035</v>
      </c>
      <c r="W790">
        <f>VLOOKUP($A790,saham!$G:$CZ,W$1,0)</f>
        <v>5570</v>
      </c>
      <c r="X790">
        <f>VLOOKUP($A790,saham!$G:$CZ,X$1,0)</f>
        <v>6850</v>
      </c>
      <c r="Y790">
        <f>VLOOKUP($A790,saham!$G:$CZ,Y$1,0)</f>
        <v>10325</v>
      </c>
      <c r="Z790">
        <f>VLOOKUP($A790,saham!$G:$CZ,Z$1,0)</f>
        <v>2538</v>
      </c>
      <c r="AA790">
        <f>VLOOKUP($A790,saham!$G:$CZ,AA$1,0)</f>
        <v>1250</v>
      </c>
      <c r="AB790">
        <f>VLOOKUP($A790,saham!$G:$CZ,AB$1,0)</f>
        <v>1825</v>
      </c>
      <c r="AC790">
        <f>VLOOKUP($A790,saham!$G:$CZ,AC$1,0)</f>
        <v>1505</v>
      </c>
      <c r="AD790">
        <f>VLOOKUP($A790,saham!$G:$CZ,AD$1,0)</f>
        <v>605</v>
      </c>
      <c r="AE790">
        <f>VLOOKUP($A790,saham!$G:$CZ,AE$1,0)</f>
        <v>2650</v>
      </c>
      <c r="AF790">
        <f>VLOOKUP($A790,saham!$G:$CZ,AF$1,0)</f>
        <v>254</v>
      </c>
      <c r="AG790">
        <f>VLOOKUP($A790,saham!$G:$CZ,AG$1,0)</f>
        <v>434</v>
      </c>
      <c r="AH790">
        <f>VLOOKUP($A790,saham!$G:$CZ,AH$1,0)</f>
        <v>6575</v>
      </c>
      <c r="AI790">
        <f>VLOOKUP($A790,saham!$G:$CZ,AI$1,0)</f>
        <v>436</v>
      </c>
      <c r="AJ790">
        <f>VLOOKUP($A790,saham!$G:$CZ,AJ$1,0)</f>
        <v>3790</v>
      </c>
      <c r="AK790">
        <f>VLOOKUP($A790,saham!$G:$CZ,AK$1,0)</f>
        <v>26375</v>
      </c>
      <c r="AL790">
        <f>VLOOKUP($A790,saham!$G:$CZ,AL$1,0)</f>
        <v>3830</v>
      </c>
      <c r="AM790">
        <f>VLOOKUP($A790,saham!$G:$CZ,AM$1,0)</f>
        <v>2380</v>
      </c>
      <c r="AN790">
        <f>VLOOKUP($A790,saham!$G:$CZ,AN$1,0)</f>
        <v>65</v>
      </c>
      <c r="AO790">
        <f>VLOOKUP($A790,saham!$G:$CZ,AO$1,0)</f>
        <v>1325</v>
      </c>
      <c r="AP790">
        <f>VLOOKUP($A790,saham!$G:$CZ,AP$1,0)</f>
        <v>10900</v>
      </c>
      <c r="AQ790">
        <f>VLOOKUP($A790,saham!$G:$CZ,AQ$1,0)</f>
        <v>27575</v>
      </c>
      <c r="AR790">
        <f>VLOOKUP($A790,saham!$G:$CZ,AR$1,0)</f>
        <v>715</v>
      </c>
      <c r="AS790">
        <f>VLOOKUP($A790,saham!$G:$CZ,AS$1,0)</f>
        <v>2580</v>
      </c>
      <c r="AT790">
        <f>VLOOKUP($A790,saham!$G:$CZ,AT$1,0)</f>
        <v>498</v>
      </c>
      <c r="AU790">
        <f>VLOOKUP($A790,saham!$G:$CZ,AU$1,0)</f>
        <v>2780</v>
      </c>
      <c r="AV790">
        <f>VLOOKUP($A790,saham!$G:$CZ,AV$1,0)</f>
        <v>665</v>
      </c>
      <c r="AW790">
        <f>VLOOKUP($A790,saham!$G:$CZ,AW$1,0)</f>
        <v>4300</v>
      </c>
      <c r="AX790">
        <f>VLOOKUP($A790,saham!$G:$CZ,AX$1,0)</f>
        <v>1385</v>
      </c>
      <c r="AY790">
        <f>VLOOKUP($A790,saham!$G:$CZ,AY$1,0)</f>
        <v>1400</v>
      </c>
      <c r="AZ790">
        <f>VLOOKUP($A790,saham!$G:$CZ,AZ$1,0)</f>
        <v>730</v>
      </c>
      <c r="BA790">
        <f>VLOOKUP($A790,saham!$G:$CZ,BA$1,0)</f>
        <v>910</v>
      </c>
      <c r="BB790">
        <f>VLOOKUP($A790,saham!$G:$CZ,BB$1,0)</f>
        <v>2280</v>
      </c>
      <c r="BC790">
        <f>VLOOKUP($A790,saham!$G:$CZ,BC$1,0)</f>
        <v>1560</v>
      </c>
      <c r="BD790">
        <f>VLOOKUP($A790,saham!$G:$CZ,BD$1,0)</f>
        <v>540</v>
      </c>
      <c r="BE790">
        <f>VLOOKUP($A790,saham!$G:$CZ,BE$1,0)</f>
        <v>2580</v>
      </c>
      <c r="BF790">
        <f>VLOOKUP($A790,saham!$G:$CZ,BF$1,0)</f>
        <v>175</v>
      </c>
    </row>
    <row r="791" spans="1:58" x14ac:dyDescent="0.3">
      <c r="A791" t="s">
        <v>809</v>
      </c>
      <c r="C791" s="20">
        <v>0</v>
      </c>
      <c r="D791">
        <f>VLOOKUP($A791,saham!$G:$CZ,D$1,0)</f>
        <v>1180</v>
      </c>
      <c r="E791">
        <f>VLOOKUP($A791,saham!$G:$CZ,E$1,0)</f>
        <v>2780</v>
      </c>
      <c r="F791">
        <f>VLOOKUP($A791,saham!$G:$CZ,F$1,0)</f>
        <v>6150</v>
      </c>
      <c r="G791">
        <f>VLOOKUP($A791,saham!$G:$CZ,G$1,0)</f>
        <v>2800</v>
      </c>
      <c r="H791">
        <f>VLOOKUP($A791,saham!$G:$CZ,H$1,0)</f>
        <v>850</v>
      </c>
      <c r="I791">
        <f>VLOOKUP($A791,saham!$G:$CZ,I$1,0)</f>
        <v>5250</v>
      </c>
      <c r="J791">
        <f>VLOOKUP($A791,saham!$G:$CZ,J$1,0)</f>
        <v>1235</v>
      </c>
      <c r="K791">
        <f>VLOOKUP($A791,saham!$G:$CZ,K$1,0)</f>
        <v>1525</v>
      </c>
      <c r="L791">
        <f>VLOOKUP($A791,saham!$G:$CZ,L$1,0)</f>
        <v>197</v>
      </c>
      <c r="M791">
        <f>VLOOKUP($A791,saham!$G:$CZ,M$1,0)</f>
        <v>3950</v>
      </c>
      <c r="N791">
        <f>VLOOKUP($A791,saham!$G:$CZ,N$1,0)</f>
        <v>80</v>
      </c>
      <c r="O791">
        <f>VLOOKUP($A791,saham!$G:$CZ,O$1,0)</f>
        <v>1445</v>
      </c>
      <c r="P791">
        <f>VLOOKUP($A791,saham!$G:$CZ,P$1,0)</f>
        <v>5850</v>
      </c>
      <c r="Q791">
        <f>VLOOKUP($A791,saham!$G:$CZ,Q$1,0)</f>
        <v>1805</v>
      </c>
      <c r="R791">
        <f>VLOOKUP($A791,saham!$G:$CZ,R$1,0)</f>
        <v>9100</v>
      </c>
      <c r="S791">
        <f>VLOOKUP($A791,saham!$G:$CZ,S$1,0)</f>
        <v>6025</v>
      </c>
      <c r="T791">
        <f>VLOOKUP($A791,saham!$G:$CZ,T$1,0)</f>
        <v>5200</v>
      </c>
      <c r="U791">
        <f>VLOOKUP($A791,saham!$G:$CZ,U$1,0)</f>
        <v>1128</v>
      </c>
      <c r="V791">
        <f>VLOOKUP($A791,saham!$G:$CZ,V$1,0)</f>
        <v>1025</v>
      </c>
      <c r="W791">
        <f>VLOOKUP($A791,saham!$G:$CZ,W$1,0)</f>
        <v>5447</v>
      </c>
      <c r="X791">
        <f>VLOOKUP($A791,saham!$G:$CZ,X$1,0)</f>
        <v>6725</v>
      </c>
      <c r="Y791">
        <f>VLOOKUP($A791,saham!$G:$CZ,Y$1,0)</f>
        <v>10350</v>
      </c>
      <c r="Z791">
        <f>VLOOKUP($A791,saham!$G:$CZ,Z$1,0)</f>
        <v>2625</v>
      </c>
      <c r="AA791">
        <f>VLOOKUP($A791,saham!$G:$CZ,AA$1,0)</f>
        <v>1270</v>
      </c>
      <c r="AB791">
        <f>VLOOKUP($A791,saham!$G:$CZ,AB$1,0)</f>
        <v>1760</v>
      </c>
      <c r="AC791">
        <f>VLOOKUP($A791,saham!$G:$CZ,AC$1,0)</f>
        <v>1510</v>
      </c>
      <c r="AD791">
        <f>VLOOKUP($A791,saham!$G:$CZ,AD$1,0)</f>
        <v>610</v>
      </c>
      <c r="AE791">
        <f>VLOOKUP($A791,saham!$G:$CZ,AE$1,0)</f>
        <v>2600</v>
      </c>
      <c r="AF791">
        <f>VLOOKUP($A791,saham!$G:$CZ,AF$1,0)</f>
        <v>252</v>
      </c>
      <c r="AG791">
        <f>VLOOKUP($A791,saham!$G:$CZ,AG$1,0)</f>
        <v>434</v>
      </c>
      <c r="AH791">
        <f>VLOOKUP($A791,saham!$G:$CZ,AH$1,0)</f>
        <v>6450</v>
      </c>
      <c r="AI791">
        <f>VLOOKUP($A791,saham!$G:$CZ,AI$1,0)</f>
        <v>412</v>
      </c>
      <c r="AJ791">
        <f>VLOOKUP($A791,saham!$G:$CZ,AJ$1,0)</f>
        <v>3760</v>
      </c>
      <c r="AK791">
        <f>VLOOKUP($A791,saham!$G:$CZ,AK$1,0)</f>
        <v>26450</v>
      </c>
      <c r="AL791">
        <f>VLOOKUP($A791,saham!$G:$CZ,AL$1,0)</f>
        <v>3650</v>
      </c>
      <c r="AM791">
        <f>VLOOKUP($A791,saham!$G:$CZ,AM$1,0)</f>
        <v>2380</v>
      </c>
      <c r="AN791">
        <f>VLOOKUP($A791,saham!$G:$CZ,AN$1,0)</f>
        <v>66</v>
      </c>
      <c r="AO791">
        <f>VLOOKUP($A791,saham!$G:$CZ,AO$1,0)</f>
        <v>1305</v>
      </c>
      <c r="AP791">
        <f>VLOOKUP($A791,saham!$G:$CZ,AP$1,0)</f>
        <v>10900</v>
      </c>
      <c r="AQ791">
        <f>VLOOKUP($A791,saham!$G:$CZ,AQ$1,0)</f>
        <v>27475</v>
      </c>
      <c r="AR791">
        <f>VLOOKUP($A791,saham!$G:$CZ,AR$1,0)</f>
        <v>715</v>
      </c>
      <c r="AS791">
        <f>VLOOKUP($A791,saham!$G:$CZ,AS$1,0)</f>
        <v>2600</v>
      </c>
      <c r="AT791">
        <f>VLOOKUP($A791,saham!$G:$CZ,AT$1,0)</f>
        <v>482</v>
      </c>
      <c r="AU791">
        <f>VLOOKUP($A791,saham!$G:$CZ,AU$1,0)</f>
        <v>2760</v>
      </c>
      <c r="AV791">
        <f>VLOOKUP($A791,saham!$G:$CZ,AV$1,0)</f>
        <v>650</v>
      </c>
      <c r="AW791">
        <f>VLOOKUP($A791,saham!$G:$CZ,AW$1,0)</f>
        <v>4200</v>
      </c>
      <c r="AX791">
        <f>VLOOKUP($A791,saham!$G:$CZ,AX$1,0)</f>
        <v>1400</v>
      </c>
      <c r="AY791">
        <f>VLOOKUP($A791,saham!$G:$CZ,AY$1,0)</f>
        <v>1295</v>
      </c>
      <c r="AZ791">
        <f>VLOOKUP($A791,saham!$G:$CZ,AZ$1,0)</f>
        <v>720</v>
      </c>
      <c r="BA791">
        <f>VLOOKUP($A791,saham!$G:$CZ,BA$1,0)</f>
        <v>910</v>
      </c>
      <c r="BB791">
        <f>VLOOKUP($A791,saham!$G:$CZ,BB$1,0)</f>
        <v>2280</v>
      </c>
      <c r="BC791">
        <f>VLOOKUP($A791,saham!$G:$CZ,BC$1,0)</f>
        <v>1580</v>
      </c>
      <c r="BD791">
        <f>VLOOKUP($A791,saham!$G:$CZ,BD$1,0)</f>
        <v>540</v>
      </c>
      <c r="BE791">
        <f>VLOOKUP($A791,saham!$G:$CZ,BE$1,0)</f>
        <v>2700</v>
      </c>
      <c r="BF791">
        <f>VLOOKUP($A791,saham!$G:$CZ,BF$1,0)</f>
        <v>175</v>
      </c>
    </row>
    <row r="792" spans="1:58" x14ac:dyDescent="0.3">
      <c r="A792" t="s">
        <v>810</v>
      </c>
      <c r="C792" s="20">
        <v>0</v>
      </c>
      <c r="D792">
        <f>VLOOKUP($A792,saham!$G:$CZ,D$1,0)</f>
        <v>1155</v>
      </c>
      <c r="E792">
        <f>VLOOKUP($A792,saham!$G:$CZ,E$1,0)</f>
        <v>2710</v>
      </c>
      <c r="F792">
        <f>VLOOKUP($A792,saham!$G:$CZ,F$1,0)</f>
        <v>6600</v>
      </c>
      <c r="G792">
        <f>VLOOKUP($A792,saham!$G:$CZ,G$1,0)</f>
        <v>2810</v>
      </c>
      <c r="H792">
        <f>VLOOKUP($A792,saham!$G:$CZ,H$1,0)</f>
        <v>865</v>
      </c>
      <c r="I792">
        <f>VLOOKUP($A792,saham!$G:$CZ,I$1,0)</f>
        <v>5275</v>
      </c>
      <c r="J792">
        <f>VLOOKUP($A792,saham!$G:$CZ,J$1,0)</f>
        <v>1245</v>
      </c>
      <c r="K792">
        <f>VLOOKUP($A792,saham!$G:$CZ,K$1,0)</f>
        <v>1540</v>
      </c>
      <c r="L792">
        <f>VLOOKUP($A792,saham!$G:$CZ,L$1,0)</f>
        <v>192</v>
      </c>
      <c r="M792">
        <f>VLOOKUP($A792,saham!$G:$CZ,M$1,0)</f>
        <v>3900</v>
      </c>
      <c r="N792">
        <f>VLOOKUP($A792,saham!$G:$CZ,N$1,0)</f>
        <v>80</v>
      </c>
      <c r="O792">
        <f>VLOOKUP($A792,saham!$G:$CZ,O$1,0)</f>
        <v>1460</v>
      </c>
      <c r="P792">
        <f>VLOOKUP($A792,saham!$G:$CZ,P$1,0)</f>
        <v>5975</v>
      </c>
      <c r="Q792">
        <f>VLOOKUP($A792,saham!$G:$CZ,Q$1,0)</f>
        <v>1755</v>
      </c>
      <c r="R792">
        <f>VLOOKUP($A792,saham!$G:$CZ,R$1,0)</f>
        <v>9075</v>
      </c>
      <c r="S792">
        <f>VLOOKUP($A792,saham!$G:$CZ,S$1,0)</f>
        <v>6075</v>
      </c>
      <c r="T792">
        <f>VLOOKUP($A792,saham!$G:$CZ,T$1,0)</f>
        <v>5175</v>
      </c>
      <c r="U792">
        <f>VLOOKUP($A792,saham!$G:$CZ,U$1,0)</f>
        <v>1143</v>
      </c>
      <c r="V792">
        <f>VLOOKUP($A792,saham!$G:$CZ,V$1,0)</f>
        <v>1035</v>
      </c>
      <c r="W792">
        <f>VLOOKUP($A792,saham!$G:$CZ,W$1,0)</f>
        <v>5348</v>
      </c>
      <c r="X792">
        <f>VLOOKUP($A792,saham!$G:$CZ,X$1,0)</f>
        <v>6700</v>
      </c>
      <c r="Y792">
        <f>VLOOKUP($A792,saham!$G:$CZ,Y$1,0)</f>
        <v>10525</v>
      </c>
      <c r="Z792">
        <f>VLOOKUP($A792,saham!$G:$CZ,Z$1,0)</f>
        <v>2631</v>
      </c>
      <c r="AA792">
        <f>VLOOKUP($A792,saham!$G:$CZ,AA$1,0)</f>
        <v>1285</v>
      </c>
      <c r="AB792">
        <f>VLOOKUP($A792,saham!$G:$CZ,AB$1,0)</f>
        <v>1750</v>
      </c>
      <c r="AC792">
        <f>VLOOKUP($A792,saham!$G:$CZ,AC$1,0)</f>
        <v>1495</v>
      </c>
      <c r="AD792">
        <f>VLOOKUP($A792,saham!$G:$CZ,AD$1,0)</f>
        <v>615</v>
      </c>
      <c r="AE792">
        <f>VLOOKUP($A792,saham!$G:$CZ,AE$1,0)</f>
        <v>2590</v>
      </c>
      <c r="AF792">
        <f>VLOOKUP($A792,saham!$G:$CZ,AF$1,0)</f>
        <v>252</v>
      </c>
      <c r="AG792">
        <f>VLOOKUP($A792,saham!$G:$CZ,AG$1,0)</f>
        <v>440</v>
      </c>
      <c r="AH792">
        <f>VLOOKUP($A792,saham!$G:$CZ,AH$1,0)</f>
        <v>6575</v>
      </c>
      <c r="AI792">
        <f>VLOOKUP($A792,saham!$G:$CZ,AI$1,0)</f>
        <v>406</v>
      </c>
      <c r="AJ792">
        <f>VLOOKUP($A792,saham!$G:$CZ,AJ$1,0)</f>
        <v>3850</v>
      </c>
      <c r="AK792">
        <f>VLOOKUP($A792,saham!$G:$CZ,AK$1,0)</f>
        <v>26075</v>
      </c>
      <c r="AL792">
        <f>VLOOKUP($A792,saham!$G:$CZ,AL$1,0)</f>
        <v>3650</v>
      </c>
      <c r="AM792">
        <f>VLOOKUP($A792,saham!$G:$CZ,AM$1,0)</f>
        <v>2380</v>
      </c>
      <c r="AN792">
        <f>VLOOKUP($A792,saham!$G:$CZ,AN$1,0)</f>
        <v>67</v>
      </c>
      <c r="AO792">
        <f>VLOOKUP($A792,saham!$G:$CZ,AO$1,0)</f>
        <v>1320</v>
      </c>
      <c r="AP792">
        <f>VLOOKUP($A792,saham!$G:$CZ,AP$1,0)</f>
        <v>10875</v>
      </c>
      <c r="AQ792">
        <f>VLOOKUP($A792,saham!$G:$CZ,AQ$1,0)</f>
        <v>27200</v>
      </c>
      <c r="AR792">
        <f>VLOOKUP($A792,saham!$G:$CZ,AR$1,0)</f>
        <v>690</v>
      </c>
      <c r="AS792">
        <f>VLOOKUP($A792,saham!$G:$CZ,AS$1,0)</f>
        <v>2550</v>
      </c>
      <c r="AT792">
        <f>VLOOKUP($A792,saham!$G:$CZ,AT$1,0)</f>
        <v>494</v>
      </c>
      <c r="AU792">
        <f>VLOOKUP($A792,saham!$G:$CZ,AU$1,0)</f>
        <v>2720</v>
      </c>
      <c r="AV792">
        <f>VLOOKUP($A792,saham!$G:$CZ,AV$1,0)</f>
        <v>655</v>
      </c>
      <c r="AW792">
        <f>VLOOKUP($A792,saham!$G:$CZ,AW$1,0)</f>
        <v>4650</v>
      </c>
      <c r="AX792">
        <f>VLOOKUP($A792,saham!$G:$CZ,AX$1,0)</f>
        <v>1400</v>
      </c>
      <c r="AY792">
        <f>VLOOKUP($A792,saham!$G:$CZ,AY$1,0)</f>
        <v>1310</v>
      </c>
      <c r="AZ792">
        <f>VLOOKUP($A792,saham!$G:$CZ,AZ$1,0)</f>
        <v>755</v>
      </c>
      <c r="BA792">
        <f>VLOOKUP($A792,saham!$G:$CZ,BA$1,0)</f>
        <v>930</v>
      </c>
      <c r="BB792">
        <f>VLOOKUP($A792,saham!$G:$CZ,BB$1,0)</f>
        <v>2250</v>
      </c>
      <c r="BC792">
        <f>VLOOKUP($A792,saham!$G:$CZ,BC$1,0)</f>
        <v>1615</v>
      </c>
      <c r="BD792">
        <f>VLOOKUP($A792,saham!$G:$CZ,BD$1,0)</f>
        <v>540</v>
      </c>
      <c r="BE792">
        <f>VLOOKUP($A792,saham!$G:$CZ,BE$1,0)</f>
        <v>2690</v>
      </c>
      <c r="BF792">
        <f>VLOOKUP($A792,saham!$G:$CZ,BF$1,0)</f>
        <v>178</v>
      </c>
    </row>
    <row r="793" spans="1:58" x14ac:dyDescent="0.3">
      <c r="A793" s="21">
        <v>45270</v>
      </c>
      <c r="C793" s="20">
        <v>0</v>
      </c>
      <c r="D793">
        <f>VLOOKUP($A793,saham!$G:$CZ,D$1,0)</f>
        <v>1200</v>
      </c>
      <c r="E793">
        <f>VLOOKUP($A793,saham!$G:$CZ,E$1,0)</f>
        <v>2690</v>
      </c>
      <c r="F793">
        <f>VLOOKUP($A793,saham!$G:$CZ,F$1,0)</f>
        <v>6675</v>
      </c>
      <c r="G793">
        <f>VLOOKUP($A793,saham!$G:$CZ,G$1,0)</f>
        <v>2850</v>
      </c>
      <c r="H793">
        <f>VLOOKUP($A793,saham!$G:$CZ,H$1,0)</f>
        <v>880</v>
      </c>
      <c r="I793">
        <f>VLOOKUP($A793,saham!$G:$CZ,I$1,0)</f>
        <v>5300</v>
      </c>
      <c r="J793">
        <f>VLOOKUP($A793,saham!$G:$CZ,J$1,0)</f>
        <v>1245</v>
      </c>
      <c r="K793">
        <f>VLOOKUP($A793,saham!$G:$CZ,K$1,0)</f>
        <v>1585</v>
      </c>
      <c r="L793">
        <f>VLOOKUP($A793,saham!$G:$CZ,L$1,0)</f>
        <v>189</v>
      </c>
      <c r="M793">
        <f>VLOOKUP($A793,saham!$G:$CZ,M$1,0)</f>
        <v>3710</v>
      </c>
      <c r="N793">
        <f>VLOOKUP($A793,saham!$G:$CZ,N$1,0)</f>
        <v>79</v>
      </c>
      <c r="O793">
        <f>VLOOKUP($A793,saham!$G:$CZ,O$1,0)</f>
        <v>1445</v>
      </c>
      <c r="P793">
        <f>VLOOKUP($A793,saham!$G:$CZ,P$1,0)</f>
        <v>5950</v>
      </c>
      <c r="Q793">
        <f>VLOOKUP($A793,saham!$G:$CZ,Q$1,0)</f>
        <v>1775</v>
      </c>
      <c r="R793">
        <f>VLOOKUP($A793,saham!$G:$CZ,R$1,0)</f>
        <v>9050</v>
      </c>
      <c r="S793">
        <f>VLOOKUP($A793,saham!$G:$CZ,S$1,0)</f>
        <v>6075</v>
      </c>
      <c r="T793">
        <f>VLOOKUP($A793,saham!$G:$CZ,T$1,0)</f>
        <v>5325</v>
      </c>
      <c r="U793">
        <f>VLOOKUP($A793,saham!$G:$CZ,U$1,0)</f>
        <v>1133</v>
      </c>
      <c r="V793">
        <f>VLOOKUP($A793,saham!$G:$CZ,V$1,0)</f>
        <v>1060</v>
      </c>
      <c r="W793">
        <f>VLOOKUP($A793,saham!$G:$CZ,W$1,0)</f>
        <v>5398</v>
      </c>
      <c r="X793">
        <f>VLOOKUP($A793,saham!$G:$CZ,X$1,0)</f>
        <v>6725</v>
      </c>
      <c r="Y793">
        <f>VLOOKUP($A793,saham!$G:$CZ,Y$1,0)</f>
        <v>10725</v>
      </c>
      <c r="Z793">
        <f>VLOOKUP($A793,saham!$G:$CZ,Z$1,0)</f>
        <v>2675</v>
      </c>
      <c r="AA793">
        <f>VLOOKUP($A793,saham!$G:$CZ,AA$1,0)</f>
        <v>1270</v>
      </c>
      <c r="AB793">
        <f>VLOOKUP($A793,saham!$G:$CZ,AB$1,0)</f>
        <v>1740</v>
      </c>
      <c r="AC793">
        <f>VLOOKUP($A793,saham!$G:$CZ,AC$1,0)</f>
        <v>1465</v>
      </c>
      <c r="AD793">
        <f>VLOOKUP($A793,saham!$G:$CZ,AD$1,0)</f>
        <v>645</v>
      </c>
      <c r="AE793">
        <f>VLOOKUP($A793,saham!$G:$CZ,AE$1,0)</f>
        <v>2610</v>
      </c>
      <c r="AF793">
        <f>VLOOKUP($A793,saham!$G:$CZ,AF$1,0)</f>
        <v>248</v>
      </c>
      <c r="AG793">
        <f>VLOOKUP($A793,saham!$G:$CZ,AG$1,0)</f>
        <v>440</v>
      </c>
      <c r="AH793">
        <f>VLOOKUP($A793,saham!$G:$CZ,AH$1,0)</f>
        <v>6550</v>
      </c>
      <c r="AI793">
        <f>VLOOKUP($A793,saham!$G:$CZ,AI$1,0)</f>
        <v>404</v>
      </c>
      <c r="AJ793">
        <f>VLOOKUP($A793,saham!$G:$CZ,AJ$1,0)</f>
        <v>3830</v>
      </c>
      <c r="AK793">
        <f>VLOOKUP($A793,saham!$G:$CZ,AK$1,0)</f>
        <v>25875</v>
      </c>
      <c r="AL793">
        <f>VLOOKUP($A793,saham!$G:$CZ,AL$1,0)</f>
        <v>3630</v>
      </c>
      <c r="AM793">
        <f>VLOOKUP($A793,saham!$G:$CZ,AM$1,0)</f>
        <v>2380</v>
      </c>
      <c r="AN793">
        <f>VLOOKUP($A793,saham!$G:$CZ,AN$1,0)</f>
        <v>73</v>
      </c>
      <c r="AO793">
        <f>VLOOKUP($A793,saham!$G:$CZ,AO$1,0)</f>
        <v>1300</v>
      </c>
      <c r="AP793">
        <f>VLOOKUP($A793,saham!$G:$CZ,AP$1,0)</f>
        <v>10975</v>
      </c>
      <c r="AQ793">
        <f>VLOOKUP($A793,saham!$G:$CZ,AQ$1,0)</f>
        <v>26850</v>
      </c>
      <c r="AR793">
        <f>VLOOKUP($A793,saham!$G:$CZ,AR$1,0)</f>
        <v>705</v>
      </c>
      <c r="AS793">
        <f>VLOOKUP($A793,saham!$G:$CZ,AS$1,0)</f>
        <v>2550</v>
      </c>
      <c r="AT793">
        <f>VLOOKUP($A793,saham!$G:$CZ,AT$1,0)</f>
        <v>492</v>
      </c>
      <c r="AU793">
        <f>VLOOKUP($A793,saham!$G:$CZ,AU$1,0)</f>
        <v>2730</v>
      </c>
      <c r="AV793">
        <f>VLOOKUP($A793,saham!$G:$CZ,AV$1,0)</f>
        <v>655</v>
      </c>
      <c r="AW793">
        <f>VLOOKUP($A793,saham!$G:$CZ,AW$1,0)</f>
        <v>4650</v>
      </c>
      <c r="AX793">
        <f>VLOOKUP($A793,saham!$G:$CZ,AX$1,0)</f>
        <v>1385</v>
      </c>
      <c r="AY793">
        <f>VLOOKUP($A793,saham!$G:$CZ,AY$1,0)</f>
        <v>1320</v>
      </c>
      <c r="AZ793">
        <f>VLOOKUP($A793,saham!$G:$CZ,AZ$1,0)</f>
        <v>750</v>
      </c>
      <c r="BA793">
        <f>VLOOKUP($A793,saham!$G:$CZ,BA$1,0)</f>
        <v>900</v>
      </c>
      <c r="BB793">
        <f>VLOOKUP($A793,saham!$G:$CZ,BB$1,0)</f>
        <v>2340</v>
      </c>
      <c r="BC793">
        <f>VLOOKUP($A793,saham!$G:$CZ,BC$1,0)</f>
        <v>1630</v>
      </c>
      <c r="BD793">
        <f>VLOOKUP($A793,saham!$G:$CZ,BD$1,0)</f>
        <v>540</v>
      </c>
      <c r="BE793">
        <f>VLOOKUP($A793,saham!$G:$CZ,BE$1,0)</f>
        <v>2690</v>
      </c>
      <c r="BF793">
        <f>VLOOKUP($A793,saham!$G:$CZ,BF$1,0)</f>
        <v>178</v>
      </c>
    </row>
    <row r="794" spans="1:58" x14ac:dyDescent="0.3">
      <c r="A794" s="21">
        <v>45240</v>
      </c>
      <c r="C794" s="20">
        <v>0</v>
      </c>
      <c r="D794">
        <f>VLOOKUP($A794,saham!$G:$CZ,D$1,0)</f>
        <v>1250</v>
      </c>
      <c r="E794">
        <f>VLOOKUP($A794,saham!$G:$CZ,E$1,0)</f>
        <v>2760</v>
      </c>
      <c r="F794">
        <f>VLOOKUP($A794,saham!$G:$CZ,F$1,0)</f>
        <v>6700</v>
      </c>
      <c r="G794">
        <f>VLOOKUP($A794,saham!$G:$CZ,G$1,0)</f>
        <v>2880</v>
      </c>
      <c r="H794">
        <f>VLOOKUP($A794,saham!$G:$CZ,H$1,0)</f>
        <v>875</v>
      </c>
      <c r="I794">
        <f>VLOOKUP($A794,saham!$G:$CZ,I$1,0)</f>
        <v>5250</v>
      </c>
      <c r="J794">
        <f>VLOOKUP($A794,saham!$G:$CZ,J$1,0)</f>
        <v>1240</v>
      </c>
      <c r="K794">
        <f>VLOOKUP($A794,saham!$G:$CZ,K$1,0)</f>
        <v>1555</v>
      </c>
      <c r="L794">
        <f>VLOOKUP($A794,saham!$G:$CZ,L$1,0)</f>
        <v>191</v>
      </c>
      <c r="M794">
        <f>VLOOKUP($A794,saham!$G:$CZ,M$1,0)</f>
        <v>3750</v>
      </c>
      <c r="N794">
        <f>VLOOKUP($A794,saham!$G:$CZ,N$1,0)</f>
        <v>76</v>
      </c>
      <c r="O794">
        <f>VLOOKUP($A794,saham!$G:$CZ,O$1,0)</f>
        <v>1455</v>
      </c>
      <c r="P794">
        <f>VLOOKUP($A794,saham!$G:$CZ,P$1,0)</f>
        <v>6050</v>
      </c>
      <c r="Q794">
        <f>VLOOKUP($A794,saham!$G:$CZ,Q$1,0)</f>
        <v>1815</v>
      </c>
      <c r="R794">
        <f>VLOOKUP($A794,saham!$G:$CZ,R$1,0)</f>
        <v>8925</v>
      </c>
      <c r="S794">
        <f>VLOOKUP($A794,saham!$G:$CZ,S$1,0)</f>
        <v>6050</v>
      </c>
      <c r="T794">
        <f>VLOOKUP($A794,saham!$G:$CZ,T$1,0)</f>
        <v>5175</v>
      </c>
      <c r="U794">
        <f>VLOOKUP($A794,saham!$G:$CZ,U$1,0)</f>
        <v>1223</v>
      </c>
      <c r="V794">
        <f>VLOOKUP($A794,saham!$G:$CZ,V$1,0)</f>
        <v>1035</v>
      </c>
      <c r="W794">
        <f>VLOOKUP($A794,saham!$G:$CZ,W$1,0)</f>
        <v>5472</v>
      </c>
      <c r="X794">
        <f>VLOOKUP($A794,saham!$G:$CZ,X$1,0)</f>
        <v>6750</v>
      </c>
      <c r="Y794">
        <f>VLOOKUP($A794,saham!$G:$CZ,Y$1,0)</f>
        <v>10675</v>
      </c>
      <c r="Z794">
        <f>VLOOKUP($A794,saham!$G:$CZ,Z$1,0)</f>
        <v>2625</v>
      </c>
      <c r="AA794">
        <f>VLOOKUP($A794,saham!$G:$CZ,AA$1,0)</f>
        <v>1305</v>
      </c>
      <c r="AB794">
        <f>VLOOKUP($A794,saham!$G:$CZ,AB$1,0)</f>
        <v>1750</v>
      </c>
      <c r="AC794">
        <f>VLOOKUP($A794,saham!$G:$CZ,AC$1,0)</f>
        <v>1465</v>
      </c>
      <c r="AD794">
        <f>VLOOKUP($A794,saham!$G:$CZ,AD$1,0)</f>
        <v>610</v>
      </c>
      <c r="AE794">
        <f>VLOOKUP($A794,saham!$G:$CZ,AE$1,0)</f>
        <v>2640</v>
      </c>
      <c r="AF794">
        <f>VLOOKUP($A794,saham!$G:$CZ,AF$1,0)</f>
        <v>252</v>
      </c>
      <c r="AG794">
        <f>VLOOKUP($A794,saham!$G:$CZ,AG$1,0)</f>
        <v>450</v>
      </c>
      <c r="AH794">
        <f>VLOOKUP($A794,saham!$G:$CZ,AH$1,0)</f>
        <v>6525</v>
      </c>
      <c r="AI794">
        <f>VLOOKUP($A794,saham!$G:$CZ,AI$1,0)</f>
        <v>416</v>
      </c>
      <c r="AJ794">
        <f>VLOOKUP($A794,saham!$G:$CZ,AJ$1,0)</f>
        <v>3780</v>
      </c>
      <c r="AK794">
        <f>VLOOKUP($A794,saham!$G:$CZ,AK$1,0)</f>
        <v>26275</v>
      </c>
      <c r="AL794">
        <f>VLOOKUP($A794,saham!$G:$CZ,AL$1,0)</f>
        <v>3610</v>
      </c>
      <c r="AM794">
        <f>VLOOKUP($A794,saham!$G:$CZ,AM$1,0)</f>
        <v>2380</v>
      </c>
      <c r="AN794">
        <f>VLOOKUP($A794,saham!$G:$CZ,AN$1,0)</f>
        <v>79</v>
      </c>
      <c r="AO794">
        <f>VLOOKUP($A794,saham!$G:$CZ,AO$1,0)</f>
        <v>1300</v>
      </c>
      <c r="AP794">
        <f>VLOOKUP($A794,saham!$G:$CZ,AP$1,0)</f>
        <v>10700</v>
      </c>
      <c r="AQ794">
        <f>VLOOKUP($A794,saham!$G:$CZ,AQ$1,0)</f>
        <v>27475</v>
      </c>
      <c r="AR794">
        <f>VLOOKUP($A794,saham!$G:$CZ,AR$1,0)</f>
        <v>730</v>
      </c>
      <c r="AS794">
        <f>VLOOKUP($A794,saham!$G:$CZ,AS$1,0)</f>
        <v>2540</v>
      </c>
      <c r="AT794">
        <f>VLOOKUP($A794,saham!$G:$CZ,AT$1,0)</f>
        <v>498</v>
      </c>
      <c r="AU794">
        <f>VLOOKUP($A794,saham!$G:$CZ,AU$1,0)</f>
        <v>2720</v>
      </c>
      <c r="AV794">
        <f>VLOOKUP($A794,saham!$G:$CZ,AV$1,0)</f>
        <v>675</v>
      </c>
      <c r="AW794">
        <f>VLOOKUP($A794,saham!$G:$CZ,AW$1,0)</f>
        <v>4670</v>
      </c>
      <c r="AX794">
        <f>VLOOKUP($A794,saham!$G:$CZ,AX$1,0)</f>
        <v>1390</v>
      </c>
      <c r="AY794">
        <f>VLOOKUP($A794,saham!$G:$CZ,AY$1,0)</f>
        <v>1415</v>
      </c>
      <c r="AZ794">
        <f>VLOOKUP($A794,saham!$G:$CZ,AZ$1,0)</f>
        <v>775</v>
      </c>
      <c r="BA794">
        <f>VLOOKUP($A794,saham!$G:$CZ,BA$1,0)</f>
        <v>930</v>
      </c>
      <c r="BB794">
        <f>VLOOKUP($A794,saham!$G:$CZ,BB$1,0)</f>
        <v>2210</v>
      </c>
      <c r="BC794">
        <f>VLOOKUP($A794,saham!$G:$CZ,BC$1,0)</f>
        <v>1660</v>
      </c>
      <c r="BD794">
        <f>VLOOKUP($A794,saham!$G:$CZ,BD$1,0)</f>
        <v>545</v>
      </c>
      <c r="BE794">
        <f>VLOOKUP($A794,saham!$G:$CZ,BE$1,0)</f>
        <v>2690</v>
      </c>
      <c r="BF794">
        <f>VLOOKUP($A794,saham!$G:$CZ,BF$1,0)</f>
        <v>176</v>
      </c>
    </row>
    <row r="795" spans="1:58" x14ac:dyDescent="0.3">
      <c r="A795" s="21">
        <v>45209</v>
      </c>
      <c r="C795" s="20">
        <v>0</v>
      </c>
      <c r="D795">
        <f>VLOOKUP($A795,saham!$G:$CZ,D$1,0)</f>
        <v>1335</v>
      </c>
      <c r="E795">
        <f>VLOOKUP($A795,saham!$G:$CZ,E$1,0)</f>
        <v>2780</v>
      </c>
      <c r="F795">
        <f>VLOOKUP($A795,saham!$G:$CZ,F$1,0)</f>
        <v>6500</v>
      </c>
      <c r="G795">
        <f>VLOOKUP($A795,saham!$G:$CZ,G$1,0)</f>
        <v>2900</v>
      </c>
      <c r="H795">
        <f>VLOOKUP($A795,saham!$G:$CZ,H$1,0)</f>
        <v>890</v>
      </c>
      <c r="I795">
        <f>VLOOKUP($A795,saham!$G:$CZ,I$1,0)</f>
        <v>5175</v>
      </c>
      <c r="J795">
        <f>VLOOKUP($A795,saham!$G:$CZ,J$1,0)</f>
        <v>1250</v>
      </c>
      <c r="K795">
        <f>VLOOKUP($A795,saham!$G:$CZ,K$1,0)</f>
        <v>1565</v>
      </c>
      <c r="L795">
        <f>VLOOKUP($A795,saham!$G:$CZ,L$1,0)</f>
        <v>188</v>
      </c>
      <c r="M795">
        <f>VLOOKUP($A795,saham!$G:$CZ,M$1,0)</f>
        <v>3700</v>
      </c>
      <c r="N795">
        <f>VLOOKUP($A795,saham!$G:$CZ,N$1,0)</f>
        <v>77</v>
      </c>
      <c r="O795">
        <f>VLOOKUP($A795,saham!$G:$CZ,O$1,0)</f>
        <v>1460</v>
      </c>
      <c r="P795">
        <f>VLOOKUP($A795,saham!$G:$CZ,P$1,0)</f>
        <v>6050</v>
      </c>
      <c r="Q795">
        <f>VLOOKUP($A795,saham!$G:$CZ,Q$1,0)</f>
        <v>1815</v>
      </c>
      <c r="R795">
        <f>VLOOKUP($A795,saham!$G:$CZ,R$1,0)</f>
        <v>8925</v>
      </c>
      <c r="S795">
        <f>VLOOKUP($A795,saham!$G:$CZ,S$1,0)</f>
        <v>6000</v>
      </c>
      <c r="T795">
        <f>VLOOKUP($A795,saham!$G:$CZ,T$1,0)</f>
        <v>5200</v>
      </c>
      <c r="U795">
        <f>VLOOKUP($A795,saham!$G:$CZ,U$1,0)</f>
        <v>1183</v>
      </c>
      <c r="V795">
        <f>VLOOKUP($A795,saham!$G:$CZ,V$1,0)</f>
        <v>1015</v>
      </c>
      <c r="W795">
        <f>VLOOKUP($A795,saham!$G:$CZ,W$1,0)</f>
        <v>5545</v>
      </c>
      <c r="X795">
        <f>VLOOKUP($A795,saham!$G:$CZ,X$1,0)</f>
        <v>6800</v>
      </c>
      <c r="Y795">
        <f>VLOOKUP($A795,saham!$G:$CZ,Y$1,0)</f>
        <v>10600</v>
      </c>
      <c r="Z795">
        <f>VLOOKUP($A795,saham!$G:$CZ,Z$1,0)</f>
        <v>2619</v>
      </c>
      <c r="AA795">
        <f>VLOOKUP($A795,saham!$G:$CZ,AA$1,0)</f>
        <v>1325</v>
      </c>
      <c r="AB795">
        <f>VLOOKUP($A795,saham!$G:$CZ,AB$1,0)</f>
        <v>1755</v>
      </c>
      <c r="AC795">
        <f>VLOOKUP($A795,saham!$G:$CZ,AC$1,0)</f>
        <v>1465</v>
      </c>
      <c r="AD795">
        <f>VLOOKUP($A795,saham!$G:$CZ,AD$1,0)</f>
        <v>640</v>
      </c>
      <c r="AE795">
        <f>VLOOKUP($A795,saham!$G:$CZ,AE$1,0)</f>
        <v>2640</v>
      </c>
      <c r="AF795">
        <f>VLOOKUP($A795,saham!$G:$CZ,AF$1,0)</f>
        <v>254</v>
      </c>
      <c r="AG795">
        <f>VLOOKUP($A795,saham!$G:$CZ,AG$1,0)</f>
        <v>442</v>
      </c>
      <c r="AH795">
        <f>VLOOKUP($A795,saham!$G:$CZ,AH$1,0)</f>
        <v>6575</v>
      </c>
      <c r="AI795">
        <f>VLOOKUP($A795,saham!$G:$CZ,AI$1,0)</f>
        <v>408</v>
      </c>
      <c r="AJ795">
        <f>VLOOKUP($A795,saham!$G:$CZ,AJ$1,0)</f>
        <v>3810</v>
      </c>
      <c r="AK795">
        <f>VLOOKUP($A795,saham!$G:$CZ,AK$1,0)</f>
        <v>26875</v>
      </c>
      <c r="AL795">
        <f>VLOOKUP($A795,saham!$G:$CZ,AL$1,0)</f>
        <v>3670</v>
      </c>
      <c r="AM795">
        <f>VLOOKUP($A795,saham!$G:$CZ,AM$1,0)</f>
        <v>2370</v>
      </c>
      <c r="AN795">
        <f>VLOOKUP($A795,saham!$G:$CZ,AN$1,0)</f>
        <v>82</v>
      </c>
      <c r="AO795">
        <f>VLOOKUP($A795,saham!$G:$CZ,AO$1,0)</f>
        <v>1315</v>
      </c>
      <c r="AP795">
        <f>VLOOKUP($A795,saham!$G:$CZ,AP$1,0)</f>
        <v>10850</v>
      </c>
      <c r="AQ795">
        <f>VLOOKUP($A795,saham!$G:$CZ,AQ$1,0)</f>
        <v>27150</v>
      </c>
      <c r="AR795">
        <f>VLOOKUP($A795,saham!$G:$CZ,AR$1,0)</f>
        <v>750</v>
      </c>
      <c r="AS795">
        <f>VLOOKUP($A795,saham!$G:$CZ,AS$1,0)</f>
        <v>2650</v>
      </c>
      <c r="AT795">
        <f>VLOOKUP($A795,saham!$G:$CZ,AT$1,0)</f>
        <v>486</v>
      </c>
      <c r="AU795">
        <f>VLOOKUP($A795,saham!$G:$CZ,AU$1,0)</f>
        <v>2740</v>
      </c>
      <c r="AV795">
        <f>VLOOKUP($A795,saham!$G:$CZ,AV$1,0)</f>
        <v>665</v>
      </c>
      <c r="AW795">
        <f>VLOOKUP($A795,saham!$G:$CZ,AW$1,0)</f>
        <v>4760</v>
      </c>
      <c r="AX795">
        <f>VLOOKUP($A795,saham!$G:$CZ,AX$1,0)</f>
        <v>1400</v>
      </c>
      <c r="AY795">
        <f>VLOOKUP($A795,saham!$G:$CZ,AY$1,0)</f>
        <v>1475</v>
      </c>
      <c r="AZ795">
        <f>VLOOKUP($A795,saham!$G:$CZ,AZ$1,0)</f>
        <v>735</v>
      </c>
      <c r="BA795">
        <f>VLOOKUP($A795,saham!$G:$CZ,BA$1,0)</f>
        <v>940</v>
      </c>
      <c r="BB795">
        <f>VLOOKUP($A795,saham!$G:$CZ,BB$1,0)</f>
        <v>2250</v>
      </c>
      <c r="BC795">
        <f>VLOOKUP($A795,saham!$G:$CZ,BC$1,0)</f>
        <v>1655</v>
      </c>
      <c r="BD795">
        <f>VLOOKUP($A795,saham!$G:$CZ,BD$1,0)</f>
        <v>545</v>
      </c>
      <c r="BE795">
        <f>VLOOKUP($A795,saham!$G:$CZ,BE$1,0)</f>
        <v>2690</v>
      </c>
      <c r="BF795">
        <f>VLOOKUP($A795,saham!$G:$CZ,BF$1,0)</f>
        <v>179</v>
      </c>
    </row>
    <row r="796" spans="1:58" x14ac:dyDescent="0.3">
      <c r="A796" s="21">
        <v>45179</v>
      </c>
      <c r="C796" s="20">
        <v>0</v>
      </c>
      <c r="D796">
        <f>VLOOKUP($A796,saham!$G:$CZ,D$1,0)</f>
        <v>1250</v>
      </c>
      <c r="E796">
        <f>VLOOKUP($A796,saham!$G:$CZ,E$1,0)</f>
        <v>2770</v>
      </c>
      <c r="F796">
        <f>VLOOKUP($A796,saham!$G:$CZ,F$1,0)</f>
        <v>6425</v>
      </c>
      <c r="G796">
        <f>VLOOKUP($A796,saham!$G:$CZ,G$1,0)</f>
        <v>2820</v>
      </c>
      <c r="H796">
        <f>VLOOKUP($A796,saham!$G:$CZ,H$1,0)</f>
        <v>890</v>
      </c>
      <c r="I796">
        <f>VLOOKUP($A796,saham!$G:$CZ,I$1,0)</f>
        <v>5125</v>
      </c>
      <c r="J796">
        <f>VLOOKUP($A796,saham!$G:$CZ,J$1,0)</f>
        <v>1255</v>
      </c>
      <c r="K796">
        <f>VLOOKUP($A796,saham!$G:$CZ,K$1,0)</f>
        <v>1560</v>
      </c>
      <c r="L796">
        <f>VLOOKUP($A796,saham!$G:$CZ,L$1,0)</f>
        <v>189</v>
      </c>
      <c r="M796">
        <f>VLOOKUP($A796,saham!$G:$CZ,M$1,0)</f>
        <v>3800</v>
      </c>
      <c r="N796">
        <f>VLOOKUP($A796,saham!$G:$CZ,N$1,0)</f>
        <v>76</v>
      </c>
      <c r="O796">
        <f>VLOOKUP($A796,saham!$G:$CZ,O$1,0)</f>
        <v>1490</v>
      </c>
      <c r="P796">
        <f>VLOOKUP($A796,saham!$G:$CZ,P$1,0)</f>
        <v>6125</v>
      </c>
      <c r="Q796">
        <f>VLOOKUP($A796,saham!$G:$CZ,Q$1,0)</f>
        <v>1810</v>
      </c>
      <c r="R796">
        <f>VLOOKUP($A796,saham!$G:$CZ,R$1,0)</f>
        <v>9050</v>
      </c>
      <c r="S796">
        <f>VLOOKUP($A796,saham!$G:$CZ,S$1,0)</f>
        <v>5900</v>
      </c>
      <c r="T796">
        <f>VLOOKUP($A796,saham!$G:$CZ,T$1,0)</f>
        <v>5100</v>
      </c>
      <c r="U796">
        <f>VLOOKUP($A796,saham!$G:$CZ,U$1,0)</f>
        <v>1288</v>
      </c>
      <c r="V796">
        <f>VLOOKUP($A796,saham!$G:$CZ,V$1,0)</f>
        <v>1010</v>
      </c>
      <c r="W796">
        <f>VLOOKUP($A796,saham!$G:$CZ,W$1,0)</f>
        <v>5595</v>
      </c>
      <c r="X796">
        <f>VLOOKUP($A796,saham!$G:$CZ,X$1,0)</f>
        <v>6850</v>
      </c>
      <c r="Y796">
        <f>VLOOKUP($A796,saham!$G:$CZ,Y$1,0)</f>
        <v>10250</v>
      </c>
      <c r="Z796">
        <f>VLOOKUP($A796,saham!$G:$CZ,Z$1,0)</f>
        <v>2625</v>
      </c>
      <c r="AA796">
        <f>VLOOKUP($A796,saham!$G:$CZ,AA$1,0)</f>
        <v>1310</v>
      </c>
      <c r="AB796">
        <f>VLOOKUP($A796,saham!$G:$CZ,AB$1,0)</f>
        <v>1780</v>
      </c>
      <c r="AC796">
        <f>VLOOKUP($A796,saham!$G:$CZ,AC$1,0)</f>
        <v>1475</v>
      </c>
      <c r="AD796">
        <f>VLOOKUP($A796,saham!$G:$CZ,AD$1,0)</f>
        <v>635</v>
      </c>
      <c r="AE796">
        <f>VLOOKUP($A796,saham!$G:$CZ,AE$1,0)</f>
        <v>2640</v>
      </c>
      <c r="AF796">
        <f>VLOOKUP($A796,saham!$G:$CZ,AF$1,0)</f>
        <v>262</v>
      </c>
      <c r="AG796">
        <f>VLOOKUP($A796,saham!$G:$CZ,AG$1,0)</f>
        <v>430</v>
      </c>
      <c r="AH796">
        <f>VLOOKUP($A796,saham!$G:$CZ,AH$1,0)</f>
        <v>6600</v>
      </c>
      <c r="AI796">
        <f>VLOOKUP($A796,saham!$G:$CZ,AI$1,0)</f>
        <v>408</v>
      </c>
      <c r="AJ796">
        <f>VLOOKUP($A796,saham!$G:$CZ,AJ$1,0)</f>
        <v>3760</v>
      </c>
      <c r="AK796">
        <f>VLOOKUP($A796,saham!$G:$CZ,AK$1,0)</f>
        <v>26700</v>
      </c>
      <c r="AL796">
        <f>VLOOKUP($A796,saham!$G:$CZ,AL$1,0)</f>
        <v>3720</v>
      </c>
      <c r="AM796">
        <f>VLOOKUP($A796,saham!$G:$CZ,AM$1,0)</f>
        <v>2360</v>
      </c>
      <c r="AN796">
        <f>VLOOKUP($A796,saham!$G:$CZ,AN$1,0)</f>
        <v>83</v>
      </c>
      <c r="AO796">
        <f>VLOOKUP($A796,saham!$G:$CZ,AO$1,0)</f>
        <v>1340</v>
      </c>
      <c r="AP796">
        <f>VLOOKUP($A796,saham!$G:$CZ,AP$1,0)</f>
        <v>11100</v>
      </c>
      <c r="AQ796">
        <f>VLOOKUP($A796,saham!$G:$CZ,AQ$1,0)</f>
        <v>26975</v>
      </c>
      <c r="AR796">
        <f>VLOOKUP($A796,saham!$G:$CZ,AR$1,0)</f>
        <v>745</v>
      </c>
      <c r="AS796">
        <f>VLOOKUP($A796,saham!$G:$CZ,AS$1,0)</f>
        <v>2580</v>
      </c>
      <c r="AT796">
        <f>VLOOKUP($A796,saham!$G:$CZ,AT$1,0)</f>
        <v>466</v>
      </c>
      <c r="AU796">
        <f>VLOOKUP($A796,saham!$G:$CZ,AU$1,0)</f>
        <v>2770</v>
      </c>
      <c r="AV796">
        <f>VLOOKUP($A796,saham!$G:$CZ,AV$1,0)</f>
        <v>660</v>
      </c>
      <c r="AW796">
        <f>VLOOKUP($A796,saham!$G:$CZ,AW$1,0)</f>
        <v>4480</v>
      </c>
      <c r="AX796">
        <f>VLOOKUP($A796,saham!$G:$CZ,AX$1,0)</f>
        <v>1395</v>
      </c>
      <c r="AY796">
        <f>VLOOKUP($A796,saham!$G:$CZ,AY$1,0)</f>
        <v>1520</v>
      </c>
      <c r="AZ796">
        <f>VLOOKUP($A796,saham!$G:$CZ,AZ$1,0)</f>
        <v>715</v>
      </c>
      <c r="BA796">
        <f>VLOOKUP($A796,saham!$G:$CZ,BA$1,0)</f>
        <v>950</v>
      </c>
      <c r="BB796">
        <f>VLOOKUP($A796,saham!$G:$CZ,BB$1,0)</f>
        <v>2200</v>
      </c>
      <c r="BC796">
        <f>VLOOKUP($A796,saham!$G:$CZ,BC$1,0)</f>
        <v>1675</v>
      </c>
      <c r="BD796">
        <f>VLOOKUP($A796,saham!$G:$CZ,BD$1,0)</f>
        <v>545</v>
      </c>
      <c r="BE796">
        <f>VLOOKUP($A796,saham!$G:$CZ,BE$1,0)</f>
        <v>2740</v>
      </c>
      <c r="BF796">
        <f>VLOOKUP($A796,saham!$G:$CZ,BF$1,0)</f>
        <v>182</v>
      </c>
    </row>
    <row r="797" spans="1:58" x14ac:dyDescent="0.3">
      <c r="A797" s="21">
        <v>45087</v>
      </c>
      <c r="C797" s="20">
        <v>0</v>
      </c>
      <c r="D797">
        <f>VLOOKUP($A797,saham!$G:$CZ,D$1,0)</f>
        <v>1215</v>
      </c>
      <c r="E797">
        <f>VLOOKUP($A797,saham!$G:$CZ,E$1,0)</f>
        <v>2650</v>
      </c>
      <c r="F797">
        <f>VLOOKUP($A797,saham!$G:$CZ,F$1,0)</f>
        <v>6275</v>
      </c>
      <c r="G797">
        <f>VLOOKUP($A797,saham!$G:$CZ,G$1,0)</f>
        <v>2730</v>
      </c>
      <c r="H797">
        <f>VLOOKUP($A797,saham!$G:$CZ,H$1,0)</f>
        <v>890</v>
      </c>
      <c r="I797">
        <f>VLOOKUP($A797,saham!$G:$CZ,I$1,0)</f>
        <v>5175</v>
      </c>
      <c r="J797">
        <f>VLOOKUP($A797,saham!$G:$CZ,J$1,0)</f>
        <v>1255</v>
      </c>
      <c r="K797">
        <f>VLOOKUP($A797,saham!$G:$CZ,K$1,0)</f>
        <v>1540</v>
      </c>
      <c r="L797">
        <f>VLOOKUP($A797,saham!$G:$CZ,L$1,0)</f>
        <v>179</v>
      </c>
      <c r="M797">
        <f>VLOOKUP($A797,saham!$G:$CZ,M$1,0)</f>
        <v>3810</v>
      </c>
      <c r="N797">
        <f>VLOOKUP($A797,saham!$G:$CZ,N$1,0)</f>
        <v>74</v>
      </c>
      <c r="O797">
        <f>VLOOKUP($A797,saham!$G:$CZ,O$1,0)</f>
        <v>1420</v>
      </c>
      <c r="P797">
        <f>VLOOKUP($A797,saham!$G:$CZ,P$1,0)</f>
        <v>6075</v>
      </c>
      <c r="Q797">
        <f>VLOOKUP($A797,saham!$G:$CZ,Q$1,0)</f>
        <v>1715</v>
      </c>
      <c r="R797">
        <f>VLOOKUP($A797,saham!$G:$CZ,R$1,0)</f>
        <v>9025</v>
      </c>
      <c r="S797">
        <f>VLOOKUP($A797,saham!$G:$CZ,S$1,0)</f>
        <v>6025</v>
      </c>
      <c r="T797">
        <f>VLOOKUP($A797,saham!$G:$CZ,T$1,0)</f>
        <v>5200</v>
      </c>
      <c r="U797">
        <f>VLOOKUP($A797,saham!$G:$CZ,U$1,0)</f>
        <v>1353</v>
      </c>
      <c r="V797">
        <f>VLOOKUP($A797,saham!$G:$CZ,V$1,0)</f>
        <v>1030</v>
      </c>
      <c r="W797">
        <f>VLOOKUP($A797,saham!$G:$CZ,W$1,0)</f>
        <v>5447</v>
      </c>
      <c r="X797">
        <f>VLOOKUP($A797,saham!$G:$CZ,X$1,0)</f>
        <v>6875</v>
      </c>
      <c r="Y797">
        <f>VLOOKUP($A797,saham!$G:$CZ,Y$1,0)</f>
        <v>10350</v>
      </c>
      <c r="Z797">
        <f>VLOOKUP($A797,saham!$G:$CZ,Z$1,0)</f>
        <v>2550</v>
      </c>
      <c r="AA797">
        <f>VLOOKUP($A797,saham!$G:$CZ,AA$1,0)</f>
        <v>1355</v>
      </c>
      <c r="AB797">
        <f>VLOOKUP($A797,saham!$G:$CZ,AB$1,0)</f>
        <v>1835</v>
      </c>
      <c r="AC797">
        <f>VLOOKUP($A797,saham!$G:$CZ,AC$1,0)</f>
        <v>1345</v>
      </c>
      <c r="AD797">
        <f>VLOOKUP($A797,saham!$G:$CZ,AD$1,0)</f>
        <v>645</v>
      </c>
      <c r="AE797">
        <f>VLOOKUP($A797,saham!$G:$CZ,AE$1,0)</f>
        <v>2670</v>
      </c>
      <c r="AF797">
        <f>VLOOKUP($A797,saham!$G:$CZ,AF$1,0)</f>
        <v>246</v>
      </c>
      <c r="AG797">
        <f>VLOOKUP($A797,saham!$G:$CZ,AG$1,0)</f>
        <v>432</v>
      </c>
      <c r="AH797">
        <f>VLOOKUP($A797,saham!$G:$CZ,AH$1,0)</f>
        <v>6350</v>
      </c>
      <c r="AI797">
        <f>VLOOKUP($A797,saham!$G:$CZ,AI$1,0)</f>
        <v>420</v>
      </c>
      <c r="AJ797">
        <f>VLOOKUP($A797,saham!$G:$CZ,AJ$1,0)</f>
        <v>3780</v>
      </c>
      <c r="AK797">
        <f>VLOOKUP($A797,saham!$G:$CZ,AK$1,0)</f>
        <v>26400</v>
      </c>
      <c r="AL797">
        <f>VLOOKUP($A797,saham!$G:$CZ,AL$1,0)</f>
        <v>3800</v>
      </c>
      <c r="AM797">
        <f>VLOOKUP($A797,saham!$G:$CZ,AM$1,0)</f>
        <v>2360</v>
      </c>
      <c r="AN797">
        <f>VLOOKUP($A797,saham!$G:$CZ,AN$1,0)</f>
        <v>84</v>
      </c>
      <c r="AO797">
        <f>VLOOKUP($A797,saham!$G:$CZ,AO$1,0)</f>
        <v>1380</v>
      </c>
      <c r="AP797">
        <f>VLOOKUP($A797,saham!$G:$CZ,AP$1,0)</f>
        <v>11500</v>
      </c>
      <c r="AQ797">
        <f>VLOOKUP($A797,saham!$G:$CZ,AQ$1,0)</f>
        <v>26450</v>
      </c>
      <c r="AR797">
        <f>VLOOKUP($A797,saham!$G:$CZ,AR$1,0)</f>
        <v>780</v>
      </c>
      <c r="AS797">
        <f>VLOOKUP($A797,saham!$G:$CZ,AS$1,0)</f>
        <v>2410</v>
      </c>
      <c r="AT797">
        <f>VLOOKUP($A797,saham!$G:$CZ,AT$1,0)</f>
        <v>472</v>
      </c>
      <c r="AU797">
        <f>VLOOKUP($A797,saham!$G:$CZ,AU$1,0)</f>
        <v>2850</v>
      </c>
      <c r="AV797">
        <f>VLOOKUP($A797,saham!$G:$CZ,AV$1,0)</f>
        <v>655</v>
      </c>
      <c r="AW797">
        <f>VLOOKUP($A797,saham!$G:$CZ,AW$1,0)</f>
        <v>4760</v>
      </c>
      <c r="AX797">
        <f>VLOOKUP($A797,saham!$G:$CZ,AX$1,0)</f>
        <v>1355</v>
      </c>
      <c r="AY797">
        <f>VLOOKUP($A797,saham!$G:$CZ,AY$1,0)</f>
        <v>1600</v>
      </c>
      <c r="AZ797">
        <f>VLOOKUP($A797,saham!$G:$CZ,AZ$1,0)</f>
        <v>710</v>
      </c>
      <c r="BA797">
        <f>VLOOKUP($A797,saham!$G:$CZ,BA$1,0)</f>
        <v>915</v>
      </c>
      <c r="BB797">
        <f>VLOOKUP($A797,saham!$G:$CZ,BB$1,0)</f>
        <v>2300</v>
      </c>
      <c r="BC797">
        <f>VLOOKUP($A797,saham!$G:$CZ,BC$1,0)</f>
        <v>1630</v>
      </c>
      <c r="BD797">
        <f>VLOOKUP($A797,saham!$G:$CZ,BD$1,0)</f>
        <v>550</v>
      </c>
      <c r="BE797">
        <f>VLOOKUP($A797,saham!$G:$CZ,BE$1,0)</f>
        <v>2730</v>
      </c>
      <c r="BF797">
        <f>VLOOKUP($A797,saham!$G:$CZ,BF$1,0)</f>
        <v>175</v>
      </c>
    </row>
    <row r="798" spans="1:58" x14ac:dyDescent="0.3">
      <c r="A798" s="21">
        <v>45056</v>
      </c>
      <c r="C798" s="20">
        <v>0</v>
      </c>
      <c r="D798">
        <f>VLOOKUP($A798,saham!$G:$CZ,D$1,0)</f>
        <v>1190</v>
      </c>
      <c r="E798">
        <f>VLOOKUP($A798,saham!$G:$CZ,E$1,0)</f>
        <v>2610</v>
      </c>
      <c r="F798">
        <f>VLOOKUP($A798,saham!$G:$CZ,F$1,0)</f>
        <v>6300</v>
      </c>
      <c r="G798">
        <f>VLOOKUP($A798,saham!$G:$CZ,G$1,0)</f>
        <v>2900</v>
      </c>
      <c r="H798">
        <f>VLOOKUP($A798,saham!$G:$CZ,H$1,0)</f>
        <v>845</v>
      </c>
      <c r="I798">
        <f>VLOOKUP($A798,saham!$G:$CZ,I$1,0)</f>
        <v>5175</v>
      </c>
      <c r="J798">
        <f>VLOOKUP($A798,saham!$G:$CZ,J$1,0)</f>
        <v>1245</v>
      </c>
      <c r="K798">
        <f>VLOOKUP($A798,saham!$G:$CZ,K$1,0)</f>
        <v>1545</v>
      </c>
      <c r="L798">
        <f>VLOOKUP($A798,saham!$G:$CZ,L$1,0)</f>
        <v>177</v>
      </c>
      <c r="M798">
        <f>VLOOKUP($A798,saham!$G:$CZ,M$1,0)</f>
        <v>3840</v>
      </c>
      <c r="N798">
        <f>VLOOKUP($A798,saham!$G:$CZ,N$1,0)</f>
        <v>75</v>
      </c>
      <c r="O798">
        <f>VLOOKUP($A798,saham!$G:$CZ,O$1,0)</f>
        <v>1405</v>
      </c>
      <c r="P798">
        <f>VLOOKUP($A798,saham!$G:$CZ,P$1,0)</f>
        <v>6025</v>
      </c>
      <c r="Q798">
        <f>VLOOKUP($A798,saham!$G:$CZ,Q$1,0)</f>
        <v>1705</v>
      </c>
      <c r="R798">
        <f>VLOOKUP($A798,saham!$G:$CZ,R$1,0)</f>
        <v>9075</v>
      </c>
      <c r="S798">
        <f>VLOOKUP($A798,saham!$G:$CZ,S$1,0)</f>
        <v>6125</v>
      </c>
      <c r="T798">
        <f>VLOOKUP($A798,saham!$G:$CZ,T$1,0)</f>
        <v>5188</v>
      </c>
      <c r="U798">
        <f>VLOOKUP($A798,saham!$G:$CZ,U$1,0)</f>
        <v>1253</v>
      </c>
      <c r="V798">
        <f>VLOOKUP($A798,saham!$G:$CZ,V$1,0)</f>
        <v>1015</v>
      </c>
      <c r="W798">
        <f>VLOOKUP($A798,saham!$G:$CZ,W$1,0)</f>
        <v>5274</v>
      </c>
      <c r="X798">
        <f>VLOOKUP($A798,saham!$G:$CZ,X$1,0)</f>
        <v>6875</v>
      </c>
      <c r="Y798">
        <f>VLOOKUP($A798,saham!$G:$CZ,Y$1,0)</f>
        <v>10200</v>
      </c>
      <c r="Z798">
        <f>VLOOKUP($A798,saham!$G:$CZ,Z$1,0)</f>
        <v>2600</v>
      </c>
      <c r="AA798">
        <f>VLOOKUP($A798,saham!$G:$CZ,AA$1,0)</f>
        <v>1355</v>
      </c>
      <c r="AB798">
        <f>VLOOKUP($A798,saham!$G:$CZ,AB$1,0)</f>
        <v>1835</v>
      </c>
      <c r="AC798">
        <f>VLOOKUP($A798,saham!$G:$CZ,AC$1,0)</f>
        <v>1310</v>
      </c>
      <c r="AD798">
        <f>VLOOKUP($A798,saham!$G:$CZ,AD$1,0)</f>
        <v>580</v>
      </c>
      <c r="AE798">
        <f>VLOOKUP($A798,saham!$G:$CZ,AE$1,0)</f>
        <v>2720</v>
      </c>
      <c r="AF798">
        <f>VLOOKUP($A798,saham!$G:$CZ,AF$1,0)</f>
        <v>240</v>
      </c>
      <c r="AG798">
        <f>VLOOKUP($A798,saham!$G:$CZ,AG$1,0)</f>
        <v>434</v>
      </c>
      <c r="AH798">
        <f>VLOOKUP($A798,saham!$G:$CZ,AH$1,0)</f>
        <v>6250</v>
      </c>
      <c r="AI798">
        <f>VLOOKUP($A798,saham!$G:$CZ,AI$1,0)</f>
        <v>412</v>
      </c>
      <c r="AJ798">
        <f>VLOOKUP($A798,saham!$G:$CZ,AJ$1,0)</f>
        <v>3720</v>
      </c>
      <c r="AK798">
        <f>VLOOKUP($A798,saham!$G:$CZ,AK$1,0)</f>
        <v>26150</v>
      </c>
      <c r="AL798">
        <f>VLOOKUP($A798,saham!$G:$CZ,AL$1,0)</f>
        <v>3660</v>
      </c>
      <c r="AM798">
        <f>VLOOKUP($A798,saham!$G:$CZ,AM$1,0)</f>
        <v>2370</v>
      </c>
      <c r="AN798">
        <f>VLOOKUP($A798,saham!$G:$CZ,AN$1,0)</f>
        <v>84</v>
      </c>
      <c r="AO798">
        <f>VLOOKUP($A798,saham!$G:$CZ,AO$1,0)</f>
        <v>1335</v>
      </c>
      <c r="AP798">
        <f>VLOOKUP($A798,saham!$G:$CZ,AP$1,0)</f>
        <v>11625</v>
      </c>
      <c r="AQ798">
        <f>VLOOKUP($A798,saham!$G:$CZ,AQ$1,0)</f>
        <v>26325</v>
      </c>
      <c r="AR798">
        <f>VLOOKUP($A798,saham!$G:$CZ,AR$1,0)</f>
        <v>740</v>
      </c>
      <c r="AS798">
        <f>VLOOKUP($A798,saham!$G:$CZ,AS$1,0)</f>
        <v>2430</v>
      </c>
      <c r="AT798">
        <f>VLOOKUP($A798,saham!$G:$CZ,AT$1,0)</f>
        <v>470</v>
      </c>
      <c r="AU798">
        <f>VLOOKUP($A798,saham!$G:$CZ,AU$1,0)</f>
        <v>2790</v>
      </c>
      <c r="AV798">
        <f>VLOOKUP($A798,saham!$G:$CZ,AV$1,0)</f>
        <v>665</v>
      </c>
      <c r="AW798">
        <f>VLOOKUP($A798,saham!$G:$CZ,AW$1,0)</f>
        <v>4890</v>
      </c>
      <c r="AX798">
        <f>VLOOKUP($A798,saham!$G:$CZ,AX$1,0)</f>
        <v>1340</v>
      </c>
      <c r="AY798">
        <f>VLOOKUP($A798,saham!$G:$CZ,AY$1,0)</f>
        <v>1580</v>
      </c>
      <c r="AZ798">
        <f>VLOOKUP($A798,saham!$G:$CZ,AZ$1,0)</f>
        <v>745</v>
      </c>
      <c r="BA798">
        <f>VLOOKUP($A798,saham!$G:$CZ,BA$1,0)</f>
        <v>910</v>
      </c>
      <c r="BB798">
        <f>VLOOKUP($A798,saham!$G:$CZ,BB$1,0)</f>
        <v>2340</v>
      </c>
      <c r="BC798">
        <f>VLOOKUP($A798,saham!$G:$CZ,BC$1,0)</f>
        <v>1620</v>
      </c>
      <c r="BD798">
        <f>VLOOKUP($A798,saham!$G:$CZ,BD$1,0)</f>
        <v>545</v>
      </c>
      <c r="BE798">
        <f>VLOOKUP($A798,saham!$G:$CZ,BE$1,0)</f>
        <v>2620</v>
      </c>
      <c r="BF798">
        <f>VLOOKUP($A798,saham!$G:$CZ,BF$1,0)</f>
        <v>177</v>
      </c>
    </row>
    <row r="799" spans="1:58" x14ac:dyDescent="0.3">
      <c r="A799" s="21">
        <v>45026</v>
      </c>
      <c r="C799" s="20">
        <v>0</v>
      </c>
      <c r="D799">
        <f>VLOOKUP($A799,saham!$G:$CZ,D$1,0)</f>
        <v>1150</v>
      </c>
      <c r="E799">
        <f>VLOOKUP($A799,saham!$G:$CZ,E$1,0)</f>
        <v>2660</v>
      </c>
      <c r="F799">
        <f>VLOOKUP($A799,saham!$G:$CZ,F$1,0)</f>
        <v>6150</v>
      </c>
      <c r="G799">
        <f>VLOOKUP($A799,saham!$G:$CZ,G$1,0)</f>
        <v>2870</v>
      </c>
      <c r="H799">
        <f>VLOOKUP($A799,saham!$G:$CZ,H$1,0)</f>
        <v>915</v>
      </c>
      <c r="I799">
        <f>VLOOKUP($A799,saham!$G:$CZ,I$1,0)</f>
        <v>5250</v>
      </c>
      <c r="J799">
        <f>VLOOKUP($A799,saham!$G:$CZ,J$1,0)</f>
        <v>1250</v>
      </c>
      <c r="K799">
        <f>VLOOKUP($A799,saham!$G:$CZ,K$1,0)</f>
        <v>1510</v>
      </c>
      <c r="L799">
        <f>VLOOKUP($A799,saham!$G:$CZ,L$1,0)</f>
        <v>190</v>
      </c>
      <c r="M799">
        <f>VLOOKUP($A799,saham!$G:$CZ,M$1,0)</f>
        <v>3830</v>
      </c>
      <c r="N799">
        <f>VLOOKUP($A799,saham!$G:$CZ,N$1,0)</f>
        <v>76</v>
      </c>
      <c r="O799">
        <f>VLOOKUP($A799,saham!$G:$CZ,O$1,0)</f>
        <v>1410</v>
      </c>
      <c r="P799">
        <f>VLOOKUP($A799,saham!$G:$CZ,P$1,0)</f>
        <v>6075</v>
      </c>
      <c r="Q799">
        <f>VLOOKUP($A799,saham!$G:$CZ,Q$1,0)</f>
        <v>1740</v>
      </c>
      <c r="R799">
        <f>VLOOKUP($A799,saham!$G:$CZ,R$1,0)</f>
        <v>9200</v>
      </c>
      <c r="S799">
        <f>VLOOKUP($A799,saham!$G:$CZ,S$1,0)</f>
        <v>6125</v>
      </c>
      <c r="T799">
        <f>VLOOKUP($A799,saham!$G:$CZ,T$1,0)</f>
        <v>5188</v>
      </c>
      <c r="U799">
        <f>VLOOKUP($A799,saham!$G:$CZ,U$1,0)</f>
        <v>1283</v>
      </c>
      <c r="V799">
        <f>VLOOKUP($A799,saham!$G:$CZ,V$1,0)</f>
        <v>1005</v>
      </c>
      <c r="W799">
        <f>VLOOKUP($A799,saham!$G:$CZ,W$1,0)</f>
        <v>5348</v>
      </c>
      <c r="X799">
        <f>VLOOKUP($A799,saham!$G:$CZ,X$1,0)</f>
        <v>6750</v>
      </c>
      <c r="Y799">
        <f>VLOOKUP($A799,saham!$G:$CZ,Y$1,0)</f>
        <v>10100</v>
      </c>
      <c r="Z799">
        <f>VLOOKUP($A799,saham!$G:$CZ,Z$1,0)</f>
        <v>2625</v>
      </c>
      <c r="AA799">
        <f>VLOOKUP($A799,saham!$G:$CZ,AA$1,0)</f>
        <v>1315</v>
      </c>
      <c r="AB799">
        <f>VLOOKUP($A799,saham!$G:$CZ,AB$1,0)</f>
        <v>1765</v>
      </c>
      <c r="AC799">
        <f>VLOOKUP($A799,saham!$G:$CZ,AC$1,0)</f>
        <v>1410</v>
      </c>
      <c r="AD799">
        <f>VLOOKUP($A799,saham!$G:$CZ,AD$1,0)</f>
        <v>585</v>
      </c>
      <c r="AE799">
        <f>VLOOKUP($A799,saham!$G:$CZ,AE$1,0)</f>
        <v>2530</v>
      </c>
      <c r="AF799">
        <f>VLOOKUP($A799,saham!$G:$CZ,AF$1,0)</f>
        <v>242</v>
      </c>
      <c r="AG799">
        <f>VLOOKUP($A799,saham!$G:$CZ,AG$1,0)</f>
        <v>416</v>
      </c>
      <c r="AH799">
        <f>VLOOKUP($A799,saham!$G:$CZ,AH$1,0)</f>
        <v>6300</v>
      </c>
      <c r="AI799">
        <f>VLOOKUP($A799,saham!$G:$CZ,AI$1,0)</f>
        <v>406</v>
      </c>
      <c r="AJ799">
        <f>VLOOKUP($A799,saham!$G:$CZ,AJ$1,0)</f>
        <v>3780</v>
      </c>
      <c r="AK799">
        <f>VLOOKUP($A799,saham!$G:$CZ,AK$1,0)</f>
        <v>26575</v>
      </c>
      <c r="AL799">
        <f>VLOOKUP($A799,saham!$G:$CZ,AL$1,0)</f>
        <v>3580</v>
      </c>
      <c r="AM799">
        <f>VLOOKUP($A799,saham!$G:$CZ,AM$1,0)</f>
        <v>2370</v>
      </c>
      <c r="AN799">
        <f>VLOOKUP($A799,saham!$G:$CZ,AN$1,0)</f>
        <v>82</v>
      </c>
      <c r="AO799">
        <f>VLOOKUP($A799,saham!$G:$CZ,AO$1,0)</f>
        <v>1320</v>
      </c>
      <c r="AP799">
        <f>VLOOKUP($A799,saham!$G:$CZ,AP$1,0)</f>
        <v>11200</v>
      </c>
      <c r="AQ799">
        <f>VLOOKUP($A799,saham!$G:$CZ,AQ$1,0)</f>
        <v>27200</v>
      </c>
      <c r="AR799">
        <f>VLOOKUP($A799,saham!$G:$CZ,AR$1,0)</f>
        <v>755</v>
      </c>
      <c r="AS799">
        <f>VLOOKUP($A799,saham!$G:$CZ,AS$1,0)</f>
        <v>2520</v>
      </c>
      <c r="AT799">
        <f>VLOOKUP($A799,saham!$G:$CZ,AT$1,0)</f>
        <v>454</v>
      </c>
      <c r="AU799">
        <f>VLOOKUP($A799,saham!$G:$CZ,AU$1,0)</f>
        <v>2790</v>
      </c>
      <c r="AV799">
        <f>VLOOKUP($A799,saham!$G:$CZ,AV$1,0)</f>
        <v>660</v>
      </c>
      <c r="AW799">
        <f>VLOOKUP($A799,saham!$G:$CZ,AW$1,0)</f>
        <v>4930</v>
      </c>
      <c r="AX799">
        <f>VLOOKUP($A799,saham!$G:$CZ,AX$1,0)</f>
        <v>1360</v>
      </c>
      <c r="AY799">
        <f>VLOOKUP($A799,saham!$G:$CZ,AY$1,0)</f>
        <v>1575</v>
      </c>
      <c r="AZ799">
        <f>VLOOKUP($A799,saham!$G:$CZ,AZ$1,0)</f>
        <v>675</v>
      </c>
      <c r="BA799">
        <f>VLOOKUP($A799,saham!$G:$CZ,BA$1,0)</f>
        <v>865</v>
      </c>
      <c r="BB799">
        <f>VLOOKUP($A799,saham!$G:$CZ,BB$1,0)</f>
        <v>2130</v>
      </c>
      <c r="BC799">
        <f>VLOOKUP($A799,saham!$G:$CZ,BC$1,0)</f>
        <v>1610</v>
      </c>
      <c r="BD799">
        <f>VLOOKUP($A799,saham!$G:$CZ,BD$1,0)</f>
        <v>540</v>
      </c>
      <c r="BE799">
        <f>VLOOKUP($A799,saham!$G:$CZ,BE$1,0)</f>
        <v>2600</v>
      </c>
      <c r="BF799">
        <f>VLOOKUP($A799,saham!$G:$CZ,BF$1,0)</f>
        <v>178</v>
      </c>
    </row>
    <row r="800" spans="1:58" x14ac:dyDescent="0.3">
      <c r="A800" s="21">
        <v>44995</v>
      </c>
      <c r="C800" s="20">
        <v>0</v>
      </c>
      <c r="D800">
        <f>VLOOKUP($A800,saham!$G:$CZ,D$1,0)</f>
        <v>1240</v>
      </c>
      <c r="E800">
        <f>VLOOKUP($A800,saham!$G:$CZ,E$1,0)</f>
        <v>2690</v>
      </c>
      <c r="F800">
        <f>VLOOKUP($A800,saham!$G:$CZ,F$1,0)</f>
        <v>6300</v>
      </c>
      <c r="G800">
        <f>VLOOKUP($A800,saham!$G:$CZ,G$1,0)</f>
        <v>2950</v>
      </c>
      <c r="H800">
        <f>VLOOKUP($A800,saham!$G:$CZ,H$1,0)</f>
        <v>1010</v>
      </c>
      <c r="I800">
        <f>VLOOKUP($A800,saham!$G:$CZ,I$1,0)</f>
        <v>5275</v>
      </c>
      <c r="J800">
        <f>VLOOKUP($A800,saham!$G:$CZ,J$1,0)</f>
        <v>1260</v>
      </c>
      <c r="K800">
        <f>VLOOKUP($A800,saham!$G:$CZ,K$1,0)</f>
        <v>1540</v>
      </c>
      <c r="L800">
        <f>VLOOKUP($A800,saham!$G:$CZ,L$1,0)</f>
        <v>208</v>
      </c>
      <c r="M800">
        <f>VLOOKUP($A800,saham!$G:$CZ,M$1,0)</f>
        <v>3900</v>
      </c>
      <c r="N800">
        <f>VLOOKUP($A800,saham!$G:$CZ,N$1,0)</f>
        <v>81</v>
      </c>
      <c r="O800">
        <f>VLOOKUP($A800,saham!$G:$CZ,O$1,0)</f>
        <v>1430</v>
      </c>
      <c r="P800">
        <f>VLOOKUP($A800,saham!$G:$CZ,P$1,0)</f>
        <v>6200</v>
      </c>
      <c r="Q800">
        <f>VLOOKUP($A800,saham!$G:$CZ,Q$1,0)</f>
        <v>1765</v>
      </c>
      <c r="R800">
        <f>VLOOKUP($A800,saham!$G:$CZ,R$1,0)</f>
        <v>9200</v>
      </c>
      <c r="S800">
        <f>VLOOKUP($A800,saham!$G:$CZ,S$1,0)</f>
        <v>6075</v>
      </c>
      <c r="T800">
        <f>VLOOKUP($A800,saham!$G:$CZ,T$1,0)</f>
        <v>5213</v>
      </c>
      <c r="U800">
        <f>VLOOKUP($A800,saham!$G:$CZ,U$1,0)</f>
        <v>1368</v>
      </c>
      <c r="V800">
        <f>VLOOKUP($A800,saham!$G:$CZ,V$1,0)</f>
        <v>1045</v>
      </c>
      <c r="W800">
        <f>VLOOKUP($A800,saham!$G:$CZ,W$1,0)</f>
        <v>5496</v>
      </c>
      <c r="X800">
        <f>VLOOKUP($A800,saham!$G:$CZ,X$1,0)</f>
        <v>6725</v>
      </c>
      <c r="Y800">
        <f>VLOOKUP($A800,saham!$G:$CZ,Y$1,0)</f>
        <v>10625</v>
      </c>
      <c r="Z800">
        <f>VLOOKUP($A800,saham!$G:$CZ,Z$1,0)</f>
        <v>2600</v>
      </c>
      <c r="AA800">
        <f>VLOOKUP($A800,saham!$G:$CZ,AA$1,0)</f>
        <v>1320</v>
      </c>
      <c r="AB800">
        <f>VLOOKUP($A800,saham!$G:$CZ,AB$1,0)</f>
        <v>1795</v>
      </c>
      <c r="AC800">
        <f>VLOOKUP($A800,saham!$G:$CZ,AC$1,0)</f>
        <v>1510</v>
      </c>
      <c r="AD800">
        <f>VLOOKUP($A800,saham!$G:$CZ,AD$1,0)</f>
        <v>595</v>
      </c>
      <c r="AE800">
        <f>VLOOKUP($A800,saham!$G:$CZ,AE$1,0)</f>
        <v>2530</v>
      </c>
      <c r="AF800">
        <f>VLOOKUP($A800,saham!$G:$CZ,AF$1,0)</f>
        <v>258</v>
      </c>
      <c r="AG800">
        <f>VLOOKUP($A800,saham!$G:$CZ,AG$1,0)</f>
        <v>432</v>
      </c>
      <c r="AH800">
        <f>VLOOKUP($A800,saham!$G:$CZ,AH$1,0)</f>
        <v>6400</v>
      </c>
      <c r="AI800">
        <f>VLOOKUP($A800,saham!$G:$CZ,AI$1,0)</f>
        <v>406</v>
      </c>
      <c r="AJ800">
        <f>VLOOKUP($A800,saham!$G:$CZ,AJ$1,0)</f>
        <v>3770</v>
      </c>
      <c r="AK800">
        <f>VLOOKUP($A800,saham!$G:$CZ,AK$1,0)</f>
        <v>27000</v>
      </c>
      <c r="AL800">
        <f>VLOOKUP($A800,saham!$G:$CZ,AL$1,0)</f>
        <v>3590</v>
      </c>
      <c r="AM800">
        <f>VLOOKUP($A800,saham!$G:$CZ,AM$1,0)</f>
        <v>2440</v>
      </c>
      <c r="AN800">
        <f>VLOOKUP($A800,saham!$G:$CZ,AN$1,0)</f>
        <v>83</v>
      </c>
      <c r="AO800">
        <f>VLOOKUP($A800,saham!$G:$CZ,AO$1,0)</f>
        <v>1295</v>
      </c>
      <c r="AP800">
        <f>VLOOKUP($A800,saham!$G:$CZ,AP$1,0)</f>
        <v>10950</v>
      </c>
      <c r="AQ800">
        <f>VLOOKUP($A800,saham!$G:$CZ,AQ$1,0)</f>
        <v>28050</v>
      </c>
      <c r="AR800">
        <f>VLOOKUP($A800,saham!$G:$CZ,AR$1,0)</f>
        <v>790</v>
      </c>
      <c r="AS800">
        <f>VLOOKUP($A800,saham!$G:$CZ,AS$1,0)</f>
        <v>2520</v>
      </c>
      <c r="AT800">
        <f>VLOOKUP($A800,saham!$G:$CZ,AT$1,0)</f>
        <v>462</v>
      </c>
      <c r="AU800">
        <f>VLOOKUP($A800,saham!$G:$CZ,AU$1,0)</f>
        <v>2730</v>
      </c>
      <c r="AV800">
        <f>VLOOKUP($A800,saham!$G:$CZ,AV$1,0)</f>
        <v>675</v>
      </c>
      <c r="AW800">
        <f>VLOOKUP($A800,saham!$G:$CZ,AW$1,0)</f>
        <v>5075</v>
      </c>
      <c r="AX800">
        <f>VLOOKUP($A800,saham!$G:$CZ,AX$1,0)</f>
        <v>1360</v>
      </c>
      <c r="AY800">
        <f>VLOOKUP($A800,saham!$G:$CZ,AY$1,0)</f>
        <v>1570</v>
      </c>
      <c r="AZ800">
        <f>VLOOKUP($A800,saham!$G:$CZ,AZ$1,0)</f>
        <v>720</v>
      </c>
      <c r="BA800">
        <f>VLOOKUP($A800,saham!$G:$CZ,BA$1,0)</f>
        <v>900</v>
      </c>
      <c r="BB800">
        <f>VLOOKUP($A800,saham!$G:$CZ,BB$1,0)</f>
        <v>2100</v>
      </c>
      <c r="BC800">
        <f>VLOOKUP($A800,saham!$G:$CZ,BC$1,0)</f>
        <v>1690</v>
      </c>
      <c r="BD800">
        <f>VLOOKUP($A800,saham!$G:$CZ,BD$1,0)</f>
        <v>565</v>
      </c>
      <c r="BE800">
        <f>VLOOKUP($A800,saham!$G:$CZ,BE$1,0)</f>
        <v>2570</v>
      </c>
      <c r="BF800">
        <f>VLOOKUP($A800,saham!$G:$CZ,BF$1,0)</f>
        <v>182</v>
      </c>
    </row>
    <row r="801" spans="1:58" x14ac:dyDescent="0.3">
      <c r="A801" s="21">
        <v>44967</v>
      </c>
      <c r="C801" s="20">
        <v>0</v>
      </c>
      <c r="D801">
        <f>VLOOKUP($A801,saham!$G:$CZ,D$1,0)</f>
        <v>1315</v>
      </c>
      <c r="E801">
        <f>VLOOKUP($A801,saham!$G:$CZ,E$1,0)</f>
        <v>2810</v>
      </c>
      <c r="F801">
        <f>VLOOKUP($A801,saham!$G:$CZ,F$1,0)</f>
        <v>6100</v>
      </c>
      <c r="G801">
        <f>VLOOKUP($A801,saham!$G:$CZ,G$1,0)</f>
        <v>2950</v>
      </c>
      <c r="H801">
        <f>VLOOKUP($A801,saham!$G:$CZ,H$1,0)</f>
        <v>1015</v>
      </c>
      <c r="I801">
        <f>VLOOKUP($A801,saham!$G:$CZ,I$1,0)</f>
        <v>5250</v>
      </c>
      <c r="J801">
        <f>VLOOKUP($A801,saham!$G:$CZ,J$1,0)</f>
        <v>1240</v>
      </c>
      <c r="K801">
        <f>VLOOKUP($A801,saham!$G:$CZ,K$1,0)</f>
        <v>1615</v>
      </c>
      <c r="L801">
        <f>VLOOKUP($A801,saham!$G:$CZ,L$1,0)</f>
        <v>210</v>
      </c>
      <c r="M801">
        <f>VLOOKUP($A801,saham!$G:$CZ,M$1,0)</f>
        <v>3900</v>
      </c>
      <c r="N801">
        <f>VLOOKUP($A801,saham!$G:$CZ,N$1,0)</f>
        <v>82</v>
      </c>
      <c r="O801">
        <f>VLOOKUP($A801,saham!$G:$CZ,O$1,0)</f>
        <v>1515</v>
      </c>
      <c r="P801">
        <f>VLOOKUP($A801,saham!$G:$CZ,P$1,0)</f>
        <v>6275</v>
      </c>
      <c r="Q801">
        <f>VLOOKUP($A801,saham!$G:$CZ,Q$1,0)</f>
        <v>1805</v>
      </c>
      <c r="R801">
        <f>VLOOKUP($A801,saham!$G:$CZ,R$1,0)</f>
        <v>9075</v>
      </c>
      <c r="S801">
        <f>VLOOKUP($A801,saham!$G:$CZ,S$1,0)</f>
        <v>6050</v>
      </c>
      <c r="T801">
        <f>VLOOKUP($A801,saham!$G:$CZ,T$1,0)</f>
        <v>5150</v>
      </c>
      <c r="U801">
        <f>VLOOKUP($A801,saham!$G:$CZ,U$1,0)</f>
        <v>1328</v>
      </c>
      <c r="V801">
        <f>VLOOKUP($A801,saham!$G:$CZ,V$1,0)</f>
        <v>1045</v>
      </c>
      <c r="W801">
        <f>VLOOKUP($A801,saham!$G:$CZ,W$1,0)</f>
        <v>5496</v>
      </c>
      <c r="X801">
        <f>VLOOKUP($A801,saham!$G:$CZ,X$1,0)</f>
        <v>6750</v>
      </c>
      <c r="Y801">
        <f>VLOOKUP($A801,saham!$G:$CZ,Y$1,0)</f>
        <v>10875</v>
      </c>
      <c r="Z801">
        <f>VLOOKUP($A801,saham!$G:$CZ,Z$1,0)</f>
        <v>2575</v>
      </c>
      <c r="AA801">
        <f>VLOOKUP($A801,saham!$G:$CZ,AA$1,0)</f>
        <v>1300</v>
      </c>
      <c r="AB801">
        <f>VLOOKUP($A801,saham!$G:$CZ,AB$1,0)</f>
        <v>1785</v>
      </c>
      <c r="AC801">
        <f>VLOOKUP($A801,saham!$G:$CZ,AC$1,0)</f>
        <v>1560</v>
      </c>
      <c r="AD801">
        <f>VLOOKUP($A801,saham!$G:$CZ,AD$1,0)</f>
        <v>605</v>
      </c>
      <c r="AE801">
        <f>VLOOKUP($A801,saham!$G:$CZ,AE$1,0)</f>
        <v>2530</v>
      </c>
      <c r="AF801">
        <f>VLOOKUP($A801,saham!$G:$CZ,AF$1,0)</f>
        <v>268</v>
      </c>
      <c r="AG801">
        <f>VLOOKUP($A801,saham!$G:$CZ,AG$1,0)</f>
        <v>444</v>
      </c>
      <c r="AH801">
        <f>VLOOKUP($A801,saham!$G:$CZ,AH$1,0)</f>
        <v>6475</v>
      </c>
      <c r="AI801">
        <f>VLOOKUP($A801,saham!$G:$CZ,AI$1,0)</f>
        <v>406</v>
      </c>
      <c r="AJ801">
        <f>VLOOKUP($A801,saham!$G:$CZ,AJ$1,0)</f>
        <v>3750</v>
      </c>
      <c r="AK801">
        <f>VLOOKUP($A801,saham!$G:$CZ,AK$1,0)</f>
        <v>27925</v>
      </c>
      <c r="AL801">
        <f>VLOOKUP($A801,saham!$G:$CZ,AL$1,0)</f>
        <v>3700</v>
      </c>
      <c r="AM801">
        <f>VLOOKUP($A801,saham!$G:$CZ,AM$1,0)</f>
        <v>2410</v>
      </c>
      <c r="AN801">
        <f>VLOOKUP($A801,saham!$G:$CZ,AN$1,0)</f>
        <v>85</v>
      </c>
      <c r="AO801">
        <f>VLOOKUP($A801,saham!$G:$CZ,AO$1,0)</f>
        <v>1300</v>
      </c>
      <c r="AP801">
        <f>VLOOKUP($A801,saham!$G:$CZ,AP$1,0)</f>
        <v>11100</v>
      </c>
      <c r="AQ801">
        <f>VLOOKUP($A801,saham!$G:$CZ,AQ$1,0)</f>
        <v>28675</v>
      </c>
      <c r="AR801">
        <f>VLOOKUP($A801,saham!$G:$CZ,AR$1,0)</f>
        <v>795</v>
      </c>
      <c r="AS801">
        <f>VLOOKUP($A801,saham!$G:$CZ,AS$1,0)</f>
        <v>2670</v>
      </c>
      <c r="AT801">
        <f>VLOOKUP($A801,saham!$G:$CZ,AT$1,0)</f>
        <v>474</v>
      </c>
      <c r="AU801">
        <f>VLOOKUP($A801,saham!$G:$CZ,AU$1,0)</f>
        <v>2710</v>
      </c>
      <c r="AV801">
        <f>VLOOKUP($A801,saham!$G:$CZ,AV$1,0)</f>
        <v>675</v>
      </c>
      <c r="AW801">
        <f>VLOOKUP($A801,saham!$G:$CZ,AW$1,0)</f>
        <v>4940</v>
      </c>
      <c r="AX801">
        <f>VLOOKUP($A801,saham!$G:$CZ,AX$1,0)</f>
        <v>1375</v>
      </c>
      <c r="AY801">
        <f>VLOOKUP($A801,saham!$G:$CZ,AY$1,0)</f>
        <v>1500</v>
      </c>
      <c r="AZ801">
        <f>VLOOKUP($A801,saham!$G:$CZ,AZ$1,0)</f>
        <v>755</v>
      </c>
      <c r="BA801">
        <f>VLOOKUP($A801,saham!$G:$CZ,BA$1,0)</f>
        <v>965</v>
      </c>
      <c r="BB801">
        <f>VLOOKUP($A801,saham!$G:$CZ,BB$1,0)</f>
        <v>2130</v>
      </c>
      <c r="BC801">
        <f>VLOOKUP($A801,saham!$G:$CZ,BC$1,0)</f>
        <v>1785</v>
      </c>
      <c r="BD801">
        <f>VLOOKUP($A801,saham!$G:$CZ,BD$1,0)</f>
        <v>570</v>
      </c>
      <c r="BE801">
        <f>VLOOKUP($A801,saham!$G:$CZ,BE$1,0)</f>
        <v>2530</v>
      </c>
      <c r="BF801">
        <f>VLOOKUP($A801,saham!$G:$CZ,BF$1,0)</f>
        <v>180</v>
      </c>
    </row>
    <row r="802" spans="1:58" x14ac:dyDescent="0.3">
      <c r="A802" t="s">
        <v>811</v>
      </c>
      <c r="C802" s="20">
        <v>0</v>
      </c>
      <c r="D802">
        <f>VLOOKUP($A802,saham!$G:$CZ,D$1,0)</f>
        <v>1305</v>
      </c>
      <c r="E802">
        <f>VLOOKUP($A802,saham!$G:$CZ,E$1,0)</f>
        <v>2850</v>
      </c>
      <c r="F802">
        <f>VLOOKUP($A802,saham!$G:$CZ,F$1,0)</f>
        <v>5925</v>
      </c>
      <c r="G802">
        <f>VLOOKUP($A802,saham!$G:$CZ,G$1,0)</f>
        <v>2960</v>
      </c>
      <c r="H802">
        <f>VLOOKUP($A802,saham!$G:$CZ,H$1,0)</f>
        <v>995</v>
      </c>
      <c r="I802">
        <f>VLOOKUP($A802,saham!$G:$CZ,I$1,0)</f>
        <v>5225</v>
      </c>
      <c r="J802">
        <f>VLOOKUP($A802,saham!$G:$CZ,J$1,0)</f>
        <v>1220</v>
      </c>
      <c r="K802">
        <f>VLOOKUP($A802,saham!$G:$CZ,K$1,0)</f>
        <v>1625</v>
      </c>
      <c r="L802">
        <f>VLOOKUP($A802,saham!$G:$CZ,L$1,0)</f>
        <v>212</v>
      </c>
      <c r="M802">
        <f>VLOOKUP($A802,saham!$G:$CZ,M$1,0)</f>
        <v>3970</v>
      </c>
      <c r="N802">
        <f>VLOOKUP($A802,saham!$G:$CZ,N$1,0)</f>
        <v>85</v>
      </c>
      <c r="O802">
        <f>VLOOKUP($A802,saham!$G:$CZ,O$1,0)</f>
        <v>1545</v>
      </c>
      <c r="P802">
        <f>VLOOKUP($A802,saham!$G:$CZ,P$1,0)</f>
        <v>6225</v>
      </c>
      <c r="Q802">
        <f>VLOOKUP($A802,saham!$G:$CZ,Q$1,0)</f>
        <v>1815</v>
      </c>
      <c r="R802">
        <f>VLOOKUP($A802,saham!$G:$CZ,R$1,0)</f>
        <v>8825</v>
      </c>
      <c r="S802">
        <f>VLOOKUP($A802,saham!$G:$CZ,S$1,0)</f>
        <v>6025</v>
      </c>
      <c r="T802">
        <f>VLOOKUP($A802,saham!$G:$CZ,T$1,0)</f>
        <v>5163</v>
      </c>
      <c r="U802">
        <f>VLOOKUP($A802,saham!$G:$CZ,U$1,0)</f>
        <v>1298</v>
      </c>
      <c r="V802">
        <f>VLOOKUP($A802,saham!$G:$CZ,V$1,0)</f>
        <v>1020</v>
      </c>
      <c r="W802">
        <f>VLOOKUP($A802,saham!$G:$CZ,W$1,0)</f>
        <v>5570</v>
      </c>
      <c r="X802">
        <f>VLOOKUP($A802,saham!$G:$CZ,X$1,0)</f>
        <v>6625</v>
      </c>
      <c r="Y802">
        <f>VLOOKUP($A802,saham!$G:$CZ,Y$1,0)</f>
        <v>11100</v>
      </c>
      <c r="Z802">
        <f>VLOOKUP($A802,saham!$G:$CZ,Z$1,0)</f>
        <v>2456</v>
      </c>
      <c r="AA802">
        <f>VLOOKUP($A802,saham!$G:$CZ,AA$1,0)</f>
        <v>1285</v>
      </c>
      <c r="AB802">
        <f>VLOOKUP($A802,saham!$G:$CZ,AB$1,0)</f>
        <v>1755</v>
      </c>
      <c r="AC802">
        <f>VLOOKUP($A802,saham!$G:$CZ,AC$1,0)</f>
        <v>1610</v>
      </c>
      <c r="AD802">
        <f>VLOOKUP($A802,saham!$G:$CZ,AD$1,0)</f>
        <v>585</v>
      </c>
      <c r="AE802">
        <f>VLOOKUP($A802,saham!$G:$CZ,AE$1,0)</f>
        <v>2550</v>
      </c>
      <c r="AF802">
        <f>VLOOKUP($A802,saham!$G:$CZ,AF$1,0)</f>
        <v>274</v>
      </c>
      <c r="AG802">
        <f>VLOOKUP($A802,saham!$G:$CZ,AG$1,0)</f>
        <v>452</v>
      </c>
      <c r="AH802">
        <f>VLOOKUP($A802,saham!$G:$CZ,AH$1,0)</f>
        <v>6425</v>
      </c>
      <c r="AI802">
        <f>VLOOKUP($A802,saham!$G:$CZ,AI$1,0)</f>
        <v>392</v>
      </c>
      <c r="AJ802">
        <f>VLOOKUP($A802,saham!$G:$CZ,AJ$1,0)</f>
        <v>3750</v>
      </c>
      <c r="AK802">
        <f>VLOOKUP($A802,saham!$G:$CZ,AK$1,0)</f>
        <v>28250</v>
      </c>
      <c r="AL802">
        <f>VLOOKUP($A802,saham!$G:$CZ,AL$1,0)</f>
        <v>3740</v>
      </c>
      <c r="AM802">
        <f>VLOOKUP($A802,saham!$G:$CZ,AM$1,0)</f>
        <v>2380</v>
      </c>
      <c r="AN802">
        <f>VLOOKUP($A802,saham!$G:$CZ,AN$1,0)</f>
        <v>85</v>
      </c>
      <c r="AO802">
        <f>VLOOKUP($A802,saham!$G:$CZ,AO$1,0)</f>
        <v>1310</v>
      </c>
      <c r="AP802">
        <f>VLOOKUP($A802,saham!$G:$CZ,AP$1,0)</f>
        <v>11075</v>
      </c>
      <c r="AQ802">
        <f>VLOOKUP($A802,saham!$G:$CZ,AQ$1,0)</f>
        <v>28975</v>
      </c>
      <c r="AR802">
        <f>VLOOKUP($A802,saham!$G:$CZ,AR$1,0)</f>
        <v>805</v>
      </c>
      <c r="AS802">
        <f>VLOOKUP($A802,saham!$G:$CZ,AS$1,0)</f>
        <v>2880</v>
      </c>
      <c r="AT802">
        <f>VLOOKUP($A802,saham!$G:$CZ,AT$1,0)</f>
        <v>474</v>
      </c>
      <c r="AU802">
        <f>VLOOKUP($A802,saham!$G:$CZ,AU$1,0)</f>
        <v>2700</v>
      </c>
      <c r="AV802">
        <f>VLOOKUP($A802,saham!$G:$CZ,AV$1,0)</f>
        <v>680</v>
      </c>
      <c r="AW802">
        <f>VLOOKUP($A802,saham!$G:$CZ,AW$1,0)</f>
        <v>4830</v>
      </c>
      <c r="AX802">
        <f>VLOOKUP($A802,saham!$G:$CZ,AX$1,0)</f>
        <v>1375</v>
      </c>
      <c r="AY802">
        <f>VLOOKUP($A802,saham!$G:$CZ,AY$1,0)</f>
        <v>1445</v>
      </c>
      <c r="AZ802">
        <f>VLOOKUP($A802,saham!$G:$CZ,AZ$1,0)</f>
        <v>755</v>
      </c>
      <c r="BA802">
        <f>VLOOKUP($A802,saham!$G:$CZ,BA$1,0)</f>
        <v>985</v>
      </c>
      <c r="BB802">
        <f>VLOOKUP($A802,saham!$G:$CZ,BB$1,0)</f>
        <v>2040</v>
      </c>
      <c r="BC802">
        <f>VLOOKUP($A802,saham!$G:$CZ,BC$1,0)</f>
        <v>1760</v>
      </c>
      <c r="BD802">
        <f>VLOOKUP($A802,saham!$G:$CZ,BD$1,0)</f>
        <v>575</v>
      </c>
      <c r="BE802">
        <f>VLOOKUP($A802,saham!$G:$CZ,BE$1,0)</f>
        <v>2560</v>
      </c>
      <c r="BF802">
        <f>VLOOKUP($A802,saham!$G:$CZ,BF$1,0)</f>
        <v>181</v>
      </c>
    </row>
    <row r="803" spans="1:58" x14ac:dyDescent="0.3">
      <c r="A803" t="s">
        <v>812</v>
      </c>
      <c r="C803" s="20">
        <v>0</v>
      </c>
      <c r="D803">
        <f>VLOOKUP($A803,saham!$G:$CZ,D$1,0)</f>
        <v>1355</v>
      </c>
      <c r="E803">
        <f>VLOOKUP($A803,saham!$G:$CZ,E$1,0)</f>
        <v>2870</v>
      </c>
      <c r="F803">
        <f>VLOOKUP($A803,saham!$G:$CZ,F$1,0)</f>
        <v>5650</v>
      </c>
      <c r="G803">
        <f>VLOOKUP($A803,saham!$G:$CZ,G$1,0)</f>
        <v>2930</v>
      </c>
      <c r="H803">
        <f>VLOOKUP($A803,saham!$G:$CZ,H$1,0)</f>
        <v>995</v>
      </c>
      <c r="I803">
        <f>VLOOKUP($A803,saham!$G:$CZ,I$1,0)</f>
        <v>5225</v>
      </c>
      <c r="J803">
        <f>VLOOKUP($A803,saham!$G:$CZ,J$1,0)</f>
        <v>1225</v>
      </c>
      <c r="K803">
        <f>VLOOKUP($A803,saham!$G:$CZ,K$1,0)</f>
        <v>1615</v>
      </c>
      <c r="L803">
        <f>VLOOKUP($A803,saham!$G:$CZ,L$1,0)</f>
        <v>212</v>
      </c>
      <c r="M803">
        <f>VLOOKUP($A803,saham!$G:$CZ,M$1,0)</f>
        <v>3890</v>
      </c>
      <c r="N803">
        <f>VLOOKUP($A803,saham!$G:$CZ,N$1,0)</f>
        <v>79</v>
      </c>
      <c r="O803">
        <f>VLOOKUP($A803,saham!$G:$CZ,O$1,0)</f>
        <v>1520</v>
      </c>
      <c r="P803">
        <f>VLOOKUP($A803,saham!$G:$CZ,P$1,0)</f>
        <v>6150</v>
      </c>
      <c r="Q803">
        <f>VLOOKUP($A803,saham!$G:$CZ,Q$1,0)</f>
        <v>1820</v>
      </c>
      <c r="R803">
        <f>VLOOKUP($A803,saham!$G:$CZ,R$1,0)</f>
        <v>8875</v>
      </c>
      <c r="S803">
        <f>VLOOKUP($A803,saham!$G:$CZ,S$1,0)</f>
        <v>6000</v>
      </c>
      <c r="T803">
        <f>VLOOKUP($A803,saham!$G:$CZ,T$1,0)</f>
        <v>5063</v>
      </c>
      <c r="U803">
        <f>VLOOKUP($A803,saham!$G:$CZ,U$1,0)</f>
        <v>1393</v>
      </c>
      <c r="V803">
        <f>VLOOKUP($A803,saham!$G:$CZ,V$1,0)</f>
        <v>1010</v>
      </c>
      <c r="W803">
        <f>VLOOKUP($A803,saham!$G:$CZ,W$1,0)</f>
        <v>5545</v>
      </c>
      <c r="X803">
        <f>VLOOKUP($A803,saham!$G:$CZ,X$1,0)</f>
        <v>6750</v>
      </c>
      <c r="Y803">
        <f>VLOOKUP($A803,saham!$G:$CZ,Y$1,0)</f>
        <v>11350</v>
      </c>
      <c r="Z803">
        <f>VLOOKUP($A803,saham!$G:$CZ,Z$1,0)</f>
        <v>2419</v>
      </c>
      <c r="AA803">
        <f>VLOOKUP($A803,saham!$G:$CZ,AA$1,0)</f>
        <v>1295</v>
      </c>
      <c r="AB803">
        <f>VLOOKUP($A803,saham!$G:$CZ,AB$1,0)</f>
        <v>1755</v>
      </c>
      <c r="AC803">
        <f>VLOOKUP($A803,saham!$G:$CZ,AC$1,0)</f>
        <v>1645</v>
      </c>
      <c r="AD803">
        <f>VLOOKUP($A803,saham!$G:$CZ,AD$1,0)</f>
        <v>580</v>
      </c>
      <c r="AE803">
        <f>VLOOKUP($A803,saham!$G:$CZ,AE$1,0)</f>
        <v>2560</v>
      </c>
      <c r="AF803">
        <f>VLOOKUP($A803,saham!$G:$CZ,AF$1,0)</f>
        <v>278</v>
      </c>
      <c r="AG803">
        <f>VLOOKUP($A803,saham!$G:$CZ,AG$1,0)</f>
        <v>444</v>
      </c>
      <c r="AH803">
        <f>VLOOKUP($A803,saham!$G:$CZ,AH$1,0)</f>
        <v>6550</v>
      </c>
      <c r="AI803">
        <f>VLOOKUP($A803,saham!$G:$CZ,AI$1,0)</f>
        <v>388</v>
      </c>
      <c r="AJ803">
        <f>VLOOKUP($A803,saham!$G:$CZ,AJ$1,0)</f>
        <v>3720</v>
      </c>
      <c r="AK803">
        <f>VLOOKUP($A803,saham!$G:$CZ,AK$1,0)</f>
        <v>28300</v>
      </c>
      <c r="AL803">
        <f>VLOOKUP($A803,saham!$G:$CZ,AL$1,0)</f>
        <v>3770</v>
      </c>
      <c r="AM803">
        <f>VLOOKUP($A803,saham!$G:$CZ,AM$1,0)</f>
        <v>2360</v>
      </c>
      <c r="AN803">
        <f>VLOOKUP($A803,saham!$G:$CZ,AN$1,0)</f>
        <v>86</v>
      </c>
      <c r="AO803">
        <f>VLOOKUP($A803,saham!$G:$CZ,AO$1,0)</f>
        <v>1325</v>
      </c>
      <c r="AP803">
        <f>VLOOKUP($A803,saham!$G:$CZ,AP$1,0)</f>
        <v>11000</v>
      </c>
      <c r="AQ803">
        <f>VLOOKUP($A803,saham!$G:$CZ,AQ$1,0)</f>
        <v>28375</v>
      </c>
      <c r="AR803">
        <f>VLOOKUP($A803,saham!$G:$CZ,AR$1,0)</f>
        <v>855</v>
      </c>
      <c r="AS803">
        <f>VLOOKUP($A803,saham!$G:$CZ,AS$1,0)</f>
        <v>3030</v>
      </c>
      <c r="AT803">
        <f>VLOOKUP($A803,saham!$G:$CZ,AT$1,0)</f>
        <v>482</v>
      </c>
      <c r="AU803">
        <f>VLOOKUP($A803,saham!$G:$CZ,AU$1,0)</f>
        <v>2690</v>
      </c>
      <c r="AV803">
        <f>VLOOKUP($A803,saham!$G:$CZ,AV$1,0)</f>
        <v>685</v>
      </c>
      <c r="AW803">
        <f>VLOOKUP($A803,saham!$G:$CZ,AW$1,0)</f>
        <v>4670</v>
      </c>
      <c r="AX803">
        <f>VLOOKUP($A803,saham!$G:$CZ,AX$1,0)</f>
        <v>1375</v>
      </c>
      <c r="AY803">
        <f>VLOOKUP($A803,saham!$G:$CZ,AY$1,0)</f>
        <v>1490</v>
      </c>
      <c r="AZ803">
        <f>VLOOKUP($A803,saham!$G:$CZ,AZ$1,0)</f>
        <v>770</v>
      </c>
      <c r="BA803">
        <f>VLOOKUP($A803,saham!$G:$CZ,BA$1,0)</f>
        <v>1000</v>
      </c>
      <c r="BB803">
        <f>VLOOKUP($A803,saham!$G:$CZ,BB$1,0)</f>
        <v>1995</v>
      </c>
      <c r="BC803">
        <f>VLOOKUP($A803,saham!$G:$CZ,BC$1,0)</f>
        <v>1815</v>
      </c>
      <c r="BD803">
        <f>VLOOKUP($A803,saham!$G:$CZ,BD$1,0)</f>
        <v>575</v>
      </c>
      <c r="BE803">
        <f>VLOOKUP($A803,saham!$G:$CZ,BE$1,0)</f>
        <v>2580</v>
      </c>
      <c r="BF803">
        <f>VLOOKUP($A803,saham!$G:$CZ,BF$1,0)</f>
        <v>184</v>
      </c>
    </row>
    <row r="804" spans="1:58" x14ac:dyDescent="0.3">
      <c r="A804" t="s">
        <v>813</v>
      </c>
      <c r="C804" s="20">
        <v>0</v>
      </c>
      <c r="D804">
        <f>VLOOKUP($A804,saham!$G:$CZ,D$1,0)</f>
        <v>1315</v>
      </c>
      <c r="E804">
        <f>VLOOKUP($A804,saham!$G:$CZ,E$1,0)</f>
        <v>2770</v>
      </c>
      <c r="F804">
        <f>VLOOKUP($A804,saham!$G:$CZ,F$1,0)</f>
        <v>5675</v>
      </c>
      <c r="G804">
        <f>VLOOKUP($A804,saham!$G:$CZ,G$1,0)</f>
        <v>2960</v>
      </c>
      <c r="H804">
        <f>VLOOKUP($A804,saham!$G:$CZ,H$1,0)</f>
        <v>990</v>
      </c>
      <c r="I804">
        <f>VLOOKUP($A804,saham!$G:$CZ,I$1,0)</f>
        <v>5200</v>
      </c>
      <c r="J804">
        <f>VLOOKUP($A804,saham!$G:$CZ,J$1,0)</f>
        <v>1225</v>
      </c>
      <c r="K804">
        <f>VLOOKUP($A804,saham!$G:$CZ,K$1,0)</f>
        <v>1605</v>
      </c>
      <c r="L804">
        <f>VLOOKUP($A804,saham!$G:$CZ,L$1,0)</f>
        <v>210</v>
      </c>
      <c r="M804">
        <f>VLOOKUP($A804,saham!$G:$CZ,M$1,0)</f>
        <v>3900</v>
      </c>
      <c r="N804">
        <f>VLOOKUP($A804,saham!$G:$CZ,N$1,0)</f>
        <v>71</v>
      </c>
      <c r="O804">
        <f>VLOOKUP($A804,saham!$G:$CZ,O$1,0)</f>
        <v>1460</v>
      </c>
      <c r="P804">
        <f>VLOOKUP($A804,saham!$G:$CZ,P$1,0)</f>
        <v>6200</v>
      </c>
      <c r="Q804">
        <f>VLOOKUP($A804,saham!$G:$CZ,Q$1,0)</f>
        <v>1840</v>
      </c>
      <c r="R804">
        <f>VLOOKUP($A804,saham!$G:$CZ,R$1,0)</f>
        <v>8950</v>
      </c>
      <c r="S804">
        <f>VLOOKUP($A804,saham!$G:$CZ,S$1,0)</f>
        <v>5925</v>
      </c>
      <c r="T804">
        <f>VLOOKUP($A804,saham!$G:$CZ,T$1,0)</f>
        <v>4988</v>
      </c>
      <c r="U804">
        <f>VLOOKUP($A804,saham!$G:$CZ,U$1,0)</f>
        <v>1343</v>
      </c>
      <c r="V804">
        <f>VLOOKUP($A804,saham!$G:$CZ,V$1,0)</f>
        <v>995</v>
      </c>
      <c r="W804">
        <f>VLOOKUP($A804,saham!$G:$CZ,W$1,0)</f>
        <v>5496</v>
      </c>
      <c r="X804">
        <f>VLOOKUP($A804,saham!$G:$CZ,X$1,0)</f>
        <v>6700</v>
      </c>
      <c r="Y804">
        <f>VLOOKUP($A804,saham!$G:$CZ,Y$1,0)</f>
        <v>11450</v>
      </c>
      <c r="Z804">
        <f>VLOOKUP($A804,saham!$G:$CZ,Z$1,0)</f>
        <v>2438</v>
      </c>
      <c r="AA804">
        <f>VLOOKUP($A804,saham!$G:$CZ,AA$1,0)</f>
        <v>1335</v>
      </c>
      <c r="AB804">
        <f>VLOOKUP($A804,saham!$G:$CZ,AB$1,0)</f>
        <v>1805</v>
      </c>
      <c r="AC804">
        <f>VLOOKUP($A804,saham!$G:$CZ,AC$1,0)</f>
        <v>1515</v>
      </c>
      <c r="AD804">
        <f>VLOOKUP($A804,saham!$G:$CZ,AD$1,0)</f>
        <v>575</v>
      </c>
      <c r="AE804">
        <f>VLOOKUP($A804,saham!$G:$CZ,AE$1,0)</f>
        <v>2540</v>
      </c>
      <c r="AF804">
        <f>VLOOKUP($A804,saham!$G:$CZ,AF$1,0)</f>
        <v>270</v>
      </c>
      <c r="AG804">
        <f>VLOOKUP($A804,saham!$G:$CZ,AG$1,0)</f>
        <v>440</v>
      </c>
      <c r="AH804">
        <f>VLOOKUP($A804,saham!$G:$CZ,AH$1,0)</f>
        <v>6550</v>
      </c>
      <c r="AI804">
        <f>VLOOKUP($A804,saham!$G:$CZ,AI$1,0)</f>
        <v>392</v>
      </c>
      <c r="AJ804">
        <f>VLOOKUP($A804,saham!$G:$CZ,AJ$1,0)</f>
        <v>3760</v>
      </c>
      <c r="AK804">
        <f>VLOOKUP($A804,saham!$G:$CZ,AK$1,0)</f>
        <v>27750</v>
      </c>
      <c r="AL804">
        <f>VLOOKUP($A804,saham!$G:$CZ,AL$1,0)</f>
        <v>3820</v>
      </c>
      <c r="AM804">
        <f>VLOOKUP($A804,saham!$G:$CZ,AM$1,0)</f>
        <v>2340</v>
      </c>
      <c r="AN804">
        <f>VLOOKUP($A804,saham!$G:$CZ,AN$1,0)</f>
        <v>87</v>
      </c>
      <c r="AO804">
        <f>VLOOKUP($A804,saham!$G:$CZ,AO$1,0)</f>
        <v>1325</v>
      </c>
      <c r="AP804">
        <f>VLOOKUP($A804,saham!$G:$CZ,AP$1,0)</f>
        <v>11175</v>
      </c>
      <c r="AQ804">
        <f>VLOOKUP($A804,saham!$G:$CZ,AQ$1,0)</f>
        <v>28500</v>
      </c>
      <c r="AR804">
        <f>VLOOKUP($A804,saham!$G:$CZ,AR$1,0)</f>
        <v>850</v>
      </c>
      <c r="AS804">
        <f>VLOOKUP($A804,saham!$G:$CZ,AS$1,0)</f>
        <v>3000</v>
      </c>
      <c r="AT804">
        <f>VLOOKUP($A804,saham!$G:$CZ,AT$1,0)</f>
        <v>474</v>
      </c>
      <c r="AU804">
        <f>VLOOKUP($A804,saham!$G:$CZ,AU$1,0)</f>
        <v>2730</v>
      </c>
      <c r="AV804">
        <f>VLOOKUP($A804,saham!$G:$CZ,AV$1,0)</f>
        <v>675</v>
      </c>
      <c r="AW804">
        <f>VLOOKUP($A804,saham!$G:$CZ,AW$1,0)</f>
        <v>4720</v>
      </c>
      <c r="AX804">
        <f>VLOOKUP($A804,saham!$G:$CZ,AX$1,0)</f>
        <v>1385</v>
      </c>
      <c r="AY804">
        <f>VLOOKUP($A804,saham!$G:$CZ,AY$1,0)</f>
        <v>1485</v>
      </c>
      <c r="AZ804">
        <f>VLOOKUP($A804,saham!$G:$CZ,AZ$1,0)</f>
        <v>755</v>
      </c>
      <c r="BA804">
        <f>VLOOKUP($A804,saham!$G:$CZ,BA$1,0)</f>
        <v>1000</v>
      </c>
      <c r="BB804">
        <f>VLOOKUP($A804,saham!$G:$CZ,BB$1,0)</f>
        <v>2000</v>
      </c>
      <c r="BC804">
        <f>VLOOKUP($A804,saham!$G:$CZ,BC$1,0)</f>
        <v>1865</v>
      </c>
      <c r="BD804">
        <f>VLOOKUP($A804,saham!$G:$CZ,BD$1,0)</f>
        <v>575</v>
      </c>
      <c r="BE804">
        <f>VLOOKUP($A804,saham!$G:$CZ,BE$1,0)</f>
        <v>2620</v>
      </c>
      <c r="BF804">
        <f>VLOOKUP($A804,saham!$G:$CZ,BF$1,0)</f>
        <v>184</v>
      </c>
    </row>
    <row r="805" spans="1:58" x14ac:dyDescent="0.3">
      <c r="A805" t="s">
        <v>814</v>
      </c>
      <c r="C805" s="20">
        <v>0</v>
      </c>
      <c r="D805">
        <f>VLOOKUP($A805,saham!$G:$CZ,D$1,0)</f>
        <v>1435</v>
      </c>
      <c r="E805">
        <f>VLOOKUP($A805,saham!$G:$CZ,E$1,0)</f>
        <v>2950</v>
      </c>
      <c r="F805">
        <f>VLOOKUP($A805,saham!$G:$CZ,F$1,0)</f>
        <v>5675</v>
      </c>
      <c r="G805">
        <f>VLOOKUP($A805,saham!$G:$CZ,G$1,0)</f>
        <v>2910</v>
      </c>
      <c r="H805">
        <f>VLOOKUP($A805,saham!$G:$CZ,H$1,0)</f>
        <v>1005</v>
      </c>
      <c r="I805">
        <f>VLOOKUP($A805,saham!$G:$CZ,I$1,0)</f>
        <v>5300</v>
      </c>
      <c r="J805">
        <f>VLOOKUP($A805,saham!$G:$CZ,J$1,0)</f>
        <v>1230</v>
      </c>
      <c r="K805">
        <f>VLOOKUP($A805,saham!$G:$CZ,K$1,0)</f>
        <v>1620</v>
      </c>
      <c r="L805">
        <f>VLOOKUP($A805,saham!$G:$CZ,L$1,0)</f>
        <v>218</v>
      </c>
      <c r="M805">
        <f>VLOOKUP($A805,saham!$G:$CZ,M$1,0)</f>
        <v>3860</v>
      </c>
      <c r="N805">
        <f>VLOOKUP($A805,saham!$G:$CZ,N$1,0)</f>
        <v>77</v>
      </c>
      <c r="O805">
        <f>VLOOKUP($A805,saham!$G:$CZ,O$1,0)</f>
        <v>1460</v>
      </c>
      <c r="P805">
        <f>VLOOKUP($A805,saham!$G:$CZ,P$1,0)</f>
        <v>6250</v>
      </c>
      <c r="Q805">
        <f>VLOOKUP($A805,saham!$G:$CZ,Q$1,0)</f>
        <v>1850</v>
      </c>
      <c r="R805">
        <f>VLOOKUP($A805,saham!$G:$CZ,R$1,0)</f>
        <v>9000</v>
      </c>
      <c r="S805">
        <f>VLOOKUP($A805,saham!$G:$CZ,S$1,0)</f>
        <v>6000</v>
      </c>
      <c r="T805">
        <f>VLOOKUP($A805,saham!$G:$CZ,T$1,0)</f>
        <v>5025</v>
      </c>
      <c r="U805">
        <f>VLOOKUP($A805,saham!$G:$CZ,U$1,0)</f>
        <v>1473</v>
      </c>
      <c r="V805">
        <f>VLOOKUP($A805,saham!$G:$CZ,V$1,0)</f>
        <v>1015</v>
      </c>
      <c r="W805">
        <f>VLOOKUP($A805,saham!$G:$CZ,W$1,0)</f>
        <v>5595</v>
      </c>
      <c r="X805">
        <f>VLOOKUP($A805,saham!$G:$CZ,X$1,0)</f>
        <v>6775</v>
      </c>
      <c r="Y805">
        <f>VLOOKUP($A805,saham!$G:$CZ,Y$1,0)</f>
        <v>11550</v>
      </c>
      <c r="Z805">
        <f>VLOOKUP($A805,saham!$G:$CZ,Z$1,0)</f>
        <v>2475</v>
      </c>
      <c r="AA805">
        <f>VLOOKUP($A805,saham!$G:$CZ,AA$1,0)</f>
        <v>1250</v>
      </c>
      <c r="AB805">
        <f>VLOOKUP($A805,saham!$G:$CZ,AB$1,0)</f>
        <v>1775</v>
      </c>
      <c r="AC805">
        <f>VLOOKUP($A805,saham!$G:$CZ,AC$1,0)</f>
        <v>1640</v>
      </c>
      <c r="AD805">
        <f>VLOOKUP($A805,saham!$G:$CZ,AD$1,0)</f>
        <v>545</v>
      </c>
      <c r="AE805">
        <f>VLOOKUP($A805,saham!$G:$CZ,AE$1,0)</f>
        <v>2590</v>
      </c>
      <c r="AF805">
        <f>VLOOKUP($A805,saham!$G:$CZ,AF$1,0)</f>
        <v>280</v>
      </c>
      <c r="AG805">
        <f>VLOOKUP($A805,saham!$G:$CZ,AG$1,0)</f>
        <v>458</v>
      </c>
      <c r="AH805">
        <f>VLOOKUP($A805,saham!$G:$CZ,AH$1,0)</f>
        <v>6650</v>
      </c>
      <c r="AI805">
        <f>VLOOKUP($A805,saham!$G:$CZ,AI$1,0)</f>
        <v>388</v>
      </c>
      <c r="AJ805">
        <f>VLOOKUP($A805,saham!$G:$CZ,AJ$1,0)</f>
        <v>3770</v>
      </c>
      <c r="AK805">
        <f>VLOOKUP($A805,saham!$G:$CZ,AK$1,0)</f>
        <v>28250</v>
      </c>
      <c r="AL805">
        <f>VLOOKUP($A805,saham!$G:$CZ,AL$1,0)</f>
        <v>3820</v>
      </c>
      <c r="AM805">
        <f>VLOOKUP($A805,saham!$G:$CZ,AM$1,0)</f>
        <v>2380</v>
      </c>
      <c r="AN805">
        <f>VLOOKUP($A805,saham!$G:$CZ,AN$1,0)</f>
        <v>87</v>
      </c>
      <c r="AO805">
        <f>VLOOKUP($A805,saham!$G:$CZ,AO$1,0)</f>
        <v>1335</v>
      </c>
      <c r="AP805">
        <f>VLOOKUP($A805,saham!$G:$CZ,AP$1,0)</f>
        <v>11250</v>
      </c>
      <c r="AQ805">
        <f>VLOOKUP($A805,saham!$G:$CZ,AQ$1,0)</f>
        <v>29075</v>
      </c>
      <c r="AR805">
        <f>VLOOKUP($A805,saham!$G:$CZ,AR$1,0)</f>
        <v>915</v>
      </c>
      <c r="AS805">
        <f>VLOOKUP($A805,saham!$G:$CZ,AS$1,0)</f>
        <v>3110</v>
      </c>
      <c r="AT805">
        <f>VLOOKUP($A805,saham!$G:$CZ,AT$1,0)</f>
        <v>490</v>
      </c>
      <c r="AU805">
        <f>VLOOKUP($A805,saham!$G:$CZ,AU$1,0)</f>
        <v>2730</v>
      </c>
      <c r="AV805">
        <f>VLOOKUP($A805,saham!$G:$CZ,AV$1,0)</f>
        <v>670</v>
      </c>
      <c r="AW805">
        <f>VLOOKUP($A805,saham!$G:$CZ,AW$1,0)</f>
        <v>4600</v>
      </c>
      <c r="AX805">
        <f>VLOOKUP($A805,saham!$G:$CZ,AX$1,0)</f>
        <v>1385</v>
      </c>
      <c r="AY805">
        <f>VLOOKUP($A805,saham!$G:$CZ,AY$1,0)</f>
        <v>1605</v>
      </c>
      <c r="AZ805">
        <f>VLOOKUP($A805,saham!$G:$CZ,AZ$1,0)</f>
        <v>785</v>
      </c>
      <c r="BA805">
        <f>VLOOKUP($A805,saham!$G:$CZ,BA$1,0)</f>
        <v>980</v>
      </c>
      <c r="BB805">
        <f>VLOOKUP($A805,saham!$G:$CZ,BB$1,0)</f>
        <v>2030</v>
      </c>
      <c r="BC805">
        <f>VLOOKUP($A805,saham!$G:$CZ,BC$1,0)</f>
        <v>1890</v>
      </c>
      <c r="BD805">
        <f>VLOOKUP($A805,saham!$G:$CZ,BD$1,0)</f>
        <v>605</v>
      </c>
      <c r="BE805">
        <f>VLOOKUP($A805,saham!$G:$CZ,BE$1,0)</f>
        <v>2620</v>
      </c>
      <c r="BF805">
        <f>VLOOKUP($A805,saham!$G:$CZ,BF$1,0)</f>
        <v>185</v>
      </c>
    </row>
    <row r="806" spans="1:58" x14ac:dyDescent="0.3">
      <c r="A806" t="s">
        <v>815</v>
      </c>
      <c r="C806" s="20">
        <v>0</v>
      </c>
      <c r="D806">
        <f>VLOOKUP($A806,saham!$G:$CZ,D$1,0)</f>
        <v>1480</v>
      </c>
      <c r="E806">
        <f>VLOOKUP($A806,saham!$G:$CZ,E$1,0)</f>
        <v>2950</v>
      </c>
      <c r="F806">
        <f>VLOOKUP($A806,saham!$G:$CZ,F$1,0)</f>
        <v>5450</v>
      </c>
      <c r="G806">
        <f>VLOOKUP($A806,saham!$G:$CZ,G$1,0)</f>
        <v>2900</v>
      </c>
      <c r="H806">
        <f>VLOOKUP($A806,saham!$G:$CZ,H$1,0)</f>
        <v>995</v>
      </c>
      <c r="I806">
        <f>VLOOKUP($A806,saham!$G:$CZ,I$1,0)</f>
        <v>5350</v>
      </c>
      <c r="J806">
        <f>VLOOKUP($A806,saham!$G:$CZ,J$1,0)</f>
        <v>1230</v>
      </c>
      <c r="K806">
        <f>VLOOKUP($A806,saham!$G:$CZ,K$1,0)</f>
        <v>1640</v>
      </c>
      <c r="L806">
        <f>VLOOKUP($A806,saham!$G:$CZ,L$1,0)</f>
        <v>218</v>
      </c>
      <c r="M806">
        <f>VLOOKUP($A806,saham!$G:$CZ,M$1,0)</f>
        <v>3860</v>
      </c>
      <c r="N806">
        <f>VLOOKUP($A806,saham!$G:$CZ,N$1,0)</f>
        <v>67</v>
      </c>
      <c r="O806">
        <f>VLOOKUP($A806,saham!$G:$CZ,O$1,0)</f>
        <v>1475</v>
      </c>
      <c r="P806">
        <f>VLOOKUP($A806,saham!$G:$CZ,P$1,0)</f>
        <v>6200</v>
      </c>
      <c r="Q806">
        <f>VLOOKUP($A806,saham!$G:$CZ,Q$1,0)</f>
        <v>1850</v>
      </c>
      <c r="R806">
        <f>VLOOKUP($A806,saham!$G:$CZ,R$1,0)</f>
        <v>9075</v>
      </c>
      <c r="S806">
        <f>VLOOKUP($A806,saham!$G:$CZ,S$1,0)</f>
        <v>6000</v>
      </c>
      <c r="T806">
        <f>VLOOKUP($A806,saham!$G:$CZ,T$1,0)</f>
        <v>4875</v>
      </c>
      <c r="U806">
        <f>VLOOKUP($A806,saham!$G:$CZ,U$1,0)</f>
        <v>1483</v>
      </c>
      <c r="V806">
        <f>VLOOKUP($A806,saham!$G:$CZ,V$1,0)</f>
        <v>1030</v>
      </c>
      <c r="W806">
        <f>VLOOKUP($A806,saham!$G:$CZ,W$1,0)</f>
        <v>5619</v>
      </c>
      <c r="X806">
        <f>VLOOKUP($A806,saham!$G:$CZ,X$1,0)</f>
        <v>6775</v>
      </c>
      <c r="Y806">
        <f>VLOOKUP($A806,saham!$G:$CZ,Y$1,0)</f>
        <v>11500</v>
      </c>
      <c r="Z806">
        <f>VLOOKUP($A806,saham!$G:$CZ,Z$1,0)</f>
        <v>2494</v>
      </c>
      <c r="AA806">
        <f>VLOOKUP($A806,saham!$G:$CZ,AA$1,0)</f>
        <v>1220</v>
      </c>
      <c r="AB806">
        <f>VLOOKUP($A806,saham!$G:$CZ,AB$1,0)</f>
        <v>1780</v>
      </c>
      <c r="AC806">
        <f>VLOOKUP($A806,saham!$G:$CZ,AC$1,0)</f>
        <v>1600</v>
      </c>
      <c r="AD806">
        <f>VLOOKUP($A806,saham!$G:$CZ,AD$1,0)</f>
        <v>550</v>
      </c>
      <c r="AE806">
        <f>VLOOKUP($A806,saham!$G:$CZ,AE$1,0)</f>
        <v>2580</v>
      </c>
      <c r="AF806">
        <f>VLOOKUP($A806,saham!$G:$CZ,AF$1,0)</f>
        <v>272</v>
      </c>
      <c r="AG806">
        <f>VLOOKUP($A806,saham!$G:$CZ,AG$1,0)</f>
        <v>464</v>
      </c>
      <c r="AH806">
        <f>VLOOKUP($A806,saham!$G:$CZ,AH$1,0)</f>
        <v>6850</v>
      </c>
      <c r="AI806">
        <f>VLOOKUP($A806,saham!$G:$CZ,AI$1,0)</f>
        <v>380</v>
      </c>
      <c r="AJ806">
        <f>VLOOKUP($A806,saham!$G:$CZ,AJ$1,0)</f>
        <v>3860</v>
      </c>
      <c r="AK806">
        <f>VLOOKUP($A806,saham!$G:$CZ,AK$1,0)</f>
        <v>28350</v>
      </c>
      <c r="AL806">
        <f>VLOOKUP($A806,saham!$G:$CZ,AL$1,0)</f>
        <v>3850</v>
      </c>
      <c r="AM806">
        <f>VLOOKUP($A806,saham!$G:$CZ,AM$1,0)</f>
        <v>2430</v>
      </c>
      <c r="AN806">
        <f>VLOOKUP($A806,saham!$G:$CZ,AN$1,0)</f>
        <v>87</v>
      </c>
      <c r="AO806">
        <f>VLOOKUP($A806,saham!$G:$CZ,AO$1,0)</f>
        <v>1325</v>
      </c>
      <c r="AP806">
        <f>VLOOKUP($A806,saham!$G:$CZ,AP$1,0)</f>
        <v>11350</v>
      </c>
      <c r="AQ806">
        <f>VLOOKUP($A806,saham!$G:$CZ,AQ$1,0)</f>
        <v>28900</v>
      </c>
      <c r="AR806">
        <f>VLOOKUP($A806,saham!$G:$CZ,AR$1,0)</f>
        <v>930</v>
      </c>
      <c r="AS806">
        <f>VLOOKUP($A806,saham!$G:$CZ,AS$1,0)</f>
        <v>3240</v>
      </c>
      <c r="AT806">
        <f>VLOOKUP($A806,saham!$G:$CZ,AT$1,0)</f>
        <v>510</v>
      </c>
      <c r="AU806">
        <f>VLOOKUP($A806,saham!$G:$CZ,AU$1,0)</f>
        <v>2710</v>
      </c>
      <c r="AV806">
        <f>VLOOKUP($A806,saham!$G:$CZ,AV$1,0)</f>
        <v>680</v>
      </c>
      <c r="AW806">
        <f>VLOOKUP($A806,saham!$G:$CZ,AW$1,0)</f>
        <v>4180</v>
      </c>
      <c r="AX806">
        <f>VLOOKUP($A806,saham!$G:$CZ,AX$1,0)</f>
        <v>1380</v>
      </c>
      <c r="AY806">
        <f>VLOOKUP($A806,saham!$G:$CZ,AY$1,0)</f>
        <v>1575</v>
      </c>
      <c r="AZ806">
        <f>VLOOKUP($A806,saham!$G:$CZ,AZ$1,0)</f>
        <v>810</v>
      </c>
      <c r="BA806">
        <f>VLOOKUP($A806,saham!$G:$CZ,BA$1,0)</f>
        <v>995</v>
      </c>
      <c r="BB806">
        <f>VLOOKUP($A806,saham!$G:$CZ,BB$1,0)</f>
        <v>2000</v>
      </c>
      <c r="BC806">
        <f>VLOOKUP($A806,saham!$G:$CZ,BC$1,0)</f>
        <v>1915</v>
      </c>
      <c r="BD806">
        <f>VLOOKUP($A806,saham!$G:$CZ,BD$1,0)</f>
        <v>575</v>
      </c>
      <c r="BE806">
        <f>VLOOKUP($A806,saham!$G:$CZ,BE$1,0)</f>
        <v>2750</v>
      </c>
      <c r="BF806">
        <f>VLOOKUP($A806,saham!$G:$CZ,BF$1,0)</f>
        <v>186</v>
      </c>
    </row>
    <row r="807" spans="1:58" x14ac:dyDescent="0.3">
      <c r="A807" t="s">
        <v>816</v>
      </c>
      <c r="C807" s="20">
        <v>0</v>
      </c>
      <c r="D807">
        <f>VLOOKUP($A807,saham!$G:$CZ,D$1,0)</f>
        <v>1490</v>
      </c>
      <c r="E807">
        <f>VLOOKUP($A807,saham!$G:$CZ,E$1,0)</f>
        <v>2950</v>
      </c>
      <c r="F807">
        <f>VLOOKUP($A807,saham!$G:$CZ,F$1,0)</f>
        <v>5275</v>
      </c>
      <c r="G807">
        <f>VLOOKUP($A807,saham!$G:$CZ,G$1,0)</f>
        <v>2880</v>
      </c>
      <c r="H807">
        <f>VLOOKUP($A807,saham!$G:$CZ,H$1,0)</f>
        <v>1000</v>
      </c>
      <c r="I807">
        <f>VLOOKUP($A807,saham!$G:$CZ,I$1,0)</f>
        <v>5350</v>
      </c>
      <c r="J807">
        <f>VLOOKUP($A807,saham!$G:$CZ,J$1,0)</f>
        <v>1230</v>
      </c>
      <c r="K807">
        <f>VLOOKUP($A807,saham!$G:$CZ,K$1,0)</f>
        <v>1650</v>
      </c>
      <c r="L807">
        <f>VLOOKUP($A807,saham!$G:$CZ,L$1,0)</f>
        <v>208</v>
      </c>
      <c r="M807">
        <f>VLOOKUP($A807,saham!$G:$CZ,M$1,0)</f>
        <v>3870</v>
      </c>
      <c r="N807">
        <f>VLOOKUP($A807,saham!$G:$CZ,N$1,0)</f>
        <v>66</v>
      </c>
      <c r="O807">
        <f>VLOOKUP($A807,saham!$G:$CZ,O$1,0)</f>
        <v>1450</v>
      </c>
      <c r="P807">
        <f>VLOOKUP($A807,saham!$G:$CZ,P$1,0)</f>
        <v>6200</v>
      </c>
      <c r="Q807">
        <f>VLOOKUP($A807,saham!$G:$CZ,Q$1,0)</f>
        <v>1835</v>
      </c>
      <c r="R807">
        <f>VLOOKUP($A807,saham!$G:$CZ,R$1,0)</f>
        <v>9125</v>
      </c>
      <c r="S807">
        <f>VLOOKUP($A807,saham!$G:$CZ,S$1,0)</f>
        <v>6000</v>
      </c>
      <c r="T807">
        <f>VLOOKUP($A807,saham!$G:$CZ,T$1,0)</f>
        <v>4800</v>
      </c>
      <c r="U807">
        <f>VLOOKUP($A807,saham!$G:$CZ,U$1,0)</f>
        <v>1478</v>
      </c>
      <c r="V807">
        <f>VLOOKUP($A807,saham!$G:$CZ,V$1,0)</f>
        <v>1015</v>
      </c>
      <c r="W807">
        <f>VLOOKUP($A807,saham!$G:$CZ,W$1,0)</f>
        <v>5595</v>
      </c>
      <c r="X807">
        <f>VLOOKUP($A807,saham!$G:$CZ,X$1,0)</f>
        <v>6700</v>
      </c>
      <c r="Y807">
        <f>VLOOKUP($A807,saham!$G:$CZ,Y$1,0)</f>
        <v>10925</v>
      </c>
      <c r="Z807">
        <f>VLOOKUP($A807,saham!$G:$CZ,Z$1,0)</f>
        <v>2438</v>
      </c>
      <c r="AA807">
        <f>VLOOKUP($A807,saham!$G:$CZ,AA$1,0)</f>
        <v>1180</v>
      </c>
      <c r="AB807">
        <f>VLOOKUP($A807,saham!$G:$CZ,AB$1,0)</f>
        <v>1815</v>
      </c>
      <c r="AC807">
        <f>VLOOKUP($A807,saham!$G:$CZ,AC$1,0)</f>
        <v>1515</v>
      </c>
      <c r="AD807">
        <f>VLOOKUP($A807,saham!$G:$CZ,AD$1,0)</f>
        <v>545</v>
      </c>
      <c r="AE807">
        <f>VLOOKUP($A807,saham!$G:$CZ,AE$1,0)</f>
        <v>2510</v>
      </c>
      <c r="AF807">
        <f>VLOOKUP($A807,saham!$G:$CZ,AF$1,0)</f>
        <v>262</v>
      </c>
      <c r="AG807">
        <f>VLOOKUP($A807,saham!$G:$CZ,AG$1,0)</f>
        <v>462</v>
      </c>
      <c r="AH807">
        <f>VLOOKUP($A807,saham!$G:$CZ,AH$1,0)</f>
        <v>6900</v>
      </c>
      <c r="AI807">
        <f>VLOOKUP($A807,saham!$G:$CZ,AI$1,0)</f>
        <v>370</v>
      </c>
      <c r="AJ807">
        <f>VLOOKUP($A807,saham!$G:$CZ,AJ$1,0)</f>
        <v>3810</v>
      </c>
      <c r="AK807">
        <f>VLOOKUP($A807,saham!$G:$CZ,AK$1,0)</f>
        <v>28325</v>
      </c>
      <c r="AL807">
        <f>VLOOKUP($A807,saham!$G:$CZ,AL$1,0)</f>
        <v>3770</v>
      </c>
      <c r="AM807">
        <f>VLOOKUP($A807,saham!$G:$CZ,AM$1,0)</f>
        <v>2350</v>
      </c>
      <c r="AN807">
        <f>VLOOKUP($A807,saham!$G:$CZ,AN$1,0)</f>
        <v>88</v>
      </c>
      <c r="AO807">
        <f>VLOOKUP($A807,saham!$G:$CZ,AO$1,0)</f>
        <v>1325</v>
      </c>
      <c r="AP807">
        <f>VLOOKUP($A807,saham!$G:$CZ,AP$1,0)</f>
        <v>11200</v>
      </c>
      <c r="AQ807">
        <f>VLOOKUP($A807,saham!$G:$CZ,AQ$1,0)</f>
        <v>28775</v>
      </c>
      <c r="AR807">
        <f>VLOOKUP($A807,saham!$G:$CZ,AR$1,0)</f>
        <v>915</v>
      </c>
      <c r="AS807">
        <f>VLOOKUP($A807,saham!$G:$CZ,AS$1,0)</f>
        <v>3210</v>
      </c>
      <c r="AT807">
        <f>VLOOKUP($A807,saham!$G:$CZ,AT$1,0)</f>
        <v>492</v>
      </c>
      <c r="AU807">
        <f>VLOOKUP($A807,saham!$G:$CZ,AU$1,0)</f>
        <v>2740</v>
      </c>
      <c r="AV807">
        <f>VLOOKUP($A807,saham!$G:$CZ,AV$1,0)</f>
        <v>675</v>
      </c>
      <c r="AW807">
        <f>VLOOKUP($A807,saham!$G:$CZ,AW$1,0)</f>
        <v>4090</v>
      </c>
      <c r="AX807">
        <f>VLOOKUP($A807,saham!$G:$CZ,AX$1,0)</f>
        <v>1375</v>
      </c>
      <c r="AY807">
        <f>VLOOKUP($A807,saham!$G:$CZ,AY$1,0)</f>
        <v>1570</v>
      </c>
      <c r="AZ807">
        <f>VLOOKUP($A807,saham!$G:$CZ,AZ$1,0)</f>
        <v>765</v>
      </c>
      <c r="BA807">
        <f>VLOOKUP($A807,saham!$G:$CZ,BA$1,0)</f>
        <v>1025</v>
      </c>
      <c r="BB807">
        <f>VLOOKUP($A807,saham!$G:$CZ,BB$1,0)</f>
        <v>1965</v>
      </c>
      <c r="BC807">
        <f>VLOOKUP($A807,saham!$G:$CZ,BC$1,0)</f>
        <v>1905</v>
      </c>
      <c r="BD807">
        <f>VLOOKUP($A807,saham!$G:$CZ,BD$1,0)</f>
        <v>565</v>
      </c>
      <c r="BE807">
        <f>VLOOKUP($A807,saham!$G:$CZ,BE$1,0)</f>
        <v>2730</v>
      </c>
      <c r="BF807">
        <f>VLOOKUP($A807,saham!$G:$CZ,BF$1,0)</f>
        <v>186</v>
      </c>
    </row>
    <row r="808" spans="1:58" x14ac:dyDescent="0.3">
      <c r="A808" t="s">
        <v>817</v>
      </c>
      <c r="C808" s="20">
        <v>0</v>
      </c>
      <c r="D808">
        <f>VLOOKUP($A808,saham!$G:$CZ,D$1,0)</f>
        <v>1540</v>
      </c>
      <c r="E808">
        <f>VLOOKUP($A808,saham!$G:$CZ,E$1,0)</f>
        <v>2960</v>
      </c>
      <c r="F808">
        <f>VLOOKUP($A808,saham!$G:$CZ,F$1,0)</f>
        <v>5275</v>
      </c>
      <c r="G808">
        <f>VLOOKUP($A808,saham!$G:$CZ,G$1,0)</f>
        <v>2900</v>
      </c>
      <c r="H808">
        <f>VLOOKUP($A808,saham!$G:$CZ,H$1,0)</f>
        <v>1005</v>
      </c>
      <c r="I808">
        <f>VLOOKUP($A808,saham!$G:$CZ,I$1,0)</f>
        <v>5375</v>
      </c>
      <c r="J808">
        <f>VLOOKUP($A808,saham!$G:$CZ,J$1,0)</f>
        <v>1235</v>
      </c>
      <c r="K808">
        <f>VLOOKUP($A808,saham!$G:$CZ,K$1,0)</f>
        <v>1715</v>
      </c>
      <c r="L808">
        <f>VLOOKUP($A808,saham!$G:$CZ,L$1,0)</f>
        <v>210</v>
      </c>
      <c r="M808">
        <f>VLOOKUP($A808,saham!$G:$CZ,M$1,0)</f>
        <v>3850</v>
      </c>
      <c r="N808">
        <f>VLOOKUP($A808,saham!$G:$CZ,N$1,0)</f>
        <v>66</v>
      </c>
      <c r="O808">
        <f>VLOOKUP($A808,saham!$G:$CZ,O$1,0)</f>
        <v>1460</v>
      </c>
      <c r="P808">
        <f>VLOOKUP($A808,saham!$G:$CZ,P$1,0)</f>
        <v>6300</v>
      </c>
      <c r="Q808">
        <f>VLOOKUP($A808,saham!$G:$CZ,Q$1,0)</f>
        <v>1860</v>
      </c>
      <c r="R808">
        <f>VLOOKUP($A808,saham!$G:$CZ,R$1,0)</f>
        <v>9150</v>
      </c>
      <c r="S808">
        <f>VLOOKUP($A808,saham!$G:$CZ,S$1,0)</f>
        <v>6075</v>
      </c>
      <c r="T808">
        <f>VLOOKUP($A808,saham!$G:$CZ,T$1,0)</f>
        <v>4788</v>
      </c>
      <c r="U808">
        <f>VLOOKUP($A808,saham!$G:$CZ,U$1,0)</f>
        <v>1443</v>
      </c>
      <c r="V808">
        <f>VLOOKUP($A808,saham!$G:$CZ,V$1,0)</f>
        <v>1020</v>
      </c>
      <c r="W808">
        <f>VLOOKUP($A808,saham!$G:$CZ,W$1,0)</f>
        <v>5644</v>
      </c>
      <c r="X808">
        <f>VLOOKUP($A808,saham!$G:$CZ,X$1,0)</f>
        <v>6800</v>
      </c>
      <c r="Y808">
        <f>VLOOKUP($A808,saham!$G:$CZ,Y$1,0)</f>
        <v>10925</v>
      </c>
      <c r="Z808">
        <f>VLOOKUP($A808,saham!$G:$CZ,Z$1,0)</f>
        <v>2463</v>
      </c>
      <c r="AA808">
        <f>VLOOKUP($A808,saham!$G:$CZ,AA$1,0)</f>
        <v>1170</v>
      </c>
      <c r="AB808">
        <f>VLOOKUP($A808,saham!$G:$CZ,AB$1,0)</f>
        <v>1750</v>
      </c>
      <c r="AC808">
        <f>VLOOKUP($A808,saham!$G:$CZ,AC$1,0)</f>
        <v>1570</v>
      </c>
      <c r="AD808">
        <f>VLOOKUP($A808,saham!$G:$CZ,AD$1,0)</f>
        <v>560</v>
      </c>
      <c r="AE808">
        <f>VLOOKUP($A808,saham!$G:$CZ,AE$1,0)</f>
        <v>2500</v>
      </c>
      <c r="AF808">
        <f>VLOOKUP($A808,saham!$G:$CZ,AF$1,0)</f>
        <v>270</v>
      </c>
      <c r="AG808">
        <f>VLOOKUP($A808,saham!$G:$CZ,AG$1,0)</f>
        <v>462</v>
      </c>
      <c r="AH808">
        <f>VLOOKUP($A808,saham!$G:$CZ,AH$1,0)</f>
        <v>6875</v>
      </c>
      <c r="AI808">
        <f>VLOOKUP($A808,saham!$G:$CZ,AI$1,0)</f>
        <v>372</v>
      </c>
      <c r="AJ808">
        <f>VLOOKUP($A808,saham!$G:$CZ,AJ$1,0)</f>
        <v>3810</v>
      </c>
      <c r="AK808">
        <f>VLOOKUP($A808,saham!$G:$CZ,AK$1,0)</f>
        <v>28500</v>
      </c>
      <c r="AL808">
        <f>VLOOKUP($A808,saham!$G:$CZ,AL$1,0)</f>
        <v>3630</v>
      </c>
      <c r="AM808">
        <f>VLOOKUP($A808,saham!$G:$CZ,AM$1,0)</f>
        <v>2340</v>
      </c>
      <c r="AN808">
        <f>VLOOKUP($A808,saham!$G:$CZ,AN$1,0)</f>
        <v>90</v>
      </c>
      <c r="AO808">
        <f>VLOOKUP($A808,saham!$G:$CZ,AO$1,0)</f>
        <v>1335</v>
      </c>
      <c r="AP808">
        <f>VLOOKUP($A808,saham!$G:$CZ,AP$1,0)</f>
        <v>10850</v>
      </c>
      <c r="AQ808">
        <f>VLOOKUP($A808,saham!$G:$CZ,AQ$1,0)</f>
        <v>29000</v>
      </c>
      <c r="AR808">
        <f>VLOOKUP($A808,saham!$G:$CZ,AR$1,0)</f>
        <v>915</v>
      </c>
      <c r="AS808">
        <f>VLOOKUP($A808,saham!$G:$CZ,AS$1,0)</f>
        <v>3260</v>
      </c>
      <c r="AT808">
        <f>VLOOKUP($A808,saham!$G:$CZ,AT$1,0)</f>
        <v>500</v>
      </c>
      <c r="AU808">
        <f>VLOOKUP($A808,saham!$G:$CZ,AU$1,0)</f>
        <v>2720</v>
      </c>
      <c r="AV808">
        <f>VLOOKUP($A808,saham!$G:$CZ,AV$1,0)</f>
        <v>690</v>
      </c>
      <c r="AW808">
        <f>VLOOKUP($A808,saham!$G:$CZ,AW$1,0)</f>
        <v>4060</v>
      </c>
      <c r="AX808">
        <f>VLOOKUP($A808,saham!$G:$CZ,AX$1,0)</f>
        <v>1390</v>
      </c>
      <c r="AY808">
        <f>VLOOKUP($A808,saham!$G:$CZ,AY$1,0)</f>
        <v>1505</v>
      </c>
      <c r="AZ808">
        <f>VLOOKUP($A808,saham!$G:$CZ,AZ$1,0)</f>
        <v>795</v>
      </c>
      <c r="BA808">
        <f>VLOOKUP($A808,saham!$G:$CZ,BA$1,0)</f>
        <v>1005</v>
      </c>
      <c r="BB808">
        <f>VLOOKUP($A808,saham!$G:$CZ,BB$1,0)</f>
        <v>1960</v>
      </c>
      <c r="BC808">
        <f>VLOOKUP($A808,saham!$G:$CZ,BC$1,0)</f>
        <v>1910</v>
      </c>
      <c r="BD808">
        <f>VLOOKUP($A808,saham!$G:$CZ,BD$1,0)</f>
        <v>570</v>
      </c>
      <c r="BE808">
        <f>VLOOKUP($A808,saham!$G:$CZ,BE$1,0)</f>
        <v>2690</v>
      </c>
      <c r="BF808">
        <f>VLOOKUP($A808,saham!$G:$CZ,BF$1,0)</f>
        <v>189</v>
      </c>
    </row>
    <row r="809" spans="1:58" x14ac:dyDescent="0.3">
      <c r="A809" t="s">
        <v>818</v>
      </c>
      <c r="C809" s="20">
        <v>0</v>
      </c>
      <c r="D809">
        <f>VLOOKUP($A809,saham!$G:$CZ,D$1,0)</f>
        <v>1515</v>
      </c>
      <c r="E809">
        <f>VLOOKUP($A809,saham!$G:$CZ,E$1,0)</f>
        <v>2900</v>
      </c>
      <c r="F809">
        <f>VLOOKUP($A809,saham!$G:$CZ,F$1,0)</f>
        <v>5350</v>
      </c>
      <c r="G809">
        <f>VLOOKUP($A809,saham!$G:$CZ,G$1,0)</f>
        <v>2900</v>
      </c>
      <c r="H809">
        <f>VLOOKUP($A809,saham!$G:$CZ,H$1,0)</f>
        <v>975</v>
      </c>
      <c r="I809">
        <f>VLOOKUP($A809,saham!$G:$CZ,I$1,0)</f>
        <v>5375</v>
      </c>
      <c r="J809">
        <f>VLOOKUP($A809,saham!$G:$CZ,J$1,0)</f>
        <v>1235</v>
      </c>
      <c r="K809">
        <f>VLOOKUP($A809,saham!$G:$CZ,K$1,0)</f>
        <v>1620</v>
      </c>
      <c r="L809">
        <f>VLOOKUP($A809,saham!$G:$CZ,L$1,0)</f>
        <v>212</v>
      </c>
      <c r="M809">
        <f>VLOOKUP($A809,saham!$G:$CZ,M$1,0)</f>
        <v>3900</v>
      </c>
      <c r="N809">
        <f>VLOOKUP($A809,saham!$G:$CZ,N$1,0)</f>
        <v>66</v>
      </c>
      <c r="O809">
        <f>VLOOKUP($A809,saham!$G:$CZ,O$1,0)</f>
        <v>1475</v>
      </c>
      <c r="P809">
        <f>VLOOKUP($A809,saham!$G:$CZ,P$1,0)</f>
        <v>6350</v>
      </c>
      <c r="Q809">
        <f>VLOOKUP($A809,saham!$G:$CZ,Q$1,0)</f>
        <v>1840</v>
      </c>
      <c r="R809">
        <f>VLOOKUP($A809,saham!$G:$CZ,R$1,0)</f>
        <v>9075</v>
      </c>
      <c r="S809">
        <f>VLOOKUP($A809,saham!$G:$CZ,S$1,0)</f>
        <v>6000</v>
      </c>
      <c r="T809">
        <f>VLOOKUP($A809,saham!$G:$CZ,T$1,0)</f>
        <v>4725</v>
      </c>
      <c r="U809">
        <f>VLOOKUP($A809,saham!$G:$CZ,U$1,0)</f>
        <v>1433</v>
      </c>
      <c r="V809">
        <f>VLOOKUP($A809,saham!$G:$CZ,V$1,0)</f>
        <v>1015</v>
      </c>
      <c r="W809">
        <f>VLOOKUP($A809,saham!$G:$CZ,W$1,0)</f>
        <v>5669</v>
      </c>
      <c r="X809">
        <f>VLOOKUP($A809,saham!$G:$CZ,X$1,0)</f>
        <v>6675</v>
      </c>
      <c r="Y809">
        <f>VLOOKUP($A809,saham!$G:$CZ,Y$1,0)</f>
        <v>11150</v>
      </c>
      <c r="Z809">
        <f>VLOOKUP($A809,saham!$G:$CZ,Z$1,0)</f>
        <v>2475</v>
      </c>
      <c r="AA809">
        <f>VLOOKUP($A809,saham!$G:$CZ,AA$1,0)</f>
        <v>1175</v>
      </c>
      <c r="AB809">
        <f>VLOOKUP($A809,saham!$G:$CZ,AB$1,0)</f>
        <v>1790</v>
      </c>
      <c r="AC809">
        <f>VLOOKUP($A809,saham!$G:$CZ,AC$1,0)</f>
        <v>1665</v>
      </c>
      <c r="AD809">
        <f>VLOOKUP($A809,saham!$G:$CZ,AD$1,0)</f>
        <v>540</v>
      </c>
      <c r="AE809">
        <f>VLOOKUP($A809,saham!$G:$CZ,AE$1,0)</f>
        <v>2510</v>
      </c>
      <c r="AF809">
        <f>VLOOKUP($A809,saham!$G:$CZ,AF$1,0)</f>
        <v>280</v>
      </c>
      <c r="AG809">
        <f>VLOOKUP($A809,saham!$G:$CZ,AG$1,0)</f>
        <v>464</v>
      </c>
      <c r="AH809">
        <f>VLOOKUP($A809,saham!$G:$CZ,AH$1,0)</f>
        <v>6850</v>
      </c>
      <c r="AI809">
        <f>VLOOKUP($A809,saham!$G:$CZ,AI$1,0)</f>
        <v>374</v>
      </c>
      <c r="AJ809">
        <f>VLOOKUP($A809,saham!$G:$CZ,AJ$1,0)</f>
        <v>3730</v>
      </c>
      <c r="AK809">
        <f>VLOOKUP($A809,saham!$G:$CZ,AK$1,0)</f>
        <v>28325</v>
      </c>
      <c r="AL809">
        <f>VLOOKUP($A809,saham!$G:$CZ,AL$1,0)</f>
        <v>3580</v>
      </c>
      <c r="AM809">
        <f>VLOOKUP($A809,saham!$G:$CZ,AM$1,0)</f>
        <v>2300</v>
      </c>
      <c r="AN809">
        <f>VLOOKUP($A809,saham!$G:$CZ,AN$1,0)</f>
        <v>90</v>
      </c>
      <c r="AO809">
        <f>VLOOKUP($A809,saham!$G:$CZ,AO$1,0)</f>
        <v>1330</v>
      </c>
      <c r="AP809">
        <f>VLOOKUP($A809,saham!$G:$CZ,AP$1,0)</f>
        <v>10825</v>
      </c>
      <c r="AQ809">
        <f>VLOOKUP($A809,saham!$G:$CZ,AQ$1,0)</f>
        <v>29000</v>
      </c>
      <c r="AR809">
        <f>VLOOKUP($A809,saham!$G:$CZ,AR$1,0)</f>
        <v>915</v>
      </c>
      <c r="AS809">
        <f>VLOOKUP($A809,saham!$G:$CZ,AS$1,0)</f>
        <v>3290</v>
      </c>
      <c r="AT809">
        <f>VLOOKUP($A809,saham!$G:$CZ,AT$1,0)</f>
        <v>520</v>
      </c>
      <c r="AU809">
        <f>VLOOKUP($A809,saham!$G:$CZ,AU$1,0)</f>
        <v>2720</v>
      </c>
      <c r="AV809">
        <f>VLOOKUP($A809,saham!$G:$CZ,AV$1,0)</f>
        <v>695</v>
      </c>
      <c r="AW809">
        <f>VLOOKUP($A809,saham!$G:$CZ,AW$1,0)</f>
        <v>4070</v>
      </c>
      <c r="AX809">
        <f>VLOOKUP($A809,saham!$G:$CZ,AX$1,0)</f>
        <v>1385</v>
      </c>
      <c r="AY809">
        <f>VLOOKUP($A809,saham!$G:$CZ,AY$1,0)</f>
        <v>1545</v>
      </c>
      <c r="AZ809">
        <f>VLOOKUP($A809,saham!$G:$CZ,AZ$1,0)</f>
        <v>760</v>
      </c>
      <c r="BA809">
        <f>VLOOKUP($A809,saham!$G:$CZ,BA$1,0)</f>
        <v>975</v>
      </c>
      <c r="BB809">
        <f>VLOOKUP($A809,saham!$G:$CZ,BB$1,0)</f>
        <v>1960</v>
      </c>
      <c r="BC809">
        <f>VLOOKUP($A809,saham!$G:$CZ,BC$1,0)</f>
        <v>1745</v>
      </c>
      <c r="BD809">
        <f>VLOOKUP($A809,saham!$G:$CZ,BD$1,0)</f>
        <v>540</v>
      </c>
      <c r="BE809">
        <f>VLOOKUP($A809,saham!$G:$CZ,BE$1,0)</f>
        <v>2650</v>
      </c>
      <c r="BF809">
        <f>VLOOKUP($A809,saham!$G:$CZ,BF$1,0)</f>
        <v>189</v>
      </c>
    </row>
    <row r="810" spans="1:58" x14ac:dyDescent="0.3">
      <c r="A810" t="s">
        <v>819</v>
      </c>
      <c r="C810" s="20">
        <v>0</v>
      </c>
      <c r="D810">
        <f>VLOOKUP($A810,saham!$G:$CZ,D$1,0)</f>
        <v>1510</v>
      </c>
      <c r="E810">
        <f>VLOOKUP($A810,saham!$G:$CZ,E$1,0)</f>
        <v>2840</v>
      </c>
      <c r="F810">
        <f>VLOOKUP($A810,saham!$G:$CZ,F$1,0)</f>
        <v>5150</v>
      </c>
      <c r="G810">
        <f>VLOOKUP($A810,saham!$G:$CZ,G$1,0)</f>
        <v>2900</v>
      </c>
      <c r="H810">
        <f>VLOOKUP($A810,saham!$G:$CZ,H$1,0)</f>
        <v>985</v>
      </c>
      <c r="I810">
        <f>VLOOKUP($A810,saham!$G:$CZ,I$1,0)</f>
        <v>5325</v>
      </c>
      <c r="J810">
        <f>VLOOKUP($A810,saham!$G:$CZ,J$1,0)</f>
        <v>1220</v>
      </c>
      <c r="K810">
        <f>VLOOKUP($A810,saham!$G:$CZ,K$1,0)</f>
        <v>1605</v>
      </c>
      <c r="L810">
        <f>VLOOKUP($A810,saham!$G:$CZ,L$1,0)</f>
        <v>208</v>
      </c>
      <c r="M810">
        <f>VLOOKUP($A810,saham!$G:$CZ,M$1,0)</f>
        <v>3850</v>
      </c>
      <c r="N810">
        <f>VLOOKUP($A810,saham!$G:$CZ,N$1,0)</f>
        <v>66</v>
      </c>
      <c r="O810">
        <f>VLOOKUP($A810,saham!$G:$CZ,O$1,0)</f>
        <v>1475</v>
      </c>
      <c r="P810">
        <f>VLOOKUP($A810,saham!$G:$CZ,P$1,0)</f>
        <v>6300</v>
      </c>
      <c r="Q810">
        <f>VLOOKUP($A810,saham!$G:$CZ,Q$1,0)</f>
        <v>1845</v>
      </c>
      <c r="R810">
        <f>VLOOKUP($A810,saham!$G:$CZ,R$1,0)</f>
        <v>9000</v>
      </c>
      <c r="S810">
        <f>VLOOKUP($A810,saham!$G:$CZ,S$1,0)</f>
        <v>5900</v>
      </c>
      <c r="T810">
        <f>VLOOKUP($A810,saham!$G:$CZ,T$1,0)</f>
        <v>4675</v>
      </c>
      <c r="U810">
        <f>VLOOKUP($A810,saham!$G:$CZ,U$1,0)</f>
        <v>1433</v>
      </c>
      <c r="V810">
        <f>VLOOKUP($A810,saham!$G:$CZ,V$1,0)</f>
        <v>1040</v>
      </c>
      <c r="W810">
        <f>VLOOKUP($A810,saham!$G:$CZ,W$1,0)</f>
        <v>5817</v>
      </c>
      <c r="X810">
        <f>VLOOKUP($A810,saham!$G:$CZ,X$1,0)</f>
        <v>6600</v>
      </c>
      <c r="Y810">
        <f>VLOOKUP($A810,saham!$G:$CZ,Y$1,0)</f>
        <v>10500</v>
      </c>
      <c r="Z810">
        <f>VLOOKUP($A810,saham!$G:$CZ,Z$1,0)</f>
        <v>2463</v>
      </c>
      <c r="AA810">
        <f>VLOOKUP($A810,saham!$G:$CZ,AA$1,0)</f>
        <v>1180</v>
      </c>
      <c r="AB810">
        <f>VLOOKUP($A810,saham!$G:$CZ,AB$1,0)</f>
        <v>1815</v>
      </c>
      <c r="AC810">
        <f>VLOOKUP($A810,saham!$G:$CZ,AC$1,0)</f>
        <v>1605</v>
      </c>
      <c r="AD810">
        <f>VLOOKUP($A810,saham!$G:$CZ,AD$1,0)</f>
        <v>535</v>
      </c>
      <c r="AE810">
        <f>VLOOKUP($A810,saham!$G:$CZ,AE$1,0)</f>
        <v>2530</v>
      </c>
      <c r="AF810">
        <f>VLOOKUP($A810,saham!$G:$CZ,AF$1,0)</f>
        <v>278</v>
      </c>
      <c r="AG810">
        <f>VLOOKUP($A810,saham!$G:$CZ,AG$1,0)</f>
        <v>466</v>
      </c>
      <c r="AH810">
        <f>VLOOKUP($A810,saham!$G:$CZ,AH$1,0)</f>
        <v>6875</v>
      </c>
      <c r="AI810">
        <f>VLOOKUP($A810,saham!$G:$CZ,AI$1,0)</f>
        <v>376</v>
      </c>
      <c r="AJ810">
        <f>VLOOKUP($A810,saham!$G:$CZ,AJ$1,0)</f>
        <v>3680</v>
      </c>
      <c r="AK810">
        <f>VLOOKUP($A810,saham!$G:$CZ,AK$1,0)</f>
        <v>28100</v>
      </c>
      <c r="AL810">
        <f>VLOOKUP($A810,saham!$G:$CZ,AL$1,0)</f>
        <v>3470</v>
      </c>
      <c r="AM810">
        <f>VLOOKUP($A810,saham!$G:$CZ,AM$1,0)</f>
        <v>2330</v>
      </c>
      <c r="AN810">
        <f>VLOOKUP($A810,saham!$G:$CZ,AN$1,0)</f>
        <v>92</v>
      </c>
      <c r="AO810">
        <f>VLOOKUP($A810,saham!$G:$CZ,AO$1,0)</f>
        <v>1355</v>
      </c>
      <c r="AP810">
        <f>VLOOKUP($A810,saham!$G:$CZ,AP$1,0)</f>
        <v>10850</v>
      </c>
      <c r="AQ810">
        <f>VLOOKUP($A810,saham!$G:$CZ,AQ$1,0)</f>
        <v>28675</v>
      </c>
      <c r="AR810">
        <f>VLOOKUP($A810,saham!$G:$CZ,AR$1,0)</f>
        <v>895</v>
      </c>
      <c r="AS810">
        <f>VLOOKUP($A810,saham!$G:$CZ,AS$1,0)</f>
        <v>3100</v>
      </c>
      <c r="AT810">
        <f>VLOOKUP($A810,saham!$G:$CZ,AT$1,0)</f>
        <v>488</v>
      </c>
      <c r="AU810">
        <f>VLOOKUP($A810,saham!$G:$CZ,AU$1,0)</f>
        <v>2740</v>
      </c>
      <c r="AV810">
        <f>VLOOKUP($A810,saham!$G:$CZ,AV$1,0)</f>
        <v>705</v>
      </c>
      <c r="AW810">
        <f>VLOOKUP($A810,saham!$G:$CZ,AW$1,0)</f>
        <v>4050</v>
      </c>
      <c r="AX810">
        <f>VLOOKUP($A810,saham!$G:$CZ,AX$1,0)</f>
        <v>1390</v>
      </c>
      <c r="AY810">
        <f>VLOOKUP($A810,saham!$G:$CZ,AY$1,0)</f>
        <v>1535</v>
      </c>
      <c r="AZ810">
        <f>VLOOKUP($A810,saham!$G:$CZ,AZ$1,0)</f>
        <v>730</v>
      </c>
      <c r="BA810">
        <f>VLOOKUP($A810,saham!$G:$CZ,BA$1,0)</f>
        <v>940</v>
      </c>
      <c r="BB810">
        <f>VLOOKUP($A810,saham!$G:$CZ,BB$1,0)</f>
        <v>1950</v>
      </c>
      <c r="BC810">
        <f>VLOOKUP($A810,saham!$G:$CZ,BC$1,0)</f>
        <v>1680</v>
      </c>
      <c r="BD810">
        <f>VLOOKUP($A810,saham!$G:$CZ,BD$1,0)</f>
        <v>540</v>
      </c>
      <c r="BE810">
        <f>VLOOKUP($A810,saham!$G:$CZ,BE$1,0)</f>
        <v>2570</v>
      </c>
      <c r="BF810">
        <f>VLOOKUP($A810,saham!$G:$CZ,BF$1,0)</f>
        <v>183</v>
      </c>
    </row>
    <row r="811" spans="1:58" x14ac:dyDescent="0.3">
      <c r="A811" t="s">
        <v>820</v>
      </c>
      <c r="C811" s="20">
        <v>0</v>
      </c>
      <c r="D811">
        <f>VLOOKUP($A811,saham!$G:$CZ,D$1,0)</f>
        <v>1440</v>
      </c>
      <c r="E811">
        <f>VLOOKUP($A811,saham!$G:$CZ,E$1,0)</f>
        <v>2840</v>
      </c>
      <c r="F811">
        <f>VLOOKUP($A811,saham!$G:$CZ,F$1,0)</f>
        <v>5600</v>
      </c>
      <c r="G811">
        <f>VLOOKUP($A811,saham!$G:$CZ,G$1,0)</f>
        <v>2900</v>
      </c>
      <c r="H811">
        <f>VLOOKUP($A811,saham!$G:$CZ,H$1,0)</f>
        <v>985</v>
      </c>
      <c r="I811">
        <f>VLOOKUP($A811,saham!$G:$CZ,I$1,0)</f>
        <v>5375</v>
      </c>
      <c r="J811">
        <f>VLOOKUP($A811,saham!$G:$CZ,J$1,0)</f>
        <v>1220</v>
      </c>
      <c r="K811">
        <f>VLOOKUP($A811,saham!$G:$CZ,K$1,0)</f>
        <v>1655</v>
      </c>
      <c r="L811">
        <f>VLOOKUP($A811,saham!$G:$CZ,L$1,0)</f>
        <v>214</v>
      </c>
      <c r="M811">
        <f>VLOOKUP($A811,saham!$G:$CZ,M$1,0)</f>
        <v>3850</v>
      </c>
      <c r="N811">
        <f>VLOOKUP($A811,saham!$G:$CZ,N$1,0)</f>
        <v>67</v>
      </c>
      <c r="O811">
        <f>VLOOKUP($A811,saham!$G:$CZ,O$1,0)</f>
        <v>1485</v>
      </c>
      <c r="P811">
        <f>VLOOKUP($A811,saham!$G:$CZ,P$1,0)</f>
        <v>6300</v>
      </c>
      <c r="Q811">
        <f>VLOOKUP($A811,saham!$G:$CZ,Q$1,0)</f>
        <v>1900</v>
      </c>
      <c r="R811">
        <f>VLOOKUP($A811,saham!$G:$CZ,R$1,0)</f>
        <v>9000</v>
      </c>
      <c r="S811">
        <f>VLOOKUP($A811,saham!$G:$CZ,S$1,0)</f>
        <v>5925</v>
      </c>
      <c r="T811">
        <f>VLOOKUP($A811,saham!$G:$CZ,T$1,0)</f>
        <v>4738</v>
      </c>
      <c r="U811">
        <f>VLOOKUP($A811,saham!$G:$CZ,U$1,0)</f>
        <v>1418</v>
      </c>
      <c r="V811">
        <f>VLOOKUP($A811,saham!$G:$CZ,V$1,0)</f>
        <v>1030</v>
      </c>
      <c r="W811">
        <f>VLOOKUP($A811,saham!$G:$CZ,W$1,0)</f>
        <v>5817</v>
      </c>
      <c r="X811">
        <f>VLOOKUP($A811,saham!$G:$CZ,X$1,0)</f>
        <v>6750</v>
      </c>
      <c r="Y811">
        <f>VLOOKUP($A811,saham!$G:$CZ,Y$1,0)</f>
        <v>10575</v>
      </c>
      <c r="Z811">
        <f>VLOOKUP($A811,saham!$G:$CZ,Z$1,0)</f>
        <v>2500</v>
      </c>
      <c r="AA811">
        <f>VLOOKUP($A811,saham!$G:$CZ,AA$1,0)</f>
        <v>1205</v>
      </c>
      <c r="AB811">
        <f>VLOOKUP($A811,saham!$G:$CZ,AB$1,0)</f>
        <v>1765</v>
      </c>
      <c r="AC811">
        <f>VLOOKUP($A811,saham!$G:$CZ,AC$1,0)</f>
        <v>1630</v>
      </c>
      <c r="AD811">
        <f>VLOOKUP($A811,saham!$G:$CZ,AD$1,0)</f>
        <v>545</v>
      </c>
      <c r="AE811">
        <f>VLOOKUP($A811,saham!$G:$CZ,AE$1,0)</f>
        <v>2590</v>
      </c>
      <c r="AF811">
        <f>VLOOKUP($A811,saham!$G:$CZ,AF$1,0)</f>
        <v>286</v>
      </c>
      <c r="AG811">
        <f>VLOOKUP($A811,saham!$G:$CZ,AG$1,0)</f>
        <v>476</v>
      </c>
      <c r="AH811">
        <f>VLOOKUP($A811,saham!$G:$CZ,AH$1,0)</f>
        <v>7000</v>
      </c>
      <c r="AI811">
        <f>VLOOKUP($A811,saham!$G:$CZ,AI$1,0)</f>
        <v>368</v>
      </c>
      <c r="AJ811">
        <f>VLOOKUP($A811,saham!$G:$CZ,AJ$1,0)</f>
        <v>3720</v>
      </c>
      <c r="AK811">
        <f>VLOOKUP($A811,saham!$G:$CZ,AK$1,0)</f>
        <v>28425</v>
      </c>
      <c r="AL811">
        <f>VLOOKUP($A811,saham!$G:$CZ,AL$1,0)</f>
        <v>3500</v>
      </c>
      <c r="AM811">
        <f>VLOOKUP($A811,saham!$G:$CZ,AM$1,0)</f>
        <v>2350</v>
      </c>
      <c r="AN811">
        <f>VLOOKUP($A811,saham!$G:$CZ,AN$1,0)</f>
        <v>92</v>
      </c>
      <c r="AO811">
        <f>VLOOKUP($A811,saham!$G:$CZ,AO$1,0)</f>
        <v>1400</v>
      </c>
      <c r="AP811">
        <f>VLOOKUP($A811,saham!$G:$CZ,AP$1,0)</f>
        <v>10975</v>
      </c>
      <c r="AQ811">
        <f>VLOOKUP($A811,saham!$G:$CZ,AQ$1,0)</f>
        <v>29000</v>
      </c>
      <c r="AR811">
        <f>VLOOKUP($A811,saham!$G:$CZ,AR$1,0)</f>
        <v>855</v>
      </c>
      <c r="AS811">
        <f>VLOOKUP($A811,saham!$G:$CZ,AS$1,0)</f>
        <v>3150</v>
      </c>
      <c r="AT811">
        <f>VLOOKUP($A811,saham!$G:$CZ,AT$1,0)</f>
        <v>500</v>
      </c>
      <c r="AU811">
        <f>VLOOKUP($A811,saham!$G:$CZ,AU$1,0)</f>
        <v>2790</v>
      </c>
      <c r="AV811">
        <f>VLOOKUP($A811,saham!$G:$CZ,AV$1,0)</f>
        <v>715</v>
      </c>
      <c r="AW811">
        <f>VLOOKUP($A811,saham!$G:$CZ,AW$1,0)</f>
        <v>4050</v>
      </c>
      <c r="AX811">
        <f>VLOOKUP($A811,saham!$G:$CZ,AX$1,0)</f>
        <v>1380</v>
      </c>
      <c r="AY811">
        <f>VLOOKUP($A811,saham!$G:$CZ,AY$1,0)</f>
        <v>1415</v>
      </c>
      <c r="AZ811">
        <f>VLOOKUP($A811,saham!$G:$CZ,AZ$1,0)</f>
        <v>730</v>
      </c>
      <c r="BA811">
        <f>VLOOKUP($A811,saham!$G:$CZ,BA$1,0)</f>
        <v>955</v>
      </c>
      <c r="BB811">
        <f>VLOOKUP($A811,saham!$G:$CZ,BB$1,0)</f>
        <v>1945</v>
      </c>
      <c r="BC811">
        <f>VLOOKUP($A811,saham!$G:$CZ,BC$1,0)</f>
        <v>1695</v>
      </c>
      <c r="BD811">
        <f>VLOOKUP($A811,saham!$G:$CZ,BD$1,0)</f>
        <v>555</v>
      </c>
      <c r="BE811">
        <f>VLOOKUP($A811,saham!$G:$CZ,BE$1,0)</f>
        <v>2260</v>
      </c>
      <c r="BF811">
        <f>VLOOKUP($A811,saham!$G:$CZ,BF$1,0)</f>
        <v>182</v>
      </c>
    </row>
    <row r="812" spans="1:58" x14ac:dyDescent="0.3">
      <c r="A812" t="s">
        <v>821</v>
      </c>
      <c r="C812" s="20">
        <v>0</v>
      </c>
      <c r="D812">
        <f>VLOOKUP($A812,saham!$G:$CZ,D$1,0)</f>
        <v>1430</v>
      </c>
      <c r="E812">
        <f>VLOOKUP($A812,saham!$G:$CZ,E$1,0)</f>
        <v>2910</v>
      </c>
      <c r="F812">
        <f>VLOOKUP($A812,saham!$G:$CZ,F$1,0)</f>
        <v>5775</v>
      </c>
      <c r="G812">
        <f>VLOOKUP($A812,saham!$G:$CZ,G$1,0)</f>
        <v>2840</v>
      </c>
      <c r="H812">
        <f>VLOOKUP($A812,saham!$G:$CZ,H$1,0)</f>
        <v>985</v>
      </c>
      <c r="I812">
        <f>VLOOKUP($A812,saham!$G:$CZ,I$1,0)</f>
        <v>5425</v>
      </c>
      <c r="J812">
        <f>VLOOKUP($A812,saham!$G:$CZ,J$1,0)</f>
        <v>1230</v>
      </c>
      <c r="K812">
        <f>VLOOKUP($A812,saham!$G:$CZ,K$1,0)</f>
        <v>1660</v>
      </c>
      <c r="L812">
        <f>VLOOKUP($A812,saham!$G:$CZ,L$1,0)</f>
        <v>208</v>
      </c>
      <c r="M812">
        <f>VLOOKUP($A812,saham!$G:$CZ,M$1,0)</f>
        <v>3890</v>
      </c>
      <c r="N812">
        <f>VLOOKUP($A812,saham!$G:$CZ,N$1,0)</f>
        <v>68</v>
      </c>
      <c r="O812">
        <f>VLOOKUP($A812,saham!$G:$CZ,O$1,0)</f>
        <v>1470</v>
      </c>
      <c r="P812">
        <f>VLOOKUP($A812,saham!$G:$CZ,P$1,0)</f>
        <v>6325</v>
      </c>
      <c r="Q812">
        <f>VLOOKUP($A812,saham!$G:$CZ,Q$1,0)</f>
        <v>1900</v>
      </c>
      <c r="R812">
        <f>VLOOKUP($A812,saham!$G:$CZ,R$1,0)</f>
        <v>9100</v>
      </c>
      <c r="S812">
        <f>VLOOKUP($A812,saham!$G:$CZ,S$1,0)</f>
        <v>5825</v>
      </c>
      <c r="T812">
        <f>VLOOKUP($A812,saham!$G:$CZ,T$1,0)</f>
        <v>4725</v>
      </c>
      <c r="U812">
        <f>VLOOKUP($A812,saham!$G:$CZ,U$1,0)</f>
        <v>1278</v>
      </c>
      <c r="V812">
        <f>VLOOKUP($A812,saham!$G:$CZ,V$1,0)</f>
        <v>1060</v>
      </c>
      <c r="W812">
        <f>VLOOKUP($A812,saham!$G:$CZ,W$1,0)</f>
        <v>5767</v>
      </c>
      <c r="X812">
        <f>VLOOKUP($A812,saham!$G:$CZ,X$1,0)</f>
        <v>6700</v>
      </c>
      <c r="Y812">
        <f>VLOOKUP($A812,saham!$G:$CZ,Y$1,0)</f>
        <v>10500</v>
      </c>
      <c r="Z812">
        <f>VLOOKUP($A812,saham!$G:$CZ,Z$1,0)</f>
        <v>2475</v>
      </c>
      <c r="AA812">
        <f>VLOOKUP($A812,saham!$G:$CZ,AA$1,0)</f>
        <v>1215</v>
      </c>
      <c r="AB812">
        <f>VLOOKUP($A812,saham!$G:$CZ,AB$1,0)</f>
        <v>1785</v>
      </c>
      <c r="AC812">
        <f>VLOOKUP($A812,saham!$G:$CZ,AC$1,0)</f>
        <v>1555</v>
      </c>
      <c r="AD812">
        <f>VLOOKUP($A812,saham!$G:$CZ,AD$1,0)</f>
        <v>575</v>
      </c>
      <c r="AE812">
        <f>VLOOKUP($A812,saham!$G:$CZ,AE$1,0)</f>
        <v>2570</v>
      </c>
      <c r="AF812">
        <f>VLOOKUP($A812,saham!$G:$CZ,AF$1,0)</f>
        <v>282</v>
      </c>
      <c r="AG812">
        <f>VLOOKUP($A812,saham!$G:$CZ,AG$1,0)</f>
        <v>480</v>
      </c>
      <c r="AH812">
        <f>VLOOKUP($A812,saham!$G:$CZ,AH$1,0)</f>
        <v>7000</v>
      </c>
      <c r="AI812">
        <f>VLOOKUP($A812,saham!$G:$CZ,AI$1,0)</f>
        <v>364</v>
      </c>
      <c r="AJ812">
        <f>VLOOKUP($A812,saham!$G:$CZ,AJ$1,0)</f>
        <v>3680</v>
      </c>
      <c r="AK812">
        <f>VLOOKUP($A812,saham!$G:$CZ,AK$1,0)</f>
        <v>27400</v>
      </c>
      <c r="AL812">
        <f>VLOOKUP($A812,saham!$G:$CZ,AL$1,0)</f>
        <v>3560</v>
      </c>
      <c r="AM812">
        <f>VLOOKUP($A812,saham!$G:$CZ,AM$1,0)</f>
        <v>2390</v>
      </c>
      <c r="AN812">
        <f>VLOOKUP($A812,saham!$G:$CZ,AN$1,0)</f>
        <v>88</v>
      </c>
      <c r="AO812">
        <f>VLOOKUP($A812,saham!$G:$CZ,AO$1,0)</f>
        <v>1455</v>
      </c>
      <c r="AP812">
        <f>VLOOKUP($A812,saham!$G:$CZ,AP$1,0)</f>
        <v>11000</v>
      </c>
      <c r="AQ812">
        <f>VLOOKUP($A812,saham!$G:$CZ,AQ$1,0)</f>
        <v>29350</v>
      </c>
      <c r="AR812">
        <f>VLOOKUP($A812,saham!$G:$CZ,AR$1,0)</f>
        <v>855</v>
      </c>
      <c r="AS812">
        <f>VLOOKUP($A812,saham!$G:$CZ,AS$1,0)</f>
        <v>3150</v>
      </c>
      <c r="AT812">
        <f>VLOOKUP($A812,saham!$G:$CZ,AT$1,0)</f>
        <v>466</v>
      </c>
      <c r="AU812">
        <f>VLOOKUP($A812,saham!$G:$CZ,AU$1,0)</f>
        <v>2880</v>
      </c>
      <c r="AV812">
        <f>VLOOKUP($A812,saham!$G:$CZ,AV$1,0)</f>
        <v>735</v>
      </c>
      <c r="AW812">
        <f>VLOOKUP($A812,saham!$G:$CZ,AW$1,0)</f>
        <v>4130</v>
      </c>
      <c r="AX812">
        <f>VLOOKUP($A812,saham!$G:$CZ,AX$1,0)</f>
        <v>1405</v>
      </c>
      <c r="AY812">
        <f>VLOOKUP($A812,saham!$G:$CZ,AY$1,0)</f>
        <v>1230</v>
      </c>
      <c r="AZ812">
        <f>VLOOKUP($A812,saham!$G:$CZ,AZ$1,0)</f>
        <v>770</v>
      </c>
      <c r="BA812">
        <f>VLOOKUP($A812,saham!$G:$CZ,BA$1,0)</f>
        <v>975</v>
      </c>
      <c r="BB812">
        <f>VLOOKUP($A812,saham!$G:$CZ,BB$1,0)</f>
        <v>1990</v>
      </c>
      <c r="BC812">
        <f>VLOOKUP($A812,saham!$G:$CZ,BC$1,0)</f>
        <v>1690</v>
      </c>
      <c r="BD812">
        <f>VLOOKUP($A812,saham!$G:$CZ,BD$1,0)</f>
        <v>545</v>
      </c>
      <c r="BE812">
        <f>VLOOKUP($A812,saham!$G:$CZ,BE$1,0)</f>
        <v>2130</v>
      </c>
      <c r="BF812">
        <f>VLOOKUP($A812,saham!$G:$CZ,BF$1,0)</f>
        <v>177</v>
      </c>
    </row>
    <row r="813" spans="1:58" x14ac:dyDescent="0.3">
      <c r="A813" t="s">
        <v>822</v>
      </c>
      <c r="C813" s="20">
        <v>0</v>
      </c>
      <c r="D813">
        <f>VLOOKUP($A813,saham!$G:$CZ,D$1,0)</f>
        <v>1395</v>
      </c>
      <c r="E813">
        <f>VLOOKUP($A813,saham!$G:$CZ,E$1,0)</f>
        <v>2860</v>
      </c>
      <c r="F813">
        <f>VLOOKUP($A813,saham!$G:$CZ,F$1,0)</f>
        <v>5825</v>
      </c>
      <c r="G813">
        <f>VLOOKUP($A813,saham!$G:$CZ,G$1,0)</f>
        <v>2960</v>
      </c>
      <c r="H813">
        <f>VLOOKUP($A813,saham!$G:$CZ,H$1,0)</f>
        <v>1010</v>
      </c>
      <c r="I813">
        <f>VLOOKUP($A813,saham!$G:$CZ,I$1,0)</f>
        <v>5400</v>
      </c>
      <c r="J813">
        <f>VLOOKUP($A813,saham!$G:$CZ,J$1,0)</f>
        <v>1240</v>
      </c>
      <c r="K813">
        <f>VLOOKUP($A813,saham!$G:$CZ,K$1,0)</f>
        <v>1655</v>
      </c>
      <c r="L813">
        <f>VLOOKUP($A813,saham!$G:$CZ,L$1,0)</f>
        <v>202</v>
      </c>
      <c r="M813">
        <f>VLOOKUP($A813,saham!$G:$CZ,M$1,0)</f>
        <v>3880</v>
      </c>
      <c r="N813">
        <f>VLOOKUP($A813,saham!$G:$CZ,N$1,0)</f>
        <v>66</v>
      </c>
      <c r="O813">
        <f>VLOOKUP($A813,saham!$G:$CZ,O$1,0)</f>
        <v>1475</v>
      </c>
      <c r="P813">
        <f>VLOOKUP($A813,saham!$G:$CZ,P$1,0)</f>
        <v>6300</v>
      </c>
      <c r="Q813">
        <f>VLOOKUP($A813,saham!$G:$CZ,Q$1,0)</f>
        <v>1915</v>
      </c>
      <c r="R813">
        <f>VLOOKUP($A813,saham!$G:$CZ,R$1,0)</f>
        <v>9075</v>
      </c>
      <c r="S813">
        <f>VLOOKUP($A813,saham!$G:$CZ,S$1,0)</f>
        <v>5850</v>
      </c>
      <c r="T813">
        <f>VLOOKUP($A813,saham!$G:$CZ,T$1,0)</f>
        <v>4675</v>
      </c>
      <c r="U813">
        <f>VLOOKUP($A813,saham!$G:$CZ,U$1,0)</f>
        <v>1203</v>
      </c>
      <c r="V813">
        <f>VLOOKUP($A813,saham!$G:$CZ,V$1,0)</f>
        <v>1075</v>
      </c>
      <c r="W813">
        <f>VLOOKUP($A813,saham!$G:$CZ,W$1,0)</f>
        <v>5718</v>
      </c>
      <c r="X813">
        <f>VLOOKUP($A813,saham!$G:$CZ,X$1,0)</f>
        <v>6900</v>
      </c>
      <c r="Y813">
        <f>VLOOKUP($A813,saham!$G:$CZ,Y$1,0)</f>
        <v>10575</v>
      </c>
      <c r="Z813">
        <f>VLOOKUP($A813,saham!$G:$CZ,Z$1,0)</f>
        <v>2475</v>
      </c>
      <c r="AA813">
        <f>VLOOKUP($A813,saham!$G:$CZ,AA$1,0)</f>
        <v>1240</v>
      </c>
      <c r="AB813">
        <f>VLOOKUP($A813,saham!$G:$CZ,AB$1,0)</f>
        <v>1785</v>
      </c>
      <c r="AC813">
        <f>VLOOKUP($A813,saham!$G:$CZ,AC$1,0)</f>
        <v>1545</v>
      </c>
      <c r="AD813">
        <f>VLOOKUP($A813,saham!$G:$CZ,AD$1,0)</f>
        <v>570</v>
      </c>
      <c r="AE813">
        <f>VLOOKUP($A813,saham!$G:$CZ,AE$1,0)</f>
        <v>2610</v>
      </c>
      <c r="AF813">
        <f>VLOOKUP($A813,saham!$G:$CZ,AF$1,0)</f>
        <v>290</v>
      </c>
      <c r="AG813">
        <f>VLOOKUP($A813,saham!$G:$CZ,AG$1,0)</f>
        <v>488</v>
      </c>
      <c r="AH813">
        <f>VLOOKUP($A813,saham!$G:$CZ,AH$1,0)</f>
        <v>6975</v>
      </c>
      <c r="AI813">
        <f>VLOOKUP($A813,saham!$G:$CZ,AI$1,0)</f>
        <v>364</v>
      </c>
      <c r="AJ813">
        <f>VLOOKUP($A813,saham!$G:$CZ,AJ$1,0)</f>
        <v>3710</v>
      </c>
      <c r="AK813">
        <f>VLOOKUP($A813,saham!$G:$CZ,AK$1,0)</f>
        <v>27175</v>
      </c>
      <c r="AL813">
        <f>VLOOKUP($A813,saham!$G:$CZ,AL$1,0)</f>
        <v>3590</v>
      </c>
      <c r="AM813">
        <f>VLOOKUP($A813,saham!$G:$CZ,AM$1,0)</f>
        <v>2380</v>
      </c>
      <c r="AN813">
        <f>VLOOKUP($A813,saham!$G:$CZ,AN$1,0)</f>
        <v>87</v>
      </c>
      <c r="AO813">
        <f>VLOOKUP($A813,saham!$G:$CZ,AO$1,0)</f>
        <v>1450</v>
      </c>
      <c r="AP813">
        <f>VLOOKUP($A813,saham!$G:$CZ,AP$1,0)</f>
        <v>11200</v>
      </c>
      <c r="AQ813">
        <f>VLOOKUP($A813,saham!$G:$CZ,AQ$1,0)</f>
        <v>28425</v>
      </c>
      <c r="AR813">
        <f>VLOOKUP($A813,saham!$G:$CZ,AR$1,0)</f>
        <v>840</v>
      </c>
      <c r="AS813">
        <f>VLOOKUP($A813,saham!$G:$CZ,AS$1,0)</f>
        <v>3140</v>
      </c>
      <c r="AT813">
        <f>VLOOKUP($A813,saham!$G:$CZ,AT$1,0)</f>
        <v>460</v>
      </c>
      <c r="AU813">
        <f>VLOOKUP($A813,saham!$G:$CZ,AU$1,0)</f>
        <v>2950</v>
      </c>
      <c r="AV813">
        <f>VLOOKUP($A813,saham!$G:$CZ,AV$1,0)</f>
        <v>770</v>
      </c>
      <c r="AW813">
        <f>VLOOKUP($A813,saham!$G:$CZ,AW$1,0)</f>
        <v>3760</v>
      </c>
      <c r="AX813">
        <f>VLOOKUP($A813,saham!$G:$CZ,AX$1,0)</f>
        <v>1435</v>
      </c>
      <c r="AY813">
        <f>VLOOKUP($A813,saham!$G:$CZ,AY$1,0)</f>
        <v>1205</v>
      </c>
      <c r="AZ813">
        <f>VLOOKUP($A813,saham!$G:$CZ,AZ$1,0)</f>
        <v>785</v>
      </c>
      <c r="BA813">
        <f>VLOOKUP($A813,saham!$G:$CZ,BA$1,0)</f>
        <v>965</v>
      </c>
      <c r="BB813">
        <f>VLOOKUP($A813,saham!$G:$CZ,BB$1,0)</f>
        <v>1970</v>
      </c>
      <c r="BC813">
        <f>VLOOKUP($A813,saham!$G:$CZ,BC$1,0)</f>
        <v>1745</v>
      </c>
      <c r="BD813">
        <f>VLOOKUP($A813,saham!$G:$CZ,BD$1,0)</f>
        <v>555</v>
      </c>
      <c r="BE813">
        <f>VLOOKUP($A813,saham!$G:$CZ,BE$1,0)</f>
        <v>2070</v>
      </c>
      <c r="BF813">
        <f>VLOOKUP($A813,saham!$G:$CZ,BF$1,0)</f>
        <v>177</v>
      </c>
    </row>
    <row r="814" spans="1:58" x14ac:dyDescent="0.3">
      <c r="A814" s="21">
        <v>45269</v>
      </c>
      <c r="C814" s="20">
        <v>0</v>
      </c>
      <c r="D814">
        <f>VLOOKUP($A814,saham!$G:$CZ,D$1,0)</f>
        <v>1440</v>
      </c>
      <c r="E814">
        <f>VLOOKUP($A814,saham!$G:$CZ,E$1,0)</f>
        <v>2810</v>
      </c>
      <c r="F814">
        <f>VLOOKUP($A814,saham!$G:$CZ,F$1,0)</f>
        <v>5800</v>
      </c>
      <c r="G814">
        <f>VLOOKUP($A814,saham!$G:$CZ,G$1,0)</f>
        <v>2980</v>
      </c>
      <c r="H814">
        <f>VLOOKUP($A814,saham!$G:$CZ,H$1,0)</f>
        <v>1015</v>
      </c>
      <c r="I814">
        <f>VLOOKUP($A814,saham!$G:$CZ,I$1,0)</f>
        <v>5375</v>
      </c>
      <c r="J814">
        <f>VLOOKUP($A814,saham!$G:$CZ,J$1,0)</f>
        <v>1240</v>
      </c>
      <c r="K814">
        <f>VLOOKUP($A814,saham!$G:$CZ,K$1,0)</f>
        <v>1640</v>
      </c>
      <c r="L814">
        <f>VLOOKUP($A814,saham!$G:$CZ,L$1,0)</f>
        <v>206</v>
      </c>
      <c r="M814">
        <f>VLOOKUP($A814,saham!$G:$CZ,M$1,0)</f>
        <v>3910</v>
      </c>
      <c r="N814">
        <f>VLOOKUP($A814,saham!$G:$CZ,N$1,0)</f>
        <v>66</v>
      </c>
      <c r="O814">
        <f>VLOOKUP($A814,saham!$G:$CZ,O$1,0)</f>
        <v>1440</v>
      </c>
      <c r="P814">
        <f>VLOOKUP($A814,saham!$G:$CZ,P$1,0)</f>
        <v>6300</v>
      </c>
      <c r="Q814">
        <f>VLOOKUP($A814,saham!$G:$CZ,Q$1,0)</f>
        <v>1945</v>
      </c>
      <c r="R814">
        <f>VLOOKUP($A814,saham!$G:$CZ,R$1,0)</f>
        <v>9100</v>
      </c>
      <c r="S814">
        <f>VLOOKUP($A814,saham!$G:$CZ,S$1,0)</f>
        <v>5875</v>
      </c>
      <c r="T814">
        <f>VLOOKUP($A814,saham!$G:$CZ,T$1,0)</f>
        <v>4650</v>
      </c>
      <c r="U814">
        <f>VLOOKUP($A814,saham!$G:$CZ,U$1,0)</f>
        <v>1198</v>
      </c>
      <c r="V814">
        <f>VLOOKUP($A814,saham!$G:$CZ,V$1,0)</f>
        <v>1070</v>
      </c>
      <c r="W814">
        <f>VLOOKUP($A814,saham!$G:$CZ,W$1,0)</f>
        <v>5792</v>
      </c>
      <c r="X814">
        <f>VLOOKUP($A814,saham!$G:$CZ,X$1,0)</f>
        <v>6850</v>
      </c>
      <c r="Y814">
        <f>VLOOKUP($A814,saham!$G:$CZ,Y$1,0)</f>
        <v>10200</v>
      </c>
      <c r="Z814">
        <f>VLOOKUP($A814,saham!$G:$CZ,Z$1,0)</f>
        <v>2456</v>
      </c>
      <c r="AA814">
        <f>VLOOKUP($A814,saham!$G:$CZ,AA$1,0)</f>
        <v>1250</v>
      </c>
      <c r="AB814">
        <f>VLOOKUP($A814,saham!$G:$CZ,AB$1,0)</f>
        <v>1820</v>
      </c>
      <c r="AC814">
        <f>VLOOKUP($A814,saham!$G:$CZ,AC$1,0)</f>
        <v>1490</v>
      </c>
      <c r="AD814">
        <f>VLOOKUP($A814,saham!$G:$CZ,AD$1,0)</f>
        <v>585</v>
      </c>
      <c r="AE814">
        <f>VLOOKUP($A814,saham!$G:$CZ,AE$1,0)</f>
        <v>2620</v>
      </c>
      <c r="AF814">
        <f>VLOOKUP($A814,saham!$G:$CZ,AF$1,0)</f>
        <v>276</v>
      </c>
      <c r="AG814">
        <f>VLOOKUP($A814,saham!$G:$CZ,AG$1,0)</f>
        <v>488</v>
      </c>
      <c r="AH814">
        <f>VLOOKUP($A814,saham!$G:$CZ,AH$1,0)</f>
        <v>7025</v>
      </c>
      <c r="AI814">
        <f>VLOOKUP($A814,saham!$G:$CZ,AI$1,0)</f>
        <v>364</v>
      </c>
      <c r="AJ814">
        <f>VLOOKUP($A814,saham!$G:$CZ,AJ$1,0)</f>
        <v>3710</v>
      </c>
      <c r="AK814">
        <f>VLOOKUP($A814,saham!$G:$CZ,AK$1,0)</f>
        <v>27075</v>
      </c>
      <c r="AL814">
        <f>VLOOKUP($A814,saham!$G:$CZ,AL$1,0)</f>
        <v>3620</v>
      </c>
      <c r="AM814">
        <f>VLOOKUP($A814,saham!$G:$CZ,AM$1,0)</f>
        <v>2350</v>
      </c>
      <c r="AN814">
        <f>VLOOKUP($A814,saham!$G:$CZ,AN$1,0)</f>
        <v>88</v>
      </c>
      <c r="AO814">
        <f>VLOOKUP($A814,saham!$G:$CZ,AO$1,0)</f>
        <v>1470</v>
      </c>
      <c r="AP814">
        <f>VLOOKUP($A814,saham!$G:$CZ,AP$1,0)</f>
        <v>11200</v>
      </c>
      <c r="AQ814">
        <f>VLOOKUP($A814,saham!$G:$CZ,AQ$1,0)</f>
        <v>28100</v>
      </c>
      <c r="AR814">
        <f>VLOOKUP($A814,saham!$G:$CZ,AR$1,0)</f>
        <v>845</v>
      </c>
      <c r="AS814">
        <f>VLOOKUP($A814,saham!$G:$CZ,AS$1,0)</f>
        <v>3140</v>
      </c>
      <c r="AT814">
        <f>VLOOKUP($A814,saham!$G:$CZ,AT$1,0)</f>
        <v>472</v>
      </c>
      <c r="AU814">
        <f>VLOOKUP($A814,saham!$G:$CZ,AU$1,0)</f>
        <v>2900</v>
      </c>
      <c r="AV814">
        <f>VLOOKUP($A814,saham!$G:$CZ,AV$1,0)</f>
        <v>755</v>
      </c>
      <c r="AW814">
        <f>VLOOKUP($A814,saham!$G:$CZ,AW$1,0)</f>
        <v>3320</v>
      </c>
      <c r="AX814">
        <f>VLOOKUP($A814,saham!$G:$CZ,AX$1,0)</f>
        <v>1345</v>
      </c>
      <c r="AY814">
        <f>VLOOKUP($A814,saham!$G:$CZ,AY$1,0)</f>
        <v>1180</v>
      </c>
      <c r="AZ814">
        <f>VLOOKUP($A814,saham!$G:$CZ,AZ$1,0)</f>
        <v>725</v>
      </c>
      <c r="BA814">
        <f>VLOOKUP($A814,saham!$G:$CZ,BA$1,0)</f>
        <v>935</v>
      </c>
      <c r="BB814">
        <f>VLOOKUP($A814,saham!$G:$CZ,BB$1,0)</f>
        <v>1925</v>
      </c>
      <c r="BC814">
        <f>VLOOKUP($A814,saham!$G:$CZ,BC$1,0)</f>
        <v>1635</v>
      </c>
      <c r="BD814">
        <f>VLOOKUP($A814,saham!$G:$CZ,BD$1,0)</f>
        <v>555</v>
      </c>
      <c r="BE814">
        <f>VLOOKUP($A814,saham!$G:$CZ,BE$1,0)</f>
        <v>2060</v>
      </c>
      <c r="BF814">
        <f>VLOOKUP($A814,saham!$G:$CZ,BF$1,0)</f>
        <v>179</v>
      </c>
    </row>
    <row r="815" spans="1:58" x14ac:dyDescent="0.3">
      <c r="A815" s="21">
        <v>45239</v>
      </c>
      <c r="C815" s="20">
        <v>0</v>
      </c>
      <c r="D815">
        <f>VLOOKUP($A815,saham!$G:$CZ,D$1,0)</f>
        <v>1400</v>
      </c>
      <c r="E815">
        <f>VLOOKUP($A815,saham!$G:$CZ,E$1,0)</f>
        <v>2800</v>
      </c>
      <c r="F815">
        <f>VLOOKUP($A815,saham!$G:$CZ,F$1,0)</f>
        <v>5500</v>
      </c>
      <c r="G815">
        <f>VLOOKUP($A815,saham!$G:$CZ,G$1,0)</f>
        <v>2950</v>
      </c>
      <c r="H815">
        <f>VLOOKUP($A815,saham!$G:$CZ,H$1,0)</f>
        <v>1130</v>
      </c>
      <c r="I815">
        <f>VLOOKUP($A815,saham!$G:$CZ,I$1,0)</f>
        <v>5425</v>
      </c>
      <c r="J815">
        <f>VLOOKUP($A815,saham!$G:$CZ,J$1,0)</f>
        <v>1245</v>
      </c>
      <c r="K815">
        <f>VLOOKUP($A815,saham!$G:$CZ,K$1,0)</f>
        <v>1655</v>
      </c>
      <c r="L815">
        <f>VLOOKUP($A815,saham!$G:$CZ,L$1,0)</f>
        <v>214</v>
      </c>
      <c r="M815">
        <f>VLOOKUP($A815,saham!$G:$CZ,M$1,0)</f>
        <v>3910</v>
      </c>
      <c r="N815">
        <f>VLOOKUP($A815,saham!$G:$CZ,N$1,0)</f>
        <v>67</v>
      </c>
      <c r="O815">
        <f>VLOOKUP($A815,saham!$G:$CZ,O$1,0)</f>
        <v>1460</v>
      </c>
      <c r="P815">
        <f>VLOOKUP($A815,saham!$G:$CZ,P$1,0)</f>
        <v>6375</v>
      </c>
      <c r="Q815">
        <f>VLOOKUP($A815,saham!$G:$CZ,Q$1,0)</f>
        <v>1955</v>
      </c>
      <c r="R815">
        <f>VLOOKUP($A815,saham!$G:$CZ,R$1,0)</f>
        <v>9125</v>
      </c>
      <c r="S815">
        <f>VLOOKUP($A815,saham!$G:$CZ,S$1,0)</f>
        <v>5925</v>
      </c>
      <c r="T815">
        <f>VLOOKUP($A815,saham!$G:$CZ,T$1,0)</f>
        <v>4725</v>
      </c>
      <c r="U815">
        <f>VLOOKUP($A815,saham!$G:$CZ,U$1,0)</f>
        <v>1173</v>
      </c>
      <c r="V815">
        <f>VLOOKUP($A815,saham!$G:$CZ,V$1,0)</f>
        <v>1070</v>
      </c>
      <c r="W815">
        <f>VLOOKUP($A815,saham!$G:$CZ,W$1,0)</f>
        <v>5792</v>
      </c>
      <c r="X815">
        <f>VLOOKUP($A815,saham!$G:$CZ,X$1,0)</f>
        <v>6950</v>
      </c>
      <c r="Y815">
        <f>VLOOKUP($A815,saham!$G:$CZ,Y$1,0)</f>
        <v>10200</v>
      </c>
      <c r="Z815">
        <f>VLOOKUP($A815,saham!$G:$CZ,Z$1,0)</f>
        <v>2463</v>
      </c>
      <c r="AA815">
        <f>VLOOKUP($A815,saham!$G:$CZ,AA$1,0)</f>
        <v>1260</v>
      </c>
      <c r="AB815">
        <f>VLOOKUP($A815,saham!$G:$CZ,AB$1,0)</f>
        <v>1860</v>
      </c>
      <c r="AC815">
        <f>VLOOKUP($A815,saham!$G:$CZ,AC$1,0)</f>
        <v>1355</v>
      </c>
      <c r="AD815">
        <f>VLOOKUP($A815,saham!$G:$CZ,AD$1,0)</f>
        <v>600</v>
      </c>
      <c r="AE815">
        <f>VLOOKUP($A815,saham!$G:$CZ,AE$1,0)</f>
        <v>2550</v>
      </c>
      <c r="AF815">
        <f>VLOOKUP($A815,saham!$G:$CZ,AF$1,0)</f>
        <v>280</v>
      </c>
      <c r="AG815">
        <f>VLOOKUP($A815,saham!$G:$CZ,AG$1,0)</f>
        <v>474</v>
      </c>
      <c r="AH815">
        <f>VLOOKUP($A815,saham!$G:$CZ,AH$1,0)</f>
        <v>7100</v>
      </c>
      <c r="AI815">
        <f>VLOOKUP($A815,saham!$G:$CZ,AI$1,0)</f>
        <v>374</v>
      </c>
      <c r="AJ815">
        <f>VLOOKUP($A815,saham!$G:$CZ,AJ$1,0)</f>
        <v>3700</v>
      </c>
      <c r="AK815">
        <f>VLOOKUP($A815,saham!$G:$CZ,AK$1,0)</f>
        <v>26900</v>
      </c>
      <c r="AL815">
        <f>VLOOKUP($A815,saham!$G:$CZ,AL$1,0)</f>
        <v>3650</v>
      </c>
      <c r="AM815">
        <f>VLOOKUP($A815,saham!$G:$CZ,AM$1,0)</f>
        <v>2390</v>
      </c>
      <c r="AN815">
        <f>VLOOKUP($A815,saham!$G:$CZ,AN$1,0)</f>
        <v>89</v>
      </c>
      <c r="AO815">
        <f>VLOOKUP($A815,saham!$G:$CZ,AO$1,0)</f>
        <v>1480</v>
      </c>
      <c r="AP815">
        <f>VLOOKUP($A815,saham!$G:$CZ,AP$1,0)</f>
        <v>11175</v>
      </c>
      <c r="AQ815">
        <f>VLOOKUP($A815,saham!$G:$CZ,AQ$1,0)</f>
        <v>30375</v>
      </c>
      <c r="AR815">
        <f>VLOOKUP($A815,saham!$G:$CZ,AR$1,0)</f>
        <v>840</v>
      </c>
      <c r="AS815">
        <f>VLOOKUP($A815,saham!$G:$CZ,AS$1,0)</f>
        <v>3180</v>
      </c>
      <c r="AT815">
        <f>VLOOKUP($A815,saham!$G:$CZ,AT$1,0)</f>
        <v>460</v>
      </c>
      <c r="AU815">
        <f>VLOOKUP($A815,saham!$G:$CZ,AU$1,0)</f>
        <v>2930</v>
      </c>
      <c r="AV815">
        <f>VLOOKUP($A815,saham!$G:$CZ,AV$1,0)</f>
        <v>750</v>
      </c>
      <c r="AW815">
        <f>VLOOKUP($A815,saham!$G:$CZ,AW$1,0)</f>
        <v>3500</v>
      </c>
      <c r="AX815">
        <f>VLOOKUP($A815,saham!$G:$CZ,AX$1,0)</f>
        <v>1355</v>
      </c>
      <c r="AY815">
        <f>VLOOKUP($A815,saham!$G:$CZ,AY$1,0)</f>
        <v>1170</v>
      </c>
      <c r="AZ815">
        <f>VLOOKUP($A815,saham!$G:$CZ,AZ$1,0)</f>
        <v>755</v>
      </c>
      <c r="BA815">
        <f>VLOOKUP($A815,saham!$G:$CZ,BA$1,0)</f>
        <v>920</v>
      </c>
      <c r="BB815">
        <f>VLOOKUP($A815,saham!$G:$CZ,BB$1,0)</f>
        <v>1975</v>
      </c>
      <c r="BC815">
        <f>VLOOKUP($A815,saham!$G:$CZ,BC$1,0)</f>
        <v>1635</v>
      </c>
      <c r="BD815">
        <f>VLOOKUP($A815,saham!$G:$CZ,BD$1,0)</f>
        <v>570</v>
      </c>
      <c r="BE815">
        <f>VLOOKUP($A815,saham!$G:$CZ,BE$1,0)</f>
        <v>2000</v>
      </c>
      <c r="BF815">
        <f>VLOOKUP($A815,saham!$G:$CZ,BF$1,0)</f>
        <v>183</v>
      </c>
    </row>
    <row r="816" spans="1:58" x14ac:dyDescent="0.3">
      <c r="A816" s="21">
        <v>45147</v>
      </c>
      <c r="C816" s="20">
        <v>0</v>
      </c>
      <c r="D816">
        <f>VLOOKUP($A816,saham!$G:$CZ,D$1,0)</f>
        <v>1395</v>
      </c>
      <c r="E816">
        <f>VLOOKUP($A816,saham!$G:$CZ,E$1,0)</f>
        <v>2890</v>
      </c>
      <c r="F816">
        <f>VLOOKUP($A816,saham!$G:$CZ,F$1,0)</f>
        <v>5600</v>
      </c>
      <c r="G816">
        <f>VLOOKUP($A816,saham!$G:$CZ,G$1,0)</f>
        <v>2870</v>
      </c>
      <c r="H816">
        <f>VLOOKUP($A816,saham!$G:$CZ,H$1,0)</f>
        <v>1110</v>
      </c>
      <c r="I816">
        <f>VLOOKUP($A816,saham!$G:$CZ,I$1,0)</f>
        <v>5350</v>
      </c>
      <c r="J816">
        <f>VLOOKUP($A816,saham!$G:$CZ,J$1,0)</f>
        <v>1250</v>
      </c>
      <c r="K816">
        <f>VLOOKUP($A816,saham!$G:$CZ,K$1,0)</f>
        <v>1640</v>
      </c>
      <c r="L816">
        <f>VLOOKUP($A816,saham!$G:$CZ,L$1,0)</f>
        <v>216</v>
      </c>
      <c r="M816">
        <f>VLOOKUP($A816,saham!$G:$CZ,M$1,0)</f>
        <v>3770</v>
      </c>
      <c r="N816">
        <f>VLOOKUP($A816,saham!$G:$CZ,N$1,0)</f>
        <v>67</v>
      </c>
      <c r="O816">
        <f>VLOOKUP($A816,saham!$G:$CZ,O$1,0)</f>
        <v>1445</v>
      </c>
      <c r="P816">
        <f>VLOOKUP($A816,saham!$G:$CZ,P$1,0)</f>
        <v>6400</v>
      </c>
      <c r="Q816">
        <f>VLOOKUP($A816,saham!$G:$CZ,Q$1,0)</f>
        <v>1945</v>
      </c>
      <c r="R816">
        <f>VLOOKUP($A816,saham!$G:$CZ,R$1,0)</f>
        <v>9125</v>
      </c>
      <c r="S816">
        <f>VLOOKUP($A816,saham!$G:$CZ,S$1,0)</f>
        <v>5900</v>
      </c>
      <c r="T816">
        <f>VLOOKUP($A816,saham!$G:$CZ,T$1,0)</f>
        <v>4688</v>
      </c>
      <c r="U816">
        <f>VLOOKUP($A816,saham!$G:$CZ,U$1,0)</f>
        <v>1138</v>
      </c>
      <c r="V816">
        <f>VLOOKUP($A816,saham!$G:$CZ,V$1,0)</f>
        <v>1050</v>
      </c>
      <c r="W816">
        <f>VLOOKUP($A816,saham!$G:$CZ,W$1,0)</f>
        <v>5792</v>
      </c>
      <c r="X816">
        <f>VLOOKUP($A816,saham!$G:$CZ,X$1,0)</f>
        <v>6925</v>
      </c>
      <c r="Y816">
        <f>VLOOKUP($A816,saham!$G:$CZ,Y$1,0)</f>
        <v>9450</v>
      </c>
      <c r="Z816">
        <f>VLOOKUP($A816,saham!$G:$CZ,Z$1,0)</f>
        <v>2463</v>
      </c>
      <c r="AA816">
        <f>VLOOKUP($A816,saham!$G:$CZ,AA$1,0)</f>
        <v>1235</v>
      </c>
      <c r="AB816">
        <f>VLOOKUP($A816,saham!$G:$CZ,AB$1,0)</f>
        <v>1720</v>
      </c>
      <c r="AC816">
        <f>VLOOKUP($A816,saham!$G:$CZ,AC$1,0)</f>
        <v>1330</v>
      </c>
      <c r="AD816">
        <f>VLOOKUP($A816,saham!$G:$CZ,AD$1,0)</f>
        <v>575</v>
      </c>
      <c r="AE816">
        <f>VLOOKUP($A816,saham!$G:$CZ,AE$1,0)</f>
        <v>2500</v>
      </c>
      <c r="AF816">
        <f>VLOOKUP($A816,saham!$G:$CZ,AF$1,0)</f>
        <v>268</v>
      </c>
      <c r="AG816">
        <f>VLOOKUP($A816,saham!$G:$CZ,AG$1,0)</f>
        <v>474</v>
      </c>
      <c r="AH816">
        <f>VLOOKUP($A816,saham!$G:$CZ,AH$1,0)</f>
        <v>6925</v>
      </c>
      <c r="AI816">
        <f>VLOOKUP($A816,saham!$G:$CZ,AI$1,0)</f>
        <v>380</v>
      </c>
      <c r="AJ816">
        <f>VLOOKUP($A816,saham!$G:$CZ,AJ$1,0)</f>
        <v>3690</v>
      </c>
      <c r="AK816">
        <f>VLOOKUP($A816,saham!$G:$CZ,AK$1,0)</f>
        <v>27300</v>
      </c>
      <c r="AL816">
        <f>VLOOKUP($A816,saham!$G:$CZ,AL$1,0)</f>
        <v>3610</v>
      </c>
      <c r="AM816">
        <f>VLOOKUP($A816,saham!$G:$CZ,AM$1,0)</f>
        <v>2340</v>
      </c>
      <c r="AN816">
        <f>VLOOKUP($A816,saham!$G:$CZ,AN$1,0)</f>
        <v>93</v>
      </c>
      <c r="AO816">
        <f>VLOOKUP($A816,saham!$G:$CZ,AO$1,0)</f>
        <v>1460</v>
      </c>
      <c r="AP816">
        <f>VLOOKUP($A816,saham!$G:$CZ,AP$1,0)</f>
        <v>11125</v>
      </c>
      <c r="AQ816">
        <f>VLOOKUP($A816,saham!$G:$CZ,AQ$1,0)</f>
        <v>30750</v>
      </c>
      <c r="AR816">
        <f>VLOOKUP($A816,saham!$G:$CZ,AR$1,0)</f>
        <v>835</v>
      </c>
      <c r="AS816">
        <f>VLOOKUP($A816,saham!$G:$CZ,AS$1,0)</f>
        <v>3210</v>
      </c>
      <c r="AT816">
        <f>VLOOKUP($A816,saham!$G:$CZ,AT$1,0)</f>
        <v>444</v>
      </c>
      <c r="AU816">
        <f>VLOOKUP($A816,saham!$G:$CZ,AU$1,0)</f>
        <v>2900</v>
      </c>
      <c r="AV816">
        <f>VLOOKUP($A816,saham!$G:$CZ,AV$1,0)</f>
        <v>745</v>
      </c>
      <c r="AW816">
        <f>VLOOKUP($A816,saham!$G:$CZ,AW$1,0)</f>
        <v>3590</v>
      </c>
      <c r="AX816">
        <f>VLOOKUP($A816,saham!$G:$CZ,AX$1,0)</f>
        <v>1355</v>
      </c>
      <c r="AY816">
        <f>VLOOKUP($A816,saham!$G:$CZ,AY$1,0)</f>
        <v>1265</v>
      </c>
      <c r="AZ816">
        <f>VLOOKUP($A816,saham!$G:$CZ,AZ$1,0)</f>
        <v>725</v>
      </c>
      <c r="BA816">
        <f>VLOOKUP($A816,saham!$G:$CZ,BA$1,0)</f>
        <v>945</v>
      </c>
      <c r="BB816">
        <f>VLOOKUP($A816,saham!$G:$CZ,BB$1,0)</f>
        <v>1880</v>
      </c>
      <c r="BC816">
        <f>VLOOKUP($A816,saham!$G:$CZ,BC$1,0)</f>
        <v>1675</v>
      </c>
      <c r="BD816">
        <f>VLOOKUP($A816,saham!$G:$CZ,BD$1,0)</f>
        <v>545</v>
      </c>
      <c r="BE816">
        <f>VLOOKUP($A816,saham!$G:$CZ,BE$1,0)</f>
        <v>2030</v>
      </c>
      <c r="BF816">
        <f>VLOOKUP($A816,saham!$G:$CZ,BF$1,0)</f>
        <v>182</v>
      </c>
    </row>
    <row r="817" spans="1:58" x14ac:dyDescent="0.3">
      <c r="A817" s="21">
        <v>45116</v>
      </c>
      <c r="C817" s="20">
        <v>0</v>
      </c>
      <c r="D817">
        <f>VLOOKUP($A817,saham!$G:$CZ,D$1,0)</f>
        <v>1395</v>
      </c>
      <c r="E817">
        <f>VLOOKUP($A817,saham!$G:$CZ,E$1,0)</f>
        <v>2880</v>
      </c>
      <c r="F817">
        <f>VLOOKUP($A817,saham!$G:$CZ,F$1,0)</f>
        <v>5400</v>
      </c>
      <c r="G817">
        <f>VLOOKUP($A817,saham!$G:$CZ,G$1,0)</f>
        <v>2900</v>
      </c>
      <c r="H817">
        <f>VLOOKUP($A817,saham!$G:$CZ,H$1,0)</f>
        <v>1095</v>
      </c>
      <c r="I817">
        <f>VLOOKUP($A817,saham!$G:$CZ,I$1,0)</f>
        <v>5450</v>
      </c>
      <c r="J817">
        <f>VLOOKUP($A817,saham!$G:$CZ,J$1,0)</f>
        <v>1240</v>
      </c>
      <c r="K817">
        <f>VLOOKUP($A817,saham!$G:$CZ,K$1,0)</f>
        <v>1640</v>
      </c>
      <c r="L817">
        <f>VLOOKUP($A817,saham!$G:$CZ,L$1,0)</f>
        <v>210</v>
      </c>
      <c r="M817">
        <f>VLOOKUP($A817,saham!$G:$CZ,M$1,0)</f>
        <v>3710</v>
      </c>
      <c r="N817">
        <f>VLOOKUP($A817,saham!$G:$CZ,N$1,0)</f>
        <v>68</v>
      </c>
      <c r="O817">
        <f>VLOOKUP($A817,saham!$G:$CZ,O$1,0)</f>
        <v>1475</v>
      </c>
      <c r="P817">
        <f>VLOOKUP($A817,saham!$G:$CZ,P$1,0)</f>
        <v>6400</v>
      </c>
      <c r="Q817">
        <f>VLOOKUP($A817,saham!$G:$CZ,Q$1,0)</f>
        <v>1955</v>
      </c>
      <c r="R817">
        <f>VLOOKUP($A817,saham!$G:$CZ,R$1,0)</f>
        <v>9175</v>
      </c>
      <c r="S817">
        <f>VLOOKUP($A817,saham!$G:$CZ,S$1,0)</f>
        <v>5875</v>
      </c>
      <c r="T817">
        <f>VLOOKUP($A817,saham!$G:$CZ,T$1,0)</f>
        <v>4750</v>
      </c>
      <c r="U817">
        <f>VLOOKUP($A817,saham!$G:$CZ,U$1,0)</f>
        <v>1128</v>
      </c>
      <c r="V817">
        <f>VLOOKUP($A817,saham!$G:$CZ,V$1,0)</f>
        <v>1055</v>
      </c>
      <c r="W817">
        <f>VLOOKUP($A817,saham!$G:$CZ,W$1,0)</f>
        <v>5915</v>
      </c>
      <c r="X817">
        <f>VLOOKUP($A817,saham!$G:$CZ,X$1,0)</f>
        <v>6950</v>
      </c>
      <c r="Y817">
        <f>VLOOKUP($A817,saham!$G:$CZ,Y$1,0)</f>
        <v>9475</v>
      </c>
      <c r="Z817">
        <f>VLOOKUP($A817,saham!$G:$CZ,Z$1,0)</f>
        <v>2438</v>
      </c>
      <c r="AA817">
        <f>VLOOKUP($A817,saham!$G:$CZ,AA$1,0)</f>
        <v>1220</v>
      </c>
      <c r="AB817">
        <f>VLOOKUP($A817,saham!$G:$CZ,AB$1,0)</f>
        <v>1705</v>
      </c>
      <c r="AC817">
        <f>VLOOKUP($A817,saham!$G:$CZ,AC$1,0)</f>
        <v>1320</v>
      </c>
      <c r="AD817">
        <f>VLOOKUP($A817,saham!$G:$CZ,AD$1,0)</f>
        <v>585</v>
      </c>
      <c r="AE817">
        <f>VLOOKUP($A817,saham!$G:$CZ,AE$1,0)</f>
        <v>2430</v>
      </c>
      <c r="AF817">
        <f>VLOOKUP($A817,saham!$G:$CZ,AF$1,0)</f>
        <v>272</v>
      </c>
      <c r="AG817">
        <f>VLOOKUP($A817,saham!$G:$CZ,AG$1,0)</f>
        <v>478</v>
      </c>
      <c r="AH817">
        <f>VLOOKUP($A817,saham!$G:$CZ,AH$1,0)</f>
        <v>6875</v>
      </c>
      <c r="AI817">
        <f>VLOOKUP($A817,saham!$G:$CZ,AI$1,0)</f>
        <v>370</v>
      </c>
      <c r="AJ817">
        <f>VLOOKUP($A817,saham!$G:$CZ,AJ$1,0)</f>
        <v>3760</v>
      </c>
      <c r="AK817">
        <f>VLOOKUP($A817,saham!$G:$CZ,AK$1,0)</f>
        <v>27150</v>
      </c>
      <c r="AL817">
        <f>VLOOKUP($A817,saham!$G:$CZ,AL$1,0)</f>
        <v>3630</v>
      </c>
      <c r="AM817">
        <f>VLOOKUP($A817,saham!$G:$CZ,AM$1,0)</f>
        <v>2280</v>
      </c>
      <c r="AN817">
        <f>VLOOKUP($A817,saham!$G:$CZ,AN$1,0)</f>
        <v>94</v>
      </c>
      <c r="AO817">
        <f>VLOOKUP($A817,saham!$G:$CZ,AO$1,0)</f>
        <v>1440</v>
      </c>
      <c r="AP817">
        <f>VLOOKUP($A817,saham!$G:$CZ,AP$1,0)</f>
        <v>11200</v>
      </c>
      <c r="AQ817">
        <f>VLOOKUP($A817,saham!$G:$CZ,AQ$1,0)</f>
        <v>30750</v>
      </c>
      <c r="AR817">
        <f>VLOOKUP($A817,saham!$G:$CZ,AR$1,0)</f>
        <v>860</v>
      </c>
      <c r="AS817">
        <f>VLOOKUP($A817,saham!$G:$CZ,AS$1,0)</f>
        <v>3390</v>
      </c>
      <c r="AT817">
        <f>VLOOKUP($A817,saham!$G:$CZ,AT$1,0)</f>
        <v>442</v>
      </c>
      <c r="AU817">
        <f>VLOOKUP($A817,saham!$G:$CZ,AU$1,0)</f>
        <v>2870</v>
      </c>
      <c r="AV817">
        <f>VLOOKUP($A817,saham!$G:$CZ,AV$1,0)</f>
        <v>745</v>
      </c>
      <c r="AW817">
        <f>VLOOKUP($A817,saham!$G:$CZ,AW$1,0)</f>
        <v>3580</v>
      </c>
      <c r="AX817">
        <f>VLOOKUP($A817,saham!$G:$CZ,AX$1,0)</f>
        <v>1355</v>
      </c>
      <c r="AY817">
        <f>VLOOKUP($A817,saham!$G:$CZ,AY$1,0)</f>
        <v>1210</v>
      </c>
      <c r="AZ817">
        <f>VLOOKUP($A817,saham!$G:$CZ,AZ$1,0)</f>
        <v>645</v>
      </c>
      <c r="BA817">
        <f>VLOOKUP($A817,saham!$G:$CZ,BA$1,0)</f>
        <v>975</v>
      </c>
      <c r="BB817">
        <f>VLOOKUP($A817,saham!$G:$CZ,BB$1,0)</f>
        <v>1895</v>
      </c>
      <c r="BC817">
        <f>VLOOKUP($A817,saham!$G:$CZ,BC$1,0)</f>
        <v>1665</v>
      </c>
      <c r="BD817">
        <f>VLOOKUP($A817,saham!$G:$CZ,BD$1,0)</f>
        <v>555</v>
      </c>
      <c r="BE817">
        <f>VLOOKUP($A817,saham!$G:$CZ,BE$1,0)</f>
        <v>2010</v>
      </c>
      <c r="BF817">
        <f>VLOOKUP($A817,saham!$G:$CZ,BF$1,0)</f>
        <v>181</v>
      </c>
    </row>
    <row r="818" spans="1:58" x14ac:dyDescent="0.3">
      <c r="A818" s="21">
        <v>45086</v>
      </c>
      <c r="C818" s="20">
        <v>0</v>
      </c>
      <c r="D818">
        <f>VLOOKUP($A818,saham!$G:$CZ,D$1,0)</f>
        <v>1365</v>
      </c>
      <c r="E818">
        <f>VLOOKUP($A818,saham!$G:$CZ,E$1,0)</f>
        <v>2870</v>
      </c>
      <c r="F818">
        <f>VLOOKUP($A818,saham!$G:$CZ,F$1,0)</f>
        <v>5200</v>
      </c>
      <c r="G818">
        <f>VLOOKUP($A818,saham!$G:$CZ,G$1,0)</f>
        <v>2810</v>
      </c>
      <c r="H818">
        <f>VLOOKUP($A818,saham!$G:$CZ,H$1,0)</f>
        <v>1115</v>
      </c>
      <c r="I818">
        <f>VLOOKUP($A818,saham!$G:$CZ,I$1,0)</f>
        <v>5575</v>
      </c>
      <c r="J818">
        <f>VLOOKUP($A818,saham!$G:$CZ,J$1,0)</f>
        <v>1245</v>
      </c>
      <c r="K818">
        <f>VLOOKUP($A818,saham!$G:$CZ,K$1,0)</f>
        <v>1660</v>
      </c>
      <c r="L818">
        <f>VLOOKUP($A818,saham!$G:$CZ,L$1,0)</f>
        <v>216</v>
      </c>
      <c r="M818">
        <f>VLOOKUP($A818,saham!$G:$CZ,M$1,0)</f>
        <v>3700</v>
      </c>
      <c r="N818">
        <f>VLOOKUP($A818,saham!$G:$CZ,N$1,0)</f>
        <v>69</v>
      </c>
      <c r="O818">
        <f>VLOOKUP($A818,saham!$G:$CZ,O$1,0)</f>
        <v>1495</v>
      </c>
      <c r="P818">
        <f>VLOOKUP($A818,saham!$G:$CZ,P$1,0)</f>
        <v>6525</v>
      </c>
      <c r="Q818">
        <f>VLOOKUP($A818,saham!$G:$CZ,Q$1,0)</f>
        <v>1945</v>
      </c>
      <c r="R818">
        <f>VLOOKUP($A818,saham!$G:$CZ,R$1,0)</f>
        <v>9150</v>
      </c>
      <c r="S818">
        <f>VLOOKUP($A818,saham!$G:$CZ,S$1,0)</f>
        <v>6050</v>
      </c>
      <c r="T818">
        <f>VLOOKUP($A818,saham!$G:$CZ,T$1,0)</f>
        <v>4788</v>
      </c>
      <c r="U818">
        <f>VLOOKUP($A818,saham!$G:$CZ,U$1,0)</f>
        <v>1163</v>
      </c>
      <c r="V818">
        <f>VLOOKUP($A818,saham!$G:$CZ,V$1,0)</f>
        <v>1090</v>
      </c>
      <c r="W818">
        <f>VLOOKUP($A818,saham!$G:$CZ,W$1,0)</f>
        <v>5915</v>
      </c>
      <c r="X818">
        <f>VLOOKUP($A818,saham!$G:$CZ,X$1,0)</f>
        <v>6875</v>
      </c>
      <c r="Y818">
        <f>VLOOKUP($A818,saham!$G:$CZ,Y$1,0)</f>
        <v>9175</v>
      </c>
      <c r="Z818">
        <f>VLOOKUP($A818,saham!$G:$CZ,Z$1,0)</f>
        <v>2431</v>
      </c>
      <c r="AA818">
        <f>VLOOKUP($A818,saham!$G:$CZ,AA$1,0)</f>
        <v>1245</v>
      </c>
      <c r="AB818">
        <f>VLOOKUP($A818,saham!$G:$CZ,AB$1,0)</f>
        <v>1740</v>
      </c>
      <c r="AC818">
        <f>VLOOKUP($A818,saham!$G:$CZ,AC$1,0)</f>
        <v>1380</v>
      </c>
      <c r="AD818">
        <f>VLOOKUP($A818,saham!$G:$CZ,AD$1,0)</f>
        <v>575</v>
      </c>
      <c r="AE818">
        <f>VLOOKUP($A818,saham!$G:$CZ,AE$1,0)</f>
        <v>2460</v>
      </c>
      <c r="AF818">
        <f>VLOOKUP($A818,saham!$G:$CZ,AF$1,0)</f>
        <v>278</v>
      </c>
      <c r="AG818">
        <f>VLOOKUP($A818,saham!$G:$CZ,AG$1,0)</f>
        <v>484</v>
      </c>
      <c r="AH818">
        <f>VLOOKUP($A818,saham!$G:$CZ,AH$1,0)</f>
        <v>6875</v>
      </c>
      <c r="AI818">
        <f>VLOOKUP($A818,saham!$G:$CZ,AI$1,0)</f>
        <v>372</v>
      </c>
      <c r="AJ818">
        <f>VLOOKUP($A818,saham!$G:$CZ,AJ$1,0)</f>
        <v>3790</v>
      </c>
      <c r="AK818">
        <f>VLOOKUP($A818,saham!$G:$CZ,AK$1,0)</f>
        <v>27400</v>
      </c>
      <c r="AL818">
        <f>VLOOKUP($A818,saham!$G:$CZ,AL$1,0)</f>
        <v>3650</v>
      </c>
      <c r="AM818">
        <f>VLOOKUP($A818,saham!$G:$CZ,AM$1,0)</f>
        <v>2480</v>
      </c>
      <c r="AN818">
        <f>VLOOKUP($A818,saham!$G:$CZ,AN$1,0)</f>
        <v>91</v>
      </c>
      <c r="AO818">
        <f>VLOOKUP($A818,saham!$G:$CZ,AO$1,0)</f>
        <v>1405</v>
      </c>
      <c r="AP818">
        <f>VLOOKUP($A818,saham!$G:$CZ,AP$1,0)</f>
        <v>11050</v>
      </c>
      <c r="AQ818">
        <f>VLOOKUP($A818,saham!$G:$CZ,AQ$1,0)</f>
        <v>31100</v>
      </c>
      <c r="AR818">
        <f>VLOOKUP($A818,saham!$G:$CZ,AR$1,0)</f>
        <v>890</v>
      </c>
      <c r="AS818">
        <f>VLOOKUP($A818,saham!$G:$CZ,AS$1,0)</f>
        <v>3450</v>
      </c>
      <c r="AT818">
        <f>VLOOKUP($A818,saham!$G:$CZ,AT$1,0)</f>
        <v>456</v>
      </c>
      <c r="AU818">
        <f>VLOOKUP($A818,saham!$G:$CZ,AU$1,0)</f>
        <v>2850</v>
      </c>
      <c r="AV818">
        <f>VLOOKUP($A818,saham!$G:$CZ,AV$1,0)</f>
        <v>760</v>
      </c>
      <c r="AW818">
        <f>VLOOKUP($A818,saham!$G:$CZ,AW$1,0)</f>
        <v>3610</v>
      </c>
      <c r="AX818">
        <f>VLOOKUP($A818,saham!$G:$CZ,AX$1,0)</f>
        <v>1390</v>
      </c>
      <c r="AY818">
        <f>VLOOKUP($A818,saham!$G:$CZ,AY$1,0)</f>
        <v>1285</v>
      </c>
      <c r="AZ818">
        <f>VLOOKUP($A818,saham!$G:$CZ,AZ$1,0)</f>
        <v>635</v>
      </c>
      <c r="BA818">
        <f>VLOOKUP($A818,saham!$G:$CZ,BA$1,0)</f>
        <v>1000</v>
      </c>
      <c r="BB818">
        <f>VLOOKUP($A818,saham!$G:$CZ,BB$1,0)</f>
        <v>1900</v>
      </c>
      <c r="BC818">
        <f>VLOOKUP($A818,saham!$G:$CZ,BC$1,0)</f>
        <v>1715</v>
      </c>
      <c r="BD818">
        <f>VLOOKUP($A818,saham!$G:$CZ,BD$1,0)</f>
        <v>560</v>
      </c>
      <c r="BE818">
        <f>VLOOKUP($A818,saham!$G:$CZ,BE$1,0)</f>
        <v>2050</v>
      </c>
      <c r="BF818">
        <f>VLOOKUP($A818,saham!$G:$CZ,BF$1,0)</f>
        <v>180</v>
      </c>
    </row>
    <row r="819" spans="1:58" x14ac:dyDescent="0.3">
      <c r="A819" s="21">
        <v>45055</v>
      </c>
      <c r="C819" s="20">
        <v>0</v>
      </c>
      <c r="D819">
        <f>VLOOKUP($A819,saham!$G:$CZ,D$1,0)</f>
        <v>1325</v>
      </c>
      <c r="E819">
        <f>VLOOKUP($A819,saham!$G:$CZ,E$1,0)</f>
        <v>2740</v>
      </c>
      <c r="F819">
        <f>VLOOKUP($A819,saham!$G:$CZ,F$1,0)</f>
        <v>4990</v>
      </c>
      <c r="G819">
        <f>VLOOKUP($A819,saham!$G:$CZ,G$1,0)</f>
        <v>2840</v>
      </c>
      <c r="H819">
        <f>VLOOKUP($A819,saham!$G:$CZ,H$1,0)</f>
        <v>1030</v>
      </c>
      <c r="I819">
        <f>VLOOKUP($A819,saham!$G:$CZ,I$1,0)</f>
        <v>5625</v>
      </c>
      <c r="J819">
        <f>VLOOKUP($A819,saham!$G:$CZ,J$1,0)</f>
        <v>1250</v>
      </c>
      <c r="K819">
        <f>VLOOKUP($A819,saham!$G:$CZ,K$1,0)</f>
        <v>1645</v>
      </c>
      <c r="L819">
        <f>VLOOKUP($A819,saham!$G:$CZ,L$1,0)</f>
        <v>216</v>
      </c>
      <c r="M819">
        <f>VLOOKUP($A819,saham!$G:$CZ,M$1,0)</f>
        <v>3750</v>
      </c>
      <c r="N819">
        <f>VLOOKUP($A819,saham!$G:$CZ,N$1,0)</f>
        <v>68</v>
      </c>
      <c r="O819">
        <f>VLOOKUP($A819,saham!$G:$CZ,O$1,0)</f>
        <v>1465</v>
      </c>
      <c r="P819">
        <f>VLOOKUP($A819,saham!$G:$CZ,P$1,0)</f>
        <v>6600</v>
      </c>
      <c r="Q819">
        <f>VLOOKUP($A819,saham!$G:$CZ,Q$1,0)</f>
        <v>1950</v>
      </c>
      <c r="R819">
        <f>VLOOKUP($A819,saham!$G:$CZ,R$1,0)</f>
        <v>9225</v>
      </c>
      <c r="S819">
        <f>VLOOKUP($A819,saham!$G:$CZ,S$1,0)</f>
        <v>6100</v>
      </c>
      <c r="T819">
        <f>VLOOKUP($A819,saham!$G:$CZ,T$1,0)</f>
        <v>4813</v>
      </c>
      <c r="U819">
        <f>VLOOKUP($A819,saham!$G:$CZ,U$1,0)</f>
        <v>1143</v>
      </c>
      <c r="V819">
        <f>VLOOKUP($A819,saham!$G:$CZ,V$1,0)</f>
        <v>1125</v>
      </c>
      <c r="W819">
        <f>VLOOKUP($A819,saham!$G:$CZ,W$1,0)</f>
        <v>5915</v>
      </c>
      <c r="X819">
        <f>VLOOKUP($A819,saham!$G:$CZ,X$1,0)</f>
        <v>6850</v>
      </c>
      <c r="Y819">
        <f>VLOOKUP($A819,saham!$G:$CZ,Y$1,0)</f>
        <v>9250</v>
      </c>
      <c r="Z819">
        <f>VLOOKUP($A819,saham!$G:$CZ,Z$1,0)</f>
        <v>2450</v>
      </c>
      <c r="AA819">
        <f>VLOOKUP($A819,saham!$G:$CZ,AA$1,0)</f>
        <v>1235</v>
      </c>
      <c r="AB819">
        <f>VLOOKUP($A819,saham!$G:$CZ,AB$1,0)</f>
        <v>1770</v>
      </c>
      <c r="AC819">
        <f>VLOOKUP($A819,saham!$G:$CZ,AC$1,0)</f>
        <v>1255</v>
      </c>
      <c r="AD819">
        <f>VLOOKUP($A819,saham!$G:$CZ,AD$1,0)</f>
        <v>595</v>
      </c>
      <c r="AE819">
        <f>VLOOKUP($A819,saham!$G:$CZ,AE$1,0)</f>
        <v>2500</v>
      </c>
      <c r="AF819">
        <f>VLOOKUP($A819,saham!$G:$CZ,AF$1,0)</f>
        <v>268</v>
      </c>
      <c r="AG819">
        <f>VLOOKUP($A819,saham!$G:$CZ,AG$1,0)</f>
        <v>488</v>
      </c>
      <c r="AH819">
        <f>VLOOKUP($A819,saham!$G:$CZ,AH$1,0)</f>
        <v>6975</v>
      </c>
      <c r="AI819">
        <f>VLOOKUP($A819,saham!$G:$CZ,AI$1,0)</f>
        <v>372</v>
      </c>
      <c r="AJ819">
        <f>VLOOKUP($A819,saham!$G:$CZ,AJ$1,0)</f>
        <v>3740</v>
      </c>
      <c r="AK819">
        <f>VLOOKUP($A819,saham!$G:$CZ,AK$1,0)</f>
        <v>27200</v>
      </c>
      <c r="AL819">
        <f>VLOOKUP($A819,saham!$G:$CZ,AL$1,0)</f>
        <v>3620</v>
      </c>
      <c r="AM819">
        <f>VLOOKUP($A819,saham!$G:$CZ,AM$1,0)</f>
        <v>2490</v>
      </c>
      <c r="AN819">
        <f>VLOOKUP($A819,saham!$G:$CZ,AN$1,0)</f>
        <v>90</v>
      </c>
      <c r="AO819">
        <f>VLOOKUP($A819,saham!$G:$CZ,AO$1,0)</f>
        <v>1405</v>
      </c>
      <c r="AP819">
        <f>VLOOKUP($A819,saham!$G:$CZ,AP$1,0)</f>
        <v>11175</v>
      </c>
      <c r="AQ819">
        <f>VLOOKUP($A819,saham!$G:$CZ,AQ$1,0)</f>
        <v>30925</v>
      </c>
      <c r="AR819">
        <f>VLOOKUP($A819,saham!$G:$CZ,AR$1,0)</f>
        <v>850</v>
      </c>
      <c r="AS819">
        <f>VLOOKUP($A819,saham!$G:$CZ,AS$1,0)</f>
        <v>3440</v>
      </c>
      <c r="AT819">
        <f>VLOOKUP($A819,saham!$G:$CZ,AT$1,0)</f>
        <v>430</v>
      </c>
      <c r="AU819">
        <f>VLOOKUP($A819,saham!$G:$CZ,AU$1,0)</f>
        <v>2850</v>
      </c>
      <c r="AV819">
        <f>VLOOKUP($A819,saham!$G:$CZ,AV$1,0)</f>
        <v>735</v>
      </c>
      <c r="AW819">
        <f>VLOOKUP($A819,saham!$G:$CZ,AW$1,0)</f>
        <v>3570</v>
      </c>
      <c r="AX819">
        <f>VLOOKUP($A819,saham!$G:$CZ,AX$1,0)</f>
        <v>1350</v>
      </c>
      <c r="AY819">
        <f>VLOOKUP($A819,saham!$G:$CZ,AY$1,0)</f>
        <v>1290</v>
      </c>
      <c r="AZ819">
        <f>VLOOKUP($A819,saham!$G:$CZ,AZ$1,0)</f>
        <v>580</v>
      </c>
      <c r="BA819">
        <f>VLOOKUP($A819,saham!$G:$CZ,BA$1,0)</f>
        <v>980</v>
      </c>
      <c r="BB819">
        <f>VLOOKUP($A819,saham!$G:$CZ,BB$1,0)</f>
        <v>1915</v>
      </c>
      <c r="BC819">
        <f>VLOOKUP($A819,saham!$G:$CZ,BC$1,0)</f>
        <v>1695</v>
      </c>
      <c r="BD819">
        <f>VLOOKUP($A819,saham!$G:$CZ,BD$1,0)</f>
        <v>565</v>
      </c>
      <c r="BE819">
        <f>VLOOKUP($A819,saham!$G:$CZ,BE$1,0)</f>
        <v>2110</v>
      </c>
      <c r="BF819">
        <f>VLOOKUP($A819,saham!$G:$CZ,BF$1,0)</f>
        <v>186</v>
      </c>
    </row>
    <row r="820" spans="1:58" x14ac:dyDescent="0.3">
      <c r="A820" s="21">
        <v>45025</v>
      </c>
      <c r="C820" s="20">
        <v>0</v>
      </c>
      <c r="D820">
        <f>VLOOKUP($A820,saham!$G:$CZ,D$1,0)</f>
        <v>1355</v>
      </c>
      <c r="E820">
        <f>VLOOKUP($A820,saham!$G:$CZ,E$1,0)</f>
        <v>2740</v>
      </c>
      <c r="F820">
        <f>VLOOKUP($A820,saham!$G:$CZ,F$1,0)</f>
        <v>4970</v>
      </c>
      <c r="G820">
        <f>VLOOKUP($A820,saham!$G:$CZ,G$1,0)</f>
        <v>2850</v>
      </c>
      <c r="H820">
        <f>VLOOKUP($A820,saham!$G:$CZ,H$1,0)</f>
        <v>1000</v>
      </c>
      <c r="I820">
        <f>VLOOKUP($A820,saham!$G:$CZ,I$1,0)</f>
        <v>5625</v>
      </c>
      <c r="J820">
        <f>VLOOKUP($A820,saham!$G:$CZ,J$1,0)</f>
        <v>1255</v>
      </c>
      <c r="K820">
        <f>VLOOKUP($A820,saham!$G:$CZ,K$1,0)</f>
        <v>1670</v>
      </c>
      <c r="L820">
        <f>VLOOKUP($A820,saham!$G:$CZ,L$1,0)</f>
        <v>206</v>
      </c>
      <c r="M820">
        <f>VLOOKUP($A820,saham!$G:$CZ,M$1,0)</f>
        <v>3950</v>
      </c>
      <c r="N820">
        <f>VLOOKUP($A820,saham!$G:$CZ,N$1,0)</f>
        <v>70</v>
      </c>
      <c r="O820">
        <f>VLOOKUP($A820,saham!$G:$CZ,O$1,0)</f>
        <v>1530</v>
      </c>
      <c r="P820">
        <f>VLOOKUP($A820,saham!$G:$CZ,P$1,0)</f>
        <v>6600</v>
      </c>
      <c r="Q820">
        <f>VLOOKUP($A820,saham!$G:$CZ,Q$1,0)</f>
        <v>1950</v>
      </c>
      <c r="R820">
        <f>VLOOKUP($A820,saham!$G:$CZ,R$1,0)</f>
        <v>9225</v>
      </c>
      <c r="S820">
        <f>VLOOKUP($A820,saham!$G:$CZ,S$1,0)</f>
        <v>6100</v>
      </c>
      <c r="T820">
        <f>VLOOKUP($A820,saham!$G:$CZ,T$1,0)</f>
        <v>4725</v>
      </c>
      <c r="U820">
        <f>VLOOKUP($A820,saham!$G:$CZ,U$1,0)</f>
        <v>1158</v>
      </c>
      <c r="V820">
        <f>VLOOKUP($A820,saham!$G:$CZ,V$1,0)</f>
        <v>1125</v>
      </c>
      <c r="W820">
        <f>VLOOKUP($A820,saham!$G:$CZ,W$1,0)</f>
        <v>5891</v>
      </c>
      <c r="X820">
        <f>VLOOKUP($A820,saham!$G:$CZ,X$1,0)</f>
        <v>6900</v>
      </c>
      <c r="Y820">
        <f>VLOOKUP($A820,saham!$G:$CZ,Y$1,0)</f>
        <v>9250</v>
      </c>
      <c r="Z820">
        <f>VLOOKUP($A820,saham!$G:$CZ,Z$1,0)</f>
        <v>2319</v>
      </c>
      <c r="AA820">
        <f>VLOOKUP($A820,saham!$G:$CZ,AA$1,0)</f>
        <v>1260</v>
      </c>
      <c r="AB820">
        <f>VLOOKUP($A820,saham!$G:$CZ,AB$1,0)</f>
        <v>1785</v>
      </c>
      <c r="AC820">
        <f>VLOOKUP($A820,saham!$G:$CZ,AC$1,0)</f>
        <v>1290</v>
      </c>
      <c r="AD820">
        <f>VLOOKUP($A820,saham!$G:$CZ,AD$1,0)</f>
        <v>600</v>
      </c>
      <c r="AE820">
        <f>VLOOKUP($A820,saham!$G:$CZ,AE$1,0)</f>
        <v>2550</v>
      </c>
      <c r="AF820">
        <f>VLOOKUP($A820,saham!$G:$CZ,AF$1,0)</f>
        <v>274</v>
      </c>
      <c r="AG820">
        <f>VLOOKUP($A820,saham!$G:$CZ,AG$1,0)</f>
        <v>486</v>
      </c>
      <c r="AH820">
        <f>VLOOKUP($A820,saham!$G:$CZ,AH$1,0)</f>
        <v>6775</v>
      </c>
      <c r="AI820">
        <f>VLOOKUP($A820,saham!$G:$CZ,AI$1,0)</f>
        <v>372</v>
      </c>
      <c r="AJ820">
        <f>VLOOKUP($A820,saham!$G:$CZ,AJ$1,0)</f>
        <v>3730</v>
      </c>
      <c r="AK820">
        <f>VLOOKUP($A820,saham!$G:$CZ,AK$1,0)</f>
        <v>26825</v>
      </c>
      <c r="AL820">
        <f>VLOOKUP($A820,saham!$G:$CZ,AL$1,0)</f>
        <v>3660</v>
      </c>
      <c r="AM820">
        <f>VLOOKUP($A820,saham!$G:$CZ,AM$1,0)</f>
        <v>2450</v>
      </c>
      <c r="AN820">
        <f>VLOOKUP($A820,saham!$G:$CZ,AN$1,0)</f>
        <v>93</v>
      </c>
      <c r="AO820">
        <f>VLOOKUP($A820,saham!$G:$CZ,AO$1,0)</f>
        <v>1400</v>
      </c>
      <c r="AP820">
        <f>VLOOKUP($A820,saham!$G:$CZ,AP$1,0)</f>
        <v>11200</v>
      </c>
      <c r="AQ820">
        <f>VLOOKUP($A820,saham!$G:$CZ,AQ$1,0)</f>
        <v>30975</v>
      </c>
      <c r="AR820">
        <f>VLOOKUP($A820,saham!$G:$CZ,AR$1,0)</f>
        <v>860</v>
      </c>
      <c r="AS820">
        <f>VLOOKUP($A820,saham!$G:$CZ,AS$1,0)</f>
        <v>3410</v>
      </c>
      <c r="AT820">
        <f>VLOOKUP($A820,saham!$G:$CZ,AT$1,0)</f>
        <v>436</v>
      </c>
      <c r="AU820">
        <f>VLOOKUP($A820,saham!$G:$CZ,AU$1,0)</f>
        <v>2810</v>
      </c>
      <c r="AV820">
        <f>VLOOKUP($A820,saham!$G:$CZ,AV$1,0)</f>
        <v>745</v>
      </c>
      <c r="AW820">
        <f>VLOOKUP($A820,saham!$G:$CZ,AW$1,0)</f>
        <v>3680</v>
      </c>
      <c r="AX820">
        <f>VLOOKUP($A820,saham!$G:$CZ,AX$1,0)</f>
        <v>1350</v>
      </c>
      <c r="AY820">
        <f>VLOOKUP($A820,saham!$G:$CZ,AY$1,0)</f>
        <v>1375</v>
      </c>
      <c r="AZ820">
        <f>VLOOKUP($A820,saham!$G:$CZ,AZ$1,0)</f>
        <v>555</v>
      </c>
      <c r="BA820">
        <f>VLOOKUP($A820,saham!$G:$CZ,BA$1,0)</f>
        <v>965</v>
      </c>
      <c r="BB820">
        <f>VLOOKUP($A820,saham!$G:$CZ,BB$1,0)</f>
        <v>1935</v>
      </c>
      <c r="BC820">
        <f>VLOOKUP($A820,saham!$G:$CZ,BC$1,0)</f>
        <v>1735</v>
      </c>
      <c r="BD820">
        <f>VLOOKUP($A820,saham!$G:$CZ,BD$1,0)</f>
        <v>570</v>
      </c>
      <c r="BE820">
        <f>VLOOKUP($A820,saham!$G:$CZ,BE$1,0)</f>
        <v>2150</v>
      </c>
      <c r="BF820">
        <f>VLOOKUP($A820,saham!$G:$CZ,BF$1,0)</f>
        <v>186</v>
      </c>
    </row>
    <row r="821" spans="1:58" x14ac:dyDescent="0.3">
      <c r="A821" s="21">
        <v>44935</v>
      </c>
      <c r="C821" s="20">
        <v>0</v>
      </c>
      <c r="D821">
        <f>VLOOKUP($A821,saham!$G:$CZ,D$1,0)</f>
        <v>1360</v>
      </c>
      <c r="E821">
        <f>VLOOKUP($A821,saham!$G:$CZ,E$1,0)</f>
        <v>2680</v>
      </c>
      <c r="F821">
        <f>VLOOKUP($A821,saham!$G:$CZ,F$1,0)</f>
        <v>4750</v>
      </c>
      <c r="G821">
        <f>VLOOKUP($A821,saham!$G:$CZ,G$1,0)</f>
        <v>2880</v>
      </c>
      <c r="H821">
        <f>VLOOKUP($A821,saham!$G:$CZ,H$1,0)</f>
        <v>990</v>
      </c>
      <c r="I821">
        <f>VLOOKUP($A821,saham!$G:$CZ,I$1,0)</f>
        <v>5575</v>
      </c>
      <c r="J821">
        <f>VLOOKUP($A821,saham!$G:$CZ,J$1,0)</f>
        <v>1250</v>
      </c>
      <c r="K821">
        <f>VLOOKUP($A821,saham!$G:$CZ,K$1,0)</f>
        <v>1685</v>
      </c>
      <c r="L821">
        <f>VLOOKUP($A821,saham!$G:$CZ,L$1,0)</f>
        <v>200</v>
      </c>
      <c r="M821">
        <f>VLOOKUP($A821,saham!$G:$CZ,M$1,0)</f>
        <v>4080</v>
      </c>
      <c r="N821">
        <f>VLOOKUP($A821,saham!$G:$CZ,N$1,0)</f>
        <v>67</v>
      </c>
      <c r="O821">
        <f>VLOOKUP($A821,saham!$G:$CZ,O$1,0)</f>
        <v>1495</v>
      </c>
      <c r="P821">
        <f>VLOOKUP($A821,saham!$G:$CZ,P$1,0)</f>
        <v>6550</v>
      </c>
      <c r="Q821">
        <f>VLOOKUP($A821,saham!$G:$CZ,Q$1,0)</f>
        <v>1955</v>
      </c>
      <c r="R821">
        <f>VLOOKUP($A821,saham!$G:$CZ,R$1,0)</f>
        <v>9225</v>
      </c>
      <c r="S821">
        <f>VLOOKUP($A821,saham!$G:$CZ,S$1,0)</f>
        <v>6075</v>
      </c>
      <c r="T821">
        <f>VLOOKUP($A821,saham!$G:$CZ,T$1,0)</f>
        <v>4588</v>
      </c>
      <c r="U821">
        <f>VLOOKUP($A821,saham!$G:$CZ,U$1,0)</f>
        <v>1198</v>
      </c>
      <c r="V821">
        <f>VLOOKUP($A821,saham!$G:$CZ,V$1,0)</f>
        <v>1130</v>
      </c>
      <c r="W821">
        <f>VLOOKUP($A821,saham!$G:$CZ,W$1,0)</f>
        <v>5841</v>
      </c>
      <c r="X821">
        <f>VLOOKUP($A821,saham!$G:$CZ,X$1,0)</f>
        <v>7000</v>
      </c>
      <c r="Y821">
        <f>VLOOKUP($A821,saham!$G:$CZ,Y$1,0)</f>
        <v>9175</v>
      </c>
      <c r="Z821">
        <f>VLOOKUP($A821,saham!$G:$CZ,Z$1,0)</f>
        <v>2356</v>
      </c>
      <c r="AA821">
        <f>VLOOKUP($A821,saham!$G:$CZ,AA$1,0)</f>
        <v>1300</v>
      </c>
      <c r="AB821">
        <f>VLOOKUP($A821,saham!$G:$CZ,AB$1,0)</f>
        <v>1775</v>
      </c>
      <c r="AC821">
        <f>VLOOKUP($A821,saham!$G:$CZ,AC$1,0)</f>
        <v>1290</v>
      </c>
      <c r="AD821">
        <f>VLOOKUP($A821,saham!$G:$CZ,AD$1,0)</f>
        <v>590</v>
      </c>
      <c r="AE821">
        <f>VLOOKUP($A821,saham!$G:$CZ,AE$1,0)</f>
        <v>2590</v>
      </c>
      <c r="AF821">
        <f>VLOOKUP($A821,saham!$G:$CZ,AF$1,0)</f>
        <v>262</v>
      </c>
      <c r="AG821">
        <f>VLOOKUP($A821,saham!$G:$CZ,AG$1,0)</f>
        <v>482</v>
      </c>
      <c r="AH821">
        <f>VLOOKUP($A821,saham!$G:$CZ,AH$1,0)</f>
        <v>6800</v>
      </c>
      <c r="AI821">
        <f>VLOOKUP($A821,saham!$G:$CZ,AI$1,0)</f>
        <v>376</v>
      </c>
      <c r="AJ821">
        <f>VLOOKUP($A821,saham!$G:$CZ,AJ$1,0)</f>
        <v>3720</v>
      </c>
      <c r="AK821">
        <f>VLOOKUP($A821,saham!$G:$CZ,AK$1,0)</f>
        <v>26350</v>
      </c>
      <c r="AL821">
        <f>VLOOKUP($A821,saham!$G:$CZ,AL$1,0)</f>
        <v>3660</v>
      </c>
      <c r="AM821">
        <f>VLOOKUP($A821,saham!$G:$CZ,AM$1,0)</f>
        <v>2440</v>
      </c>
      <c r="AN821">
        <f>VLOOKUP($A821,saham!$G:$CZ,AN$1,0)</f>
        <v>95</v>
      </c>
      <c r="AO821">
        <f>VLOOKUP($A821,saham!$G:$CZ,AO$1,0)</f>
        <v>1400</v>
      </c>
      <c r="AP821">
        <f>VLOOKUP($A821,saham!$G:$CZ,AP$1,0)</f>
        <v>11200</v>
      </c>
      <c r="AQ821">
        <f>VLOOKUP($A821,saham!$G:$CZ,AQ$1,0)</f>
        <v>29200</v>
      </c>
      <c r="AR821">
        <f>VLOOKUP($A821,saham!$G:$CZ,AR$1,0)</f>
        <v>810</v>
      </c>
      <c r="AS821">
        <f>VLOOKUP($A821,saham!$G:$CZ,AS$1,0)</f>
        <v>3390</v>
      </c>
      <c r="AT821">
        <f>VLOOKUP($A821,saham!$G:$CZ,AT$1,0)</f>
        <v>438</v>
      </c>
      <c r="AU821">
        <f>VLOOKUP($A821,saham!$G:$CZ,AU$1,0)</f>
        <v>2890</v>
      </c>
      <c r="AV821">
        <f>VLOOKUP($A821,saham!$G:$CZ,AV$1,0)</f>
        <v>730</v>
      </c>
      <c r="AW821">
        <f>VLOOKUP($A821,saham!$G:$CZ,AW$1,0)</f>
        <v>3790</v>
      </c>
      <c r="AX821">
        <f>VLOOKUP($A821,saham!$G:$CZ,AX$1,0)</f>
        <v>1355</v>
      </c>
      <c r="AY821">
        <f>VLOOKUP($A821,saham!$G:$CZ,AY$1,0)</f>
        <v>1410</v>
      </c>
      <c r="AZ821">
        <f>VLOOKUP($A821,saham!$G:$CZ,AZ$1,0)</f>
        <v>585</v>
      </c>
      <c r="BA821">
        <f>VLOOKUP($A821,saham!$G:$CZ,BA$1,0)</f>
        <v>965</v>
      </c>
      <c r="BB821">
        <f>VLOOKUP($A821,saham!$G:$CZ,BB$1,0)</f>
        <v>1950</v>
      </c>
      <c r="BC821">
        <f>VLOOKUP($A821,saham!$G:$CZ,BC$1,0)</f>
        <v>1650</v>
      </c>
      <c r="BD821">
        <f>VLOOKUP($A821,saham!$G:$CZ,BD$1,0)</f>
        <v>570</v>
      </c>
      <c r="BE821">
        <f>VLOOKUP($A821,saham!$G:$CZ,BE$1,0)</f>
        <v>2180</v>
      </c>
      <c r="BF821">
        <f>VLOOKUP($A821,saham!$G:$CZ,BF$1,0)</f>
        <v>186</v>
      </c>
    </row>
    <row r="822" spans="1:58" x14ac:dyDescent="0.3">
      <c r="A822" t="s">
        <v>823</v>
      </c>
      <c r="C822" s="20">
        <v>0</v>
      </c>
      <c r="D822">
        <f>VLOOKUP($A822,saham!$G:$CZ,D$1,0)</f>
        <v>1360</v>
      </c>
      <c r="E822">
        <f>VLOOKUP($A822,saham!$G:$CZ,E$1,0)</f>
        <v>2670</v>
      </c>
      <c r="F822">
        <f>VLOOKUP($A822,saham!$G:$CZ,F$1,0)</f>
        <v>4530</v>
      </c>
      <c r="G822">
        <f>VLOOKUP($A822,saham!$G:$CZ,G$1,0)</f>
        <v>2900</v>
      </c>
      <c r="H822">
        <f>VLOOKUP($A822,saham!$G:$CZ,H$1,0)</f>
        <v>985</v>
      </c>
      <c r="I822">
        <f>VLOOKUP($A822,saham!$G:$CZ,I$1,0)</f>
        <v>5550</v>
      </c>
      <c r="J822">
        <f>VLOOKUP($A822,saham!$G:$CZ,J$1,0)</f>
        <v>1255</v>
      </c>
      <c r="K822">
        <f>VLOOKUP($A822,saham!$G:$CZ,K$1,0)</f>
        <v>1710</v>
      </c>
      <c r="L822">
        <f>VLOOKUP($A822,saham!$G:$CZ,L$1,0)</f>
        <v>195</v>
      </c>
      <c r="M822">
        <f>VLOOKUP($A822,saham!$G:$CZ,M$1,0)</f>
        <v>4020</v>
      </c>
      <c r="N822">
        <f>VLOOKUP($A822,saham!$G:$CZ,N$1,0)</f>
        <v>65</v>
      </c>
      <c r="O822">
        <f>VLOOKUP($A822,saham!$G:$CZ,O$1,0)</f>
        <v>1400</v>
      </c>
      <c r="P822">
        <f>VLOOKUP($A822,saham!$G:$CZ,P$1,0)</f>
        <v>6450</v>
      </c>
      <c r="Q822">
        <f>VLOOKUP($A822,saham!$G:$CZ,Q$1,0)</f>
        <v>1990</v>
      </c>
      <c r="R822">
        <f>VLOOKUP($A822,saham!$G:$CZ,R$1,0)</f>
        <v>9175</v>
      </c>
      <c r="S822">
        <f>VLOOKUP($A822,saham!$G:$CZ,S$1,0)</f>
        <v>6025</v>
      </c>
      <c r="T822">
        <f>VLOOKUP($A822,saham!$G:$CZ,T$1,0)</f>
        <v>4588</v>
      </c>
      <c r="U822">
        <f>VLOOKUP($A822,saham!$G:$CZ,U$1,0)</f>
        <v>1068</v>
      </c>
      <c r="V822">
        <f>VLOOKUP($A822,saham!$G:$CZ,V$1,0)</f>
        <v>1140</v>
      </c>
      <c r="W822">
        <f>VLOOKUP($A822,saham!$G:$CZ,W$1,0)</f>
        <v>5817</v>
      </c>
      <c r="X822">
        <f>VLOOKUP($A822,saham!$G:$CZ,X$1,0)</f>
        <v>7100</v>
      </c>
      <c r="Y822">
        <f>VLOOKUP($A822,saham!$G:$CZ,Y$1,0)</f>
        <v>9100</v>
      </c>
      <c r="Z822">
        <f>VLOOKUP($A822,saham!$G:$CZ,Z$1,0)</f>
        <v>2400</v>
      </c>
      <c r="AA822">
        <f>VLOOKUP($A822,saham!$G:$CZ,AA$1,0)</f>
        <v>1290</v>
      </c>
      <c r="AB822">
        <f>VLOOKUP($A822,saham!$G:$CZ,AB$1,0)</f>
        <v>1815</v>
      </c>
      <c r="AC822">
        <f>VLOOKUP($A822,saham!$G:$CZ,AC$1,0)</f>
        <v>1070</v>
      </c>
      <c r="AD822">
        <f>VLOOKUP($A822,saham!$G:$CZ,AD$1,0)</f>
        <v>570</v>
      </c>
      <c r="AE822">
        <f>VLOOKUP($A822,saham!$G:$CZ,AE$1,0)</f>
        <v>2620</v>
      </c>
      <c r="AF822">
        <f>VLOOKUP($A822,saham!$G:$CZ,AF$1,0)</f>
        <v>244</v>
      </c>
      <c r="AG822">
        <f>VLOOKUP($A822,saham!$G:$CZ,AG$1,0)</f>
        <v>486</v>
      </c>
      <c r="AH822">
        <f>VLOOKUP($A822,saham!$G:$CZ,AH$1,0)</f>
        <v>6800</v>
      </c>
      <c r="AI822">
        <f>VLOOKUP($A822,saham!$G:$CZ,AI$1,0)</f>
        <v>378</v>
      </c>
      <c r="AJ822">
        <f>VLOOKUP($A822,saham!$G:$CZ,AJ$1,0)</f>
        <v>3730</v>
      </c>
      <c r="AK822">
        <f>VLOOKUP($A822,saham!$G:$CZ,AK$1,0)</f>
        <v>26000</v>
      </c>
      <c r="AL822">
        <f>VLOOKUP($A822,saham!$G:$CZ,AL$1,0)</f>
        <v>3670</v>
      </c>
      <c r="AM822">
        <f>VLOOKUP($A822,saham!$G:$CZ,AM$1,0)</f>
        <v>2500</v>
      </c>
      <c r="AN822">
        <f>VLOOKUP($A822,saham!$G:$CZ,AN$1,0)</f>
        <v>96</v>
      </c>
      <c r="AO822">
        <f>VLOOKUP($A822,saham!$G:$CZ,AO$1,0)</f>
        <v>1400</v>
      </c>
      <c r="AP822">
        <f>VLOOKUP($A822,saham!$G:$CZ,AP$1,0)</f>
        <v>11200</v>
      </c>
      <c r="AQ822">
        <f>VLOOKUP($A822,saham!$G:$CZ,AQ$1,0)</f>
        <v>28925</v>
      </c>
      <c r="AR822">
        <f>VLOOKUP($A822,saham!$G:$CZ,AR$1,0)</f>
        <v>810</v>
      </c>
      <c r="AS822">
        <f>VLOOKUP($A822,saham!$G:$CZ,AS$1,0)</f>
        <v>3380</v>
      </c>
      <c r="AT822">
        <f>VLOOKUP($A822,saham!$G:$CZ,AT$1,0)</f>
        <v>436</v>
      </c>
      <c r="AU822">
        <f>VLOOKUP($A822,saham!$G:$CZ,AU$1,0)</f>
        <v>2830</v>
      </c>
      <c r="AV822">
        <f>VLOOKUP($A822,saham!$G:$CZ,AV$1,0)</f>
        <v>750</v>
      </c>
      <c r="AW822">
        <f>VLOOKUP($A822,saham!$G:$CZ,AW$1,0)</f>
        <v>3770</v>
      </c>
      <c r="AX822">
        <f>VLOOKUP($A822,saham!$G:$CZ,AX$1,0)</f>
        <v>1375</v>
      </c>
      <c r="AY822">
        <f>VLOOKUP($A822,saham!$G:$CZ,AY$1,0)</f>
        <v>1380</v>
      </c>
      <c r="AZ822">
        <f>VLOOKUP($A822,saham!$G:$CZ,AZ$1,0)</f>
        <v>580</v>
      </c>
      <c r="BA822">
        <f>VLOOKUP($A822,saham!$G:$CZ,BA$1,0)</f>
        <v>860</v>
      </c>
      <c r="BB822">
        <f>VLOOKUP($A822,saham!$G:$CZ,BB$1,0)</f>
        <v>1970</v>
      </c>
      <c r="BC822">
        <f>VLOOKUP($A822,saham!$G:$CZ,BC$1,0)</f>
        <v>1665</v>
      </c>
      <c r="BD822">
        <f>VLOOKUP($A822,saham!$G:$CZ,BD$1,0)</f>
        <v>580</v>
      </c>
      <c r="BE822">
        <f>VLOOKUP($A822,saham!$G:$CZ,BE$1,0)</f>
        <v>2170</v>
      </c>
      <c r="BF822">
        <f>VLOOKUP($A822,saham!$G:$CZ,BF$1,0)</f>
        <v>189</v>
      </c>
    </row>
    <row r="823" spans="1:58" x14ac:dyDescent="0.3">
      <c r="A823" t="s">
        <v>824</v>
      </c>
      <c r="C823" s="20">
        <v>0</v>
      </c>
      <c r="D823">
        <f>VLOOKUP($A823,saham!$G:$CZ,D$1,0)</f>
        <v>1275</v>
      </c>
      <c r="E823">
        <f>VLOOKUP($A823,saham!$G:$CZ,E$1,0)</f>
        <v>2690</v>
      </c>
      <c r="F823">
        <f>VLOOKUP($A823,saham!$G:$CZ,F$1,0)</f>
        <v>4500</v>
      </c>
      <c r="G823">
        <f>VLOOKUP($A823,saham!$G:$CZ,G$1,0)</f>
        <v>2900</v>
      </c>
      <c r="H823">
        <f>VLOOKUP($A823,saham!$G:$CZ,H$1,0)</f>
        <v>1000</v>
      </c>
      <c r="I823">
        <f>VLOOKUP($A823,saham!$G:$CZ,I$1,0)</f>
        <v>5525</v>
      </c>
      <c r="J823">
        <f>VLOOKUP($A823,saham!$G:$CZ,J$1,0)</f>
        <v>1270</v>
      </c>
      <c r="K823">
        <f>VLOOKUP($A823,saham!$G:$CZ,K$1,0)</f>
        <v>1685</v>
      </c>
      <c r="L823">
        <f>VLOOKUP($A823,saham!$G:$CZ,L$1,0)</f>
        <v>204</v>
      </c>
      <c r="M823">
        <f>VLOOKUP($A823,saham!$G:$CZ,M$1,0)</f>
        <v>3990</v>
      </c>
      <c r="N823">
        <f>VLOOKUP($A823,saham!$G:$CZ,N$1,0)</f>
        <v>68</v>
      </c>
      <c r="O823">
        <f>VLOOKUP($A823,saham!$G:$CZ,O$1,0)</f>
        <v>1390</v>
      </c>
      <c r="P823">
        <f>VLOOKUP($A823,saham!$G:$CZ,P$1,0)</f>
        <v>6450</v>
      </c>
      <c r="Q823">
        <f>VLOOKUP($A823,saham!$G:$CZ,Q$1,0)</f>
        <v>1995</v>
      </c>
      <c r="R823">
        <f>VLOOKUP($A823,saham!$G:$CZ,R$1,0)</f>
        <v>9200</v>
      </c>
      <c r="S823">
        <f>VLOOKUP($A823,saham!$G:$CZ,S$1,0)</f>
        <v>5975</v>
      </c>
      <c r="T823">
        <f>VLOOKUP($A823,saham!$G:$CZ,T$1,0)</f>
        <v>4600</v>
      </c>
      <c r="U823">
        <f>VLOOKUP($A823,saham!$G:$CZ,U$1,0)</f>
        <v>1113</v>
      </c>
      <c r="V823">
        <f>VLOOKUP($A823,saham!$G:$CZ,V$1,0)</f>
        <v>1150</v>
      </c>
      <c r="W823">
        <f>VLOOKUP($A823,saham!$G:$CZ,W$1,0)</f>
        <v>5866</v>
      </c>
      <c r="X823">
        <f>VLOOKUP($A823,saham!$G:$CZ,X$1,0)</f>
        <v>7050</v>
      </c>
      <c r="Y823">
        <f>VLOOKUP($A823,saham!$G:$CZ,Y$1,0)</f>
        <v>9350</v>
      </c>
      <c r="Z823">
        <f>VLOOKUP($A823,saham!$G:$CZ,Z$1,0)</f>
        <v>2400</v>
      </c>
      <c r="AA823">
        <f>VLOOKUP($A823,saham!$G:$CZ,AA$1,0)</f>
        <v>1300</v>
      </c>
      <c r="AB823">
        <f>VLOOKUP($A823,saham!$G:$CZ,AB$1,0)</f>
        <v>1845</v>
      </c>
      <c r="AC823">
        <f>VLOOKUP($A823,saham!$G:$CZ,AC$1,0)</f>
        <v>1075</v>
      </c>
      <c r="AD823">
        <f>VLOOKUP($A823,saham!$G:$CZ,AD$1,0)</f>
        <v>580</v>
      </c>
      <c r="AE823">
        <f>VLOOKUP($A823,saham!$G:$CZ,AE$1,0)</f>
        <v>2640</v>
      </c>
      <c r="AF823">
        <f>VLOOKUP($A823,saham!$G:$CZ,AF$1,0)</f>
        <v>242</v>
      </c>
      <c r="AG823">
        <f>VLOOKUP($A823,saham!$G:$CZ,AG$1,0)</f>
        <v>488</v>
      </c>
      <c r="AH823">
        <f>VLOOKUP($A823,saham!$G:$CZ,AH$1,0)</f>
        <v>6875</v>
      </c>
      <c r="AI823">
        <f>VLOOKUP($A823,saham!$G:$CZ,AI$1,0)</f>
        <v>374</v>
      </c>
      <c r="AJ823">
        <f>VLOOKUP($A823,saham!$G:$CZ,AJ$1,0)</f>
        <v>3810</v>
      </c>
      <c r="AK823">
        <f>VLOOKUP($A823,saham!$G:$CZ,AK$1,0)</f>
        <v>26150</v>
      </c>
      <c r="AL823">
        <f>VLOOKUP($A823,saham!$G:$CZ,AL$1,0)</f>
        <v>3740</v>
      </c>
      <c r="AM823">
        <f>VLOOKUP($A823,saham!$G:$CZ,AM$1,0)</f>
        <v>2560</v>
      </c>
      <c r="AN823">
        <f>VLOOKUP($A823,saham!$G:$CZ,AN$1,0)</f>
        <v>91</v>
      </c>
      <c r="AO823">
        <f>VLOOKUP($A823,saham!$G:$CZ,AO$1,0)</f>
        <v>1395</v>
      </c>
      <c r="AP823">
        <f>VLOOKUP($A823,saham!$G:$CZ,AP$1,0)</f>
        <v>11250</v>
      </c>
      <c r="AQ823">
        <f>VLOOKUP($A823,saham!$G:$CZ,AQ$1,0)</f>
        <v>29175</v>
      </c>
      <c r="AR823">
        <f>VLOOKUP($A823,saham!$G:$CZ,AR$1,0)</f>
        <v>805</v>
      </c>
      <c r="AS823">
        <f>VLOOKUP($A823,saham!$G:$CZ,AS$1,0)</f>
        <v>3380</v>
      </c>
      <c r="AT823">
        <f>VLOOKUP($A823,saham!$G:$CZ,AT$1,0)</f>
        <v>426</v>
      </c>
      <c r="AU823">
        <f>VLOOKUP($A823,saham!$G:$CZ,AU$1,0)</f>
        <v>2960</v>
      </c>
      <c r="AV823">
        <f>VLOOKUP($A823,saham!$G:$CZ,AV$1,0)</f>
        <v>735</v>
      </c>
      <c r="AW823">
        <f>VLOOKUP($A823,saham!$G:$CZ,AW$1,0)</f>
        <v>3600</v>
      </c>
      <c r="AX823">
        <f>VLOOKUP($A823,saham!$G:$CZ,AX$1,0)</f>
        <v>1395</v>
      </c>
      <c r="AY823">
        <f>VLOOKUP($A823,saham!$G:$CZ,AY$1,0)</f>
        <v>1400</v>
      </c>
      <c r="AZ823">
        <f>VLOOKUP($A823,saham!$G:$CZ,AZ$1,0)</f>
        <v>595</v>
      </c>
      <c r="BA823">
        <f>VLOOKUP($A823,saham!$G:$CZ,BA$1,0)</f>
        <v>860</v>
      </c>
      <c r="BB823">
        <f>VLOOKUP($A823,saham!$G:$CZ,BB$1,0)</f>
        <v>2040</v>
      </c>
      <c r="BC823">
        <f>VLOOKUP($A823,saham!$G:$CZ,BC$1,0)</f>
        <v>1700</v>
      </c>
      <c r="BD823">
        <f>VLOOKUP($A823,saham!$G:$CZ,BD$1,0)</f>
        <v>570</v>
      </c>
      <c r="BE823">
        <f>VLOOKUP($A823,saham!$G:$CZ,BE$1,0)</f>
        <v>2180</v>
      </c>
      <c r="BF823">
        <f>VLOOKUP($A823,saham!$G:$CZ,BF$1,0)</f>
        <v>187</v>
      </c>
    </row>
    <row r="824" spans="1:58" x14ac:dyDescent="0.3">
      <c r="A824" t="s">
        <v>825</v>
      </c>
      <c r="C824" s="20">
        <v>0</v>
      </c>
      <c r="D824">
        <f>VLOOKUP($A824,saham!$G:$CZ,D$1,0)</f>
        <v>1215</v>
      </c>
      <c r="E824">
        <f>VLOOKUP($A824,saham!$G:$CZ,E$1,0)</f>
        <v>2680</v>
      </c>
      <c r="F824">
        <f>VLOOKUP($A824,saham!$G:$CZ,F$1,0)</f>
        <v>4470</v>
      </c>
      <c r="G824">
        <f>VLOOKUP($A824,saham!$G:$CZ,G$1,0)</f>
        <v>2900</v>
      </c>
      <c r="H824">
        <f>VLOOKUP($A824,saham!$G:$CZ,H$1,0)</f>
        <v>1005</v>
      </c>
      <c r="I824">
        <f>VLOOKUP($A824,saham!$G:$CZ,I$1,0)</f>
        <v>5600</v>
      </c>
      <c r="J824">
        <f>VLOOKUP($A824,saham!$G:$CZ,J$1,0)</f>
        <v>1270</v>
      </c>
      <c r="K824">
        <f>VLOOKUP($A824,saham!$G:$CZ,K$1,0)</f>
        <v>1685</v>
      </c>
      <c r="L824">
        <f>VLOOKUP($A824,saham!$G:$CZ,L$1,0)</f>
        <v>206</v>
      </c>
      <c r="M824">
        <f>VLOOKUP($A824,saham!$G:$CZ,M$1,0)</f>
        <v>3940</v>
      </c>
      <c r="N824">
        <f>VLOOKUP($A824,saham!$G:$CZ,N$1,0)</f>
        <v>68</v>
      </c>
      <c r="O824">
        <f>VLOOKUP($A824,saham!$G:$CZ,O$1,0)</f>
        <v>1355</v>
      </c>
      <c r="P824">
        <f>VLOOKUP($A824,saham!$G:$CZ,P$1,0)</f>
        <v>6400</v>
      </c>
      <c r="Q824">
        <f>VLOOKUP($A824,saham!$G:$CZ,Q$1,0)</f>
        <v>1995</v>
      </c>
      <c r="R824">
        <f>VLOOKUP($A824,saham!$G:$CZ,R$1,0)</f>
        <v>9250</v>
      </c>
      <c r="S824">
        <f>VLOOKUP($A824,saham!$G:$CZ,S$1,0)</f>
        <v>5950</v>
      </c>
      <c r="T824">
        <f>VLOOKUP($A824,saham!$G:$CZ,T$1,0)</f>
        <v>4575</v>
      </c>
      <c r="U824">
        <f>VLOOKUP($A824,saham!$G:$CZ,U$1,0)</f>
        <v>1123</v>
      </c>
      <c r="V824">
        <f>VLOOKUP($A824,saham!$G:$CZ,V$1,0)</f>
        <v>1170</v>
      </c>
      <c r="W824">
        <f>VLOOKUP($A824,saham!$G:$CZ,W$1,0)</f>
        <v>5915</v>
      </c>
      <c r="X824">
        <f>VLOOKUP($A824,saham!$G:$CZ,X$1,0)</f>
        <v>7150</v>
      </c>
      <c r="Y824">
        <f>VLOOKUP($A824,saham!$G:$CZ,Y$1,0)</f>
        <v>9500</v>
      </c>
      <c r="Z824">
        <f>VLOOKUP($A824,saham!$G:$CZ,Z$1,0)</f>
        <v>2406</v>
      </c>
      <c r="AA824">
        <f>VLOOKUP($A824,saham!$G:$CZ,AA$1,0)</f>
        <v>1315</v>
      </c>
      <c r="AB824">
        <f>VLOOKUP($A824,saham!$G:$CZ,AB$1,0)</f>
        <v>1860</v>
      </c>
      <c r="AC824">
        <f>VLOOKUP($A824,saham!$G:$CZ,AC$1,0)</f>
        <v>1040</v>
      </c>
      <c r="AD824">
        <f>VLOOKUP($A824,saham!$G:$CZ,AD$1,0)</f>
        <v>585</v>
      </c>
      <c r="AE824">
        <f>VLOOKUP($A824,saham!$G:$CZ,AE$1,0)</f>
        <v>2600</v>
      </c>
      <c r="AF824">
        <f>VLOOKUP($A824,saham!$G:$CZ,AF$1,0)</f>
        <v>242</v>
      </c>
      <c r="AG824">
        <f>VLOOKUP($A824,saham!$G:$CZ,AG$1,0)</f>
        <v>480</v>
      </c>
      <c r="AH824">
        <f>VLOOKUP($A824,saham!$G:$CZ,AH$1,0)</f>
        <v>6875</v>
      </c>
      <c r="AI824">
        <f>VLOOKUP($A824,saham!$G:$CZ,AI$1,0)</f>
        <v>370</v>
      </c>
      <c r="AJ824">
        <f>VLOOKUP($A824,saham!$G:$CZ,AJ$1,0)</f>
        <v>3720</v>
      </c>
      <c r="AK824">
        <f>VLOOKUP($A824,saham!$G:$CZ,AK$1,0)</f>
        <v>26350</v>
      </c>
      <c r="AL824">
        <f>VLOOKUP($A824,saham!$G:$CZ,AL$1,0)</f>
        <v>3760</v>
      </c>
      <c r="AM824">
        <f>VLOOKUP($A824,saham!$G:$CZ,AM$1,0)</f>
        <v>2490</v>
      </c>
      <c r="AN824">
        <f>VLOOKUP($A824,saham!$G:$CZ,AN$1,0)</f>
        <v>91</v>
      </c>
      <c r="AO824">
        <f>VLOOKUP($A824,saham!$G:$CZ,AO$1,0)</f>
        <v>1400</v>
      </c>
      <c r="AP824">
        <f>VLOOKUP($A824,saham!$G:$CZ,AP$1,0)</f>
        <v>11375</v>
      </c>
      <c r="AQ824">
        <f>VLOOKUP($A824,saham!$G:$CZ,AQ$1,0)</f>
        <v>29050</v>
      </c>
      <c r="AR824">
        <f>VLOOKUP($A824,saham!$G:$CZ,AR$1,0)</f>
        <v>755</v>
      </c>
      <c r="AS824">
        <f>VLOOKUP($A824,saham!$G:$CZ,AS$1,0)</f>
        <v>3190</v>
      </c>
      <c r="AT824">
        <f>VLOOKUP($A824,saham!$G:$CZ,AT$1,0)</f>
        <v>404</v>
      </c>
      <c r="AU824">
        <f>VLOOKUP($A824,saham!$G:$CZ,AU$1,0)</f>
        <v>2850</v>
      </c>
      <c r="AV824">
        <f>VLOOKUP($A824,saham!$G:$CZ,AV$1,0)</f>
        <v>735</v>
      </c>
      <c r="AW824">
        <f>VLOOKUP($A824,saham!$G:$CZ,AW$1,0)</f>
        <v>3570</v>
      </c>
      <c r="AX824">
        <f>VLOOKUP($A824,saham!$G:$CZ,AX$1,0)</f>
        <v>1460</v>
      </c>
      <c r="AY824">
        <f>VLOOKUP($A824,saham!$G:$CZ,AY$1,0)</f>
        <v>1295</v>
      </c>
      <c r="AZ824">
        <f>VLOOKUP($A824,saham!$G:$CZ,AZ$1,0)</f>
        <v>605</v>
      </c>
      <c r="BA824">
        <f>VLOOKUP($A824,saham!$G:$CZ,BA$1,0)</f>
        <v>860</v>
      </c>
      <c r="BB824">
        <f>VLOOKUP($A824,saham!$G:$CZ,BB$1,0)</f>
        <v>1965</v>
      </c>
      <c r="BC824">
        <f>VLOOKUP($A824,saham!$G:$CZ,BC$1,0)</f>
        <v>1680</v>
      </c>
      <c r="BD824">
        <f>VLOOKUP($A824,saham!$G:$CZ,BD$1,0)</f>
        <v>565</v>
      </c>
      <c r="BE824">
        <f>VLOOKUP($A824,saham!$G:$CZ,BE$1,0)</f>
        <v>2160</v>
      </c>
      <c r="BF824">
        <f>VLOOKUP($A824,saham!$G:$CZ,BF$1,0)</f>
        <v>186</v>
      </c>
    </row>
    <row r="825" spans="1:58" x14ac:dyDescent="0.3">
      <c r="A825" t="s">
        <v>826</v>
      </c>
      <c r="C825" s="20">
        <v>0</v>
      </c>
      <c r="D825">
        <f>VLOOKUP($A825,saham!$G:$CZ,D$1,0)</f>
        <v>1240</v>
      </c>
      <c r="E825">
        <f>VLOOKUP($A825,saham!$G:$CZ,E$1,0)</f>
        <v>2680</v>
      </c>
      <c r="F825">
        <f>VLOOKUP($A825,saham!$G:$CZ,F$1,0)</f>
        <v>4280</v>
      </c>
      <c r="G825">
        <f>VLOOKUP($A825,saham!$G:$CZ,G$1,0)</f>
        <v>2870</v>
      </c>
      <c r="H825">
        <f>VLOOKUP($A825,saham!$G:$CZ,H$1,0)</f>
        <v>1010</v>
      </c>
      <c r="I825">
        <f>VLOOKUP($A825,saham!$G:$CZ,I$1,0)</f>
        <v>5550</v>
      </c>
      <c r="J825">
        <f>VLOOKUP($A825,saham!$G:$CZ,J$1,0)</f>
        <v>1275</v>
      </c>
      <c r="K825">
        <f>VLOOKUP($A825,saham!$G:$CZ,K$1,0)</f>
        <v>1695</v>
      </c>
      <c r="L825">
        <f>VLOOKUP($A825,saham!$G:$CZ,L$1,0)</f>
        <v>200</v>
      </c>
      <c r="M825">
        <f>VLOOKUP($A825,saham!$G:$CZ,M$1,0)</f>
        <v>3990</v>
      </c>
      <c r="N825">
        <f>VLOOKUP($A825,saham!$G:$CZ,N$1,0)</f>
        <v>63</v>
      </c>
      <c r="O825">
        <f>VLOOKUP($A825,saham!$G:$CZ,O$1,0)</f>
        <v>1325</v>
      </c>
      <c r="P825">
        <f>VLOOKUP($A825,saham!$G:$CZ,P$1,0)</f>
        <v>6425</v>
      </c>
      <c r="Q825">
        <f>VLOOKUP($A825,saham!$G:$CZ,Q$1,0)</f>
        <v>1995</v>
      </c>
      <c r="R825">
        <f>VLOOKUP($A825,saham!$G:$CZ,R$1,0)</f>
        <v>9200</v>
      </c>
      <c r="S825">
        <f>VLOOKUP($A825,saham!$G:$CZ,S$1,0)</f>
        <v>6000</v>
      </c>
      <c r="T825">
        <f>VLOOKUP($A825,saham!$G:$CZ,T$1,0)</f>
        <v>4550</v>
      </c>
      <c r="U825">
        <f>VLOOKUP($A825,saham!$G:$CZ,U$1,0)</f>
        <v>1108</v>
      </c>
      <c r="V825">
        <f>VLOOKUP($A825,saham!$G:$CZ,V$1,0)</f>
        <v>1150</v>
      </c>
      <c r="W825">
        <f>VLOOKUP($A825,saham!$G:$CZ,W$1,0)</f>
        <v>5891</v>
      </c>
      <c r="X825">
        <f>VLOOKUP($A825,saham!$G:$CZ,X$1,0)</f>
        <v>7100</v>
      </c>
      <c r="Y825">
        <f>VLOOKUP($A825,saham!$G:$CZ,Y$1,0)</f>
        <v>9475</v>
      </c>
      <c r="Z825">
        <f>VLOOKUP($A825,saham!$G:$CZ,Z$1,0)</f>
        <v>2413</v>
      </c>
      <c r="AA825">
        <f>VLOOKUP($A825,saham!$G:$CZ,AA$1,0)</f>
        <v>1345</v>
      </c>
      <c r="AB825">
        <f>VLOOKUP($A825,saham!$G:$CZ,AB$1,0)</f>
        <v>1805</v>
      </c>
      <c r="AC825">
        <f>VLOOKUP($A825,saham!$G:$CZ,AC$1,0)</f>
        <v>1050</v>
      </c>
      <c r="AD825">
        <f>VLOOKUP($A825,saham!$G:$CZ,AD$1,0)</f>
        <v>595</v>
      </c>
      <c r="AE825">
        <f>VLOOKUP($A825,saham!$G:$CZ,AE$1,0)</f>
        <v>2620</v>
      </c>
      <c r="AF825">
        <f>VLOOKUP($A825,saham!$G:$CZ,AF$1,0)</f>
        <v>236</v>
      </c>
      <c r="AG825">
        <f>VLOOKUP($A825,saham!$G:$CZ,AG$1,0)</f>
        <v>482</v>
      </c>
      <c r="AH825">
        <f>VLOOKUP($A825,saham!$G:$CZ,AH$1,0)</f>
        <v>6850</v>
      </c>
      <c r="AI825">
        <f>VLOOKUP($A825,saham!$G:$CZ,AI$1,0)</f>
        <v>376</v>
      </c>
      <c r="AJ825">
        <f>VLOOKUP($A825,saham!$G:$CZ,AJ$1,0)</f>
        <v>3700</v>
      </c>
      <c r="AK825">
        <f>VLOOKUP($A825,saham!$G:$CZ,AK$1,0)</f>
        <v>26400</v>
      </c>
      <c r="AL825">
        <f>VLOOKUP($A825,saham!$G:$CZ,AL$1,0)</f>
        <v>3780</v>
      </c>
      <c r="AM825">
        <f>VLOOKUP($A825,saham!$G:$CZ,AM$1,0)</f>
        <v>2460</v>
      </c>
      <c r="AN825">
        <f>VLOOKUP($A825,saham!$G:$CZ,AN$1,0)</f>
        <v>85</v>
      </c>
      <c r="AO825">
        <f>VLOOKUP($A825,saham!$G:$CZ,AO$1,0)</f>
        <v>1400</v>
      </c>
      <c r="AP825">
        <f>VLOOKUP($A825,saham!$G:$CZ,AP$1,0)</f>
        <v>11300</v>
      </c>
      <c r="AQ825">
        <f>VLOOKUP($A825,saham!$G:$CZ,AQ$1,0)</f>
        <v>29225</v>
      </c>
      <c r="AR825">
        <f>VLOOKUP($A825,saham!$G:$CZ,AR$1,0)</f>
        <v>780</v>
      </c>
      <c r="AS825">
        <f>VLOOKUP($A825,saham!$G:$CZ,AS$1,0)</f>
        <v>3180</v>
      </c>
      <c r="AT825">
        <f>VLOOKUP($A825,saham!$G:$CZ,AT$1,0)</f>
        <v>408</v>
      </c>
      <c r="AU825">
        <f>VLOOKUP($A825,saham!$G:$CZ,AU$1,0)</f>
        <v>2820</v>
      </c>
      <c r="AV825">
        <f>VLOOKUP($A825,saham!$G:$CZ,AV$1,0)</f>
        <v>740</v>
      </c>
      <c r="AW825">
        <f>VLOOKUP($A825,saham!$G:$CZ,AW$1,0)</f>
        <v>3580</v>
      </c>
      <c r="AX825">
        <f>VLOOKUP($A825,saham!$G:$CZ,AX$1,0)</f>
        <v>1455</v>
      </c>
      <c r="AY825">
        <f>VLOOKUP($A825,saham!$G:$CZ,AY$1,0)</f>
        <v>1165</v>
      </c>
      <c r="AZ825">
        <f>VLOOKUP($A825,saham!$G:$CZ,AZ$1,0)</f>
        <v>585</v>
      </c>
      <c r="BA825">
        <f>VLOOKUP($A825,saham!$G:$CZ,BA$1,0)</f>
        <v>890</v>
      </c>
      <c r="BB825">
        <f>VLOOKUP($A825,saham!$G:$CZ,BB$1,0)</f>
        <v>1920</v>
      </c>
      <c r="BC825">
        <f>VLOOKUP($A825,saham!$G:$CZ,BC$1,0)</f>
        <v>1695</v>
      </c>
      <c r="BD825">
        <f>VLOOKUP($A825,saham!$G:$CZ,BD$1,0)</f>
        <v>565</v>
      </c>
      <c r="BE825">
        <f>VLOOKUP($A825,saham!$G:$CZ,BE$1,0)</f>
        <v>2160</v>
      </c>
      <c r="BF825">
        <f>VLOOKUP($A825,saham!$G:$CZ,BF$1,0)</f>
        <v>188</v>
      </c>
    </row>
    <row r="826" spans="1:58" x14ac:dyDescent="0.3">
      <c r="A826" t="s">
        <v>827</v>
      </c>
      <c r="C826" s="20">
        <v>0</v>
      </c>
      <c r="D826">
        <f>VLOOKUP($A826,saham!$G:$CZ,D$1,0)</f>
        <v>1180</v>
      </c>
      <c r="E826">
        <f>VLOOKUP($A826,saham!$G:$CZ,E$1,0)</f>
        <v>2590</v>
      </c>
      <c r="F826">
        <f>VLOOKUP($A826,saham!$G:$CZ,F$1,0)</f>
        <v>4140</v>
      </c>
      <c r="G826">
        <f>VLOOKUP($A826,saham!$G:$CZ,G$1,0)</f>
        <v>2890</v>
      </c>
      <c r="H826">
        <f>VLOOKUP($A826,saham!$G:$CZ,H$1,0)</f>
        <v>1000</v>
      </c>
      <c r="I826">
        <f>VLOOKUP($A826,saham!$G:$CZ,I$1,0)</f>
        <v>5600</v>
      </c>
      <c r="J826">
        <f>VLOOKUP($A826,saham!$G:$CZ,J$1,0)</f>
        <v>1265</v>
      </c>
      <c r="K826">
        <f>VLOOKUP($A826,saham!$G:$CZ,K$1,0)</f>
        <v>1685</v>
      </c>
      <c r="L826">
        <f>VLOOKUP($A826,saham!$G:$CZ,L$1,0)</f>
        <v>200</v>
      </c>
      <c r="M826">
        <f>VLOOKUP($A826,saham!$G:$CZ,M$1,0)</f>
        <v>3980</v>
      </c>
      <c r="N826">
        <f>VLOOKUP($A826,saham!$G:$CZ,N$1,0)</f>
        <v>62</v>
      </c>
      <c r="O826">
        <f>VLOOKUP($A826,saham!$G:$CZ,O$1,0)</f>
        <v>1315</v>
      </c>
      <c r="P826">
        <f>VLOOKUP($A826,saham!$G:$CZ,P$1,0)</f>
        <v>6450</v>
      </c>
      <c r="Q826">
        <f>VLOOKUP($A826,saham!$G:$CZ,Q$1,0)</f>
        <v>1990</v>
      </c>
      <c r="R826">
        <f>VLOOKUP($A826,saham!$G:$CZ,R$1,0)</f>
        <v>9275</v>
      </c>
      <c r="S826">
        <f>VLOOKUP($A826,saham!$G:$CZ,S$1,0)</f>
        <v>5900</v>
      </c>
      <c r="T826">
        <f>VLOOKUP($A826,saham!$G:$CZ,T$1,0)</f>
        <v>4550</v>
      </c>
      <c r="U826">
        <f>VLOOKUP($A826,saham!$G:$CZ,U$1,0)</f>
        <v>1028</v>
      </c>
      <c r="V826">
        <f>VLOOKUP($A826,saham!$G:$CZ,V$1,0)</f>
        <v>1135</v>
      </c>
      <c r="W826">
        <f>VLOOKUP($A826,saham!$G:$CZ,W$1,0)</f>
        <v>5866</v>
      </c>
      <c r="X826">
        <f>VLOOKUP($A826,saham!$G:$CZ,X$1,0)</f>
        <v>7125</v>
      </c>
      <c r="Y826">
        <f>VLOOKUP($A826,saham!$G:$CZ,Y$1,0)</f>
        <v>9300</v>
      </c>
      <c r="Z826">
        <f>VLOOKUP($A826,saham!$G:$CZ,Z$1,0)</f>
        <v>2438</v>
      </c>
      <c r="AA826">
        <f>VLOOKUP($A826,saham!$G:$CZ,AA$1,0)</f>
        <v>1325</v>
      </c>
      <c r="AB826">
        <f>VLOOKUP($A826,saham!$G:$CZ,AB$1,0)</f>
        <v>1810</v>
      </c>
      <c r="AC826">
        <f>VLOOKUP($A826,saham!$G:$CZ,AC$1,0)</f>
        <v>1070</v>
      </c>
      <c r="AD826">
        <f>VLOOKUP($A826,saham!$G:$CZ,AD$1,0)</f>
        <v>590</v>
      </c>
      <c r="AE826">
        <f>VLOOKUP($A826,saham!$G:$CZ,AE$1,0)</f>
        <v>2650</v>
      </c>
      <c r="AF826">
        <f>VLOOKUP($A826,saham!$G:$CZ,AF$1,0)</f>
        <v>242</v>
      </c>
      <c r="AG826">
        <f>VLOOKUP($A826,saham!$G:$CZ,AG$1,0)</f>
        <v>490</v>
      </c>
      <c r="AH826">
        <f>VLOOKUP($A826,saham!$G:$CZ,AH$1,0)</f>
        <v>6875</v>
      </c>
      <c r="AI826">
        <f>VLOOKUP($A826,saham!$G:$CZ,AI$1,0)</f>
        <v>380</v>
      </c>
      <c r="AJ826">
        <f>VLOOKUP($A826,saham!$G:$CZ,AJ$1,0)</f>
        <v>3720</v>
      </c>
      <c r="AK826">
        <f>VLOOKUP($A826,saham!$G:$CZ,AK$1,0)</f>
        <v>26050</v>
      </c>
      <c r="AL826">
        <f>VLOOKUP($A826,saham!$G:$CZ,AL$1,0)</f>
        <v>3760</v>
      </c>
      <c r="AM826">
        <f>VLOOKUP($A826,saham!$G:$CZ,AM$1,0)</f>
        <v>2380</v>
      </c>
      <c r="AN826">
        <f>VLOOKUP($A826,saham!$G:$CZ,AN$1,0)</f>
        <v>84</v>
      </c>
      <c r="AO826">
        <f>VLOOKUP($A826,saham!$G:$CZ,AO$1,0)</f>
        <v>1400</v>
      </c>
      <c r="AP826">
        <f>VLOOKUP($A826,saham!$G:$CZ,AP$1,0)</f>
        <v>11425</v>
      </c>
      <c r="AQ826">
        <f>VLOOKUP($A826,saham!$G:$CZ,AQ$1,0)</f>
        <v>28700</v>
      </c>
      <c r="AR826">
        <f>VLOOKUP($A826,saham!$G:$CZ,AR$1,0)</f>
        <v>735</v>
      </c>
      <c r="AS826">
        <f>VLOOKUP($A826,saham!$G:$CZ,AS$1,0)</f>
        <v>3220</v>
      </c>
      <c r="AT826">
        <f>VLOOKUP($A826,saham!$G:$CZ,AT$1,0)</f>
        <v>412</v>
      </c>
      <c r="AU826">
        <f>VLOOKUP($A826,saham!$G:$CZ,AU$1,0)</f>
        <v>2770</v>
      </c>
      <c r="AV826">
        <f>VLOOKUP($A826,saham!$G:$CZ,AV$1,0)</f>
        <v>745</v>
      </c>
      <c r="AW826">
        <f>VLOOKUP($A826,saham!$G:$CZ,AW$1,0)</f>
        <v>3100</v>
      </c>
      <c r="AX826">
        <f>VLOOKUP($A826,saham!$G:$CZ,AX$1,0)</f>
        <v>1450</v>
      </c>
      <c r="AY826">
        <f>VLOOKUP($A826,saham!$G:$CZ,AY$1,0)</f>
        <v>1065</v>
      </c>
      <c r="AZ826">
        <f>VLOOKUP($A826,saham!$G:$CZ,AZ$1,0)</f>
        <v>595</v>
      </c>
      <c r="BA826">
        <f>VLOOKUP($A826,saham!$G:$CZ,BA$1,0)</f>
        <v>860</v>
      </c>
      <c r="BB826">
        <f>VLOOKUP($A826,saham!$G:$CZ,BB$1,0)</f>
        <v>1935</v>
      </c>
      <c r="BC826">
        <f>VLOOKUP($A826,saham!$G:$CZ,BC$1,0)</f>
        <v>1630</v>
      </c>
      <c r="BD826">
        <f>VLOOKUP($A826,saham!$G:$CZ,BD$1,0)</f>
        <v>565</v>
      </c>
      <c r="BE826">
        <f>VLOOKUP($A826,saham!$G:$CZ,BE$1,0)</f>
        <v>2200</v>
      </c>
      <c r="BF826">
        <f>VLOOKUP($A826,saham!$G:$CZ,BF$1,0)</f>
        <v>188</v>
      </c>
    </row>
    <row r="827" spans="1:58" x14ac:dyDescent="0.3">
      <c r="A827" t="s">
        <v>828</v>
      </c>
      <c r="C827" s="20">
        <v>0</v>
      </c>
      <c r="D827">
        <f>VLOOKUP($A827,saham!$G:$CZ,D$1,0)</f>
        <v>1225</v>
      </c>
      <c r="E827">
        <f>VLOOKUP($A827,saham!$G:$CZ,E$1,0)</f>
        <v>2670</v>
      </c>
      <c r="F827">
        <f>VLOOKUP($A827,saham!$G:$CZ,F$1,0)</f>
        <v>3950</v>
      </c>
      <c r="G827">
        <f>VLOOKUP($A827,saham!$G:$CZ,G$1,0)</f>
        <v>2890</v>
      </c>
      <c r="H827">
        <f>VLOOKUP($A827,saham!$G:$CZ,H$1,0)</f>
        <v>1015</v>
      </c>
      <c r="I827">
        <f>VLOOKUP($A827,saham!$G:$CZ,I$1,0)</f>
        <v>5550</v>
      </c>
      <c r="J827">
        <f>VLOOKUP($A827,saham!$G:$CZ,J$1,0)</f>
        <v>1275</v>
      </c>
      <c r="K827">
        <f>VLOOKUP($A827,saham!$G:$CZ,K$1,0)</f>
        <v>1680</v>
      </c>
      <c r="L827">
        <f>VLOOKUP($A827,saham!$G:$CZ,L$1,0)</f>
        <v>202</v>
      </c>
      <c r="M827">
        <f>VLOOKUP($A827,saham!$G:$CZ,M$1,0)</f>
        <v>4040</v>
      </c>
      <c r="N827">
        <f>VLOOKUP($A827,saham!$G:$CZ,N$1,0)</f>
        <v>62</v>
      </c>
      <c r="O827">
        <f>VLOOKUP($A827,saham!$G:$CZ,O$1,0)</f>
        <v>1320</v>
      </c>
      <c r="P827">
        <f>VLOOKUP($A827,saham!$G:$CZ,P$1,0)</f>
        <v>6475</v>
      </c>
      <c r="Q827">
        <f>VLOOKUP($A827,saham!$G:$CZ,Q$1,0)</f>
        <v>1995</v>
      </c>
      <c r="R827">
        <f>VLOOKUP($A827,saham!$G:$CZ,R$1,0)</f>
        <v>9200</v>
      </c>
      <c r="S827">
        <f>VLOOKUP($A827,saham!$G:$CZ,S$1,0)</f>
        <v>5950</v>
      </c>
      <c r="T827">
        <f>VLOOKUP($A827,saham!$G:$CZ,T$1,0)</f>
        <v>4563</v>
      </c>
      <c r="U827">
        <f>VLOOKUP($A827,saham!$G:$CZ,U$1,0)</f>
        <v>998</v>
      </c>
      <c r="V827">
        <f>VLOOKUP($A827,saham!$G:$CZ,V$1,0)</f>
        <v>1150</v>
      </c>
      <c r="W827">
        <f>VLOOKUP($A827,saham!$G:$CZ,W$1,0)</f>
        <v>5891</v>
      </c>
      <c r="X827">
        <f>VLOOKUP($A827,saham!$G:$CZ,X$1,0)</f>
        <v>7025</v>
      </c>
      <c r="Y827">
        <f>VLOOKUP($A827,saham!$G:$CZ,Y$1,0)</f>
        <v>9400</v>
      </c>
      <c r="Z827">
        <f>VLOOKUP($A827,saham!$G:$CZ,Z$1,0)</f>
        <v>2438</v>
      </c>
      <c r="AA827">
        <f>VLOOKUP($A827,saham!$G:$CZ,AA$1,0)</f>
        <v>1310</v>
      </c>
      <c r="AB827">
        <f>VLOOKUP($A827,saham!$G:$CZ,AB$1,0)</f>
        <v>1810</v>
      </c>
      <c r="AC827">
        <f>VLOOKUP($A827,saham!$G:$CZ,AC$1,0)</f>
        <v>1085</v>
      </c>
      <c r="AD827">
        <f>VLOOKUP($A827,saham!$G:$CZ,AD$1,0)</f>
        <v>590</v>
      </c>
      <c r="AE827">
        <f>VLOOKUP($A827,saham!$G:$CZ,AE$1,0)</f>
        <v>2650</v>
      </c>
      <c r="AF827">
        <f>VLOOKUP($A827,saham!$G:$CZ,AF$1,0)</f>
        <v>242</v>
      </c>
      <c r="AG827">
        <f>VLOOKUP($A827,saham!$G:$CZ,AG$1,0)</f>
        <v>494</v>
      </c>
      <c r="AH827">
        <f>VLOOKUP($A827,saham!$G:$CZ,AH$1,0)</f>
        <v>6875</v>
      </c>
      <c r="AI827">
        <f>VLOOKUP($A827,saham!$G:$CZ,AI$1,0)</f>
        <v>384</v>
      </c>
      <c r="AJ827">
        <f>VLOOKUP($A827,saham!$G:$CZ,AJ$1,0)</f>
        <v>3720</v>
      </c>
      <c r="AK827">
        <f>VLOOKUP($A827,saham!$G:$CZ,AK$1,0)</f>
        <v>26700</v>
      </c>
      <c r="AL827">
        <f>VLOOKUP($A827,saham!$G:$CZ,AL$1,0)</f>
        <v>3720</v>
      </c>
      <c r="AM827">
        <f>VLOOKUP($A827,saham!$G:$CZ,AM$1,0)</f>
        <v>2380</v>
      </c>
      <c r="AN827">
        <f>VLOOKUP($A827,saham!$G:$CZ,AN$1,0)</f>
        <v>85</v>
      </c>
      <c r="AO827">
        <f>VLOOKUP($A827,saham!$G:$CZ,AO$1,0)</f>
        <v>1400</v>
      </c>
      <c r="AP827">
        <f>VLOOKUP($A827,saham!$G:$CZ,AP$1,0)</f>
        <v>11350</v>
      </c>
      <c r="AQ827">
        <f>VLOOKUP($A827,saham!$G:$CZ,AQ$1,0)</f>
        <v>29150</v>
      </c>
      <c r="AR827">
        <f>VLOOKUP($A827,saham!$G:$CZ,AR$1,0)</f>
        <v>765</v>
      </c>
      <c r="AS827">
        <f>VLOOKUP($A827,saham!$G:$CZ,AS$1,0)</f>
        <v>3200</v>
      </c>
      <c r="AT827">
        <f>VLOOKUP($A827,saham!$G:$CZ,AT$1,0)</f>
        <v>412</v>
      </c>
      <c r="AU827">
        <f>VLOOKUP($A827,saham!$G:$CZ,AU$1,0)</f>
        <v>2730</v>
      </c>
      <c r="AV827">
        <f>VLOOKUP($A827,saham!$G:$CZ,AV$1,0)</f>
        <v>710</v>
      </c>
      <c r="AW827">
        <f>VLOOKUP($A827,saham!$G:$CZ,AW$1,0)</f>
        <v>3010</v>
      </c>
      <c r="AX827">
        <f>VLOOKUP($A827,saham!$G:$CZ,AX$1,0)</f>
        <v>1450</v>
      </c>
      <c r="AY827">
        <f>VLOOKUP($A827,saham!$G:$CZ,AY$1,0)</f>
        <v>1060</v>
      </c>
      <c r="AZ827">
        <f>VLOOKUP($A827,saham!$G:$CZ,AZ$1,0)</f>
        <v>590</v>
      </c>
      <c r="BA827">
        <f>VLOOKUP($A827,saham!$G:$CZ,BA$1,0)</f>
        <v>865</v>
      </c>
      <c r="BB827">
        <f>VLOOKUP($A827,saham!$G:$CZ,BB$1,0)</f>
        <v>1985</v>
      </c>
      <c r="BC827">
        <f>VLOOKUP($A827,saham!$G:$CZ,BC$1,0)</f>
        <v>1670</v>
      </c>
      <c r="BD827">
        <f>VLOOKUP($A827,saham!$G:$CZ,BD$1,0)</f>
        <v>565</v>
      </c>
      <c r="BE827">
        <f>VLOOKUP($A827,saham!$G:$CZ,BE$1,0)</f>
        <v>2150</v>
      </c>
      <c r="BF827">
        <f>VLOOKUP($A827,saham!$G:$CZ,BF$1,0)</f>
        <v>190</v>
      </c>
    </row>
    <row r="828" spans="1:58" x14ac:dyDescent="0.3">
      <c r="A828" t="s">
        <v>829</v>
      </c>
      <c r="C828" s="20">
        <v>0</v>
      </c>
      <c r="D828">
        <f>VLOOKUP($A828,saham!$G:$CZ,D$1,0)</f>
        <v>1180</v>
      </c>
      <c r="E828">
        <f>VLOOKUP($A828,saham!$G:$CZ,E$1,0)</f>
        <v>2700</v>
      </c>
      <c r="F828">
        <f>VLOOKUP($A828,saham!$G:$CZ,F$1,0)</f>
        <v>3830</v>
      </c>
      <c r="G828">
        <f>VLOOKUP($A828,saham!$G:$CZ,G$1,0)</f>
        <v>2930</v>
      </c>
      <c r="H828">
        <f>VLOOKUP($A828,saham!$G:$CZ,H$1,0)</f>
        <v>1025</v>
      </c>
      <c r="I828">
        <f>VLOOKUP($A828,saham!$G:$CZ,I$1,0)</f>
        <v>5600</v>
      </c>
      <c r="J828">
        <f>VLOOKUP($A828,saham!$G:$CZ,J$1,0)</f>
        <v>1270</v>
      </c>
      <c r="K828">
        <f>VLOOKUP($A828,saham!$G:$CZ,K$1,0)</f>
        <v>1685</v>
      </c>
      <c r="L828">
        <f>VLOOKUP($A828,saham!$G:$CZ,L$1,0)</f>
        <v>208</v>
      </c>
      <c r="M828">
        <f>VLOOKUP($A828,saham!$G:$CZ,M$1,0)</f>
        <v>4060</v>
      </c>
      <c r="N828">
        <f>VLOOKUP($A828,saham!$G:$CZ,N$1,0)</f>
        <v>61</v>
      </c>
      <c r="O828">
        <f>VLOOKUP($A828,saham!$G:$CZ,O$1,0)</f>
        <v>1315</v>
      </c>
      <c r="P828">
        <f>VLOOKUP($A828,saham!$G:$CZ,P$1,0)</f>
        <v>6550</v>
      </c>
      <c r="Q828">
        <f>VLOOKUP($A828,saham!$G:$CZ,Q$1,0)</f>
        <v>1955</v>
      </c>
      <c r="R828">
        <f>VLOOKUP($A828,saham!$G:$CZ,R$1,0)</f>
        <v>9300</v>
      </c>
      <c r="S828">
        <f>VLOOKUP($A828,saham!$G:$CZ,S$1,0)</f>
        <v>5850</v>
      </c>
      <c r="T828">
        <f>VLOOKUP($A828,saham!$G:$CZ,T$1,0)</f>
        <v>4538</v>
      </c>
      <c r="U828">
        <f>VLOOKUP($A828,saham!$G:$CZ,U$1,0)</f>
        <v>894</v>
      </c>
      <c r="V828">
        <f>VLOOKUP($A828,saham!$G:$CZ,V$1,0)</f>
        <v>1155</v>
      </c>
      <c r="W828">
        <f>VLOOKUP($A828,saham!$G:$CZ,W$1,0)</f>
        <v>5891</v>
      </c>
      <c r="X828">
        <f>VLOOKUP($A828,saham!$G:$CZ,X$1,0)</f>
        <v>7075</v>
      </c>
      <c r="Y828">
        <f>VLOOKUP($A828,saham!$G:$CZ,Y$1,0)</f>
        <v>9325</v>
      </c>
      <c r="Z828">
        <f>VLOOKUP($A828,saham!$G:$CZ,Z$1,0)</f>
        <v>2469</v>
      </c>
      <c r="AA828">
        <f>VLOOKUP($A828,saham!$G:$CZ,AA$1,0)</f>
        <v>1305</v>
      </c>
      <c r="AB828">
        <f>VLOOKUP($A828,saham!$G:$CZ,AB$1,0)</f>
        <v>1810</v>
      </c>
      <c r="AC828">
        <f>VLOOKUP($A828,saham!$G:$CZ,AC$1,0)</f>
        <v>1105</v>
      </c>
      <c r="AD828">
        <f>VLOOKUP($A828,saham!$G:$CZ,AD$1,0)</f>
        <v>610</v>
      </c>
      <c r="AE828">
        <f>VLOOKUP($A828,saham!$G:$CZ,AE$1,0)</f>
        <v>2660</v>
      </c>
      <c r="AF828">
        <f>VLOOKUP($A828,saham!$G:$CZ,AF$1,0)</f>
        <v>246</v>
      </c>
      <c r="AG828">
        <f>VLOOKUP($A828,saham!$G:$CZ,AG$1,0)</f>
        <v>494</v>
      </c>
      <c r="AH828">
        <f>VLOOKUP($A828,saham!$G:$CZ,AH$1,0)</f>
        <v>6725</v>
      </c>
      <c r="AI828">
        <f>VLOOKUP($A828,saham!$G:$CZ,AI$1,0)</f>
        <v>386</v>
      </c>
      <c r="AJ828">
        <f>VLOOKUP($A828,saham!$G:$CZ,AJ$1,0)</f>
        <v>3740</v>
      </c>
      <c r="AK828">
        <f>VLOOKUP($A828,saham!$G:$CZ,AK$1,0)</f>
        <v>27875</v>
      </c>
      <c r="AL828">
        <f>VLOOKUP($A828,saham!$G:$CZ,AL$1,0)</f>
        <v>3750</v>
      </c>
      <c r="AM828">
        <f>VLOOKUP($A828,saham!$G:$CZ,AM$1,0)</f>
        <v>2400</v>
      </c>
      <c r="AN828">
        <f>VLOOKUP($A828,saham!$G:$CZ,AN$1,0)</f>
        <v>86</v>
      </c>
      <c r="AO828">
        <f>VLOOKUP($A828,saham!$G:$CZ,AO$1,0)</f>
        <v>1405</v>
      </c>
      <c r="AP828">
        <f>VLOOKUP($A828,saham!$G:$CZ,AP$1,0)</f>
        <v>11500</v>
      </c>
      <c r="AQ828">
        <f>VLOOKUP($A828,saham!$G:$CZ,AQ$1,0)</f>
        <v>29600</v>
      </c>
      <c r="AR828">
        <f>VLOOKUP($A828,saham!$G:$CZ,AR$1,0)</f>
        <v>785</v>
      </c>
      <c r="AS828">
        <f>VLOOKUP($A828,saham!$G:$CZ,AS$1,0)</f>
        <v>3250</v>
      </c>
      <c r="AT828">
        <f>VLOOKUP($A828,saham!$G:$CZ,AT$1,0)</f>
        <v>418</v>
      </c>
      <c r="AU828">
        <f>VLOOKUP($A828,saham!$G:$CZ,AU$1,0)</f>
        <v>2770</v>
      </c>
      <c r="AV828">
        <f>VLOOKUP($A828,saham!$G:$CZ,AV$1,0)</f>
        <v>715</v>
      </c>
      <c r="AW828">
        <f>VLOOKUP($A828,saham!$G:$CZ,AW$1,0)</f>
        <v>3050</v>
      </c>
      <c r="AX828">
        <f>VLOOKUP($A828,saham!$G:$CZ,AX$1,0)</f>
        <v>1500</v>
      </c>
      <c r="AY828">
        <f>VLOOKUP($A828,saham!$G:$CZ,AY$1,0)</f>
        <v>1045</v>
      </c>
      <c r="AZ828">
        <f>VLOOKUP($A828,saham!$G:$CZ,AZ$1,0)</f>
        <v>600</v>
      </c>
      <c r="BA828">
        <f>VLOOKUP($A828,saham!$G:$CZ,BA$1,0)</f>
        <v>895</v>
      </c>
      <c r="BB828">
        <f>VLOOKUP($A828,saham!$G:$CZ,BB$1,0)</f>
        <v>1970</v>
      </c>
      <c r="BC828">
        <f>VLOOKUP($A828,saham!$G:$CZ,BC$1,0)</f>
        <v>1690</v>
      </c>
      <c r="BD828">
        <f>VLOOKUP($A828,saham!$G:$CZ,BD$1,0)</f>
        <v>565</v>
      </c>
      <c r="BE828">
        <f>VLOOKUP($A828,saham!$G:$CZ,BE$1,0)</f>
        <v>2120</v>
      </c>
      <c r="BF828">
        <f>VLOOKUP($A828,saham!$G:$CZ,BF$1,0)</f>
        <v>193</v>
      </c>
    </row>
    <row r="829" spans="1:58" x14ac:dyDescent="0.3">
      <c r="A829" t="s">
        <v>830</v>
      </c>
      <c r="C829" s="20">
        <v>0</v>
      </c>
      <c r="D829">
        <f>VLOOKUP($A829,saham!$G:$CZ,D$1,0)</f>
        <v>1210</v>
      </c>
      <c r="E829">
        <f>VLOOKUP($A829,saham!$G:$CZ,E$1,0)</f>
        <v>2700</v>
      </c>
      <c r="F829">
        <f>VLOOKUP($A829,saham!$G:$CZ,F$1,0)</f>
        <v>3610</v>
      </c>
      <c r="G829">
        <f>VLOOKUP($A829,saham!$G:$CZ,G$1,0)</f>
        <v>2910</v>
      </c>
      <c r="H829">
        <f>VLOOKUP($A829,saham!$G:$CZ,H$1,0)</f>
        <v>1020</v>
      </c>
      <c r="I829">
        <f>VLOOKUP($A829,saham!$G:$CZ,I$1,0)</f>
        <v>5575</v>
      </c>
      <c r="J829">
        <f>VLOOKUP($A829,saham!$G:$CZ,J$1,0)</f>
        <v>1270</v>
      </c>
      <c r="K829">
        <f>VLOOKUP($A829,saham!$G:$CZ,K$1,0)</f>
        <v>1670</v>
      </c>
      <c r="L829">
        <f>VLOOKUP($A829,saham!$G:$CZ,L$1,0)</f>
        <v>195</v>
      </c>
      <c r="M829">
        <f>VLOOKUP($A829,saham!$G:$CZ,M$1,0)</f>
        <v>4070</v>
      </c>
      <c r="N829">
        <f>VLOOKUP($A829,saham!$G:$CZ,N$1,0)</f>
        <v>63</v>
      </c>
      <c r="O829">
        <f>VLOOKUP($A829,saham!$G:$CZ,O$1,0)</f>
        <v>1315</v>
      </c>
      <c r="P829">
        <f>VLOOKUP($A829,saham!$G:$CZ,P$1,0)</f>
        <v>6550</v>
      </c>
      <c r="Q829">
        <f>VLOOKUP($A829,saham!$G:$CZ,Q$1,0)</f>
        <v>1945</v>
      </c>
      <c r="R829">
        <f>VLOOKUP($A829,saham!$G:$CZ,R$1,0)</f>
        <v>9300</v>
      </c>
      <c r="S829">
        <f>VLOOKUP($A829,saham!$G:$CZ,S$1,0)</f>
        <v>5950</v>
      </c>
      <c r="T829">
        <f>VLOOKUP($A829,saham!$G:$CZ,T$1,0)</f>
        <v>4550</v>
      </c>
      <c r="U829">
        <f>VLOOKUP($A829,saham!$G:$CZ,U$1,0)</f>
        <v>889</v>
      </c>
      <c r="V829">
        <f>VLOOKUP($A829,saham!$G:$CZ,V$1,0)</f>
        <v>1135</v>
      </c>
      <c r="W829">
        <f>VLOOKUP($A829,saham!$G:$CZ,W$1,0)</f>
        <v>5964</v>
      </c>
      <c r="X829">
        <f>VLOOKUP($A829,saham!$G:$CZ,X$1,0)</f>
        <v>7000</v>
      </c>
      <c r="Y829">
        <f>VLOOKUP($A829,saham!$G:$CZ,Y$1,0)</f>
        <v>9450</v>
      </c>
      <c r="Z829">
        <f>VLOOKUP($A829,saham!$G:$CZ,Z$1,0)</f>
        <v>2463</v>
      </c>
      <c r="AA829">
        <f>VLOOKUP($A829,saham!$G:$CZ,AA$1,0)</f>
        <v>1305</v>
      </c>
      <c r="AB829">
        <f>VLOOKUP($A829,saham!$G:$CZ,AB$1,0)</f>
        <v>1855</v>
      </c>
      <c r="AC829">
        <f>VLOOKUP($A829,saham!$G:$CZ,AC$1,0)</f>
        <v>1100</v>
      </c>
      <c r="AD829">
        <f>VLOOKUP($A829,saham!$G:$CZ,AD$1,0)</f>
        <v>610</v>
      </c>
      <c r="AE829">
        <f>VLOOKUP($A829,saham!$G:$CZ,AE$1,0)</f>
        <v>2650</v>
      </c>
      <c r="AF829">
        <f>VLOOKUP($A829,saham!$G:$CZ,AF$1,0)</f>
        <v>242</v>
      </c>
      <c r="AG829">
        <f>VLOOKUP($A829,saham!$G:$CZ,AG$1,0)</f>
        <v>500</v>
      </c>
      <c r="AH829">
        <f>VLOOKUP($A829,saham!$G:$CZ,AH$1,0)</f>
        <v>6750</v>
      </c>
      <c r="AI829">
        <f>VLOOKUP($A829,saham!$G:$CZ,AI$1,0)</f>
        <v>378</v>
      </c>
      <c r="AJ829">
        <f>VLOOKUP($A829,saham!$G:$CZ,AJ$1,0)</f>
        <v>3750</v>
      </c>
      <c r="AK829">
        <f>VLOOKUP($A829,saham!$G:$CZ,AK$1,0)</f>
        <v>27600</v>
      </c>
      <c r="AL829">
        <f>VLOOKUP($A829,saham!$G:$CZ,AL$1,0)</f>
        <v>3710</v>
      </c>
      <c r="AM829">
        <f>VLOOKUP($A829,saham!$G:$CZ,AM$1,0)</f>
        <v>2390</v>
      </c>
      <c r="AN829">
        <f>VLOOKUP($A829,saham!$G:$CZ,AN$1,0)</f>
        <v>88</v>
      </c>
      <c r="AO829">
        <f>VLOOKUP($A829,saham!$G:$CZ,AO$1,0)</f>
        <v>1405</v>
      </c>
      <c r="AP829">
        <f>VLOOKUP($A829,saham!$G:$CZ,AP$1,0)</f>
        <v>11525</v>
      </c>
      <c r="AQ829">
        <f>VLOOKUP($A829,saham!$G:$CZ,AQ$1,0)</f>
        <v>29400</v>
      </c>
      <c r="AR829">
        <f>VLOOKUP($A829,saham!$G:$CZ,AR$1,0)</f>
        <v>720</v>
      </c>
      <c r="AS829">
        <f>VLOOKUP($A829,saham!$G:$CZ,AS$1,0)</f>
        <v>3300</v>
      </c>
      <c r="AT829">
        <f>VLOOKUP($A829,saham!$G:$CZ,AT$1,0)</f>
        <v>414</v>
      </c>
      <c r="AU829">
        <f>VLOOKUP($A829,saham!$G:$CZ,AU$1,0)</f>
        <v>2680</v>
      </c>
      <c r="AV829">
        <f>VLOOKUP($A829,saham!$G:$CZ,AV$1,0)</f>
        <v>725</v>
      </c>
      <c r="AW829">
        <f>VLOOKUP($A829,saham!$G:$CZ,AW$1,0)</f>
        <v>2880</v>
      </c>
      <c r="AX829">
        <f>VLOOKUP($A829,saham!$G:$CZ,AX$1,0)</f>
        <v>1525</v>
      </c>
      <c r="AY829">
        <f>VLOOKUP($A829,saham!$G:$CZ,AY$1,0)</f>
        <v>1050</v>
      </c>
      <c r="AZ829">
        <f>VLOOKUP($A829,saham!$G:$CZ,AZ$1,0)</f>
        <v>585</v>
      </c>
      <c r="BA829">
        <f>VLOOKUP($A829,saham!$G:$CZ,BA$1,0)</f>
        <v>865</v>
      </c>
      <c r="BB829">
        <f>VLOOKUP($A829,saham!$G:$CZ,BB$1,0)</f>
        <v>2000</v>
      </c>
      <c r="BC829">
        <f>VLOOKUP($A829,saham!$G:$CZ,BC$1,0)</f>
        <v>1725</v>
      </c>
      <c r="BD829">
        <f>VLOOKUP($A829,saham!$G:$CZ,BD$1,0)</f>
        <v>575</v>
      </c>
      <c r="BE829">
        <f>VLOOKUP($A829,saham!$G:$CZ,BE$1,0)</f>
        <v>2160</v>
      </c>
      <c r="BF829">
        <f>VLOOKUP($A829,saham!$G:$CZ,BF$1,0)</f>
        <v>196</v>
      </c>
    </row>
    <row r="830" spans="1:58" x14ac:dyDescent="0.3">
      <c r="A830" t="s">
        <v>831</v>
      </c>
      <c r="C830" s="20">
        <v>0</v>
      </c>
      <c r="D830">
        <f>VLOOKUP($A830,saham!$G:$CZ,D$1,0)</f>
        <v>1225</v>
      </c>
      <c r="E830">
        <f>VLOOKUP($A830,saham!$G:$CZ,E$1,0)</f>
        <v>2620</v>
      </c>
      <c r="F830">
        <f>VLOOKUP($A830,saham!$G:$CZ,F$1,0)</f>
        <v>3440</v>
      </c>
      <c r="G830">
        <f>VLOOKUP($A830,saham!$G:$CZ,G$1,0)</f>
        <v>2990</v>
      </c>
      <c r="H830">
        <f>VLOOKUP($A830,saham!$G:$CZ,H$1,0)</f>
        <v>1060</v>
      </c>
      <c r="I830">
        <f>VLOOKUP($A830,saham!$G:$CZ,I$1,0)</f>
        <v>5500</v>
      </c>
      <c r="J830">
        <f>VLOOKUP($A830,saham!$G:$CZ,J$1,0)</f>
        <v>1280</v>
      </c>
      <c r="K830">
        <f>VLOOKUP($A830,saham!$G:$CZ,K$1,0)</f>
        <v>1700</v>
      </c>
      <c r="L830">
        <f>VLOOKUP($A830,saham!$G:$CZ,L$1,0)</f>
        <v>202</v>
      </c>
      <c r="M830">
        <f>VLOOKUP($A830,saham!$G:$CZ,M$1,0)</f>
        <v>4000</v>
      </c>
      <c r="N830">
        <f>VLOOKUP($A830,saham!$G:$CZ,N$1,0)</f>
        <v>63</v>
      </c>
      <c r="O830">
        <f>VLOOKUP($A830,saham!$G:$CZ,O$1,0)</f>
        <v>1290</v>
      </c>
      <c r="P830">
        <f>VLOOKUP($A830,saham!$G:$CZ,P$1,0)</f>
        <v>6475</v>
      </c>
      <c r="Q830">
        <f>VLOOKUP($A830,saham!$G:$CZ,Q$1,0)</f>
        <v>1950</v>
      </c>
      <c r="R830">
        <f>VLOOKUP($A830,saham!$G:$CZ,R$1,0)</f>
        <v>9175</v>
      </c>
      <c r="S830">
        <f>VLOOKUP($A830,saham!$G:$CZ,S$1,0)</f>
        <v>5825</v>
      </c>
      <c r="T830">
        <f>VLOOKUP($A830,saham!$G:$CZ,T$1,0)</f>
        <v>4563</v>
      </c>
      <c r="U830">
        <f>VLOOKUP($A830,saham!$G:$CZ,U$1,0)</f>
        <v>874</v>
      </c>
      <c r="V830">
        <f>VLOOKUP($A830,saham!$G:$CZ,V$1,0)</f>
        <v>1110</v>
      </c>
      <c r="W830">
        <f>VLOOKUP($A830,saham!$G:$CZ,W$1,0)</f>
        <v>5940</v>
      </c>
      <c r="X830">
        <f>VLOOKUP($A830,saham!$G:$CZ,X$1,0)</f>
        <v>7000</v>
      </c>
      <c r="Y830">
        <f>VLOOKUP($A830,saham!$G:$CZ,Y$1,0)</f>
        <v>9075</v>
      </c>
      <c r="Z830">
        <f>VLOOKUP($A830,saham!$G:$CZ,Z$1,0)</f>
        <v>2413</v>
      </c>
      <c r="AA830">
        <f>VLOOKUP($A830,saham!$G:$CZ,AA$1,0)</f>
        <v>1325</v>
      </c>
      <c r="AB830">
        <f>VLOOKUP($A830,saham!$G:$CZ,AB$1,0)</f>
        <v>1845</v>
      </c>
      <c r="AC830">
        <f>VLOOKUP($A830,saham!$G:$CZ,AC$1,0)</f>
        <v>1090</v>
      </c>
      <c r="AD830">
        <f>VLOOKUP($A830,saham!$G:$CZ,AD$1,0)</f>
        <v>615</v>
      </c>
      <c r="AE830">
        <f>VLOOKUP($A830,saham!$G:$CZ,AE$1,0)</f>
        <v>2640</v>
      </c>
      <c r="AF830">
        <f>VLOOKUP($A830,saham!$G:$CZ,AF$1,0)</f>
        <v>240</v>
      </c>
      <c r="AG830">
        <f>VLOOKUP($A830,saham!$G:$CZ,AG$1,0)</f>
        <v>496</v>
      </c>
      <c r="AH830">
        <f>VLOOKUP($A830,saham!$G:$CZ,AH$1,0)</f>
        <v>6700</v>
      </c>
      <c r="AI830">
        <f>VLOOKUP($A830,saham!$G:$CZ,AI$1,0)</f>
        <v>382</v>
      </c>
      <c r="AJ830">
        <f>VLOOKUP($A830,saham!$G:$CZ,AJ$1,0)</f>
        <v>3740</v>
      </c>
      <c r="AK830">
        <f>VLOOKUP($A830,saham!$G:$CZ,AK$1,0)</f>
        <v>27075</v>
      </c>
      <c r="AL830">
        <f>VLOOKUP($A830,saham!$G:$CZ,AL$1,0)</f>
        <v>3710</v>
      </c>
      <c r="AM830">
        <f>VLOOKUP($A830,saham!$G:$CZ,AM$1,0)</f>
        <v>2400</v>
      </c>
      <c r="AN830">
        <f>VLOOKUP($A830,saham!$G:$CZ,AN$1,0)</f>
        <v>88</v>
      </c>
      <c r="AO830">
        <f>VLOOKUP($A830,saham!$G:$CZ,AO$1,0)</f>
        <v>1400</v>
      </c>
      <c r="AP830">
        <f>VLOOKUP($A830,saham!$G:$CZ,AP$1,0)</f>
        <v>11675</v>
      </c>
      <c r="AQ830">
        <f>VLOOKUP($A830,saham!$G:$CZ,AQ$1,0)</f>
        <v>28225</v>
      </c>
      <c r="AR830">
        <f>VLOOKUP($A830,saham!$G:$CZ,AR$1,0)</f>
        <v>715</v>
      </c>
      <c r="AS830">
        <f>VLOOKUP($A830,saham!$G:$CZ,AS$1,0)</f>
        <v>3270</v>
      </c>
      <c r="AT830">
        <f>VLOOKUP($A830,saham!$G:$CZ,AT$1,0)</f>
        <v>422</v>
      </c>
      <c r="AU830">
        <f>VLOOKUP($A830,saham!$G:$CZ,AU$1,0)</f>
        <v>2720</v>
      </c>
      <c r="AV830">
        <f>VLOOKUP($A830,saham!$G:$CZ,AV$1,0)</f>
        <v>715</v>
      </c>
      <c r="AW830">
        <f>VLOOKUP($A830,saham!$G:$CZ,AW$1,0)</f>
        <v>2400</v>
      </c>
      <c r="AX830">
        <f>VLOOKUP($A830,saham!$G:$CZ,AX$1,0)</f>
        <v>1490</v>
      </c>
      <c r="AY830">
        <f>VLOOKUP($A830,saham!$G:$CZ,AY$1,0)</f>
        <v>1070</v>
      </c>
      <c r="AZ830">
        <f>VLOOKUP($A830,saham!$G:$CZ,AZ$1,0)</f>
        <v>575</v>
      </c>
      <c r="BA830">
        <f>VLOOKUP($A830,saham!$G:$CZ,BA$1,0)</f>
        <v>845</v>
      </c>
      <c r="BB830">
        <f>VLOOKUP($A830,saham!$G:$CZ,BB$1,0)</f>
        <v>1960</v>
      </c>
      <c r="BC830">
        <f>VLOOKUP($A830,saham!$G:$CZ,BC$1,0)</f>
        <v>1640</v>
      </c>
      <c r="BD830">
        <f>VLOOKUP($A830,saham!$G:$CZ,BD$1,0)</f>
        <v>565</v>
      </c>
      <c r="BE830">
        <f>VLOOKUP($A830,saham!$G:$CZ,BE$1,0)</f>
        <v>2150</v>
      </c>
      <c r="BF830">
        <f>VLOOKUP($A830,saham!$G:$CZ,BF$1,0)</f>
        <v>200</v>
      </c>
    </row>
    <row r="831" spans="1:58" x14ac:dyDescent="0.3">
      <c r="A831" t="s">
        <v>832</v>
      </c>
      <c r="C831" s="20">
        <v>0</v>
      </c>
      <c r="D831">
        <f>VLOOKUP($A831,saham!$G:$CZ,D$1,0)</f>
        <v>1180</v>
      </c>
      <c r="E831">
        <f>VLOOKUP($A831,saham!$G:$CZ,E$1,0)</f>
        <v>2540</v>
      </c>
      <c r="F831">
        <f>VLOOKUP($A831,saham!$G:$CZ,F$1,0)</f>
        <v>3350</v>
      </c>
      <c r="G831">
        <f>VLOOKUP($A831,saham!$G:$CZ,G$1,0)</f>
        <v>2900</v>
      </c>
      <c r="H831">
        <f>VLOOKUP($A831,saham!$G:$CZ,H$1,0)</f>
        <v>1065</v>
      </c>
      <c r="I831">
        <f>VLOOKUP($A831,saham!$G:$CZ,I$1,0)</f>
        <v>5575</v>
      </c>
      <c r="J831">
        <f>VLOOKUP($A831,saham!$G:$CZ,J$1,0)</f>
        <v>1295</v>
      </c>
      <c r="K831">
        <f>VLOOKUP($A831,saham!$G:$CZ,K$1,0)</f>
        <v>1710</v>
      </c>
      <c r="L831">
        <f>VLOOKUP($A831,saham!$G:$CZ,L$1,0)</f>
        <v>177</v>
      </c>
      <c r="M831">
        <f>VLOOKUP($A831,saham!$G:$CZ,M$1,0)</f>
        <v>3980</v>
      </c>
      <c r="N831">
        <f>VLOOKUP($A831,saham!$G:$CZ,N$1,0)</f>
        <v>60</v>
      </c>
      <c r="O831">
        <f>VLOOKUP($A831,saham!$G:$CZ,O$1,0)</f>
        <v>1300</v>
      </c>
      <c r="P831">
        <f>VLOOKUP($A831,saham!$G:$CZ,P$1,0)</f>
        <v>6525</v>
      </c>
      <c r="Q831">
        <f>VLOOKUP($A831,saham!$G:$CZ,Q$1,0)</f>
        <v>1950</v>
      </c>
      <c r="R831">
        <f>VLOOKUP($A831,saham!$G:$CZ,R$1,0)</f>
        <v>9250</v>
      </c>
      <c r="S831">
        <f>VLOOKUP($A831,saham!$G:$CZ,S$1,0)</f>
        <v>5775</v>
      </c>
      <c r="T831">
        <f>VLOOKUP($A831,saham!$G:$CZ,T$1,0)</f>
        <v>4525</v>
      </c>
      <c r="U831">
        <f>VLOOKUP($A831,saham!$G:$CZ,U$1,0)</f>
        <v>894</v>
      </c>
      <c r="V831">
        <f>VLOOKUP($A831,saham!$G:$CZ,V$1,0)</f>
        <v>1120</v>
      </c>
      <c r="W831">
        <f>VLOOKUP($A831,saham!$G:$CZ,W$1,0)</f>
        <v>5989</v>
      </c>
      <c r="X831">
        <f>VLOOKUP($A831,saham!$G:$CZ,X$1,0)</f>
        <v>7050</v>
      </c>
      <c r="Y831">
        <f>VLOOKUP($A831,saham!$G:$CZ,Y$1,0)</f>
        <v>9375</v>
      </c>
      <c r="Z831">
        <f>VLOOKUP($A831,saham!$G:$CZ,Z$1,0)</f>
        <v>2431</v>
      </c>
      <c r="AA831">
        <f>VLOOKUP($A831,saham!$G:$CZ,AA$1,0)</f>
        <v>1340</v>
      </c>
      <c r="AB831">
        <f>VLOOKUP($A831,saham!$G:$CZ,AB$1,0)</f>
        <v>1845</v>
      </c>
      <c r="AC831">
        <f>VLOOKUP($A831,saham!$G:$CZ,AC$1,0)</f>
        <v>1070</v>
      </c>
      <c r="AD831">
        <f>VLOOKUP($A831,saham!$G:$CZ,AD$1,0)</f>
        <v>615</v>
      </c>
      <c r="AE831">
        <f>VLOOKUP($A831,saham!$G:$CZ,AE$1,0)</f>
        <v>2670</v>
      </c>
      <c r="AF831">
        <f>VLOOKUP($A831,saham!$G:$CZ,AF$1,0)</f>
        <v>230</v>
      </c>
      <c r="AG831">
        <f>VLOOKUP($A831,saham!$G:$CZ,AG$1,0)</f>
        <v>505</v>
      </c>
      <c r="AH831">
        <f>VLOOKUP($A831,saham!$G:$CZ,AH$1,0)</f>
        <v>6725</v>
      </c>
      <c r="AI831">
        <f>VLOOKUP($A831,saham!$G:$CZ,AI$1,0)</f>
        <v>384</v>
      </c>
      <c r="AJ831">
        <f>VLOOKUP($A831,saham!$G:$CZ,AJ$1,0)</f>
        <v>3760</v>
      </c>
      <c r="AK831">
        <f>VLOOKUP($A831,saham!$G:$CZ,AK$1,0)</f>
        <v>26800</v>
      </c>
      <c r="AL831">
        <f>VLOOKUP($A831,saham!$G:$CZ,AL$1,0)</f>
        <v>3690</v>
      </c>
      <c r="AM831">
        <f>VLOOKUP($A831,saham!$G:$CZ,AM$1,0)</f>
        <v>2420</v>
      </c>
      <c r="AN831">
        <f>VLOOKUP($A831,saham!$G:$CZ,AN$1,0)</f>
        <v>92</v>
      </c>
      <c r="AO831">
        <f>VLOOKUP($A831,saham!$G:$CZ,AO$1,0)</f>
        <v>1410</v>
      </c>
      <c r="AP831">
        <f>VLOOKUP($A831,saham!$G:$CZ,AP$1,0)</f>
        <v>11700</v>
      </c>
      <c r="AQ831">
        <f>VLOOKUP($A831,saham!$G:$CZ,AQ$1,0)</f>
        <v>28050</v>
      </c>
      <c r="AR831">
        <f>VLOOKUP($A831,saham!$G:$CZ,AR$1,0)</f>
        <v>725</v>
      </c>
      <c r="AS831">
        <f>VLOOKUP($A831,saham!$G:$CZ,AS$1,0)</f>
        <v>3180</v>
      </c>
      <c r="AT831">
        <f>VLOOKUP($A831,saham!$G:$CZ,AT$1,0)</f>
        <v>434</v>
      </c>
      <c r="AU831">
        <f>VLOOKUP($A831,saham!$G:$CZ,AU$1,0)</f>
        <v>2740</v>
      </c>
      <c r="AV831">
        <f>VLOOKUP($A831,saham!$G:$CZ,AV$1,0)</f>
        <v>740</v>
      </c>
      <c r="AW831">
        <f>VLOOKUP($A831,saham!$G:$CZ,AW$1,0)</f>
        <v>2310</v>
      </c>
      <c r="AX831">
        <f>VLOOKUP($A831,saham!$G:$CZ,AX$1,0)</f>
        <v>1495</v>
      </c>
      <c r="AY831">
        <f>VLOOKUP($A831,saham!$G:$CZ,AY$1,0)</f>
        <v>970</v>
      </c>
      <c r="AZ831">
        <f>VLOOKUP($A831,saham!$G:$CZ,AZ$1,0)</f>
        <v>580</v>
      </c>
      <c r="BA831">
        <f>VLOOKUP($A831,saham!$G:$CZ,BA$1,0)</f>
        <v>850</v>
      </c>
      <c r="BB831">
        <f>VLOOKUP($A831,saham!$G:$CZ,BB$1,0)</f>
        <v>2010</v>
      </c>
      <c r="BC831">
        <f>VLOOKUP($A831,saham!$G:$CZ,BC$1,0)</f>
        <v>1625</v>
      </c>
      <c r="BD831">
        <f>VLOOKUP($A831,saham!$G:$CZ,BD$1,0)</f>
        <v>575</v>
      </c>
      <c r="BE831">
        <f>VLOOKUP($A831,saham!$G:$CZ,BE$1,0)</f>
        <v>2170</v>
      </c>
      <c r="BF831">
        <f>VLOOKUP($A831,saham!$G:$CZ,BF$1,0)</f>
        <v>202</v>
      </c>
    </row>
    <row r="832" spans="1:58" x14ac:dyDescent="0.3">
      <c r="A832" t="s">
        <v>833</v>
      </c>
      <c r="C832" s="20">
        <v>0</v>
      </c>
      <c r="D832">
        <f>VLOOKUP($A832,saham!$G:$CZ,D$1,0)</f>
        <v>1110</v>
      </c>
      <c r="E832">
        <f>VLOOKUP($A832,saham!$G:$CZ,E$1,0)</f>
        <v>2520</v>
      </c>
      <c r="F832">
        <f>VLOOKUP($A832,saham!$G:$CZ,F$1,0)</f>
        <v>3300</v>
      </c>
      <c r="G832">
        <f>VLOOKUP($A832,saham!$G:$CZ,G$1,0)</f>
        <v>2940</v>
      </c>
      <c r="H832">
        <f>VLOOKUP($A832,saham!$G:$CZ,H$1,0)</f>
        <v>1090</v>
      </c>
      <c r="I832">
        <f>VLOOKUP($A832,saham!$G:$CZ,I$1,0)</f>
        <v>5525</v>
      </c>
      <c r="J832">
        <f>VLOOKUP($A832,saham!$G:$CZ,J$1,0)</f>
        <v>1300</v>
      </c>
      <c r="K832">
        <f>VLOOKUP($A832,saham!$G:$CZ,K$1,0)</f>
        <v>1705</v>
      </c>
      <c r="L832">
        <f>VLOOKUP($A832,saham!$G:$CZ,L$1,0)</f>
        <v>178</v>
      </c>
      <c r="M832">
        <f>VLOOKUP($A832,saham!$G:$CZ,M$1,0)</f>
        <v>4010</v>
      </c>
      <c r="N832">
        <f>VLOOKUP($A832,saham!$G:$CZ,N$1,0)</f>
        <v>60</v>
      </c>
      <c r="O832">
        <f>VLOOKUP($A832,saham!$G:$CZ,O$1,0)</f>
        <v>1310</v>
      </c>
      <c r="P832">
        <f>VLOOKUP($A832,saham!$G:$CZ,P$1,0)</f>
        <v>6750</v>
      </c>
      <c r="Q832">
        <f>VLOOKUP($A832,saham!$G:$CZ,Q$1,0)</f>
        <v>1960</v>
      </c>
      <c r="R832">
        <f>VLOOKUP($A832,saham!$G:$CZ,R$1,0)</f>
        <v>9300</v>
      </c>
      <c r="S832">
        <f>VLOOKUP($A832,saham!$G:$CZ,S$1,0)</f>
        <v>5800</v>
      </c>
      <c r="T832">
        <f>VLOOKUP($A832,saham!$G:$CZ,T$1,0)</f>
        <v>4550</v>
      </c>
      <c r="U832">
        <f>VLOOKUP($A832,saham!$G:$CZ,U$1,0)</f>
        <v>914</v>
      </c>
      <c r="V832">
        <f>VLOOKUP($A832,saham!$G:$CZ,V$1,0)</f>
        <v>1130</v>
      </c>
      <c r="W832">
        <f>VLOOKUP($A832,saham!$G:$CZ,W$1,0)</f>
        <v>6063</v>
      </c>
      <c r="X832">
        <f>VLOOKUP($A832,saham!$G:$CZ,X$1,0)</f>
        <v>7100</v>
      </c>
      <c r="Y832">
        <f>VLOOKUP($A832,saham!$G:$CZ,Y$1,0)</f>
        <v>9750</v>
      </c>
      <c r="Z832">
        <f>VLOOKUP($A832,saham!$G:$CZ,Z$1,0)</f>
        <v>2438</v>
      </c>
      <c r="AA832">
        <f>VLOOKUP($A832,saham!$G:$CZ,AA$1,0)</f>
        <v>1370</v>
      </c>
      <c r="AB832">
        <f>VLOOKUP($A832,saham!$G:$CZ,AB$1,0)</f>
        <v>1870</v>
      </c>
      <c r="AC832">
        <f>VLOOKUP($A832,saham!$G:$CZ,AC$1,0)</f>
        <v>1080</v>
      </c>
      <c r="AD832">
        <f>VLOOKUP($A832,saham!$G:$CZ,AD$1,0)</f>
        <v>615</v>
      </c>
      <c r="AE832">
        <f>VLOOKUP($A832,saham!$G:$CZ,AE$1,0)</f>
        <v>2660</v>
      </c>
      <c r="AF832">
        <f>VLOOKUP($A832,saham!$G:$CZ,AF$1,0)</f>
        <v>236</v>
      </c>
      <c r="AG832">
        <f>VLOOKUP($A832,saham!$G:$CZ,AG$1,0)</f>
        <v>515</v>
      </c>
      <c r="AH832">
        <f>VLOOKUP($A832,saham!$G:$CZ,AH$1,0)</f>
        <v>6925</v>
      </c>
      <c r="AI832">
        <f>VLOOKUP($A832,saham!$G:$CZ,AI$1,0)</f>
        <v>390</v>
      </c>
      <c r="AJ832">
        <f>VLOOKUP($A832,saham!$G:$CZ,AJ$1,0)</f>
        <v>3830</v>
      </c>
      <c r="AK832">
        <f>VLOOKUP($A832,saham!$G:$CZ,AK$1,0)</f>
        <v>27500</v>
      </c>
      <c r="AL832">
        <f>VLOOKUP($A832,saham!$G:$CZ,AL$1,0)</f>
        <v>3730</v>
      </c>
      <c r="AM832">
        <f>VLOOKUP($A832,saham!$G:$CZ,AM$1,0)</f>
        <v>2350</v>
      </c>
      <c r="AN832">
        <f>VLOOKUP($A832,saham!$G:$CZ,AN$1,0)</f>
        <v>93</v>
      </c>
      <c r="AO832">
        <f>VLOOKUP($A832,saham!$G:$CZ,AO$1,0)</f>
        <v>1420</v>
      </c>
      <c r="AP832">
        <f>VLOOKUP($A832,saham!$G:$CZ,AP$1,0)</f>
        <v>11675</v>
      </c>
      <c r="AQ832">
        <f>VLOOKUP($A832,saham!$G:$CZ,AQ$1,0)</f>
        <v>28200</v>
      </c>
      <c r="AR832">
        <f>VLOOKUP($A832,saham!$G:$CZ,AR$1,0)</f>
        <v>720</v>
      </c>
      <c r="AS832">
        <f>VLOOKUP($A832,saham!$G:$CZ,AS$1,0)</f>
        <v>3180</v>
      </c>
      <c r="AT832">
        <f>VLOOKUP($A832,saham!$G:$CZ,AT$1,0)</f>
        <v>436</v>
      </c>
      <c r="AU832">
        <f>VLOOKUP($A832,saham!$G:$CZ,AU$1,0)</f>
        <v>2740</v>
      </c>
      <c r="AV832">
        <f>VLOOKUP($A832,saham!$G:$CZ,AV$1,0)</f>
        <v>745</v>
      </c>
      <c r="AW832">
        <f>VLOOKUP($A832,saham!$G:$CZ,AW$1,0)</f>
        <v>2190</v>
      </c>
      <c r="AX832">
        <f>VLOOKUP($A832,saham!$G:$CZ,AX$1,0)</f>
        <v>1485</v>
      </c>
      <c r="AY832">
        <f>VLOOKUP($A832,saham!$G:$CZ,AY$1,0)</f>
        <v>970</v>
      </c>
      <c r="AZ832">
        <f>VLOOKUP($A832,saham!$G:$CZ,AZ$1,0)</f>
        <v>570</v>
      </c>
      <c r="BA832">
        <f>VLOOKUP($A832,saham!$G:$CZ,BA$1,0)</f>
        <v>865</v>
      </c>
      <c r="BB832">
        <f>VLOOKUP($A832,saham!$G:$CZ,BB$1,0)</f>
        <v>2040</v>
      </c>
      <c r="BC832">
        <f>VLOOKUP($A832,saham!$G:$CZ,BC$1,0)</f>
        <v>1630</v>
      </c>
      <c r="BD832">
        <f>VLOOKUP($A832,saham!$G:$CZ,BD$1,0)</f>
        <v>570</v>
      </c>
      <c r="BE832">
        <f>VLOOKUP($A832,saham!$G:$CZ,BE$1,0)</f>
        <v>2140</v>
      </c>
      <c r="BF832">
        <f>VLOOKUP($A832,saham!$G:$CZ,BF$1,0)</f>
        <v>187</v>
      </c>
    </row>
    <row r="833" spans="1:58" x14ac:dyDescent="0.3">
      <c r="A833" t="s">
        <v>834</v>
      </c>
      <c r="C833" s="20">
        <v>0</v>
      </c>
      <c r="D833">
        <f>VLOOKUP($A833,saham!$G:$CZ,D$1,0)</f>
        <v>1155</v>
      </c>
      <c r="E833">
        <f>VLOOKUP($A833,saham!$G:$CZ,E$1,0)</f>
        <v>2510</v>
      </c>
      <c r="F833">
        <f>VLOOKUP($A833,saham!$G:$CZ,F$1,0)</f>
        <v>3190</v>
      </c>
      <c r="G833">
        <f>VLOOKUP($A833,saham!$G:$CZ,G$1,0)</f>
        <v>2910</v>
      </c>
      <c r="H833">
        <f>VLOOKUP($A833,saham!$G:$CZ,H$1,0)</f>
        <v>1075</v>
      </c>
      <c r="I833">
        <f>VLOOKUP($A833,saham!$G:$CZ,I$1,0)</f>
        <v>5575</v>
      </c>
      <c r="J833">
        <f>VLOOKUP($A833,saham!$G:$CZ,J$1,0)</f>
        <v>1300</v>
      </c>
      <c r="K833">
        <f>VLOOKUP($A833,saham!$G:$CZ,K$1,0)</f>
        <v>1725</v>
      </c>
      <c r="L833">
        <f>VLOOKUP($A833,saham!$G:$CZ,L$1,0)</f>
        <v>181</v>
      </c>
      <c r="M833">
        <f>VLOOKUP($A833,saham!$G:$CZ,M$1,0)</f>
        <v>4000</v>
      </c>
      <c r="N833">
        <f>VLOOKUP($A833,saham!$G:$CZ,N$1,0)</f>
        <v>61</v>
      </c>
      <c r="O833">
        <f>VLOOKUP($A833,saham!$G:$CZ,O$1,0)</f>
        <v>1305</v>
      </c>
      <c r="P833">
        <f>VLOOKUP($A833,saham!$G:$CZ,P$1,0)</f>
        <v>6725</v>
      </c>
      <c r="Q833">
        <f>VLOOKUP($A833,saham!$G:$CZ,Q$1,0)</f>
        <v>1990</v>
      </c>
      <c r="R833">
        <f>VLOOKUP($A833,saham!$G:$CZ,R$1,0)</f>
        <v>9300</v>
      </c>
      <c r="S833">
        <f>VLOOKUP($A833,saham!$G:$CZ,S$1,0)</f>
        <v>5800</v>
      </c>
      <c r="T833">
        <f>VLOOKUP($A833,saham!$G:$CZ,T$1,0)</f>
        <v>4550</v>
      </c>
      <c r="U833">
        <f>VLOOKUP($A833,saham!$G:$CZ,U$1,0)</f>
        <v>929</v>
      </c>
      <c r="V833">
        <f>VLOOKUP($A833,saham!$G:$CZ,V$1,0)</f>
        <v>1135</v>
      </c>
      <c r="W833">
        <f>VLOOKUP($A833,saham!$G:$CZ,W$1,0)</f>
        <v>6285</v>
      </c>
      <c r="X833">
        <f>VLOOKUP($A833,saham!$G:$CZ,X$1,0)</f>
        <v>7000</v>
      </c>
      <c r="Y833">
        <f>VLOOKUP($A833,saham!$G:$CZ,Y$1,0)</f>
        <v>10075</v>
      </c>
      <c r="Z833">
        <f>VLOOKUP($A833,saham!$G:$CZ,Z$1,0)</f>
        <v>2400</v>
      </c>
      <c r="AA833">
        <f>VLOOKUP($A833,saham!$G:$CZ,AA$1,0)</f>
        <v>1360</v>
      </c>
      <c r="AB833">
        <f>VLOOKUP($A833,saham!$G:$CZ,AB$1,0)</f>
        <v>1850</v>
      </c>
      <c r="AC833">
        <f>VLOOKUP($A833,saham!$G:$CZ,AC$1,0)</f>
        <v>1080</v>
      </c>
      <c r="AD833">
        <f>VLOOKUP($A833,saham!$G:$CZ,AD$1,0)</f>
        <v>615</v>
      </c>
      <c r="AE833">
        <f>VLOOKUP($A833,saham!$G:$CZ,AE$1,0)</f>
        <v>2650</v>
      </c>
      <c r="AF833">
        <f>VLOOKUP($A833,saham!$G:$CZ,AF$1,0)</f>
        <v>242</v>
      </c>
      <c r="AG833">
        <f>VLOOKUP($A833,saham!$G:$CZ,AG$1,0)</f>
        <v>500</v>
      </c>
      <c r="AH833">
        <f>VLOOKUP($A833,saham!$G:$CZ,AH$1,0)</f>
        <v>6850</v>
      </c>
      <c r="AI833">
        <f>VLOOKUP($A833,saham!$G:$CZ,AI$1,0)</f>
        <v>388</v>
      </c>
      <c r="AJ833">
        <f>VLOOKUP($A833,saham!$G:$CZ,AJ$1,0)</f>
        <v>3820</v>
      </c>
      <c r="AK833">
        <f>VLOOKUP($A833,saham!$G:$CZ,AK$1,0)</f>
        <v>27375</v>
      </c>
      <c r="AL833">
        <f>VLOOKUP($A833,saham!$G:$CZ,AL$1,0)</f>
        <v>3730</v>
      </c>
      <c r="AM833">
        <f>VLOOKUP($A833,saham!$G:$CZ,AM$1,0)</f>
        <v>2280</v>
      </c>
      <c r="AN833">
        <f>VLOOKUP($A833,saham!$G:$CZ,AN$1,0)</f>
        <v>97</v>
      </c>
      <c r="AO833">
        <f>VLOOKUP($A833,saham!$G:$CZ,AO$1,0)</f>
        <v>1420</v>
      </c>
      <c r="AP833">
        <f>VLOOKUP($A833,saham!$G:$CZ,AP$1,0)</f>
        <v>11475</v>
      </c>
      <c r="AQ833">
        <f>VLOOKUP($A833,saham!$G:$CZ,AQ$1,0)</f>
        <v>28250</v>
      </c>
      <c r="AR833">
        <f>VLOOKUP($A833,saham!$G:$CZ,AR$1,0)</f>
        <v>725</v>
      </c>
      <c r="AS833">
        <f>VLOOKUP($A833,saham!$G:$CZ,AS$1,0)</f>
        <v>3210</v>
      </c>
      <c r="AT833">
        <f>VLOOKUP($A833,saham!$G:$CZ,AT$1,0)</f>
        <v>436</v>
      </c>
      <c r="AU833">
        <f>VLOOKUP($A833,saham!$G:$CZ,AU$1,0)</f>
        <v>2700</v>
      </c>
      <c r="AV833">
        <f>VLOOKUP($A833,saham!$G:$CZ,AV$1,0)</f>
        <v>730</v>
      </c>
      <c r="AW833">
        <f>VLOOKUP($A833,saham!$G:$CZ,AW$1,0)</f>
        <v>2200</v>
      </c>
      <c r="AX833">
        <f>VLOOKUP($A833,saham!$G:$CZ,AX$1,0)</f>
        <v>1460</v>
      </c>
      <c r="AY833">
        <f>VLOOKUP($A833,saham!$G:$CZ,AY$1,0)</f>
        <v>1000</v>
      </c>
      <c r="AZ833">
        <f>VLOOKUP($A833,saham!$G:$CZ,AZ$1,0)</f>
        <v>575</v>
      </c>
      <c r="BA833">
        <f>VLOOKUP($A833,saham!$G:$CZ,BA$1,0)</f>
        <v>870</v>
      </c>
      <c r="BB833">
        <f>VLOOKUP($A833,saham!$G:$CZ,BB$1,0)</f>
        <v>2040</v>
      </c>
      <c r="BC833">
        <f>VLOOKUP($A833,saham!$G:$CZ,BC$1,0)</f>
        <v>1635</v>
      </c>
      <c r="BD833">
        <f>VLOOKUP($A833,saham!$G:$CZ,BD$1,0)</f>
        <v>580</v>
      </c>
      <c r="BE833">
        <f>VLOOKUP($A833,saham!$G:$CZ,BE$1,0)</f>
        <v>2170</v>
      </c>
      <c r="BF833">
        <f>VLOOKUP($A833,saham!$G:$CZ,BF$1,0)</f>
        <v>186</v>
      </c>
    </row>
    <row r="834" spans="1:58" x14ac:dyDescent="0.3">
      <c r="A834" t="s">
        <v>835</v>
      </c>
      <c r="C834" s="20">
        <v>0</v>
      </c>
      <c r="D834">
        <f>VLOOKUP($A834,saham!$G:$CZ,D$1,0)</f>
        <v>1050</v>
      </c>
      <c r="E834">
        <f>VLOOKUP($A834,saham!$G:$CZ,E$1,0)</f>
        <v>2390</v>
      </c>
      <c r="F834">
        <f>VLOOKUP($A834,saham!$G:$CZ,F$1,0)</f>
        <v>3080</v>
      </c>
      <c r="G834">
        <f>VLOOKUP($A834,saham!$G:$CZ,G$1,0)</f>
        <v>2890</v>
      </c>
      <c r="H834">
        <f>VLOOKUP($A834,saham!$G:$CZ,H$1,0)</f>
        <v>1050</v>
      </c>
      <c r="I834">
        <f>VLOOKUP($A834,saham!$G:$CZ,I$1,0)</f>
        <v>5650</v>
      </c>
      <c r="J834">
        <f>VLOOKUP($A834,saham!$G:$CZ,J$1,0)</f>
        <v>1300</v>
      </c>
      <c r="K834">
        <f>VLOOKUP($A834,saham!$G:$CZ,K$1,0)</f>
        <v>1685</v>
      </c>
      <c r="L834">
        <f>VLOOKUP($A834,saham!$G:$CZ,L$1,0)</f>
        <v>180</v>
      </c>
      <c r="M834">
        <f>VLOOKUP($A834,saham!$G:$CZ,M$1,0)</f>
        <v>4110</v>
      </c>
      <c r="N834">
        <f>VLOOKUP($A834,saham!$G:$CZ,N$1,0)</f>
        <v>61</v>
      </c>
      <c r="O834">
        <f>VLOOKUP($A834,saham!$G:$CZ,O$1,0)</f>
        <v>1285</v>
      </c>
      <c r="P834">
        <f>VLOOKUP($A834,saham!$G:$CZ,P$1,0)</f>
        <v>6800</v>
      </c>
      <c r="Q834">
        <f>VLOOKUP($A834,saham!$G:$CZ,Q$1,0)</f>
        <v>2000</v>
      </c>
      <c r="R834">
        <f>VLOOKUP($A834,saham!$G:$CZ,R$1,0)</f>
        <v>9350</v>
      </c>
      <c r="S834">
        <f>VLOOKUP($A834,saham!$G:$CZ,S$1,0)</f>
        <v>5950</v>
      </c>
      <c r="T834">
        <f>VLOOKUP($A834,saham!$G:$CZ,T$1,0)</f>
        <v>4600</v>
      </c>
      <c r="U834">
        <f>VLOOKUP($A834,saham!$G:$CZ,U$1,0)</f>
        <v>909</v>
      </c>
      <c r="V834">
        <f>VLOOKUP($A834,saham!$G:$CZ,V$1,0)</f>
        <v>1100</v>
      </c>
      <c r="W834">
        <f>VLOOKUP($A834,saham!$G:$CZ,W$1,0)</f>
        <v>6310</v>
      </c>
      <c r="X834">
        <f>VLOOKUP($A834,saham!$G:$CZ,X$1,0)</f>
        <v>7050</v>
      </c>
      <c r="Y834">
        <f>VLOOKUP($A834,saham!$G:$CZ,Y$1,0)</f>
        <v>9950</v>
      </c>
      <c r="Z834">
        <f>VLOOKUP($A834,saham!$G:$CZ,Z$1,0)</f>
        <v>2306</v>
      </c>
      <c r="AA834">
        <f>VLOOKUP($A834,saham!$G:$CZ,AA$1,0)</f>
        <v>1380</v>
      </c>
      <c r="AB834">
        <f>VLOOKUP($A834,saham!$G:$CZ,AB$1,0)</f>
        <v>1850</v>
      </c>
      <c r="AC834">
        <f>VLOOKUP($A834,saham!$G:$CZ,AC$1,0)</f>
        <v>1030</v>
      </c>
      <c r="AD834">
        <f>VLOOKUP($A834,saham!$G:$CZ,AD$1,0)</f>
        <v>620</v>
      </c>
      <c r="AE834">
        <f>VLOOKUP($A834,saham!$G:$CZ,AE$1,0)</f>
        <v>2600</v>
      </c>
      <c r="AF834">
        <f>VLOOKUP($A834,saham!$G:$CZ,AF$1,0)</f>
        <v>246</v>
      </c>
      <c r="AG834">
        <f>VLOOKUP($A834,saham!$G:$CZ,AG$1,0)</f>
        <v>498</v>
      </c>
      <c r="AH834">
        <f>VLOOKUP($A834,saham!$G:$CZ,AH$1,0)</f>
        <v>6850</v>
      </c>
      <c r="AI834">
        <f>VLOOKUP($A834,saham!$G:$CZ,AI$1,0)</f>
        <v>380</v>
      </c>
      <c r="AJ834">
        <f>VLOOKUP($A834,saham!$G:$CZ,AJ$1,0)</f>
        <v>3830</v>
      </c>
      <c r="AK834">
        <f>VLOOKUP($A834,saham!$G:$CZ,AK$1,0)</f>
        <v>27450</v>
      </c>
      <c r="AL834">
        <f>VLOOKUP($A834,saham!$G:$CZ,AL$1,0)</f>
        <v>3730</v>
      </c>
      <c r="AM834">
        <f>VLOOKUP($A834,saham!$G:$CZ,AM$1,0)</f>
        <v>2240</v>
      </c>
      <c r="AN834">
        <f>VLOOKUP($A834,saham!$G:$CZ,AN$1,0)</f>
        <v>91</v>
      </c>
      <c r="AO834">
        <f>VLOOKUP($A834,saham!$G:$CZ,AO$1,0)</f>
        <v>1420</v>
      </c>
      <c r="AP834">
        <f>VLOOKUP($A834,saham!$G:$CZ,AP$1,0)</f>
        <v>11400</v>
      </c>
      <c r="AQ834">
        <f>VLOOKUP($A834,saham!$G:$CZ,AQ$1,0)</f>
        <v>28075</v>
      </c>
      <c r="AR834">
        <f>VLOOKUP($A834,saham!$G:$CZ,AR$1,0)</f>
        <v>720</v>
      </c>
      <c r="AS834">
        <f>VLOOKUP($A834,saham!$G:$CZ,AS$1,0)</f>
        <v>3260</v>
      </c>
      <c r="AT834">
        <f>VLOOKUP($A834,saham!$G:$CZ,AT$1,0)</f>
        <v>438</v>
      </c>
      <c r="AU834">
        <f>VLOOKUP($A834,saham!$G:$CZ,AU$1,0)</f>
        <v>2710</v>
      </c>
      <c r="AV834">
        <f>VLOOKUP($A834,saham!$G:$CZ,AV$1,0)</f>
        <v>720</v>
      </c>
      <c r="AW834">
        <f>VLOOKUP($A834,saham!$G:$CZ,AW$1,0)</f>
        <v>2030</v>
      </c>
      <c r="AX834">
        <f>VLOOKUP($A834,saham!$G:$CZ,AX$1,0)</f>
        <v>1390</v>
      </c>
      <c r="AY834">
        <f>VLOOKUP($A834,saham!$G:$CZ,AY$1,0)</f>
        <v>925</v>
      </c>
      <c r="AZ834">
        <f>VLOOKUP($A834,saham!$G:$CZ,AZ$1,0)</f>
        <v>575</v>
      </c>
      <c r="BA834">
        <f>VLOOKUP($A834,saham!$G:$CZ,BA$1,0)</f>
        <v>835</v>
      </c>
      <c r="BB834">
        <f>VLOOKUP($A834,saham!$G:$CZ,BB$1,0)</f>
        <v>2070</v>
      </c>
      <c r="BC834">
        <f>VLOOKUP($A834,saham!$G:$CZ,BC$1,0)</f>
        <v>1575</v>
      </c>
      <c r="BD834">
        <f>VLOOKUP($A834,saham!$G:$CZ,BD$1,0)</f>
        <v>560</v>
      </c>
      <c r="BE834">
        <f>VLOOKUP($A834,saham!$G:$CZ,BE$1,0)</f>
        <v>2150</v>
      </c>
      <c r="BF834">
        <f>VLOOKUP($A834,saham!$G:$CZ,BF$1,0)</f>
        <v>188</v>
      </c>
    </row>
    <row r="835" spans="1:58" x14ac:dyDescent="0.3">
      <c r="A835" s="21">
        <v>45238</v>
      </c>
      <c r="C835" s="20">
        <v>0</v>
      </c>
      <c r="D835">
        <f>VLOOKUP($A835,saham!$G:$CZ,D$1,0)</f>
        <v>990</v>
      </c>
      <c r="E835">
        <f>VLOOKUP($A835,saham!$G:$CZ,E$1,0)</f>
        <v>2350</v>
      </c>
      <c r="F835">
        <f>VLOOKUP($A835,saham!$G:$CZ,F$1,0)</f>
        <v>3000</v>
      </c>
      <c r="G835">
        <f>VLOOKUP($A835,saham!$G:$CZ,G$1,0)</f>
        <v>2830</v>
      </c>
      <c r="H835">
        <f>VLOOKUP($A835,saham!$G:$CZ,H$1,0)</f>
        <v>1110</v>
      </c>
      <c r="I835">
        <f>VLOOKUP($A835,saham!$G:$CZ,I$1,0)</f>
        <v>5650</v>
      </c>
      <c r="J835">
        <f>VLOOKUP($A835,saham!$G:$CZ,J$1,0)</f>
        <v>1295</v>
      </c>
      <c r="K835">
        <f>VLOOKUP($A835,saham!$G:$CZ,K$1,0)</f>
        <v>1645</v>
      </c>
      <c r="L835">
        <f>VLOOKUP($A835,saham!$G:$CZ,L$1,0)</f>
        <v>176</v>
      </c>
      <c r="M835">
        <f>VLOOKUP($A835,saham!$G:$CZ,M$1,0)</f>
        <v>4080</v>
      </c>
      <c r="N835">
        <f>VLOOKUP($A835,saham!$G:$CZ,N$1,0)</f>
        <v>60</v>
      </c>
      <c r="O835">
        <f>VLOOKUP($A835,saham!$G:$CZ,O$1,0)</f>
        <v>1260</v>
      </c>
      <c r="P835">
        <f>VLOOKUP($A835,saham!$G:$CZ,P$1,0)</f>
        <v>6750</v>
      </c>
      <c r="Q835">
        <f>VLOOKUP($A835,saham!$G:$CZ,Q$1,0)</f>
        <v>1990</v>
      </c>
      <c r="R835">
        <f>VLOOKUP($A835,saham!$G:$CZ,R$1,0)</f>
        <v>9400</v>
      </c>
      <c r="S835">
        <f>VLOOKUP($A835,saham!$G:$CZ,S$1,0)</f>
        <v>5925</v>
      </c>
      <c r="T835">
        <f>VLOOKUP($A835,saham!$G:$CZ,T$1,0)</f>
        <v>4550</v>
      </c>
      <c r="U835">
        <f>VLOOKUP($A835,saham!$G:$CZ,U$1,0)</f>
        <v>854</v>
      </c>
      <c r="V835">
        <f>VLOOKUP($A835,saham!$G:$CZ,V$1,0)</f>
        <v>1100</v>
      </c>
      <c r="W835">
        <f>VLOOKUP($A835,saham!$G:$CZ,W$1,0)</f>
        <v>6236</v>
      </c>
      <c r="X835">
        <f>VLOOKUP($A835,saham!$G:$CZ,X$1,0)</f>
        <v>7050</v>
      </c>
      <c r="Y835">
        <f>VLOOKUP($A835,saham!$G:$CZ,Y$1,0)</f>
        <v>9700</v>
      </c>
      <c r="Z835">
        <f>VLOOKUP($A835,saham!$G:$CZ,Z$1,0)</f>
        <v>2313</v>
      </c>
      <c r="AA835">
        <f>VLOOKUP($A835,saham!$G:$CZ,AA$1,0)</f>
        <v>1370</v>
      </c>
      <c r="AB835">
        <f>VLOOKUP($A835,saham!$G:$CZ,AB$1,0)</f>
        <v>1850</v>
      </c>
      <c r="AC835">
        <f>VLOOKUP($A835,saham!$G:$CZ,AC$1,0)</f>
        <v>1055</v>
      </c>
      <c r="AD835">
        <f>VLOOKUP($A835,saham!$G:$CZ,AD$1,0)</f>
        <v>630</v>
      </c>
      <c r="AE835">
        <f>VLOOKUP($A835,saham!$G:$CZ,AE$1,0)</f>
        <v>2590</v>
      </c>
      <c r="AF835">
        <f>VLOOKUP($A835,saham!$G:$CZ,AF$1,0)</f>
        <v>250</v>
      </c>
      <c r="AG835">
        <f>VLOOKUP($A835,saham!$G:$CZ,AG$1,0)</f>
        <v>500</v>
      </c>
      <c r="AH835">
        <f>VLOOKUP($A835,saham!$G:$CZ,AH$1,0)</f>
        <v>6725</v>
      </c>
      <c r="AI835">
        <f>VLOOKUP($A835,saham!$G:$CZ,AI$1,0)</f>
        <v>396</v>
      </c>
      <c r="AJ835">
        <f>VLOOKUP($A835,saham!$G:$CZ,AJ$1,0)</f>
        <v>3810</v>
      </c>
      <c r="AK835">
        <f>VLOOKUP($A835,saham!$G:$CZ,AK$1,0)</f>
        <v>27100</v>
      </c>
      <c r="AL835">
        <f>VLOOKUP($A835,saham!$G:$CZ,AL$1,0)</f>
        <v>3700</v>
      </c>
      <c r="AM835">
        <f>VLOOKUP($A835,saham!$G:$CZ,AM$1,0)</f>
        <v>2280</v>
      </c>
      <c r="AN835">
        <f>VLOOKUP($A835,saham!$G:$CZ,AN$1,0)</f>
        <v>91</v>
      </c>
      <c r="AO835">
        <f>VLOOKUP($A835,saham!$G:$CZ,AO$1,0)</f>
        <v>1420</v>
      </c>
      <c r="AP835">
        <f>VLOOKUP($A835,saham!$G:$CZ,AP$1,0)</f>
        <v>11475</v>
      </c>
      <c r="AQ835">
        <f>VLOOKUP($A835,saham!$G:$CZ,AQ$1,0)</f>
        <v>27600</v>
      </c>
      <c r="AR835">
        <f>VLOOKUP($A835,saham!$G:$CZ,AR$1,0)</f>
        <v>730</v>
      </c>
      <c r="AS835">
        <f>VLOOKUP($A835,saham!$G:$CZ,AS$1,0)</f>
        <v>3280</v>
      </c>
      <c r="AT835">
        <f>VLOOKUP($A835,saham!$G:$CZ,AT$1,0)</f>
        <v>444</v>
      </c>
      <c r="AU835">
        <f>VLOOKUP($A835,saham!$G:$CZ,AU$1,0)</f>
        <v>2740</v>
      </c>
      <c r="AV835">
        <f>VLOOKUP($A835,saham!$G:$CZ,AV$1,0)</f>
        <v>705</v>
      </c>
      <c r="AW835">
        <f>VLOOKUP($A835,saham!$G:$CZ,AW$1,0)</f>
        <v>1930</v>
      </c>
      <c r="AX835">
        <f>VLOOKUP($A835,saham!$G:$CZ,AX$1,0)</f>
        <v>1405</v>
      </c>
      <c r="AY835">
        <f>VLOOKUP($A835,saham!$G:$CZ,AY$1,0)</f>
        <v>945</v>
      </c>
      <c r="AZ835">
        <f>VLOOKUP($A835,saham!$G:$CZ,AZ$1,0)</f>
        <v>570</v>
      </c>
      <c r="BA835">
        <f>VLOOKUP($A835,saham!$G:$CZ,BA$1,0)</f>
        <v>855</v>
      </c>
      <c r="BB835">
        <f>VLOOKUP($A835,saham!$G:$CZ,BB$1,0)</f>
        <v>2030</v>
      </c>
      <c r="BC835">
        <f>VLOOKUP($A835,saham!$G:$CZ,BC$1,0)</f>
        <v>1580</v>
      </c>
      <c r="BD835">
        <f>VLOOKUP($A835,saham!$G:$CZ,BD$1,0)</f>
        <v>575</v>
      </c>
      <c r="BE835">
        <f>VLOOKUP($A835,saham!$G:$CZ,BE$1,0)</f>
        <v>2090</v>
      </c>
      <c r="BF835">
        <f>VLOOKUP($A835,saham!$G:$CZ,BF$1,0)</f>
        <v>190</v>
      </c>
    </row>
    <row r="836" spans="1:58" x14ac:dyDescent="0.3">
      <c r="A836" s="21">
        <v>45207</v>
      </c>
      <c r="C836" s="20">
        <v>0</v>
      </c>
      <c r="D836">
        <f>VLOOKUP($A836,saham!$G:$CZ,D$1,0)</f>
        <v>1010</v>
      </c>
      <c r="E836">
        <f>VLOOKUP($A836,saham!$G:$CZ,E$1,0)</f>
        <v>2410</v>
      </c>
      <c r="F836">
        <f>VLOOKUP($A836,saham!$G:$CZ,F$1,0)</f>
        <v>3000</v>
      </c>
      <c r="G836">
        <f>VLOOKUP($A836,saham!$G:$CZ,G$1,0)</f>
        <v>2780</v>
      </c>
      <c r="H836">
        <f>VLOOKUP($A836,saham!$G:$CZ,H$1,0)</f>
        <v>1125</v>
      </c>
      <c r="I836">
        <f>VLOOKUP($A836,saham!$G:$CZ,I$1,0)</f>
        <v>5700</v>
      </c>
      <c r="J836">
        <f>VLOOKUP($A836,saham!$G:$CZ,J$1,0)</f>
        <v>1295</v>
      </c>
      <c r="K836">
        <f>VLOOKUP($A836,saham!$G:$CZ,K$1,0)</f>
        <v>1660</v>
      </c>
      <c r="L836">
        <f>VLOOKUP($A836,saham!$G:$CZ,L$1,0)</f>
        <v>174</v>
      </c>
      <c r="M836">
        <f>VLOOKUP($A836,saham!$G:$CZ,M$1,0)</f>
        <v>4120</v>
      </c>
      <c r="N836">
        <f>VLOOKUP($A836,saham!$G:$CZ,N$1,0)</f>
        <v>60</v>
      </c>
      <c r="O836">
        <f>VLOOKUP($A836,saham!$G:$CZ,O$1,0)</f>
        <v>1285</v>
      </c>
      <c r="P836">
        <f>VLOOKUP($A836,saham!$G:$CZ,P$1,0)</f>
        <v>6750</v>
      </c>
      <c r="Q836">
        <f>VLOOKUP($A836,saham!$G:$CZ,Q$1,0)</f>
        <v>1990</v>
      </c>
      <c r="R836">
        <f>VLOOKUP($A836,saham!$G:$CZ,R$1,0)</f>
        <v>9400</v>
      </c>
      <c r="S836">
        <f>VLOOKUP($A836,saham!$G:$CZ,S$1,0)</f>
        <v>5975</v>
      </c>
      <c r="T836">
        <f>VLOOKUP($A836,saham!$G:$CZ,T$1,0)</f>
        <v>4550</v>
      </c>
      <c r="U836">
        <f>VLOOKUP($A836,saham!$G:$CZ,U$1,0)</f>
        <v>779</v>
      </c>
      <c r="V836">
        <f>VLOOKUP($A836,saham!$G:$CZ,V$1,0)</f>
        <v>1095</v>
      </c>
      <c r="W836">
        <f>VLOOKUP($A836,saham!$G:$CZ,W$1,0)</f>
        <v>6285</v>
      </c>
      <c r="X836">
        <f>VLOOKUP($A836,saham!$G:$CZ,X$1,0)</f>
        <v>7075</v>
      </c>
      <c r="Y836">
        <f>VLOOKUP($A836,saham!$G:$CZ,Y$1,0)</f>
        <v>9800</v>
      </c>
      <c r="Z836">
        <f>VLOOKUP($A836,saham!$G:$CZ,Z$1,0)</f>
        <v>2325</v>
      </c>
      <c r="AA836">
        <f>VLOOKUP($A836,saham!$G:$CZ,AA$1,0)</f>
        <v>1340</v>
      </c>
      <c r="AB836">
        <f>VLOOKUP($A836,saham!$G:$CZ,AB$1,0)</f>
        <v>1845</v>
      </c>
      <c r="AC836">
        <f>VLOOKUP($A836,saham!$G:$CZ,AC$1,0)</f>
        <v>1070</v>
      </c>
      <c r="AD836">
        <f>VLOOKUP($A836,saham!$G:$CZ,AD$1,0)</f>
        <v>635</v>
      </c>
      <c r="AE836">
        <f>VLOOKUP($A836,saham!$G:$CZ,AE$1,0)</f>
        <v>2590</v>
      </c>
      <c r="AF836">
        <f>VLOOKUP($A836,saham!$G:$CZ,AF$1,0)</f>
        <v>250</v>
      </c>
      <c r="AG836">
        <f>VLOOKUP($A836,saham!$G:$CZ,AG$1,0)</f>
        <v>494</v>
      </c>
      <c r="AH836">
        <f>VLOOKUP($A836,saham!$G:$CZ,AH$1,0)</f>
        <v>6650</v>
      </c>
      <c r="AI836">
        <f>VLOOKUP($A836,saham!$G:$CZ,AI$1,0)</f>
        <v>390</v>
      </c>
      <c r="AJ836">
        <f>VLOOKUP($A836,saham!$G:$CZ,AJ$1,0)</f>
        <v>3800</v>
      </c>
      <c r="AK836">
        <f>VLOOKUP($A836,saham!$G:$CZ,AK$1,0)</f>
        <v>27600</v>
      </c>
      <c r="AL836">
        <f>VLOOKUP($A836,saham!$G:$CZ,AL$1,0)</f>
        <v>3680</v>
      </c>
      <c r="AM836">
        <f>VLOOKUP($A836,saham!$G:$CZ,AM$1,0)</f>
        <v>2330</v>
      </c>
      <c r="AN836">
        <f>VLOOKUP($A836,saham!$G:$CZ,AN$1,0)</f>
        <v>94</v>
      </c>
      <c r="AO836">
        <f>VLOOKUP($A836,saham!$G:$CZ,AO$1,0)</f>
        <v>1420</v>
      </c>
      <c r="AP836">
        <f>VLOOKUP($A836,saham!$G:$CZ,AP$1,0)</f>
        <v>11450</v>
      </c>
      <c r="AQ836">
        <f>VLOOKUP($A836,saham!$G:$CZ,AQ$1,0)</f>
        <v>28375</v>
      </c>
      <c r="AR836">
        <f>VLOOKUP($A836,saham!$G:$CZ,AR$1,0)</f>
        <v>730</v>
      </c>
      <c r="AS836">
        <f>VLOOKUP($A836,saham!$G:$CZ,AS$1,0)</f>
        <v>3280</v>
      </c>
      <c r="AT836">
        <f>VLOOKUP($A836,saham!$G:$CZ,AT$1,0)</f>
        <v>464</v>
      </c>
      <c r="AU836">
        <f>VLOOKUP($A836,saham!$G:$CZ,AU$1,0)</f>
        <v>2790</v>
      </c>
      <c r="AV836">
        <f>VLOOKUP($A836,saham!$G:$CZ,AV$1,0)</f>
        <v>715</v>
      </c>
      <c r="AW836">
        <f>VLOOKUP($A836,saham!$G:$CZ,AW$1,0)</f>
        <v>1840</v>
      </c>
      <c r="AX836">
        <f>VLOOKUP($A836,saham!$G:$CZ,AX$1,0)</f>
        <v>1400</v>
      </c>
      <c r="AY836">
        <f>VLOOKUP($A836,saham!$G:$CZ,AY$1,0)</f>
        <v>910</v>
      </c>
      <c r="AZ836">
        <f>VLOOKUP($A836,saham!$G:$CZ,AZ$1,0)</f>
        <v>540</v>
      </c>
      <c r="BA836">
        <f>VLOOKUP($A836,saham!$G:$CZ,BA$1,0)</f>
        <v>850</v>
      </c>
      <c r="BB836">
        <f>VLOOKUP($A836,saham!$G:$CZ,BB$1,0)</f>
        <v>2090</v>
      </c>
      <c r="BC836">
        <f>VLOOKUP($A836,saham!$G:$CZ,BC$1,0)</f>
        <v>1595</v>
      </c>
      <c r="BD836">
        <f>VLOOKUP($A836,saham!$G:$CZ,BD$1,0)</f>
        <v>565</v>
      </c>
      <c r="BE836">
        <f>VLOOKUP($A836,saham!$G:$CZ,BE$1,0)</f>
        <v>2070</v>
      </c>
      <c r="BF836">
        <f>VLOOKUP($A836,saham!$G:$CZ,BF$1,0)</f>
        <v>188</v>
      </c>
    </row>
    <row r="837" spans="1:58" x14ac:dyDescent="0.3">
      <c r="A837" s="21">
        <v>45177</v>
      </c>
      <c r="C837" s="20">
        <v>0</v>
      </c>
      <c r="D837">
        <f>VLOOKUP($A837,saham!$G:$CZ,D$1,0)</f>
        <v>980</v>
      </c>
      <c r="E837">
        <f>VLOOKUP($A837,saham!$G:$CZ,E$1,0)</f>
        <v>2400</v>
      </c>
      <c r="F837">
        <f>VLOOKUP($A837,saham!$G:$CZ,F$1,0)</f>
        <v>3000</v>
      </c>
      <c r="G837">
        <f>VLOOKUP($A837,saham!$G:$CZ,G$1,0)</f>
        <v>2850</v>
      </c>
      <c r="H837">
        <f>VLOOKUP($A837,saham!$G:$CZ,H$1,0)</f>
        <v>1120</v>
      </c>
      <c r="I837">
        <f>VLOOKUP($A837,saham!$G:$CZ,I$1,0)</f>
        <v>5700</v>
      </c>
      <c r="J837">
        <f>VLOOKUP($A837,saham!$G:$CZ,J$1,0)</f>
        <v>1305</v>
      </c>
      <c r="K837">
        <f>VLOOKUP($A837,saham!$G:$CZ,K$1,0)</f>
        <v>1675</v>
      </c>
      <c r="L837">
        <f>VLOOKUP($A837,saham!$G:$CZ,L$1,0)</f>
        <v>169</v>
      </c>
      <c r="M837">
        <f>VLOOKUP($A837,saham!$G:$CZ,M$1,0)</f>
        <v>4210</v>
      </c>
      <c r="N837">
        <f>VLOOKUP($A837,saham!$G:$CZ,N$1,0)</f>
        <v>59</v>
      </c>
      <c r="O837">
        <f>VLOOKUP($A837,saham!$G:$CZ,O$1,0)</f>
        <v>1275</v>
      </c>
      <c r="P837">
        <f>VLOOKUP($A837,saham!$G:$CZ,P$1,0)</f>
        <v>6875</v>
      </c>
      <c r="Q837">
        <f>VLOOKUP($A837,saham!$G:$CZ,Q$1,0)</f>
        <v>2010</v>
      </c>
      <c r="R837">
        <f>VLOOKUP($A837,saham!$G:$CZ,R$1,0)</f>
        <v>9400</v>
      </c>
      <c r="S837">
        <f>VLOOKUP($A837,saham!$G:$CZ,S$1,0)</f>
        <v>5900</v>
      </c>
      <c r="T837">
        <f>VLOOKUP($A837,saham!$G:$CZ,T$1,0)</f>
        <v>4538</v>
      </c>
      <c r="U837">
        <f>VLOOKUP($A837,saham!$G:$CZ,U$1,0)</f>
        <v>784</v>
      </c>
      <c r="V837">
        <f>VLOOKUP($A837,saham!$G:$CZ,V$1,0)</f>
        <v>1105</v>
      </c>
      <c r="W837">
        <f>VLOOKUP($A837,saham!$G:$CZ,W$1,0)</f>
        <v>6359</v>
      </c>
      <c r="X837">
        <f>VLOOKUP($A837,saham!$G:$CZ,X$1,0)</f>
        <v>6975</v>
      </c>
      <c r="Y837">
        <f>VLOOKUP($A837,saham!$G:$CZ,Y$1,0)</f>
        <v>9750</v>
      </c>
      <c r="Z837">
        <f>VLOOKUP($A837,saham!$G:$CZ,Z$1,0)</f>
        <v>2338</v>
      </c>
      <c r="AA837">
        <f>VLOOKUP($A837,saham!$G:$CZ,AA$1,0)</f>
        <v>1370</v>
      </c>
      <c r="AB837">
        <f>VLOOKUP($A837,saham!$G:$CZ,AB$1,0)</f>
        <v>1875</v>
      </c>
      <c r="AC837">
        <f>VLOOKUP($A837,saham!$G:$CZ,AC$1,0)</f>
        <v>1050</v>
      </c>
      <c r="AD837">
        <f>VLOOKUP($A837,saham!$G:$CZ,AD$1,0)</f>
        <v>625</v>
      </c>
      <c r="AE837">
        <f>VLOOKUP($A837,saham!$G:$CZ,AE$1,0)</f>
        <v>2590</v>
      </c>
      <c r="AF837">
        <f>VLOOKUP($A837,saham!$G:$CZ,AF$1,0)</f>
        <v>236</v>
      </c>
      <c r="AG837">
        <f>VLOOKUP($A837,saham!$G:$CZ,AG$1,0)</f>
        <v>496</v>
      </c>
      <c r="AH837">
        <f>VLOOKUP($A837,saham!$G:$CZ,AH$1,0)</f>
        <v>6675</v>
      </c>
      <c r="AI837">
        <f>VLOOKUP($A837,saham!$G:$CZ,AI$1,0)</f>
        <v>396</v>
      </c>
      <c r="AJ837">
        <f>VLOOKUP($A837,saham!$G:$CZ,AJ$1,0)</f>
        <v>3770</v>
      </c>
      <c r="AK837">
        <f>VLOOKUP($A837,saham!$G:$CZ,AK$1,0)</f>
        <v>27750</v>
      </c>
      <c r="AL837">
        <f>VLOOKUP($A837,saham!$G:$CZ,AL$1,0)</f>
        <v>3720</v>
      </c>
      <c r="AM837">
        <f>VLOOKUP($A837,saham!$G:$CZ,AM$1,0)</f>
        <v>2330</v>
      </c>
      <c r="AN837">
        <f>VLOOKUP($A837,saham!$G:$CZ,AN$1,0)</f>
        <v>93</v>
      </c>
      <c r="AO837">
        <f>VLOOKUP($A837,saham!$G:$CZ,AO$1,0)</f>
        <v>1415</v>
      </c>
      <c r="AP837">
        <f>VLOOKUP($A837,saham!$G:$CZ,AP$1,0)</f>
        <v>11100</v>
      </c>
      <c r="AQ837">
        <f>VLOOKUP($A837,saham!$G:$CZ,AQ$1,0)</f>
        <v>27950</v>
      </c>
      <c r="AR837">
        <f>VLOOKUP($A837,saham!$G:$CZ,AR$1,0)</f>
        <v>740</v>
      </c>
      <c r="AS837">
        <f>VLOOKUP($A837,saham!$G:$CZ,AS$1,0)</f>
        <v>3360</v>
      </c>
      <c r="AT837">
        <f>VLOOKUP($A837,saham!$G:$CZ,AT$1,0)</f>
        <v>464</v>
      </c>
      <c r="AU837">
        <f>VLOOKUP($A837,saham!$G:$CZ,AU$1,0)</f>
        <v>2770</v>
      </c>
      <c r="AV837">
        <f>VLOOKUP($A837,saham!$G:$CZ,AV$1,0)</f>
        <v>710</v>
      </c>
      <c r="AW837">
        <f>VLOOKUP($A837,saham!$G:$CZ,AW$1,0)</f>
        <v>1790</v>
      </c>
      <c r="AX837">
        <f>VLOOKUP($A837,saham!$G:$CZ,AX$1,0)</f>
        <v>1395</v>
      </c>
      <c r="AY837">
        <f>VLOOKUP($A837,saham!$G:$CZ,AY$1,0)</f>
        <v>910</v>
      </c>
      <c r="AZ837">
        <f>VLOOKUP($A837,saham!$G:$CZ,AZ$1,0)</f>
        <v>530</v>
      </c>
      <c r="BA837">
        <f>VLOOKUP($A837,saham!$G:$CZ,BA$1,0)</f>
        <v>820</v>
      </c>
      <c r="BB837">
        <f>VLOOKUP($A837,saham!$G:$CZ,BB$1,0)</f>
        <v>2060</v>
      </c>
      <c r="BC837">
        <f>VLOOKUP($A837,saham!$G:$CZ,BC$1,0)</f>
        <v>1570</v>
      </c>
      <c r="BD837">
        <f>VLOOKUP($A837,saham!$G:$CZ,BD$1,0)</f>
        <v>560</v>
      </c>
      <c r="BE837">
        <f>VLOOKUP($A837,saham!$G:$CZ,BE$1,0)</f>
        <v>2070</v>
      </c>
      <c r="BF837">
        <f>VLOOKUP($A837,saham!$G:$CZ,BF$1,0)</f>
        <v>190</v>
      </c>
    </row>
    <row r="838" spans="1:58" x14ac:dyDescent="0.3">
      <c r="A838" s="21">
        <v>45146</v>
      </c>
      <c r="C838" s="20">
        <v>0</v>
      </c>
      <c r="D838">
        <f>VLOOKUP($A838,saham!$G:$CZ,D$1,0)</f>
        <v>995</v>
      </c>
      <c r="E838">
        <f>VLOOKUP($A838,saham!$G:$CZ,E$1,0)</f>
        <v>2370</v>
      </c>
      <c r="F838">
        <f>VLOOKUP($A838,saham!$G:$CZ,F$1,0)</f>
        <v>2960</v>
      </c>
      <c r="G838">
        <f>VLOOKUP($A838,saham!$G:$CZ,G$1,0)</f>
        <v>2780</v>
      </c>
      <c r="H838">
        <f>VLOOKUP($A838,saham!$G:$CZ,H$1,0)</f>
        <v>1145</v>
      </c>
      <c r="I838">
        <f>VLOOKUP($A838,saham!$G:$CZ,I$1,0)</f>
        <v>5625</v>
      </c>
      <c r="J838">
        <f>VLOOKUP($A838,saham!$G:$CZ,J$1,0)</f>
        <v>1305</v>
      </c>
      <c r="K838">
        <f>VLOOKUP($A838,saham!$G:$CZ,K$1,0)</f>
        <v>1670</v>
      </c>
      <c r="L838">
        <f>VLOOKUP($A838,saham!$G:$CZ,L$1,0)</f>
        <v>175</v>
      </c>
      <c r="M838">
        <f>VLOOKUP($A838,saham!$G:$CZ,M$1,0)</f>
        <v>4170</v>
      </c>
      <c r="N838">
        <f>VLOOKUP($A838,saham!$G:$CZ,N$1,0)</f>
        <v>61</v>
      </c>
      <c r="O838">
        <f>VLOOKUP($A838,saham!$G:$CZ,O$1,0)</f>
        <v>1280</v>
      </c>
      <c r="P838">
        <f>VLOOKUP($A838,saham!$G:$CZ,P$1,0)</f>
        <v>6850</v>
      </c>
      <c r="Q838">
        <f>VLOOKUP($A838,saham!$G:$CZ,Q$1,0)</f>
        <v>2010</v>
      </c>
      <c r="R838">
        <f>VLOOKUP($A838,saham!$G:$CZ,R$1,0)</f>
        <v>9200</v>
      </c>
      <c r="S838">
        <f>VLOOKUP($A838,saham!$G:$CZ,S$1,0)</f>
        <v>5900</v>
      </c>
      <c r="T838">
        <f>VLOOKUP($A838,saham!$G:$CZ,T$1,0)</f>
        <v>4463</v>
      </c>
      <c r="U838">
        <f>VLOOKUP($A838,saham!$G:$CZ,U$1,0)</f>
        <v>784</v>
      </c>
      <c r="V838">
        <f>VLOOKUP($A838,saham!$G:$CZ,V$1,0)</f>
        <v>1110</v>
      </c>
      <c r="W838">
        <f>VLOOKUP($A838,saham!$G:$CZ,W$1,0)</f>
        <v>6433</v>
      </c>
      <c r="X838">
        <f>VLOOKUP($A838,saham!$G:$CZ,X$1,0)</f>
        <v>7000</v>
      </c>
      <c r="Y838">
        <f>VLOOKUP($A838,saham!$G:$CZ,Y$1,0)</f>
        <v>9550</v>
      </c>
      <c r="Z838">
        <f>VLOOKUP($A838,saham!$G:$CZ,Z$1,0)</f>
        <v>2250</v>
      </c>
      <c r="AA838">
        <f>VLOOKUP($A838,saham!$G:$CZ,AA$1,0)</f>
        <v>1295</v>
      </c>
      <c r="AB838">
        <f>VLOOKUP($A838,saham!$G:$CZ,AB$1,0)</f>
        <v>1855</v>
      </c>
      <c r="AC838">
        <f>VLOOKUP($A838,saham!$G:$CZ,AC$1,0)</f>
        <v>1045</v>
      </c>
      <c r="AD838">
        <f>VLOOKUP($A838,saham!$G:$CZ,AD$1,0)</f>
        <v>620</v>
      </c>
      <c r="AE838">
        <f>VLOOKUP($A838,saham!$G:$CZ,AE$1,0)</f>
        <v>2560</v>
      </c>
      <c r="AF838">
        <f>VLOOKUP($A838,saham!$G:$CZ,AF$1,0)</f>
        <v>246</v>
      </c>
      <c r="AG838">
        <f>VLOOKUP($A838,saham!$G:$CZ,AG$1,0)</f>
        <v>510</v>
      </c>
      <c r="AH838">
        <f>VLOOKUP($A838,saham!$G:$CZ,AH$1,0)</f>
        <v>6850</v>
      </c>
      <c r="AI838">
        <f>VLOOKUP($A838,saham!$G:$CZ,AI$1,0)</f>
        <v>404</v>
      </c>
      <c r="AJ838">
        <f>VLOOKUP($A838,saham!$G:$CZ,AJ$1,0)</f>
        <v>3730</v>
      </c>
      <c r="AK838">
        <f>VLOOKUP($A838,saham!$G:$CZ,AK$1,0)</f>
        <v>27525</v>
      </c>
      <c r="AL838">
        <f>VLOOKUP($A838,saham!$G:$CZ,AL$1,0)</f>
        <v>3750</v>
      </c>
      <c r="AM838">
        <f>VLOOKUP($A838,saham!$G:$CZ,AM$1,0)</f>
        <v>2330</v>
      </c>
      <c r="AN838">
        <f>VLOOKUP($A838,saham!$G:$CZ,AN$1,0)</f>
        <v>104</v>
      </c>
      <c r="AO838">
        <f>VLOOKUP($A838,saham!$G:$CZ,AO$1,0)</f>
        <v>1395</v>
      </c>
      <c r="AP838">
        <f>VLOOKUP($A838,saham!$G:$CZ,AP$1,0)</f>
        <v>11150</v>
      </c>
      <c r="AQ838">
        <f>VLOOKUP($A838,saham!$G:$CZ,AQ$1,0)</f>
        <v>27475</v>
      </c>
      <c r="AR838">
        <f>VLOOKUP($A838,saham!$G:$CZ,AR$1,0)</f>
        <v>745</v>
      </c>
      <c r="AS838">
        <f>VLOOKUP($A838,saham!$G:$CZ,AS$1,0)</f>
        <v>3370</v>
      </c>
      <c r="AT838">
        <f>VLOOKUP($A838,saham!$G:$CZ,AT$1,0)</f>
        <v>480</v>
      </c>
      <c r="AU838">
        <f>VLOOKUP($A838,saham!$G:$CZ,AU$1,0)</f>
        <v>2800</v>
      </c>
      <c r="AV838">
        <f>VLOOKUP($A838,saham!$G:$CZ,AV$1,0)</f>
        <v>700</v>
      </c>
      <c r="AW838">
        <f>VLOOKUP($A838,saham!$G:$CZ,AW$1,0)</f>
        <v>1890</v>
      </c>
      <c r="AX838">
        <f>VLOOKUP($A838,saham!$G:$CZ,AX$1,0)</f>
        <v>1400</v>
      </c>
      <c r="AY838">
        <f>VLOOKUP($A838,saham!$G:$CZ,AY$1,0)</f>
        <v>885</v>
      </c>
      <c r="AZ838">
        <f>VLOOKUP($A838,saham!$G:$CZ,AZ$1,0)</f>
        <v>560</v>
      </c>
      <c r="BA838">
        <f>VLOOKUP($A838,saham!$G:$CZ,BA$1,0)</f>
        <v>850</v>
      </c>
      <c r="BB838">
        <f>VLOOKUP($A838,saham!$G:$CZ,BB$1,0)</f>
        <v>2070</v>
      </c>
      <c r="BC838">
        <f>VLOOKUP($A838,saham!$G:$CZ,BC$1,0)</f>
        <v>1580</v>
      </c>
      <c r="BD838">
        <f>VLOOKUP($A838,saham!$G:$CZ,BD$1,0)</f>
        <v>575</v>
      </c>
      <c r="BE838">
        <f>VLOOKUP($A838,saham!$G:$CZ,BE$1,0)</f>
        <v>2060</v>
      </c>
      <c r="BF838">
        <f>VLOOKUP($A838,saham!$G:$CZ,BF$1,0)</f>
        <v>187</v>
      </c>
    </row>
    <row r="839" spans="1:58" x14ac:dyDescent="0.3">
      <c r="A839" s="21">
        <v>45115</v>
      </c>
      <c r="C839" s="20">
        <v>0</v>
      </c>
      <c r="D839">
        <f>VLOOKUP($A839,saham!$G:$CZ,D$1,0)</f>
        <v>1010</v>
      </c>
      <c r="E839">
        <f>VLOOKUP($A839,saham!$G:$CZ,E$1,0)</f>
        <v>2380</v>
      </c>
      <c r="F839">
        <f>VLOOKUP($A839,saham!$G:$CZ,F$1,0)</f>
        <v>2930</v>
      </c>
      <c r="G839">
        <f>VLOOKUP($A839,saham!$G:$CZ,G$1,0)</f>
        <v>2780</v>
      </c>
      <c r="H839">
        <f>VLOOKUP($A839,saham!$G:$CZ,H$1,0)</f>
        <v>1130</v>
      </c>
      <c r="I839">
        <f>VLOOKUP($A839,saham!$G:$CZ,I$1,0)</f>
        <v>5700</v>
      </c>
      <c r="J839">
        <f>VLOOKUP($A839,saham!$G:$CZ,J$1,0)</f>
        <v>1310</v>
      </c>
      <c r="K839">
        <f>VLOOKUP($A839,saham!$G:$CZ,K$1,0)</f>
        <v>1665</v>
      </c>
      <c r="L839">
        <f>VLOOKUP($A839,saham!$G:$CZ,L$1,0)</f>
        <v>176</v>
      </c>
      <c r="M839">
        <f>VLOOKUP($A839,saham!$G:$CZ,M$1,0)</f>
        <v>4180</v>
      </c>
      <c r="N839">
        <f>VLOOKUP($A839,saham!$G:$CZ,N$1,0)</f>
        <v>59</v>
      </c>
      <c r="O839">
        <f>VLOOKUP($A839,saham!$G:$CZ,O$1,0)</f>
        <v>1300</v>
      </c>
      <c r="P839">
        <f>VLOOKUP($A839,saham!$G:$CZ,P$1,0)</f>
        <v>6875</v>
      </c>
      <c r="Q839">
        <f>VLOOKUP($A839,saham!$G:$CZ,Q$1,0)</f>
        <v>2040</v>
      </c>
      <c r="R839">
        <f>VLOOKUP($A839,saham!$G:$CZ,R$1,0)</f>
        <v>9275</v>
      </c>
      <c r="S839">
        <f>VLOOKUP($A839,saham!$G:$CZ,S$1,0)</f>
        <v>5875</v>
      </c>
      <c r="T839">
        <f>VLOOKUP($A839,saham!$G:$CZ,T$1,0)</f>
        <v>4500</v>
      </c>
      <c r="U839">
        <f>VLOOKUP($A839,saham!$G:$CZ,U$1,0)</f>
        <v>789</v>
      </c>
      <c r="V839">
        <f>VLOOKUP($A839,saham!$G:$CZ,V$1,0)</f>
        <v>1090</v>
      </c>
      <c r="W839">
        <f>VLOOKUP($A839,saham!$G:$CZ,W$1,0)</f>
        <v>6581</v>
      </c>
      <c r="X839">
        <f>VLOOKUP($A839,saham!$G:$CZ,X$1,0)</f>
        <v>7075</v>
      </c>
      <c r="Y839">
        <f>VLOOKUP($A839,saham!$G:$CZ,Y$1,0)</f>
        <v>9625</v>
      </c>
      <c r="Z839">
        <f>VLOOKUP($A839,saham!$G:$CZ,Z$1,0)</f>
        <v>2175</v>
      </c>
      <c r="AA839">
        <f>VLOOKUP($A839,saham!$G:$CZ,AA$1,0)</f>
        <v>1245</v>
      </c>
      <c r="AB839">
        <f>VLOOKUP($A839,saham!$G:$CZ,AB$1,0)</f>
        <v>1850</v>
      </c>
      <c r="AC839">
        <f>VLOOKUP($A839,saham!$G:$CZ,AC$1,0)</f>
        <v>1070</v>
      </c>
      <c r="AD839">
        <f>VLOOKUP($A839,saham!$G:$CZ,AD$1,0)</f>
        <v>625</v>
      </c>
      <c r="AE839">
        <f>VLOOKUP($A839,saham!$G:$CZ,AE$1,0)</f>
        <v>2560</v>
      </c>
      <c r="AF839">
        <f>VLOOKUP($A839,saham!$G:$CZ,AF$1,0)</f>
        <v>258</v>
      </c>
      <c r="AG839">
        <f>VLOOKUP($A839,saham!$G:$CZ,AG$1,0)</f>
        <v>540</v>
      </c>
      <c r="AH839">
        <f>VLOOKUP($A839,saham!$G:$CZ,AH$1,0)</f>
        <v>6950</v>
      </c>
      <c r="AI839">
        <f>VLOOKUP($A839,saham!$G:$CZ,AI$1,0)</f>
        <v>404</v>
      </c>
      <c r="AJ839">
        <f>VLOOKUP($A839,saham!$G:$CZ,AJ$1,0)</f>
        <v>3680</v>
      </c>
      <c r="AK839">
        <f>VLOOKUP($A839,saham!$G:$CZ,AK$1,0)</f>
        <v>27425</v>
      </c>
      <c r="AL839">
        <f>VLOOKUP($A839,saham!$G:$CZ,AL$1,0)</f>
        <v>3720</v>
      </c>
      <c r="AM839">
        <f>VLOOKUP($A839,saham!$G:$CZ,AM$1,0)</f>
        <v>2270</v>
      </c>
      <c r="AN839">
        <f>VLOOKUP($A839,saham!$G:$CZ,AN$1,0)</f>
        <v>109</v>
      </c>
      <c r="AO839">
        <f>VLOOKUP($A839,saham!$G:$CZ,AO$1,0)</f>
        <v>1400</v>
      </c>
      <c r="AP839">
        <f>VLOOKUP($A839,saham!$G:$CZ,AP$1,0)</f>
        <v>11125</v>
      </c>
      <c r="AQ839">
        <f>VLOOKUP($A839,saham!$G:$CZ,AQ$1,0)</f>
        <v>27225</v>
      </c>
      <c r="AR839">
        <f>VLOOKUP($A839,saham!$G:$CZ,AR$1,0)</f>
        <v>740</v>
      </c>
      <c r="AS839">
        <f>VLOOKUP($A839,saham!$G:$CZ,AS$1,0)</f>
        <v>3370</v>
      </c>
      <c r="AT839">
        <f>VLOOKUP($A839,saham!$G:$CZ,AT$1,0)</f>
        <v>456</v>
      </c>
      <c r="AU839">
        <f>VLOOKUP($A839,saham!$G:$CZ,AU$1,0)</f>
        <v>2860</v>
      </c>
      <c r="AV839">
        <f>VLOOKUP($A839,saham!$G:$CZ,AV$1,0)</f>
        <v>695</v>
      </c>
      <c r="AW839">
        <f>VLOOKUP($A839,saham!$G:$CZ,AW$1,0)</f>
        <v>1835</v>
      </c>
      <c r="AX839">
        <f>VLOOKUP($A839,saham!$G:$CZ,AX$1,0)</f>
        <v>1395</v>
      </c>
      <c r="AY839">
        <f>VLOOKUP($A839,saham!$G:$CZ,AY$1,0)</f>
        <v>860</v>
      </c>
      <c r="AZ839">
        <f>VLOOKUP($A839,saham!$G:$CZ,AZ$1,0)</f>
        <v>555</v>
      </c>
      <c r="BA839">
        <f>VLOOKUP($A839,saham!$G:$CZ,BA$1,0)</f>
        <v>865</v>
      </c>
      <c r="BB839">
        <f>VLOOKUP($A839,saham!$G:$CZ,BB$1,0)</f>
        <v>1990</v>
      </c>
      <c r="BC839">
        <f>VLOOKUP($A839,saham!$G:$CZ,BC$1,0)</f>
        <v>1565</v>
      </c>
      <c r="BD839">
        <f>VLOOKUP($A839,saham!$G:$CZ,BD$1,0)</f>
        <v>570</v>
      </c>
      <c r="BE839">
        <f>VLOOKUP($A839,saham!$G:$CZ,BE$1,0)</f>
        <v>2080</v>
      </c>
      <c r="BF839">
        <f>VLOOKUP($A839,saham!$G:$CZ,BF$1,0)</f>
        <v>188</v>
      </c>
    </row>
    <row r="840" spans="1:58" x14ac:dyDescent="0.3">
      <c r="A840" s="21">
        <v>45024</v>
      </c>
      <c r="C840" s="20">
        <v>0</v>
      </c>
      <c r="D840">
        <f>VLOOKUP($A840,saham!$G:$CZ,D$1,0)</f>
        <v>1020</v>
      </c>
      <c r="E840">
        <f>VLOOKUP($A840,saham!$G:$CZ,E$1,0)</f>
        <v>2400</v>
      </c>
      <c r="F840">
        <f>VLOOKUP($A840,saham!$G:$CZ,F$1,0)</f>
        <v>2870</v>
      </c>
      <c r="G840">
        <f>VLOOKUP($A840,saham!$G:$CZ,G$1,0)</f>
        <v>2820</v>
      </c>
      <c r="H840">
        <f>VLOOKUP($A840,saham!$G:$CZ,H$1,0)</f>
        <v>1125</v>
      </c>
      <c r="I840">
        <f>VLOOKUP($A840,saham!$G:$CZ,I$1,0)</f>
        <v>5575</v>
      </c>
      <c r="J840">
        <f>VLOOKUP($A840,saham!$G:$CZ,J$1,0)</f>
        <v>1290</v>
      </c>
      <c r="K840">
        <f>VLOOKUP($A840,saham!$G:$CZ,K$1,0)</f>
        <v>1610</v>
      </c>
      <c r="L840">
        <f>VLOOKUP($A840,saham!$G:$CZ,L$1,0)</f>
        <v>172</v>
      </c>
      <c r="M840">
        <f>VLOOKUP($A840,saham!$G:$CZ,M$1,0)</f>
        <v>4150</v>
      </c>
      <c r="N840">
        <f>VLOOKUP($A840,saham!$G:$CZ,N$1,0)</f>
        <v>57</v>
      </c>
      <c r="O840">
        <f>VLOOKUP($A840,saham!$G:$CZ,O$1,0)</f>
        <v>1315</v>
      </c>
      <c r="P840">
        <f>VLOOKUP($A840,saham!$G:$CZ,P$1,0)</f>
        <v>6800</v>
      </c>
      <c r="Q840">
        <f>VLOOKUP($A840,saham!$G:$CZ,Q$1,0)</f>
        <v>2020</v>
      </c>
      <c r="R840">
        <f>VLOOKUP($A840,saham!$G:$CZ,R$1,0)</f>
        <v>9150</v>
      </c>
      <c r="S840">
        <f>VLOOKUP($A840,saham!$G:$CZ,S$1,0)</f>
        <v>5775</v>
      </c>
      <c r="T840">
        <f>VLOOKUP($A840,saham!$G:$CZ,T$1,0)</f>
        <v>4500</v>
      </c>
      <c r="U840">
        <f>VLOOKUP($A840,saham!$G:$CZ,U$1,0)</f>
        <v>779</v>
      </c>
      <c r="V840">
        <f>VLOOKUP($A840,saham!$G:$CZ,V$1,0)</f>
        <v>1105</v>
      </c>
      <c r="W840">
        <f>VLOOKUP($A840,saham!$G:$CZ,W$1,0)</f>
        <v>6679</v>
      </c>
      <c r="X840">
        <f>VLOOKUP($A840,saham!$G:$CZ,X$1,0)</f>
        <v>7050</v>
      </c>
      <c r="Y840">
        <f>VLOOKUP($A840,saham!$G:$CZ,Y$1,0)</f>
        <v>9275</v>
      </c>
      <c r="Z840">
        <f>VLOOKUP($A840,saham!$G:$CZ,Z$1,0)</f>
        <v>2206</v>
      </c>
      <c r="AA840">
        <f>VLOOKUP($A840,saham!$G:$CZ,AA$1,0)</f>
        <v>1245</v>
      </c>
      <c r="AB840">
        <f>VLOOKUP($A840,saham!$G:$CZ,AB$1,0)</f>
        <v>1875</v>
      </c>
      <c r="AC840">
        <f>VLOOKUP($A840,saham!$G:$CZ,AC$1,0)</f>
        <v>1055</v>
      </c>
      <c r="AD840">
        <f>VLOOKUP($A840,saham!$G:$CZ,AD$1,0)</f>
        <v>615</v>
      </c>
      <c r="AE840">
        <f>VLOOKUP($A840,saham!$G:$CZ,AE$1,0)</f>
        <v>2530</v>
      </c>
      <c r="AF840">
        <f>VLOOKUP($A840,saham!$G:$CZ,AF$1,0)</f>
        <v>230</v>
      </c>
      <c r="AG840">
        <f>VLOOKUP($A840,saham!$G:$CZ,AG$1,0)</f>
        <v>520</v>
      </c>
      <c r="AH840">
        <f>VLOOKUP($A840,saham!$G:$CZ,AH$1,0)</f>
        <v>7075</v>
      </c>
      <c r="AI840">
        <f>VLOOKUP($A840,saham!$G:$CZ,AI$1,0)</f>
        <v>418</v>
      </c>
      <c r="AJ840">
        <f>VLOOKUP($A840,saham!$G:$CZ,AJ$1,0)</f>
        <v>3690</v>
      </c>
      <c r="AK840">
        <f>VLOOKUP($A840,saham!$G:$CZ,AK$1,0)</f>
        <v>27325</v>
      </c>
      <c r="AL840">
        <f>VLOOKUP($A840,saham!$G:$CZ,AL$1,0)</f>
        <v>3740</v>
      </c>
      <c r="AM840">
        <f>VLOOKUP($A840,saham!$G:$CZ,AM$1,0)</f>
        <v>2270</v>
      </c>
      <c r="AN840">
        <f>VLOOKUP($A840,saham!$G:$CZ,AN$1,0)</f>
        <v>108</v>
      </c>
      <c r="AO840">
        <f>VLOOKUP($A840,saham!$G:$CZ,AO$1,0)</f>
        <v>1425</v>
      </c>
      <c r="AP840">
        <f>VLOOKUP($A840,saham!$G:$CZ,AP$1,0)</f>
        <v>11250</v>
      </c>
      <c r="AQ840">
        <f>VLOOKUP($A840,saham!$G:$CZ,AQ$1,0)</f>
        <v>27225</v>
      </c>
      <c r="AR840">
        <f>VLOOKUP($A840,saham!$G:$CZ,AR$1,0)</f>
        <v>740</v>
      </c>
      <c r="AS840">
        <f>VLOOKUP($A840,saham!$G:$CZ,AS$1,0)</f>
        <v>3430</v>
      </c>
      <c r="AT840">
        <f>VLOOKUP($A840,saham!$G:$CZ,AT$1,0)</f>
        <v>454</v>
      </c>
      <c r="AU840">
        <f>VLOOKUP($A840,saham!$G:$CZ,AU$1,0)</f>
        <v>2920</v>
      </c>
      <c r="AV840">
        <f>VLOOKUP($A840,saham!$G:$CZ,AV$1,0)</f>
        <v>695</v>
      </c>
      <c r="AW840">
        <f>VLOOKUP($A840,saham!$G:$CZ,AW$1,0)</f>
        <v>1800</v>
      </c>
      <c r="AX840">
        <f>VLOOKUP($A840,saham!$G:$CZ,AX$1,0)</f>
        <v>1390</v>
      </c>
      <c r="AY840">
        <f>VLOOKUP($A840,saham!$G:$CZ,AY$1,0)</f>
        <v>870</v>
      </c>
      <c r="AZ840">
        <f>VLOOKUP($A840,saham!$G:$CZ,AZ$1,0)</f>
        <v>595</v>
      </c>
      <c r="BA840">
        <f>VLOOKUP($A840,saham!$G:$CZ,BA$1,0)</f>
        <v>895</v>
      </c>
      <c r="BB840">
        <f>VLOOKUP($A840,saham!$G:$CZ,BB$1,0)</f>
        <v>1915</v>
      </c>
      <c r="BC840">
        <f>VLOOKUP($A840,saham!$G:$CZ,BC$1,0)</f>
        <v>1560</v>
      </c>
      <c r="BD840">
        <f>VLOOKUP($A840,saham!$G:$CZ,BD$1,0)</f>
        <v>570</v>
      </c>
      <c r="BE840">
        <f>VLOOKUP($A840,saham!$G:$CZ,BE$1,0)</f>
        <v>2070</v>
      </c>
      <c r="BF840">
        <f>VLOOKUP($A840,saham!$G:$CZ,BF$1,0)</f>
        <v>200</v>
      </c>
    </row>
    <row r="841" spans="1:58" x14ac:dyDescent="0.3">
      <c r="A841" s="21">
        <v>44993</v>
      </c>
      <c r="C841" s="20">
        <v>0</v>
      </c>
      <c r="D841">
        <f>VLOOKUP($A841,saham!$G:$CZ,D$1,0)</f>
        <v>995</v>
      </c>
      <c r="E841">
        <f>VLOOKUP($A841,saham!$G:$CZ,E$1,0)</f>
        <v>2360</v>
      </c>
      <c r="F841">
        <f>VLOOKUP($A841,saham!$G:$CZ,F$1,0)</f>
        <v>2830</v>
      </c>
      <c r="G841">
        <f>VLOOKUP($A841,saham!$G:$CZ,G$1,0)</f>
        <v>2880</v>
      </c>
      <c r="H841">
        <f>VLOOKUP($A841,saham!$G:$CZ,H$1,0)</f>
        <v>1140</v>
      </c>
      <c r="I841">
        <f>VLOOKUP($A841,saham!$G:$CZ,I$1,0)</f>
        <v>5700</v>
      </c>
      <c r="J841">
        <f>VLOOKUP($A841,saham!$G:$CZ,J$1,0)</f>
        <v>1295</v>
      </c>
      <c r="K841">
        <f>VLOOKUP($A841,saham!$G:$CZ,K$1,0)</f>
        <v>1600</v>
      </c>
      <c r="L841">
        <f>VLOOKUP($A841,saham!$G:$CZ,L$1,0)</f>
        <v>174</v>
      </c>
      <c r="M841">
        <f>VLOOKUP($A841,saham!$G:$CZ,M$1,0)</f>
        <v>4170</v>
      </c>
      <c r="N841">
        <f>VLOOKUP($A841,saham!$G:$CZ,N$1,0)</f>
        <v>58</v>
      </c>
      <c r="O841">
        <f>VLOOKUP($A841,saham!$G:$CZ,O$1,0)</f>
        <v>1330</v>
      </c>
      <c r="P841">
        <f>VLOOKUP($A841,saham!$G:$CZ,P$1,0)</f>
        <v>6825</v>
      </c>
      <c r="Q841">
        <f>VLOOKUP($A841,saham!$G:$CZ,Q$1,0)</f>
        <v>2010</v>
      </c>
      <c r="R841">
        <f>VLOOKUP($A841,saham!$G:$CZ,R$1,0)</f>
        <v>9250</v>
      </c>
      <c r="S841">
        <f>VLOOKUP($A841,saham!$G:$CZ,S$1,0)</f>
        <v>5800</v>
      </c>
      <c r="T841">
        <f>VLOOKUP($A841,saham!$G:$CZ,T$1,0)</f>
        <v>4475</v>
      </c>
      <c r="U841">
        <f>VLOOKUP($A841,saham!$G:$CZ,U$1,0)</f>
        <v>794</v>
      </c>
      <c r="V841">
        <f>VLOOKUP($A841,saham!$G:$CZ,V$1,0)</f>
        <v>1075</v>
      </c>
      <c r="W841">
        <f>VLOOKUP($A841,saham!$G:$CZ,W$1,0)</f>
        <v>6679</v>
      </c>
      <c r="X841">
        <f>VLOOKUP($A841,saham!$G:$CZ,X$1,0)</f>
        <v>7050</v>
      </c>
      <c r="Y841">
        <f>VLOOKUP($A841,saham!$G:$CZ,Y$1,0)</f>
        <v>9400</v>
      </c>
      <c r="Z841">
        <f>VLOOKUP($A841,saham!$G:$CZ,Z$1,0)</f>
        <v>2244</v>
      </c>
      <c r="AA841">
        <f>VLOOKUP($A841,saham!$G:$CZ,AA$1,0)</f>
        <v>1250</v>
      </c>
      <c r="AB841">
        <f>VLOOKUP($A841,saham!$G:$CZ,AB$1,0)</f>
        <v>1885</v>
      </c>
      <c r="AC841">
        <f>VLOOKUP($A841,saham!$G:$CZ,AC$1,0)</f>
        <v>1070</v>
      </c>
      <c r="AD841">
        <f>VLOOKUP($A841,saham!$G:$CZ,AD$1,0)</f>
        <v>635</v>
      </c>
      <c r="AE841">
        <f>VLOOKUP($A841,saham!$G:$CZ,AE$1,0)</f>
        <v>2500</v>
      </c>
      <c r="AF841">
        <f>VLOOKUP($A841,saham!$G:$CZ,AF$1,0)</f>
        <v>228</v>
      </c>
      <c r="AG841">
        <f>VLOOKUP($A841,saham!$G:$CZ,AG$1,0)</f>
        <v>525</v>
      </c>
      <c r="AH841">
        <f>VLOOKUP($A841,saham!$G:$CZ,AH$1,0)</f>
        <v>7225</v>
      </c>
      <c r="AI841">
        <f>VLOOKUP($A841,saham!$G:$CZ,AI$1,0)</f>
        <v>428</v>
      </c>
      <c r="AJ841">
        <f>VLOOKUP($A841,saham!$G:$CZ,AJ$1,0)</f>
        <v>3720</v>
      </c>
      <c r="AK841">
        <f>VLOOKUP($A841,saham!$G:$CZ,AK$1,0)</f>
        <v>27150</v>
      </c>
      <c r="AL841">
        <f>VLOOKUP($A841,saham!$G:$CZ,AL$1,0)</f>
        <v>3770</v>
      </c>
      <c r="AM841">
        <f>VLOOKUP($A841,saham!$G:$CZ,AM$1,0)</f>
        <v>2270</v>
      </c>
      <c r="AN841">
        <f>VLOOKUP($A841,saham!$G:$CZ,AN$1,0)</f>
        <v>109</v>
      </c>
      <c r="AO841">
        <f>VLOOKUP($A841,saham!$G:$CZ,AO$1,0)</f>
        <v>1435</v>
      </c>
      <c r="AP841">
        <f>VLOOKUP($A841,saham!$G:$CZ,AP$1,0)</f>
        <v>11200</v>
      </c>
      <c r="AQ841">
        <f>VLOOKUP($A841,saham!$G:$CZ,AQ$1,0)</f>
        <v>27175</v>
      </c>
      <c r="AR841">
        <f>VLOOKUP($A841,saham!$G:$CZ,AR$1,0)</f>
        <v>730</v>
      </c>
      <c r="AS841">
        <f>VLOOKUP($A841,saham!$G:$CZ,AS$1,0)</f>
        <v>3440</v>
      </c>
      <c r="AT841">
        <f>VLOOKUP($A841,saham!$G:$CZ,AT$1,0)</f>
        <v>444</v>
      </c>
      <c r="AU841">
        <f>VLOOKUP($A841,saham!$G:$CZ,AU$1,0)</f>
        <v>3010</v>
      </c>
      <c r="AV841">
        <f>VLOOKUP($A841,saham!$G:$CZ,AV$1,0)</f>
        <v>675</v>
      </c>
      <c r="AW841">
        <f>VLOOKUP($A841,saham!$G:$CZ,AW$1,0)</f>
        <v>1800</v>
      </c>
      <c r="AX841">
        <f>VLOOKUP($A841,saham!$G:$CZ,AX$1,0)</f>
        <v>1385</v>
      </c>
      <c r="AY841">
        <f>VLOOKUP($A841,saham!$G:$CZ,AY$1,0)</f>
        <v>875</v>
      </c>
      <c r="AZ841">
        <f>VLOOKUP($A841,saham!$G:$CZ,AZ$1,0)</f>
        <v>580</v>
      </c>
      <c r="BA841">
        <f>VLOOKUP($A841,saham!$G:$CZ,BA$1,0)</f>
        <v>860</v>
      </c>
      <c r="BB841">
        <f>VLOOKUP($A841,saham!$G:$CZ,BB$1,0)</f>
        <v>1945</v>
      </c>
      <c r="BC841">
        <f>VLOOKUP($A841,saham!$G:$CZ,BC$1,0)</f>
        <v>1575</v>
      </c>
      <c r="BD841">
        <f>VLOOKUP($A841,saham!$G:$CZ,BD$1,0)</f>
        <v>575</v>
      </c>
      <c r="BE841">
        <f>VLOOKUP($A841,saham!$G:$CZ,BE$1,0)</f>
        <v>2060</v>
      </c>
      <c r="BF841">
        <f>VLOOKUP($A841,saham!$G:$CZ,BF$1,0)</f>
        <v>198</v>
      </c>
    </row>
    <row r="842" spans="1:58" x14ac:dyDescent="0.3">
      <c r="A842" s="21">
        <v>44965</v>
      </c>
      <c r="C842" s="20">
        <v>0</v>
      </c>
      <c r="D842">
        <f>VLOOKUP($A842,saham!$G:$CZ,D$1,0)</f>
        <v>925</v>
      </c>
      <c r="E842">
        <f>VLOOKUP($A842,saham!$G:$CZ,E$1,0)</f>
        <v>2370</v>
      </c>
      <c r="F842">
        <f>VLOOKUP($A842,saham!$G:$CZ,F$1,0)</f>
        <v>2830</v>
      </c>
      <c r="G842">
        <f>VLOOKUP($A842,saham!$G:$CZ,G$1,0)</f>
        <v>2880</v>
      </c>
      <c r="H842">
        <f>VLOOKUP($A842,saham!$G:$CZ,H$1,0)</f>
        <v>1150</v>
      </c>
      <c r="I842">
        <f>VLOOKUP($A842,saham!$G:$CZ,I$1,0)</f>
        <v>5700</v>
      </c>
      <c r="J842">
        <f>VLOOKUP($A842,saham!$G:$CZ,J$1,0)</f>
        <v>1290</v>
      </c>
      <c r="K842">
        <f>VLOOKUP($A842,saham!$G:$CZ,K$1,0)</f>
        <v>1605</v>
      </c>
      <c r="L842">
        <f>VLOOKUP($A842,saham!$G:$CZ,L$1,0)</f>
        <v>175</v>
      </c>
      <c r="M842">
        <f>VLOOKUP($A842,saham!$G:$CZ,M$1,0)</f>
        <v>4150</v>
      </c>
      <c r="N842">
        <f>VLOOKUP($A842,saham!$G:$CZ,N$1,0)</f>
        <v>54</v>
      </c>
      <c r="O842">
        <f>VLOOKUP($A842,saham!$G:$CZ,O$1,0)</f>
        <v>1330</v>
      </c>
      <c r="P842">
        <f>VLOOKUP($A842,saham!$G:$CZ,P$1,0)</f>
        <v>6850</v>
      </c>
      <c r="Q842">
        <f>VLOOKUP($A842,saham!$G:$CZ,Q$1,0)</f>
        <v>2010</v>
      </c>
      <c r="R842">
        <f>VLOOKUP($A842,saham!$G:$CZ,R$1,0)</f>
        <v>9200</v>
      </c>
      <c r="S842">
        <f>VLOOKUP($A842,saham!$G:$CZ,S$1,0)</f>
        <v>5700</v>
      </c>
      <c r="T842">
        <f>VLOOKUP($A842,saham!$G:$CZ,T$1,0)</f>
        <v>4438</v>
      </c>
      <c r="U842">
        <f>VLOOKUP($A842,saham!$G:$CZ,U$1,0)</f>
        <v>774</v>
      </c>
      <c r="V842">
        <f>VLOOKUP($A842,saham!$G:$CZ,V$1,0)</f>
        <v>1065</v>
      </c>
      <c r="W842">
        <f>VLOOKUP($A842,saham!$G:$CZ,W$1,0)</f>
        <v>6778</v>
      </c>
      <c r="X842">
        <f>VLOOKUP($A842,saham!$G:$CZ,X$1,0)</f>
        <v>7050</v>
      </c>
      <c r="Y842">
        <f>VLOOKUP($A842,saham!$G:$CZ,Y$1,0)</f>
        <v>9075</v>
      </c>
      <c r="Z842">
        <f>VLOOKUP($A842,saham!$G:$CZ,Z$1,0)</f>
        <v>2244</v>
      </c>
      <c r="AA842">
        <f>VLOOKUP($A842,saham!$G:$CZ,AA$1,0)</f>
        <v>1240</v>
      </c>
      <c r="AB842">
        <f>VLOOKUP($A842,saham!$G:$CZ,AB$1,0)</f>
        <v>1795</v>
      </c>
      <c r="AC842">
        <f>VLOOKUP($A842,saham!$G:$CZ,AC$1,0)</f>
        <v>1095</v>
      </c>
      <c r="AD842">
        <f>VLOOKUP($A842,saham!$G:$CZ,AD$1,0)</f>
        <v>625</v>
      </c>
      <c r="AE842">
        <f>VLOOKUP($A842,saham!$G:$CZ,AE$1,0)</f>
        <v>2410</v>
      </c>
      <c r="AF842">
        <f>VLOOKUP($A842,saham!$G:$CZ,AF$1,0)</f>
        <v>224</v>
      </c>
      <c r="AG842">
        <f>VLOOKUP($A842,saham!$G:$CZ,AG$1,0)</f>
        <v>515</v>
      </c>
      <c r="AH842">
        <f>VLOOKUP($A842,saham!$G:$CZ,AH$1,0)</f>
        <v>6825</v>
      </c>
      <c r="AI842">
        <f>VLOOKUP($A842,saham!$G:$CZ,AI$1,0)</f>
        <v>426</v>
      </c>
      <c r="AJ842">
        <f>VLOOKUP($A842,saham!$G:$CZ,AJ$1,0)</f>
        <v>3690</v>
      </c>
      <c r="AK842">
        <f>VLOOKUP($A842,saham!$G:$CZ,AK$1,0)</f>
        <v>26725</v>
      </c>
      <c r="AL842">
        <f>VLOOKUP($A842,saham!$G:$CZ,AL$1,0)</f>
        <v>3690</v>
      </c>
      <c r="AM842">
        <f>VLOOKUP($A842,saham!$G:$CZ,AM$1,0)</f>
        <v>2290</v>
      </c>
      <c r="AN842">
        <f>VLOOKUP($A842,saham!$G:$CZ,AN$1,0)</f>
        <v>109</v>
      </c>
      <c r="AO842">
        <f>VLOOKUP($A842,saham!$G:$CZ,AO$1,0)</f>
        <v>1450</v>
      </c>
      <c r="AP842">
        <f>VLOOKUP($A842,saham!$G:$CZ,AP$1,0)</f>
        <v>11175</v>
      </c>
      <c r="AQ842">
        <f>VLOOKUP($A842,saham!$G:$CZ,AQ$1,0)</f>
        <v>26625</v>
      </c>
      <c r="AR842">
        <f>VLOOKUP($A842,saham!$G:$CZ,AR$1,0)</f>
        <v>720</v>
      </c>
      <c r="AS842">
        <f>VLOOKUP($A842,saham!$G:$CZ,AS$1,0)</f>
        <v>3440</v>
      </c>
      <c r="AT842">
        <f>VLOOKUP($A842,saham!$G:$CZ,AT$1,0)</f>
        <v>454</v>
      </c>
      <c r="AU842">
        <f>VLOOKUP($A842,saham!$G:$CZ,AU$1,0)</f>
        <v>3080</v>
      </c>
      <c r="AV842">
        <f>VLOOKUP($A842,saham!$G:$CZ,AV$1,0)</f>
        <v>675</v>
      </c>
      <c r="AW842">
        <f>VLOOKUP($A842,saham!$G:$CZ,AW$1,0)</f>
        <v>1800</v>
      </c>
      <c r="AX842">
        <f>VLOOKUP($A842,saham!$G:$CZ,AX$1,0)</f>
        <v>1380</v>
      </c>
      <c r="AY842">
        <f>VLOOKUP($A842,saham!$G:$CZ,AY$1,0)</f>
        <v>875</v>
      </c>
      <c r="AZ842">
        <f>VLOOKUP($A842,saham!$G:$CZ,AZ$1,0)</f>
        <v>595</v>
      </c>
      <c r="BA842">
        <f>VLOOKUP($A842,saham!$G:$CZ,BA$1,0)</f>
        <v>860</v>
      </c>
      <c r="BB842">
        <f>VLOOKUP($A842,saham!$G:$CZ,BB$1,0)</f>
        <v>1900</v>
      </c>
      <c r="BC842">
        <f>VLOOKUP($A842,saham!$G:$CZ,BC$1,0)</f>
        <v>1555</v>
      </c>
      <c r="BD842">
        <f>VLOOKUP($A842,saham!$G:$CZ,BD$1,0)</f>
        <v>570</v>
      </c>
      <c r="BE842">
        <f>VLOOKUP($A842,saham!$G:$CZ,BE$1,0)</f>
        <v>2090</v>
      </c>
      <c r="BF842">
        <f>VLOOKUP($A842,saham!$G:$CZ,BF$1,0)</f>
        <v>188</v>
      </c>
    </row>
    <row r="843" spans="1:58" x14ac:dyDescent="0.3">
      <c r="A843" s="21">
        <v>44934</v>
      </c>
      <c r="C843" s="20">
        <v>0</v>
      </c>
      <c r="D843">
        <f>VLOOKUP($A843,saham!$G:$CZ,D$1,0)</f>
        <v>940</v>
      </c>
      <c r="E843">
        <f>VLOOKUP($A843,saham!$G:$CZ,E$1,0)</f>
        <v>2390</v>
      </c>
      <c r="F843">
        <f>VLOOKUP($A843,saham!$G:$CZ,F$1,0)</f>
        <v>2800</v>
      </c>
      <c r="G843">
        <f>VLOOKUP($A843,saham!$G:$CZ,G$1,0)</f>
        <v>2860</v>
      </c>
      <c r="H843">
        <f>VLOOKUP($A843,saham!$G:$CZ,H$1,0)</f>
        <v>1165</v>
      </c>
      <c r="I843">
        <f>VLOOKUP($A843,saham!$G:$CZ,I$1,0)</f>
        <v>5700</v>
      </c>
      <c r="J843">
        <f>VLOOKUP($A843,saham!$G:$CZ,J$1,0)</f>
        <v>1300</v>
      </c>
      <c r="K843">
        <f>VLOOKUP($A843,saham!$G:$CZ,K$1,0)</f>
        <v>1645</v>
      </c>
      <c r="L843">
        <f>VLOOKUP($A843,saham!$G:$CZ,L$1,0)</f>
        <v>171</v>
      </c>
      <c r="M843">
        <f>VLOOKUP($A843,saham!$G:$CZ,M$1,0)</f>
        <v>4100</v>
      </c>
      <c r="N843">
        <f>VLOOKUP($A843,saham!$G:$CZ,N$1,0)</f>
        <v>54</v>
      </c>
      <c r="O843">
        <f>VLOOKUP($A843,saham!$G:$CZ,O$1,0)</f>
        <v>1295</v>
      </c>
      <c r="P843">
        <f>VLOOKUP($A843,saham!$G:$CZ,P$1,0)</f>
        <v>6875</v>
      </c>
      <c r="Q843">
        <f>VLOOKUP($A843,saham!$G:$CZ,Q$1,0)</f>
        <v>2040</v>
      </c>
      <c r="R843">
        <f>VLOOKUP($A843,saham!$G:$CZ,R$1,0)</f>
        <v>9125</v>
      </c>
      <c r="S843">
        <f>VLOOKUP($A843,saham!$G:$CZ,S$1,0)</f>
        <v>5650</v>
      </c>
      <c r="T843">
        <f>VLOOKUP($A843,saham!$G:$CZ,T$1,0)</f>
        <v>4338</v>
      </c>
      <c r="U843">
        <f>VLOOKUP($A843,saham!$G:$CZ,U$1,0)</f>
        <v>789</v>
      </c>
      <c r="V843">
        <f>VLOOKUP($A843,saham!$G:$CZ,V$1,0)</f>
        <v>1080</v>
      </c>
      <c r="W843">
        <f>VLOOKUP($A843,saham!$G:$CZ,W$1,0)</f>
        <v>6802</v>
      </c>
      <c r="X843">
        <f>VLOOKUP($A843,saham!$G:$CZ,X$1,0)</f>
        <v>7000</v>
      </c>
      <c r="Y843">
        <f>VLOOKUP($A843,saham!$G:$CZ,Y$1,0)</f>
        <v>9300</v>
      </c>
      <c r="Z843">
        <f>VLOOKUP($A843,saham!$G:$CZ,Z$1,0)</f>
        <v>2300</v>
      </c>
      <c r="AA843">
        <f>VLOOKUP($A843,saham!$G:$CZ,AA$1,0)</f>
        <v>1270</v>
      </c>
      <c r="AB843">
        <f>VLOOKUP($A843,saham!$G:$CZ,AB$1,0)</f>
        <v>1805</v>
      </c>
      <c r="AC843">
        <f>VLOOKUP($A843,saham!$G:$CZ,AC$1,0)</f>
        <v>1055</v>
      </c>
      <c r="AD843">
        <f>VLOOKUP($A843,saham!$G:$CZ,AD$1,0)</f>
        <v>625</v>
      </c>
      <c r="AE843">
        <f>VLOOKUP($A843,saham!$G:$CZ,AE$1,0)</f>
        <v>2440</v>
      </c>
      <c r="AF843">
        <f>VLOOKUP($A843,saham!$G:$CZ,AF$1,0)</f>
        <v>224</v>
      </c>
      <c r="AG843">
        <f>VLOOKUP($A843,saham!$G:$CZ,AG$1,0)</f>
        <v>505</v>
      </c>
      <c r="AH843">
        <f>VLOOKUP($A843,saham!$G:$CZ,AH$1,0)</f>
        <v>6725</v>
      </c>
      <c r="AI843">
        <f>VLOOKUP($A843,saham!$G:$CZ,AI$1,0)</f>
        <v>450</v>
      </c>
      <c r="AJ843">
        <f>VLOOKUP($A843,saham!$G:$CZ,AJ$1,0)</f>
        <v>3750</v>
      </c>
      <c r="AK843">
        <f>VLOOKUP($A843,saham!$G:$CZ,AK$1,0)</f>
        <v>27525</v>
      </c>
      <c r="AL843">
        <f>VLOOKUP($A843,saham!$G:$CZ,AL$1,0)</f>
        <v>3770</v>
      </c>
      <c r="AM843">
        <f>VLOOKUP($A843,saham!$G:$CZ,AM$1,0)</f>
        <v>2280</v>
      </c>
      <c r="AN843">
        <f>VLOOKUP($A843,saham!$G:$CZ,AN$1,0)</f>
        <v>112</v>
      </c>
      <c r="AO843">
        <f>VLOOKUP($A843,saham!$G:$CZ,AO$1,0)</f>
        <v>1440</v>
      </c>
      <c r="AP843">
        <f>VLOOKUP($A843,saham!$G:$CZ,AP$1,0)</f>
        <v>11075</v>
      </c>
      <c r="AQ843">
        <f>VLOOKUP($A843,saham!$G:$CZ,AQ$1,0)</f>
        <v>27000</v>
      </c>
      <c r="AR843">
        <f>VLOOKUP($A843,saham!$G:$CZ,AR$1,0)</f>
        <v>745</v>
      </c>
      <c r="AS843">
        <f>VLOOKUP($A843,saham!$G:$CZ,AS$1,0)</f>
        <v>3470</v>
      </c>
      <c r="AT843">
        <f>VLOOKUP($A843,saham!$G:$CZ,AT$1,0)</f>
        <v>452</v>
      </c>
      <c r="AU843">
        <f>VLOOKUP($A843,saham!$G:$CZ,AU$1,0)</f>
        <v>2850</v>
      </c>
      <c r="AV843">
        <f>VLOOKUP($A843,saham!$G:$CZ,AV$1,0)</f>
        <v>665</v>
      </c>
      <c r="AW843">
        <f>VLOOKUP($A843,saham!$G:$CZ,AW$1,0)</f>
        <v>1805</v>
      </c>
      <c r="AX843">
        <f>VLOOKUP($A843,saham!$G:$CZ,AX$1,0)</f>
        <v>1385</v>
      </c>
      <c r="AY843">
        <f>VLOOKUP($A843,saham!$G:$CZ,AY$1,0)</f>
        <v>835</v>
      </c>
      <c r="AZ843">
        <f>VLOOKUP($A843,saham!$G:$CZ,AZ$1,0)</f>
        <v>600</v>
      </c>
      <c r="BA843">
        <f>VLOOKUP($A843,saham!$G:$CZ,BA$1,0)</f>
        <v>885</v>
      </c>
      <c r="BB843">
        <f>VLOOKUP($A843,saham!$G:$CZ,BB$1,0)</f>
        <v>1860</v>
      </c>
      <c r="BC843">
        <f>VLOOKUP($A843,saham!$G:$CZ,BC$1,0)</f>
        <v>1565</v>
      </c>
      <c r="BD843">
        <f>VLOOKUP($A843,saham!$G:$CZ,BD$1,0)</f>
        <v>570</v>
      </c>
      <c r="BE843">
        <f>VLOOKUP($A843,saham!$G:$CZ,BE$1,0)</f>
        <v>2120</v>
      </c>
      <c r="BF843">
        <f>VLOOKUP($A843,saham!$G:$CZ,BF$1,0)</f>
        <v>187</v>
      </c>
    </row>
    <row r="844" spans="1:58" x14ac:dyDescent="0.3">
      <c r="A844" t="s">
        <v>837</v>
      </c>
      <c r="C844" s="20">
        <v>0</v>
      </c>
      <c r="D844">
        <f>VLOOKUP($A844,saham!$G:$CZ,D$1,0)</f>
        <v>925</v>
      </c>
      <c r="E844">
        <f>VLOOKUP($A844,saham!$G:$CZ,E$1,0)</f>
        <v>2410</v>
      </c>
      <c r="F844">
        <f>VLOOKUP($A844,saham!$G:$CZ,F$1,0)</f>
        <v>2810</v>
      </c>
      <c r="G844">
        <f>VLOOKUP($A844,saham!$G:$CZ,G$1,0)</f>
        <v>2700</v>
      </c>
      <c r="H844">
        <f>VLOOKUP($A844,saham!$G:$CZ,H$1,0)</f>
        <v>1285</v>
      </c>
      <c r="I844">
        <f>VLOOKUP($A844,saham!$G:$CZ,I$1,0)</f>
        <v>5650</v>
      </c>
      <c r="J844">
        <f>VLOOKUP($A844,saham!$G:$CZ,J$1,0)</f>
        <v>1315</v>
      </c>
      <c r="K844">
        <f>VLOOKUP($A844,saham!$G:$CZ,K$1,0)</f>
        <v>1655</v>
      </c>
      <c r="L844">
        <f>VLOOKUP($A844,saham!$G:$CZ,L$1,0)</f>
        <v>171</v>
      </c>
      <c r="M844">
        <f>VLOOKUP($A844,saham!$G:$CZ,M$1,0)</f>
        <v>4210</v>
      </c>
      <c r="N844">
        <f>VLOOKUP($A844,saham!$G:$CZ,N$1,0)</f>
        <v>55</v>
      </c>
      <c r="O844">
        <f>VLOOKUP($A844,saham!$G:$CZ,O$1,0)</f>
        <v>1385</v>
      </c>
      <c r="P844">
        <f>VLOOKUP($A844,saham!$G:$CZ,P$1,0)</f>
        <v>6850</v>
      </c>
      <c r="Q844">
        <f>VLOOKUP($A844,saham!$G:$CZ,Q$1,0)</f>
        <v>1985</v>
      </c>
      <c r="R844">
        <f>VLOOKUP($A844,saham!$G:$CZ,R$1,0)</f>
        <v>9125</v>
      </c>
      <c r="S844">
        <f>VLOOKUP($A844,saham!$G:$CZ,S$1,0)</f>
        <v>5725</v>
      </c>
      <c r="T844">
        <f>VLOOKUP($A844,saham!$G:$CZ,T$1,0)</f>
        <v>4438</v>
      </c>
      <c r="U844">
        <f>VLOOKUP($A844,saham!$G:$CZ,U$1,0)</f>
        <v>774</v>
      </c>
      <c r="V844">
        <f>VLOOKUP($A844,saham!$G:$CZ,V$1,0)</f>
        <v>1115</v>
      </c>
      <c r="W844">
        <f>VLOOKUP($A844,saham!$G:$CZ,W$1,0)</f>
        <v>6778</v>
      </c>
      <c r="X844">
        <f>VLOOKUP($A844,saham!$G:$CZ,X$1,0)</f>
        <v>7325</v>
      </c>
      <c r="Y844">
        <f>VLOOKUP($A844,saham!$G:$CZ,Y$1,0)</f>
        <v>9150</v>
      </c>
      <c r="Z844">
        <f>VLOOKUP($A844,saham!$G:$CZ,Z$1,0)</f>
        <v>2300</v>
      </c>
      <c r="AA844">
        <f>VLOOKUP($A844,saham!$G:$CZ,AA$1,0)</f>
        <v>1335</v>
      </c>
      <c r="AB844">
        <f>VLOOKUP($A844,saham!$G:$CZ,AB$1,0)</f>
        <v>1915</v>
      </c>
      <c r="AC844">
        <f>VLOOKUP($A844,saham!$G:$CZ,AC$1,0)</f>
        <v>1130</v>
      </c>
      <c r="AD844">
        <f>VLOOKUP($A844,saham!$G:$CZ,AD$1,0)</f>
        <v>650</v>
      </c>
      <c r="AE844">
        <f>VLOOKUP($A844,saham!$G:$CZ,AE$1,0)</f>
        <v>2420</v>
      </c>
      <c r="AF844">
        <f>VLOOKUP($A844,saham!$G:$CZ,AF$1,0)</f>
        <v>230</v>
      </c>
      <c r="AG844">
        <f>VLOOKUP($A844,saham!$G:$CZ,AG$1,0)</f>
        <v>500</v>
      </c>
      <c r="AH844">
        <f>VLOOKUP($A844,saham!$G:$CZ,AH$1,0)</f>
        <v>6975</v>
      </c>
      <c r="AI844">
        <f>VLOOKUP($A844,saham!$G:$CZ,AI$1,0)</f>
        <v>468</v>
      </c>
      <c r="AJ844">
        <f>VLOOKUP($A844,saham!$G:$CZ,AJ$1,0)</f>
        <v>3720</v>
      </c>
      <c r="AK844">
        <f>VLOOKUP($A844,saham!$G:$CZ,AK$1,0)</f>
        <v>27525</v>
      </c>
      <c r="AL844">
        <f>VLOOKUP($A844,saham!$G:$CZ,AL$1,0)</f>
        <v>3850</v>
      </c>
      <c r="AM844">
        <f>VLOOKUP($A844,saham!$G:$CZ,AM$1,0)</f>
        <v>2270</v>
      </c>
      <c r="AN844">
        <f>VLOOKUP($A844,saham!$G:$CZ,AN$1,0)</f>
        <v>113</v>
      </c>
      <c r="AO844">
        <f>VLOOKUP($A844,saham!$G:$CZ,AO$1,0)</f>
        <v>1495</v>
      </c>
      <c r="AP844">
        <f>VLOOKUP($A844,saham!$G:$CZ,AP$1,0)</f>
        <v>11200</v>
      </c>
      <c r="AQ844">
        <f>VLOOKUP($A844,saham!$G:$CZ,AQ$1,0)</f>
        <v>27200</v>
      </c>
      <c r="AR844">
        <f>VLOOKUP($A844,saham!$G:$CZ,AR$1,0)</f>
        <v>745</v>
      </c>
      <c r="AS844">
        <f>VLOOKUP($A844,saham!$G:$CZ,AS$1,0)</f>
        <v>3510</v>
      </c>
      <c r="AT844">
        <f>VLOOKUP($A844,saham!$G:$CZ,AT$1,0)</f>
        <v>456</v>
      </c>
      <c r="AU844">
        <f>VLOOKUP($A844,saham!$G:$CZ,AU$1,0)</f>
        <v>2910</v>
      </c>
      <c r="AV844">
        <f>VLOOKUP($A844,saham!$G:$CZ,AV$1,0)</f>
        <v>655</v>
      </c>
      <c r="AW844">
        <f>VLOOKUP($A844,saham!$G:$CZ,AW$1,0)</f>
        <v>1695</v>
      </c>
      <c r="AX844">
        <f>VLOOKUP($A844,saham!$G:$CZ,AX$1,0)</f>
        <v>1365</v>
      </c>
      <c r="AY844">
        <f>VLOOKUP($A844,saham!$G:$CZ,AY$1,0)</f>
        <v>850</v>
      </c>
      <c r="AZ844">
        <f>VLOOKUP($A844,saham!$G:$CZ,AZ$1,0)</f>
        <v>605</v>
      </c>
      <c r="BA844">
        <f>VLOOKUP($A844,saham!$G:$CZ,BA$1,0)</f>
        <v>910</v>
      </c>
      <c r="BB844">
        <f>VLOOKUP($A844,saham!$G:$CZ,BB$1,0)</f>
        <v>1950</v>
      </c>
      <c r="BC844">
        <f>VLOOKUP($A844,saham!$G:$CZ,BC$1,0)</f>
        <v>1610</v>
      </c>
      <c r="BD844">
        <f>VLOOKUP($A844,saham!$G:$CZ,BD$1,0)</f>
        <v>570</v>
      </c>
      <c r="BE844">
        <f>VLOOKUP($A844,saham!$G:$CZ,BE$1,0)</f>
        <v>2090</v>
      </c>
      <c r="BF844">
        <f>VLOOKUP($A844,saham!$G:$CZ,BF$1,0)</f>
        <v>187</v>
      </c>
    </row>
    <row r="845" spans="1:58" x14ac:dyDescent="0.3">
      <c r="A845" t="s">
        <v>838</v>
      </c>
      <c r="C845" s="20">
        <v>0</v>
      </c>
      <c r="D845">
        <f>VLOOKUP($A845,saham!$G:$CZ,D$1,0)</f>
        <v>960</v>
      </c>
      <c r="E845">
        <f>VLOOKUP($A845,saham!$G:$CZ,E$1,0)</f>
        <v>2470</v>
      </c>
      <c r="F845">
        <f>VLOOKUP($A845,saham!$G:$CZ,F$1,0)</f>
        <v>2660</v>
      </c>
      <c r="G845">
        <f>VLOOKUP($A845,saham!$G:$CZ,G$1,0)</f>
        <v>2730</v>
      </c>
      <c r="H845">
        <f>VLOOKUP($A845,saham!$G:$CZ,H$1,0)</f>
        <v>1310</v>
      </c>
      <c r="I845">
        <f>VLOOKUP($A845,saham!$G:$CZ,I$1,0)</f>
        <v>5700</v>
      </c>
      <c r="J845">
        <f>VLOOKUP($A845,saham!$G:$CZ,J$1,0)</f>
        <v>1300</v>
      </c>
      <c r="K845">
        <f>VLOOKUP($A845,saham!$G:$CZ,K$1,0)</f>
        <v>1650</v>
      </c>
      <c r="L845">
        <f>VLOOKUP($A845,saham!$G:$CZ,L$1,0)</f>
        <v>175</v>
      </c>
      <c r="M845">
        <f>VLOOKUP($A845,saham!$G:$CZ,M$1,0)</f>
        <v>3900</v>
      </c>
      <c r="N845">
        <f>VLOOKUP($A845,saham!$G:$CZ,N$1,0)</f>
        <v>56</v>
      </c>
      <c r="O845">
        <f>VLOOKUP($A845,saham!$G:$CZ,O$1,0)</f>
        <v>1400</v>
      </c>
      <c r="P845">
        <f>VLOOKUP($A845,saham!$G:$CZ,P$1,0)</f>
        <v>6625</v>
      </c>
      <c r="Q845">
        <f>VLOOKUP($A845,saham!$G:$CZ,Q$1,0)</f>
        <v>1960</v>
      </c>
      <c r="R845">
        <f>VLOOKUP($A845,saham!$G:$CZ,R$1,0)</f>
        <v>9125</v>
      </c>
      <c r="S845">
        <f>VLOOKUP($A845,saham!$G:$CZ,S$1,0)</f>
        <v>5700</v>
      </c>
      <c r="T845">
        <f>VLOOKUP($A845,saham!$G:$CZ,T$1,0)</f>
        <v>4438</v>
      </c>
      <c r="U845">
        <f>VLOOKUP($A845,saham!$G:$CZ,U$1,0)</f>
        <v>764</v>
      </c>
      <c r="V845">
        <f>VLOOKUP($A845,saham!$G:$CZ,V$1,0)</f>
        <v>1100</v>
      </c>
      <c r="W845">
        <f>VLOOKUP($A845,saham!$G:$CZ,W$1,0)</f>
        <v>6729</v>
      </c>
      <c r="X845">
        <f>VLOOKUP($A845,saham!$G:$CZ,X$1,0)</f>
        <v>7325</v>
      </c>
      <c r="Y845">
        <f>VLOOKUP($A845,saham!$G:$CZ,Y$1,0)</f>
        <v>8875</v>
      </c>
      <c r="Z845">
        <f>VLOOKUP($A845,saham!$G:$CZ,Z$1,0)</f>
        <v>2238</v>
      </c>
      <c r="AA845">
        <f>VLOOKUP($A845,saham!$G:$CZ,AA$1,0)</f>
        <v>1280</v>
      </c>
      <c r="AB845">
        <f>VLOOKUP($A845,saham!$G:$CZ,AB$1,0)</f>
        <v>1910</v>
      </c>
      <c r="AC845">
        <f>VLOOKUP($A845,saham!$G:$CZ,AC$1,0)</f>
        <v>1130</v>
      </c>
      <c r="AD845">
        <f>VLOOKUP($A845,saham!$G:$CZ,AD$1,0)</f>
        <v>665</v>
      </c>
      <c r="AE845">
        <f>VLOOKUP($A845,saham!$G:$CZ,AE$1,0)</f>
        <v>2430</v>
      </c>
      <c r="AF845">
        <f>VLOOKUP($A845,saham!$G:$CZ,AF$1,0)</f>
        <v>226</v>
      </c>
      <c r="AG845">
        <f>VLOOKUP($A845,saham!$G:$CZ,AG$1,0)</f>
        <v>484</v>
      </c>
      <c r="AH845">
        <f>VLOOKUP($A845,saham!$G:$CZ,AH$1,0)</f>
        <v>6750</v>
      </c>
      <c r="AI845">
        <f>VLOOKUP($A845,saham!$G:$CZ,AI$1,0)</f>
        <v>460</v>
      </c>
      <c r="AJ845">
        <f>VLOOKUP($A845,saham!$G:$CZ,AJ$1,0)</f>
        <v>3720</v>
      </c>
      <c r="AK845">
        <f>VLOOKUP($A845,saham!$G:$CZ,AK$1,0)</f>
        <v>26650</v>
      </c>
      <c r="AL845">
        <f>VLOOKUP($A845,saham!$G:$CZ,AL$1,0)</f>
        <v>3870</v>
      </c>
      <c r="AM845">
        <f>VLOOKUP($A845,saham!$G:$CZ,AM$1,0)</f>
        <v>2250</v>
      </c>
      <c r="AN845">
        <f>VLOOKUP($A845,saham!$G:$CZ,AN$1,0)</f>
        <v>111</v>
      </c>
      <c r="AO845">
        <f>VLOOKUP($A845,saham!$G:$CZ,AO$1,0)</f>
        <v>1520</v>
      </c>
      <c r="AP845">
        <f>VLOOKUP($A845,saham!$G:$CZ,AP$1,0)</f>
        <v>11200</v>
      </c>
      <c r="AQ845">
        <f>VLOOKUP($A845,saham!$G:$CZ,AQ$1,0)</f>
        <v>27875</v>
      </c>
      <c r="AR845">
        <f>VLOOKUP($A845,saham!$G:$CZ,AR$1,0)</f>
        <v>740</v>
      </c>
      <c r="AS845">
        <f>VLOOKUP($A845,saham!$G:$CZ,AS$1,0)</f>
        <v>3290</v>
      </c>
      <c r="AT845">
        <f>VLOOKUP($A845,saham!$G:$CZ,AT$1,0)</f>
        <v>450</v>
      </c>
      <c r="AU845">
        <f>VLOOKUP($A845,saham!$G:$CZ,AU$1,0)</f>
        <v>2890</v>
      </c>
      <c r="AV845">
        <f>VLOOKUP($A845,saham!$G:$CZ,AV$1,0)</f>
        <v>655</v>
      </c>
      <c r="AW845">
        <f>VLOOKUP($A845,saham!$G:$CZ,AW$1,0)</f>
        <v>1700</v>
      </c>
      <c r="AX845">
        <f>VLOOKUP($A845,saham!$G:$CZ,AX$1,0)</f>
        <v>1370</v>
      </c>
      <c r="AY845">
        <f>VLOOKUP($A845,saham!$G:$CZ,AY$1,0)</f>
        <v>805</v>
      </c>
      <c r="AZ845">
        <f>VLOOKUP($A845,saham!$G:$CZ,AZ$1,0)</f>
        <v>605</v>
      </c>
      <c r="BA845">
        <f>VLOOKUP($A845,saham!$G:$CZ,BA$1,0)</f>
        <v>920</v>
      </c>
      <c r="BB845">
        <f>VLOOKUP($A845,saham!$G:$CZ,BB$1,0)</f>
        <v>1960</v>
      </c>
      <c r="BC845">
        <f>VLOOKUP($A845,saham!$G:$CZ,BC$1,0)</f>
        <v>1670</v>
      </c>
      <c r="BD845">
        <f>VLOOKUP($A845,saham!$G:$CZ,BD$1,0)</f>
        <v>595</v>
      </c>
      <c r="BE845">
        <f>VLOOKUP($A845,saham!$G:$CZ,BE$1,0)</f>
        <v>2070</v>
      </c>
      <c r="BF845">
        <f>VLOOKUP($A845,saham!$G:$CZ,BF$1,0)</f>
        <v>187</v>
      </c>
    </row>
    <row r="846" spans="1:58" x14ac:dyDescent="0.3">
      <c r="A846" t="s">
        <v>839</v>
      </c>
      <c r="C846" s="20">
        <v>0</v>
      </c>
      <c r="D846">
        <f>VLOOKUP($A846,saham!$G:$CZ,D$1,0)</f>
        <v>960</v>
      </c>
      <c r="E846">
        <f>VLOOKUP($A846,saham!$G:$CZ,E$1,0)</f>
        <v>2450</v>
      </c>
      <c r="F846">
        <f>VLOOKUP($A846,saham!$G:$CZ,F$1,0)</f>
        <v>2470</v>
      </c>
      <c r="G846">
        <f>VLOOKUP($A846,saham!$G:$CZ,G$1,0)</f>
        <v>2750</v>
      </c>
      <c r="H846">
        <f>VLOOKUP($A846,saham!$G:$CZ,H$1,0)</f>
        <v>1295</v>
      </c>
      <c r="I846">
        <f>VLOOKUP($A846,saham!$G:$CZ,I$1,0)</f>
        <v>5650</v>
      </c>
      <c r="J846">
        <f>VLOOKUP($A846,saham!$G:$CZ,J$1,0)</f>
        <v>1310</v>
      </c>
      <c r="K846">
        <f>VLOOKUP($A846,saham!$G:$CZ,K$1,0)</f>
        <v>1660</v>
      </c>
      <c r="L846">
        <f>VLOOKUP($A846,saham!$G:$CZ,L$1,0)</f>
        <v>175</v>
      </c>
      <c r="M846">
        <f>VLOOKUP($A846,saham!$G:$CZ,M$1,0)</f>
        <v>3950</v>
      </c>
      <c r="N846">
        <f>VLOOKUP($A846,saham!$G:$CZ,N$1,0)</f>
        <v>55</v>
      </c>
      <c r="O846">
        <f>VLOOKUP($A846,saham!$G:$CZ,O$1,0)</f>
        <v>1430</v>
      </c>
      <c r="P846">
        <f>VLOOKUP($A846,saham!$G:$CZ,P$1,0)</f>
        <v>6525</v>
      </c>
      <c r="Q846">
        <f>VLOOKUP($A846,saham!$G:$CZ,Q$1,0)</f>
        <v>1970</v>
      </c>
      <c r="R846">
        <f>VLOOKUP($A846,saham!$G:$CZ,R$1,0)</f>
        <v>9225</v>
      </c>
      <c r="S846">
        <f>VLOOKUP($A846,saham!$G:$CZ,S$1,0)</f>
        <v>5625</v>
      </c>
      <c r="T846">
        <f>VLOOKUP($A846,saham!$G:$CZ,T$1,0)</f>
        <v>4450</v>
      </c>
      <c r="U846">
        <f>VLOOKUP($A846,saham!$G:$CZ,U$1,0)</f>
        <v>754</v>
      </c>
      <c r="V846">
        <f>VLOOKUP($A846,saham!$G:$CZ,V$1,0)</f>
        <v>1100</v>
      </c>
      <c r="W846">
        <f>VLOOKUP($A846,saham!$G:$CZ,W$1,0)</f>
        <v>6556</v>
      </c>
      <c r="X846">
        <f>VLOOKUP($A846,saham!$G:$CZ,X$1,0)</f>
        <v>7250</v>
      </c>
      <c r="Y846">
        <f>VLOOKUP($A846,saham!$G:$CZ,Y$1,0)</f>
        <v>8925</v>
      </c>
      <c r="Z846">
        <f>VLOOKUP($A846,saham!$G:$CZ,Z$1,0)</f>
        <v>2188</v>
      </c>
      <c r="AA846">
        <f>VLOOKUP($A846,saham!$G:$CZ,AA$1,0)</f>
        <v>1260</v>
      </c>
      <c r="AB846">
        <f>VLOOKUP($A846,saham!$G:$CZ,AB$1,0)</f>
        <v>1905</v>
      </c>
      <c r="AC846">
        <f>VLOOKUP($A846,saham!$G:$CZ,AC$1,0)</f>
        <v>1090</v>
      </c>
      <c r="AD846">
        <f>VLOOKUP($A846,saham!$G:$CZ,AD$1,0)</f>
        <v>710</v>
      </c>
      <c r="AE846">
        <f>VLOOKUP($A846,saham!$G:$CZ,AE$1,0)</f>
        <v>2400</v>
      </c>
      <c r="AF846">
        <f>VLOOKUP($A846,saham!$G:$CZ,AF$1,0)</f>
        <v>230</v>
      </c>
      <c r="AG846">
        <f>VLOOKUP($A846,saham!$G:$CZ,AG$1,0)</f>
        <v>478</v>
      </c>
      <c r="AH846">
        <f>VLOOKUP($A846,saham!$G:$CZ,AH$1,0)</f>
        <v>6675</v>
      </c>
      <c r="AI846">
        <f>VLOOKUP($A846,saham!$G:$CZ,AI$1,0)</f>
        <v>456</v>
      </c>
      <c r="AJ846">
        <f>VLOOKUP($A846,saham!$G:$CZ,AJ$1,0)</f>
        <v>3720</v>
      </c>
      <c r="AK846">
        <f>VLOOKUP($A846,saham!$G:$CZ,AK$1,0)</f>
        <v>26375</v>
      </c>
      <c r="AL846">
        <f>VLOOKUP($A846,saham!$G:$CZ,AL$1,0)</f>
        <v>3840</v>
      </c>
      <c r="AM846">
        <f>VLOOKUP($A846,saham!$G:$CZ,AM$1,0)</f>
        <v>2070</v>
      </c>
      <c r="AN846">
        <f>VLOOKUP($A846,saham!$G:$CZ,AN$1,0)</f>
        <v>111</v>
      </c>
      <c r="AO846">
        <f>VLOOKUP($A846,saham!$G:$CZ,AO$1,0)</f>
        <v>1470</v>
      </c>
      <c r="AP846">
        <f>VLOOKUP($A846,saham!$G:$CZ,AP$1,0)</f>
        <v>11175</v>
      </c>
      <c r="AQ846">
        <f>VLOOKUP($A846,saham!$G:$CZ,AQ$1,0)</f>
        <v>28025</v>
      </c>
      <c r="AR846">
        <f>VLOOKUP($A846,saham!$G:$CZ,AR$1,0)</f>
        <v>725</v>
      </c>
      <c r="AS846">
        <f>VLOOKUP($A846,saham!$G:$CZ,AS$1,0)</f>
        <v>3380</v>
      </c>
      <c r="AT846">
        <f>VLOOKUP($A846,saham!$G:$CZ,AT$1,0)</f>
        <v>420</v>
      </c>
      <c r="AU846">
        <f>VLOOKUP($A846,saham!$G:$CZ,AU$1,0)</f>
        <v>2890</v>
      </c>
      <c r="AV846">
        <f>VLOOKUP($A846,saham!$G:$CZ,AV$1,0)</f>
        <v>670</v>
      </c>
      <c r="AW846">
        <f>VLOOKUP($A846,saham!$G:$CZ,AW$1,0)</f>
        <v>1700</v>
      </c>
      <c r="AX846">
        <f>VLOOKUP($A846,saham!$G:$CZ,AX$1,0)</f>
        <v>1365</v>
      </c>
      <c r="AY846">
        <f>VLOOKUP($A846,saham!$G:$CZ,AY$1,0)</f>
        <v>790</v>
      </c>
      <c r="AZ846">
        <f>VLOOKUP($A846,saham!$G:$CZ,AZ$1,0)</f>
        <v>605</v>
      </c>
      <c r="BA846">
        <f>VLOOKUP($A846,saham!$G:$CZ,BA$1,0)</f>
        <v>935</v>
      </c>
      <c r="BB846">
        <f>VLOOKUP($A846,saham!$G:$CZ,BB$1,0)</f>
        <v>1975</v>
      </c>
      <c r="BC846">
        <f>VLOOKUP($A846,saham!$G:$CZ,BC$1,0)</f>
        <v>1695</v>
      </c>
      <c r="BD846">
        <f>VLOOKUP($A846,saham!$G:$CZ,BD$1,0)</f>
        <v>600</v>
      </c>
      <c r="BE846">
        <f>VLOOKUP($A846,saham!$G:$CZ,BE$1,0)</f>
        <v>2060</v>
      </c>
      <c r="BF846">
        <f>VLOOKUP($A846,saham!$G:$CZ,BF$1,0)</f>
        <v>186</v>
      </c>
    </row>
    <row r="847" spans="1:58" x14ac:dyDescent="0.3">
      <c r="A847" t="s">
        <v>840</v>
      </c>
      <c r="C847" s="20">
        <v>0</v>
      </c>
      <c r="D847">
        <f>VLOOKUP($A847,saham!$G:$CZ,D$1,0)</f>
        <v>990</v>
      </c>
      <c r="E847">
        <f>VLOOKUP($A847,saham!$G:$CZ,E$1,0)</f>
        <v>2500</v>
      </c>
      <c r="F847">
        <f>VLOOKUP($A847,saham!$G:$CZ,F$1,0)</f>
        <v>2280</v>
      </c>
      <c r="G847">
        <f>VLOOKUP($A847,saham!$G:$CZ,G$1,0)</f>
        <v>2830</v>
      </c>
      <c r="H847">
        <f>VLOOKUP($A847,saham!$G:$CZ,H$1,0)</f>
        <v>1310</v>
      </c>
      <c r="I847">
        <f>VLOOKUP($A847,saham!$G:$CZ,I$1,0)</f>
        <v>5675</v>
      </c>
      <c r="J847">
        <f>VLOOKUP($A847,saham!$G:$CZ,J$1,0)</f>
        <v>1315</v>
      </c>
      <c r="K847">
        <f>VLOOKUP($A847,saham!$G:$CZ,K$1,0)</f>
        <v>1665</v>
      </c>
      <c r="L847">
        <f>VLOOKUP($A847,saham!$G:$CZ,L$1,0)</f>
        <v>181</v>
      </c>
      <c r="M847">
        <f>VLOOKUP($A847,saham!$G:$CZ,M$1,0)</f>
        <v>4000</v>
      </c>
      <c r="N847">
        <f>VLOOKUP($A847,saham!$G:$CZ,N$1,0)</f>
        <v>55</v>
      </c>
      <c r="O847">
        <f>VLOOKUP($A847,saham!$G:$CZ,O$1,0)</f>
        <v>1405</v>
      </c>
      <c r="P847">
        <f>VLOOKUP($A847,saham!$G:$CZ,P$1,0)</f>
        <v>6600</v>
      </c>
      <c r="Q847">
        <f>VLOOKUP($A847,saham!$G:$CZ,Q$1,0)</f>
        <v>1985</v>
      </c>
      <c r="R847">
        <f>VLOOKUP($A847,saham!$G:$CZ,R$1,0)</f>
        <v>9350</v>
      </c>
      <c r="S847">
        <f>VLOOKUP($A847,saham!$G:$CZ,S$1,0)</f>
        <v>5575</v>
      </c>
      <c r="T847">
        <f>VLOOKUP($A847,saham!$G:$CZ,T$1,0)</f>
        <v>4475</v>
      </c>
      <c r="U847">
        <f>VLOOKUP($A847,saham!$G:$CZ,U$1,0)</f>
        <v>764</v>
      </c>
      <c r="V847">
        <f>VLOOKUP($A847,saham!$G:$CZ,V$1,0)</f>
        <v>1105</v>
      </c>
      <c r="W847">
        <f>VLOOKUP($A847,saham!$G:$CZ,W$1,0)</f>
        <v>6605</v>
      </c>
      <c r="X847">
        <f>VLOOKUP($A847,saham!$G:$CZ,X$1,0)</f>
        <v>7175</v>
      </c>
      <c r="Y847">
        <f>VLOOKUP($A847,saham!$G:$CZ,Y$1,0)</f>
        <v>8850</v>
      </c>
      <c r="Z847">
        <f>VLOOKUP($A847,saham!$G:$CZ,Z$1,0)</f>
        <v>2150</v>
      </c>
      <c r="AA847">
        <f>VLOOKUP($A847,saham!$G:$CZ,AA$1,0)</f>
        <v>1275</v>
      </c>
      <c r="AB847">
        <f>VLOOKUP($A847,saham!$G:$CZ,AB$1,0)</f>
        <v>1935</v>
      </c>
      <c r="AC847">
        <f>VLOOKUP($A847,saham!$G:$CZ,AC$1,0)</f>
        <v>1100</v>
      </c>
      <c r="AD847">
        <f>VLOOKUP($A847,saham!$G:$CZ,AD$1,0)</f>
        <v>715</v>
      </c>
      <c r="AE847">
        <f>VLOOKUP($A847,saham!$G:$CZ,AE$1,0)</f>
        <v>2430</v>
      </c>
      <c r="AF847">
        <f>VLOOKUP($A847,saham!$G:$CZ,AF$1,0)</f>
        <v>234</v>
      </c>
      <c r="AG847">
        <f>VLOOKUP($A847,saham!$G:$CZ,AG$1,0)</f>
        <v>478</v>
      </c>
      <c r="AH847">
        <f>VLOOKUP($A847,saham!$G:$CZ,AH$1,0)</f>
        <v>6825</v>
      </c>
      <c r="AI847">
        <f>VLOOKUP($A847,saham!$G:$CZ,AI$1,0)</f>
        <v>468</v>
      </c>
      <c r="AJ847">
        <f>VLOOKUP($A847,saham!$G:$CZ,AJ$1,0)</f>
        <v>3880</v>
      </c>
      <c r="AK847">
        <f>VLOOKUP($A847,saham!$G:$CZ,AK$1,0)</f>
        <v>26400</v>
      </c>
      <c r="AL847">
        <f>VLOOKUP($A847,saham!$G:$CZ,AL$1,0)</f>
        <v>3970</v>
      </c>
      <c r="AM847">
        <f>VLOOKUP($A847,saham!$G:$CZ,AM$1,0)</f>
        <v>2070</v>
      </c>
      <c r="AN847">
        <f>VLOOKUP($A847,saham!$G:$CZ,AN$1,0)</f>
        <v>113</v>
      </c>
      <c r="AO847">
        <f>VLOOKUP($A847,saham!$G:$CZ,AO$1,0)</f>
        <v>1485</v>
      </c>
      <c r="AP847">
        <f>VLOOKUP($A847,saham!$G:$CZ,AP$1,0)</f>
        <v>11175</v>
      </c>
      <c r="AQ847">
        <f>VLOOKUP($A847,saham!$G:$CZ,AQ$1,0)</f>
        <v>28125</v>
      </c>
      <c r="AR847">
        <f>VLOOKUP($A847,saham!$G:$CZ,AR$1,0)</f>
        <v>735</v>
      </c>
      <c r="AS847">
        <f>VLOOKUP($A847,saham!$G:$CZ,AS$1,0)</f>
        <v>3380</v>
      </c>
      <c r="AT847">
        <f>VLOOKUP($A847,saham!$G:$CZ,AT$1,0)</f>
        <v>398</v>
      </c>
      <c r="AU847">
        <f>VLOOKUP($A847,saham!$G:$CZ,AU$1,0)</f>
        <v>2920</v>
      </c>
      <c r="AV847">
        <f>VLOOKUP($A847,saham!$G:$CZ,AV$1,0)</f>
        <v>665</v>
      </c>
      <c r="AW847">
        <f>VLOOKUP($A847,saham!$G:$CZ,AW$1,0)</f>
        <v>1660</v>
      </c>
      <c r="AX847">
        <f>VLOOKUP($A847,saham!$G:$CZ,AX$1,0)</f>
        <v>1385</v>
      </c>
      <c r="AY847">
        <f>VLOOKUP($A847,saham!$G:$CZ,AY$1,0)</f>
        <v>790</v>
      </c>
      <c r="AZ847">
        <f>VLOOKUP($A847,saham!$G:$CZ,AZ$1,0)</f>
        <v>615</v>
      </c>
      <c r="BA847">
        <f>VLOOKUP($A847,saham!$G:$CZ,BA$1,0)</f>
        <v>925</v>
      </c>
      <c r="BB847">
        <f>VLOOKUP($A847,saham!$G:$CZ,BB$1,0)</f>
        <v>1950</v>
      </c>
      <c r="BC847">
        <f>VLOOKUP($A847,saham!$G:$CZ,BC$1,0)</f>
        <v>1720</v>
      </c>
      <c r="BD847">
        <f>VLOOKUP($A847,saham!$G:$CZ,BD$1,0)</f>
        <v>600</v>
      </c>
      <c r="BE847">
        <f>VLOOKUP($A847,saham!$G:$CZ,BE$1,0)</f>
        <v>2040</v>
      </c>
      <c r="BF847">
        <f>VLOOKUP($A847,saham!$G:$CZ,BF$1,0)</f>
        <v>186</v>
      </c>
    </row>
    <row r="848" spans="1:58" x14ac:dyDescent="0.3">
      <c r="A848" t="s">
        <v>841</v>
      </c>
      <c r="C848" s="20">
        <v>0</v>
      </c>
      <c r="D848">
        <f>VLOOKUP($A848,saham!$G:$CZ,D$1,0)</f>
        <v>965</v>
      </c>
      <c r="E848">
        <f>VLOOKUP($A848,saham!$G:$CZ,E$1,0)</f>
        <v>2430</v>
      </c>
      <c r="F848">
        <f>VLOOKUP($A848,saham!$G:$CZ,F$1,0)</f>
        <v>2300</v>
      </c>
      <c r="G848">
        <f>VLOOKUP($A848,saham!$G:$CZ,G$1,0)</f>
        <v>2810</v>
      </c>
      <c r="H848">
        <f>VLOOKUP($A848,saham!$G:$CZ,H$1,0)</f>
        <v>1230</v>
      </c>
      <c r="I848">
        <f>VLOOKUP($A848,saham!$G:$CZ,I$1,0)</f>
        <v>5650</v>
      </c>
      <c r="J848">
        <f>VLOOKUP($A848,saham!$G:$CZ,J$1,0)</f>
        <v>1310</v>
      </c>
      <c r="K848">
        <f>VLOOKUP($A848,saham!$G:$CZ,K$1,0)</f>
        <v>1665</v>
      </c>
      <c r="L848">
        <f>VLOOKUP($A848,saham!$G:$CZ,L$1,0)</f>
        <v>171</v>
      </c>
      <c r="M848">
        <f>VLOOKUP($A848,saham!$G:$CZ,M$1,0)</f>
        <v>4050</v>
      </c>
      <c r="N848">
        <f>VLOOKUP($A848,saham!$G:$CZ,N$1,0)</f>
        <v>56</v>
      </c>
      <c r="O848">
        <f>VLOOKUP($A848,saham!$G:$CZ,O$1,0)</f>
        <v>1375</v>
      </c>
      <c r="P848">
        <f>VLOOKUP($A848,saham!$G:$CZ,P$1,0)</f>
        <v>6500</v>
      </c>
      <c r="Q848">
        <f>VLOOKUP($A848,saham!$G:$CZ,Q$1,0)</f>
        <v>1975</v>
      </c>
      <c r="R848">
        <f>VLOOKUP($A848,saham!$G:$CZ,R$1,0)</f>
        <v>9150</v>
      </c>
      <c r="S848">
        <f>VLOOKUP($A848,saham!$G:$CZ,S$1,0)</f>
        <v>5550</v>
      </c>
      <c r="T848">
        <f>VLOOKUP($A848,saham!$G:$CZ,T$1,0)</f>
        <v>4513</v>
      </c>
      <c r="U848">
        <f>VLOOKUP($A848,saham!$G:$CZ,U$1,0)</f>
        <v>769</v>
      </c>
      <c r="V848">
        <f>VLOOKUP($A848,saham!$G:$CZ,V$1,0)</f>
        <v>1125</v>
      </c>
      <c r="W848">
        <f>VLOOKUP($A848,saham!$G:$CZ,W$1,0)</f>
        <v>6556</v>
      </c>
      <c r="X848">
        <f>VLOOKUP($A848,saham!$G:$CZ,X$1,0)</f>
        <v>7175</v>
      </c>
      <c r="Y848">
        <f>VLOOKUP($A848,saham!$G:$CZ,Y$1,0)</f>
        <v>8950</v>
      </c>
      <c r="Z848">
        <f>VLOOKUP($A848,saham!$G:$CZ,Z$1,0)</f>
        <v>2138</v>
      </c>
      <c r="AA848">
        <f>VLOOKUP($A848,saham!$G:$CZ,AA$1,0)</f>
        <v>1295</v>
      </c>
      <c r="AB848">
        <f>VLOOKUP($A848,saham!$G:$CZ,AB$1,0)</f>
        <v>1965</v>
      </c>
      <c r="AC848">
        <f>VLOOKUP($A848,saham!$G:$CZ,AC$1,0)</f>
        <v>1080</v>
      </c>
      <c r="AD848">
        <f>VLOOKUP($A848,saham!$G:$CZ,AD$1,0)</f>
        <v>710</v>
      </c>
      <c r="AE848">
        <f>VLOOKUP($A848,saham!$G:$CZ,AE$1,0)</f>
        <v>2440</v>
      </c>
      <c r="AF848">
        <f>VLOOKUP($A848,saham!$G:$CZ,AF$1,0)</f>
        <v>236</v>
      </c>
      <c r="AG848">
        <f>VLOOKUP($A848,saham!$G:$CZ,AG$1,0)</f>
        <v>478</v>
      </c>
      <c r="AH848">
        <f>VLOOKUP($A848,saham!$G:$CZ,AH$1,0)</f>
        <v>7000</v>
      </c>
      <c r="AI848">
        <f>VLOOKUP($A848,saham!$G:$CZ,AI$1,0)</f>
        <v>458</v>
      </c>
      <c r="AJ848">
        <f>VLOOKUP($A848,saham!$G:$CZ,AJ$1,0)</f>
        <v>3880</v>
      </c>
      <c r="AK848">
        <f>VLOOKUP($A848,saham!$G:$CZ,AK$1,0)</f>
        <v>25400</v>
      </c>
      <c r="AL848">
        <f>VLOOKUP($A848,saham!$G:$CZ,AL$1,0)</f>
        <v>4050</v>
      </c>
      <c r="AM848">
        <f>VLOOKUP($A848,saham!$G:$CZ,AM$1,0)</f>
        <v>2040</v>
      </c>
      <c r="AN848">
        <f>VLOOKUP($A848,saham!$G:$CZ,AN$1,0)</f>
        <v>114</v>
      </c>
      <c r="AO848">
        <f>VLOOKUP($A848,saham!$G:$CZ,AO$1,0)</f>
        <v>1495</v>
      </c>
      <c r="AP848">
        <f>VLOOKUP($A848,saham!$G:$CZ,AP$1,0)</f>
        <v>11225</v>
      </c>
      <c r="AQ848">
        <f>VLOOKUP($A848,saham!$G:$CZ,AQ$1,0)</f>
        <v>27525</v>
      </c>
      <c r="AR848">
        <f>VLOOKUP($A848,saham!$G:$CZ,AR$1,0)</f>
        <v>745</v>
      </c>
      <c r="AS848">
        <f>VLOOKUP($A848,saham!$G:$CZ,AS$1,0)</f>
        <v>3400</v>
      </c>
      <c r="AT848">
        <f>VLOOKUP($A848,saham!$G:$CZ,AT$1,0)</f>
        <v>392</v>
      </c>
      <c r="AU848">
        <f>VLOOKUP($A848,saham!$G:$CZ,AU$1,0)</f>
        <v>2900</v>
      </c>
      <c r="AV848">
        <f>VLOOKUP($A848,saham!$G:$CZ,AV$1,0)</f>
        <v>665</v>
      </c>
      <c r="AW848">
        <f>VLOOKUP($A848,saham!$G:$CZ,AW$1,0)</f>
        <v>1715</v>
      </c>
      <c r="AX848">
        <f>VLOOKUP($A848,saham!$G:$CZ,AX$1,0)</f>
        <v>1375</v>
      </c>
      <c r="AY848">
        <f>VLOOKUP($A848,saham!$G:$CZ,AY$1,0)</f>
        <v>765</v>
      </c>
      <c r="AZ848">
        <f>VLOOKUP($A848,saham!$G:$CZ,AZ$1,0)</f>
        <v>605</v>
      </c>
      <c r="BA848">
        <f>VLOOKUP($A848,saham!$G:$CZ,BA$1,0)</f>
        <v>935</v>
      </c>
      <c r="BB848">
        <f>VLOOKUP($A848,saham!$G:$CZ,BB$1,0)</f>
        <v>1985</v>
      </c>
      <c r="BC848">
        <f>VLOOKUP($A848,saham!$G:$CZ,BC$1,0)</f>
        <v>1675</v>
      </c>
      <c r="BD848">
        <f>VLOOKUP($A848,saham!$G:$CZ,BD$1,0)</f>
        <v>610</v>
      </c>
      <c r="BE848">
        <f>VLOOKUP($A848,saham!$G:$CZ,BE$1,0)</f>
        <v>2060</v>
      </c>
      <c r="BF848">
        <f>VLOOKUP($A848,saham!$G:$CZ,BF$1,0)</f>
        <v>189</v>
      </c>
    </row>
    <row r="849" spans="1:58" x14ac:dyDescent="0.3">
      <c r="A849" t="s">
        <v>842</v>
      </c>
      <c r="C849" s="20">
        <v>0</v>
      </c>
      <c r="D849">
        <f>VLOOKUP($A849,saham!$G:$CZ,D$1,0)</f>
        <v>990</v>
      </c>
      <c r="E849">
        <f>VLOOKUP($A849,saham!$G:$CZ,E$1,0)</f>
        <v>2470</v>
      </c>
      <c r="F849">
        <f>VLOOKUP($A849,saham!$G:$CZ,F$1,0)</f>
        <v>2010</v>
      </c>
      <c r="G849">
        <f>VLOOKUP($A849,saham!$G:$CZ,G$1,0)</f>
        <v>2840</v>
      </c>
      <c r="H849">
        <f>VLOOKUP($A849,saham!$G:$CZ,H$1,0)</f>
        <v>1225</v>
      </c>
      <c r="I849">
        <f>VLOOKUP($A849,saham!$G:$CZ,I$1,0)</f>
        <v>5600</v>
      </c>
      <c r="J849">
        <f>VLOOKUP($A849,saham!$G:$CZ,J$1,0)</f>
        <v>1325</v>
      </c>
      <c r="K849">
        <f>VLOOKUP($A849,saham!$G:$CZ,K$1,0)</f>
        <v>1690</v>
      </c>
      <c r="L849">
        <f>VLOOKUP($A849,saham!$G:$CZ,L$1,0)</f>
        <v>184</v>
      </c>
      <c r="M849">
        <f>VLOOKUP($A849,saham!$G:$CZ,M$1,0)</f>
        <v>4070</v>
      </c>
      <c r="N849">
        <f>VLOOKUP($A849,saham!$G:$CZ,N$1,0)</f>
        <v>56</v>
      </c>
      <c r="O849">
        <f>VLOOKUP($A849,saham!$G:$CZ,O$1,0)</f>
        <v>1365</v>
      </c>
      <c r="P849">
        <f>VLOOKUP($A849,saham!$G:$CZ,P$1,0)</f>
        <v>6550</v>
      </c>
      <c r="Q849">
        <f>VLOOKUP($A849,saham!$G:$CZ,Q$1,0)</f>
        <v>1975</v>
      </c>
      <c r="R849">
        <f>VLOOKUP($A849,saham!$G:$CZ,R$1,0)</f>
        <v>9100</v>
      </c>
      <c r="S849">
        <f>VLOOKUP($A849,saham!$G:$CZ,S$1,0)</f>
        <v>5500</v>
      </c>
      <c r="T849">
        <f>VLOOKUP($A849,saham!$G:$CZ,T$1,0)</f>
        <v>4513</v>
      </c>
      <c r="U849">
        <f>VLOOKUP($A849,saham!$G:$CZ,U$1,0)</f>
        <v>769</v>
      </c>
      <c r="V849">
        <f>VLOOKUP($A849,saham!$G:$CZ,V$1,0)</f>
        <v>1135</v>
      </c>
      <c r="W849">
        <f>VLOOKUP($A849,saham!$G:$CZ,W$1,0)</f>
        <v>6482</v>
      </c>
      <c r="X849">
        <f>VLOOKUP($A849,saham!$G:$CZ,X$1,0)</f>
        <v>7275</v>
      </c>
      <c r="Y849">
        <f>VLOOKUP($A849,saham!$G:$CZ,Y$1,0)</f>
        <v>8950</v>
      </c>
      <c r="Z849">
        <f>VLOOKUP($A849,saham!$G:$CZ,Z$1,0)</f>
        <v>2231</v>
      </c>
      <c r="AA849">
        <f>VLOOKUP($A849,saham!$G:$CZ,AA$1,0)</f>
        <v>1300</v>
      </c>
      <c r="AB849">
        <f>VLOOKUP($A849,saham!$G:$CZ,AB$1,0)</f>
        <v>1970</v>
      </c>
      <c r="AC849">
        <f>VLOOKUP($A849,saham!$G:$CZ,AC$1,0)</f>
        <v>1000</v>
      </c>
      <c r="AD849">
        <f>VLOOKUP($A849,saham!$G:$CZ,AD$1,0)</f>
        <v>710</v>
      </c>
      <c r="AE849">
        <f>VLOOKUP($A849,saham!$G:$CZ,AE$1,0)</f>
        <v>2500</v>
      </c>
      <c r="AF849">
        <f>VLOOKUP($A849,saham!$G:$CZ,AF$1,0)</f>
        <v>230</v>
      </c>
      <c r="AG849">
        <f>VLOOKUP($A849,saham!$G:$CZ,AG$1,0)</f>
        <v>486</v>
      </c>
      <c r="AH849">
        <f>VLOOKUP($A849,saham!$G:$CZ,AH$1,0)</f>
        <v>6950</v>
      </c>
      <c r="AI849">
        <f>VLOOKUP($A849,saham!$G:$CZ,AI$1,0)</f>
        <v>460</v>
      </c>
      <c r="AJ849">
        <f>VLOOKUP($A849,saham!$G:$CZ,AJ$1,0)</f>
        <v>3900</v>
      </c>
      <c r="AK849">
        <f>VLOOKUP($A849,saham!$G:$CZ,AK$1,0)</f>
        <v>25400</v>
      </c>
      <c r="AL849">
        <f>VLOOKUP($A849,saham!$G:$CZ,AL$1,0)</f>
        <v>4290</v>
      </c>
      <c r="AM849">
        <f>VLOOKUP($A849,saham!$G:$CZ,AM$1,0)</f>
        <v>2050</v>
      </c>
      <c r="AN849">
        <f>VLOOKUP($A849,saham!$G:$CZ,AN$1,0)</f>
        <v>111</v>
      </c>
      <c r="AO849">
        <f>VLOOKUP($A849,saham!$G:$CZ,AO$1,0)</f>
        <v>1515</v>
      </c>
      <c r="AP849">
        <f>VLOOKUP($A849,saham!$G:$CZ,AP$1,0)</f>
        <v>11525</v>
      </c>
      <c r="AQ849">
        <f>VLOOKUP($A849,saham!$G:$CZ,AQ$1,0)</f>
        <v>28000</v>
      </c>
      <c r="AR849">
        <f>VLOOKUP($A849,saham!$G:$CZ,AR$1,0)</f>
        <v>750</v>
      </c>
      <c r="AS849">
        <f>VLOOKUP($A849,saham!$G:$CZ,AS$1,0)</f>
        <v>3370</v>
      </c>
      <c r="AT849">
        <f>VLOOKUP($A849,saham!$G:$CZ,AT$1,0)</f>
        <v>402</v>
      </c>
      <c r="AU849">
        <f>VLOOKUP($A849,saham!$G:$CZ,AU$1,0)</f>
        <v>2990</v>
      </c>
      <c r="AV849">
        <f>VLOOKUP($A849,saham!$G:$CZ,AV$1,0)</f>
        <v>665</v>
      </c>
      <c r="AW849">
        <f>VLOOKUP($A849,saham!$G:$CZ,AW$1,0)</f>
        <v>1710</v>
      </c>
      <c r="AX849">
        <f>VLOOKUP($A849,saham!$G:$CZ,AX$1,0)</f>
        <v>1395</v>
      </c>
      <c r="AY849">
        <f>VLOOKUP($A849,saham!$G:$CZ,AY$1,0)</f>
        <v>775</v>
      </c>
      <c r="AZ849">
        <f>VLOOKUP($A849,saham!$G:$CZ,AZ$1,0)</f>
        <v>625</v>
      </c>
      <c r="BA849">
        <f>VLOOKUP($A849,saham!$G:$CZ,BA$1,0)</f>
        <v>940</v>
      </c>
      <c r="BB849">
        <f>VLOOKUP($A849,saham!$G:$CZ,BB$1,0)</f>
        <v>1870</v>
      </c>
      <c r="BC849">
        <f>VLOOKUP($A849,saham!$G:$CZ,BC$1,0)</f>
        <v>1690</v>
      </c>
      <c r="BD849">
        <f>VLOOKUP($A849,saham!$G:$CZ,BD$1,0)</f>
        <v>615</v>
      </c>
      <c r="BE849">
        <f>VLOOKUP($A849,saham!$G:$CZ,BE$1,0)</f>
        <v>2040</v>
      </c>
      <c r="BF849">
        <f>VLOOKUP($A849,saham!$G:$CZ,BF$1,0)</f>
        <v>188</v>
      </c>
    </row>
    <row r="850" spans="1:58" x14ac:dyDescent="0.3">
      <c r="A850" t="s">
        <v>843</v>
      </c>
      <c r="C850" s="20">
        <v>0</v>
      </c>
      <c r="D850">
        <f>VLOOKUP($A850,saham!$G:$CZ,D$1,0)</f>
        <v>985</v>
      </c>
      <c r="E850">
        <f>VLOOKUP($A850,saham!$G:$CZ,E$1,0)</f>
        <v>2420</v>
      </c>
      <c r="F850">
        <f>VLOOKUP($A850,saham!$G:$CZ,F$1,0)</f>
        <v>1875</v>
      </c>
      <c r="G850">
        <f>VLOOKUP($A850,saham!$G:$CZ,G$1,0)</f>
        <v>2870</v>
      </c>
      <c r="H850">
        <f>VLOOKUP($A850,saham!$G:$CZ,H$1,0)</f>
        <v>1225</v>
      </c>
      <c r="I850">
        <f>VLOOKUP($A850,saham!$G:$CZ,I$1,0)</f>
        <v>5625</v>
      </c>
      <c r="J850">
        <f>VLOOKUP($A850,saham!$G:$CZ,J$1,0)</f>
        <v>1360</v>
      </c>
      <c r="K850">
        <f>VLOOKUP($A850,saham!$G:$CZ,K$1,0)</f>
        <v>1690</v>
      </c>
      <c r="L850">
        <f>VLOOKUP($A850,saham!$G:$CZ,L$1,0)</f>
        <v>183</v>
      </c>
      <c r="M850">
        <f>VLOOKUP($A850,saham!$G:$CZ,M$1,0)</f>
        <v>4180</v>
      </c>
      <c r="N850">
        <f>VLOOKUP($A850,saham!$G:$CZ,N$1,0)</f>
        <v>56</v>
      </c>
      <c r="O850">
        <f>VLOOKUP($A850,saham!$G:$CZ,O$1,0)</f>
        <v>1375</v>
      </c>
      <c r="P850">
        <f>VLOOKUP($A850,saham!$G:$CZ,P$1,0)</f>
        <v>6450</v>
      </c>
      <c r="Q850">
        <f>VLOOKUP($A850,saham!$G:$CZ,Q$1,0)</f>
        <v>1975</v>
      </c>
      <c r="R850">
        <f>VLOOKUP($A850,saham!$G:$CZ,R$1,0)</f>
        <v>9150</v>
      </c>
      <c r="S850">
        <f>VLOOKUP($A850,saham!$G:$CZ,S$1,0)</f>
        <v>5550</v>
      </c>
      <c r="T850">
        <f>VLOOKUP($A850,saham!$G:$CZ,T$1,0)</f>
        <v>4525</v>
      </c>
      <c r="U850">
        <f>VLOOKUP($A850,saham!$G:$CZ,U$1,0)</f>
        <v>774</v>
      </c>
      <c r="V850">
        <f>VLOOKUP($A850,saham!$G:$CZ,V$1,0)</f>
        <v>1120</v>
      </c>
      <c r="W850">
        <f>VLOOKUP($A850,saham!$G:$CZ,W$1,0)</f>
        <v>6507</v>
      </c>
      <c r="X850">
        <f>VLOOKUP($A850,saham!$G:$CZ,X$1,0)</f>
        <v>7325</v>
      </c>
      <c r="Y850">
        <f>VLOOKUP($A850,saham!$G:$CZ,Y$1,0)</f>
        <v>9000</v>
      </c>
      <c r="Z850">
        <f>VLOOKUP($A850,saham!$G:$CZ,Z$1,0)</f>
        <v>2244</v>
      </c>
      <c r="AA850">
        <f>VLOOKUP($A850,saham!$G:$CZ,AA$1,0)</f>
        <v>1315</v>
      </c>
      <c r="AB850">
        <f>VLOOKUP($A850,saham!$G:$CZ,AB$1,0)</f>
        <v>1970</v>
      </c>
      <c r="AC850">
        <f>VLOOKUP($A850,saham!$G:$CZ,AC$1,0)</f>
        <v>955</v>
      </c>
      <c r="AD850">
        <f>VLOOKUP($A850,saham!$G:$CZ,AD$1,0)</f>
        <v>725</v>
      </c>
      <c r="AE850">
        <f>VLOOKUP($A850,saham!$G:$CZ,AE$1,0)</f>
        <v>2500</v>
      </c>
      <c r="AF850">
        <f>VLOOKUP($A850,saham!$G:$CZ,AF$1,0)</f>
        <v>238</v>
      </c>
      <c r="AG850">
        <f>VLOOKUP($A850,saham!$G:$CZ,AG$1,0)</f>
        <v>480</v>
      </c>
      <c r="AH850">
        <f>VLOOKUP($A850,saham!$G:$CZ,AH$1,0)</f>
        <v>6950</v>
      </c>
      <c r="AI850">
        <f>VLOOKUP($A850,saham!$G:$CZ,AI$1,0)</f>
        <v>460</v>
      </c>
      <c r="AJ850">
        <f>VLOOKUP($A850,saham!$G:$CZ,AJ$1,0)</f>
        <v>3860</v>
      </c>
      <c r="AK850">
        <f>VLOOKUP($A850,saham!$G:$CZ,AK$1,0)</f>
        <v>24500</v>
      </c>
      <c r="AL850">
        <f>VLOOKUP($A850,saham!$G:$CZ,AL$1,0)</f>
        <v>4290</v>
      </c>
      <c r="AM850">
        <f>VLOOKUP($A850,saham!$G:$CZ,AM$1,0)</f>
        <v>2060</v>
      </c>
      <c r="AN850">
        <f>VLOOKUP($A850,saham!$G:$CZ,AN$1,0)</f>
        <v>113</v>
      </c>
      <c r="AO850">
        <f>VLOOKUP($A850,saham!$G:$CZ,AO$1,0)</f>
        <v>1475</v>
      </c>
      <c r="AP850">
        <f>VLOOKUP($A850,saham!$G:$CZ,AP$1,0)</f>
        <v>11500</v>
      </c>
      <c r="AQ850">
        <f>VLOOKUP($A850,saham!$G:$CZ,AQ$1,0)</f>
        <v>26775</v>
      </c>
      <c r="AR850">
        <f>VLOOKUP($A850,saham!$G:$CZ,AR$1,0)</f>
        <v>755</v>
      </c>
      <c r="AS850">
        <f>VLOOKUP($A850,saham!$G:$CZ,AS$1,0)</f>
        <v>3360</v>
      </c>
      <c r="AT850">
        <f>VLOOKUP($A850,saham!$G:$CZ,AT$1,0)</f>
        <v>394</v>
      </c>
      <c r="AU850">
        <f>VLOOKUP($A850,saham!$G:$CZ,AU$1,0)</f>
        <v>3000</v>
      </c>
      <c r="AV850">
        <f>VLOOKUP($A850,saham!$G:$CZ,AV$1,0)</f>
        <v>665</v>
      </c>
      <c r="AW850">
        <f>VLOOKUP($A850,saham!$G:$CZ,AW$1,0)</f>
        <v>1715</v>
      </c>
      <c r="AX850">
        <f>VLOOKUP($A850,saham!$G:$CZ,AX$1,0)</f>
        <v>1380</v>
      </c>
      <c r="AY850">
        <f>VLOOKUP($A850,saham!$G:$CZ,AY$1,0)</f>
        <v>765</v>
      </c>
      <c r="AZ850">
        <f>VLOOKUP($A850,saham!$G:$CZ,AZ$1,0)</f>
        <v>630</v>
      </c>
      <c r="BA850">
        <f>VLOOKUP($A850,saham!$G:$CZ,BA$1,0)</f>
        <v>940</v>
      </c>
      <c r="BB850">
        <f>VLOOKUP($A850,saham!$G:$CZ,BB$1,0)</f>
        <v>1890</v>
      </c>
      <c r="BC850">
        <f>VLOOKUP($A850,saham!$G:$CZ,BC$1,0)</f>
        <v>1685</v>
      </c>
      <c r="BD850">
        <f>VLOOKUP($A850,saham!$G:$CZ,BD$1,0)</f>
        <v>615</v>
      </c>
      <c r="BE850">
        <f>VLOOKUP($A850,saham!$G:$CZ,BE$1,0)</f>
        <v>2040</v>
      </c>
      <c r="BF850">
        <f>VLOOKUP($A850,saham!$G:$CZ,BF$1,0)</f>
        <v>193</v>
      </c>
    </row>
    <row r="851" spans="1:58" x14ac:dyDescent="0.3">
      <c r="A851" t="s">
        <v>844</v>
      </c>
      <c r="C851" s="20">
        <v>0</v>
      </c>
      <c r="D851">
        <f>VLOOKUP($A851,saham!$G:$CZ,D$1,0)</f>
        <v>990</v>
      </c>
      <c r="E851">
        <f>VLOOKUP($A851,saham!$G:$CZ,E$1,0)</f>
        <v>2370</v>
      </c>
      <c r="F851">
        <f>VLOOKUP($A851,saham!$G:$CZ,F$1,0)</f>
        <v>1845</v>
      </c>
      <c r="G851">
        <f>VLOOKUP($A851,saham!$G:$CZ,G$1,0)</f>
        <v>2800</v>
      </c>
      <c r="H851">
        <f>VLOOKUP($A851,saham!$G:$CZ,H$1,0)</f>
        <v>1190</v>
      </c>
      <c r="I851">
        <f>VLOOKUP($A851,saham!$G:$CZ,I$1,0)</f>
        <v>5625</v>
      </c>
      <c r="J851">
        <f>VLOOKUP($A851,saham!$G:$CZ,J$1,0)</f>
        <v>1370</v>
      </c>
      <c r="K851">
        <f>VLOOKUP($A851,saham!$G:$CZ,K$1,0)</f>
        <v>1675</v>
      </c>
      <c r="L851">
        <f>VLOOKUP($A851,saham!$G:$CZ,L$1,0)</f>
        <v>182</v>
      </c>
      <c r="M851">
        <f>VLOOKUP($A851,saham!$G:$CZ,M$1,0)</f>
        <v>4210</v>
      </c>
      <c r="N851">
        <f>VLOOKUP($A851,saham!$G:$CZ,N$1,0)</f>
        <v>56</v>
      </c>
      <c r="O851">
        <f>VLOOKUP($A851,saham!$G:$CZ,O$1,0)</f>
        <v>1390</v>
      </c>
      <c r="P851">
        <f>VLOOKUP($A851,saham!$G:$CZ,P$1,0)</f>
        <v>6525</v>
      </c>
      <c r="Q851">
        <f>VLOOKUP($A851,saham!$G:$CZ,Q$1,0)</f>
        <v>1990</v>
      </c>
      <c r="R851">
        <f>VLOOKUP($A851,saham!$G:$CZ,R$1,0)</f>
        <v>9150</v>
      </c>
      <c r="S851">
        <f>VLOOKUP($A851,saham!$G:$CZ,S$1,0)</f>
        <v>5525</v>
      </c>
      <c r="T851">
        <f>VLOOKUP($A851,saham!$G:$CZ,T$1,0)</f>
        <v>4525</v>
      </c>
      <c r="U851">
        <f>VLOOKUP($A851,saham!$G:$CZ,U$1,0)</f>
        <v>769</v>
      </c>
      <c r="V851">
        <f>VLOOKUP($A851,saham!$G:$CZ,V$1,0)</f>
        <v>1125</v>
      </c>
      <c r="W851">
        <f>VLOOKUP($A851,saham!$G:$CZ,W$1,0)</f>
        <v>6457</v>
      </c>
      <c r="X851">
        <f>VLOOKUP($A851,saham!$G:$CZ,X$1,0)</f>
        <v>7325</v>
      </c>
      <c r="Y851">
        <f>VLOOKUP($A851,saham!$G:$CZ,Y$1,0)</f>
        <v>8925</v>
      </c>
      <c r="Z851">
        <f>VLOOKUP($A851,saham!$G:$CZ,Z$1,0)</f>
        <v>2244</v>
      </c>
      <c r="AA851">
        <f>VLOOKUP($A851,saham!$G:$CZ,AA$1,0)</f>
        <v>1360</v>
      </c>
      <c r="AB851">
        <f>VLOOKUP($A851,saham!$G:$CZ,AB$1,0)</f>
        <v>1950</v>
      </c>
      <c r="AC851">
        <f>VLOOKUP($A851,saham!$G:$CZ,AC$1,0)</f>
        <v>935</v>
      </c>
      <c r="AD851">
        <f>VLOOKUP($A851,saham!$G:$CZ,AD$1,0)</f>
        <v>745</v>
      </c>
      <c r="AE851">
        <f>VLOOKUP($A851,saham!$G:$CZ,AE$1,0)</f>
        <v>2380</v>
      </c>
      <c r="AF851">
        <f>VLOOKUP($A851,saham!$G:$CZ,AF$1,0)</f>
        <v>244</v>
      </c>
      <c r="AG851">
        <f>VLOOKUP($A851,saham!$G:$CZ,AG$1,0)</f>
        <v>474</v>
      </c>
      <c r="AH851">
        <f>VLOOKUP($A851,saham!$G:$CZ,AH$1,0)</f>
        <v>6700</v>
      </c>
      <c r="AI851">
        <f>VLOOKUP($A851,saham!$G:$CZ,AI$1,0)</f>
        <v>462</v>
      </c>
      <c r="AJ851">
        <f>VLOOKUP($A851,saham!$G:$CZ,AJ$1,0)</f>
        <v>3850</v>
      </c>
      <c r="AK851">
        <f>VLOOKUP($A851,saham!$G:$CZ,AK$1,0)</f>
        <v>24375</v>
      </c>
      <c r="AL851">
        <f>VLOOKUP($A851,saham!$G:$CZ,AL$1,0)</f>
        <v>4220</v>
      </c>
      <c r="AM851">
        <f>VLOOKUP($A851,saham!$G:$CZ,AM$1,0)</f>
        <v>2070</v>
      </c>
      <c r="AN851">
        <f>VLOOKUP($A851,saham!$G:$CZ,AN$1,0)</f>
        <v>114</v>
      </c>
      <c r="AO851">
        <f>VLOOKUP($A851,saham!$G:$CZ,AO$1,0)</f>
        <v>1475</v>
      </c>
      <c r="AP851">
        <f>VLOOKUP($A851,saham!$G:$CZ,AP$1,0)</f>
        <v>11475</v>
      </c>
      <c r="AQ851">
        <f>VLOOKUP($A851,saham!$G:$CZ,AQ$1,0)</f>
        <v>25500</v>
      </c>
      <c r="AR851">
        <f>VLOOKUP($A851,saham!$G:$CZ,AR$1,0)</f>
        <v>755</v>
      </c>
      <c r="AS851">
        <f>VLOOKUP($A851,saham!$G:$CZ,AS$1,0)</f>
        <v>3340</v>
      </c>
      <c r="AT851">
        <f>VLOOKUP($A851,saham!$G:$CZ,AT$1,0)</f>
        <v>394</v>
      </c>
      <c r="AU851">
        <f>VLOOKUP($A851,saham!$G:$CZ,AU$1,0)</f>
        <v>2880</v>
      </c>
      <c r="AV851">
        <f>VLOOKUP($A851,saham!$G:$CZ,AV$1,0)</f>
        <v>665</v>
      </c>
      <c r="AW851">
        <f>VLOOKUP($A851,saham!$G:$CZ,AW$1,0)</f>
        <v>1745</v>
      </c>
      <c r="AX851">
        <f>VLOOKUP($A851,saham!$G:$CZ,AX$1,0)</f>
        <v>1370</v>
      </c>
      <c r="AY851">
        <f>VLOOKUP($A851,saham!$G:$CZ,AY$1,0)</f>
        <v>745</v>
      </c>
      <c r="AZ851">
        <f>VLOOKUP($A851,saham!$G:$CZ,AZ$1,0)</f>
        <v>625</v>
      </c>
      <c r="BA851">
        <f>VLOOKUP($A851,saham!$G:$CZ,BA$1,0)</f>
        <v>950</v>
      </c>
      <c r="BB851">
        <f>VLOOKUP($A851,saham!$G:$CZ,BB$1,0)</f>
        <v>1895</v>
      </c>
      <c r="BC851">
        <f>VLOOKUP($A851,saham!$G:$CZ,BC$1,0)</f>
        <v>1705</v>
      </c>
      <c r="BD851">
        <f>VLOOKUP($A851,saham!$G:$CZ,BD$1,0)</f>
        <v>600</v>
      </c>
      <c r="BE851">
        <f>VLOOKUP($A851,saham!$G:$CZ,BE$1,0)</f>
        <v>2050</v>
      </c>
      <c r="BF851">
        <f>VLOOKUP($A851,saham!$G:$CZ,BF$1,0)</f>
        <v>193</v>
      </c>
    </row>
    <row r="852" spans="1:58" x14ac:dyDescent="0.3">
      <c r="A852" t="s">
        <v>845</v>
      </c>
      <c r="C852" s="20">
        <v>0</v>
      </c>
      <c r="D852">
        <f>VLOOKUP($A852,saham!$G:$CZ,D$1,0)</f>
        <v>970</v>
      </c>
      <c r="E852">
        <f>VLOOKUP($A852,saham!$G:$CZ,E$1,0)</f>
        <v>2330</v>
      </c>
      <c r="F852">
        <f>VLOOKUP($A852,saham!$G:$CZ,F$1,0)</f>
        <v>1875</v>
      </c>
      <c r="G852">
        <f>VLOOKUP($A852,saham!$G:$CZ,G$1,0)</f>
        <v>2750</v>
      </c>
      <c r="H852">
        <f>VLOOKUP($A852,saham!$G:$CZ,H$1,0)</f>
        <v>1170</v>
      </c>
      <c r="I852">
        <f>VLOOKUP($A852,saham!$G:$CZ,I$1,0)</f>
        <v>5625</v>
      </c>
      <c r="J852">
        <f>VLOOKUP($A852,saham!$G:$CZ,J$1,0)</f>
        <v>1370</v>
      </c>
      <c r="K852">
        <f>VLOOKUP($A852,saham!$G:$CZ,K$1,0)</f>
        <v>1670</v>
      </c>
      <c r="L852">
        <f>VLOOKUP($A852,saham!$G:$CZ,L$1,0)</f>
        <v>174</v>
      </c>
      <c r="M852">
        <f>VLOOKUP($A852,saham!$G:$CZ,M$1,0)</f>
        <v>4170</v>
      </c>
      <c r="N852">
        <f>VLOOKUP($A852,saham!$G:$CZ,N$1,0)</f>
        <v>54</v>
      </c>
      <c r="O852">
        <f>VLOOKUP($A852,saham!$G:$CZ,O$1,0)</f>
        <v>1390</v>
      </c>
      <c r="P852">
        <f>VLOOKUP($A852,saham!$G:$CZ,P$1,0)</f>
        <v>6575</v>
      </c>
      <c r="Q852">
        <f>VLOOKUP($A852,saham!$G:$CZ,Q$1,0)</f>
        <v>1990</v>
      </c>
      <c r="R852">
        <f>VLOOKUP($A852,saham!$G:$CZ,R$1,0)</f>
        <v>9150</v>
      </c>
      <c r="S852">
        <f>VLOOKUP($A852,saham!$G:$CZ,S$1,0)</f>
        <v>5350</v>
      </c>
      <c r="T852">
        <f>VLOOKUP($A852,saham!$G:$CZ,T$1,0)</f>
        <v>4450</v>
      </c>
      <c r="U852">
        <f>VLOOKUP($A852,saham!$G:$CZ,U$1,0)</f>
        <v>774</v>
      </c>
      <c r="V852">
        <f>VLOOKUP($A852,saham!$G:$CZ,V$1,0)</f>
        <v>1085</v>
      </c>
      <c r="W852">
        <f>VLOOKUP($A852,saham!$G:$CZ,W$1,0)</f>
        <v>6334</v>
      </c>
      <c r="X852">
        <f>VLOOKUP($A852,saham!$G:$CZ,X$1,0)</f>
        <v>7350</v>
      </c>
      <c r="Y852">
        <f>VLOOKUP($A852,saham!$G:$CZ,Y$1,0)</f>
        <v>8725</v>
      </c>
      <c r="Z852">
        <f>VLOOKUP($A852,saham!$G:$CZ,Z$1,0)</f>
        <v>2219</v>
      </c>
      <c r="AA852">
        <f>VLOOKUP($A852,saham!$G:$CZ,AA$1,0)</f>
        <v>1370</v>
      </c>
      <c r="AB852">
        <f>VLOOKUP($A852,saham!$G:$CZ,AB$1,0)</f>
        <v>2000</v>
      </c>
      <c r="AC852">
        <f>VLOOKUP($A852,saham!$G:$CZ,AC$1,0)</f>
        <v>910</v>
      </c>
      <c r="AD852">
        <f>VLOOKUP($A852,saham!$G:$CZ,AD$1,0)</f>
        <v>760</v>
      </c>
      <c r="AE852">
        <f>VLOOKUP($A852,saham!$G:$CZ,AE$1,0)</f>
        <v>2430</v>
      </c>
      <c r="AF852">
        <f>VLOOKUP($A852,saham!$G:$CZ,AF$1,0)</f>
        <v>228</v>
      </c>
      <c r="AG852">
        <f>VLOOKUP($A852,saham!$G:$CZ,AG$1,0)</f>
        <v>474</v>
      </c>
      <c r="AH852">
        <f>VLOOKUP($A852,saham!$G:$CZ,AH$1,0)</f>
        <v>6775</v>
      </c>
      <c r="AI852">
        <f>VLOOKUP($A852,saham!$G:$CZ,AI$1,0)</f>
        <v>466</v>
      </c>
      <c r="AJ852">
        <f>VLOOKUP($A852,saham!$G:$CZ,AJ$1,0)</f>
        <v>3850</v>
      </c>
      <c r="AK852">
        <f>VLOOKUP($A852,saham!$G:$CZ,AK$1,0)</f>
        <v>24250</v>
      </c>
      <c r="AL852">
        <f>VLOOKUP($A852,saham!$G:$CZ,AL$1,0)</f>
        <v>4270</v>
      </c>
      <c r="AM852">
        <f>VLOOKUP($A852,saham!$G:$CZ,AM$1,0)</f>
        <v>2000</v>
      </c>
      <c r="AN852">
        <f>VLOOKUP($A852,saham!$G:$CZ,AN$1,0)</f>
        <v>115</v>
      </c>
      <c r="AO852">
        <f>VLOOKUP($A852,saham!$G:$CZ,AO$1,0)</f>
        <v>1495</v>
      </c>
      <c r="AP852">
        <f>VLOOKUP($A852,saham!$G:$CZ,AP$1,0)</f>
        <v>11750</v>
      </c>
      <c r="AQ852">
        <f>VLOOKUP($A852,saham!$G:$CZ,AQ$1,0)</f>
        <v>25250</v>
      </c>
      <c r="AR852">
        <f>VLOOKUP($A852,saham!$G:$CZ,AR$1,0)</f>
        <v>755</v>
      </c>
      <c r="AS852">
        <f>VLOOKUP($A852,saham!$G:$CZ,AS$1,0)</f>
        <v>3160</v>
      </c>
      <c r="AT852">
        <f>VLOOKUP($A852,saham!$G:$CZ,AT$1,0)</f>
        <v>384</v>
      </c>
      <c r="AU852">
        <f>VLOOKUP($A852,saham!$G:$CZ,AU$1,0)</f>
        <v>2830</v>
      </c>
      <c r="AV852">
        <f>VLOOKUP($A852,saham!$G:$CZ,AV$1,0)</f>
        <v>650</v>
      </c>
      <c r="AW852">
        <f>VLOOKUP($A852,saham!$G:$CZ,AW$1,0)</f>
        <v>1695</v>
      </c>
      <c r="AX852">
        <f>VLOOKUP($A852,saham!$G:$CZ,AX$1,0)</f>
        <v>1365</v>
      </c>
      <c r="AY852">
        <f>VLOOKUP($A852,saham!$G:$CZ,AY$1,0)</f>
        <v>770</v>
      </c>
      <c r="AZ852">
        <f>VLOOKUP($A852,saham!$G:$CZ,AZ$1,0)</f>
        <v>635</v>
      </c>
      <c r="BA852">
        <f>VLOOKUP($A852,saham!$G:$CZ,BA$1,0)</f>
        <v>950</v>
      </c>
      <c r="BB852">
        <f>VLOOKUP($A852,saham!$G:$CZ,BB$1,0)</f>
        <v>1850</v>
      </c>
      <c r="BC852">
        <f>VLOOKUP($A852,saham!$G:$CZ,BC$1,0)</f>
        <v>1650</v>
      </c>
      <c r="BD852">
        <f>VLOOKUP($A852,saham!$G:$CZ,BD$1,0)</f>
        <v>590</v>
      </c>
      <c r="BE852">
        <f>VLOOKUP($A852,saham!$G:$CZ,BE$1,0)</f>
        <v>2090</v>
      </c>
      <c r="BF852">
        <f>VLOOKUP($A852,saham!$G:$CZ,BF$1,0)</f>
        <v>192</v>
      </c>
    </row>
    <row r="853" spans="1:58" x14ac:dyDescent="0.3">
      <c r="A853" t="s">
        <v>846</v>
      </c>
      <c r="C853" s="20">
        <v>0</v>
      </c>
      <c r="D853">
        <f>VLOOKUP($A853,saham!$G:$CZ,D$1,0)</f>
        <v>1015</v>
      </c>
      <c r="E853">
        <f>VLOOKUP($A853,saham!$G:$CZ,E$1,0)</f>
        <v>2380</v>
      </c>
      <c r="F853">
        <f>VLOOKUP($A853,saham!$G:$CZ,F$1,0)</f>
        <v>1800</v>
      </c>
      <c r="G853">
        <f>VLOOKUP($A853,saham!$G:$CZ,G$1,0)</f>
        <v>2770</v>
      </c>
      <c r="H853">
        <f>VLOOKUP($A853,saham!$G:$CZ,H$1,0)</f>
        <v>1245</v>
      </c>
      <c r="I853">
        <f>VLOOKUP($A853,saham!$G:$CZ,I$1,0)</f>
        <v>5575</v>
      </c>
      <c r="J853">
        <f>VLOOKUP($A853,saham!$G:$CZ,J$1,0)</f>
        <v>1365</v>
      </c>
      <c r="K853">
        <f>VLOOKUP($A853,saham!$G:$CZ,K$1,0)</f>
        <v>1680</v>
      </c>
      <c r="L853">
        <f>VLOOKUP($A853,saham!$G:$CZ,L$1,0)</f>
        <v>168</v>
      </c>
      <c r="M853">
        <f>VLOOKUP($A853,saham!$G:$CZ,M$1,0)</f>
        <v>4200</v>
      </c>
      <c r="N853">
        <f>VLOOKUP($A853,saham!$G:$CZ,N$1,0)</f>
        <v>55</v>
      </c>
      <c r="O853">
        <f>VLOOKUP($A853,saham!$G:$CZ,O$1,0)</f>
        <v>1410</v>
      </c>
      <c r="P853">
        <f>VLOOKUP($A853,saham!$G:$CZ,P$1,0)</f>
        <v>6675</v>
      </c>
      <c r="Q853">
        <f>VLOOKUP($A853,saham!$G:$CZ,Q$1,0)</f>
        <v>1990</v>
      </c>
      <c r="R853">
        <f>VLOOKUP($A853,saham!$G:$CZ,R$1,0)</f>
        <v>9175</v>
      </c>
      <c r="S853">
        <f>VLOOKUP($A853,saham!$G:$CZ,S$1,0)</f>
        <v>5375</v>
      </c>
      <c r="T853">
        <f>VLOOKUP($A853,saham!$G:$CZ,T$1,0)</f>
        <v>4475</v>
      </c>
      <c r="U853">
        <f>VLOOKUP($A853,saham!$G:$CZ,U$1,0)</f>
        <v>769</v>
      </c>
      <c r="V853">
        <f>VLOOKUP($A853,saham!$G:$CZ,V$1,0)</f>
        <v>1090</v>
      </c>
      <c r="W853">
        <f>VLOOKUP($A853,saham!$G:$CZ,W$1,0)</f>
        <v>6310</v>
      </c>
      <c r="X853">
        <f>VLOOKUP($A853,saham!$G:$CZ,X$1,0)</f>
        <v>7300</v>
      </c>
      <c r="Y853">
        <f>VLOOKUP($A853,saham!$G:$CZ,Y$1,0)</f>
        <v>8800</v>
      </c>
      <c r="Z853">
        <f>VLOOKUP($A853,saham!$G:$CZ,Z$1,0)</f>
        <v>2244</v>
      </c>
      <c r="AA853">
        <f>VLOOKUP($A853,saham!$G:$CZ,AA$1,0)</f>
        <v>1380</v>
      </c>
      <c r="AB853">
        <f>VLOOKUP($A853,saham!$G:$CZ,AB$1,0)</f>
        <v>2020</v>
      </c>
      <c r="AC853">
        <f>VLOOKUP($A853,saham!$G:$CZ,AC$1,0)</f>
        <v>905</v>
      </c>
      <c r="AD853">
        <f>VLOOKUP($A853,saham!$G:$CZ,AD$1,0)</f>
        <v>780</v>
      </c>
      <c r="AE853">
        <f>VLOOKUP($A853,saham!$G:$CZ,AE$1,0)</f>
        <v>2500</v>
      </c>
      <c r="AF853">
        <f>VLOOKUP($A853,saham!$G:$CZ,AF$1,0)</f>
        <v>222</v>
      </c>
      <c r="AG853">
        <f>VLOOKUP($A853,saham!$G:$CZ,AG$1,0)</f>
        <v>480</v>
      </c>
      <c r="AH853">
        <f>VLOOKUP($A853,saham!$G:$CZ,AH$1,0)</f>
        <v>6775</v>
      </c>
      <c r="AI853">
        <f>VLOOKUP($A853,saham!$G:$CZ,AI$1,0)</f>
        <v>448</v>
      </c>
      <c r="AJ853">
        <f>VLOOKUP($A853,saham!$G:$CZ,AJ$1,0)</f>
        <v>3910</v>
      </c>
      <c r="AK853">
        <f>VLOOKUP($A853,saham!$G:$CZ,AK$1,0)</f>
        <v>24225</v>
      </c>
      <c r="AL853">
        <f>VLOOKUP($A853,saham!$G:$CZ,AL$1,0)</f>
        <v>4270</v>
      </c>
      <c r="AM853">
        <f>VLOOKUP($A853,saham!$G:$CZ,AM$1,0)</f>
        <v>2030</v>
      </c>
      <c r="AN853">
        <f>VLOOKUP($A853,saham!$G:$CZ,AN$1,0)</f>
        <v>118</v>
      </c>
      <c r="AO853">
        <f>VLOOKUP($A853,saham!$G:$CZ,AO$1,0)</f>
        <v>1515</v>
      </c>
      <c r="AP853">
        <f>VLOOKUP($A853,saham!$G:$CZ,AP$1,0)</f>
        <v>11650</v>
      </c>
      <c r="AQ853">
        <f>VLOOKUP($A853,saham!$G:$CZ,AQ$1,0)</f>
        <v>25425</v>
      </c>
      <c r="AR853">
        <f>VLOOKUP($A853,saham!$G:$CZ,AR$1,0)</f>
        <v>755</v>
      </c>
      <c r="AS853">
        <f>VLOOKUP($A853,saham!$G:$CZ,AS$1,0)</f>
        <v>3260</v>
      </c>
      <c r="AT853">
        <f>VLOOKUP($A853,saham!$G:$CZ,AT$1,0)</f>
        <v>400</v>
      </c>
      <c r="AU853">
        <f>VLOOKUP($A853,saham!$G:$CZ,AU$1,0)</f>
        <v>2870</v>
      </c>
      <c r="AV853">
        <f>VLOOKUP($A853,saham!$G:$CZ,AV$1,0)</f>
        <v>660</v>
      </c>
      <c r="AW853">
        <f>VLOOKUP($A853,saham!$G:$CZ,AW$1,0)</f>
        <v>1705</v>
      </c>
      <c r="AX853">
        <f>VLOOKUP($A853,saham!$G:$CZ,AX$1,0)</f>
        <v>1370</v>
      </c>
      <c r="AY853">
        <f>VLOOKUP($A853,saham!$G:$CZ,AY$1,0)</f>
        <v>790</v>
      </c>
      <c r="AZ853">
        <f>VLOOKUP($A853,saham!$G:$CZ,AZ$1,0)</f>
        <v>645</v>
      </c>
      <c r="BA853">
        <f>VLOOKUP($A853,saham!$G:$CZ,BA$1,0)</f>
        <v>950</v>
      </c>
      <c r="BB853">
        <f>VLOOKUP($A853,saham!$G:$CZ,BB$1,0)</f>
        <v>1860</v>
      </c>
      <c r="BC853">
        <f>VLOOKUP($A853,saham!$G:$CZ,BC$1,0)</f>
        <v>1705</v>
      </c>
      <c r="BD853">
        <f>VLOOKUP($A853,saham!$G:$CZ,BD$1,0)</f>
        <v>605</v>
      </c>
      <c r="BE853">
        <f>VLOOKUP($A853,saham!$G:$CZ,BE$1,0)</f>
        <v>2040</v>
      </c>
      <c r="BF853">
        <f>VLOOKUP($A853,saham!$G:$CZ,BF$1,0)</f>
        <v>195</v>
      </c>
    </row>
    <row r="854" spans="1:58" x14ac:dyDescent="0.3">
      <c r="A854" t="s">
        <v>847</v>
      </c>
      <c r="C854" s="20">
        <v>0</v>
      </c>
      <c r="D854">
        <f>VLOOKUP($A854,saham!$G:$CZ,D$1,0)</f>
        <v>1010</v>
      </c>
      <c r="E854">
        <f>VLOOKUP($A854,saham!$G:$CZ,E$1,0)</f>
        <v>2360</v>
      </c>
      <c r="F854">
        <f>VLOOKUP($A854,saham!$G:$CZ,F$1,0)</f>
        <v>1780</v>
      </c>
      <c r="G854">
        <f>VLOOKUP($A854,saham!$G:$CZ,G$1,0)</f>
        <v>2770</v>
      </c>
      <c r="H854">
        <f>VLOOKUP($A854,saham!$G:$CZ,H$1,0)</f>
        <v>1260</v>
      </c>
      <c r="I854">
        <f>VLOOKUP($A854,saham!$G:$CZ,I$1,0)</f>
        <v>5525</v>
      </c>
      <c r="J854">
        <f>VLOOKUP($A854,saham!$G:$CZ,J$1,0)</f>
        <v>1320</v>
      </c>
      <c r="K854">
        <f>VLOOKUP($A854,saham!$G:$CZ,K$1,0)</f>
        <v>1695</v>
      </c>
      <c r="L854">
        <f>VLOOKUP($A854,saham!$G:$CZ,L$1,0)</f>
        <v>171</v>
      </c>
      <c r="M854">
        <f>VLOOKUP($A854,saham!$G:$CZ,M$1,0)</f>
        <v>4270</v>
      </c>
      <c r="N854">
        <f>VLOOKUP($A854,saham!$G:$CZ,N$1,0)</f>
        <v>55</v>
      </c>
      <c r="O854">
        <f>VLOOKUP($A854,saham!$G:$CZ,O$1,0)</f>
        <v>1415</v>
      </c>
      <c r="P854">
        <f>VLOOKUP($A854,saham!$G:$CZ,P$1,0)</f>
        <v>6750</v>
      </c>
      <c r="Q854">
        <f>VLOOKUP($A854,saham!$G:$CZ,Q$1,0)</f>
        <v>2000</v>
      </c>
      <c r="R854">
        <f>VLOOKUP($A854,saham!$G:$CZ,R$1,0)</f>
        <v>9200</v>
      </c>
      <c r="S854">
        <f>VLOOKUP($A854,saham!$G:$CZ,S$1,0)</f>
        <v>5400</v>
      </c>
      <c r="T854">
        <f>VLOOKUP($A854,saham!$G:$CZ,T$1,0)</f>
        <v>4463</v>
      </c>
      <c r="U854">
        <f>VLOOKUP($A854,saham!$G:$CZ,U$1,0)</f>
        <v>769</v>
      </c>
      <c r="V854">
        <f>VLOOKUP($A854,saham!$G:$CZ,V$1,0)</f>
        <v>1105</v>
      </c>
      <c r="W854">
        <f>VLOOKUP($A854,saham!$G:$CZ,W$1,0)</f>
        <v>6285</v>
      </c>
      <c r="X854">
        <f>VLOOKUP($A854,saham!$G:$CZ,X$1,0)</f>
        <v>7450</v>
      </c>
      <c r="Y854">
        <f>VLOOKUP($A854,saham!$G:$CZ,Y$1,0)</f>
        <v>8950</v>
      </c>
      <c r="Z854">
        <f>VLOOKUP($A854,saham!$G:$CZ,Z$1,0)</f>
        <v>2269</v>
      </c>
      <c r="AA854">
        <f>VLOOKUP($A854,saham!$G:$CZ,AA$1,0)</f>
        <v>1375</v>
      </c>
      <c r="AB854">
        <f>VLOOKUP($A854,saham!$G:$CZ,AB$1,0)</f>
        <v>2070</v>
      </c>
      <c r="AC854">
        <f>VLOOKUP($A854,saham!$G:$CZ,AC$1,0)</f>
        <v>900</v>
      </c>
      <c r="AD854">
        <f>VLOOKUP($A854,saham!$G:$CZ,AD$1,0)</f>
        <v>770</v>
      </c>
      <c r="AE854">
        <f>VLOOKUP($A854,saham!$G:$CZ,AE$1,0)</f>
        <v>2550</v>
      </c>
      <c r="AF854">
        <f>VLOOKUP($A854,saham!$G:$CZ,AF$1,0)</f>
        <v>222</v>
      </c>
      <c r="AG854">
        <f>VLOOKUP($A854,saham!$G:$CZ,AG$1,0)</f>
        <v>478</v>
      </c>
      <c r="AH854">
        <f>VLOOKUP($A854,saham!$G:$CZ,AH$1,0)</f>
        <v>6875</v>
      </c>
      <c r="AI854">
        <f>VLOOKUP($A854,saham!$G:$CZ,AI$1,0)</f>
        <v>450</v>
      </c>
      <c r="AJ854">
        <f>VLOOKUP($A854,saham!$G:$CZ,AJ$1,0)</f>
        <v>3930</v>
      </c>
      <c r="AK854">
        <f>VLOOKUP($A854,saham!$G:$CZ,AK$1,0)</f>
        <v>24150</v>
      </c>
      <c r="AL854">
        <f>VLOOKUP($A854,saham!$G:$CZ,AL$1,0)</f>
        <v>4250</v>
      </c>
      <c r="AM854">
        <f>VLOOKUP($A854,saham!$G:$CZ,AM$1,0)</f>
        <v>2030</v>
      </c>
      <c r="AN854">
        <f>VLOOKUP($A854,saham!$G:$CZ,AN$1,0)</f>
        <v>113</v>
      </c>
      <c r="AO854">
        <f>VLOOKUP($A854,saham!$G:$CZ,AO$1,0)</f>
        <v>1520</v>
      </c>
      <c r="AP854">
        <f>VLOOKUP($A854,saham!$G:$CZ,AP$1,0)</f>
        <v>11775</v>
      </c>
      <c r="AQ854">
        <f>VLOOKUP($A854,saham!$G:$CZ,AQ$1,0)</f>
        <v>25200</v>
      </c>
      <c r="AR854">
        <f>VLOOKUP($A854,saham!$G:$CZ,AR$1,0)</f>
        <v>755</v>
      </c>
      <c r="AS854">
        <f>VLOOKUP($A854,saham!$G:$CZ,AS$1,0)</f>
        <v>3330</v>
      </c>
      <c r="AT854">
        <f>VLOOKUP($A854,saham!$G:$CZ,AT$1,0)</f>
        <v>418</v>
      </c>
      <c r="AU854">
        <f>VLOOKUP($A854,saham!$G:$CZ,AU$1,0)</f>
        <v>2900</v>
      </c>
      <c r="AV854">
        <f>VLOOKUP($A854,saham!$G:$CZ,AV$1,0)</f>
        <v>665</v>
      </c>
      <c r="AW854">
        <f>VLOOKUP($A854,saham!$G:$CZ,AW$1,0)</f>
        <v>1710</v>
      </c>
      <c r="AX854">
        <f>VLOOKUP($A854,saham!$G:$CZ,AX$1,0)</f>
        <v>1360</v>
      </c>
      <c r="AY854">
        <f>VLOOKUP($A854,saham!$G:$CZ,AY$1,0)</f>
        <v>790</v>
      </c>
      <c r="AZ854">
        <f>VLOOKUP($A854,saham!$G:$CZ,AZ$1,0)</f>
        <v>625</v>
      </c>
      <c r="BA854">
        <f>VLOOKUP($A854,saham!$G:$CZ,BA$1,0)</f>
        <v>945</v>
      </c>
      <c r="BB854">
        <f>VLOOKUP($A854,saham!$G:$CZ,BB$1,0)</f>
        <v>1900</v>
      </c>
      <c r="BC854">
        <f>VLOOKUP($A854,saham!$G:$CZ,BC$1,0)</f>
        <v>1690</v>
      </c>
      <c r="BD854">
        <f>VLOOKUP($A854,saham!$G:$CZ,BD$1,0)</f>
        <v>615</v>
      </c>
      <c r="BE854">
        <f>VLOOKUP($A854,saham!$G:$CZ,BE$1,0)</f>
        <v>2080</v>
      </c>
      <c r="BF854">
        <f>VLOOKUP($A854,saham!$G:$CZ,BF$1,0)</f>
        <v>202</v>
      </c>
    </row>
    <row r="855" spans="1:58" x14ac:dyDescent="0.3">
      <c r="A855" t="s">
        <v>848</v>
      </c>
      <c r="C855" s="20">
        <v>0</v>
      </c>
      <c r="D855">
        <f>VLOOKUP($A855,saham!$G:$CZ,D$1,0)</f>
        <v>1000</v>
      </c>
      <c r="E855">
        <f>VLOOKUP($A855,saham!$G:$CZ,E$1,0)</f>
        <v>2320</v>
      </c>
      <c r="F855">
        <f>VLOOKUP($A855,saham!$G:$CZ,F$1,0)</f>
        <v>1760</v>
      </c>
      <c r="G855">
        <f>VLOOKUP($A855,saham!$G:$CZ,G$1,0)</f>
        <v>2780</v>
      </c>
      <c r="H855">
        <f>VLOOKUP($A855,saham!$G:$CZ,H$1,0)</f>
        <v>1260</v>
      </c>
      <c r="I855">
        <f>VLOOKUP($A855,saham!$G:$CZ,I$1,0)</f>
        <v>5450</v>
      </c>
      <c r="J855">
        <f>VLOOKUP($A855,saham!$G:$CZ,J$1,0)</f>
        <v>1320</v>
      </c>
      <c r="K855">
        <f>VLOOKUP($A855,saham!$G:$CZ,K$1,0)</f>
        <v>1705</v>
      </c>
      <c r="L855">
        <f>VLOOKUP($A855,saham!$G:$CZ,L$1,0)</f>
        <v>171</v>
      </c>
      <c r="M855">
        <f>VLOOKUP($A855,saham!$G:$CZ,M$1,0)</f>
        <v>4200</v>
      </c>
      <c r="N855">
        <f>VLOOKUP($A855,saham!$G:$CZ,N$1,0)</f>
        <v>54</v>
      </c>
      <c r="O855">
        <f>VLOOKUP($A855,saham!$G:$CZ,O$1,0)</f>
        <v>1455</v>
      </c>
      <c r="P855">
        <f>VLOOKUP($A855,saham!$G:$CZ,P$1,0)</f>
        <v>6800</v>
      </c>
      <c r="Q855">
        <f>VLOOKUP($A855,saham!$G:$CZ,Q$1,0)</f>
        <v>1990</v>
      </c>
      <c r="R855">
        <f>VLOOKUP($A855,saham!$G:$CZ,R$1,0)</f>
        <v>9125</v>
      </c>
      <c r="S855">
        <f>VLOOKUP($A855,saham!$G:$CZ,S$1,0)</f>
        <v>5350</v>
      </c>
      <c r="T855">
        <f>VLOOKUP($A855,saham!$G:$CZ,T$1,0)</f>
        <v>4450</v>
      </c>
      <c r="U855">
        <f>VLOOKUP($A855,saham!$G:$CZ,U$1,0)</f>
        <v>769</v>
      </c>
      <c r="V855">
        <f>VLOOKUP($A855,saham!$G:$CZ,V$1,0)</f>
        <v>1070</v>
      </c>
      <c r="W855">
        <f>VLOOKUP($A855,saham!$G:$CZ,W$1,0)</f>
        <v>6383</v>
      </c>
      <c r="X855">
        <f>VLOOKUP($A855,saham!$G:$CZ,X$1,0)</f>
        <v>7450</v>
      </c>
      <c r="Y855">
        <f>VLOOKUP($A855,saham!$G:$CZ,Y$1,0)</f>
        <v>9150</v>
      </c>
      <c r="Z855">
        <f>VLOOKUP($A855,saham!$G:$CZ,Z$1,0)</f>
        <v>2225</v>
      </c>
      <c r="AA855">
        <f>VLOOKUP($A855,saham!$G:$CZ,AA$1,0)</f>
        <v>1365</v>
      </c>
      <c r="AB855">
        <f>VLOOKUP($A855,saham!$G:$CZ,AB$1,0)</f>
        <v>2020</v>
      </c>
      <c r="AC855">
        <f>VLOOKUP($A855,saham!$G:$CZ,AC$1,0)</f>
        <v>890</v>
      </c>
      <c r="AD855">
        <f>VLOOKUP($A855,saham!$G:$CZ,AD$1,0)</f>
        <v>755</v>
      </c>
      <c r="AE855">
        <f>VLOOKUP($A855,saham!$G:$CZ,AE$1,0)</f>
        <v>2560</v>
      </c>
      <c r="AF855">
        <f>VLOOKUP($A855,saham!$G:$CZ,AF$1,0)</f>
        <v>224</v>
      </c>
      <c r="AG855">
        <f>VLOOKUP($A855,saham!$G:$CZ,AG$1,0)</f>
        <v>476</v>
      </c>
      <c r="AH855">
        <f>VLOOKUP($A855,saham!$G:$CZ,AH$1,0)</f>
        <v>6725</v>
      </c>
      <c r="AI855">
        <f>VLOOKUP($A855,saham!$G:$CZ,AI$1,0)</f>
        <v>448</v>
      </c>
      <c r="AJ855">
        <f>VLOOKUP($A855,saham!$G:$CZ,AJ$1,0)</f>
        <v>3920</v>
      </c>
      <c r="AK855">
        <f>VLOOKUP($A855,saham!$G:$CZ,AK$1,0)</f>
        <v>24150</v>
      </c>
      <c r="AL855">
        <f>VLOOKUP($A855,saham!$G:$CZ,AL$1,0)</f>
        <v>4250</v>
      </c>
      <c r="AM855">
        <f>VLOOKUP($A855,saham!$G:$CZ,AM$1,0)</f>
        <v>2010</v>
      </c>
      <c r="AN855">
        <f>VLOOKUP($A855,saham!$G:$CZ,AN$1,0)</f>
        <v>109</v>
      </c>
      <c r="AO855">
        <f>VLOOKUP($A855,saham!$G:$CZ,AO$1,0)</f>
        <v>1520</v>
      </c>
      <c r="AP855">
        <f>VLOOKUP($A855,saham!$G:$CZ,AP$1,0)</f>
        <v>11700</v>
      </c>
      <c r="AQ855">
        <f>VLOOKUP($A855,saham!$G:$CZ,AQ$1,0)</f>
        <v>24900</v>
      </c>
      <c r="AR855">
        <f>VLOOKUP($A855,saham!$G:$CZ,AR$1,0)</f>
        <v>765</v>
      </c>
      <c r="AS855">
        <f>VLOOKUP($A855,saham!$G:$CZ,AS$1,0)</f>
        <v>3380</v>
      </c>
      <c r="AT855">
        <f>VLOOKUP($A855,saham!$G:$CZ,AT$1,0)</f>
        <v>418</v>
      </c>
      <c r="AU855">
        <f>VLOOKUP($A855,saham!$G:$CZ,AU$1,0)</f>
        <v>2840</v>
      </c>
      <c r="AV855">
        <f>VLOOKUP($A855,saham!$G:$CZ,AV$1,0)</f>
        <v>665</v>
      </c>
      <c r="AW855">
        <f>VLOOKUP($A855,saham!$G:$CZ,AW$1,0)</f>
        <v>1590</v>
      </c>
      <c r="AX855">
        <f>VLOOKUP($A855,saham!$G:$CZ,AX$1,0)</f>
        <v>1340</v>
      </c>
      <c r="AY855">
        <f>VLOOKUP($A855,saham!$G:$CZ,AY$1,0)</f>
        <v>775</v>
      </c>
      <c r="AZ855">
        <f>VLOOKUP($A855,saham!$G:$CZ,AZ$1,0)</f>
        <v>610</v>
      </c>
      <c r="BA855">
        <f>VLOOKUP($A855,saham!$G:$CZ,BA$1,0)</f>
        <v>950</v>
      </c>
      <c r="BB855">
        <f>VLOOKUP($A855,saham!$G:$CZ,BB$1,0)</f>
        <v>1940</v>
      </c>
      <c r="BC855">
        <f>VLOOKUP($A855,saham!$G:$CZ,BC$1,0)</f>
        <v>1675</v>
      </c>
      <c r="BD855">
        <f>VLOOKUP($A855,saham!$G:$CZ,BD$1,0)</f>
        <v>615</v>
      </c>
      <c r="BE855">
        <f>VLOOKUP($A855,saham!$G:$CZ,BE$1,0)</f>
        <v>2050</v>
      </c>
      <c r="BF855">
        <f>VLOOKUP($A855,saham!$G:$CZ,BF$1,0)</f>
        <v>200</v>
      </c>
    </row>
    <row r="856" spans="1:58" x14ac:dyDescent="0.3">
      <c r="A856" s="21">
        <v>45267</v>
      </c>
      <c r="C856" s="20">
        <v>0</v>
      </c>
      <c r="D856">
        <f>VLOOKUP($A856,saham!$G:$CZ,D$1,0)</f>
        <v>1050</v>
      </c>
      <c r="E856">
        <f>VLOOKUP($A856,saham!$G:$CZ,E$1,0)</f>
        <v>2370</v>
      </c>
      <c r="F856">
        <f>VLOOKUP($A856,saham!$G:$CZ,F$1,0)</f>
        <v>1765</v>
      </c>
      <c r="G856">
        <f>VLOOKUP($A856,saham!$G:$CZ,G$1,0)</f>
        <v>2780</v>
      </c>
      <c r="H856">
        <f>VLOOKUP($A856,saham!$G:$CZ,H$1,0)</f>
        <v>1295</v>
      </c>
      <c r="I856">
        <f>VLOOKUP($A856,saham!$G:$CZ,I$1,0)</f>
        <v>5450</v>
      </c>
      <c r="J856">
        <f>VLOOKUP($A856,saham!$G:$CZ,J$1,0)</f>
        <v>1305</v>
      </c>
      <c r="K856">
        <f>VLOOKUP($A856,saham!$G:$CZ,K$1,0)</f>
        <v>1740</v>
      </c>
      <c r="L856">
        <f>VLOOKUP($A856,saham!$G:$CZ,L$1,0)</f>
        <v>160</v>
      </c>
      <c r="M856">
        <f>VLOOKUP($A856,saham!$G:$CZ,M$1,0)</f>
        <v>4320</v>
      </c>
      <c r="N856">
        <f>VLOOKUP($A856,saham!$G:$CZ,N$1,0)</f>
        <v>54</v>
      </c>
      <c r="O856">
        <f>VLOOKUP($A856,saham!$G:$CZ,O$1,0)</f>
        <v>1450</v>
      </c>
      <c r="P856">
        <f>VLOOKUP($A856,saham!$G:$CZ,P$1,0)</f>
        <v>6775</v>
      </c>
      <c r="Q856">
        <f>VLOOKUP($A856,saham!$G:$CZ,Q$1,0)</f>
        <v>1990</v>
      </c>
      <c r="R856">
        <f>VLOOKUP($A856,saham!$G:$CZ,R$1,0)</f>
        <v>9175</v>
      </c>
      <c r="S856">
        <f>VLOOKUP($A856,saham!$G:$CZ,S$1,0)</f>
        <v>5300</v>
      </c>
      <c r="T856">
        <f>VLOOKUP($A856,saham!$G:$CZ,T$1,0)</f>
        <v>4475</v>
      </c>
      <c r="U856">
        <f>VLOOKUP($A856,saham!$G:$CZ,U$1,0)</f>
        <v>769</v>
      </c>
      <c r="V856">
        <f>VLOOKUP($A856,saham!$G:$CZ,V$1,0)</f>
        <v>1090</v>
      </c>
      <c r="W856">
        <f>VLOOKUP($A856,saham!$G:$CZ,W$1,0)</f>
        <v>6310</v>
      </c>
      <c r="X856">
        <f>VLOOKUP($A856,saham!$G:$CZ,X$1,0)</f>
        <v>7400</v>
      </c>
      <c r="Y856">
        <f>VLOOKUP($A856,saham!$G:$CZ,Y$1,0)</f>
        <v>9400</v>
      </c>
      <c r="Z856">
        <f>VLOOKUP($A856,saham!$G:$CZ,Z$1,0)</f>
        <v>2250</v>
      </c>
      <c r="AA856">
        <f>VLOOKUP($A856,saham!$G:$CZ,AA$1,0)</f>
        <v>1345</v>
      </c>
      <c r="AB856">
        <f>VLOOKUP($A856,saham!$G:$CZ,AB$1,0)</f>
        <v>2000</v>
      </c>
      <c r="AC856">
        <f>VLOOKUP($A856,saham!$G:$CZ,AC$1,0)</f>
        <v>895</v>
      </c>
      <c r="AD856">
        <f>VLOOKUP($A856,saham!$G:$CZ,AD$1,0)</f>
        <v>745</v>
      </c>
      <c r="AE856">
        <f>VLOOKUP($A856,saham!$G:$CZ,AE$1,0)</f>
        <v>2590</v>
      </c>
      <c r="AF856">
        <f>VLOOKUP($A856,saham!$G:$CZ,AF$1,0)</f>
        <v>224</v>
      </c>
      <c r="AG856">
        <f>VLOOKUP($A856,saham!$G:$CZ,AG$1,0)</f>
        <v>480</v>
      </c>
      <c r="AH856">
        <f>VLOOKUP($A856,saham!$G:$CZ,AH$1,0)</f>
        <v>6500</v>
      </c>
      <c r="AI856">
        <f>VLOOKUP($A856,saham!$G:$CZ,AI$1,0)</f>
        <v>446</v>
      </c>
      <c r="AJ856">
        <f>VLOOKUP($A856,saham!$G:$CZ,AJ$1,0)</f>
        <v>3980</v>
      </c>
      <c r="AK856">
        <f>VLOOKUP($A856,saham!$G:$CZ,AK$1,0)</f>
        <v>24000</v>
      </c>
      <c r="AL856">
        <f>VLOOKUP($A856,saham!$G:$CZ,AL$1,0)</f>
        <v>4210</v>
      </c>
      <c r="AM856">
        <f>VLOOKUP($A856,saham!$G:$CZ,AM$1,0)</f>
        <v>2050</v>
      </c>
      <c r="AN856">
        <f>VLOOKUP($A856,saham!$G:$CZ,AN$1,0)</f>
        <v>108</v>
      </c>
      <c r="AO856">
        <f>VLOOKUP($A856,saham!$G:$CZ,AO$1,0)</f>
        <v>1445</v>
      </c>
      <c r="AP856">
        <f>VLOOKUP($A856,saham!$G:$CZ,AP$1,0)</f>
        <v>11650</v>
      </c>
      <c r="AQ856">
        <f>VLOOKUP($A856,saham!$G:$CZ,AQ$1,0)</f>
        <v>25250</v>
      </c>
      <c r="AR856">
        <f>VLOOKUP($A856,saham!$G:$CZ,AR$1,0)</f>
        <v>755</v>
      </c>
      <c r="AS856">
        <f>VLOOKUP($A856,saham!$G:$CZ,AS$1,0)</f>
        <v>3390</v>
      </c>
      <c r="AT856">
        <f>VLOOKUP($A856,saham!$G:$CZ,AT$1,0)</f>
        <v>430</v>
      </c>
      <c r="AU856">
        <f>VLOOKUP($A856,saham!$G:$CZ,AU$1,0)</f>
        <v>2750</v>
      </c>
      <c r="AV856">
        <f>VLOOKUP($A856,saham!$G:$CZ,AV$1,0)</f>
        <v>665</v>
      </c>
      <c r="AW856">
        <f>VLOOKUP($A856,saham!$G:$CZ,AW$1,0)</f>
        <v>1595</v>
      </c>
      <c r="AX856">
        <f>VLOOKUP($A856,saham!$G:$CZ,AX$1,0)</f>
        <v>1340</v>
      </c>
      <c r="AY856">
        <f>VLOOKUP($A856,saham!$G:$CZ,AY$1,0)</f>
        <v>790</v>
      </c>
      <c r="AZ856">
        <f>VLOOKUP($A856,saham!$G:$CZ,AZ$1,0)</f>
        <v>590</v>
      </c>
      <c r="BA856">
        <f>VLOOKUP($A856,saham!$G:$CZ,BA$1,0)</f>
        <v>950</v>
      </c>
      <c r="BB856">
        <f>VLOOKUP($A856,saham!$G:$CZ,BB$1,0)</f>
        <v>1910</v>
      </c>
      <c r="BC856">
        <f>VLOOKUP($A856,saham!$G:$CZ,BC$1,0)</f>
        <v>1715</v>
      </c>
      <c r="BD856">
        <f>VLOOKUP($A856,saham!$G:$CZ,BD$1,0)</f>
        <v>615</v>
      </c>
      <c r="BE856">
        <f>VLOOKUP($A856,saham!$G:$CZ,BE$1,0)</f>
        <v>2070</v>
      </c>
      <c r="BF856">
        <f>VLOOKUP($A856,saham!$G:$CZ,BF$1,0)</f>
        <v>197</v>
      </c>
    </row>
    <row r="857" spans="1:58" x14ac:dyDescent="0.3">
      <c r="A857" s="21">
        <v>45237</v>
      </c>
      <c r="C857" s="20">
        <v>0</v>
      </c>
      <c r="D857">
        <f>VLOOKUP($A857,saham!$G:$CZ,D$1,0)</f>
        <v>1055</v>
      </c>
      <c r="E857">
        <f>VLOOKUP($A857,saham!$G:$CZ,E$1,0)</f>
        <v>2430</v>
      </c>
      <c r="F857">
        <f>VLOOKUP($A857,saham!$G:$CZ,F$1,0)</f>
        <v>1750</v>
      </c>
      <c r="G857">
        <f>VLOOKUP($A857,saham!$G:$CZ,G$1,0)</f>
        <v>2770</v>
      </c>
      <c r="H857">
        <f>VLOOKUP($A857,saham!$G:$CZ,H$1,0)</f>
        <v>1285</v>
      </c>
      <c r="I857">
        <f>VLOOKUP($A857,saham!$G:$CZ,I$1,0)</f>
        <v>5425</v>
      </c>
      <c r="J857">
        <f>VLOOKUP($A857,saham!$G:$CZ,J$1,0)</f>
        <v>1325</v>
      </c>
      <c r="K857">
        <f>VLOOKUP($A857,saham!$G:$CZ,K$1,0)</f>
        <v>1715</v>
      </c>
      <c r="L857">
        <f>VLOOKUP($A857,saham!$G:$CZ,L$1,0)</f>
        <v>158</v>
      </c>
      <c r="M857">
        <f>VLOOKUP($A857,saham!$G:$CZ,M$1,0)</f>
        <v>4330</v>
      </c>
      <c r="N857">
        <f>VLOOKUP($A857,saham!$G:$CZ,N$1,0)</f>
        <v>54</v>
      </c>
      <c r="O857">
        <f>VLOOKUP($A857,saham!$G:$CZ,O$1,0)</f>
        <v>1470</v>
      </c>
      <c r="P857">
        <f>VLOOKUP($A857,saham!$G:$CZ,P$1,0)</f>
        <v>6800</v>
      </c>
      <c r="Q857">
        <f>VLOOKUP($A857,saham!$G:$CZ,Q$1,0)</f>
        <v>2000</v>
      </c>
      <c r="R857">
        <f>VLOOKUP($A857,saham!$G:$CZ,R$1,0)</f>
        <v>9025</v>
      </c>
      <c r="S857">
        <f>VLOOKUP($A857,saham!$G:$CZ,S$1,0)</f>
        <v>5275</v>
      </c>
      <c r="T857">
        <f>VLOOKUP($A857,saham!$G:$CZ,T$1,0)</f>
        <v>4488</v>
      </c>
      <c r="U857">
        <f>VLOOKUP($A857,saham!$G:$CZ,U$1,0)</f>
        <v>764</v>
      </c>
      <c r="V857">
        <f>VLOOKUP($A857,saham!$G:$CZ,V$1,0)</f>
        <v>1070</v>
      </c>
      <c r="W857">
        <f>VLOOKUP($A857,saham!$G:$CZ,W$1,0)</f>
        <v>6359</v>
      </c>
      <c r="X857">
        <f>VLOOKUP($A857,saham!$G:$CZ,X$1,0)</f>
        <v>7300</v>
      </c>
      <c r="Y857">
        <f>VLOOKUP($A857,saham!$G:$CZ,Y$1,0)</f>
        <v>9475</v>
      </c>
      <c r="Z857">
        <f>VLOOKUP($A857,saham!$G:$CZ,Z$1,0)</f>
        <v>2219</v>
      </c>
      <c r="AA857">
        <f>VLOOKUP($A857,saham!$G:$CZ,AA$1,0)</f>
        <v>1355</v>
      </c>
      <c r="AB857">
        <f>VLOOKUP($A857,saham!$G:$CZ,AB$1,0)</f>
        <v>2030</v>
      </c>
      <c r="AC857">
        <f>VLOOKUP($A857,saham!$G:$CZ,AC$1,0)</f>
        <v>895</v>
      </c>
      <c r="AD857">
        <f>VLOOKUP($A857,saham!$G:$CZ,AD$1,0)</f>
        <v>760</v>
      </c>
      <c r="AE857">
        <f>VLOOKUP($A857,saham!$G:$CZ,AE$1,0)</f>
        <v>2590</v>
      </c>
      <c r="AF857">
        <f>VLOOKUP($A857,saham!$G:$CZ,AF$1,0)</f>
        <v>224</v>
      </c>
      <c r="AG857">
        <f>VLOOKUP($A857,saham!$G:$CZ,AG$1,0)</f>
        <v>484</v>
      </c>
      <c r="AH857">
        <f>VLOOKUP($A857,saham!$G:$CZ,AH$1,0)</f>
        <v>6550</v>
      </c>
      <c r="AI857">
        <f>VLOOKUP($A857,saham!$G:$CZ,AI$1,0)</f>
        <v>436</v>
      </c>
      <c r="AJ857">
        <f>VLOOKUP($A857,saham!$G:$CZ,AJ$1,0)</f>
        <v>3980</v>
      </c>
      <c r="AK857">
        <f>VLOOKUP($A857,saham!$G:$CZ,AK$1,0)</f>
        <v>24475</v>
      </c>
      <c r="AL857">
        <f>VLOOKUP($A857,saham!$G:$CZ,AL$1,0)</f>
        <v>4250</v>
      </c>
      <c r="AM857">
        <f>VLOOKUP($A857,saham!$G:$CZ,AM$1,0)</f>
        <v>2040</v>
      </c>
      <c r="AN857">
        <f>VLOOKUP($A857,saham!$G:$CZ,AN$1,0)</f>
        <v>106</v>
      </c>
      <c r="AO857">
        <f>VLOOKUP($A857,saham!$G:$CZ,AO$1,0)</f>
        <v>1450</v>
      </c>
      <c r="AP857">
        <f>VLOOKUP($A857,saham!$G:$CZ,AP$1,0)</f>
        <v>11525</v>
      </c>
      <c r="AQ857">
        <f>VLOOKUP($A857,saham!$G:$CZ,AQ$1,0)</f>
        <v>25650</v>
      </c>
      <c r="AR857">
        <f>VLOOKUP($A857,saham!$G:$CZ,AR$1,0)</f>
        <v>770</v>
      </c>
      <c r="AS857">
        <f>VLOOKUP($A857,saham!$G:$CZ,AS$1,0)</f>
        <v>3350</v>
      </c>
      <c r="AT857">
        <f>VLOOKUP($A857,saham!$G:$CZ,AT$1,0)</f>
        <v>420</v>
      </c>
      <c r="AU857">
        <f>VLOOKUP($A857,saham!$G:$CZ,AU$1,0)</f>
        <v>2650</v>
      </c>
      <c r="AV857">
        <f>VLOOKUP($A857,saham!$G:$CZ,AV$1,0)</f>
        <v>670</v>
      </c>
      <c r="AW857">
        <f>VLOOKUP($A857,saham!$G:$CZ,AW$1,0)</f>
        <v>1625</v>
      </c>
      <c r="AX857">
        <f>VLOOKUP($A857,saham!$G:$CZ,AX$1,0)</f>
        <v>1340</v>
      </c>
      <c r="AY857">
        <f>VLOOKUP($A857,saham!$G:$CZ,AY$1,0)</f>
        <v>795</v>
      </c>
      <c r="AZ857">
        <f>VLOOKUP($A857,saham!$G:$CZ,AZ$1,0)</f>
        <v>590</v>
      </c>
      <c r="BA857">
        <f>VLOOKUP($A857,saham!$G:$CZ,BA$1,0)</f>
        <v>940</v>
      </c>
      <c r="BB857">
        <f>VLOOKUP($A857,saham!$G:$CZ,BB$1,0)</f>
        <v>2000</v>
      </c>
      <c r="BC857">
        <f>VLOOKUP($A857,saham!$G:$CZ,BC$1,0)</f>
        <v>1740</v>
      </c>
      <c r="BD857">
        <f>VLOOKUP($A857,saham!$G:$CZ,BD$1,0)</f>
        <v>620</v>
      </c>
      <c r="BE857">
        <f>VLOOKUP($A857,saham!$G:$CZ,BE$1,0)</f>
        <v>2070</v>
      </c>
      <c r="BF857">
        <f>VLOOKUP($A857,saham!$G:$CZ,BF$1,0)</f>
        <v>193</v>
      </c>
    </row>
    <row r="858" spans="1:58" x14ac:dyDescent="0.3">
      <c r="A858" s="21">
        <v>45206</v>
      </c>
      <c r="C858" s="20">
        <v>0</v>
      </c>
      <c r="D858">
        <f>VLOOKUP($A858,saham!$G:$CZ,D$1,0)</f>
        <v>1065</v>
      </c>
      <c r="E858">
        <f>VLOOKUP($A858,saham!$G:$CZ,E$1,0)</f>
        <v>2420</v>
      </c>
      <c r="F858">
        <f>VLOOKUP($A858,saham!$G:$CZ,F$1,0)</f>
        <v>1750</v>
      </c>
      <c r="G858">
        <f>VLOOKUP($A858,saham!$G:$CZ,G$1,0)</f>
        <v>2710</v>
      </c>
      <c r="H858">
        <f>VLOOKUP($A858,saham!$G:$CZ,H$1,0)</f>
        <v>1250</v>
      </c>
      <c r="I858">
        <f>VLOOKUP($A858,saham!$G:$CZ,I$1,0)</f>
        <v>5400</v>
      </c>
      <c r="J858">
        <f>VLOOKUP($A858,saham!$G:$CZ,J$1,0)</f>
        <v>1310</v>
      </c>
      <c r="K858">
        <f>VLOOKUP($A858,saham!$G:$CZ,K$1,0)</f>
        <v>1715</v>
      </c>
      <c r="L858">
        <f>VLOOKUP($A858,saham!$G:$CZ,L$1,0)</f>
        <v>147</v>
      </c>
      <c r="M858">
        <f>VLOOKUP($A858,saham!$G:$CZ,M$1,0)</f>
        <v>4340</v>
      </c>
      <c r="N858">
        <f>VLOOKUP($A858,saham!$G:$CZ,N$1,0)</f>
        <v>53</v>
      </c>
      <c r="O858">
        <f>VLOOKUP($A858,saham!$G:$CZ,O$1,0)</f>
        <v>1450</v>
      </c>
      <c r="P858">
        <f>VLOOKUP($A858,saham!$G:$CZ,P$1,0)</f>
        <v>6775</v>
      </c>
      <c r="Q858">
        <f>VLOOKUP($A858,saham!$G:$CZ,Q$1,0)</f>
        <v>1980</v>
      </c>
      <c r="R858">
        <f>VLOOKUP($A858,saham!$G:$CZ,R$1,0)</f>
        <v>9050</v>
      </c>
      <c r="S858">
        <f>VLOOKUP($A858,saham!$G:$CZ,S$1,0)</f>
        <v>5175</v>
      </c>
      <c r="T858">
        <f>VLOOKUP($A858,saham!$G:$CZ,T$1,0)</f>
        <v>4525</v>
      </c>
      <c r="U858">
        <f>VLOOKUP($A858,saham!$G:$CZ,U$1,0)</f>
        <v>754</v>
      </c>
      <c r="V858">
        <f>VLOOKUP($A858,saham!$G:$CZ,V$1,0)</f>
        <v>1065</v>
      </c>
      <c r="W858">
        <f>VLOOKUP($A858,saham!$G:$CZ,W$1,0)</f>
        <v>6211</v>
      </c>
      <c r="X858">
        <f>VLOOKUP($A858,saham!$G:$CZ,X$1,0)</f>
        <v>7250</v>
      </c>
      <c r="Y858">
        <f>VLOOKUP($A858,saham!$G:$CZ,Y$1,0)</f>
        <v>8975</v>
      </c>
      <c r="Z858">
        <f>VLOOKUP($A858,saham!$G:$CZ,Z$1,0)</f>
        <v>2244</v>
      </c>
      <c r="AA858">
        <f>VLOOKUP($A858,saham!$G:$CZ,AA$1,0)</f>
        <v>1355</v>
      </c>
      <c r="AB858">
        <f>VLOOKUP($A858,saham!$G:$CZ,AB$1,0)</f>
        <v>2000</v>
      </c>
      <c r="AC858">
        <f>VLOOKUP($A858,saham!$G:$CZ,AC$1,0)</f>
        <v>915</v>
      </c>
      <c r="AD858">
        <f>VLOOKUP($A858,saham!$G:$CZ,AD$1,0)</f>
        <v>720</v>
      </c>
      <c r="AE858">
        <f>VLOOKUP($A858,saham!$G:$CZ,AE$1,0)</f>
        <v>2600</v>
      </c>
      <c r="AF858">
        <f>VLOOKUP($A858,saham!$G:$CZ,AF$1,0)</f>
        <v>224</v>
      </c>
      <c r="AG858">
        <f>VLOOKUP($A858,saham!$G:$CZ,AG$1,0)</f>
        <v>492</v>
      </c>
      <c r="AH858">
        <f>VLOOKUP($A858,saham!$G:$CZ,AH$1,0)</f>
        <v>6425</v>
      </c>
      <c r="AI858">
        <f>VLOOKUP($A858,saham!$G:$CZ,AI$1,0)</f>
        <v>430</v>
      </c>
      <c r="AJ858">
        <f>VLOOKUP($A858,saham!$G:$CZ,AJ$1,0)</f>
        <v>3950</v>
      </c>
      <c r="AK858">
        <f>VLOOKUP($A858,saham!$G:$CZ,AK$1,0)</f>
        <v>24100</v>
      </c>
      <c r="AL858">
        <f>VLOOKUP($A858,saham!$G:$CZ,AL$1,0)</f>
        <v>4250</v>
      </c>
      <c r="AM858">
        <f>VLOOKUP($A858,saham!$G:$CZ,AM$1,0)</f>
        <v>2030</v>
      </c>
      <c r="AN858">
        <f>VLOOKUP($A858,saham!$G:$CZ,AN$1,0)</f>
        <v>108</v>
      </c>
      <c r="AO858">
        <f>VLOOKUP($A858,saham!$G:$CZ,AO$1,0)</f>
        <v>1395</v>
      </c>
      <c r="AP858">
        <f>VLOOKUP($A858,saham!$G:$CZ,AP$1,0)</f>
        <v>11325</v>
      </c>
      <c r="AQ858">
        <f>VLOOKUP($A858,saham!$G:$CZ,AQ$1,0)</f>
        <v>25450</v>
      </c>
      <c r="AR858">
        <f>VLOOKUP($A858,saham!$G:$CZ,AR$1,0)</f>
        <v>775</v>
      </c>
      <c r="AS858">
        <f>VLOOKUP($A858,saham!$G:$CZ,AS$1,0)</f>
        <v>3350</v>
      </c>
      <c r="AT858">
        <f>VLOOKUP($A858,saham!$G:$CZ,AT$1,0)</f>
        <v>408</v>
      </c>
      <c r="AU858">
        <f>VLOOKUP($A858,saham!$G:$CZ,AU$1,0)</f>
        <v>2600</v>
      </c>
      <c r="AV858">
        <f>VLOOKUP($A858,saham!$G:$CZ,AV$1,0)</f>
        <v>680</v>
      </c>
      <c r="AW858">
        <f>VLOOKUP($A858,saham!$G:$CZ,AW$1,0)</f>
        <v>1655</v>
      </c>
      <c r="AX858">
        <f>VLOOKUP($A858,saham!$G:$CZ,AX$1,0)</f>
        <v>1350</v>
      </c>
      <c r="AY858">
        <f>VLOOKUP($A858,saham!$G:$CZ,AY$1,0)</f>
        <v>800</v>
      </c>
      <c r="AZ858">
        <f>VLOOKUP($A858,saham!$G:$CZ,AZ$1,0)</f>
        <v>590</v>
      </c>
      <c r="BA858">
        <f>VLOOKUP($A858,saham!$G:$CZ,BA$1,0)</f>
        <v>960</v>
      </c>
      <c r="BB858">
        <f>VLOOKUP($A858,saham!$G:$CZ,BB$1,0)</f>
        <v>1820</v>
      </c>
      <c r="BC858">
        <f>VLOOKUP($A858,saham!$G:$CZ,BC$1,0)</f>
        <v>1760</v>
      </c>
      <c r="BD858">
        <f>VLOOKUP($A858,saham!$G:$CZ,BD$1,0)</f>
        <v>620</v>
      </c>
      <c r="BE858">
        <f>VLOOKUP($A858,saham!$G:$CZ,BE$1,0)</f>
        <v>2090</v>
      </c>
      <c r="BF858">
        <f>VLOOKUP($A858,saham!$G:$CZ,BF$1,0)</f>
        <v>193</v>
      </c>
    </row>
    <row r="859" spans="1:58" x14ac:dyDescent="0.3">
      <c r="A859" s="21">
        <v>45114</v>
      </c>
      <c r="C859" s="20">
        <v>0</v>
      </c>
      <c r="D859">
        <f>VLOOKUP($A859,saham!$G:$CZ,D$1,0)</f>
        <v>1035</v>
      </c>
      <c r="E859">
        <f>VLOOKUP($A859,saham!$G:$CZ,E$1,0)</f>
        <v>2380</v>
      </c>
      <c r="F859">
        <f>VLOOKUP($A859,saham!$G:$CZ,F$1,0)</f>
        <v>0</v>
      </c>
      <c r="G859">
        <f>VLOOKUP($A859,saham!$G:$CZ,G$1,0)</f>
        <v>2680</v>
      </c>
      <c r="H859">
        <f>VLOOKUP($A859,saham!$G:$CZ,H$1,0)</f>
        <v>1255</v>
      </c>
      <c r="I859">
        <f>VLOOKUP($A859,saham!$G:$CZ,I$1,0)</f>
        <v>5375</v>
      </c>
      <c r="J859">
        <f>VLOOKUP($A859,saham!$G:$CZ,J$1,0)</f>
        <v>1310</v>
      </c>
      <c r="K859">
        <f>VLOOKUP($A859,saham!$G:$CZ,K$1,0)</f>
        <v>1735</v>
      </c>
      <c r="L859">
        <f>VLOOKUP($A859,saham!$G:$CZ,L$1,0)</f>
        <v>144</v>
      </c>
      <c r="M859">
        <f>VLOOKUP($A859,saham!$G:$CZ,M$1,0)</f>
        <v>4310</v>
      </c>
      <c r="N859">
        <f>VLOOKUP($A859,saham!$G:$CZ,N$1,0)</f>
        <v>54</v>
      </c>
      <c r="O859">
        <f>VLOOKUP($A859,saham!$G:$CZ,O$1,0)</f>
        <v>1450</v>
      </c>
      <c r="P859">
        <f>VLOOKUP($A859,saham!$G:$CZ,P$1,0)</f>
        <v>6825</v>
      </c>
      <c r="Q859">
        <f>VLOOKUP($A859,saham!$G:$CZ,Q$1,0)</f>
        <v>1975</v>
      </c>
      <c r="R859">
        <f>VLOOKUP($A859,saham!$G:$CZ,R$1,0)</f>
        <v>9025</v>
      </c>
      <c r="S859">
        <f>VLOOKUP($A859,saham!$G:$CZ,S$1,0)</f>
        <v>5150</v>
      </c>
      <c r="T859">
        <f>VLOOKUP($A859,saham!$G:$CZ,T$1,0)</f>
        <v>4538</v>
      </c>
      <c r="U859">
        <f>VLOOKUP($A859,saham!$G:$CZ,U$1,0)</f>
        <v>759</v>
      </c>
      <c r="V859">
        <f>VLOOKUP($A859,saham!$G:$CZ,V$1,0)</f>
        <v>1045</v>
      </c>
      <c r="W859">
        <f>VLOOKUP($A859,saham!$G:$CZ,W$1,0)</f>
        <v>6236</v>
      </c>
      <c r="X859">
        <f>VLOOKUP($A859,saham!$G:$CZ,X$1,0)</f>
        <v>7275</v>
      </c>
      <c r="Y859">
        <f>VLOOKUP($A859,saham!$G:$CZ,Y$1,0)</f>
        <v>8850</v>
      </c>
      <c r="Z859">
        <f>VLOOKUP($A859,saham!$G:$CZ,Z$1,0)</f>
        <v>2269</v>
      </c>
      <c r="AA859">
        <f>VLOOKUP($A859,saham!$G:$CZ,AA$1,0)</f>
        <v>1380</v>
      </c>
      <c r="AB859">
        <f>VLOOKUP($A859,saham!$G:$CZ,AB$1,0)</f>
        <v>1990</v>
      </c>
      <c r="AC859">
        <f>VLOOKUP($A859,saham!$G:$CZ,AC$1,0)</f>
        <v>910</v>
      </c>
      <c r="AD859">
        <f>VLOOKUP($A859,saham!$G:$CZ,AD$1,0)</f>
        <v>735</v>
      </c>
      <c r="AE859">
        <f>VLOOKUP($A859,saham!$G:$CZ,AE$1,0)</f>
        <v>2640</v>
      </c>
      <c r="AF859">
        <f>VLOOKUP($A859,saham!$G:$CZ,AF$1,0)</f>
        <v>218</v>
      </c>
      <c r="AG859">
        <f>VLOOKUP($A859,saham!$G:$CZ,AG$1,0)</f>
        <v>500</v>
      </c>
      <c r="AH859">
        <f>VLOOKUP($A859,saham!$G:$CZ,AH$1,0)</f>
        <v>6425</v>
      </c>
      <c r="AI859">
        <f>VLOOKUP($A859,saham!$G:$CZ,AI$1,0)</f>
        <v>418</v>
      </c>
      <c r="AJ859">
        <f>VLOOKUP($A859,saham!$G:$CZ,AJ$1,0)</f>
        <v>3960</v>
      </c>
      <c r="AK859">
        <f>VLOOKUP($A859,saham!$G:$CZ,AK$1,0)</f>
        <v>23750</v>
      </c>
      <c r="AL859">
        <f>VLOOKUP($A859,saham!$G:$CZ,AL$1,0)</f>
        <v>4240</v>
      </c>
      <c r="AM859">
        <f>VLOOKUP($A859,saham!$G:$CZ,AM$1,0)</f>
        <v>2060</v>
      </c>
      <c r="AN859">
        <f>VLOOKUP($A859,saham!$G:$CZ,AN$1,0)</f>
        <v>108</v>
      </c>
      <c r="AO859">
        <f>VLOOKUP($A859,saham!$G:$CZ,AO$1,0)</f>
        <v>1410</v>
      </c>
      <c r="AP859">
        <f>VLOOKUP($A859,saham!$G:$CZ,AP$1,0)</f>
        <v>11275</v>
      </c>
      <c r="AQ859">
        <f>VLOOKUP($A859,saham!$G:$CZ,AQ$1,0)</f>
        <v>24850</v>
      </c>
      <c r="AR859">
        <f>VLOOKUP($A859,saham!$G:$CZ,AR$1,0)</f>
        <v>785</v>
      </c>
      <c r="AS859">
        <f>VLOOKUP($A859,saham!$G:$CZ,AS$1,0)</f>
        <v>3330</v>
      </c>
      <c r="AT859">
        <f>VLOOKUP($A859,saham!$G:$CZ,AT$1,0)</f>
        <v>420</v>
      </c>
      <c r="AU859">
        <f>VLOOKUP($A859,saham!$G:$CZ,AU$1,0)</f>
        <v>2600</v>
      </c>
      <c r="AV859">
        <f>VLOOKUP($A859,saham!$G:$CZ,AV$1,0)</f>
        <v>680</v>
      </c>
      <c r="AW859">
        <f>VLOOKUP($A859,saham!$G:$CZ,AW$1,0)</f>
        <v>1600</v>
      </c>
      <c r="AX859">
        <f>VLOOKUP($A859,saham!$G:$CZ,AX$1,0)</f>
        <v>1350</v>
      </c>
      <c r="AY859">
        <f>VLOOKUP($A859,saham!$G:$CZ,AY$1,0)</f>
        <v>815</v>
      </c>
      <c r="AZ859">
        <f>VLOOKUP($A859,saham!$G:$CZ,AZ$1,0)</f>
        <v>600</v>
      </c>
      <c r="BA859">
        <f>VLOOKUP($A859,saham!$G:$CZ,BA$1,0)</f>
        <v>955</v>
      </c>
      <c r="BB859">
        <f>VLOOKUP($A859,saham!$G:$CZ,BB$1,0)</f>
        <v>1825</v>
      </c>
      <c r="BC859">
        <f>VLOOKUP($A859,saham!$G:$CZ,BC$1,0)</f>
        <v>1755</v>
      </c>
      <c r="BD859">
        <f>VLOOKUP($A859,saham!$G:$CZ,BD$1,0)</f>
        <v>600</v>
      </c>
      <c r="BE859">
        <f>VLOOKUP($A859,saham!$G:$CZ,BE$1,0)</f>
        <v>2070</v>
      </c>
      <c r="BF859">
        <f>VLOOKUP($A859,saham!$G:$CZ,BF$1,0)</f>
        <v>192</v>
      </c>
    </row>
    <row r="860" spans="1:58" x14ac:dyDescent="0.3">
      <c r="A860" s="21">
        <v>45084</v>
      </c>
      <c r="C860" s="20">
        <v>0</v>
      </c>
      <c r="D860">
        <f>VLOOKUP($A860,saham!$G:$CZ,D$1,0)</f>
        <v>1040</v>
      </c>
      <c r="E860">
        <f>VLOOKUP($A860,saham!$G:$CZ,E$1,0)</f>
        <v>2450</v>
      </c>
      <c r="F860">
        <f>VLOOKUP($A860,saham!$G:$CZ,F$1,0)</f>
        <v>0</v>
      </c>
      <c r="G860">
        <f>VLOOKUP($A860,saham!$G:$CZ,G$1,0)</f>
        <v>2740</v>
      </c>
      <c r="H860">
        <f>VLOOKUP($A860,saham!$G:$CZ,H$1,0)</f>
        <v>1275</v>
      </c>
      <c r="I860">
        <f>VLOOKUP($A860,saham!$G:$CZ,I$1,0)</f>
        <v>5425</v>
      </c>
      <c r="J860">
        <f>VLOOKUP($A860,saham!$G:$CZ,J$1,0)</f>
        <v>1320</v>
      </c>
      <c r="K860">
        <f>VLOOKUP($A860,saham!$G:$CZ,K$1,0)</f>
        <v>1710</v>
      </c>
      <c r="L860">
        <f>VLOOKUP($A860,saham!$G:$CZ,L$1,0)</f>
        <v>147</v>
      </c>
      <c r="M860">
        <f>VLOOKUP($A860,saham!$G:$CZ,M$1,0)</f>
        <v>4240</v>
      </c>
      <c r="N860">
        <f>VLOOKUP($A860,saham!$G:$CZ,N$1,0)</f>
        <v>56</v>
      </c>
      <c r="O860">
        <f>VLOOKUP($A860,saham!$G:$CZ,O$1,0)</f>
        <v>1435</v>
      </c>
      <c r="P860">
        <f>VLOOKUP($A860,saham!$G:$CZ,P$1,0)</f>
        <v>6800</v>
      </c>
      <c r="Q860">
        <f>VLOOKUP($A860,saham!$G:$CZ,Q$1,0)</f>
        <v>2020</v>
      </c>
      <c r="R860">
        <f>VLOOKUP($A860,saham!$G:$CZ,R$1,0)</f>
        <v>9075</v>
      </c>
      <c r="S860">
        <f>VLOOKUP($A860,saham!$G:$CZ,S$1,0)</f>
        <v>5300</v>
      </c>
      <c r="T860">
        <f>VLOOKUP($A860,saham!$G:$CZ,T$1,0)</f>
        <v>4550</v>
      </c>
      <c r="U860">
        <f>VLOOKUP($A860,saham!$G:$CZ,U$1,0)</f>
        <v>759</v>
      </c>
      <c r="V860">
        <f>VLOOKUP($A860,saham!$G:$CZ,V$1,0)</f>
        <v>1050</v>
      </c>
      <c r="W860">
        <f>VLOOKUP($A860,saham!$G:$CZ,W$1,0)</f>
        <v>6260</v>
      </c>
      <c r="X860">
        <f>VLOOKUP($A860,saham!$G:$CZ,X$1,0)</f>
        <v>7450</v>
      </c>
      <c r="Y860">
        <f>VLOOKUP($A860,saham!$G:$CZ,Y$1,0)</f>
        <v>8775</v>
      </c>
      <c r="Z860">
        <f>VLOOKUP($A860,saham!$G:$CZ,Z$1,0)</f>
        <v>2263</v>
      </c>
      <c r="AA860">
        <f>VLOOKUP($A860,saham!$G:$CZ,AA$1,0)</f>
        <v>1375</v>
      </c>
      <c r="AB860">
        <f>VLOOKUP($A860,saham!$G:$CZ,AB$1,0)</f>
        <v>1990</v>
      </c>
      <c r="AC860">
        <f>VLOOKUP($A860,saham!$G:$CZ,AC$1,0)</f>
        <v>955</v>
      </c>
      <c r="AD860">
        <f>VLOOKUP($A860,saham!$G:$CZ,AD$1,0)</f>
        <v>745</v>
      </c>
      <c r="AE860">
        <f>VLOOKUP($A860,saham!$G:$CZ,AE$1,0)</f>
        <v>2640</v>
      </c>
      <c r="AF860">
        <f>VLOOKUP($A860,saham!$G:$CZ,AF$1,0)</f>
        <v>226</v>
      </c>
      <c r="AG860">
        <f>VLOOKUP($A860,saham!$G:$CZ,AG$1,0)</f>
        <v>480</v>
      </c>
      <c r="AH860">
        <f>VLOOKUP($A860,saham!$G:$CZ,AH$1,0)</f>
        <v>6250</v>
      </c>
      <c r="AI860">
        <f>VLOOKUP($A860,saham!$G:$CZ,AI$1,0)</f>
        <v>424</v>
      </c>
      <c r="AJ860">
        <f>VLOOKUP($A860,saham!$G:$CZ,AJ$1,0)</f>
        <v>3960</v>
      </c>
      <c r="AK860">
        <f>VLOOKUP($A860,saham!$G:$CZ,AK$1,0)</f>
        <v>24050</v>
      </c>
      <c r="AL860">
        <f>VLOOKUP($A860,saham!$G:$CZ,AL$1,0)</f>
        <v>4250</v>
      </c>
      <c r="AM860">
        <f>VLOOKUP($A860,saham!$G:$CZ,AM$1,0)</f>
        <v>2040</v>
      </c>
      <c r="AN860">
        <f>VLOOKUP($A860,saham!$G:$CZ,AN$1,0)</f>
        <v>112</v>
      </c>
      <c r="AO860">
        <f>VLOOKUP($A860,saham!$G:$CZ,AO$1,0)</f>
        <v>1410</v>
      </c>
      <c r="AP860">
        <f>VLOOKUP($A860,saham!$G:$CZ,AP$1,0)</f>
        <v>11400</v>
      </c>
      <c r="AQ860">
        <f>VLOOKUP($A860,saham!$G:$CZ,AQ$1,0)</f>
        <v>25600</v>
      </c>
      <c r="AR860">
        <f>VLOOKUP($A860,saham!$G:$CZ,AR$1,0)</f>
        <v>795</v>
      </c>
      <c r="AS860">
        <f>VLOOKUP($A860,saham!$G:$CZ,AS$1,0)</f>
        <v>3410</v>
      </c>
      <c r="AT860">
        <f>VLOOKUP($A860,saham!$G:$CZ,AT$1,0)</f>
        <v>424</v>
      </c>
      <c r="AU860">
        <f>VLOOKUP($A860,saham!$G:$CZ,AU$1,0)</f>
        <v>2620</v>
      </c>
      <c r="AV860">
        <f>VLOOKUP($A860,saham!$G:$CZ,AV$1,0)</f>
        <v>675</v>
      </c>
      <c r="AW860">
        <f>VLOOKUP($A860,saham!$G:$CZ,AW$1,0)</f>
        <v>1590</v>
      </c>
      <c r="AX860">
        <f>VLOOKUP($A860,saham!$G:$CZ,AX$1,0)</f>
        <v>1360</v>
      </c>
      <c r="AY860">
        <f>VLOOKUP($A860,saham!$G:$CZ,AY$1,0)</f>
        <v>825</v>
      </c>
      <c r="AZ860">
        <f>VLOOKUP($A860,saham!$G:$CZ,AZ$1,0)</f>
        <v>605</v>
      </c>
      <c r="BA860">
        <f>VLOOKUP($A860,saham!$G:$CZ,BA$1,0)</f>
        <v>975</v>
      </c>
      <c r="BB860">
        <f>VLOOKUP($A860,saham!$G:$CZ,BB$1,0)</f>
        <v>1820</v>
      </c>
      <c r="BC860">
        <f>VLOOKUP($A860,saham!$G:$CZ,BC$1,0)</f>
        <v>1760</v>
      </c>
      <c r="BD860">
        <f>VLOOKUP($A860,saham!$G:$CZ,BD$1,0)</f>
        <v>575</v>
      </c>
      <c r="BE860">
        <f>VLOOKUP($A860,saham!$G:$CZ,BE$1,0)</f>
        <v>2100</v>
      </c>
      <c r="BF860">
        <f>VLOOKUP($A860,saham!$G:$CZ,BF$1,0)</f>
        <v>181</v>
      </c>
    </row>
    <row r="861" spans="1:58" x14ac:dyDescent="0.3">
      <c r="A861" s="21">
        <v>45053</v>
      </c>
      <c r="C861" s="20">
        <v>0</v>
      </c>
      <c r="D861">
        <f>VLOOKUP($A861,saham!$G:$CZ,D$1,0)</f>
        <v>1055</v>
      </c>
      <c r="E861">
        <f>VLOOKUP($A861,saham!$G:$CZ,E$1,0)</f>
        <v>2420</v>
      </c>
      <c r="F861">
        <f>VLOOKUP($A861,saham!$G:$CZ,F$1,0)</f>
        <v>0</v>
      </c>
      <c r="G861">
        <f>VLOOKUP($A861,saham!$G:$CZ,G$1,0)</f>
        <v>2620</v>
      </c>
      <c r="H861">
        <f>VLOOKUP($A861,saham!$G:$CZ,H$1,0)</f>
        <v>1280</v>
      </c>
      <c r="I861">
        <f>VLOOKUP($A861,saham!$G:$CZ,I$1,0)</f>
        <v>5450</v>
      </c>
      <c r="J861">
        <f>VLOOKUP($A861,saham!$G:$CZ,J$1,0)</f>
        <v>1305</v>
      </c>
      <c r="K861">
        <f>VLOOKUP($A861,saham!$G:$CZ,K$1,0)</f>
        <v>1750</v>
      </c>
      <c r="L861">
        <f>VLOOKUP($A861,saham!$G:$CZ,L$1,0)</f>
        <v>139</v>
      </c>
      <c r="M861">
        <f>VLOOKUP($A861,saham!$G:$CZ,M$1,0)</f>
        <v>4250</v>
      </c>
      <c r="N861">
        <f>VLOOKUP($A861,saham!$G:$CZ,N$1,0)</f>
        <v>53</v>
      </c>
      <c r="O861">
        <f>VLOOKUP($A861,saham!$G:$CZ,O$1,0)</f>
        <v>1400</v>
      </c>
      <c r="P861">
        <f>VLOOKUP($A861,saham!$G:$CZ,P$1,0)</f>
        <v>6775</v>
      </c>
      <c r="Q861">
        <f>VLOOKUP($A861,saham!$G:$CZ,Q$1,0)</f>
        <v>1985</v>
      </c>
      <c r="R861">
        <f>VLOOKUP($A861,saham!$G:$CZ,R$1,0)</f>
        <v>9050</v>
      </c>
      <c r="S861">
        <f>VLOOKUP($A861,saham!$G:$CZ,S$1,0)</f>
        <v>5275</v>
      </c>
      <c r="T861">
        <f>VLOOKUP($A861,saham!$G:$CZ,T$1,0)</f>
        <v>4575</v>
      </c>
      <c r="U861">
        <f>VLOOKUP($A861,saham!$G:$CZ,U$1,0)</f>
        <v>759</v>
      </c>
      <c r="V861">
        <f>VLOOKUP($A861,saham!$G:$CZ,V$1,0)</f>
        <v>1075</v>
      </c>
      <c r="W861">
        <f>VLOOKUP($A861,saham!$G:$CZ,W$1,0)</f>
        <v>6236</v>
      </c>
      <c r="X861">
        <f>VLOOKUP($A861,saham!$G:$CZ,X$1,0)</f>
        <v>7425</v>
      </c>
      <c r="Y861">
        <f>VLOOKUP($A861,saham!$G:$CZ,Y$1,0)</f>
        <v>8725</v>
      </c>
      <c r="Z861">
        <f>VLOOKUP($A861,saham!$G:$CZ,Z$1,0)</f>
        <v>2244</v>
      </c>
      <c r="AA861">
        <f>VLOOKUP($A861,saham!$G:$CZ,AA$1,0)</f>
        <v>1375</v>
      </c>
      <c r="AB861">
        <f>VLOOKUP($A861,saham!$G:$CZ,AB$1,0)</f>
        <v>2010</v>
      </c>
      <c r="AC861">
        <f>VLOOKUP($A861,saham!$G:$CZ,AC$1,0)</f>
        <v>930</v>
      </c>
      <c r="AD861">
        <f>VLOOKUP($A861,saham!$G:$CZ,AD$1,0)</f>
        <v>750</v>
      </c>
      <c r="AE861">
        <f>VLOOKUP($A861,saham!$G:$CZ,AE$1,0)</f>
        <v>2700</v>
      </c>
      <c r="AF861">
        <f>VLOOKUP($A861,saham!$G:$CZ,AF$1,0)</f>
        <v>214</v>
      </c>
      <c r="AG861">
        <f>VLOOKUP($A861,saham!$G:$CZ,AG$1,0)</f>
        <v>482</v>
      </c>
      <c r="AH861">
        <f>VLOOKUP($A861,saham!$G:$CZ,AH$1,0)</f>
        <v>6175</v>
      </c>
      <c r="AI861">
        <f>VLOOKUP($A861,saham!$G:$CZ,AI$1,0)</f>
        <v>430</v>
      </c>
      <c r="AJ861">
        <f>VLOOKUP($A861,saham!$G:$CZ,AJ$1,0)</f>
        <v>3980</v>
      </c>
      <c r="AK861">
        <f>VLOOKUP($A861,saham!$G:$CZ,AK$1,0)</f>
        <v>23700</v>
      </c>
      <c r="AL861">
        <f>VLOOKUP($A861,saham!$G:$CZ,AL$1,0)</f>
        <v>4310</v>
      </c>
      <c r="AM861">
        <f>VLOOKUP($A861,saham!$G:$CZ,AM$1,0)</f>
        <v>2000</v>
      </c>
      <c r="AN861">
        <f>VLOOKUP($A861,saham!$G:$CZ,AN$1,0)</f>
        <v>109</v>
      </c>
      <c r="AO861">
        <f>VLOOKUP($A861,saham!$G:$CZ,AO$1,0)</f>
        <v>1410</v>
      </c>
      <c r="AP861">
        <f>VLOOKUP($A861,saham!$G:$CZ,AP$1,0)</f>
        <v>11450</v>
      </c>
      <c r="AQ861">
        <f>VLOOKUP($A861,saham!$G:$CZ,AQ$1,0)</f>
        <v>24925</v>
      </c>
      <c r="AR861">
        <f>VLOOKUP($A861,saham!$G:$CZ,AR$1,0)</f>
        <v>800</v>
      </c>
      <c r="AS861">
        <f>VLOOKUP($A861,saham!$G:$CZ,AS$1,0)</f>
        <v>3360</v>
      </c>
      <c r="AT861">
        <f>VLOOKUP($A861,saham!$G:$CZ,AT$1,0)</f>
        <v>411</v>
      </c>
      <c r="AU861">
        <f>VLOOKUP($A861,saham!$G:$CZ,AU$1,0)</f>
        <v>2650</v>
      </c>
      <c r="AV861">
        <f>VLOOKUP($A861,saham!$G:$CZ,AV$1,0)</f>
        <v>690</v>
      </c>
      <c r="AW861">
        <f>VLOOKUP($A861,saham!$G:$CZ,AW$1,0)</f>
        <v>1595</v>
      </c>
      <c r="AX861">
        <f>VLOOKUP($A861,saham!$G:$CZ,AX$1,0)</f>
        <v>1345</v>
      </c>
      <c r="AY861">
        <f>VLOOKUP($A861,saham!$G:$CZ,AY$1,0)</f>
        <v>835</v>
      </c>
      <c r="AZ861">
        <f>VLOOKUP($A861,saham!$G:$CZ,AZ$1,0)</f>
        <v>605</v>
      </c>
      <c r="BA861">
        <f>VLOOKUP($A861,saham!$G:$CZ,BA$1,0)</f>
        <v>925</v>
      </c>
      <c r="BB861">
        <f>VLOOKUP($A861,saham!$G:$CZ,BB$1,0)</f>
        <v>1800</v>
      </c>
      <c r="BC861">
        <f>VLOOKUP($A861,saham!$G:$CZ,BC$1,0)</f>
        <v>1750</v>
      </c>
      <c r="BD861">
        <f>VLOOKUP($A861,saham!$G:$CZ,BD$1,0)</f>
        <v>580</v>
      </c>
      <c r="BE861">
        <f>VLOOKUP($A861,saham!$G:$CZ,BE$1,0)</f>
        <v>2080</v>
      </c>
      <c r="BF861">
        <f>VLOOKUP($A861,saham!$G:$CZ,BF$1,0)</f>
        <v>212</v>
      </c>
    </row>
    <row r="862" spans="1:58" x14ac:dyDescent="0.3">
      <c r="A862" s="21">
        <v>45023</v>
      </c>
      <c r="C862" s="20">
        <v>0</v>
      </c>
      <c r="D862">
        <f>VLOOKUP($A862,saham!$G:$CZ,D$1,0)</f>
        <v>1000</v>
      </c>
      <c r="E862">
        <f>VLOOKUP($A862,saham!$G:$CZ,E$1,0)</f>
        <v>2340</v>
      </c>
      <c r="F862">
        <f>VLOOKUP($A862,saham!$G:$CZ,F$1,0)</f>
        <v>0</v>
      </c>
      <c r="G862">
        <f>VLOOKUP($A862,saham!$G:$CZ,G$1,0)</f>
        <v>2600</v>
      </c>
      <c r="H862">
        <f>VLOOKUP($A862,saham!$G:$CZ,H$1,0)</f>
        <v>1265</v>
      </c>
      <c r="I862">
        <f>VLOOKUP($A862,saham!$G:$CZ,I$1,0)</f>
        <v>5450</v>
      </c>
      <c r="J862">
        <f>VLOOKUP($A862,saham!$G:$CZ,J$1,0)</f>
        <v>1315</v>
      </c>
      <c r="K862">
        <f>VLOOKUP($A862,saham!$G:$CZ,K$1,0)</f>
        <v>1790</v>
      </c>
      <c r="L862">
        <f>VLOOKUP($A862,saham!$G:$CZ,L$1,0)</f>
        <v>135</v>
      </c>
      <c r="M862">
        <f>VLOOKUP($A862,saham!$G:$CZ,M$1,0)</f>
        <v>4240</v>
      </c>
      <c r="N862">
        <f>VLOOKUP($A862,saham!$G:$CZ,N$1,0)</f>
        <v>53</v>
      </c>
      <c r="O862">
        <f>VLOOKUP($A862,saham!$G:$CZ,O$1,0)</f>
        <v>1400</v>
      </c>
      <c r="P862">
        <f>VLOOKUP($A862,saham!$G:$CZ,P$1,0)</f>
        <v>6775</v>
      </c>
      <c r="Q862">
        <f>VLOOKUP($A862,saham!$G:$CZ,Q$1,0)</f>
        <v>1970</v>
      </c>
      <c r="R862">
        <f>VLOOKUP($A862,saham!$G:$CZ,R$1,0)</f>
        <v>9050</v>
      </c>
      <c r="S862">
        <f>VLOOKUP($A862,saham!$G:$CZ,S$1,0)</f>
        <v>5250</v>
      </c>
      <c r="T862">
        <f>VLOOKUP($A862,saham!$G:$CZ,T$1,0)</f>
        <v>4550</v>
      </c>
      <c r="U862">
        <f>VLOOKUP($A862,saham!$G:$CZ,U$1,0)</f>
        <v>759</v>
      </c>
      <c r="V862">
        <f>VLOOKUP($A862,saham!$G:$CZ,V$1,0)</f>
        <v>1060</v>
      </c>
      <c r="W862">
        <f>VLOOKUP($A862,saham!$G:$CZ,W$1,0)</f>
        <v>6162</v>
      </c>
      <c r="X862">
        <f>VLOOKUP($A862,saham!$G:$CZ,X$1,0)</f>
        <v>7375</v>
      </c>
      <c r="Y862">
        <f>VLOOKUP($A862,saham!$G:$CZ,Y$1,0)</f>
        <v>8475</v>
      </c>
      <c r="Z862">
        <f>VLOOKUP($A862,saham!$G:$CZ,Z$1,0)</f>
        <v>2244</v>
      </c>
      <c r="AA862">
        <f>VLOOKUP($A862,saham!$G:$CZ,AA$1,0)</f>
        <v>1410</v>
      </c>
      <c r="AB862">
        <f>VLOOKUP($A862,saham!$G:$CZ,AB$1,0)</f>
        <v>1985</v>
      </c>
      <c r="AC862">
        <f>VLOOKUP($A862,saham!$G:$CZ,AC$1,0)</f>
        <v>900</v>
      </c>
      <c r="AD862">
        <f>VLOOKUP($A862,saham!$G:$CZ,AD$1,0)</f>
        <v>745</v>
      </c>
      <c r="AE862">
        <f>VLOOKUP($A862,saham!$G:$CZ,AE$1,0)</f>
        <v>2620</v>
      </c>
      <c r="AF862">
        <f>VLOOKUP($A862,saham!$G:$CZ,AF$1,0)</f>
        <v>212</v>
      </c>
      <c r="AG862">
        <f>VLOOKUP($A862,saham!$G:$CZ,AG$1,0)</f>
        <v>474</v>
      </c>
      <c r="AH862">
        <f>VLOOKUP($A862,saham!$G:$CZ,AH$1,0)</f>
        <v>6075</v>
      </c>
      <c r="AI862">
        <f>VLOOKUP($A862,saham!$G:$CZ,AI$1,0)</f>
        <v>456</v>
      </c>
      <c r="AJ862">
        <f>VLOOKUP($A862,saham!$G:$CZ,AJ$1,0)</f>
        <v>3970</v>
      </c>
      <c r="AK862">
        <f>VLOOKUP($A862,saham!$G:$CZ,AK$1,0)</f>
        <v>23100</v>
      </c>
      <c r="AL862">
        <f>VLOOKUP($A862,saham!$G:$CZ,AL$1,0)</f>
        <v>4330</v>
      </c>
      <c r="AM862">
        <f>VLOOKUP($A862,saham!$G:$CZ,AM$1,0)</f>
        <v>1975</v>
      </c>
      <c r="AN862">
        <f>VLOOKUP($A862,saham!$G:$CZ,AN$1,0)</f>
        <v>109</v>
      </c>
      <c r="AO862">
        <f>VLOOKUP($A862,saham!$G:$CZ,AO$1,0)</f>
        <v>1380</v>
      </c>
      <c r="AP862">
        <f>VLOOKUP($A862,saham!$G:$CZ,AP$1,0)</f>
        <v>11475</v>
      </c>
      <c r="AQ862">
        <f>VLOOKUP($A862,saham!$G:$CZ,AQ$1,0)</f>
        <v>24825</v>
      </c>
      <c r="AR862">
        <f>VLOOKUP($A862,saham!$G:$CZ,AR$1,0)</f>
        <v>790</v>
      </c>
      <c r="AS862">
        <f>VLOOKUP($A862,saham!$G:$CZ,AS$1,0)</f>
        <v>3220</v>
      </c>
      <c r="AT862">
        <f>VLOOKUP($A862,saham!$G:$CZ,AT$1,0)</f>
        <v>409</v>
      </c>
      <c r="AU862">
        <f>VLOOKUP($A862,saham!$G:$CZ,AU$1,0)</f>
        <v>2680</v>
      </c>
      <c r="AV862">
        <f>VLOOKUP($A862,saham!$G:$CZ,AV$1,0)</f>
        <v>685</v>
      </c>
      <c r="AW862">
        <f>VLOOKUP($A862,saham!$G:$CZ,AW$1,0)</f>
        <v>1560</v>
      </c>
      <c r="AX862">
        <f>VLOOKUP($A862,saham!$G:$CZ,AX$1,0)</f>
        <v>1340</v>
      </c>
      <c r="AY862">
        <f>VLOOKUP($A862,saham!$G:$CZ,AY$1,0)</f>
        <v>830</v>
      </c>
      <c r="AZ862">
        <f>VLOOKUP($A862,saham!$G:$CZ,AZ$1,0)</f>
        <v>585</v>
      </c>
      <c r="BA862">
        <f>VLOOKUP($A862,saham!$G:$CZ,BA$1,0)</f>
        <v>1015</v>
      </c>
      <c r="BB862">
        <f>VLOOKUP($A862,saham!$G:$CZ,BB$1,0)</f>
        <v>1820</v>
      </c>
      <c r="BC862">
        <f>VLOOKUP($A862,saham!$G:$CZ,BC$1,0)</f>
        <v>1720</v>
      </c>
      <c r="BD862">
        <f>VLOOKUP($A862,saham!$G:$CZ,BD$1,0)</f>
        <v>560</v>
      </c>
      <c r="BE862">
        <f>VLOOKUP($A862,saham!$G:$CZ,BE$1,0)</f>
        <v>2150</v>
      </c>
      <c r="BF862">
        <f>VLOOKUP($A862,saham!$G:$CZ,BF$1,0)</f>
        <v>230</v>
      </c>
    </row>
    <row r="863" spans="1:58" x14ac:dyDescent="0.3">
      <c r="A863" s="21">
        <v>44992</v>
      </c>
      <c r="C863" s="20">
        <v>0</v>
      </c>
      <c r="D863">
        <f>VLOOKUP($A863,saham!$G:$CZ,D$1,0)</f>
        <v>935</v>
      </c>
      <c r="E863">
        <f>VLOOKUP($A863,saham!$G:$CZ,E$1,0)</f>
        <v>2330</v>
      </c>
      <c r="F863">
        <f>VLOOKUP($A863,saham!$G:$CZ,F$1,0)</f>
        <v>0</v>
      </c>
      <c r="G863">
        <f>VLOOKUP($A863,saham!$G:$CZ,G$1,0)</f>
        <v>2590</v>
      </c>
      <c r="H863">
        <f>VLOOKUP($A863,saham!$G:$CZ,H$1,0)</f>
        <v>1285</v>
      </c>
      <c r="I863">
        <f>VLOOKUP($A863,saham!$G:$CZ,I$1,0)</f>
        <v>5475</v>
      </c>
      <c r="J863">
        <f>VLOOKUP($A863,saham!$G:$CZ,J$1,0)</f>
        <v>1315</v>
      </c>
      <c r="K863">
        <f>VLOOKUP($A863,saham!$G:$CZ,K$1,0)</f>
        <v>1690</v>
      </c>
      <c r="L863">
        <f>VLOOKUP($A863,saham!$G:$CZ,L$1,0)</f>
        <v>134</v>
      </c>
      <c r="M863">
        <f>VLOOKUP($A863,saham!$G:$CZ,M$1,0)</f>
        <v>4210</v>
      </c>
      <c r="N863">
        <f>VLOOKUP($A863,saham!$G:$CZ,N$1,0)</f>
        <v>53</v>
      </c>
      <c r="O863">
        <f>VLOOKUP($A863,saham!$G:$CZ,O$1,0)</f>
        <v>1405</v>
      </c>
      <c r="P863">
        <f>VLOOKUP($A863,saham!$G:$CZ,P$1,0)</f>
        <v>6825</v>
      </c>
      <c r="Q863">
        <f>VLOOKUP($A863,saham!$G:$CZ,Q$1,0)</f>
        <v>1965</v>
      </c>
      <c r="R863">
        <f>VLOOKUP($A863,saham!$G:$CZ,R$1,0)</f>
        <v>9075</v>
      </c>
      <c r="S863">
        <f>VLOOKUP($A863,saham!$G:$CZ,S$1,0)</f>
        <v>5350</v>
      </c>
      <c r="T863">
        <f>VLOOKUP($A863,saham!$G:$CZ,T$1,0)</f>
        <v>4613</v>
      </c>
      <c r="U863">
        <f>VLOOKUP($A863,saham!$G:$CZ,U$1,0)</f>
        <v>749</v>
      </c>
      <c r="V863">
        <f>VLOOKUP($A863,saham!$G:$CZ,V$1,0)</f>
        <v>1065</v>
      </c>
      <c r="W863">
        <f>VLOOKUP($A863,saham!$G:$CZ,W$1,0)</f>
        <v>6186</v>
      </c>
      <c r="X863">
        <f>VLOOKUP($A863,saham!$G:$CZ,X$1,0)</f>
        <v>7250</v>
      </c>
      <c r="Y863">
        <f>VLOOKUP($A863,saham!$G:$CZ,Y$1,0)</f>
        <v>8400</v>
      </c>
      <c r="Z863">
        <f>VLOOKUP($A863,saham!$G:$CZ,Z$1,0)</f>
        <v>2206</v>
      </c>
      <c r="AA863">
        <f>VLOOKUP($A863,saham!$G:$CZ,AA$1,0)</f>
        <v>1385</v>
      </c>
      <c r="AB863">
        <f>VLOOKUP($A863,saham!$G:$CZ,AB$1,0)</f>
        <v>2020</v>
      </c>
      <c r="AC863">
        <f>VLOOKUP($A863,saham!$G:$CZ,AC$1,0)</f>
        <v>895</v>
      </c>
      <c r="AD863">
        <f>VLOOKUP($A863,saham!$G:$CZ,AD$1,0)</f>
        <v>725</v>
      </c>
      <c r="AE863">
        <f>VLOOKUP($A863,saham!$G:$CZ,AE$1,0)</f>
        <v>2600</v>
      </c>
      <c r="AF863">
        <f>VLOOKUP($A863,saham!$G:$CZ,AF$1,0)</f>
        <v>212</v>
      </c>
      <c r="AG863">
        <f>VLOOKUP($A863,saham!$G:$CZ,AG$1,0)</f>
        <v>478</v>
      </c>
      <c r="AH863">
        <f>VLOOKUP($A863,saham!$G:$CZ,AH$1,0)</f>
        <v>6075</v>
      </c>
      <c r="AI863">
        <f>VLOOKUP($A863,saham!$G:$CZ,AI$1,0)</f>
        <v>460</v>
      </c>
      <c r="AJ863">
        <f>VLOOKUP($A863,saham!$G:$CZ,AJ$1,0)</f>
        <v>4000</v>
      </c>
      <c r="AK863">
        <f>VLOOKUP($A863,saham!$G:$CZ,AK$1,0)</f>
        <v>23050</v>
      </c>
      <c r="AL863">
        <f>VLOOKUP($A863,saham!$G:$CZ,AL$1,0)</f>
        <v>4310</v>
      </c>
      <c r="AM863">
        <f>VLOOKUP($A863,saham!$G:$CZ,AM$1,0)</f>
        <v>1960</v>
      </c>
      <c r="AN863">
        <f>VLOOKUP($A863,saham!$G:$CZ,AN$1,0)</f>
        <v>112</v>
      </c>
      <c r="AO863">
        <f>VLOOKUP($A863,saham!$G:$CZ,AO$1,0)</f>
        <v>1355</v>
      </c>
      <c r="AP863">
        <f>VLOOKUP($A863,saham!$G:$CZ,AP$1,0)</f>
        <v>11575</v>
      </c>
      <c r="AQ863">
        <f>VLOOKUP($A863,saham!$G:$CZ,AQ$1,0)</f>
        <v>24675</v>
      </c>
      <c r="AR863">
        <f>VLOOKUP($A863,saham!$G:$CZ,AR$1,0)</f>
        <v>805</v>
      </c>
      <c r="AS863">
        <f>VLOOKUP($A863,saham!$G:$CZ,AS$1,0)</f>
        <v>3150</v>
      </c>
      <c r="AT863">
        <f>VLOOKUP($A863,saham!$G:$CZ,AT$1,0)</f>
        <v>402</v>
      </c>
      <c r="AU863">
        <f>VLOOKUP($A863,saham!$G:$CZ,AU$1,0)</f>
        <v>2670</v>
      </c>
      <c r="AV863">
        <f>VLOOKUP($A863,saham!$G:$CZ,AV$1,0)</f>
        <v>670</v>
      </c>
      <c r="AW863">
        <f>VLOOKUP($A863,saham!$G:$CZ,AW$1,0)</f>
        <v>1565</v>
      </c>
      <c r="AX863">
        <f>VLOOKUP($A863,saham!$G:$CZ,AX$1,0)</f>
        <v>1310</v>
      </c>
      <c r="AY863">
        <f>VLOOKUP($A863,saham!$G:$CZ,AY$1,0)</f>
        <v>855</v>
      </c>
      <c r="AZ863">
        <f>VLOOKUP($A863,saham!$G:$CZ,AZ$1,0)</f>
        <v>590</v>
      </c>
      <c r="BA863">
        <f>VLOOKUP($A863,saham!$G:$CZ,BA$1,0)</f>
        <v>975</v>
      </c>
      <c r="BB863">
        <f>VLOOKUP($A863,saham!$G:$CZ,BB$1,0)</f>
        <v>1865</v>
      </c>
      <c r="BC863">
        <f>VLOOKUP($A863,saham!$G:$CZ,BC$1,0)</f>
        <v>1695</v>
      </c>
      <c r="BD863">
        <f>VLOOKUP($A863,saham!$G:$CZ,BD$1,0)</f>
        <v>565</v>
      </c>
      <c r="BE863">
        <f>VLOOKUP($A863,saham!$G:$CZ,BE$1,0)</f>
        <v>2100</v>
      </c>
      <c r="BF863">
        <f>VLOOKUP($A863,saham!$G:$CZ,BF$1,0)</f>
        <v>238</v>
      </c>
    </row>
    <row r="864" spans="1:58" x14ac:dyDescent="0.3">
      <c r="A864" t="s">
        <v>849</v>
      </c>
      <c r="C864" s="20">
        <v>0</v>
      </c>
      <c r="D864">
        <f>VLOOKUP($A864,saham!$G:$CZ,D$1,0)</f>
        <v>925</v>
      </c>
      <c r="E864">
        <f>VLOOKUP($A864,saham!$G:$CZ,E$1,0)</f>
        <v>2230</v>
      </c>
      <c r="F864">
        <f>VLOOKUP($A864,saham!$G:$CZ,F$1,0)</f>
        <v>0</v>
      </c>
      <c r="G864">
        <f>VLOOKUP($A864,saham!$G:$CZ,G$1,0)</f>
        <v>2580</v>
      </c>
      <c r="H864">
        <f>VLOOKUP($A864,saham!$G:$CZ,H$1,0)</f>
        <v>1275</v>
      </c>
      <c r="I864">
        <f>VLOOKUP($A864,saham!$G:$CZ,I$1,0)</f>
        <v>5425</v>
      </c>
      <c r="J864">
        <f>VLOOKUP($A864,saham!$G:$CZ,J$1,0)</f>
        <v>1320</v>
      </c>
      <c r="K864">
        <f>VLOOKUP($A864,saham!$G:$CZ,K$1,0)</f>
        <v>1690</v>
      </c>
      <c r="L864">
        <f>VLOOKUP($A864,saham!$G:$CZ,L$1,0)</f>
        <v>136</v>
      </c>
      <c r="M864">
        <f>VLOOKUP($A864,saham!$G:$CZ,M$1,0)</f>
        <v>4190</v>
      </c>
      <c r="N864">
        <f>VLOOKUP($A864,saham!$G:$CZ,N$1,0)</f>
        <v>52</v>
      </c>
      <c r="O864">
        <f>VLOOKUP($A864,saham!$G:$CZ,O$1,0)</f>
        <v>1420</v>
      </c>
      <c r="P864">
        <f>VLOOKUP($A864,saham!$G:$CZ,P$1,0)</f>
        <v>6775</v>
      </c>
      <c r="Q864">
        <f>VLOOKUP($A864,saham!$G:$CZ,Q$1,0)</f>
        <v>1950</v>
      </c>
      <c r="R864">
        <f>VLOOKUP($A864,saham!$G:$CZ,R$1,0)</f>
        <v>9150</v>
      </c>
      <c r="S864">
        <f>VLOOKUP($A864,saham!$G:$CZ,S$1,0)</f>
        <v>5200</v>
      </c>
      <c r="T864">
        <f>VLOOKUP($A864,saham!$G:$CZ,T$1,0)</f>
        <v>4575</v>
      </c>
      <c r="U864">
        <f>VLOOKUP($A864,saham!$G:$CZ,U$1,0)</f>
        <v>744</v>
      </c>
      <c r="V864">
        <f>VLOOKUP($A864,saham!$G:$CZ,V$1,0)</f>
        <v>1060</v>
      </c>
      <c r="W864">
        <f>VLOOKUP($A864,saham!$G:$CZ,W$1,0)</f>
        <v>6211</v>
      </c>
      <c r="X864">
        <f>VLOOKUP($A864,saham!$G:$CZ,X$1,0)</f>
        <v>7350</v>
      </c>
      <c r="Y864">
        <f>VLOOKUP($A864,saham!$G:$CZ,Y$1,0)</f>
        <v>8500</v>
      </c>
      <c r="Z864">
        <f>VLOOKUP($A864,saham!$G:$CZ,Z$1,0)</f>
        <v>2156</v>
      </c>
      <c r="AA864">
        <f>VLOOKUP($A864,saham!$G:$CZ,AA$1,0)</f>
        <v>1340</v>
      </c>
      <c r="AB864">
        <f>VLOOKUP($A864,saham!$G:$CZ,AB$1,0)</f>
        <v>2050</v>
      </c>
      <c r="AC864">
        <f>VLOOKUP($A864,saham!$G:$CZ,AC$1,0)</f>
        <v>890</v>
      </c>
      <c r="AD864">
        <f>VLOOKUP($A864,saham!$G:$CZ,AD$1,0)</f>
        <v>710</v>
      </c>
      <c r="AE864">
        <f>VLOOKUP($A864,saham!$G:$CZ,AE$1,0)</f>
        <v>2610</v>
      </c>
      <c r="AF864">
        <f>VLOOKUP($A864,saham!$G:$CZ,AF$1,0)</f>
        <v>212</v>
      </c>
      <c r="AG864">
        <f>VLOOKUP($A864,saham!$G:$CZ,AG$1,0)</f>
        <v>476</v>
      </c>
      <c r="AH864">
        <f>VLOOKUP($A864,saham!$G:$CZ,AH$1,0)</f>
        <v>6075</v>
      </c>
      <c r="AI864">
        <f>VLOOKUP($A864,saham!$G:$CZ,AI$1,0)</f>
        <v>474</v>
      </c>
      <c r="AJ864">
        <f>VLOOKUP($A864,saham!$G:$CZ,AJ$1,0)</f>
        <v>4000</v>
      </c>
      <c r="AK864">
        <f>VLOOKUP($A864,saham!$G:$CZ,AK$1,0)</f>
        <v>23275</v>
      </c>
      <c r="AL864">
        <f>VLOOKUP($A864,saham!$G:$CZ,AL$1,0)</f>
        <v>4260</v>
      </c>
      <c r="AM864">
        <f>VLOOKUP($A864,saham!$G:$CZ,AM$1,0)</f>
        <v>1955</v>
      </c>
      <c r="AN864">
        <f>VLOOKUP($A864,saham!$G:$CZ,AN$1,0)</f>
        <v>110</v>
      </c>
      <c r="AO864">
        <f>VLOOKUP($A864,saham!$G:$CZ,AO$1,0)</f>
        <v>1350</v>
      </c>
      <c r="AP864">
        <f>VLOOKUP($A864,saham!$G:$CZ,AP$1,0)</f>
        <v>11325</v>
      </c>
      <c r="AQ864">
        <f>VLOOKUP($A864,saham!$G:$CZ,AQ$1,0)</f>
        <v>24125</v>
      </c>
      <c r="AR864">
        <f>VLOOKUP($A864,saham!$G:$CZ,AR$1,0)</f>
        <v>810</v>
      </c>
      <c r="AS864">
        <f>VLOOKUP($A864,saham!$G:$CZ,AS$1,0)</f>
        <v>3060</v>
      </c>
      <c r="AT864">
        <f>VLOOKUP($A864,saham!$G:$CZ,AT$1,0)</f>
        <v>402</v>
      </c>
      <c r="AU864">
        <f>VLOOKUP($A864,saham!$G:$CZ,AU$1,0)</f>
        <v>2690</v>
      </c>
      <c r="AV864">
        <f>VLOOKUP($A864,saham!$G:$CZ,AV$1,0)</f>
        <v>665</v>
      </c>
      <c r="AW864">
        <f>VLOOKUP($A864,saham!$G:$CZ,AW$1,0)</f>
        <v>1590</v>
      </c>
      <c r="AX864">
        <f>VLOOKUP($A864,saham!$G:$CZ,AX$1,0)</f>
        <v>1305</v>
      </c>
      <c r="AY864">
        <f>VLOOKUP($A864,saham!$G:$CZ,AY$1,0)</f>
        <v>875</v>
      </c>
      <c r="AZ864">
        <f>VLOOKUP($A864,saham!$G:$CZ,AZ$1,0)</f>
        <v>605</v>
      </c>
      <c r="BA864">
        <f>VLOOKUP($A864,saham!$G:$CZ,BA$1,0)</f>
        <v>970</v>
      </c>
      <c r="BB864">
        <f>VLOOKUP($A864,saham!$G:$CZ,BB$1,0)</f>
        <v>1875</v>
      </c>
      <c r="BC864">
        <f>VLOOKUP($A864,saham!$G:$CZ,BC$1,0)</f>
        <v>1670</v>
      </c>
      <c r="BD864">
        <f>VLOOKUP($A864,saham!$G:$CZ,BD$1,0)</f>
        <v>550</v>
      </c>
      <c r="BE864">
        <f>VLOOKUP($A864,saham!$G:$CZ,BE$1,0)</f>
        <v>2070</v>
      </c>
      <c r="BF864">
        <f>VLOOKUP($A864,saham!$G:$CZ,BF$1,0)</f>
        <v>248</v>
      </c>
    </row>
    <row r="865" spans="1:58" x14ac:dyDescent="0.3">
      <c r="A865" t="s">
        <v>850</v>
      </c>
      <c r="C865" s="20">
        <v>0</v>
      </c>
      <c r="D865">
        <f>VLOOKUP($A865,saham!$G:$CZ,D$1,0)</f>
        <v>930</v>
      </c>
      <c r="E865">
        <f>VLOOKUP($A865,saham!$G:$CZ,E$1,0)</f>
        <v>2210</v>
      </c>
      <c r="F865">
        <f>VLOOKUP($A865,saham!$G:$CZ,F$1,0)</f>
        <v>0</v>
      </c>
      <c r="G865">
        <f>VLOOKUP($A865,saham!$G:$CZ,G$1,0)</f>
        <v>2600</v>
      </c>
      <c r="H865">
        <f>VLOOKUP($A865,saham!$G:$CZ,H$1,0)</f>
        <v>1280</v>
      </c>
      <c r="I865">
        <f>VLOOKUP($A865,saham!$G:$CZ,I$1,0)</f>
        <v>5450</v>
      </c>
      <c r="J865">
        <f>VLOOKUP($A865,saham!$G:$CZ,J$1,0)</f>
        <v>1315</v>
      </c>
      <c r="K865">
        <f>VLOOKUP($A865,saham!$G:$CZ,K$1,0)</f>
        <v>1665</v>
      </c>
      <c r="L865">
        <f>VLOOKUP($A865,saham!$G:$CZ,L$1,0)</f>
        <v>137</v>
      </c>
      <c r="M865">
        <f>VLOOKUP($A865,saham!$G:$CZ,M$1,0)</f>
        <v>4240</v>
      </c>
      <c r="N865">
        <f>VLOOKUP($A865,saham!$G:$CZ,N$1,0)</f>
        <v>52</v>
      </c>
      <c r="O865">
        <f>VLOOKUP($A865,saham!$G:$CZ,O$1,0)</f>
        <v>1490</v>
      </c>
      <c r="P865">
        <f>VLOOKUP($A865,saham!$G:$CZ,P$1,0)</f>
        <v>6800</v>
      </c>
      <c r="Q865">
        <f>VLOOKUP($A865,saham!$G:$CZ,Q$1,0)</f>
        <v>1950</v>
      </c>
      <c r="R865">
        <f>VLOOKUP($A865,saham!$G:$CZ,R$1,0)</f>
        <v>9075</v>
      </c>
      <c r="S865">
        <f>VLOOKUP($A865,saham!$G:$CZ,S$1,0)</f>
        <v>5125</v>
      </c>
      <c r="T865">
        <f>VLOOKUP($A865,saham!$G:$CZ,T$1,0)</f>
        <v>4563</v>
      </c>
      <c r="U865">
        <f>VLOOKUP($A865,saham!$G:$CZ,U$1,0)</f>
        <v>739</v>
      </c>
      <c r="V865">
        <f>VLOOKUP($A865,saham!$G:$CZ,V$1,0)</f>
        <v>1070</v>
      </c>
      <c r="W865">
        <f>VLOOKUP($A865,saham!$G:$CZ,W$1,0)</f>
        <v>6211</v>
      </c>
      <c r="X865">
        <f>VLOOKUP($A865,saham!$G:$CZ,X$1,0)</f>
        <v>7325</v>
      </c>
      <c r="Y865">
        <f>VLOOKUP($A865,saham!$G:$CZ,Y$1,0)</f>
        <v>8500</v>
      </c>
      <c r="Z865">
        <f>VLOOKUP($A865,saham!$G:$CZ,Z$1,0)</f>
        <v>2194</v>
      </c>
      <c r="AA865">
        <f>VLOOKUP($A865,saham!$G:$CZ,AA$1,0)</f>
        <v>1300</v>
      </c>
      <c r="AB865">
        <f>VLOOKUP($A865,saham!$G:$CZ,AB$1,0)</f>
        <v>2070</v>
      </c>
      <c r="AC865">
        <f>VLOOKUP($A865,saham!$G:$CZ,AC$1,0)</f>
        <v>900</v>
      </c>
      <c r="AD865">
        <f>VLOOKUP($A865,saham!$G:$CZ,AD$1,0)</f>
        <v>705</v>
      </c>
      <c r="AE865">
        <f>VLOOKUP($A865,saham!$G:$CZ,AE$1,0)</f>
        <v>2610</v>
      </c>
      <c r="AF865">
        <f>VLOOKUP($A865,saham!$G:$CZ,AF$1,0)</f>
        <v>212</v>
      </c>
      <c r="AG865">
        <f>VLOOKUP($A865,saham!$G:$CZ,AG$1,0)</f>
        <v>476</v>
      </c>
      <c r="AH865">
        <f>VLOOKUP($A865,saham!$G:$CZ,AH$1,0)</f>
        <v>6150</v>
      </c>
      <c r="AI865">
        <f>VLOOKUP($A865,saham!$G:$CZ,AI$1,0)</f>
        <v>452</v>
      </c>
      <c r="AJ865">
        <f>VLOOKUP($A865,saham!$G:$CZ,AJ$1,0)</f>
        <v>3990</v>
      </c>
      <c r="AK865">
        <f>VLOOKUP($A865,saham!$G:$CZ,AK$1,0)</f>
        <v>23275</v>
      </c>
      <c r="AL865">
        <f>VLOOKUP($A865,saham!$G:$CZ,AL$1,0)</f>
        <v>4230</v>
      </c>
      <c r="AM865">
        <f>VLOOKUP($A865,saham!$G:$CZ,AM$1,0)</f>
        <v>1980</v>
      </c>
      <c r="AN865">
        <f>VLOOKUP($A865,saham!$G:$CZ,AN$1,0)</f>
        <v>114</v>
      </c>
      <c r="AO865">
        <f>VLOOKUP($A865,saham!$G:$CZ,AO$1,0)</f>
        <v>1350</v>
      </c>
      <c r="AP865">
        <f>VLOOKUP($A865,saham!$G:$CZ,AP$1,0)</f>
        <v>11325</v>
      </c>
      <c r="AQ865">
        <f>VLOOKUP($A865,saham!$G:$CZ,AQ$1,0)</f>
        <v>24000</v>
      </c>
      <c r="AR865">
        <f>VLOOKUP($A865,saham!$G:$CZ,AR$1,0)</f>
        <v>815</v>
      </c>
      <c r="AS865">
        <f>VLOOKUP($A865,saham!$G:$CZ,AS$1,0)</f>
        <v>3100</v>
      </c>
      <c r="AT865">
        <f>VLOOKUP($A865,saham!$G:$CZ,AT$1,0)</f>
        <v>396</v>
      </c>
      <c r="AU865">
        <f>VLOOKUP($A865,saham!$G:$CZ,AU$1,0)</f>
        <v>2690</v>
      </c>
      <c r="AV865">
        <f>VLOOKUP($A865,saham!$G:$CZ,AV$1,0)</f>
        <v>670</v>
      </c>
      <c r="AW865">
        <f>VLOOKUP($A865,saham!$G:$CZ,AW$1,0)</f>
        <v>1580</v>
      </c>
      <c r="AX865">
        <f>VLOOKUP($A865,saham!$G:$CZ,AX$1,0)</f>
        <v>1305</v>
      </c>
      <c r="AY865">
        <f>VLOOKUP($A865,saham!$G:$CZ,AY$1,0)</f>
        <v>875</v>
      </c>
      <c r="AZ865">
        <f>VLOOKUP($A865,saham!$G:$CZ,AZ$1,0)</f>
        <v>585</v>
      </c>
      <c r="BA865">
        <f>VLOOKUP($A865,saham!$G:$CZ,BA$1,0)</f>
        <v>980</v>
      </c>
      <c r="BB865">
        <f>VLOOKUP($A865,saham!$G:$CZ,BB$1,0)</f>
        <v>1825</v>
      </c>
      <c r="BC865">
        <f>VLOOKUP($A865,saham!$G:$CZ,BC$1,0)</f>
        <v>1655</v>
      </c>
      <c r="BD865">
        <f>VLOOKUP($A865,saham!$G:$CZ,BD$1,0)</f>
        <v>545</v>
      </c>
      <c r="BE865">
        <f>VLOOKUP($A865,saham!$G:$CZ,BE$1,0)</f>
        <v>2080</v>
      </c>
      <c r="BF865">
        <f>VLOOKUP($A865,saham!$G:$CZ,BF$1,0)</f>
        <v>248</v>
      </c>
    </row>
    <row r="866" spans="1:58" x14ac:dyDescent="0.3">
      <c r="A866" t="s">
        <v>851</v>
      </c>
      <c r="C866" s="20">
        <v>0</v>
      </c>
      <c r="D866">
        <f>VLOOKUP($A866,saham!$G:$CZ,D$1,0)</f>
        <v>955</v>
      </c>
      <c r="E866">
        <f>VLOOKUP($A866,saham!$G:$CZ,E$1,0)</f>
        <v>2230</v>
      </c>
      <c r="F866">
        <f>VLOOKUP($A866,saham!$G:$CZ,F$1,0)</f>
        <v>0</v>
      </c>
      <c r="G866">
        <f>VLOOKUP($A866,saham!$G:$CZ,G$1,0)</f>
        <v>2610</v>
      </c>
      <c r="H866">
        <f>VLOOKUP($A866,saham!$G:$CZ,H$1,0)</f>
        <v>1320</v>
      </c>
      <c r="I866">
        <f>VLOOKUP($A866,saham!$G:$CZ,I$1,0)</f>
        <v>5400</v>
      </c>
      <c r="J866">
        <f>VLOOKUP($A866,saham!$G:$CZ,J$1,0)</f>
        <v>1330</v>
      </c>
      <c r="K866">
        <f>VLOOKUP($A866,saham!$G:$CZ,K$1,0)</f>
        <v>1680</v>
      </c>
      <c r="L866">
        <f>VLOOKUP($A866,saham!$G:$CZ,L$1,0)</f>
        <v>132</v>
      </c>
      <c r="M866">
        <f>VLOOKUP($A866,saham!$G:$CZ,M$1,0)</f>
        <v>4150</v>
      </c>
      <c r="N866">
        <f>VLOOKUP($A866,saham!$G:$CZ,N$1,0)</f>
        <v>53</v>
      </c>
      <c r="O866">
        <f>VLOOKUP($A866,saham!$G:$CZ,O$1,0)</f>
        <v>1495</v>
      </c>
      <c r="P866">
        <f>VLOOKUP($A866,saham!$G:$CZ,P$1,0)</f>
        <v>6775</v>
      </c>
      <c r="Q866">
        <f>VLOOKUP($A866,saham!$G:$CZ,Q$1,0)</f>
        <v>2010</v>
      </c>
      <c r="R866">
        <f>VLOOKUP($A866,saham!$G:$CZ,R$1,0)</f>
        <v>9050</v>
      </c>
      <c r="S866">
        <f>VLOOKUP($A866,saham!$G:$CZ,S$1,0)</f>
        <v>5075</v>
      </c>
      <c r="T866">
        <f>VLOOKUP($A866,saham!$G:$CZ,T$1,0)</f>
        <v>4513</v>
      </c>
      <c r="U866">
        <f>VLOOKUP($A866,saham!$G:$CZ,U$1,0)</f>
        <v>739</v>
      </c>
      <c r="V866">
        <f>VLOOKUP($A866,saham!$G:$CZ,V$1,0)</f>
        <v>1095</v>
      </c>
      <c r="W866">
        <f>VLOOKUP($A866,saham!$G:$CZ,W$1,0)</f>
        <v>6211</v>
      </c>
      <c r="X866">
        <f>VLOOKUP($A866,saham!$G:$CZ,X$1,0)</f>
        <v>7300</v>
      </c>
      <c r="Y866">
        <f>VLOOKUP($A866,saham!$G:$CZ,Y$1,0)</f>
        <v>8275</v>
      </c>
      <c r="Z866">
        <f>VLOOKUP($A866,saham!$G:$CZ,Z$1,0)</f>
        <v>2175</v>
      </c>
      <c r="AA866">
        <f>VLOOKUP($A866,saham!$G:$CZ,AA$1,0)</f>
        <v>1325</v>
      </c>
      <c r="AB866">
        <f>VLOOKUP($A866,saham!$G:$CZ,AB$1,0)</f>
        <v>2050</v>
      </c>
      <c r="AC866">
        <f>VLOOKUP($A866,saham!$G:$CZ,AC$1,0)</f>
        <v>905</v>
      </c>
      <c r="AD866">
        <f>VLOOKUP($A866,saham!$G:$CZ,AD$1,0)</f>
        <v>715</v>
      </c>
      <c r="AE866">
        <f>VLOOKUP($A866,saham!$G:$CZ,AE$1,0)</f>
        <v>2610</v>
      </c>
      <c r="AF866">
        <f>VLOOKUP($A866,saham!$G:$CZ,AF$1,0)</f>
        <v>214</v>
      </c>
      <c r="AG866">
        <f>VLOOKUP($A866,saham!$G:$CZ,AG$1,0)</f>
        <v>480</v>
      </c>
      <c r="AH866">
        <f>VLOOKUP($A866,saham!$G:$CZ,AH$1,0)</f>
        <v>6125</v>
      </c>
      <c r="AI866">
        <f>VLOOKUP($A866,saham!$G:$CZ,AI$1,0)</f>
        <v>452</v>
      </c>
      <c r="AJ866">
        <f>VLOOKUP($A866,saham!$G:$CZ,AJ$1,0)</f>
        <v>3950</v>
      </c>
      <c r="AK866">
        <f>VLOOKUP($A866,saham!$G:$CZ,AK$1,0)</f>
        <v>23375</v>
      </c>
      <c r="AL866">
        <f>VLOOKUP($A866,saham!$G:$CZ,AL$1,0)</f>
        <v>4270</v>
      </c>
      <c r="AM866">
        <f>VLOOKUP($A866,saham!$G:$CZ,AM$1,0)</f>
        <v>1930</v>
      </c>
      <c r="AN866">
        <f>VLOOKUP($A866,saham!$G:$CZ,AN$1,0)</f>
        <v>113</v>
      </c>
      <c r="AO866">
        <f>VLOOKUP($A866,saham!$G:$CZ,AO$1,0)</f>
        <v>1350</v>
      </c>
      <c r="AP866">
        <f>VLOOKUP($A866,saham!$G:$CZ,AP$1,0)</f>
        <v>11175</v>
      </c>
      <c r="AQ866">
        <f>VLOOKUP($A866,saham!$G:$CZ,AQ$1,0)</f>
        <v>23900</v>
      </c>
      <c r="AR866">
        <f>VLOOKUP($A866,saham!$G:$CZ,AR$1,0)</f>
        <v>830</v>
      </c>
      <c r="AS866">
        <f>VLOOKUP($A866,saham!$G:$CZ,AS$1,0)</f>
        <v>3150</v>
      </c>
      <c r="AT866">
        <f>VLOOKUP($A866,saham!$G:$CZ,AT$1,0)</f>
        <v>411</v>
      </c>
      <c r="AU866">
        <f>VLOOKUP($A866,saham!$G:$CZ,AU$1,0)</f>
        <v>2650</v>
      </c>
      <c r="AV866">
        <f>VLOOKUP($A866,saham!$G:$CZ,AV$1,0)</f>
        <v>670</v>
      </c>
      <c r="AW866">
        <f>VLOOKUP($A866,saham!$G:$CZ,AW$1,0)</f>
        <v>1570</v>
      </c>
      <c r="AX866">
        <f>VLOOKUP($A866,saham!$G:$CZ,AX$1,0)</f>
        <v>1305</v>
      </c>
      <c r="AY866">
        <f>VLOOKUP($A866,saham!$G:$CZ,AY$1,0)</f>
        <v>880</v>
      </c>
      <c r="AZ866">
        <f>VLOOKUP($A866,saham!$G:$CZ,AZ$1,0)</f>
        <v>590</v>
      </c>
      <c r="BA866">
        <f>VLOOKUP($A866,saham!$G:$CZ,BA$1,0)</f>
        <v>970</v>
      </c>
      <c r="BB866">
        <f>VLOOKUP($A866,saham!$G:$CZ,BB$1,0)</f>
        <v>1890</v>
      </c>
      <c r="BC866">
        <f>VLOOKUP($A866,saham!$G:$CZ,BC$1,0)</f>
        <v>1735</v>
      </c>
      <c r="BD866">
        <f>VLOOKUP($A866,saham!$G:$CZ,BD$1,0)</f>
        <v>550</v>
      </c>
      <c r="BE866">
        <f>VLOOKUP($A866,saham!$G:$CZ,BE$1,0)</f>
        <v>2080</v>
      </c>
      <c r="BF866">
        <f>VLOOKUP($A866,saham!$G:$CZ,BF$1,0)</f>
        <v>246</v>
      </c>
    </row>
    <row r="867" spans="1:58" x14ac:dyDescent="0.3">
      <c r="A867" t="s">
        <v>852</v>
      </c>
      <c r="C867" s="20">
        <v>0</v>
      </c>
      <c r="D867">
        <f>VLOOKUP($A867,saham!$G:$CZ,D$1,0)</f>
        <v>935</v>
      </c>
      <c r="E867">
        <f>VLOOKUP($A867,saham!$G:$CZ,E$1,0)</f>
        <v>2260</v>
      </c>
      <c r="F867">
        <f>VLOOKUP($A867,saham!$G:$CZ,F$1,0)</f>
        <v>0</v>
      </c>
      <c r="G867">
        <f>VLOOKUP($A867,saham!$G:$CZ,G$1,0)</f>
        <v>2590</v>
      </c>
      <c r="H867">
        <f>VLOOKUP($A867,saham!$G:$CZ,H$1,0)</f>
        <v>1300</v>
      </c>
      <c r="I867">
        <f>VLOOKUP($A867,saham!$G:$CZ,I$1,0)</f>
        <v>5475</v>
      </c>
      <c r="J867">
        <f>VLOOKUP($A867,saham!$G:$CZ,J$1,0)</f>
        <v>1330</v>
      </c>
      <c r="K867">
        <f>VLOOKUP($A867,saham!$G:$CZ,K$1,0)</f>
        <v>1690</v>
      </c>
      <c r="L867">
        <f>VLOOKUP($A867,saham!$G:$CZ,L$1,0)</f>
        <v>135</v>
      </c>
      <c r="M867">
        <f>VLOOKUP($A867,saham!$G:$CZ,M$1,0)</f>
        <v>4250</v>
      </c>
      <c r="N867">
        <f>VLOOKUP($A867,saham!$G:$CZ,N$1,0)</f>
        <v>55</v>
      </c>
      <c r="O867">
        <f>VLOOKUP($A867,saham!$G:$CZ,O$1,0)</f>
        <v>1515</v>
      </c>
      <c r="P867">
        <f>VLOOKUP($A867,saham!$G:$CZ,P$1,0)</f>
        <v>6775</v>
      </c>
      <c r="Q867">
        <f>VLOOKUP($A867,saham!$G:$CZ,Q$1,0)</f>
        <v>2010</v>
      </c>
      <c r="R867">
        <f>VLOOKUP($A867,saham!$G:$CZ,R$1,0)</f>
        <v>9050</v>
      </c>
      <c r="S867">
        <f>VLOOKUP($A867,saham!$G:$CZ,S$1,0)</f>
        <v>5075</v>
      </c>
      <c r="T867">
        <f>VLOOKUP($A867,saham!$G:$CZ,T$1,0)</f>
        <v>4525</v>
      </c>
      <c r="U867">
        <f>VLOOKUP($A867,saham!$G:$CZ,U$1,0)</f>
        <v>729</v>
      </c>
      <c r="V867">
        <f>VLOOKUP($A867,saham!$G:$CZ,V$1,0)</f>
        <v>1110</v>
      </c>
      <c r="W867">
        <f>VLOOKUP($A867,saham!$G:$CZ,W$1,0)</f>
        <v>6260</v>
      </c>
      <c r="X867">
        <f>VLOOKUP($A867,saham!$G:$CZ,X$1,0)</f>
        <v>7225</v>
      </c>
      <c r="Y867">
        <f>VLOOKUP($A867,saham!$G:$CZ,Y$1,0)</f>
        <v>7925</v>
      </c>
      <c r="Z867">
        <f>VLOOKUP($A867,saham!$G:$CZ,Z$1,0)</f>
        <v>2150</v>
      </c>
      <c r="AA867">
        <f>VLOOKUP($A867,saham!$G:$CZ,AA$1,0)</f>
        <v>1280</v>
      </c>
      <c r="AB867">
        <f>VLOOKUP($A867,saham!$G:$CZ,AB$1,0)</f>
        <v>2020</v>
      </c>
      <c r="AC867">
        <f>VLOOKUP($A867,saham!$G:$CZ,AC$1,0)</f>
        <v>920</v>
      </c>
      <c r="AD867">
        <f>VLOOKUP($A867,saham!$G:$CZ,AD$1,0)</f>
        <v>725</v>
      </c>
      <c r="AE867">
        <f>VLOOKUP($A867,saham!$G:$CZ,AE$1,0)</f>
        <v>2640</v>
      </c>
      <c r="AF867">
        <f>VLOOKUP($A867,saham!$G:$CZ,AF$1,0)</f>
        <v>214</v>
      </c>
      <c r="AG867">
        <f>VLOOKUP($A867,saham!$G:$CZ,AG$1,0)</f>
        <v>482</v>
      </c>
      <c r="AH867">
        <f>VLOOKUP($A867,saham!$G:$CZ,AH$1,0)</f>
        <v>6025</v>
      </c>
      <c r="AI867">
        <f>VLOOKUP($A867,saham!$G:$CZ,AI$1,0)</f>
        <v>460</v>
      </c>
      <c r="AJ867">
        <f>VLOOKUP($A867,saham!$G:$CZ,AJ$1,0)</f>
        <v>3940</v>
      </c>
      <c r="AK867">
        <f>VLOOKUP($A867,saham!$G:$CZ,AK$1,0)</f>
        <v>23525</v>
      </c>
      <c r="AL867">
        <f>VLOOKUP($A867,saham!$G:$CZ,AL$1,0)</f>
        <v>4250</v>
      </c>
      <c r="AM867">
        <f>VLOOKUP($A867,saham!$G:$CZ,AM$1,0)</f>
        <v>1930</v>
      </c>
      <c r="AN867">
        <f>VLOOKUP($A867,saham!$G:$CZ,AN$1,0)</f>
        <v>115</v>
      </c>
      <c r="AO867">
        <f>VLOOKUP($A867,saham!$G:$CZ,AO$1,0)</f>
        <v>1340</v>
      </c>
      <c r="AP867">
        <f>VLOOKUP($A867,saham!$G:$CZ,AP$1,0)</f>
        <v>11175</v>
      </c>
      <c r="AQ867">
        <f>VLOOKUP($A867,saham!$G:$CZ,AQ$1,0)</f>
        <v>24025</v>
      </c>
      <c r="AR867">
        <f>VLOOKUP($A867,saham!$G:$CZ,AR$1,0)</f>
        <v>820</v>
      </c>
      <c r="AS867">
        <f>VLOOKUP($A867,saham!$G:$CZ,AS$1,0)</f>
        <v>3030</v>
      </c>
      <c r="AT867">
        <f>VLOOKUP($A867,saham!$G:$CZ,AT$1,0)</f>
        <v>391</v>
      </c>
      <c r="AU867">
        <f>VLOOKUP($A867,saham!$G:$CZ,AU$1,0)</f>
        <v>2680</v>
      </c>
      <c r="AV867">
        <f>VLOOKUP($A867,saham!$G:$CZ,AV$1,0)</f>
        <v>670</v>
      </c>
      <c r="AW867">
        <f>VLOOKUP($A867,saham!$G:$CZ,AW$1,0)</f>
        <v>1630</v>
      </c>
      <c r="AX867">
        <f>VLOOKUP($A867,saham!$G:$CZ,AX$1,0)</f>
        <v>1310</v>
      </c>
      <c r="AY867">
        <f>VLOOKUP($A867,saham!$G:$CZ,AY$1,0)</f>
        <v>870</v>
      </c>
      <c r="AZ867">
        <f>VLOOKUP($A867,saham!$G:$CZ,AZ$1,0)</f>
        <v>600</v>
      </c>
      <c r="BA867">
        <f>VLOOKUP($A867,saham!$G:$CZ,BA$1,0)</f>
        <v>1065</v>
      </c>
      <c r="BB867">
        <f>VLOOKUP($A867,saham!$G:$CZ,BB$1,0)</f>
        <v>1920</v>
      </c>
      <c r="BC867">
        <f>VLOOKUP($A867,saham!$G:$CZ,BC$1,0)</f>
        <v>1780</v>
      </c>
      <c r="BD867">
        <f>VLOOKUP($A867,saham!$G:$CZ,BD$1,0)</f>
        <v>565</v>
      </c>
      <c r="BE867">
        <f>VLOOKUP($A867,saham!$G:$CZ,BE$1,0)</f>
        <v>2100</v>
      </c>
      <c r="BF867">
        <f>VLOOKUP($A867,saham!$G:$CZ,BF$1,0)</f>
        <v>252</v>
      </c>
    </row>
    <row r="868" spans="1:58" x14ac:dyDescent="0.3">
      <c r="A868" t="s">
        <v>853</v>
      </c>
      <c r="C868" s="20">
        <v>0</v>
      </c>
      <c r="D868">
        <f>VLOOKUP($A868,saham!$G:$CZ,D$1,0)</f>
        <v>840</v>
      </c>
      <c r="E868">
        <f>VLOOKUP($A868,saham!$G:$CZ,E$1,0)</f>
        <v>2260</v>
      </c>
      <c r="F868">
        <f>VLOOKUP($A868,saham!$G:$CZ,F$1,0)</f>
        <v>0</v>
      </c>
      <c r="G868">
        <f>VLOOKUP($A868,saham!$G:$CZ,G$1,0)</f>
        <v>2590</v>
      </c>
      <c r="H868">
        <f>VLOOKUP($A868,saham!$G:$CZ,H$1,0)</f>
        <v>1295</v>
      </c>
      <c r="I868">
        <f>VLOOKUP($A868,saham!$G:$CZ,I$1,0)</f>
        <v>5575</v>
      </c>
      <c r="J868">
        <f>VLOOKUP($A868,saham!$G:$CZ,J$1,0)</f>
        <v>1340</v>
      </c>
      <c r="K868">
        <f>VLOOKUP($A868,saham!$G:$CZ,K$1,0)</f>
        <v>1640</v>
      </c>
      <c r="L868">
        <f>VLOOKUP($A868,saham!$G:$CZ,L$1,0)</f>
        <v>139</v>
      </c>
      <c r="M868">
        <f>VLOOKUP($A868,saham!$G:$CZ,M$1,0)</f>
        <v>4310</v>
      </c>
      <c r="N868">
        <f>VLOOKUP($A868,saham!$G:$CZ,N$1,0)</f>
        <v>55</v>
      </c>
      <c r="O868">
        <f>VLOOKUP($A868,saham!$G:$CZ,O$1,0)</f>
        <v>1500</v>
      </c>
      <c r="P868">
        <f>VLOOKUP($A868,saham!$G:$CZ,P$1,0)</f>
        <v>6925</v>
      </c>
      <c r="Q868">
        <f>VLOOKUP($A868,saham!$G:$CZ,Q$1,0)</f>
        <v>2010</v>
      </c>
      <c r="R868">
        <f>VLOOKUP($A868,saham!$G:$CZ,R$1,0)</f>
        <v>9125</v>
      </c>
      <c r="S868">
        <f>VLOOKUP($A868,saham!$G:$CZ,S$1,0)</f>
        <v>5100</v>
      </c>
      <c r="T868">
        <f>VLOOKUP($A868,saham!$G:$CZ,T$1,0)</f>
        <v>4550</v>
      </c>
      <c r="U868">
        <f>VLOOKUP($A868,saham!$G:$CZ,U$1,0)</f>
        <v>739</v>
      </c>
      <c r="V868">
        <f>VLOOKUP($A868,saham!$G:$CZ,V$1,0)</f>
        <v>1130</v>
      </c>
      <c r="W868">
        <f>VLOOKUP($A868,saham!$G:$CZ,W$1,0)</f>
        <v>6334</v>
      </c>
      <c r="X868">
        <f>VLOOKUP($A868,saham!$G:$CZ,X$1,0)</f>
        <v>7375</v>
      </c>
      <c r="Y868">
        <f>VLOOKUP($A868,saham!$G:$CZ,Y$1,0)</f>
        <v>8000</v>
      </c>
      <c r="Z868">
        <f>VLOOKUP($A868,saham!$G:$CZ,Z$1,0)</f>
        <v>2213</v>
      </c>
      <c r="AA868">
        <f>VLOOKUP($A868,saham!$G:$CZ,AA$1,0)</f>
        <v>1260</v>
      </c>
      <c r="AB868">
        <f>VLOOKUP($A868,saham!$G:$CZ,AB$1,0)</f>
        <v>2050</v>
      </c>
      <c r="AC868">
        <f>VLOOKUP($A868,saham!$G:$CZ,AC$1,0)</f>
        <v>930</v>
      </c>
      <c r="AD868">
        <f>VLOOKUP($A868,saham!$G:$CZ,AD$1,0)</f>
        <v>765</v>
      </c>
      <c r="AE868">
        <f>VLOOKUP($A868,saham!$G:$CZ,AE$1,0)</f>
        <v>2690</v>
      </c>
      <c r="AF868">
        <f>VLOOKUP($A868,saham!$G:$CZ,AF$1,0)</f>
        <v>220</v>
      </c>
      <c r="AG868">
        <f>VLOOKUP($A868,saham!$G:$CZ,AG$1,0)</f>
        <v>476</v>
      </c>
      <c r="AH868">
        <f>VLOOKUP($A868,saham!$G:$CZ,AH$1,0)</f>
        <v>6025</v>
      </c>
      <c r="AI868">
        <f>VLOOKUP($A868,saham!$G:$CZ,AI$1,0)</f>
        <v>466</v>
      </c>
      <c r="AJ868">
        <f>VLOOKUP($A868,saham!$G:$CZ,AJ$1,0)</f>
        <v>3980</v>
      </c>
      <c r="AK868">
        <f>VLOOKUP($A868,saham!$G:$CZ,AK$1,0)</f>
        <v>23350</v>
      </c>
      <c r="AL868">
        <f>VLOOKUP($A868,saham!$G:$CZ,AL$1,0)</f>
        <v>4360</v>
      </c>
      <c r="AM868">
        <f>VLOOKUP($A868,saham!$G:$CZ,AM$1,0)</f>
        <v>1955</v>
      </c>
      <c r="AN868">
        <f>VLOOKUP($A868,saham!$G:$CZ,AN$1,0)</f>
        <v>118</v>
      </c>
      <c r="AO868">
        <f>VLOOKUP($A868,saham!$G:$CZ,AO$1,0)</f>
        <v>1350</v>
      </c>
      <c r="AP868">
        <f>VLOOKUP($A868,saham!$G:$CZ,AP$1,0)</f>
        <v>11325</v>
      </c>
      <c r="AQ868">
        <f>VLOOKUP($A868,saham!$G:$CZ,AQ$1,0)</f>
        <v>24000</v>
      </c>
      <c r="AR868">
        <f>VLOOKUP($A868,saham!$G:$CZ,AR$1,0)</f>
        <v>820</v>
      </c>
      <c r="AS868">
        <f>VLOOKUP($A868,saham!$G:$CZ,AS$1,0)</f>
        <v>3010</v>
      </c>
      <c r="AT868">
        <f>VLOOKUP($A868,saham!$G:$CZ,AT$1,0)</f>
        <v>396</v>
      </c>
      <c r="AU868">
        <f>VLOOKUP($A868,saham!$G:$CZ,AU$1,0)</f>
        <v>2600</v>
      </c>
      <c r="AV868">
        <f>VLOOKUP($A868,saham!$G:$CZ,AV$1,0)</f>
        <v>680</v>
      </c>
      <c r="AW868">
        <f>VLOOKUP($A868,saham!$G:$CZ,AW$1,0)</f>
        <v>1680</v>
      </c>
      <c r="AX868">
        <f>VLOOKUP($A868,saham!$G:$CZ,AX$1,0)</f>
        <v>1305</v>
      </c>
      <c r="AY868">
        <f>VLOOKUP($A868,saham!$G:$CZ,AY$1,0)</f>
        <v>865</v>
      </c>
      <c r="AZ868">
        <f>VLOOKUP($A868,saham!$G:$CZ,AZ$1,0)</f>
        <v>605</v>
      </c>
      <c r="BA868">
        <f>VLOOKUP($A868,saham!$G:$CZ,BA$1,0)</f>
        <v>1015</v>
      </c>
      <c r="BB868">
        <f>VLOOKUP($A868,saham!$G:$CZ,BB$1,0)</f>
        <v>1935</v>
      </c>
      <c r="BC868">
        <f>VLOOKUP($A868,saham!$G:$CZ,BC$1,0)</f>
        <v>1705</v>
      </c>
      <c r="BD868">
        <f>VLOOKUP($A868,saham!$G:$CZ,BD$1,0)</f>
        <v>565</v>
      </c>
      <c r="BE868">
        <f>VLOOKUP($A868,saham!$G:$CZ,BE$1,0)</f>
        <v>2080</v>
      </c>
      <c r="BF868">
        <f>VLOOKUP($A868,saham!$G:$CZ,BF$1,0)</f>
        <v>250</v>
      </c>
    </row>
    <row r="869" spans="1:58" x14ac:dyDescent="0.3">
      <c r="A869" t="s">
        <v>854</v>
      </c>
      <c r="C869" s="20">
        <v>0</v>
      </c>
      <c r="D869">
        <f>VLOOKUP($A869,saham!$G:$CZ,D$1,0)</f>
        <v>805</v>
      </c>
      <c r="E869">
        <f>VLOOKUP($A869,saham!$G:$CZ,E$1,0)</f>
        <v>2270</v>
      </c>
      <c r="F869">
        <f>VLOOKUP($A869,saham!$G:$CZ,F$1,0)</f>
        <v>0</v>
      </c>
      <c r="G869">
        <f>VLOOKUP($A869,saham!$G:$CZ,G$1,0)</f>
        <v>2580</v>
      </c>
      <c r="H869">
        <f>VLOOKUP($A869,saham!$G:$CZ,H$1,0)</f>
        <v>1295</v>
      </c>
      <c r="I869">
        <f>VLOOKUP($A869,saham!$G:$CZ,I$1,0)</f>
        <v>5550</v>
      </c>
      <c r="J869">
        <f>VLOOKUP($A869,saham!$G:$CZ,J$1,0)</f>
        <v>1300</v>
      </c>
      <c r="K869">
        <f>VLOOKUP($A869,saham!$G:$CZ,K$1,0)</f>
        <v>1645</v>
      </c>
      <c r="L869">
        <f>VLOOKUP($A869,saham!$G:$CZ,L$1,0)</f>
        <v>128</v>
      </c>
      <c r="M869">
        <f>VLOOKUP($A869,saham!$G:$CZ,M$1,0)</f>
        <v>4260</v>
      </c>
      <c r="N869">
        <f>VLOOKUP($A869,saham!$G:$CZ,N$1,0)</f>
        <v>55</v>
      </c>
      <c r="O869">
        <f>VLOOKUP($A869,saham!$G:$CZ,O$1,0)</f>
        <v>1505</v>
      </c>
      <c r="P869">
        <f>VLOOKUP($A869,saham!$G:$CZ,P$1,0)</f>
        <v>6800</v>
      </c>
      <c r="Q869">
        <f>VLOOKUP($A869,saham!$G:$CZ,Q$1,0)</f>
        <v>2020</v>
      </c>
      <c r="R869">
        <f>VLOOKUP($A869,saham!$G:$CZ,R$1,0)</f>
        <v>9050</v>
      </c>
      <c r="S869">
        <f>VLOOKUP($A869,saham!$G:$CZ,S$1,0)</f>
        <v>5100</v>
      </c>
      <c r="T869">
        <f>VLOOKUP($A869,saham!$G:$CZ,T$1,0)</f>
        <v>4538</v>
      </c>
      <c r="U869">
        <f>VLOOKUP($A869,saham!$G:$CZ,U$1,0)</f>
        <v>759</v>
      </c>
      <c r="V869">
        <f>VLOOKUP($A869,saham!$G:$CZ,V$1,0)</f>
        <v>1100</v>
      </c>
      <c r="W869">
        <f>VLOOKUP($A869,saham!$G:$CZ,W$1,0)</f>
        <v>6383</v>
      </c>
      <c r="X869">
        <f>VLOOKUP($A869,saham!$G:$CZ,X$1,0)</f>
        <v>7150</v>
      </c>
      <c r="Y869">
        <f>VLOOKUP($A869,saham!$G:$CZ,Y$1,0)</f>
        <v>8000</v>
      </c>
      <c r="Z869">
        <f>VLOOKUP($A869,saham!$G:$CZ,Z$1,0)</f>
        <v>2138</v>
      </c>
      <c r="AA869">
        <f>VLOOKUP($A869,saham!$G:$CZ,AA$1,0)</f>
        <v>1225</v>
      </c>
      <c r="AB869">
        <f>VLOOKUP($A869,saham!$G:$CZ,AB$1,0)</f>
        <v>2070</v>
      </c>
      <c r="AC869">
        <f>VLOOKUP($A869,saham!$G:$CZ,AC$1,0)</f>
        <v>905</v>
      </c>
      <c r="AD869">
        <f>VLOOKUP($A869,saham!$G:$CZ,AD$1,0)</f>
        <v>730</v>
      </c>
      <c r="AE869">
        <f>VLOOKUP($A869,saham!$G:$CZ,AE$1,0)</f>
        <v>2660</v>
      </c>
      <c r="AF869">
        <f>VLOOKUP($A869,saham!$G:$CZ,AF$1,0)</f>
        <v>210</v>
      </c>
      <c r="AG869">
        <f>VLOOKUP($A869,saham!$G:$CZ,AG$1,0)</f>
        <v>472</v>
      </c>
      <c r="AH869">
        <f>VLOOKUP($A869,saham!$G:$CZ,AH$1,0)</f>
        <v>6025</v>
      </c>
      <c r="AI869">
        <f>VLOOKUP($A869,saham!$G:$CZ,AI$1,0)</f>
        <v>442</v>
      </c>
      <c r="AJ869">
        <f>VLOOKUP($A869,saham!$G:$CZ,AJ$1,0)</f>
        <v>3990</v>
      </c>
      <c r="AK869">
        <f>VLOOKUP($A869,saham!$G:$CZ,AK$1,0)</f>
        <v>23125</v>
      </c>
      <c r="AL869">
        <f>VLOOKUP($A869,saham!$G:$CZ,AL$1,0)</f>
        <v>4300</v>
      </c>
      <c r="AM869">
        <f>VLOOKUP($A869,saham!$G:$CZ,AM$1,0)</f>
        <v>1965</v>
      </c>
      <c r="AN869">
        <f>VLOOKUP($A869,saham!$G:$CZ,AN$1,0)</f>
        <v>118</v>
      </c>
      <c r="AO869">
        <f>VLOOKUP($A869,saham!$G:$CZ,AO$1,0)</f>
        <v>1360</v>
      </c>
      <c r="AP869">
        <f>VLOOKUP($A869,saham!$G:$CZ,AP$1,0)</f>
        <v>11200</v>
      </c>
      <c r="AQ869">
        <f>VLOOKUP($A869,saham!$G:$CZ,AQ$1,0)</f>
        <v>23925</v>
      </c>
      <c r="AR869">
        <f>VLOOKUP($A869,saham!$G:$CZ,AR$1,0)</f>
        <v>815</v>
      </c>
      <c r="AS869">
        <f>VLOOKUP($A869,saham!$G:$CZ,AS$1,0)</f>
        <v>2910</v>
      </c>
      <c r="AT869">
        <f>VLOOKUP($A869,saham!$G:$CZ,AT$1,0)</f>
        <v>392</v>
      </c>
      <c r="AU869">
        <f>VLOOKUP($A869,saham!$G:$CZ,AU$1,0)</f>
        <v>2700</v>
      </c>
      <c r="AV869">
        <f>VLOOKUP($A869,saham!$G:$CZ,AV$1,0)</f>
        <v>670</v>
      </c>
      <c r="AW869">
        <f>VLOOKUP($A869,saham!$G:$CZ,AW$1,0)</f>
        <v>1555</v>
      </c>
      <c r="AX869">
        <f>VLOOKUP($A869,saham!$G:$CZ,AX$1,0)</f>
        <v>1315</v>
      </c>
      <c r="AY869">
        <f>VLOOKUP($A869,saham!$G:$CZ,AY$1,0)</f>
        <v>845</v>
      </c>
      <c r="AZ869">
        <f>VLOOKUP($A869,saham!$G:$CZ,AZ$1,0)</f>
        <v>600</v>
      </c>
      <c r="BA869">
        <f>VLOOKUP($A869,saham!$G:$CZ,BA$1,0)</f>
        <v>1005</v>
      </c>
      <c r="BB869">
        <f>VLOOKUP($A869,saham!$G:$CZ,BB$1,0)</f>
        <v>1930</v>
      </c>
      <c r="BC869">
        <f>VLOOKUP($A869,saham!$G:$CZ,BC$1,0)</f>
        <v>1705</v>
      </c>
      <c r="BD869">
        <f>VLOOKUP($A869,saham!$G:$CZ,BD$1,0)</f>
        <v>570</v>
      </c>
      <c r="BE869">
        <f>VLOOKUP($A869,saham!$G:$CZ,BE$1,0)</f>
        <v>2070</v>
      </c>
      <c r="BF869">
        <f>VLOOKUP($A869,saham!$G:$CZ,BF$1,0)</f>
        <v>246</v>
      </c>
    </row>
    <row r="870" spans="1:58" x14ac:dyDescent="0.3">
      <c r="A870" t="s">
        <v>855</v>
      </c>
      <c r="C870" s="20">
        <v>0</v>
      </c>
      <c r="D870">
        <f>VLOOKUP($A870,saham!$G:$CZ,D$1,0)</f>
        <v>815</v>
      </c>
      <c r="E870">
        <f>VLOOKUP($A870,saham!$G:$CZ,E$1,0)</f>
        <v>2260</v>
      </c>
      <c r="F870">
        <f>VLOOKUP($A870,saham!$G:$CZ,F$1,0)</f>
        <v>0</v>
      </c>
      <c r="G870">
        <f>VLOOKUP($A870,saham!$G:$CZ,G$1,0)</f>
        <v>2600</v>
      </c>
      <c r="H870">
        <f>VLOOKUP($A870,saham!$G:$CZ,H$1,0)</f>
        <v>1345</v>
      </c>
      <c r="I870">
        <f>VLOOKUP($A870,saham!$G:$CZ,I$1,0)</f>
        <v>5525</v>
      </c>
      <c r="J870">
        <f>VLOOKUP($A870,saham!$G:$CZ,J$1,0)</f>
        <v>1300</v>
      </c>
      <c r="K870">
        <f>VLOOKUP($A870,saham!$G:$CZ,K$1,0)</f>
        <v>1650</v>
      </c>
      <c r="L870">
        <f>VLOOKUP($A870,saham!$G:$CZ,L$1,0)</f>
        <v>131</v>
      </c>
      <c r="M870">
        <f>VLOOKUP($A870,saham!$G:$CZ,M$1,0)</f>
        <v>4270</v>
      </c>
      <c r="N870">
        <f>VLOOKUP($A870,saham!$G:$CZ,N$1,0)</f>
        <v>55</v>
      </c>
      <c r="O870">
        <f>VLOOKUP($A870,saham!$G:$CZ,O$1,0)</f>
        <v>1445</v>
      </c>
      <c r="P870">
        <f>VLOOKUP($A870,saham!$G:$CZ,P$1,0)</f>
        <v>6875</v>
      </c>
      <c r="Q870">
        <f>VLOOKUP($A870,saham!$G:$CZ,Q$1,0)</f>
        <v>2030</v>
      </c>
      <c r="R870">
        <f>VLOOKUP($A870,saham!$G:$CZ,R$1,0)</f>
        <v>9000</v>
      </c>
      <c r="S870">
        <f>VLOOKUP($A870,saham!$G:$CZ,S$1,0)</f>
        <v>5125</v>
      </c>
      <c r="T870">
        <f>VLOOKUP($A870,saham!$G:$CZ,T$1,0)</f>
        <v>4525</v>
      </c>
      <c r="U870">
        <f>VLOOKUP($A870,saham!$G:$CZ,U$1,0)</f>
        <v>769</v>
      </c>
      <c r="V870">
        <f>VLOOKUP($A870,saham!$G:$CZ,V$1,0)</f>
        <v>1145</v>
      </c>
      <c r="W870">
        <f>VLOOKUP($A870,saham!$G:$CZ,W$1,0)</f>
        <v>6408</v>
      </c>
      <c r="X870">
        <f>VLOOKUP($A870,saham!$G:$CZ,X$1,0)</f>
        <v>7400</v>
      </c>
      <c r="Y870">
        <f>VLOOKUP($A870,saham!$G:$CZ,Y$1,0)</f>
        <v>8175</v>
      </c>
      <c r="Z870">
        <f>VLOOKUP($A870,saham!$G:$CZ,Z$1,0)</f>
        <v>2094</v>
      </c>
      <c r="AA870">
        <f>VLOOKUP($A870,saham!$G:$CZ,AA$1,0)</f>
        <v>1235</v>
      </c>
      <c r="AB870">
        <f>VLOOKUP($A870,saham!$G:$CZ,AB$1,0)</f>
        <v>2070</v>
      </c>
      <c r="AC870">
        <f>VLOOKUP($A870,saham!$G:$CZ,AC$1,0)</f>
        <v>905</v>
      </c>
      <c r="AD870">
        <f>VLOOKUP($A870,saham!$G:$CZ,AD$1,0)</f>
        <v>750</v>
      </c>
      <c r="AE870">
        <f>VLOOKUP($A870,saham!$G:$CZ,AE$1,0)</f>
        <v>2650</v>
      </c>
      <c r="AF870">
        <f>VLOOKUP($A870,saham!$G:$CZ,AF$1,0)</f>
        <v>220</v>
      </c>
      <c r="AG870">
        <f>VLOOKUP($A870,saham!$G:$CZ,AG$1,0)</f>
        <v>482</v>
      </c>
      <c r="AH870">
        <f>VLOOKUP($A870,saham!$G:$CZ,AH$1,0)</f>
        <v>6000</v>
      </c>
      <c r="AI870">
        <f>VLOOKUP($A870,saham!$G:$CZ,AI$1,0)</f>
        <v>476</v>
      </c>
      <c r="AJ870">
        <f>VLOOKUP($A870,saham!$G:$CZ,AJ$1,0)</f>
        <v>3960</v>
      </c>
      <c r="AK870">
        <f>VLOOKUP($A870,saham!$G:$CZ,AK$1,0)</f>
        <v>23150</v>
      </c>
      <c r="AL870">
        <f>VLOOKUP($A870,saham!$G:$CZ,AL$1,0)</f>
        <v>4380</v>
      </c>
      <c r="AM870">
        <f>VLOOKUP($A870,saham!$G:$CZ,AM$1,0)</f>
        <v>1970</v>
      </c>
      <c r="AN870">
        <f>VLOOKUP($A870,saham!$G:$CZ,AN$1,0)</f>
        <v>117</v>
      </c>
      <c r="AO870">
        <f>VLOOKUP($A870,saham!$G:$CZ,AO$1,0)</f>
        <v>1350</v>
      </c>
      <c r="AP870">
        <f>VLOOKUP($A870,saham!$G:$CZ,AP$1,0)</f>
        <v>11250</v>
      </c>
      <c r="AQ870">
        <f>VLOOKUP($A870,saham!$G:$CZ,AQ$1,0)</f>
        <v>24000</v>
      </c>
      <c r="AR870">
        <f>VLOOKUP($A870,saham!$G:$CZ,AR$1,0)</f>
        <v>815</v>
      </c>
      <c r="AS870">
        <f>VLOOKUP($A870,saham!$G:$CZ,AS$1,0)</f>
        <v>3030</v>
      </c>
      <c r="AT870">
        <f>VLOOKUP($A870,saham!$G:$CZ,AT$1,0)</f>
        <v>392</v>
      </c>
      <c r="AU870">
        <f>VLOOKUP($A870,saham!$G:$CZ,AU$1,0)</f>
        <v>2650</v>
      </c>
      <c r="AV870">
        <f>VLOOKUP($A870,saham!$G:$CZ,AV$1,0)</f>
        <v>685</v>
      </c>
      <c r="AW870">
        <f>VLOOKUP($A870,saham!$G:$CZ,AW$1,0)</f>
        <v>1690</v>
      </c>
      <c r="AX870">
        <f>VLOOKUP($A870,saham!$G:$CZ,AX$1,0)</f>
        <v>1315</v>
      </c>
      <c r="AY870">
        <f>VLOOKUP($A870,saham!$G:$CZ,AY$1,0)</f>
        <v>840</v>
      </c>
      <c r="AZ870">
        <f>VLOOKUP($A870,saham!$G:$CZ,AZ$1,0)</f>
        <v>620</v>
      </c>
      <c r="BA870">
        <f>VLOOKUP($A870,saham!$G:$CZ,BA$1,0)</f>
        <v>1035</v>
      </c>
      <c r="BB870">
        <f>VLOOKUP($A870,saham!$G:$CZ,BB$1,0)</f>
        <v>2030</v>
      </c>
      <c r="BC870">
        <f>VLOOKUP($A870,saham!$G:$CZ,BC$1,0)</f>
        <v>1685</v>
      </c>
      <c r="BD870">
        <f>VLOOKUP($A870,saham!$G:$CZ,BD$1,0)</f>
        <v>570</v>
      </c>
      <c r="BE870">
        <f>VLOOKUP($A870,saham!$G:$CZ,BE$1,0)</f>
        <v>2070</v>
      </c>
      <c r="BF870">
        <f>VLOOKUP($A870,saham!$G:$CZ,BF$1,0)</f>
        <v>246</v>
      </c>
    </row>
    <row r="871" spans="1:58" x14ac:dyDescent="0.3">
      <c r="A871" t="s">
        <v>856</v>
      </c>
      <c r="C871" s="20">
        <v>0</v>
      </c>
      <c r="D871">
        <f>VLOOKUP($A871,saham!$G:$CZ,D$1,0)</f>
        <v>810</v>
      </c>
      <c r="E871">
        <f>VLOOKUP($A871,saham!$G:$CZ,E$1,0)</f>
        <v>2320</v>
      </c>
      <c r="F871">
        <f>VLOOKUP($A871,saham!$G:$CZ,F$1,0)</f>
        <v>0</v>
      </c>
      <c r="G871">
        <f>VLOOKUP($A871,saham!$G:$CZ,G$1,0)</f>
        <v>2580</v>
      </c>
      <c r="H871">
        <f>VLOOKUP($A871,saham!$G:$CZ,H$1,0)</f>
        <v>1320</v>
      </c>
      <c r="I871">
        <f>VLOOKUP($A871,saham!$G:$CZ,I$1,0)</f>
        <v>5550</v>
      </c>
      <c r="J871">
        <f>VLOOKUP($A871,saham!$G:$CZ,J$1,0)</f>
        <v>1280</v>
      </c>
      <c r="K871">
        <f>VLOOKUP($A871,saham!$G:$CZ,K$1,0)</f>
        <v>1670</v>
      </c>
      <c r="L871">
        <f>VLOOKUP($A871,saham!$G:$CZ,L$1,0)</f>
        <v>132</v>
      </c>
      <c r="M871">
        <f>VLOOKUP($A871,saham!$G:$CZ,M$1,0)</f>
        <v>4250</v>
      </c>
      <c r="N871">
        <f>VLOOKUP($A871,saham!$G:$CZ,N$1,0)</f>
        <v>54</v>
      </c>
      <c r="O871">
        <f>VLOOKUP($A871,saham!$G:$CZ,O$1,0)</f>
        <v>1450</v>
      </c>
      <c r="P871">
        <f>VLOOKUP($A871,saham!$G:$CZ,P$1,0)</f>
        <v>6850</v>
      </c>
      <c r="Q871">
        <f>VLOOKUP($A871,saham!$G:$CZ,Q$1,0)</f>
        <v>2060</v>
      </c>
      <c r="R871">
        <f>VLOOKUP($A871,saham!$G:$CZ,R$1,0)</f>
        <v>9050</v>
      </c>
      <c r="S871">
        <f>VLOOKUP($A871,saham!$G:$CZ,S$1,0)</f>
        <v>5150</v>
      </c>
      <c r="T871">
        <f>VLOOKUP($A871,saham!$G:$CZ,T$1,0)</f>
        <v>4513</v>
      </c>
      <c r="U871">
        <f>VLOOKUP($A871,saham!$G:$CZ,U$1,0)</f>
        <v>769</v>
      </c>
      <c r="V871">
        <f>VLOOKUP($A871,saham!$G:$CZ,V$1,0)</f>
        <v>1125</v>
      </c>
      <c r="W871">
        <f>VLOOKUP($A871,saham!$G:$CZ,W$1,0)</f>
        <v>6507</v>
      </c>
      <c r="X871">
        <f>VLOOKUP($A871,saham!$G:$CZ,X$1,0)</f>
        <v>7275</v>
      </c>
      <c r="Y871">
        <f>VLOOKUP($A871,saham!$G:$CZ,Y$1,0)</f>
        <v>7950</v>
      </c>
      <c r="Z871">
        <f>VLOOKUP($A871,saham!$G:$CZ,Z$1,0)</f>
        <v>2275</v>
      </c>
      <c r="AA871">
        <f>VLOOKUP($A871,saham!$G:$CZ,AA$1,0)</f>
        <v>1240</v>
      </c>
      <c r="AB871">
        <f>VLOOKUP($A871,saham!$G:$CZ,AB$1,0)</f>
        <v>2100</v>
      </c>
      <c r="AC871">
        <f>VLOOKUP($A871,saham!$G:$CZ,AC$1,0)</f>
        <v>915</v>
      </c>
      <c r="AD871">
        <f>VLOOKUP($A871,saham!$G:$CZ,AD$1,0)</f>
        <v>770</v>
      </c>
      <c r="AE871">
        <f>VLOOKUP($A871,saham!$G:$CZ,AE$1,0)</f>
        <v>2720</v>
      </c>
      <c r="AF871">
        <f>VLOOKUP($A871,saham!$G:$CZ,AF$1,0)</f>
        <v>218</v>
      </c>
      <c r="AG871">
        <f>VLOOKUP($A871,saham!$G:$CZ,AG$1,0)</f>
        <v>486</v>
      </c>
      <c r="AH871">
        <f>VLOOKUP($A871,saham!$G:$CZ,AH$1,0)</f>
        <v>6000</v>
      </c>
      <c r="AI871">
        <f>VLOOKUP($A871,saham!$G:$CZ,AI$1,0)</f>
        <v>472</v>
      </c>
      <c r="AJ871">
        <f>VLOOKUP($A871,saham!$G:$CZ,AJ$1,0)</f>
        <v>3970</v>
      </c>
      <c r="AK871">
        <f>VLOOKUP($A871,saham!$G:$CZ,AK$1,0)</f>
        <v>22900</v>
      </c>
      <c r="AL871">
        <f>VLOOKUP($A871,saham!$G:$CZ,AL$1,0)</f>
        <v>4390</v>
      </c>
      <c r="AM871">
        <f>VLOOKUP($A871,saham!$G:$CZ,AM$1,0)</f>
        <v>2020</v>
      </c>
      <c r="AN871">
        <f>VLOOKUP($A871,saham!$G:$CZ,AN$1,0)</f>
        <v>117</v>
      </c>
      <c r="AO871">
        <f>VLOOKUP($A871,saham!$G:$CZ,AO$1,0)</f>
        <v>1350</v>
      </c>
      <c r="AP871">
        <f>VLOOKUP($A871,saham!$G:$CZ,AP$1,0)</f>
        <v>11200</v>
      </c>
      <c r="AQ871">
        <f>VLOOKUP($A871,saham!$G:$CZ,AQ$1,0)</f>
        <v>24225</v>
      </c>
      <c r="AR871">
        <f>VLOOKUP($A871,saham!$G:$CZ,AR$1,0)</f>
        <v>815</v>
      </c>
      <c r="AS871">
        <f>VLOOKUP($A871,saham!$G:$CZ,AS$1,0)</f>
        <v>3040</v>
      </c>
      <c r="AT871">
        <f>VLOOKUP($A871,saham!$G:$CZ,AT$1,0)</f>
        <v>406</v>
      </c>
      <c r="AU871">
        <f>VLOOKUP($A871,saham!$G:$CZ,AU$1,0)</f>
        <v>2670</v>
      </c>
      <c r="AV871">
        <f>VLOOKUP($A871,saham!$G:$CZ,AV$1,0)</f>
        <v>670</v>
      </c>
      <c r="AW871">
        <f>VLOOKUP($A871,saham!$G:$CZ,AW$1,0)</f>
        <v>1770</v>
      </c>
      <c r="AX871">
        <f>VLOOKUP($A871,saham!$G:$CZ,AX$1,0)</f>
        <v>1310</v>
      </c>
      <c r="AY871">
        <f>VLOOKUP($A871,saham!$G:$CZ,AY$1,0)</f>
        <v>840</v>
      </c>
      <c r="AZ871">
        <f>VLOOKUP($A871,saham!$G:$CZ,AZ$1,0)</f>
        <v>585</v>
      </c>
      <c r="BA871">
        <f>VLOOKUP($A871,saham!$G:$CZ,BA$1,0)</f>
        <v>910</v>
      </c>
      <c r="BB871">
        <f>VLOOKUP($A871,saham!$G:$CZ,BB$1,0)</f>
        <v>1970</v>
      </c>
      <c r="BC871">
        <f>VLOOKUP($A871,saham!$G:$CZ,BC$1,0)</f>
        <v>1715</v>
      </c>
      <c r="BD871">
        <f>VLOOKUP($A871,saham!$G:$CZ,BD$1,0)</f>
        <v>565</v>
      </c>
      <c r="BE871">
        <f>VLOOKUP($A871,saham!$G:$CZ,BE$1,0)</f>
        <v>2070</v>
      </c>
      <c r="BF871">
        <f>VLOOKUP($A871,saham!$G:$CZ,BF$1,0)</f>
        <v>260</v>
      </c>
    </row>
    <row r="872" spans="1:58" x14ac:dyDescent="0.3">
      <c r="A872" t="s">
        <v>857</v>
      </c>
      <c r="C872" s="20">
        <v>0</v>
      </c>
      <c r="D872">
        <f>VLOOKUP($A872,saham!$G:$CZ,D$1,0)</f>
        <v>820</v>
      </c>
      <c r="E872">
        <f>VLOOKUP($A872,saham!$G:$CZ,E$1,0)</f>
        <v>2300</v>
      </c>
      <c r="F872">
        <f>VLOOKUP($A872,saham!$G:$CZ,F$1,0)</f>
        <v>0</v>
      </c>
      <c r="G872">
        <f>VLOOKUP($A872,saham!$G:$CZ,G$1,0)</f>
        <v>2650</v>
      </c>
      <c r="H872">
        <f>VLOOKUP($A872,saham!$G:$CZ,H$1,0)</f>
        <v>1315</v>
      </c>
      <c r="I872">
        <f>VLOOKUP($A872,saham!$G:$CZ,I$1,0)</f>
        <v>5525</v>
      </c>
      <c r="J872">
        <f>VLOOKUP($A872,saham!$G:$CZ,J$1,0)</f>
        <v>1280</v>
      </c>
      <c r="K872">
        <f>VLOOKUP($A872,saham!$G:$CZ,K$1,0)</f>
        <v>1680</v>
      </c>
      <c r="L872">
        <f>VLOOKUP($A872,saham!$G:$CZ,L$1,0)</f>
        <v>133</v>
      </c>
      <c r="M872">
        <f>VLOOKUP($A872,saham!$G:$CZ,M$1,0)</f>
        <v>4300</v>
      </c>
      <c r="N872">
        <f>VLOOKUP($A872,saham!$G:$CZ,N$1,0)</f>
        <v>56</v>
      </c>
      <c r="O872">
        <f>VLOOKUP($A872,saham!$G:$CZ,O$1,0)</f>
        <v>1465</v>
      </c>
      <c r="P872">
        <f>VLOOKUP($A872,saham!$G:$CZ,P$1,0)</f>
        <v>6875</v>
      </c>
      <c r="Q872">
        <f>VLOOKUP($A872,saham!$G:$CZ,Q$1,0)</f>
        <v>2040</v>
      </c>
      <c r="R872">
        <f>VLOOKUP($A872,saham!$G:$CZ,R$1,0)</f>
        <v>9050</v>
      </c>
      <c r="S872">
        <f>VLOOKUP($A872,saham!$G:$CZ,S$1,0)</f>
        <v>5125</v>
      </c>
      <c r="T872">
        <f>VLOOKUP($A872,saham!$G:$CZ,T$1,0)</f>
        <v>4550</v>
      </c>
      <c r="U872">
        <f>VLOOKUP($A872,saham!$G:$CZ,U$1,0)</f>
        <v>749</v>
      </c>
      <c r="V872">
        <f>VLOOKUP($A872,saham!$G:$CZ,V$1,0)</f>
        <v>1135</v>
      </c>
      <c r="W872">
        <f>VLOOKUP($A872,saham!$G:$CZ,W$1,0)</f>
        <v>6507</v>
      </c>
      <c r="X872">
        <f>VLOOKUP($A872,saham!$G:$CZ,X$1,0)</f>
        <v>7450</v>
      </c>
      <c r="Y872">
        <f>VLOOKUP($A872,saham!$G:$CZ,Y$1,0)</f>
        <v>7850</v>
      </c>
      <c r="Z872">
        <f>VLOOKUP($A872,saham!$G:$CZ,Z$1,0)</f>
        <v>2250</v>
      </c>
      <c r="AA872">
        <f>VLOOKUP($A872,saham!$G:$CZ,AA$1,0)</f>
        <v>1240</v>
      </c>
      <c r="AB872">
        <f>VLOOKUP($A872,saham!$G:$CZ,AB$1,0)</f>
        <v>2080</v>
      </c>
      <c r="AC872">
        <f>VLOOKUP($A872,saham!$G:$CZ,AC$1,0)</f>
        <v>900</v>
      </c>
      <c r="AD872">
        <f>VLOOKUP($A872,saham!$G:$CZ,AD$1,0)</f>
        <v>685</v>
      </c>
      <c r="AE872">
        <f>VLOOKUP($A872,saham!$G:$CZ,AE$1,0)</f>
        <v>2700</v>
      </c>
      <c r="AF872">
        <f>VLOOKUP($A872,saham!$G:$CZ,AF$1,0)</f>
        <v>224</v>
      </c>
      <c r="AG872">
        <f>VLOOKUP($A872,saham!$G:$CZ,AG$1,0)</f>
        <v>488</v>
      </c>
      <c r="AH872">
        <f>VLOOKUP($A872,saham!$G:$CZ,AH$1,0)</f>
        <v>6075</v>
      </c>
      <c r="AI872">
        <f>VLOOKUP($A872,saham!$G:$CZ,AI$1,0)</f>
        <v>476</v>
      </c>
      <c r="AJ872">
        <f>VLOOKUP($A872,saham!$G:$CZ,AJ$1,0)</f>
        <v>4020</v>
      </c>
      <c r="AK872">
        <f>VLOOKUP($A872,saham!$G:$CZ,AK$1,0)</f>
        <v>23150</v>
      </c>
      <c r="AL872">
        <f>VLOOKUP($A872,saham!$G:$CZ,AL$1,0)</f>
        <v>4520</v>
      </c>
      <c r="AM872">
        <f>VLOOKUP($A872,saham!$G:$CZ,AM$1,0)</f>
        <v>2020</v>
      </c>
      <c r="AN872">
        <f>VLOOKUP($A872,saham!$G:$CZ,AN$1,0)</f>
        <v>116</v>
      </c>
      <c r="AO872">
        <f>VLOOKUP($A872,saham!$G:$CZ,AO$1,0)</f>
        <v>1375</v>
      </c>
      <c r="AP872">
        <f>VLOOKUP($A872,saham!$G:$CZ,AP$1,0)</f>
        <v>11325</v>
      </c>
      <c r="AQ872">
        <f>VLOOKUP($A872,saham!$G:$CZ,AQ$1,0)</f>
        <v>24250</v>
      </c>
      <c r="AR872">
        <f>VLOOKUP($A872,saham!$G:$CZ,AR$1,0)</f>
        <v>815</v>
      </c>
      <c r="AS872">
        <f>VLOOKUP($A872,saham!$G:$CZ,AS$1,0)</f>
        <v>3030</v>
      </c>
      <c r="AT872">
        <f>VLOOKUP($A872,saham!$G:$CZ,AT$1,0)</f>
        <v>402</v>
      </c>
      <c r="AU872">
        <f>VLOOKUP($A872,saham!$G:$CZ,AU$1,0)</f>
        <v>2780</v>
      </c>
      <c r="AV872">
        <f>VLOOKUP($A872,saham!$G:$CZ,AV$1,0)</f>
        <v>650</v>
      </c>
      <c r="AW872">
        <f>VLOOKUP($A872,saham!$G:$CZ,AW$1,0)</f>
        <v>1735</v>
      </c>
      <c r="AX872">
        <f>VLOOKUP($A872,saham!$G:$CZ,AX$1,0)</f>
        <v>1315</v>
      </c>
      <c r="AY872">
        <f>VLOOKUP($A872,saham!$G:$CZ,AY$1,0)</f>
        <v>840</v>
      </c>
      <c r="AZ872">
        <f>VLOOKUP($A872,saham!$G:$CZ,AZ$1,0)</f>
        <v>590</v>
      </c>
      <c r="BA872">
        <f>VLOOKUP($A872,saham!$G:$CZ,BA$1,0)</f>
        <v>1070</v>
      </c>
      <c r="BB872">
        <f>VLOOKUP($A872,saham!$G:$CZ,BB$1,0)</f>
        <v>1920</v>
      </c>
      <c r="BC872">
        <f>VLOOKUP($A872,saham!$G:$CZ,BC$1,0)</f>
        <v>1685</v>
      </c>
      <c r="BD872">
        <f>VLOOKUP($A872,saham!$G:$CZ,BD$1,0)</f>
        <v>540</v>
      </c>
      <c r="BE872">
        <f>VLOOKUP($A872,saham!$G:$CZ,BE$1,0)</f>
        <v>2080</v>
      </c>
      <c r="BF872">
        <f>VLOOKUP($A872,saham!$G:$CZ,BF$1,0)</f>
        <v>256</v>
      </c>
    </row>
    <row r="873" spans="1:58" x14ac:dyDescent="0.3">
      <c r="A873" t="s">
        <v>858</v>
      </c>
      <c r="C873" s="20">
        <v>0</v>
      </c>
      <c r="D873">
        <f>VLOOKUP($A873,saham!$G:$CZ,D$1,0)</f>
        <v>830</v>
      </c>
      <c r="E873">
        <f>VLOOKUP($A873,saham!$G:$CZ,E$1,0)</f>
        <v>2250</v>
      </c>
      <c r="F873">
        <f>VLOOKUP($A873,saham!$G:$CZ,F$1,0)</f>
        <v>0</v>
      </c>
      <c r="G873">
        <f>VLOOKUP($A873,saham!$G:$CZ,G$1,0)</f>
        <v>2700</v>
      </c>
      <c r="H873">
        <f>VLOOKUP($A873,saham!$G:$CZ,H$1,0)</f>
        <v>1340</v>
      </c>
      <c r="I873">
        <f>VLOOKUP($A873,saham!$G:$CZ,I$1,0)</f>
        <v>5550</v>
      </c>
      <c r="J873">
        <f>VLOOKUP($A873,saham!$G:$CZ,J$1,0)</f>
        <v>1260</v>
      </c>
      <c r="K873">
        <f>VLOOKUP($A873,saham!$G:$CZ,K$1,0)</f>
        <v>1670</v>
      </c>
      <c r="L873">
        <f>VLOOKUP($A873,saham!$G:$CZ,L$1,0)</f>
        <v>131</v>
      </c>
      <c r="M873">
        <f>VLOOKUP($A873,saham!$G:$CZ,M$1,0)</f>
        <v>4300</v>
      </c>
      <c r="N873">
        <f>VLOOKUP($A873,saham!$G:$CZ,N$1,0)</f>
        <v>61</v>
      </c>
      <c r="O873">
        <f>VLOOKUP($A873,saham!$G:$CZ,O$1,0)</f>
        <v>1470</v>
      </c>
      <c r="P873">
        <f>VLOOKUP($A873,saham!$G:$CZ,P$1,0)</f>
        <v>6900</v>
      </c>
      <c r="Q873">
        <f>VLOOKUP($A873,saham!$G:$CZ,Q$1,0)</f>
        <v>2030</v>
      </c>
      <c r="R873">
        <f>VLOOKUP($A873,saham!$G:$CZ,R$1,0)</f>
        <v>9075</v>
      </c>
      <c r="S873">
        <f>VLOOKUP($A873,saham!$G:$CZ,S$1,0)</f>
        <v>5050</v>
      </c>
      <c r="T873">
        <f>VLOOKUP($A873,saham!$G:$CZ,T$1,0)</f>
        <v>4488</v>
      </c>
      <c r="U873">
        <f>VLOOKUP($A873,saham!$G:$CZ,U$1,0)</f>
        <v>744</v>
      </c>
      <c r="V873">
        <f>VLOOKUP($A873,saham!$G:$CZ,V$1,0)</f>
        <v>1155</v>
      </c>
      <c r="W873">
        <f>VLOOKUP($A873,saham!$G:$CZ,W$1,0)</f>
        <v>6433</v>
      </c>
      <c r="X873">
        <f>VLOOKUP($A873,saham!$G:$CZ,X$1,0)</f>
        <v>7425</v>
      </c>
      <c r="Y873">
        <f>VLOOKUP($A873,saham!$G:$CZ,Y$1,0)</f>
        <v>7775</v>
      </c>
      <c r="Z873">
        <f>VLOOKUP($A873,saham!$G:$CZ,Z$1,0)</f>
        <v>2188</v>
      </c>
      <c r="AA873">
        <f>VLOOKUP($A873,saham!$G:$CZ,AA$1,0)</f>
        <v>1225</v>
      </c>
      <c r="AB873">
        <f>VLOOKUP($A873,saham!$G:$CZ,AB$1,0)</f>
        <v>2050</v>
      </c>
      <c r="AC873">
        <f>VLOOKUP($A873,saham!$G:$CZ,AC$1,0)</f>
        <v>900</v>
      </c>
      <c r="AD873">
        <f>VLOOKUP($A873,saham!$G:$CZ,AD$1,0)</f>
        <v>690</v>
      </c>
      <c r="AE873">
        <f>VLOOKUP($A873,saham!$G:$CZ,AE$1,0)</f>
        <v>2740</v>
      </c>
      <c r="AF873">
        <f>VLOOKUP($A873,saham!$G:$CZ,AF$1,0)</f>
        <v>230</v>
      </c>
      <c r="AG873">
        <f>VLOOKUP($A873,saham!$G:$CZ,AG$1,0)</f>
        <v>484</v>
      </c>
      <c r="AH873">
        <f>VLOOKUP($A873,saham!$G:$CZ,AH$1,0)</f>
        <v>5975</v>
      </c>
      <c r="AI873">
        <f>VLOOKUP($A873,saham!$G:$CZ,AI$1,0)</f>
        <v>480</v>
      </c>
      <c r="AJ873">
        <f>VLOOKUP($A873,saham!$G:$CZ,AJ$1,0)</f>
        <v>4000</v>
      </c>
      <c r="AK873">
        <f>VLOOKUP($A873,saham!$G:$CZ,AK$1,0)</f>
        <v>22975</v>
      </c>
      <c r="AL873">
        <f>VLOOKUP($A873,saham!$G:$CZ,AL$1,0)</f>
        <v>4440</v>
      </c>
      <c r="AM873">
        <f>VLOOKUP($A873,saham!$G:$CZ,AM$1,0)</f>
        <v>2010</v>
      </c>
      <c r="AN873">
        <f>VLOOKUP($A873,saham!$G:$CZ,AN$1,0)</f>
        <v>116</v>
      </c>
      <c r="AO873">
        <f>VLOOKUP($A873,saham!$G:$CZ,AO$1,0)</f>
        <v>1355</v>
      </c>
      <c r="AP873">
        <f>VLOOKUP($A873,saham!$G:$CZ,AP$1,0)</f>
        <v>11300</v>
      </c>
      <c r="AQ873">
        <f>VLOOKUP($A873,saham!$G:$CZ,AQ$1,0)</f>
        <v>23525</v>
      </c>
      <c r="AR873">
        <f>VLOOKUP($A873,saham!$G:$CZ,AR$1,0)</f>
        <v>790</v>
      </c>
      <c r="AS873">
        <f>VLOOKUP($A873,saham!$G:$CZ,AS$1,0)</f>
        <v>3030</v>
      </c>
      <c r="AT873">
        <f>VLOOKUP($A873,saham!$G:$CZ,AT$1,0)</f>
        <v>409</v>
      </c>
      <c r="AU873">
        <f>VLOOKUP($A873,saham!$G:$CZ,AU$1,0)</f>
        <v>2760</v>
      </c>
      <c r="AV873">
        <f>VLOOKUP($A873,saham!$G:$CZ,AV$1,0)</f>
        <v>640</v>
      </c>
      <c r="AW873">
        <f>VLOOKUP($A873,saham!$G:$CZ,AW$1,0)</f>
        <v>1785</v>
      </c>
      <c r="AX873">
        <f>VLOOKUP($A873,saham!$G:$CZ,AX$1,0)</f>
        <v>1305</v>
      </c>
      <c r="AY873">
        <f>VLOOKUP($A873,saham!$G:$CZ,AY$1,0)</f>
        <v>845</v>
      </c>
      <c r="AZ873">
        <f>VLOOKUP($A873,saham!$G:$CZ,AZ$1,0)</f>
        <v>600</v>
      </c>
      <c r="BA873">
        <f>VLOOKUP($A873,saham!$G:$CZ,BA$1,0)</f>
        <v>1115</v>
      </c>
      <c r="BB873">
        <f>VLOOKUP($A873,saham!$G:$CZ,BB$1,0)</f>
        <v>1960</v>
      </c>
      <c r="BC873">
        <f>VLOOKUP($A873,saham!$G:$CZ,BC$1,0)</f>
        <v>1720</v>
      </c>
      <c r="BD873">
        <f>VLOOKUP($A873,saham!$G:$CZ,BD$1,0)</f>
        <v>545</v>
      </c>
      <c r="BE873">
        <f>VLOOKUP($A873,saham!$G:$CZ,BE$1,0)</f>
        <v>2070</v>
      </c>
      <c r="BF873">
        <f>VLOOKUP($A873,saham!$G:$CZ,BF$1,0)</f>
        <v>232</v>
      </c>
    </row>
    <row r="874" spans="1:58" x14ac:dyDescent="0.3">
      <c r="A874" t="s">
        <v>859</v>
      </c>
      <c r="C874" s="20">
        <v>0</v>
      </c>
      <c r="D874">
        <f>VLOOKUP($A874,saham!$G:$CZ,D$1,0)</f>
        <v>815</v>
      </c>
      <c r="E874">
        <f>VLOOKUP($A874,saham!$G:$CZ,E$1,0)</f>
        <v>2210</v>
      </c>
      <c r="F874">
        <f>VLOOKUP($A874,saham!$G:$CZ,F$1,0)</f>
        <v>0</v>
      </c>
      <c r="G874">
        <f>VLOOKUP($A874,saham!$G:$CZ,G$1,0)</f>
        <v>2740</v>
      </c>
      <c r="H874">
        <f>VLOOKUP($A874,saham!$G:$CZ,H$1,0)</f>
        <v>1340</v>
      </c>
      <c r="I874">
        <f>VLOOKUP($A874,saham!$G:$CZ,I$1,0)</f>
        <v>5550</v>
      </c>
      <c r="J874">
        <f>VLOOKUP($A874,saham!$G:$CZ,J$1,0)</f>
        <v>1270</v>
      </c>
      <c r="K874">
        <f>VLOOKUP($A874,saham!$G:$CZ,K$1,0)</f>
        <v>1660</v>
      </c>
      <c r="L874">
        <f>VLOOKUP($A874,saham!$G:$CZ,L$1,0)</f>
        <v>128</v>
      </c>
      <c r="M874">
        <f>VLOOKUP($A874,saham!$G:$CZ,M$1,0)</f>
        <v>4320</v>
      </c>
      <c r="N874">
        <f>VLOOKUP($A874,saham!$G:$CZ,N$1,0)</f>
        <v>50</v>
      </c>
      <c r="O874">
        <f>VLOOKUP($A874,saham!$G:$CZ,O$1,0)</f>
        <v>1425</v>
      </c>
      <c r="P874">
        <f>VLOOKUP($A874,saham!$G:$CZ,P$1,0)</f>
        <v>6750</v>
      </c>
      <c r="Q874">
        <f>VLOOKUP($A874,saham!$G:$CZ,Q$1,0)</f>
        <v>2010</v>
      </c>
      <c r="R874">
        <f>VLOOKUP($A874,saham!$G:$CZ,R$1,0)</f>
        <v>9150</v>
      </c>
      <c r="S874">
        <f>VLOOKUP($A874,saham!$G:$CZ,S$1,0)</f>
        <v>5100</v>
      </c>
      <c r="T874">
        <f>VLOOKUP($A874,saham!$G:$CZ,T$1,0)</f>
        <v>4563</v>
      </c>
      <c r="U874">
        <f>VLOOKUP($A874,saham!$G:$CZ,U$1,0)</f>
        <v>734</v>
      </c>
      <c r="V874">
        <f>VLOOKUP($A874,saham!$G:$CZ,V$1,0)</f>
        <v>1155</v>
      </c>
      <c r="W874">
        <f>VLOOKUP($A874,saham!$G:$CZ,W$1,0)</f>
        <v>6359</v>
      </c>
      <c r="X874">
        <f>VLOOKUP($A874,saham!$G:$CZ,X$1,0)</f>
        <v>7350</v>
      </c>
      <c r="Y874">
        <f>VLOOKUP($A874,saham!$G:$CZ,Y$1,0)</f>
        <v>7325</v>
      </c>
      <c r="Z874">
        <f>VLOOKUP($A874,saham!$G:$CZ,Z$1,0)</f>
        <v>2175</v>
      </c>
      <c r="AA874">
        <f>VLOOKUP($A874,saham!$G:$CZ,AA$1,0)</f>
        <v>1225</v>
      </c>
      <c r="AB874">
        <f>VLOOKUP($A874,saham!$G:$CZ,AB$1,0)</f>
        <v>2080</v>
      </c>
      <c r="AC874">
        <f>VLOOKUP($A874,saham!$G:$CZ,AC$1,0)</f>
        <v>880</v>
      </c>
      <c r="AD874">
        <f>VLOOKUP($A874,saham!$G:$CZ,AD$1,0)</f>
        <v>690</v>
      </c>
      <c r="AE874">
        <f>VLOOKUP($A874,saham!$G:$CZ,AE$1,0)</f>
        <v>2740</v>
      </c>
      <c r="AF874">
        <f>VLOOKUP($A874,saham!$G:$CZ,AF$1,0)</f>
        <v>220</v>
      </c>
      <c r="AG874">
        <f>VLOOKUP($A874,saham!$G:$CZ,AG$1,0)</f>
        <v>492</v>
      </c>
      <c r="AH874">
        <f>VLOOKUP($A874,saham!$G:$CZ,AH$1,0)</f>
        <v>6000</v>
      </c>
      <c r="AI874">
        <f>VLOOKUP($A874,saham!$G:$CZ,AI$1,0)</f>
        <v>480</v>
      </c>
      <c r="AJ874">
        <f>VLOOKUP($A874,saham!$G:$CZ,AJ$1,0)</f>
        <v>4030</v>
      </c>
      <c r="AK874">
        <f>VLOOKUP($A874,saham!$G:$CZ,AK$1,0)</f>
        <v>22975</v>
      </c>
      <c r="AL874">
        <f>VLOOKUP($A874,saham!$G:$CZ,AL$1,0)</f>
        <v>4510</v>
      </c>
      <c r="AM874">
        <f>VLOOKUP($A874,saham!$G:$CZ,AM$1,0)</f>
        <v>2050</v>
      </c>
      <c r="AN874">
        <f>VLOOKUP($A874,saham!$G:$CZ,AN$1,0)</f>
        <v>121</v>
      </c>
      <c r="AO874">
        <f>VLOOKUP($A874,saham!$G:$CZ,AO$1,0)</f>
        <v>1360</v>
      </c>
      <c r="AP874">
        <f>VLOOKUP($A874,saham!$G:$CZ,AP$1,0)</f>
        <v>11250</v>
      </c>
      <c r="AQ874">
        <f>VLOOKUP($A874,saham!$G:$CZ,AQ$1,0)</f>
        <v>23500</v>
      </c>
      <c r="AR874">
        <f>VLOOKUP($A874,saham!$G:$CZ,AR$1,0)</f>
        <v>765</v>
      </c>
      <c r="AS874">
        <f>VLOOKUP($A874,saham!$G:$CZ,AS$1,0)</f>
        <v>3070</v>
      </c>
      <c r="AT874">
        <f>VLOOKUP($A874,saham!$G:$CZ,AT$1,0)</f>
        <v>402</v>
      </c>
      <c r="AU874">
        <f>VLOOKUP($A874,saham!$G:$CZ,AU$1,0)</f>
        <v>2760</v>
      </c>
      <c r="AV874">
        <f>VLOOKUP($A874,saham!$G:$CZ,AV$1,0)</f>
        <v>635</v>
      </c>
      <c r="AW874">
        <f>VLOOKUP($A874,saham!$G:$CZ,AW$1,0)</f>
        <v>1800</v>
      </c>
      <c r="AX874">
        <f>VLOOKUP($A874,saham!$G:$CZ,AX$1,0)</f>
        <v>1305</v>
      </c>
      <c r="AY874">
        <f>VLOOKUP($A874,saham!$G:$CZ,AY$1,0)</f>
        <v>855</v>
      </c>
      <c r="AZ874">
        <f>VLOOKUP($A874,saham!$G:$CZ,AZ$1,0)</f>
        <v>605</v>
      </c>
      <c r="BA874">
        <f>VLOOKUP($A874,saham!$G:$CZ,BA$1,0)</f>
        <v>1115</v>
      </c>
      <c r="BB874">
        <f>VLOOKUP($A874,saham!$G:$CZ,BB$1,0)</f>
        <v>2130</v>
      </c>
      <c r="BC874">
        <f>VLOOKUP($A874,saham!$G:$CZ,BC$1,0)</f>
        <v>1670</v>
      </c>
      <c r="BD874">
        <f>VLOOKUP($A874,saham!$G:$CZ,BD$1,0)</f>
        <v>540</v>
      </c>
      <c r="BE874">
        <f>VLOOKUP($A874,saham!$G:$CZ,BE$1,0)</f>
        <v>2060</v>
      </c>
      <c r="BF874">
        <f>VLOOKUP($A874,saham!$G:$CZ,BF$1,0)</f>
        <v>218</v>
      </c>
    </row>
    <row r="875" spans="1:58" x14ac:dyDescent="0.3">
      <c r="A875" s="21">
        <v>45266</v>
      </c>
      <c r="C875" s="20">
        <v>0</v>
      </c>
      <c r="D875">
        <f>VLOOKUP($A875,saham!$G:$CZ,D$1,0)</f>
        <v>845</v>
      </c>
      <c r="E875">
        <f>VLOOKUP($A875,saham!$G:$CZ,E$1,0)</f>
        <v>2210</v>
      </c>
      <c r="F875">
        <f>VLOOKUP($A875,saham!$G:$CZ,F$1,0)</f>
        <v>0</v>
      </c>
      <c r="G875">
        <f>VLOOKUP($A875,saham!$G:$CZ,G$1,0)</f>
        <v>2730</v>
      </c>
      <c r="H875">
        <f>VLOOKUP($A875,saham!$G:$CZ,H$1,0)</f>
        <v>1375</v>
      </c>
      <c r="I875">
        <f>VLOOKUP($A875,saham!$G:$CZ,I$1,0)</f>
        <v>5400</v>
      </c>
      <c r="J875">
        <f>VLOOKUP($A875,saham!$G:$CZ,J$1,0)</f>
        <v>1310</v>
      </c>
      <c r="K875">
        <f>VLOOKUP($A875,saham!$G:$CZ,K$1,0)</f>
        <v>1665</v>
      </c>
      <c r="L875">
        <f>VLOOKUP($A875,saham!$G:$CZ,L$1,0)</f>
        <v>136</v>
      </c>
      <c r="M875">
        <f>VLOOKUP($A875,saham!$G:$CZ,M$1,0)</f>
        <v>4400</v>
      </c>
      <c r="N875">
        <f>VLOOKUP($A875,saham!$G:$CZ,N$1,0)</f>
        <v>50</v>
      </c>
      <c r="O875">
        <f>VLOOKUP($A875,saham!$G:$CZ,O$1,0)</f>
        <v>1440</v>
      </c>
      <c r="P875">
        <f>VLOOKUP($A875,saham!$G:$CZ,P$1,0)</f>
        <v>6775</v>
      </c>
      <c r="Q875">
        <f>VLOOKUP($A875,saham!$G:$CZ,Q$1,0)</f>
        <v>1995</v>
      </c>
      <c r="R875">
        <f>VLOOKUP($A875,saham!$G:$CZ,R$1,0)</f>
        <v>9150</v>
      </c>
      <c r="S875">
        <f>VLOOKUP($A875,saham!$G:$CZ,S$1,0)</f>
        <v>5100</v>
      </c>
      <c r="T875">
        <f>VLOOKUP($A875,saham!$G:$CZ,T$1,0)</f>
        <v>4650</v>
      </c>
      <c r="U875">
        <f>VLOOKUP($A875,saham!$G:$CZ,U$1,0)</f>
        <v>739</v>
      </c>
      <c r="V875">
        <f>VLOOKUP($A875,saham!$G:$CZ,V$1,0)</f>
        <v>1170</v>
      </c>
      <c r="W875">
        <f>VLOOKUP($A875,saham!$G:$CZ,W$1,0)</f>
        <v>6310</v>
      </c>
      <c r="X875">
        <f>VLOOKUP($A875,saham!$G:$CZ,X$1,0)</f>
        <v>7450</v>
      </c>
      <c r="Y875">
        <f>VLOOKUP($A875,saham!$G:$CZ,Y$1,0)</f>
        <v>7400</v>
      </c>
      <c r="Z875">
        <f>VLOOKUP($A875,saham!$G:$CZ,Z$1,0)</f>
        <v>2163</v>
      </c>
      <c r="AA875">
        <f>VLOOKUP($A875,saham!$G:$CZ,AA$1,0)</f>
        <v>1255</v>
      </c>
      <c r="AB875">
        <f>VLOOKUP($A875,saham!$G:$CZ,AB$1,0)</f>
        <v>2060</v>
      </c>
      <c r="AC875">
        <f>VLOOKUP($A875,saham!$G:$CZ,AC$1,0)</f>
        <v>900</v>
      </c>
      <c r="AD875">
        <f>VLOOKUP($A875,saham!$G:$CZ,AD$1,0)</f>
        <v>650</v>
      </c>
      <c r="AE875">
        <f>VLOOKUP($A875,saham!$G:$CZ,AE$1,0)</f>
        <v>2700</v>
      </c>
      <c r="AF875">
        <f>VLOOKUP($A875,saham!$G:$CZ,AF$1,0)</f>
        <v>220</v>
      </c>
      <c r="AG875">
        <f>VLOOKUP($A875,saham!$G:$CZ,AG$1,0)</f>
        <v>505</v>
      </c>
      <c r="AH875">
        <f>VLOOKUP($A875,saham!$G:$CZ,AH$1,0)</f>
        <v>6050</v>
      </c>
      <c r="AI875">
        <f>VLOOKUP($A875,saham!$G:$CZ,AI$1,0)</f>
        <v>484</v>
      </c>
      <c r="AJ875">
        <f>VLOOKUP($A875,saham!$G:$CZ,AJ$1,0)</f>
        <v>4050</v>
      </c>
      <c r="AK875">
        <f>VLOOKUP($A875,saham!$G:$CZ,AK$1,0)</f>
        <v>23525</v>
      </c>
      <c r="AL875">
        <f>VLOOKUP($A875,saham!$G:$CZ,AL$1,0)</f>
        <v>4610</v>
      </c>
      <c r="AM875">
        <f>VLOOKUP($A875,saham!$G:$CZ,AM$1,0)</f>
        <v>2040</v>
      </c>
      <c r="AN875">
        <f>VLOOKUP($A875,saham!$G:$CZ,AN$1,0)</f>
        <v>124</v>
      </c>
      <c r="AO875">
        <f>VLOOKUP($A875,saham!$G:$CZ,AO$1,0)</f>
        <v>1350</v>
      </c>
      <c r="AP875">
        <f>VLOOKUP($A875,saham!$G:$CZ,AP$1,0)</f>
        <v>11300</v>
      </c>
      <c r="AQ875">
        <f>VLOOKUP($A875,saham!$G:$CZ,AQ$1,0)</f>
        <v>23550</v>
      </c>
      <c r="AR875">
        <f>VLOOKUP($A875,saham!$G:$CZ,AR$1,0)</f>
        <v>770</v>
      </c>
      <c r="AS875">
        <f>VLOOKUP($A875,saham!$G:$CZ,AS$1,0)</f>
        <v>3100</v>
      </c>
      <c r="AT875">
        <f>VLOOKUP($A875,saham!$G:$CZ,AT$1,0)</f>
        <v>404</v>
      </c>
      <c r="AU875">
        <f>VLOOKUP($A875,saham!$G:$CZ,AU$1,0)</f>
        <v>2760</v>
      </c>
      <c r="AV875">
        <f>VLOOKUP($A875,saham!$G:$CZ,AV$1,0)</f>
        <v>645</v>
      </c>
      <c r="AW875">
        <f>VLOOKUP($A875,saham!$G:$CZ,AW$1,0)</f>
        <v>1775</v>
      </c>
      <c r="AX875">
        <f>VLOOKUP($A875,saham!$G:$CZ,AX$1,0)</f>
        <v>1315</v>
      </c>
      <c r="AY875">
        <f>VLOOKUP($A875,saham!$G:$CZ,AY$1,0)</f>
        <v>855</v>
      </c>
      <c r="AZ875">
        <f>VLOOKUP($A875,saham!$G:$CZ,AZ$1,0)</f>
        <v>585</v>
      </c>
      <c r="BA875">
        <f>VLOOKUP($A875,saham!$G:$CZ,BA$1,0)</f>
        <v>1170</v>
      </c>
      <c r="BB875">
        <f>VLOOKUP($A875,saham!$G:$CZ,BB$1,0)</f>
        <v>2210</v>
      </c>
      <c r="BC875">
        <f>VLOOKUP($A875,saham!$G:$CZ,BC$1,0)</f>
        <v>1585</v>
      </c>
      <c r="BD875">
        <f>VLOOKUP($A875,saham!$G:$CZ,BD$1,0)</f>
        <v>545</v>
      </c>
      <c r="BE875">
        <f>VLOOKUP($A875,saham!$G:$CZ,BE$1,0)</f>
        <v>2050</v>
      </c>
      <c r="BF875">
        <f>VLOOKUP($A875,saham!$G:$CZ,BF$1,0)</f>
        <v>218</v>
      </c>
    </row>
    <row r="876" spans="1:58" x14ac:dyDescent="0.3">
      <c r="A876" s="21">
        <v>45175</v>
      </c>
      <c r="C876" s="20">
        <v>0</v>
      </c>
      <c r="D876">
        <f>VLOOKUP($A876,saham!$G:$CZ,D$1,0)</f>
        <v>830</v>
      </c>
      <c r="E876">
        <f>VLOOKUP($A876,saham!$G:$CZ,E$1,0)</f>
        <v>2190</v>
      </c>
      <c r="F876">
        <f>VLOOKUP($A876,saham!$G:$CZ,F$1,0)</f>
        <v>0</v>
      </c>
      <c r="G876">
        <f>VLOOKUP($A876,saham!$G:$CZ,G$1,0)</f>
        <v>2700</v>
      </c>
      <c r="H876">
        <f>VLOOKUP($A876,saham!$G:$CZ,H$1,0)</f>
        <v>1255</v>
      </c>
      <c r="I876">
        <f>VLOOKUP($A876,saham!$G:$CZ,I$1,0)</f>
        <v>5425</v>
      </c>
      <c r="J876">
        <f>VLOOKUP($A876,saham!$G:$CZ,J$1,0)</f>
        <v>1300</v>
      </c>
      <c r="K876">
        <f>VLOOKUP($A876,saham!$G:$CZ,K$1,0)</f>
        <v>1680</v>
      </c>
      <c r="L876">
        <f>VLOOKUP($A876,saham!$G:$CZ,L$1,0)</f>
        <v>136</v>
      </c>
      <c r="M876">
        <f>VLOOKUP($A876,saham!$G:$CZ,M$1,0)</f>
        <v>4430</v>
      </c>
      <c r="N876">
        <f>VLOOKUP($A876,saham!$G:$CZ,N$1,0)</f>
        <v>50</v>
      </c>
      <c r="O876">
        <f>VLOOKUP($A876,saham!$G:$CZ,O$1,0)</f>
        <v>1405</v>
      </c>
      <c r="P876">
        <f>VLOOKUP($A876,saham!$G:$CZ,P$1,0)</f>
        <v>6800</v>
      </c>
      <c r="Q876">
        <f>VLOOKUP($A876,saham!$G:$CZ,Q$1,0)</f>
        <v>1975</v>
      </c>
      <c r="R876">
        <f>VLOOKUP($A876,saham!$G:$CZ,R$1,0)</f>
        <v>9100</v>
      </c>
      <c r="S876">
        <f>VLOOKUP($A876,saham!$G:$CZ,S$1,0)</f>
        <v>5125</v>
      </c>
      <c r="T876">
        <f>VLOOKUP($A876,saham!$G:$CZ,T$1,0)</f>
        <v>4613</v>
      </c>
      <c r="U876">
        <f>VLOOKUP($A876,saham!$G:$CZ,U$1,0)</f>
        <v>709</v>
      </c>
      <c r="V876">
        <f>VLOOKUP($A876,saham!$G:$CZ,V$1,0)</f>
        <v>1175</v>
      </c>
      <c r="W876">
        <f>VLOOKUP($A876,saham!$G:$CZ,W$1,0)</f>
        <v>6260</v>
      </c>
      <c r="X876">
        <f>VLOOKUP($A876,saham!$G:$CZ,X$1,0)</f>
        <v>7425</v>
      </c>
      <c r="Y876">
        <f>VLOOKUP($A876,saham!$G:$CZ,Y$1,0)</f>
        <v>7400</v>
      </c>
      <c r="Z876">
        <f>VLOOKUP($A876,saham!$G:$CZ,Z$1,0)</f>
        <v>2175</v>
      </c>
      <c r="AA876">
        <f>VLOOKUP($A876,saham!$G:$CZ,AA$1,0)</f>
        <v>1220</v>
      </c>
      <c r="AB876">
        <f>VLOOKUP($A876,saham!$G:$CZ,AB$1,0)</f>
        <v>2050</v>
      </c>
      <c r="AC876">
        <f>VLOOKUP($A876,saham!$G:$CZ,AC$1,0)</f>
        <v>905</v>
      </c>
      <c r="AD876">
        <f>VLOOKUP($A876,saham!$G:$CZ,AD$1,0)</f>
        <v>625</v>
      </c>
      <c r="AE876">
        <f>VLOOKUP($A876,saham!$G:$CZ,AE$1,0)</f>
        <v>2730</v>
      </c>
      <c r="AF876">
        <f>VLOOKUP($A876,saham!$G:$CZ,AF$1,0)</f>
        <v>214</v>
      </c>
      <c r="AG876">
        <f>VLOOKUP($A876,saham!$G:$CZ,AG$1,0)</f>
        <v>510</v>
      </c>
      <c r="AH876">
        <f>VLOOKUP($A876,saham!$G:$CZ,AH$1,0)</f>
        <v>5925</v>
      </c>
      <c r="AI876">
        <f>VLOOKUP($A876,saham!$G:$CZ,AI$1,0)</f>
        <v>486</v>
      </c>
      <c r="AJ876">
        <f>VLOOKUP($A876,saham!$G:$CZ,AJ$1,0)</f>
        <v>4150</v>
      </c>
      <c r="AK876">
        <f>VLOOKUP($A876,saham!$G:$CZ,AK$1,0)</f>
        <v>23075</v>
      </c>
      <c r="AL876">
        <f>VLOOKUP($A876,saham!$G:$CZ,AL$1,0)</f>
        <v>4550</v>
      </c>
      <c r="AM876">
        <f>VLOOKUP($A876,saham!$G:$CZ,AM$1,0)</f>
        <v>2050</v>
      </c>
      <c r="AN876">
        <f>VLOOKUP($A876,saham!$G:$CZ,AN$1,0)</f>
        <v>127</v>
      </c>
      <c r="AO876">
        <f>VLOOKUP($A876,saham!$G:$CZ,AO$1,0)</f>
        <v>1340</v>
      </c>
      <c r="AP876">
        <f>VLOOKUP($A876,saham!$G:$CZ,AP$1,0)</f>
        <v>11375</v>
      </c>
      <c r="AQ876">
        <f>VLOOKUP($A876,saham!$G:$CZ,AQ$1,0)</f>
        <v>23275</v>
      </c>
      <c r="AR876">
        <f>VLOOKUP($A876,saham!$G:$CZ,AR$1,0)</f>
        <v>780</v>
      </c>
      <c r="AS876">
        <f>VLOOKUP($A876,saham!$G:$CZ,AS$1,0)</f>
        <v>3100</v>
      </c>
      <c r="AT876">
        <f>VLOOKUP($A876,saham!$G:$CZ,AT$1,0)</f>
        <v>408</v>
      </c>
      <c r="AU876">
        <f>VLOOKUP($A876,saham!$G:$CZ,AU$1,0)</f>
        <v>2730</v>
      </c>
      <c r="AV876">
        <f>VLOOKUP($A876,saham!$G:$CZ,AV$1,0)</f>
        <v>645</v>
      </c>
      <c r="AW876">
        <f>VLOOKUP($A876,saham!$G:$CZ,AW$1,0)</f>
        <v>1820</v>
      </c>
      <c r="AX876">
        <f>VLOOKUP($A876,saham!$G:$CZ,AX$1,0)</f>
        <v>1430</v>
      </c>
      <c r="AY876">
        <f>VLOOKUP($A876,saham!$G:$CZ,AY$1,0)</f>
        <v>860</v>
      </c>
      <c r="AZ876">
        <f>VLOOKUP($A876,saham!$G:$CZ,AZ$1,0)</f>
        <v>580</v>
      </c>
      <c r="BA876">
        <f>VLOOKUP($A876,saham!$G:$CZ,BA$1,0)</f>
        <v>1195</v>
      </c>
      <c r="BB876">
        <f>VLOOKUP($A876,saham!$G:$CZ,BB$1,0)</f>
        <v>2010</v>
      </c>
      <c r="BC876">
        <f>VLOOKUP($A876,saham!$G:$CZ,BC$1,0)</f>
        <v>1565</v>
      </c>
      <c r="BD876">
        <f>VLOOKUP($A876,saham!$G:$CZ,BD$1,0)</f>
        <v>540</v>
      </c>
      <c r="BE876">
        <f>VLOOKUP($A876,saham!$G:$CZ,BE$1,0)</f>
        <v>2030</v>
      </c>
      <c r="BF876">
        <f>VLOOKUP($A876,saham!$G:$CZ,BF$1,0)</f>
        <v>214</v>
      </c>
    </row>
    <row r="877" spans="1:58" x14ac:dyDescent="0.3">
      <c r="A877" s="21">
        <v>45144</v>
      </c>
      <c r="C877" s="20">
        <v>0</v>
      </c>
      <c r="D877">
        <f>VLOOKUP($A877,saham!$G:$CZ,D$1,0)</f>
        <v>840</v>
      </c>
      <c r="E877">
        <f>VLOOKUP($A877,saham!$G:$CZ,E$1,0)</f>
        <v>2200</v>
      </c>
      <c r="F877">
        <f>VLOOKUP($A877,saham!$G:$CZ,F$1,0)</f>
        <v>0</v>
      </c>
      <c r="G877">
        <f>VLOOKUP($A877,saham!$G:$CZ,G$1,0)</f>
        <v>2740</v>
      </c>
      <c r="H877">
        <f>VLOOKUP($A877,saham!$G:$CZ,H$1,0)</f>
        <v>1280</v>
      </c>
      <c r="I877">
        <f>VLOOKUP($A877,saham!$G:$CZ,I$1,0)</f>
        <v>5475</v>
      </c>
      <c r="J877">
        <f>VLOOKUP($A877,saham!$G:$CZ,J$1,0)</f>
        <v>1305</v>
      </c>
      <c r="K877">
        <f>VLOOKUP($A877,saham!$G:$CZ,K$1,0)</f>
        <v>1685</v>
      </c>
      <c r="L877">
        <f>VLOOKUP($A877,saham!$G:$CZ,L$1,0)</f>
        <v>137</v>
      </c>
      <c r="M877">
        <f>VLOOKUP($A877,saham!$G:$CZ,M$1,0)</f>
        <v>4450</v>
      </c>
      <c r="N877">
        <f>VLOOKUP($A877,saham!$G:$CZ,N$1,0)</f>
        <v>50</v>
      </c>
      <c r="O877">
        <f>VLOOKUP($A877,saham!$G:$CZ,O$1,0)</f>
        <v>1390</v>
      </c>
      <c r="P877">
        <f>VLOOKUP($A877,saham!$G:$CZ,P$1,0)</f>
        <v>6775</v>
      </c>
      <c r="Q877">
        <f>VLOOKUP($A877,saham!$G:$CZ,Q$1,0)</f>
        <v>1985</v>
      </c>
      <c r="R877">
        <f>VLOOKUP($A877,saham!$G:$CZ,R$1,0)</f>
        <v>9125</v>
      </c>
      <c r="S877">
        <f>VLOOKUP($A877,saham!$G:$CZ,S$1,0)</f>
        <v>5025</v>
      </c>
      <c r="T877">
        <f>VLOOKUP($A877,saham!$G:$CZ,T$1,0)</f>
        <v>4600</v>
      </c>
      <c r="U877">
        <f>VLOOKUP($A877,saham!$G:$CZ,U$1,0)</f>
        <v>724</v>
      </c>
      <c r="V877">
        <f>VLOOKUP($A877,saham!$G:$CZ,V$1,0)</f>
        <v>1150</v>
      </c>
      <c r="W877">
        <f>VLOOKUP($A877,saham!$G:$CZ,W$1,0)</f>
        <v>6383</v>
      </c>
      <c r="X877">
        <f>VLOOKUP($A877,saham!$G:$CZ,X$1,0)</f>
        <v>7425</v>
      </c>
      <c r="Y877">
        <f>VLOOKUP($A877,saham!$G:$CZ,Y$1,0)</f>
        <v>7325</v>
      </c>
      <c r="Z877">
        <f>VLOOKUP($A877,saham!$G:$CZ,Z$1,0)</f>
        <v>2175</v>
      </c>
      <c r="AA877">
        <f>VLOOKUP($A877,saham!$G:$CZ,AA$1,0)</f>
        <v>1205</v>
      </c>
      <c r="AB877">
        <f>VLOOKUP($A877,saham!$G:$CZ,AB$1,0)</f>
        <v>2040</v>
      </c>
      <c r="AC877">
        <f>VLOOKUP($A877,saham!$G:$CZ,AC$1,0)</f>
        <v>915</v>
      </c>
      <c r="AD877">
        <f>VLOOKUP($A877,saham!$G:$CZ,AD$1,0)</f>
        <v>615</v>
      </c>
      <c r="AE877">
        <f>VLOOKUP($A877,saham!$G:$CZ,AE$1,0)</f>
        <v>2700</v>
      </c>
      <c r="AF877">
        <f>VLOOKUP($A877,saham!$G:$CZ,AF$1,0)</f>
        <v>222</v>
      </c>
      <c r="AG877">
        <f>VLOOKUP($A877,saham!$G:$CZ,AG$1,0)</f>
        <v>505</v>
      </c>
      <c r="AH877">
        <f>VLOOKUP($A877,saham!$G:$CZ,AH$1,0)</f>
        <v>5875</v>
      </c>
      <c r="AI877">
        <f>VLOOKUP($A877,saham!$G:$CZ,AI$1,0)</f>
        <v>480</v>
      </c>
      <c r="AJ877">
        <f>VLOOKUP($A877,saham!$G:$CZ,AJ$1,0)</f>
        <v>4170</v>
      </c>
      <c r="AK877">
        <f>VLOOKUP($A877,saham!$G:$CZ,AK$1,0)</f>
        <v>23325</v>
      </c>
      <c r="AL877">
        <f>VLOOKUP($A877,saham!$G:$CZ,AL$1,0)</f>
        <v>4600</v>
      </c>
      <c r="AM877">
        <f>VLOOKUP($A877,saham!$G:$CZ,AM$1,0)</f>
        <v>2120</v>
      </c>
      <c r="AN877">
        <f>VLOOKUP($A877,saham!$G:$CZ,AN$1,0)</f>
        <v>125</v>
      </c>
      <c r="AO877">
        <f>VLOOKUP($A877,saham!$G:$CZ,AO$1,0)</f>
        <v>1335</v>
      </c>
      <c r="AP877">
        <f>VLOOKUP($A877,saham!$G:$CZ,AP$1,0)</f>
        <v>11300</v>
      </c>
      <c r="AQ877">
        <f>VLOOKUP($A877,saham!$G:$CZ,AQ$1,0)</f>
        <v>23525</v>
      </c>
      <c r="AR877">
        <f>VLOOKUP($A877,saham!$G:$CZ,AR$1,0)</f>
        <v>780</v>
      </c>
      <c r="AS877">
        <f>VLOOKUP($A877,saham!$G:$CZ,AS$1,0)</f>
        <v>3110</v>
      </c>
      <c r="AT877">
        <f>VLOOKUP($A877,saham!$G:$CZ,AT$1,0)</f>
        <v>394</v>
      </c>
      <c r="AU877">
        <f>VLOOKUP($A877,saham!$G:$CZ,AU$1,0)</f>
        <v>2700</v>
      </c>
      <c r="AV877">
        <f>VLOOKUP($A877,saham!$G:$CZ,AV$1,0)</f>
        <v>635</v>
      </c>
      <c r="AW877">
        <f>VLOOKUP($A877,saham!$G:$CZ,AW$1,0)</f>
        <v>1695</v>
      </c>
      <c r="AX877">
        <f>VLOOKUP($A877,saham!$G:$CZ,AX$1,0)</f>
        <v>1430</v>
      </c>
      <c r="AY877">
        <f>VLOOKUP($A877,saham!$G:$CZ,AY$1,0)</f>
        <v>860</v>
      </c>
      <c r="AZ877">
        <f>VLOOKUP($A877,saham!$G:$CZ,AZ$1,0)</f>
        <v>580</v>
      </c>
      <c r="BA877">
        <f>VLOOKUP($A877,saham!$G:$CZ,BA$1,0)</f>
        <v>1190</v>
      </c>
      <c r="BB877">
        <f>VLOOKUP($A877,saham!$G:$CZ,BB$1,0)</f>
        <v>2040</v>
      </c>
      <c r="BC877">
        <f>VLOOKUP($A877,saham!$G:$CZ,BC$1,0)</f>
        <v>1570</v>
      </c>
      <c r="BD877">
        <f>VLOOKUP($A877,saham!$G:$CZ,BD$1,0)</f>
        <v>535</v>
      </c>
      <c r="BE877">
        <f>VLOOKUP($A877,saham!$G:$CZ,BE$1,0)</f>
        <v>2070</v>
      </c>
      <c r="BF877">
        <f>VLOOKUP($A877,saham!$G:$CZ,BF$1,0)</f>
        <v>224</v>
      </c>
    </row>
    <row r="878" spans="1:58" x14ac:dyDescent="0.3">
      <c r="A878" s="21">
        <v>45113</v>
      </c>
      <c r="C878" s="20">
        <v>0</v>
      </c>
      <c r="D878">
        <f>VLOOKUP($A878,saham!$G:$CZ,D$1,0)</f>
        <v>830</v>
      </c>
      <c r="E878">
        <f>VLOOKUP($A878,saham!$G:$CZ,E$1,0)</f>
        <v>2170</v>
      </c>
      <c r="F878">
        <f>VLOOKUP($A878,saham!$G:$CZ,F$1,0)</f>
        <v>0</v>
      </c>
      <c r="G878">
        <f>VLOOKUP($A878,saham!$G:$CZ,G$1,0)</f>
        <v>2680</v>
      </c>
      <c r="H878">
        <f>VLOOKUP($A878,saham!$G:$CZ,H$1,0)</f>
        <v>1280</v>
      </c>
      <c r="I878">
        <f>VLOOKUP($A878,saham!$G:$CZ,I$1,0)</f>
        <v>5400</v>
      </c>
      <c r="J878">
        <f>VLOOKUP($A878,saham!$G:$CZ,J$1,0)</f>
        <v>1315</v>
      </c>
      <c r="K878">
        <f>VLOOKUP($A878,saham!$G:$CZ,K$1,0)</f>
        <v>1710</v>
      </c>
      <c r="L878">
        <f>VLOOKUP($A878,saham!$G:$CZ,L$1,0)</f>
        <v>137</v>
      </c>
      <c r="M878">
        <f>VLOOKUP($A878,saham!$G:$CZ,M$1,0)</f>
        <v>4550</v>
      </c>
      <c r="N878">
        <f>VLOOKUP($A878,saham!$G:$CZ,N$1,0)</f>
        <v>50</v>
      </c>
      <c r="O878">
        <f>VLOOKUP($A878,saham!$G:$CZ,O$1,0)</f>
        <v>1415</v>
      </c>
      <c r="P878">
        <f>VLOOKUP($A878,saham!$G:$CZ,P$1,0)</f>
        <v>6800</v>
      </c>
      <c r="Q878">
        <f>VLOOKUP($A878,saham!$G:$CZ,Q$1,0)</f>
        <v>2020</v>
      </c>
      <c r="R878">
        <f>VLOOKUP($A878,saham!$G:$CZ,R$1,0)</f>
        <v>9100</v>
      </c>
      <c r="S878">
        <f>VLOOKUP($A878,saham!$G:$CZ,S$1,0)</f>
        <v>5025</v>
      </c>
      <c r="T878">
        <f>VLOOKUP($A878,saham!$G:$CZ,T$1,0)</f>
        <v>4575</v>
      </c>
      <c r="U878">
        <f>VLOOKUP($A878,saham!$G:$CZ,U$1,0)</f>
        <v>729</v>
      </c>
      <c r="V878">
        <f>VLOOKUP($A878,saham!$G:$CZ,V$1,0)</f>
        <v>1170</v>
      </c>
      <c r="W878">
        <f>VLOOKUP($A878,saham!$G:$CZ,W$1,0)</f>
        <v>6507</v>
      </c>
      <c r="X878">
        <f>VLOOKUP($A878,saham!$G:$CZ,X$1,0)</f>
        <v>7450</v>
      </c>
      <c r="Y878">
        <f>VLOOKUP($A878,saham!$G:$CZ,Y$1,0)</f>
        <v>7100</v>
      </c>
      <c r="Z878">
        <f>VLOOKUP($A878,saham!$G:$CZ,Z$1,0)</f>
        <v>2194</v>
      </c>
      <c r="AA878">
        <f>VLOOKUP($A878,saham!$G:$CZ,AA$1,0)</f>
        <v>1210</v>
      </c>
      <c r="AB878">
        <f>VLOOKUP($A878,saham!$G:$CZ,AB$1,0)</f>
        <v>2050</v>
      </c>
      <c r="AC878">
        <f>VLOOKUP($A878,saham!$G:$CZ,AC$1,0)</f>
        <v>905</v>
      </c>
      <c r="AD878">
        <f>VLOOKUP($A878,saham!$G:$CZ,AD$1,0)</f>
        <v>620</v>
      </c>
      <c r="AE878">
        <f>VLOOKUP($A878,saham!$G:$CZ,AE$1,0)</f>
        <v>2670</v>
      </c>
      <c r="AF878">
        <f>VLOOKUP($A878,saham!$G:$CZ,AF$1,0)</f>
        <v>218</v>
      </c>
      <c r="AG878">
        <f>VLOOKUP($A878,saham!$G:$CZ,AG$1,0)</f>
        <v>496</v>
      </c>
      <c r="AH878">
        <f>VLOOKUP($A878,saham!$G:$CZ,AH$1,0)</f>
        <v>5850</v>
      </c>
      <c r="AI878">
        <f>VLOOKUP($A878,saham!$G:$CZ,AI$1,0)</f>
        <v>500</v>
      </c>
      <c r="AJ878">
        <f>VLOOKUP($A878,saham!$G:$CZ,AJ$1,0)</f>
        <v>4150</v>
      </c>
      <c r="AK878">
        <f>VLOOKUP($A878,saham!$G:$CZ,AK$1,0)</f>
        <v>22850</v>
      </c>
      <c r="AL878">
        <f>VLOOKUP($A878,saham!$G:$CZ,AL$1,0)</f>
        <v>4570</v>
      </c>
      <c r="AM878">
        <f>VLOOKUP($A878,saham!$G:$CZ,AM$1,0)</f>
        <v>2050</v>
      </c>
      <c r="AN878">
        <f>VLOOKUP($A878,saham!$G:$CZ,AN$1,0)</f>
        <v>116</v>
      </c>
      <c r="AO878">
        <f>VLOOKUP($A878,saham!$G:$CZ,AO$1,0)</f>
        <v>1345</v>
      </c>
      <c r="AP878">
        <f>VLOOKUP($A878,saham!$G:$CZ,AP$1,0)</f>
        <v>11300</v>
      </c>
      <c r="AQ878">
        <f>VLOOKUP($A878,saham!$G:$CZ,AQ$1,0)</f>
        <v>22900</v>
      </c>
      <c r="AR878">
        <f>VLOOKUP($A878,saham!$G:$CZ,AR$1,0)</f>
        <v>780</v>
      </c>
      <c r="AS878">
        <f>VLOOKUP($A878,saham!$G:$CZ,AS$1,0)</f>
        <v>3140</v>
      </c>
      <c r="AT878">
        <f>VLOOKUP($A878,saham!$G:$CZ,AT$1,0)</f>
        <v>400</v>
      </c>
      <c r="AU878">
        <f>VLOOKUP($A878,saham!$G:$CZ,AU$1,0)</f>
        <v>2700</v>
      </c>
      <c r="AV878">
        <f>VLOOKUP($A878,saham!$G:$CZ,AV$1,0)</f>
        <v>630</v>
      </c>
      <c r="AW878">
        <f>VLOOKUP($A878,saham!$G:$CZ,AW$1,0)</f>
        <v>1720</v>
      </c>
      <c r="AX878">
        <f>VLOOKUP($A878,saham!$G:$CZ,AX$1,0)</f>
        <v>1425</v>
      </c>
      <c r="AY878">
        <f>VLOOKUP($A878,saham!$G:$CZ,AY$1,0)</f>
        <v>910</v>
      </c>
      <c r="AZ878">
        <f>VLOOKUP($A878,saham!$G:$CZ,AZ$1,0)</f>
        <v>570</v>
      </c>
      <c r="BA878">
        <f>VLOOKUP($A878,saham!$G:$CZ,BA$1,0)</f>
        <v>1185</v>
      </c>
      <c r="BB878">
        <f>VLOOKUP($A878,saham!$G:$CZ,BB$1,0)</f>
        <v>1900</v>
      </c>
      <c r="BC878">
        <f>VLOOKUP($A878,saham!$G:$CZ,BC$1,0)</f>
        <v>1570</v>
      </c>
      <c r="BD878">
        <f>VLOOKUP($A878,saham!$G:$CZ,BD$1,0)</f>
        <v>520</v>
      </c>
      <c r="BE878">
        <f>VLOOKUP($A878,saham!$G:$CZ,BE$1,0)</f>
        <v>2050</v>
      </c>
      <c r="BF878">
        <f>VLOOKUP($A878,saham!$G:$CZ,BF$1,0)</f>
        <v>224</v>
      </c>
    </row>
    <row r="879" spans="1:58" x14ac:dyDescent="0.3">
      <c r="A879" s="21">
        <v>45083</v>
      </c>
      <c r="C879" s="20">
        <v>0</v>
      </c>
      <c r="D879">
        <f>VLOOKUP($A879,saham!$G:$CZ,D$1,0)</f>
        <v>820</v>
      </c>
      <c r="E879">
        <f>VLOOKUP($A879,saham!$G:$CZ,E$1,0)</f>
        <v>2220</v>
      </c>
      <c r="F879">
        <f>VLOOKUP($A879,saham!$G:$CZ,F$1,0)</f>
        <v>0</v>
      </c>
      <c r="G879">
        <f>VLOOKUP($A879,saham!$G:$CZ,G$1,0)</f>
        <v>2680</v>
      </c>
      <c r="H879">
        <f>VLOOKUP($A879,saham!$G:$CZ,H$1,0)</f>
        <v>1300</v>
      </c>
      <c r="I879">
        <f>VLOOKUP($A879,saham!$G:$CZ,I$1,0)</f>
        <v>5450</v>
      </c>
      <c r="J879">
        <f>VLOOKUP($A879,saham!$G:$CZ,J$1,0)</f>
        <v>1315</v>
      </c>
      <c r="K879">
        <f>VLOOKUP($A879,saham!$G:$CZ,K$1,0)</f>
        <v>1695</v>
      </c>
      <c r="L879">
        <f>VLOOKUP($A879,saham!$G:$CZ,L$1,0)</f>
        <v>145</v>
      </c>
      <c r="M879">
        <f>VLOOKUP($A879,saham!$G:$CZ,M$1,0)</f>
        <v>4370</v>
      </c>
      <c r="N879">
        <f>VLOOKUP($A879,saham!$G:$CZ,N$1,0)</f>
        <v>50</v>
      </c>
      <c r="O879">
        <f>VLOOKUP($A879,saham!$G:$CZ,O$1,0)</f>
        <v>1405</v>
      </c>
      <c r="P879">
        <f>VLOOKUP($A879,saham!$G:$CZ,P$1,0)</f>
        <v>6800</v>
      </c>
      <c r="Q879">
        <f>VLOOKUP($A879,saham!$G:$CZ,Q$1,0)</f>
        <v>2010</v>
      </c>
      <c r="R879">
        <f>VLOOKUP($A879,saham!$G:$CZ,R$1,0)</f>
        <v>9150</v>
      </c>
      <c r="S879">
        <f>VLOOKUP($A879,saham!$G:$CZ,S$1,0)</f>
        <v>5050</v>
      </c>
      <c r="T879">
        <f>VLOOKUP($A879,saham!$G:$CZ,T$1,0)</f>
        <v>4600</v>
      </c>
      <c r="U879">
        <f>VLOOKUP($A879,saham!$G:$CZ,U$1,0)</f>
        <v>719</v>
      </c>
      <c r="V879">
        <f>VLOOKUP($A879,saham!$G:$CZ,V$1,0)</f>
        <v>1165</v>
      </c>
      <c r="W879">
        <f>VLOOKUP($A879,saham!$G:$CZ,W$1,0)</f>
        <v>6507</v>
      </c>
      <c r="X879">
        <f>VLOOKUP($A879,saham!$G:$CZ,X$1,0)</f>
        <v>7375</v>
      </c>
      <c r="Y879">
        <f>VLOOKUP($A879,saham!$G:$CZ,Y$1,0)</f>
        <v>7000</v>
      </c>
      <c r="Z879">
        <f>VLOOKUP($A879,saham!$G:$CZ,Z$1,0)</f>
        <v>2125</v>
      </c>
      <c r="AA879">
        <f>VLOOKUP($A879,saham!$G:$CZ,AA$1,0)</f>
        <v>1175</v>
      </c>
      <c r="AB879">
        <f>VLOOKUP($A879,saham!$G:$CZ,AB$1,0)</f>
        <v>2040</v>
      </c>
      <c r="AC879">
        <f>VLOOKUP($A879,saham!$G:$CZ,AC$1,0)</f>
        <v>905</v>
      </c>
      <c r="AD879">
        <f>VLOOKUP($A879,saham!$G:$CZ,AD$1,0)</f>
        <v>615</v>
      </c>
      <c r="AE879">
        <f>VLOOKUP($A879,saham!$G:$CZ,AE$1,0)</f>
        <v>2650</v>
      </c>
      <c r="AF879">
        <f>VLOOKUP($A879,saham!$G:$CZ,AF$1,0)</f>
        <v>220</v>
      </c>
      <c r="AG879">
        <f>VLOOKUP($A879,saham!$G:$CZ,AG$1,0)</f>
        <v>478</v>
      </c>
      <c r="AH879">
        <f>VLOOKUP($A879,saham!$G:$CZ,AH$1,0)</f>
        <v>5850</v>
      </c>
      <c r="AI879">
        <f>VLOOKUP($A879,saham!$G:$CZ,AI$1,0)</f>
        <v>486</v>
      </c>
      <c r="AJ879">
        <f>VLOOKUP($A879,saham!$G:$CZ,AJ$1,0)</f>
        <v>4090</v>
      </c>
      <c r="AK879">
        <f>VLOOKUP($A879,saham!$G:$CZ,AK$1,0)</f>
        <v>23200</v>
      </c>
      <c r="AL879">
        <f>VLOOKUP($A879,saham!$G:$CZ,AL$1,0)</f>
        <v>4460</v>
      </c>
      <c r="AM879">
        <f>VLOOKUP($A879,saham!$G:$CZ,AM$1,0)</f>
        <v>1970</v>
      </c>
      <c r="AN879">
        <f>VLOOKUP($A879,saham!$G:$CZ,AN$1,0)</f>
        <v>119</v>
      </c>
      <c r="AO879">
        <f>VLOOKUP($A879,saham!$G:$CZ,AO$1,0)</f>
        <v>1350</v>
      </c>
      <c r="AP879">
        <f>VLOOKUP($A879,saham!$G:$CZ,AP$1,0)</f>
        <v>11300</v>
      </c>
      <c r="AQ879">
        <f>VLOOKUP($A879,saham!$G:$CZ,AQ$1,0)</f>
        <v>23675</v>
      </c>
      <c r="AR879">
        <f>VLOOKUP($A879,saham!$G:$CZ,AR$1,0)</f>
        <v>780</v>
      </c>
      <c r="AS879">
        <f>VLOOKUP($A879,saham!$G:$CZ,AS$1,0)</f>
        <v>3100</v>
      </c>
      <c r="AT879">
        <f>VLOOKUP($A879,saham!$G:$CZ,AT$1,0)</f>
        <v>408</v>
      </c>
      <c r="AU879">
        <f>VLOOKUP($A879,saham!$G:$CZ,AU$1,0)</f>
        <v>2760</v>
      </c>
      <c r="AV879">
        <f>VLOOKUP($A879,saham!$G:$CZ,AV$1,0)</f>
        <v>640</v>
      </c>
      <c r="AW879">
        <f>VLOOKUP($A879,saham!$G:$CZ,AW$1,0)</f>
        <v>1710</v>
      </c>
      <c r="AX879">
        <f>VLOOKUP($A879,saham!$G:$CZ,AX$1,0)</f>
        <v>1435</v>
      </c>
      <c r="AY879">
        <f>VLOOKUP($A879,saham!$G:$CZ,AY$1,0)</f>
        <v>925</v>
      </c>
      <c r="AZ879">
        <f>VLOOKUP($A879,saham!$G:$CZ,AZ$1,0)</f>
        <v>565</v>
      </c>
      <c r="BA879">
        <f>VLOOKUP($A879,saham!$G:$CZ,BA$1,0)</f>
        <v>1180</v>
      </c>
      <c r="BB879">
        <f>VLOOKUP($A879,saham!$G:$CZ,BB$1,0)</f>
        <v>1785</v>
      </c>
      <c r="BC879">
        <f>VLOOKUP($A879,saham!$G:$CZ,BC$1,0)</f>
        <v>1580</v>
      </c>
      <c r="BD879">
        <f>VLOOKUP($A879,saham!$G:$CZ,BD$1,0)</f>
        <v>510</v>
      </c>
      <c r="BE879">
        <f>VLOOKUP($A879,saham!$G:$CZ,BE$1,0)</f>
        <v>2040</v>
      </c>
      <c r="BF879">
        <f>VLOOKUP($A879,saham!$G:$CZ,BF$1,0)</f>
        <v>230</v>
      </c>
    </row>
    <row r="880" spans="1:58" x14ac:dyDescent="0.3">
      <c r="A880" s="21">
        <v>45052</v>
      </c>
      <c r="C880" s="20">
        <v>0</v>
      </c>
      <c r="D880">
        <f>VLOOKUP($A880,saham!$G:$CZ,D$1,0)</f>
        <v>815</v>
      </c>
      <c r="E880">
        <f>VLOOKUP($A880,saham!$G:$CZ,E$1,0)</f>
        <v>2100</v>
      </c>
      <c r="F880">
        <f>VLOOKUP($A880,saham!$G:$CZ,F$1,0)</f>
        <v>0</v>
      </c>
      <c r="G880">
        <f>VLOOKUP($A880,saham!$G:$CZ,G$1,0)</f>
        <v>2720</v>
      </c>
      <c r="H880">
        <f>VLOOKUP($A880,saham!$G:$CZ,H$1,0)</f>
        <v>1160</v>
      </c>
      <c r="I880">
        <f>VLOOKUP($A880,saham!$G:$CZ,I$1,0)</f>
        <v>5425</v>
      </c>
      <c r="J880">
        <f>VLOOKUP($A880,saham!$G:$CZ,J$1,0)</f>
        <v>1275</v>
      </c>
      <c r="K880">
        <f>VLOOKUP($A880,saham!$G:$CZ,K$1,0)</f>
        <v>1735</v>
      </c>
      <c r="L880">
        <f>VLOOKUP($A880,saham!$G:$CZ,L$1,0)</f>
        <v>130</v>
      </c>
      <c r="M880">
        <f>VLOOKUP($A880,saham!$G:$CZ,M$1,0)</f>
        <v>4330</v>
      </c>
      <c r="N880">
        <f>VLOOKUP($A880,saham!$G:$CZ,N$1,0)</f>
        <v>50</v>
      </c>
      <c r="O880">
        <f>VLOOKUP($A880,saham!$G:$CZ,O$1,0)</f>
        <v>1360</v>
      </c>
      <c r="P880">
        <f>VLOOKUP($A880,saham!$G:$CZ,P$1,0)</f>
        <v>6825</v>
      </c>
      <c r="Q880">
        <f>VLOOKUP($A880,saham!$G:$CZ,Q$1,0)</f>
        <v>1975</v>
      </c>
      <c r="R880">
        <f>VLOOKUP($A880,saham!$G:$CZ,R$1,0)</f>
        <v>9200</v>
      </c>
      <c r="S880">
        <f>VLOOKUP($A880,saham!$G:$CZ,S$1,0)</f>
        <v>5075</v>
      </c>
      <c r="T880">
        <f>VLOOKUP($A880,saham!$G:$CZ,T$1,0)</f>
        <v>4500</v>
      </c>
      <c r="U880">
        <f>VLOOKUP($A880,saham!$G:$CZ,U$1,0)</f>
        <v>729</v>
      </c>
      <c r="V880">
        <f>VLOOKUP($A880,saham!$G:$CZ,V$1,0)</f>
        <v>1110</v>
      </c>
      <c r="W880">
        <f>VLOOKUP($A880,saham!$G:$CZ,W$1,0)</f>
        <v>6507</v>
      </c>
      <c r="X880">
        <f>VLOOKUP($A880,saham!$G:$CZ,X$1,0)</f>
        <v>7250</v>
      </c>
      <c r="Y880">
        <f>VLOOKUP($A880,saham!$G:$CZ,Y$1,0)</f>
        <v>7025</v>
      </c>
      <c r="Z880">
        <f>VLOOKUP($A880,saham!$G:$CZ,Z$1,0)</f>
        <v>2088</v>
      </c>
      <c r="AA880">
        <f>VLOOKUP($A880,saham!$G:$CZ,AA$1,0)</f>
        <v>1180</v>
      </c>
      <c r="AB880">
        <f>VLOOKUP($A880,saham!$G:$CZ,AB$1,0)</f>
        <v>2050</v>
      </c>
      <c r="AC880">
        <f>VLOOKUP($A880,saham!$G:$CZ,AC$1,0)</f>
        <v>920</v>
      </c>
      <c r="AD880">
        <f>VLOOKUP($A880,saham!$G:$CZ,AD$1,0)</f>
        <v>610</v>
      </c>
      <c r="AE880">
        <f>VLOOKUP($A880,saham!$G:$CZ,AE$1,0)</f>
        <v>2660</v>
      </c>
      <c r="AF880">
        <f>VLOOKUP($A880,saham!$G:$CZ,AF$1,0)</f>
        <v>216</v>
      </c>
      <c r="AG880">
        <f>VLOOKUP($A880,saham!$G:$CZ,AG$1,0)</f>
        <v>486</v>
      </c>
      <c r="AH880">
        <f>VLOOKUP($A880,saham!$G:$CZ,AH$1,0)</f>
        <v>5825</v>
      </c>
      <c r="AI880">
        <f>VLOOKUP($A880,saham!$G:$CZ,AI$1,0)</f>
        <v>468</v>
      </c>
      <c r="AJ880">
        <f>VLOOKUP($A880,saham!$G:$CZ,AJ$1,0)</f>
        <v>4080</v>
      </c>
      <c r="AK880">
        <f>VLOOKUP($A880,saham!$G:$CZ,AK$1,0)</f>
        <v>22850</v>
      </c>
      <c r="AL880">
        <f>VLOOKUP($A880,saham!$G:$CZ,AL$1,0)</f>
        <v>4500</v>
      </c>
      <c r="AM880">
        <f>VLOOKUP($A880,saham!$G:$CZ,AM$1,0)</f>
        <v>1985</v>
      </c>
      <c r="AN880">
        <f>VLOOKUP($A880,saham!$G:$CZ,AN$1,0)</f>
        <v>125</v>
      </c>
      <c r="AO880">
        <f>VLOOKUP($A880,saham!$G:$CZ,AO$1,0)</f>
        <v>1315</v>
      </c>
      <c r="AP880">
        <f>VLOOKUP($A880,saham!$G:$CZ,AP$1,0)</f>
        <v>11550</v>
      </c>
      <c r="AQ880">
        <f>VLOOKUP($A880,saham!$G:$CZ,AQ$1,0)</f>
        <v>22750</v>
      </c>
      <c r="AR880">
        <f>VLOOKUP($A880,saham!$G:$CZ,AR$1,0)</f>
        <v>790</v>
      </c>
      <c r="AS880">
        <f>VLOOKUP($A880,saham!$G:$CZ,AS$1,0)</f>
        <v>3030</v>
      </c>
      <c r="AT880">
        <f>VLOOKUP($A880,saham!$G:$CZ,AT$1,0)</f>
        <v>404</v>
      </c>
      <c r="AU880">
        <f>VLOOKUP($A880,saham!$G:$CZ,AU$1,0)</f>
        <v>2700</v>
      </c>
      <c r="AV880">
        <f>VLOOKUP($A880,saham!$G:$CZ,AV$1,0)</f>
        <v>650</v>
      </c>
      <c r="AW880">
        <f>VLOOKUP($A880,saham!$G:$CZ,AW$1,0)</f>
        <v>1675</v>
      </c>
      <c r="AX880">
        <f>VLOOKUP($A880,saham!$G:$CZ,AX$1,0)</f>
        <v>1440</v>
      </c>
      <c r="AY880">
        <f>VLOOKUP($A880,saham!$G:$CZ,AY$1,0)</f>
        <v>910</v>
      </c>
      <c r="AZ880">
        <f>VLOOKUP($A880,saham!$G:$CZ,AZ$1,0)</f>
        <v>520</v>
      </c>
      <c r="BA880">
        <f>VLOOKUP($A880,saham!$G:$CZ,BA$1,0)</f>
        <v>1180</v>
      </c>
      <c r="BB880">
        <f>VLOOKUP($A880,saham!$G:$CZ,BB$1,0)</f>
        <v>1700</v>
      </c>
      <c r="BC880">
        <f>VLOOKUP($A880,saham!$G:$CZ,BC$1,0)</f>
        <v>1550</v>
      </c>
      <c r="BD880">
        <f>VLOOKUP($A880,saham!$G:$CZ,BD$1,0)</f>
        <v>510</v>
      </c>
      <c r="BE880">
        <f>VLOOKUP($A880,saham!$G:$CZ,BE$1,0)</f>
        <v>2140</v>
      </c>
      <c r="BF880">
        <f>VLOOKUP($A880,saham!$G:$CZ,BF$1,0)</f>
        <v>220</v>
      </c>
    </row>
    <row r="881" spans="1:58" x14ac:dyDescent="0.3">
      <c r="A881" t="s">
        <v>860</v>
      </c>
      <c r="C881" s="20">
        <v>0</v>
      </c>
      <c r="D881">
        <f>VLOOKUP($A881,saham!$G:$CZ,D$1,0)</f>
        <v>780</v>
      </c>
      <c r="E881">
        <f>VLOOKUP($A881,saham!$G:$CZ,E$1,0)</f>
        <v>2040</v>
      </c>
      <c r="F881">
        <f>VLOOKUP($A881,saham!$G:$CZ,F$1,0)</f>
        <v>0</v>
      </c>
      <c r="G881">
        <f>VLOOKUP($A881,saham!$G:$CZ,G$1,0)</f>
        <v>2640</v>
      </c>
      <c r="H881">
        <f>VLOOKUP($A881,saham!$G:$CZ,H$1,0)</f>
        <v>1105</v>
      </c>
      <c r="I881">
        <f>VLOOKUP($A881,saham!$G:$CZ,I$1,0)</f>
        <v>5575</v>
      </c>
      <c r="J881">
        <f>VLOOKUP($A881,saham!$G:$CZ,J$1,0)</f>
        <v>1280</v>
      </c>
      <c r="K881">
        <f>VLOOKUP($A881,saham!$G:$CZ,K$1,0)</f>
        <v>1730</v>
      </c>
      <c r="L881">
        <f>VLOOKUP($A881,saham!$G:$CZ,L$1,0)</f>
        <v>116</v>
      </c>
      <c r="M881">
        <f>VLOOKUP($A881,saham!$G:$CZ,M$1,0)</f>
        <v>4330</v>
      </c>
      <c r="N881">
        <f>VLOOKUP($A881,saham!$G:$CZ,N$1,0)</f>
        <v>50</v>
      </c>
      <c r="O881">
        <f>VLOOKUP($A881,saham!$G:$CZ,O$1,0)</f>
        <v>1365</v>
      </c>
      <c r="P881">
        <f>VLOOKUP($A881,saham!$G:$CZ,P$1,0)</f>
        <v>6450</v>
      </c>
      <c r="Q881">
        <f>VLOOKUP($A881,saham!$G:$CZ,Q$1,0)</f>
        <v>1895</v>
      </c>
      <c r="R881">
        <f>VLOOKUP($A881,saham!$G:$CZ,R$1,0)</f>
        <v>9050</v>
      </c>
      <c r="S881">
        <f>VLOOKUP($A881,saham!$G:$CZ,S$1,0)</f>
        <v>5050</v>
      </c>
      <c r="T881">
        <f>VLOOKUP($A881,saham!$G:$CZ,T$1,0)</f>
        <v>4525</v>
      </c>
      <c r="U881">
        <f>VLOOKUP($A881,saham!$G:$CZ,U$1,0)</f>
        <v>759</v>
      </c>
      <c r="V881">
        <f>VLOOKUP($A881,saham!$G:$CZ,V$1,0)</f>
        <v>1070</v>
      </c>
      <c r="W881">
        <f>VLOOKUP($A881,saham!$G:$CZ,W$1,0)</f>
        <v>6211</v>
      </c>
      <c r="X881">
        <f>VLOOKUP($A881,saham!$G:$CZ,X$1,0)</f>
        <v>7100</v>
      </c>
      <c r="Y881">
        <f>VLOOKUP($A881,saham!$G:$CZ,Y$1,0)</f>
        <v>6900</v>
      </c>
      <c r="Z881">
        <f>VLOOKUP($A881,saham!$G:$CZ,Z$1,0)</f>
        <v>2075</v>
      </c>
      <c r="AA881">
        <f>VLOOKUP($A881,saham!$G:$CZ,AA$1,0)</f>
        <v>1195</v>
      </c>
      <c r="AB881">
        <f>VLOOKUP($A881,saham!$G:$CZ,AB$1,0)</f>
        <v>2030</v>
      </c>
      <c r="AC881">
        <f>VLOOKUP($A881,saham!$G:$CZ,AC$1,0)</f>
        <v>905</v>
      </c>
      <c r="AD881">
        <f>VLOOKUP($A881,saham!$G:$CZ,AD$1,0)</f>
        <v>595</v>
      </c>
      <c r="AE881">
        <f>VLOOKUP($A881,saham!$G:$CZ,AE$1,0)</f>
        <v>2620</v>
      </c>
      <c r="AF881">
        <f>VLOOKUP($A881,saham!$G:$CZ,AF$1,0)</f>
        <v>216</v>
      </c>
      <c r="AG881">
        <f>VLOOKUP($A881,saham!$G:$CZ,AG$1,0)</f>
        <v>484</v>
      </c>
      <c r="AH881">
        <f>VLOOKUP($A881,saham!$G:$CZ,AH$1,0)</f>
        <v>5800</v>
      </c>
      <c r="AI881">
        <f>VLOOKUP($A881,saham!$G:$CZ,AI$1,0)</f>
        <v>440</v>
      </c>
      <c r="AJ881">
        <f>VLOOKUP($A881,saham!$G:$CZ,AJ$1,0)</f>
        <v>4040</v>
      </c>
      <c r="AK881">
        <f>VLOOKUP($A881,saham!$G:$CZ,AK$1,0)</f>
        <v>22225</v>
      </c>
      <c r="AL881">
        <f>VLOOKUP($A881,saham!$G:$CZ,AL$1,0)</f>
        <v>4530</v>
      </c>
      <c r="AM881">
        <f>VLOOKUP($A881,saham!$G:$CZ,AM$1,0)</f>
        <v>1985</v>
      </c>
      <c r="AN881">
        <f>VLOOKUP($A881,saham!$G:$CZ,AN$1,0)</f>
        <v>147</v>
      </c>
      <c r="AO881">
        <f>VLOOKUP($A881,saham!$G:$CZ,AO$1,0)</f>
        <v>1315</v>
      </c>
      <c r="AP881">
        <f>VLOOKUP($A881,saham!$G:$CZ,AP$1,0)</f>
        <v>11700</v>
      </c>
      <c r="AQ881">
        <f>VLOOKUP($A881,saham!$G:$CZ,AQ$1,0)</f>
        <v>22125</v>
      </c>
      <c r="AR881">
        <f>VLOOKUP($A881,saham!$G:$CZ,AR$1,0)</f>
        <v>755</v>
      </c>
      <c r="AS881">
        <f>VLOOKUP($A881,saham!$G:$CZ,AS$1,0)</f>
        <v>3000</v>
      </c>
      <c r="AT881">
        <f>VLOOKUP($A881,saham!$G:$CZ,AT$1,0)</f>
        <v>404</v>
      </c>
      <c r="AU881">
        <f>VLOOKUP($A881,saham!$G:$CZ,AU$1,0)</f>
        <v>2710</v>
      </c>
      <c r="AV881">
        <f>VLOOKUP($A881,saham!$G:$CZ,AV$1,0)</f>
        <v>655</v>
      </c>
      <c r="AW881">
        <f>VLOOKUP($A881,saham!$G:$CZ,AW$1,0)</f>
        <v>1650</v>
      </c>
      <c r="AX881">
        <f>VLOOKUP($A881,saham!$G:$CZ,AX$1,0)</f>
        <v>1430</v>
      </c>
      <c r="AY881">
        <f>VLOOKUP($A881,saham!$G:$CZ,AY$1,0)</f>
        <v>910</v>
      </c>
      <c r="AZ881">
        <f>VLOOKUP($A881,saham!$G:$CZ,AZ$1,0)</f>
        <v>510</v>
      </c>
      <c r="BA881">
        <f>VLOOKUP($A881,saham!$G:$CZ,BA$1,0)</f>
        <v>1170</v>
      </c>
      <c r="BB881">
        <f>VLOOKUP($A881,saham!$G:$CZ,BB$1,0)</f>
        <v>1650</v>
      </c>
      <c r="BC881">
        <f>VLOOKUP($A881,saham!$G:$CZ,BC$1,0)</f>
        <v>1550</v>
      </c>
      <c r="BD881">
        <f>VLOOKUP($A881,saham!$G:$CZ,BD$1,0)</f>
        <v>520</v>
      </c>
      <c r="BE881">
        <f>VLOOKUP($A881,saham!$G:$CZ,BE$1,0)</f>
        <v>2150</v>
      </c>
      <c r="BF881">
        <f>VLOOKUP($A881,saham!$G:$CZ,BF$1,0)</f>
        <v>224</v>
      </c>
    </row>
    <row r="882" spans="1:58" x14ac:dyDescent="0.3">
      <c r="A882" t="s">
        <v>861</v>
      </c>
      <c r="C882" s="20">
        <v>0</v>
      </c>
      <c r="D882">
        <f>VLOOKUP($A882,saham!$G:$CZ,D$1,0)</f>
        <v>800</v>
      </c>
      <c r="E882">
        <f>VLOOKUP($A882,saham!$G:$CZ,E$1,0)</f>
        <v>2110</v>
      </c>
      <c r="F882">
        <f>VLOOKUP($A882,saham!$G:$CZ,F$1,0)</f>
        <v>0</v>
      </c>
      <c r="G882">
        <f>VLOOKUP($A882,saham!$G:$CZ,G$1,0)</f>
        <v>2670</v>
      </c>
      <c r="H882">
        <f>VLOOKUP($A882,saham!$G:$CZ,H$1,0)</f>
        <v>1145</v>
      </c>
      <c r="I882">
        <f>VLOOKUP($A882,saham!$G:$CZ,I$1,0)</f>
        <v>5500</v>
      </c>
      <c r="J882">
        <f>VLOOKUP($A882,saham!$G:$CZ,J$1,0)</f>
        <v>1245</v>
      </c>
      <c r="K882">
        <f>VLOOKUP($A882,saham!$G:$CZ,K$1,0)</f>
        <v>1740</v>
      </c>
      <c r="L882">
        <f>VLOOKUP($A882,saham!$G:$CZ,L$1,0)</f>
        <v>121</v>
      </c>
      <c r="M882">
        <f>VLOOKUP($A882,saham!$G:$CZ,M$1,0)</f>
        <v>4280</v>
      </c>
      <c r="N882">
        <f>VLOOKUP($A882,saham!$G:$CZ,N$1,0)</f>
        <v>50</v>
      </c>
      <c r="O882">
        <f>VLOOKUP($A882,saham!$G:$CZ,O$1,0)</f>
        <v>1395</v>
      </c>
      <c r="P882">
        <f>VLOOKUP($A882,saham!$G:$CZ,P$1,0)</f>
        <v>6500</v>
      </c>
      <c r="Q882">
        <f>VLOOKUP($A882,saham!$G:$CZ,Q$1,0)</f>
        <v>1940</v>
      </c>
      <c r="R882">
        <f>VLOOKUP($A882,saham!$G:$CZ,R$1,0)</f>
        <v>9250</v>
      </c>
      <c r="S882">
        <f>VLOOKUP($A882,saham!$G:$CZ,S$1,0)</f>
        <v>5150</v>
      </c>
      <c r="T882">
        <f>VLOOKUP($A882,saham!$G:$CZ,T$1,0)</f>
        <v>4513</v>
      </c>
      <c r="U882">
        <f>VLOOKUP($A882,saham!$G:$CZ,U$1,0)</f>
        <v>764</v>
      </c>
      <c r="V882">
        <f>VLOOKUP($A882,saham!$G:$CZ,V$1,0)</f>
        <v>1095</v>
      </c>
      <c r="W882">
        <f>VLOOKUP($A882,saham!$G:$CZ,W$1,0)</f>
        <v>6433</v>
      </c>
      <c r="X882">
        <f>VLOOKUP($A882,saham!$G:$CZ,X$1,0)</f>
        <v>7150</v>
      </c>
      <c r="Y882">
        <f>VLOOKUP($A882,saham!$G:$CZ,Y$1,0)</f>
        <v>7275</v>
      </c>
      <c r="Z882">
        <f>VLOOKUP($A882,saham!$G:$CZ,Z$1,0)</f>
        <v>2050</v>
      </c>
      <c r="AA882">
        <f>VLOOKUP($A882,saham!$G:$CZ,AA$1,0)</f>
        <v>1185</v>
      </c>
      <c r="AB882">
        <f>VLOOKUP($A882,saham!$G:$CZ,AB$1,0)</f>
        <v>2070</v>
      </c>
      <c r="AC882">
        <f>VLOOKUP($A882,saham!$G:$CZ,AC$1,0)</f>
        <v>925</v>
      </c>
      <c r="AD882">
        <f>VLOOKUP($A882,saham!$G:$CZ,AD$1,0)</f>
        <v>610</v>
      </c>
      <c r="AE882">
        <f>VLOOKUP($A882,saham!$G:$CZ,AE$1,0)</f>
        <v>2650</v>
      </c>
      <c r="AF882">
        <f>VLOOKUP($A882,saham!$G:$CZ,AF$1,0)</f>
        <v>204</v>
      </c>
      <c r="AG882">
        <f>VLOOKUP($A882,saham!$G:$CZ,AG$1,0)</f>
        <v>494</v>
      </c>
      <c r="AH882">
        <f>VLOOKUP($A882,saham!$G:$CZ,AH$1,0)</f>
        <v>5900</v>
      </c>
      <c r="AI882">
        <f>VLOOKUP($A882,saham!$G:$CZ,AI$1,0)</f>
        <v>448</v>
      </c>
      <c r="AJ882">
        <f>VLOOKUP($A882,saham!$G:$CZ,AJ$1,0)</f>
        <v>4120</v>
      </c>
      <c r="AK882">
        <f>VLOOKUP($A882,saham!$G:$CZ,AK$1,0)</f>
        <v>22500</v>
      </c>
      <c r="AL882">
        <f>VLOOKUP($A882,saham!$G:$CZ,AL$1,0)</f>
        <v>4540</v>
      </c>
      <c r="AM882">
        <f>VLOOKUP($A882,saham!$G:$CZ,AM$1,0)</f>
        <v>1970</v>
      </c>
      <c r="AN882">
        <f>VLOOKUP($A882,saham!$G:$CZ,AN$1,0)</f>
        <v>109</v>
      </c>
      <c r="AO882">
        <f>VLOOKUP($A882,saham!$G:$CZ,AO$1,0)</f>
        <v>1335</v>
      </c>
      <c r="AP882">
        <f>VLOOKUP($A882,saham!$G:$CZ,AP$1,0)</f>
        <v>11200</v>
      </c>
      <c r="AQ882">
        <f>VLOOKUP($A882,saham!$G:$CZ,AQ$1,0)</f>
        <v>23075</v>
      </c>
      <c r="AR882">
        <f>VLOOKUP($A882,saham!$G:$CZ,AR$1,0)</f>
        <v>760</v>
      </c>
      <c r="AS882">
        <f>VLOOKUP($A882,saham!$G:$CZ,AS$1,0)</f>
        <v>2960</v>
      </c>
      <c r="AT882">
        <f>VLOOKUP($A882,saham!$G:$CZ,AT$1,0)</f>
        <v>408</v>
      </c>
      <c r="AU882">
        <f>VLOOKUP($A882,saham!$G:$CZ,AU$1,0)</f>
        <v>2700</v>
      </c>
      <c r="AV882">
        <f>VLOOKUP($A882,saham!$G:$CZ,AV$1,0)</f>
        <v>665</v>
      </c>
      <c r="AW882">
        <f>VLOOKUP($A882,saham!$G:$CZ,AW$1,0)</f>
        <v>1720</v>
      </c>
      <c r="AX882">
        <f>VLOOKUP($A882,saham!$G:$CZ,AX$1,0)</f>
        <v>1450</v>
      </c>
      <c r="AY882">
        <f>VLOOKUP($A882,saham!$G:$CZ,AY$1,0)</f>
        <v>885</v>
      </c>
      <c r="AZ882">
        <f>VLOOKUP($A882,saham!$G:$CZ,AZ$1,0)</f>
        <v>515</v>
      </c>
      <c r="BA882">
        <f>VLOOKUP($A882,saham!$G:$CZ,BA$1,0)</f>
        <v>1170</v>
      </c>
      <c r="BB882">
        <f>VLOOKUP($A882,saham!$G:$CZ,BB$1,0)</f>
        <v>1605</v>
      </c>
      <c r="BC882">
        <f>VLOOKUP($A882,saham!$G:$CZ,BC$1,0)</f>
        <v>1570</v>
      </c>
      <c r="BD882">
        <f>VLOOKUP($A882,saham!$G:$CZ,BD$1,0)</f>
        <v>540</v>
      </c>
      <c r="BE882">
        <f>VLOOKUP($A882,saham!$G:$CZ,BE$1,0)</f>
        <v>2160</v>
      </c>
      <c r="BF882">
        <f>VLOOKUP($A882,saham!$G:$CZ,BF$1,0)</f>
        <v>224</v>
      </c>
    </row>
    <row r="883" spans="1:58" x14ac:dyDescent="0.3">
      <c r="A883" t="s">
        <v>862</v>
      </c>
      <c r="C883" s="20">
        <v>0</v>
      </c>
      <c r="D883">
        <f>VLOOKUP($A883,saham!$G:$CZ,D$1,0)</f>
        <v>770</v>
      </c>
      <c r="E883">
        <f>VLOOKUP($A883,saham!$G:$CZ,E$1,0)</f>
        <v>2070</v>
      </c>
      <c r="F883">
        <f>VLOOKUP($A883,saham!$G:$CZ,F$1,0)</f>
        <v>0</v>
      </c>
      <c r="G883">
        <f>VLOOKUP($A883,saham!$G:$CZ,G$1,0)</f>
        <v>2740</v>
      </c>
      <c r="H883">
        <f>VLOOKUP($A883,saham!$G:$CZ,H$1,0)</f>
        <v>1135</v>
      </c>
      <c r="I883">
        <f>VLOOKUP($A883,saham!$G:$CZ,I$1,0)</f>
        <v>5550</v>
      </c>
      <c r="J883">
        <f>VLOOKUP($A883,saham!$G:$CZ,J$1,0)</f>
        <v>1230</v>
      </c>
      <c r="K883">
        <f>VLOOKUP($A883,saham!$G:$CZ,K$1,0)</f>
        <v>1765</v>
      </c>
      <c r="L883">
        <f>VLOOKUP($A883,saham!$G:$CZ,L$1,0)</f>
        <v>123</v>
      </c>
      <c r="M883">
        <f>VLOOKUP($A883,saham!$G:$CZ,M$1,0)</f>
        <v>4340</v>
      </c>
      <c r="N883">
        <f>VLOOKUP($A883,saham!$G:$CZ,N$1,0)</f>
        <v>50</v>
      </c>
      <c r="O883">
        <f>VLOOKUP($A883,saham!$G:$CZ,O$1,0)</f>
        <v>1375</v>
      </c>
      <c r="P883">
        <f>VLOOKUP($A883,saham!$G:$CZ,P$1,0)</f>
        <v>6600</v>
      </c>
      <c r="Q883">
        <f>VLOOKUP($A883,saham!$G:$CZ,Q$1,0)</f>
        <v>1935</v>
      </c>
      <c r="R883">
        <f>VLOOKUP($A883,saham!$G:$CZ,R$1,0)</f>
        <v>9150</v>
      </c>
      <c r="S883">
        <f>VLOOKUP($A883,saham!$G:$CZ,S$1,0)</f>
        <v>5150</v>
      </c>
      <c r="T883">
        <f>VLOOKUP($A883,saham!$G:$CZ,T$1,0)</f>
        <v>4525</v>
      </c>
      <c r="U883">
        <f>VLOOKUP($A883,saham!$G:$CZ,U$1,0)</f>
        <v>774</v>
      </c>
      <c r="V883">
        <f>VLOOKUP($A883,saham!$G:$CZ,V$1,0)</f>
        <v>1095</v>
      </c>
      <c r="W883">
        <f>VLOOKUP($A883,saham!$G:$CZ,W$1,0)</f>
        <v>6359</v>
      </c>
      <c r="X883">
        <f>VLOOKUP($A883,saham!$G:$CZ,X$1,0)</f>
        <v>7200</v>
      </c>
      <c r="Y883">
        <f>VLOOKUP($A883,saham!$G:$CZ,Y$1,0)</f>
        <v>7325</v>
      </c>
      <c r="Z883">
        <f>VLOOKUP($A883,saham!$G:$CZ,Z$1,0)</f>
        <v>2006</v>
      </c>
      <c r="AA883">
        <f>VLOOKUP($A883,saham!$G:$CZ,AA$1,0)</f>
        <v>1265</v>
      </c>
      <c r="AB883">
        <f>VLOOKUP($A883,saham!$G:$CZ,AB$1,0)</f>
        <v>2110</v>
      </c>
      <c r="AC883">
        <f>VLOOKUP($A883,saham!$G:$CZ,AC$1,0)</f>
        <v>900</v>
      </c>
      <c r="AD883">
        <f>VLOOKUP($A883,saham!$G:$CZ,AD$1,0)</f>
        <v>585</v>
      </c>
      <c r="AE883">
        <f>VLOOKUP($A883,saham!$G:$CZ,AE$1,0)</f>
        <v>2680</v>
      </c>
      <c r="AF883">
        <f>VLOOKUP($A883,saham!$G:$CZ,AF$1,0)</f>
        <v>204</v>
      </c>
      <c r="AG883">
        <f>VLOOKUP($A883,saham!$G:$CZ,AG$1,0)</f>
        <v>494</v>
      </c>
      <c r="AH883">
        <f>VLOOKUP($A883,saham!$G:$CZ,AH$1,0)</f>
        <v>5900</v>
      </c>
      <c r="AI883">
        <f>VLOOKUP($A883,saham!$G:$CZ,AI$1,0)</f>
        <v>446</v>
      </c>
      <c r="AJ883">
        <f>VLOOKUP($A883,saham!$G:$CZ,AJ$1,0)</f>
        <v>4200</v>
      </c>
      <c r="AK883">
        <f>VLOOKUP($A883,saham!$G:$CZ,AK$1,0)</f>
        <v>22875</v>
      </c>
      <c r="AL883">
        <f>VLOOKUP($A883,saham!$G:$CZ,AL$1,0)</f>
        <v>4550</v>
      </c>
      <c r="AM883">
        <f>VLOOKUP($A883,saham!$G:$CZ,AM$1,0)</f>
        <v>1945</v>
      </c>
      <c r="AN883">
        <f>VLOOKUP($A883,saham!$G:$CZ,AN$1,0)</f>
        <v>108</v>
      </c>
      <c r="AO883">
        <f>VLOOKUP($A883,saham!$G:$CZ,AO$1,0)</f>
        <v>1380</v>
      </c>
      <c r="AP883">
        <f>VLOOKUP($A883,saham!$G:$CZ,AP$1,0)</f>
        <v>11175</v>
      </c>
      <c r="AQ883">
        <f>VLOOKUP($A883,saham!$G:$CZ,AQ$1,0)</f>
        <v>22975</v>
      </c>
      <c r="AR883">
        <f>VLOOKUP($A883,saham!$G:$CZ,AR$1,0)</f>
        <v>765</v>
      </c>
      <c r="AS883">
        <f>VLOOKUP($A883,saham!$G:$CZ,AS$1,0)</f>
        <v>2960</v>
      </c>
      <c r="AT883">
        <f>VLOOKUP($A883,saham!$G:$CZ,AT$1,0)</f>
        <v>404</v>
      </c>
      <c r="AU883">
        <f>VLOOKUP($A883,saham!$G:$CZ,AU$1,0)</f>
        <v>2660</v>
      </c>
      <c r="AV883">
        <f>VLOOKUP($A883,saham!$G:$CZ,AV$1,0)</f>
        <v>660</v>
      </c>
      <c r="AW883">
        <f>VLOOKUP($A883,saham!$G:$CZ,AW$1,0)</f>
        <v>1555</v>
      </c>
      <c r="AX883">
        <f>VLOOKUP($A883,saham!$G:$CZ,AX$1,0)</f>
        <v>1410</v>
      </c>
      <c r="AY883">
        <f>VLOOKUP($A883,saham!$G:$CZ,AY$1,0)</f>
        <v>860</v>
      </c>
      <c r="AZ883">
        <f>VLOOKUP($A883,saham!$G:$CZ,AZ$1,0)</f>
        <v>510</v>
      </c>
      <c r="BA883">
        <f>VLOOKUP($A883,saham!$G:$CZ,BA$1,0)</f>
        <v>1205</v>
      </c>
      <c r="BB883">
        <f>VLOOKUP($A883,saham!$G:$CZ,BB$1,0)</f>
        <v>1610</v>
      </c>
      <c r="BC883">
        <f>VLOOKUP($A883,saham!$G:$CZ,BC$1,0)</f>
        <v>1550</v>
      </c>
      <c r="BD883">
        <f>VLOOKUP($A883,saham!$G:$CZ,BD$1,0)</f>
        <v>550</v>
      </c>
      <c r="BE883">
        <f>VLOOKUP($A883,saham!$G:$CZ,BE$1,0)</f>
        <v>2100</v>
      </c>
      <c r="BF883">
        <f>VLOOKUP($A883,saham!$G:$CZ,BF$1,0)</f>
        <v>226</v>
      </c>
    </row>
    <row r="884" spans="1:58" x14ac:dyDescent="0.3">
      <c r="A884" t="s">
        <v>863</v>
      </c>
      <c r="C884" s="20">
        <v>0</v>
      </c>
      <c r="D884">
        <f>VLOOKUP($A884,saham!$G:$CZ,D$1,0)</f>
        <v>765</v>
      </c>
      <c r="E884">
        <f>VLOOKUP($A884,saham!$G:$CZ,E$1,0)</f>
        <v>2090</v>
      </c>
      <c r="F884">
        <f>VLOOKUP($A884,saham!$G:$CZ,F$1,0)</f>
        <v>0</v>
      </c>
      <c r="G884">
        <f>VLOOKUP($A884,saham!$G:$CZ,G$1,0)</f>
        <v>2740</v>
      </c>
      <c r="H884">
        <f>VLOOKUP($A884,saham!$G:$CZ,H$1,0)</f>
        <v>1130</v>
      </c>
      <c r="I884">
        <f>VLOOKUP($A884,saham!$G:$CZ,I$1,0)</f>
        <v>5600</v>
      </c>
      <c r="J884">
        <f>VLOOKUP($A884,saham!$G:$CZ,J$1,0)</f>
        <v>1225</v>
      </c>
      <c r="K884">
        <f>VLOOKUP($A884,saham!$G:$CZ,K$1,0)</f>
        <v>1735</v>
      </c>
      <c r="L884">
        <f>VLOOKUP($A884,saham!$G:$CZ,L$1,0)</f>
        <v>119</v>
      </c>
      <c r="M884">
        <f>VLOOKUP($A884,saham!$G:$CZ,M$1,0)</f>
        <v>4390</v>
      </c>
      <c r="N884">
        <f>VLOOKUP($A884,saham!$G:$CZ,N$1,0)</f>
        <v>50</v>
      </c>
      <c r="O884">
        <f>VLOOKUP($A884,saham!$G:$CZ,O$1,0)</f>
        <v>1365</v>
      </c>
      <c r="P884">
        <f>VLOOKUP($A884,saham!$G:$CZ,P$1,0)</f>
        <v>6600</v>
      </c>
      <c r="Q884">
        <f>VLOOKUP($A884,saham!$G:$CZ,Q$1,0)</f>
        <v>1920</v>
      </c>
      <c r="R884">
        <f>VLOOKUP($A884,saham!$G:$CZ,R$1,0)</f>
        <v>9150</v>
      </c>
      <c r="S884">
        <f>VLOOKUP($A884,saham!$G:$CZ,S$1,0)</f>
        <v>5125</v>
      </c>
      <c r="T884">
        <f>VLOOKUP($A884,saham!$G:$CZ,T$1,0)</f>
        <v>4475</v>
      </c>
      <c r="U884">
        <f>VLOOKUP($A884,saham!$G:$CZ,U$1,0)</f>
        <v>774</v>
      </c>
      <c r="V884">
        <f>VLOOKUP($A884,saham!$G:$CZ,V$1,0)</f>
        <v>1100</v>
      </c>
      <c r="W884">
        <f>VLOOKUP($A884,saham!$G:$CZ,W$1,0)</f>
        <v>6482</v>
      </c>
      <c r="X884">
        <f>VLOOKUP($A884,saham!$G:$CZ,X$1,0)</f>
        <v>7200</v>
      </c>
      <c r="Y884">
        <f>VLOOKUP($A884,saham!$G:$CZ,Y$1,0)</f>
        <v>7275</v>
      </c>
      <c r="Z884">
        <f>VLOOKUP($A884,saham!$G:$CZ,Z$1,0)</f>
        <v>1963</v>
      </c>
      <c r="AA884">
        <f>VLOOKUP($A884,saham!$G:$CZ,AA$1,0)</f>
        <v>1275</v>
      </c>
      <c r="AB884">
        <f>VLOOKUP($A884,saham!$G:$CZ,AB$1,0)</f>
        <v>2050</v>
      </c>
      <c r="AC884">
        <f>VLOOKUP($A884,saham!$G:$CZ,AC$1,0)</f>
        <v>900</v>
      </c>
      <c r="AD884">
        <f>VLOOKUP($A884,saham!$G:$CZ,AD$1,0)</f>
        <v>595</v>
      </c>
      <c r="AE884">
        <f>VLOOKUP($A884,saham!$G:$CZ,AE$1,0)</f>
        <v>2710</v>
      </c>
      <c r="AF884">
        <f>VLOOKUP($A884,saham!$G:$CZ,AF$1,0)</f>
        <v>208</v>
      </c>
      <c r="AG884">
        <f>VLOOKUP($A884,saham!$G:$CZ,AG$1,0)</f>
        <v>505</v>
      </c>
      <c r="AH884">
        <f>VLOOKUP($A884,saham!$G:$CZ,AH$1,0)</f>
        <v>5900</v>
      </c>
      <c r="AI884">
        <f>VLOOKUP($A884,saham!$G:$CZ,AI$1,0)</f>
        <v>454</v>
      </c>
      <c r="AJ884">
        <f>VLOOKUP($A884,saham!$G:$CZ,AJ$1,0)</f>
        <v>4130</v>
      </c>
      <c r="AK884">
        <f>VLOOKUP($A884,saham!$G:$CZ,AK$1,0)</f>
        <v>23075</v>
      </c>
      <c r="AL884">
        <f>VLOOKUP($A884,saham!$G:$CZ,AL$1,0)</f>
        <v>4380</v>
      </c>
      <c r="AM884">
        <f>VLOOKUP($A884,saham!$G:$CZ,AM$1,0)</f>
        <v>1940</v>
      </c>
      <c r="AN884">
        <f>VLOOKUP($A884,saham!$G:$CZ,AN$1,0)</f>
        <v>104</v>
      </c>
      <c r="AO884">
        <f>VLOOKUP($A884,saham!$G:$CZ,AO$1,0)</f>
        <v>1395</v>
      </c>
      <c r="AP884">
        <f>VLOOKUP($A884,saham!$G:$CZ,AP$1,0)</f>
        <v>11200</v>
      </c>
      <c r="AQ884">
        <f>VLOOKUP($A884,saham!$G:$CZ,AQ$1,0)</f>
        <v>23525</v>
      </c>
      <c r="AR884">
        <f>VLOOKUP($A884,saham!$G:$CZ,AR$1,0)</f>
        <v>775</v>
      </c>
      <c r="AS884">
        <f>VLOOKUP($A884,saham!$G:$CZ,AS$1,0)</f>
        <v>2970</v>
      </c>
      <c r="AT884">
        <f>VLOOKUP($A884,saham!$G:$CZ,AT$1,0)</f>
        <v>389</v>
      </c>
      <c r="AU884">
        <f>VLOOKUP($A884,saham!$G:$CZ,AU$1,0)</f>
        <v>2690</v>
      </c>
      <c r="AV884">
        <f>VLOOKUP($A884,saham!$G:$CZ,AV$1,0)</f>
        <v>655</v>
      </c>
      <c r="AW884">
        <f>VLOOKUP($A884,saham!$G:$CZ,AW$1,0)</f>
        <v>1560</v>
      </c>
      <c r="AX884">
        <f>VLOOKUP($A884,saham!$G:$CZ,AX$1,0)</f>
        <v>1345</v>
      </c>
      <c r="AY884">
        <f>VLOOKUP($A884,saham!$G:$CZ,AY$1,0)</f>
        <v>840</v>
      </c>
      <c r="AZ884">
        <f>VLOOKUP($A884,saham!$G:$CZ,AZ$1,0)</f>
        <v>510</v>
      </c>
      <c r="BA884">
        <f>VLOOKUP($A884,saham!$G:$CZ,BA$1,0)</f>
        <v>1170</v>
      </c>
      <c r="BB884">
        <f>VLOOKUP($A884,saham!$G:$CZ,BB$1,0)</f>
        <v>1530</v>
      </c>
      <c r="BC884">
        <f>VLOOKUP($A884,saham!$G:$CZ,BC$1,0)</f>
        <v>1535</v>
      </c>
      <c r="BD884">
        <f>VLOOKUP($A884,saham!$G:$CZ,BD$1,0)</f>
        <v>555</v>
      </c>
      <c r="BE884">
        <f>VLOOKUP($A884,saham!$G:$CZ,BE$1,0)</f>
        <v>2110</v>
      </c>
      <c r="BF884">
        <f>VLOOKUP($A884,saham!$G:$CZ,BF$1,0)</f>
        <v>206</v>
      </c>
    </row>
    <row r="885" spans="1:58" x14ac:dyDescent="0.3">
      <c r="A885" t="s">
        <v>864</v>
      </c>
      <c r="C885" s="20">
        <v>0</v>
      </c>
      <c r="D885">
        <f>VLOOKUP($A885,saham!$G:$CZ,D$1,0)</f>
        <v>775</v>
      </c>
      <c r="E885">
        <f>VLOOKUP($A885,saham!$G:$CZ,E$1,0)</f>
        <v>2120</v>
      </c>
      <c r="F885">
        <f>VLOOKUP($A885,saham!$G:$CZ,F$1,0)</f>
        <v>0</v>
      </c>
      <c r="G885">
        <f>VLOOKUP($A885,saham!$G:$CZ,G$1,0)</f>
        <v>2720</v>
      </c>
      <c r="H885">
        <f>VLOOKUP($A885,saham!$G:$CZ,H$1,0)</f>
        <v>1120</v>
      </c>
      <c r="I885">
        <f>VLOOKUP($A885,saham!$G:$CZ,I$1,0)</f>
        <v>5475</v>
      </c>
      <c r="J885">
        <f>VLOOKUP($A885,saham!$G:$CZ,J$1,0)</f>
        <v>1260</v>
      </c>
      <c r="K885">
        <f>VLOOKUP($A885,saham!$G:$CZ,K$1,0)</f>
        <v>1700</v>
      </c>
      <c r="L885">
        <f>VLOOKUP($A885,saham!$G:$CZ,L$1,0)</f>
        <v>121</v>
      </c>
      <c r="M885">
        <f>VLOOKUP($A885,saham!$G:$CZ,M$1,0)</f>
        <v>4400</v>
      </c>
      <c r="N885">
        <f>VLOOKUP($A885,saham!$G:$CZ,N$1,0)</f>
        <v>50</v>
      </c>
      <c r="O885">
        <f>VLOOKUP($A885,saham!$G:$CZ,O$1,0)</f>
        <v>1365</v>
      </c>
      <c r="P885">
        <f>VLOOKUP($A885,saham!$G:$CZ,P$1,0)</f>
        <v>6600</v>
      </c>
      <c r="Q885">
        <f>VLOOKUP($A885,saham!$G:$CZ,Q$1,0)</f>
        <v>1945</v>
      </c>
      <c r="R885">
        <f>VLOOKUP($A885,saham!$G:$CZ,R$1,0)</f>
        <v>9050</v>
      </c>
      <c r="S885">
        <f>VLOOKUP($A885,saham!$G:$CZ,S$1,0)</f>
        <v>5175</v>
      </c>
      <c r="T885">
        <f>VLOOKUP($A885,saham!$G:$CZ,T$1,0)</f>
        <v>4500</v>
      </c>
      <c r="U885">
        <f>VLOOKUP($A885,saham!$G:$CZ,U$1,0)</f>
        <v>784</v>
      </c>
      <c r="V885">
        <f>VLOOKUP($A885,saham!$G:$CZ,V$1,0)</f>
        <v>1100</v>
      </c>
      <c r="W885">
        <f>VLOOKUP($A885,saham!$G:$CZ,W$1,0)</f>
        <v>6457</v>
      </c>
      <c r="X885">
        <f>VLOOKUP($A885,saham!$G:$CZ,X$1,0)</f>
        <v>7100</v>
      </c>
      <c r="Y885">
        <f>VLOOKUP($A885,saham!$G:$CZ,Y$1,0)</f>
        <v>7250</v>
      </c>
      <c r="Z885">
        <f>VLOOKUP($A885,saham!$G:$CZ,Z$1,0)</f>
        <v>1944</v>
      </c>
      <c r="AA885">
        <f>VLOOKUP($A885,saham!$G:$CZ,AA$1,0)</f>
        <v>1235</v>
      </c>
      <c r="AB885">
        <f>VLOOKUP($A885,saham!$G:$CZ,AB$1,0)</f>
        <v>2050</v>
      </c>
      <c r="AC885">
        <f>VLOOKUP($A885,saham!$G:$CZ,AC$1,0)</f>
        <v>930</v>
      </c>
      <c r="AD885">
        <f>VLOOKUP($A885,saham!$G:$CZ,AD$1,0)</f>
        <v>620</v>
      </c>
      <c r="AE885">
        <f>VLOOKUP($A885,saham!$G:$CZ,AE$1,0)</f>
        <v>2680</v>
      </c>
      <c r="AF885">
        <f>VLOOKUP($A885,saham!$G:$CZ,AF$1,0)</f>
        <v>210</v>
      </c>
      <c r="AG885">
        <f>VLOOKUP($A885,saham!$G:$CZ,AG$1,0)</f>
        <v>505</v>
      </c>
      <c r="AH885">
        <f>VLOOKUP($A885,saham!$G:$CZ,AH$1,0)</f>
        <v>5900</v>
      </c>
      <c r="AI885">
        <f>VLOOKUP($A885,saham!$G:$CZ,AI$1,0)</f>
        <v>452</v>
      </c>
      <c r="AJ885">
        <f>VLOOKUP($A885,saham!$G:$CZ,AJ$1,0)</f>
        <v>4120</v>
      </c>
      <c r="AK885">
        <f>VLOOKUP($A885,saham!$G:$CZ,AK$1,0)</f>
        <v>23500</v>
      </c>
      <c r="AL885">
        <f>VLOOKUP($A885,saham!$G:$CZ,AL$1,0)</f>
        <v>4410</v>
      </c>
      <c r="AM885">
        <f>VLOOKUP($A885,saham!$G:$CZ,AM$1,0)</f>
        <v>1965</v>
      </c>
      <c r="AN885">
        <f>VLOOKUP($A885,saham!$G:$CZ,AN$1,0)</f>
        <v>111</v>
      </c>
      <c r="AO885">
        <f>VLOOKUP($A885,saham!$G:$CZ,AO$1,0)</f>
        <v>1380</v>
      </c>
      <c r="AP885">
        <f>VLOOKUP($A885,saham!$G:$CZ,AP$1,0)</f>
        <v>11200</v>
      </c>
      <c r="AQ885">
        <f>VLOOKUP($A885,saham!$G:$CZ,AQ$1,0)</f>
        <v>23800</v>
      </c>
      <c r="AR885">
        <f>VLOOKUP($A885,saham!$G:$CZ,AR$1,0)</f>
        <v>775</v>
      </c>
      <c r="AS885">
        <f>VLOOKUP($A885,saham!$G:$CZ,AS$1,0)</f>
        <v>2970</v>
      </c>
      <c r="AT885">
        <f>VLOOKUP($A885,saham!$G:$CZ,AT$1,0)</f>
        <v>383</v>
      </c>
      <c r="AU885">
        <f>VLOOKUP($A885,saham!$G:$CZ,AU$1,0)</f>
        <v>2650</v>
      </c>
      <c r="AV885">
        <f>VLOOKUP($A885,saham!$G:$CZ,AV$1,0)</f>
        <v>655</v>
      </c>
      <c r="AW885">
        <f>VLOOKUP($A885,saham!$G:$CZ,AW$1,0)</f>
        <v>1470</v>
      </c>
      <c r="AX885">
        <f>VLOOKUP($A885,saham!$G:$CZ,AX$1,0)</f>
        <v>1355</v>
      </c>
      <c r="AY885">
        <f>VLOOKUP($A885,saham!$G:$CZ,AY$1,0)</f>
        <v>825</v>
      </c>
      <c r="AZ885">
        <f>VLOOKUP($A885,saham!$G:$CZ,AZ$1,0)</f>
        <v>510</v>
      </c>
      <c r="BA885">
        <f>VLOOKUP($A885,saham!$G:$CZ,BA$1,0)</f>
        <v>1120</v>
      </c>
      <c r="BB885">
        <f>VLOOKUP($A885,saham!$G:$CZ,BB$1,0)</f>
        <v>1510</v>
      </c>
      <c r="BC885">
        <f>VLOOKUP($A885,saham!$G:$CZ,BC$1,0)</f>
        <v>1600</v>
      </c>
      <c r="BD885">
        <f>VLOOKUP($A885,saham!$G:$CZ,BD$1,0)</f>
        <v>590</v>
      </c>
      <c r="BE885">
        <f>VLOOKUP($A885,saham!$G:$CZ,BE$1,0)</f>
        <v>2130</v>
      </c>
      <c r="BF885">
        <f>VLOOKUP($A885,saham!$G:$CZ,BF$1,0)</f>
        <v>202</v>
      </c>
    </row>
    <row r="886" spans="1:58" x14ac:dyDescent="0.3">
      <c r="A886" t="s">
        <v>865</v>
      </c>
      <c r="C886" s="20">
        <v>0</v>
      </c>
      <c r="D886">
        <f>VLOOKUP($A886,saham!$G:$CZ,D$1,0)</f>
        <v>805</v>
      </c>
      <c r="E886">
        <f>VLOOKUP($A886,saham!$G:$CZ,E$1,0)</f>
        <v>2250</v>
      </c>
      <c r="F886">
        <f>VLOOKUP($A886,saham!$G:$CZ,F$1,0)</f>
        <v>0</v>
      </c>
      <c r="G886">
        <f>VLOOKUP($A886,saham!$G:$CZ,G$1,0)</f>
        <v>2810</v>
      </c>
      <c r="H886">
        <f>VLOOKUP($A886,saham!$G:$CZ,H$1,0)</f>
        <v>1145</v>
      </c>
      <c r="I886">
        <f>VLOOKUP($A886,saham!$G:$CZ,I$1,0)</f>
        <v>5600</v>
      </c>
      <c r="J886">
        <f>VLOOKUP($A886,saham!$G:$CZ,J$1,0)</f>
        <v>1280</v>
      </c>
      <c r="K886">
        <f>VLOOKUP($A886,saham!$G:$CZ,K$1,0)</f>
        <v>1680</v>
      </c>
      <c r="L886">
        <f>VLOOKUP($A886,saham!$G:$CZ,L$1,0)</f>
        <v>127</v>
      </c>
      <c r="M886">
        <f>VLOOKUP($A886,saham!$G:$CZ,M$1,0)</f>
        <v>4400</v>
      </c>
      <c r="N886">
        <f>VLOOKUP($A886,saham!$G:$CZ,N$1,0)</f>
        <v>50</v>
      </c>
      <c r="O886">
        <f>VLOOKUP($A886,saham!$G:$CZ,O$1,0)</f>
        <v>1365</v>
      </c>
      <c r="P886">
        <f>VLOOKUP($A886,saham!$G:$CZ,P$1,0)</f>
        <v>6675</v>
      </c>
      <c r="Q886">
        <f>VLOOKUP($A886,saham!$G:$CZ,Q$1,0)</f>
        <v>1950</v>
      </c>
      <c r="R886">
        <f>VLOOKUP($A886,saham!$G:$CZ,R$1,0)</f>
        <v>9025</v>
      </c>
      <c r="S886">
        <f>VLOOKUP($A886,saham!$G:$CZ,S$1,0)</f>
        <v>5075</v>
      </c>
      <c r="T886">
        <f>VLOOKUP($A886,saham!$G:$CZ,T$1,0)</f>
        <v>4413</v>
      </c>
      <c r="U886">
        <f>VLOOKUP($A886,saham!$G:$CZ,U$1,0)</f>
        <v>794</v>
      </c>
      <c r="V886">
        <f>VLOOKUP($A886,saham!$G:$CZ,V$1,0)</f>
        <v>1105</v>
      </c>
      <c r="W886">
        <f>VLOOKUP($A886,saham!$G:$CZ,W$1,0)</f>
        <v>6531</v>
      </c>
      <c r="X886">
        <f>VLOOKUP($A886,saham!$G:$CZ,X$1,0)</f>
        <v>6950</v>
      </c>
      <c r="Y886">
        <f>VLOOKUP($A886,saham!$G:$CZ,Y$1,0)</f>
        <v>7425</v>
      </c>
      <c r="Z886">
        <f>VLOOKUP($A886,saham!$G:$CZ,Z$1,0)</f>
        <v>1981</v>
      </c>
      <c r="AA886">
        <f>VLOOKUP($A886,saham!$G:$CZ,AA$1,0)</f>
        <v>1210</v>
      </c>
      <c r="AB886">
        <f>VLOOKUP($A886,saham!$G:$CZ,AB$1,0)</f>
        <v>2040</v>
      </c>
      <c r="AC886">
        <f>VLOOKUP($A886,saham!$G:$CZ,AC$1,0)</f>
        <v>890</v>
      </c>
      <c r="AD886">
        <f>VLOOKUP($A886,saham!$G:$CZ,AD$1,0)</f>
        <v>640</v>
      </c>
      <c r="AE886">
        <f>VLOOKUP($A886,saham!$G:$CZ,AE$1,0)</f>
        <v>2690</v>
      </c>
      <c r="AF886">
        <f>VLOOKUP($A886,saham!$G:$CZ,AF$1,0)</f>
        <v>224</v>
      </c>
      <c r="AG886">
        <f>VLOOKUP($A886,saham!$G:$CZ,AG$1,0)</f>
        <v>490</v>
      </c>
      <c r="AH886">
        <f>VLOOKUP($A886,saham!$G:$CZ,AH$1,0)</f>
        <v>5925</v>
      </c>
      <c r="AI886">
        <f>VLOOKUP($A886,saham!$G:$CZ,AI$1,0)</f>
        <v>422</v>
      </c>
      <c r="AJ886">
        <f>VLOOKUP($A886,saham!$G:$CZ,AJ$1,0)</f>
        <v>4160</v>
      </c>
      <c r="AK886">
        <f>VLOOKUP($A886,saham!$G:$CZ,AK$1,0)</f>
        <v>24600</v>
      </c>
      <c r="AL886">
        <f>VLOOKUP($A886,saham!$G:$CZ,AL$1,0)</f>
        <v>4410</v>
      </c>
      <c r="AM886">
        <f>VLOOKUP($A886,saham!$G:$CZ,AM$1,0)</f>
        <v>1945</v>
      </c>
      <c r="AN886">
        <f>VLOOKUP($A886,saham!$G:$CZ,AN$1,0)</f>
        <v>114</v>
      </c>
      <c r="AO886">
        <f>VLOOKUP($A886,saham!$G:$CZ,AO$1,0)</f>
        <v>1410</v>
      </c>
      <c r="AP886">
        <f>VLOOKUP($A886,saham!$G:$CZ,AP$1,0)</f>
        <v>11200</v>
      </c>
      <c r="AQ886">
        <f>VLOOKUP($A886,saham!$G:$CZ,AQ$1,0)</f>
        <v>24950</v>
      </c>
      <c r="AR886">
        <f>VLOOKUP($A886,saham!$G:$CZ,AR$1,0)</f>
        <v>760</v>
      </c>
      <c r="AS886">
        <f>VLOOKUP($A886,saham!$G:$CZ,AS$1,0)</f>
        <v>2970</v>
      </c>
      <c r="AT886">
        <f>VLOOKUP($A886,saham!$G:$CZ,AT$1,0)</f>
        <v>389</v>
      </c>
      <c r="AU886">
        <f>VLOOKUP($A886,saham!$G:$CZ,AU$1,0)</f>
        <v>2770</v>
      </c>
      <c r="AV886">
        <f>VLOOKUP($A886,saham!$G:$CZ,AV$1,0)</f>
        <v>665</v>
      </c>
      <c r="AW886">
        <f>VLOOKUP($A886,saham!$G:$CZ,AW$1,0)</f>
        <v>1345</v>
      </c>
      <c r="AX886">
        <f>VLOOKUP($A886,saham!$G:$CZ,AX$1,0)</f>
        <v>1370</v>
      </c>
      <c r="AY886">
        <f>VLOOKUP($A886,saham!$G:$CZ,AY$1,0)</f>
        <v>830</v>
      </c>
      <c r="AZ886">
        <f>VLOOKUP($A886,saham!$G:$CZ,AZ$1,0)</f>
        <v>505</v>
      </c>
      <c r="BA886">
        <f>VLOOKUP($A886,saham!$G:$CZ,BA$1,0)</f>
        <v>1095</v>
      </c>
      <c r="BB886">
        <f>VLOOKUP($A886,saham!$G:$CZ,BB$1,0)</f>
        <v>1530</v>
      </c>
      <c r="BC886">
        <f>VLOOKUP($A886,saham!$G:$CZ,BC$1,0)</f>
        <v>1700</v>
      </c>
      <c r="BD886">
        <f>VLOOKUP($A886,saham!$G:$CZ,BD$1,0)</f>
        <v>600</v>
      </c>
      <c r="BE886">
        <f>VLOOKUP($A886,saham!$G:$CZ,BE$1,0)</f>
        <v>2100</v>
      </c>
      <c r="BF886">
        <f>VLOOKUP($A886,saham!$G:$CZ,BF$1,0)</f>
        <v>198</v>
      </c>
    </row>
    <row r="887" spans="1:58" x14ac:dyDescent="0.3">
      <c r="A887" t="s">
        <v>866</v>
      </c>
      <c r="C887" s="20">
        <v>0</v>
      </c>
      <c r="D887">
        <f>VLOOKUP($A887,saham!$G:$CZ,D$1,0)</f>
        <v>805</v>
      </c>
      <c r="E887">
        <f>VLOOKUP($A887,saham!$G:$CZ,E$1,0)</f>
        <v>2290</v>
      </c>
      <c r="F887">
        <f>VLOOKUP($A887,saham!$G:$CZ,F$1,0)</f>
        <v>0</v>
      </c>
      <c r="G887">
        <f>VLOOKUP($A887,saham!$G:$CZ,G$1,0)</f>
        <v>2860</v>
      </c>
      <c r="H887">
        <f>VLOOKUP($A887,saham!$G:$CZ,H$1,0)</f>
        <v>1175</v>
      </c>
      <c r="I887">
        <f>VLOOKUP($A887,saham!$G:$CZ,I$1,0)</f>
        <v>5500</v>
      </c>
      <c r="J887">
        <f>VLOOKUP($A887,saham!$G:$CZ,J$1,0)</f>
        <v>1280</v>
      </c>
      <c r="K887">
        <f>VLOOKUP($A887,saham!$G:$CZ,K$1,0)</f>
        <v>1670</v>
      </c>
      <c r="L887">
        <f>VLOOKUP($A887,saham!$G:$CZ,L$1,0)</f>
        <v>128</v>
      </c>
      <c r="M887">
        <f>VLOOKUP($A887,saham!$G:$CZ,M$1,0)</f>
        <v>4380</v>
      </c>
      <c r="N887">
        <f>VLOOKUP($A887,saham!$G:$CZ,N$1,0)</f>
        <v>50</v>
      </c>
      <c r="O887">
        <f>VLOOKUP($A887,saham!$G:$CZ,O$1,0)</f>
        <v>1365</v>
      </c>
      <c r="P887">
        <f>VLOOKUP($A887,saham!$G:$CZ,P$1,0)</f>
        <v>6600</v>
      </c>
      <c r="Q887">
        <f>VLOOKUP($A887,saham!$G:$CZ,Q$1,0)</f>
        <v>1945</v>
      </c>
      <c r="R887">
        <f>VLOOKUP($A887,saham!$G:$CZ,R$1,0)</f>
        <v>9125</v>
      </c>
      <c r="S887">
        <f>VLOOKUP($A887,saham!$G:$CZ,S$1,0)</f>
        <v>5125</v>
      </c>
      <c r="T887">
        <f>VLOOKUP($A887,saham!$G:$CZ,T$1,0)</f>
        <v>4475</v>
      </c>
      <c r="U887">
        <f>VLOOKUP($A887,saham!$G:$CZ,U$1,0)</f>
        <v>779</v>
      </c>
      <c r="V887">
        <f>VLOOKUP($A887,saham!$G:$CZ,V$1,0)</f>
        <v>1100</v>
      </c>
      <c r="W887">
        <f>VLOOKUP($A887,saham!$G:$CZ,W$1,0)</f>
        <v>6359</v>
      </c>
      <c r="X887">
        <f>VLOOKUP($A887,saham!$G:$CZ,X$1,0)</f>
        <v>6950</v>
      </c>
      <c r="Y887">
        <f>VLOOKUP($A887,saham!$G:$CZ,Y$1,0)</f>
        <v>7525</v>
      </c>
      <c r="Z887">
        <f>VLOOKUP($A887,saham!$G:$CZ,Z$1,0)</f>
        <v>1913</v>
      </c>
      <c r="AA887">
        <f>VLOOKUP($A887,saham!$G:$CZ,AA$1,0)</f>
        <v>1190</v>
      </c>
      <c r="AB887">
        <f>VLOOKUP($A887,saham!$G:$CZ,AB$1,0)</f>
        <v>2120</v>
      </c>
      <c r="AC887">
        <f>VLOOKUP($A887,saham!$G:$CZ,AC$1,0)</f>
        <v>840</v>
      </c>
      <c r="AD887">
        <f>VLOOKUP($A887,saham!$G:$CZ,AD$1,0)</f>
        <v>660</v>
      </c>
      <c r="AE887">
        <f>VLOOKUP($A887,saham!$G:$CZ,AE$1,0)</f>
        <v>2720</v>
      </c>
      <c r="AF887">
        <f>VLOOKUP($A887,saham!$G:$CZ,AF$1,0)</f>
        <v>214</v>
      </c>
      <c r="AG887">
        <f>VLOOKUP($A887,saham!$G:$CZ,AG$1,0)</f>
        <v>500</v>
      </c>
      <c r="AH887">
        <f>VLOOKUP($A887,saham!$G:$CZ,AH$1,0)</f>
        <v>5950</v>
      </c>
      <c r="AI887">
        <f>VLOOKUP($A887,saham!$G:$CZ,AI$1,0)</f>
        <v>406</v>
      </c>
      <c r="AJ887">
        <f>VLOOKUP($A887,saham!$G:$CZ,AJ$1,0)</f>
        <v>4040</v>
      </c>
      <c r="AK887">
        <f>VLOOKUP($A887,saham!$G:$CZ,AK$1,0)</f>
        <v>24500</v>
      </c>
      <c r="AL887">
        <f>VLOOKUP($A887,saham!$G:$CZ,AL$1,0)</f>
        <v>4450</v>
      </c>
      <c r="AM887">
        <f>VLOOKUP($A887,saham!$G:$CZ,AM$1,0)</f>
        <v>1940</v>
      </c>
      <c r="AN887">
        <f>VLOOKUP($A887,saham!$G:$CZ,AN$1,0)</f>
        <v>115</v>
      </c>
      <c r="AO887">
        <f>VLOOKUP($A887,saham!$G:$CZ,AO$1,0)</f>
        <v>1395</v>
      </c>
      <c r="AP887">
        <f>VLOOKUP($A887,saham!$G:$CZ,AP$1,0)</f>
        <v>11175</v>
      </c>
      <c r="AQ887">
        <f>VLOOKUP($A887,saham!$G:$CZ,AQ$1,0)</f>
        <v>25475</v>
      </c>
      <c r="AR887">
        <f>VLOOKUP($A887,saham!$G:$CZ,AR$1,0)</f>
        <v>775</v>
      </c>
      <c r="AS887">
        <f>VLOOKUP($A887,saham!$G:$CZ,AS$1,0)</f>
        <v>2970</v>
      </c>
      <c r="AT887">
        <f>VLOOKUP($A887,saham!$G:$CZ,AT$1,0)</f>
        <v>360</v>
      </c>
      <c r="AU887">
        <f>VLOOKUP($A887,saham!$G:$CZ,AU$1,0)</f>
        <v>2770</v>
      </c>
      <c r="AV887">
        <f>VLOOKUP($A887,saham!$G:$CZ,AV$1,0)</f>
        <v>665</v>
      </c>
      <c r="AW887">
        <f>VLOOKUP($A887,saham!$G:$CZ,AW$1,0)</f>
        <v>1235</v>
      </c>
      <c r="AX887">
        <f>VLOOKUP($A887,saham!$G:$CZ,AX$1,0)</f>
        <v>1360</v>
      </c>
      <c r="AY887">
        <f>VLOOKUP($A887,saham!$G:$CZ,AY$1,0)</f>
        <v>815</v>
      </c>
      <c r="AZ887">
        <f>VLOOKUP($A887,saham!$G:$CZ,AZ$1,0)</f>
        <v>505</v>
      </c>
      <c r="BA887">
        <f>VLOOKUP($A887,saham!$G:$CZ,BA$1,0)</f>
        <v>1085</v>
      </c>
      <c r="BB887">
        <f>VLOOKUP($A887,saham!$G:$CZ,BB$1,0)</f>
        <v>1525</v>
      </c>
      <c r="BC887">
        <f>VLOOKUP($A887,saham!$G:$CZ,BC$1,0)</f>
        <v>1705</v>
      </c>
      <c r="BD887">
        <f>VLOOKUP($A887,saham!$G:$CZ,BD$1,0)</f>
        <v>590</v>
      </c>
      <c r="BE887">
        <f>VLOOKUP($A887,saham!$G:$CZ,BE$1,0)</f>
        <v>2140</v>
      </c>
      <c r="BF887">
        <f>VLOOKUP($A887,saham!$G:$CZ,BF$1,0)</f>
        <v>212</v>
      </c>
    </row>
    <row r="888" spans="1:58" x14ac:dyDescent="0.3">
      <c r="A888" t="s">
        <v>867</v>
      </c>
      <c r="C888" s="20">
        <v>0</v>
      </c>
      <c r="D888">
        <f>VLOOKUP($A888,saham!$G:$CZ,D$1,0)</f>
        <v>825</v>
      </c>
      <c r="E888">
        <f>VLOOKUP($A888,saham!$G:$CZ,E$1,0)</f>
        <v>2460</v>
      </c>
      <c r="F888">
        <f>VLOOKUP($A888,saham!$G:$CZ,F$1,0)</f>
        <v>0</v>
      </c>
      <c r="G888">
        <f>VLOOKUP($A888,saham!$G:$CZ,G$1,0)</f>
        <v>2880</v>
      </c>
      <c r="H888">
        <f>VLOOKUP($A888,saham!$G:$CZ,H$1,0)</f>
        <v>1140</v>
      </c>
      <c r="I888">
        <f>VLOOKUP($A888,saham!$G:$CZ,I$1,0)</f>
        <v>5425</v>
      </c>
      <c r="J888">
        <f>VLOOKUP($A888,saham!$G:$CZ,J$1,0)</f>
        <v>1310</v>
      </c>
      <c r="K888">
        <f>VLOOKUP($A888,saham!$G:$CZ,K$1,0)</f>
        <v>1695</v>
      </c>
      <c r="L888">
        <f>VLOOKUP($A888,saham!$G:$CZ,L$1,0)</f>
        <v>131</v>
      </c>
      <c r="M888">
        <f>VLOOKUP($A888,saham!$G:$CZ,M$1,0)</f>
        <v>4400</v>
      </c>
      <c r="N888">
        <f>VLOOKUP($A888,saham!$G:$CZ,N$1,0)</f>
        <v>50</v>
      </c>
      <c r="O888">
        <f>VLOOKUP($A888,saham!$G:$CZ,O$1,0)</f>
        <v>1355</v>
      </c>
      <c r="P888">
        <f>VLOOKUP($A888,saham!$G:$CZ,P$1,0)</f>
        <v>6600</v>
      </c>
      <c r="Q888">
        <f>VLOOKUP($A888,saham!$G:$CZ,Q$1,0)</f>
        <v>1940</v>
      </c>
      <c r="R888">
        <f>VLOOKUP($A888,saham!$G:$CZ,R$1,0)</f>
        <v>9000</v>
      </c>
      <c r="S888">
        <f>VLOOKUP($A888,saham!$G:$CZ,S$1,0)</f>
        <v>5225</v>
      </c>
      <c r="T888">
        <f>VLOOKUP($A888,saham!$G:$CZ,T$1,0)</f>
        <v>4425</v>
      </c>
      <c r="U888">
        <f>VLOOKUP($A888,saham!$G:$CZ,U$1,0)</f>
        <v>799</v>
      </c>
      <c r="V888">
        <f>VLOOKUP($A888,saham!$G:$CZ,V$1,0)</f>
        <v>1090</v>
      </c>
      <c r="W888">
        <f>VLOOKUP($A888,saham!$G:$CZ,W$1,0)</f>
        <v>6236</v>
      </c>
      <c r="X888">
        <f>VLOOKUP($A888,saham!$G:$CZ,X$1,0)</f>
        <v>6900</v>
      </c>
      <c r="Y888">
        <f>VLOOKUP($A888,saham!$G:$CZ,Y$1,0)</f>
        <v>7450</v>
      </c>
      <c r="Z888">
        <f>VLOOKUP($A888,saham!$G:$CZ,Z$1,0)</f>
        <v>1913</v>
      </c>
      <c r="AA888">
        <f>VLOOKUP($A888,saham!$G:$CZ,AA$1,0)</f>
        <v>1215</v>
      </c>
      <c r="AB888">
        <f>VLOOKUP($A888,saham!$G:$CZ,AB$1,0)</f>
        <v>2130</v>
      </c>
      <c r="AC888">
        <f>VLOOKUP($A888,saham!$G:$CZ,AC$1,0)</f>
        <v>895</v>
      </c>
      <c r="AD888">
        <f>VLOOKUP($A888,saham!$G:$CZ,AD$1,0)</f>
        <v>690</v>
      </c>
      <c r="AE888">
        <f>VLOOKUP($A888,saham!$G:$CZ,AE$1,0)</f>
        <v>2720</v>
      </c>
      <c r="AF888">
        <f>VLOOKUP($A888,saham!$G:$CZ,AF$1,0)</f>
        <v>208</v>
      </c>
      <c r="AG888">
        <f>VLOOKUP($A888,saham!$G:$CZ,AG$1,0)</f>
        <v>510</v>
      </c>
      <c r="AH888">
        <f>VLOOKUP($A888,saham!$G:$CZ,AH$1,0)</f>
        <v>6050</v>
      </c>
      <c r="AI888">
        <f>VLOOKUP($A888,saham!$G:$CZ,AI$1,0)</f>
        <v>400</v>
      </c>
      <c r="AJ888">
        <f>VLOOKUP($A888,saham!$G:$CZ,AJ$1,0)</f>
        <v>4040</v>
      </c>
      <c r="AK888">
        <f>VLOOKUP($A888,saham!$G:$CZ,AK$1,0)</f>
        <v>23875</v>
      </c>
      <c r="AL888">
        <f>VLOOKUP($A888,saham!$G:$CZ,AL$1,0)</f>
        <v>4420</v>
      </c>
      <c r="AM888">
        <f>VLOOKUP($A888,saham!$G:$CZ,AM$1,0)</f>
        <v>2010</v>
      </c>
      <c r="AN888">
        <f>VLOOKUP($A888,saham!$G:$CZ,AN$1,0)</f>
        <v>114</v>
      </c>
      <c r="AO888">
        <f>VLOOKUP($A888,saham!$G:$CZ,AO$1,0)</f>
        <v>1390</v>
      </c>
      <c r="AP888">
        <f>VLOOKUP($A888,saham!$G:$CZ,AP$1,0)</f>
        <v>11000</v>
      </c>
      <c r="AQ888">
        <f>VLOOKUP($A888,saham!$G:$CZ,AQ$1,0)</f>
        <v>25175</v>
      </c>
      <c r="AR888">
        <f>VLOOKUP($A888,saham!$G:$CZ,AR$1,0)</f>
        <v>750</v>
      </c>
      <c r="AS888">
        <f>VLOOKUP($A888,saham!$G:$CZ,AS$1,0)</f>
        <v>2950</v>
      </c>
      <c r="AT888">
        <f>VLOOKUP($A888,saham!$G:$CZ,AT$1,0)</f>
        <v>343</v>
      </c>
      <c r="AU888">
        <f>VLOOKUP($A888,saham!$G:$CZ,AU$1,0)</f>
        <v>2770</v>
      </c>
      <c r="AV888">
        <f>VLOOKUP($A888,saham!$G:$CZ,AV$1,0)</f>
        <v>660</v>
      </c>
      <c r="AW888">
        <f>VLOOKUP($A888,saham!$G:$CZ,AW$1,0)</f>
        <v>1245</v>
      </c>
      <c r="AX888">
        <f>VLOOKUP($A888,saham!$G:$CZ,AX$1,0)</f>
        <v>1360</v>
      </c>
      <c r="AY888">
        <f>VLOOKUP($A888,saham!$G:$CZ,AY$1,0)</f>
        <v>815</v>
      </c>
      <c r="AZ888">
        <f>VLOOKUP($A888,saham!$G:$CZ,AZ$1,0)</f>
        <v>505</v>
      </c>
      <c r="BA888">
        <f>VLOOKUP($A888,saham!$G:$CZ,BA$1,0)</f>
        <v>1095</v>
      </c>
      <c r="BB888">
        <f>VLOOKUP($A888,saham!$G:$CZ,BB$1,0)</f>
        <v>1560</v>
      </c>
      <c r="BC888">
        <f>VLOOKUP($A888,saham!$G:$CZ,BC$1,0)</f>
        <v>1700</v>
      </c>
      <c r="BD888">
        <f>VLOOKUP($A888,saham!$G:$CZ,BD$1,0)</f>
        <v>590</v>
      </c>
      <c r="BE888">
        <f>VLOOKUP($A888,saham!$G:$CZ,BE$1,0)</f>
        <v>2190</v>
      </c>
      <c r="BF888">
        <f>VLOOKUP($A888,saham!$G:$CZ,BF$1,0)</f>
        <v>212</v>
      </c>
    </row>
    <row r="889" spans="1:58" x14ac:dyDescent="0.3">
      <c r="A889" t="s">
        <v>868</v>
      </c>
      <c r="C889" s="20">
        <v>0</v>
      </c>
      <c r="D889">
        <f>VLOOKUP($A889,saham!$G:$CZ,D$1,0)</f>
        <v>835</v>
      </c>
      <c r="E889">
        <f>VLOOKUP($A889,saham!$G:$CZ,E$1,0)</f>
        <v>2410</v>
      </c>
      <c r="F889">
        <f>VLOOKUP($A889,saham!$G:$CZ,F$1,0)</f>
        <v>0</v>
      </c>
      <c r="G889">
        <f>VLOOKUP($A889,saham!$G:$CZ,G$1,0)</f>
        <v>2900</v>
      </c>
      <c r="H889">
        <f>VLOOKUP($A889,saham!$G:$CZ,H$1,0)</f>
        <v>1150</v>
      </c>
      <c r="I889">
        <f>VLOOKUP($A889,saham!$G:$CZ,I$1,0)</f>
        <v>5400</v>
      </c>
      <c r="J889">
        <f>VLOOKUP($A889,saham!$G:$CZ,J$1,0)</f>
        <v>1320</v>
      </c>
      <c r="K889">
        <f>VLOOKUP($A889,saham!$G:$CZ,K$1,0)</f>
        <v>1710</v>
      </c>
      <c r="L889">
        <f>VLOOKUP($A889,saham!$G:$CZ,L$1,0)</f>
        <v>128</v>
      </c>
      <c r="M889">
        <f>VLOOKUP($A889,saham!$G:$CZ,M$1,0)</f>
        <v>4350</v>
      </c>
      <c r="N889">
        <f>VLOOKUP($A889,saham!$G:$CZ,N$1,0)</f>
        <v>50</v>
      </c>
      <c r="O889">
        <f>VLOOKUP($A889,saham!$G:$CZ,O$1,0)</f>
        <v>1345</v>
      </c>
      <c r="P889">
        <f>VLOOKUP($A889,saham!$G:$CZ,P$1,0)</f>
        <v>6475</v>
      </c>
      <c r="Q889">
        <f>VLOOKUP($A889,saham!$G:$CZ,Q$1,0)</f>
        <v>1955</v>
      </c>
      <c r="R889">
        <f>VLOOKUP($A889,saham!$G:$CZ,R$1,0)</f>
        <v>9000</v>
      </c>
      <c r="S889">
        <f>VLOOKUP($A889,saham!$G:$CZ,S$1,0)</f>
        <v>5075</v>
      </c>
      <c r="T889">
        <f>VLOOKUP($A889,saham!$G:$CZ,T$1,0)</f>
        <v>4413</v>
      </c>
      <c r="U889">
        <f>VLOOKUP($A889,saham!$G:$CZ,U$1,0)</f>
        <v>794</v>
      </c>
      <c r="V889">
        <f>VLOOKUP($A889,saham!$G:$CZ,V$1,0)</f>
        <v>1095</v>
      </c>
      <c r="W889">
        <f>VLOOKUP($A889,saham!$G:$CZ,W$1,0)</f>
        <v>6310</v>
      </c>
      <c r="X889">
        <f>VLOOKUP($A889,saham!$G:$CZ,X$1,0)</f>
        <v>6950</v>
      </c>
      <c r="Y889">
        <f>VLOOKUP($A889,saham!$G:$CZ,Y$1,0)</f>
        <v>7225</v>
      </c>
      <c r="Z889">
        <f>VLOOKUP($A889,saham!$G:$CZ,Z$1,0)</f>
        <v>1950</v>
      </c>
      <c r="AA889">
        <f>VLOOKUP($A889,saham!$G:$CZ,AA$1,0)</f>
        <v>1170</v>
      </c>
      <c r="AB889">
        <f>VLOOKUP($A889,saham!$G:$CZ,AB$1,0)</f>
        <v>2170</v>
      </c>
      <c r="AC889">
        <f>VLOOKUP($A889,saham!$G:$CZ,AC$1,0)</f>
        <v>875</v>
      </c>
      <c r="AD889">
        <f>VLOOKUP($A889,saham!$G:$CZ,AD$1,0)</f>
        <v>675</v>
      </c>
      <c r="AE889">
        <f>VLOOKUP($A889,saham!$G:$CZ,AE$1,0)</f>
        <v>2710</v>
      </c>
      <c r="AF889">
        <f>VLOOKUP($A889,saham!$G:$CZ,AF$1,0)</f>
        <v>204</v>
      </c>
      <c r="AG889">
        <f>VLOOKUP($A889,saham!$G:$CZ,AG$1,0)</f>
        <v>515</v>
      </c>
      <c r="AH889">
        <f>VLOOKUP($A889,saham!$G:$CZ,AH$1,0)</f>
        <v>5925</v>
      </c>
      <c r="AI889">
        <f>VLOOKUP($A889,saham!$G:$CZ,AI$1,0)</f>
        <v>404</v>
      </c>
      <c r="AJ889">
        <f>VLOOKUP($A889,saham!$G:$CZ,AJ$1,0)</f>
        <v>4020</v>
      </c>
      <c r="AK889">
        <f>VLOOKUP($A889,saham!$G:$CZ,AK$1,0)</f>
        <v>23300</v>
      </c>
      <c r="AL889">
        <f>VLOOKUP($A889,saham!$G:$CZ,AL$1,0)</f>
        <v>4430</v>
      </c>
      <c r="AM889">
        <f>VLOOKUP($A889,saham!$G:$CZ,AM$1,0)</f>
        <v>2010</v>
      </c>
      <c r="AN889">
        <f>VLOOKUP($A889,saham!$G:$CZ,AN$1,0)</f>
        <v>115</v>
      </c>
      <c r="AO889">
        <f>VLOOKUP($A889,saham!$G:$CZ,AO$1,0)</f>
        <v>1380</v>
      </c>
      <c r="AP889">
        <f>VLOOKUP($A889,saham!$G:$CZ,AP$1,0)</f>
        <v>10950</v>
      </c>
      <c r="AQ889">
        <f>VLOOKUP($A889,saham!$G:$CZ,AQ$1,0)</f>
        <v>24700</v>
      </c>
      <c r="AR889">
        <f>VLOOKUP($A889,saham!$G:$CZ,AR$1,0)</f>
        <v>765</v>
      </c>
      <c r="AS889">
        <f>VLOOKUP($A889,saham!$G:$CZ,AS$1,0)</f>
        <v>3000</v>
      </c>
      <c r="AT889">
        <f>VLOOKUP($A889,saham!$G:$CZ,AT$1,0)</f>
        <v>339</v>
      </c>
      <c r="AU889">
        <f>VLOOKUP($A889,saham!$G:$CZ,AU$1,0)</f>
        <v>2730</v>
      </c>
      <c r="AV889">
        <f>VLOOKUP($A889,saham!$G:$CZ,AV$1,0)</f>
        <v>665</v>
      </c>
      <c r="AW889">
        <f>VLOOKUP($A889,saham!$G:$CZ,AW$1,0)</f>
        <v>1255</v>
      </c>
      <c r="AX889">
        <f>VLOOKUP($A889,saham!$G:$CZ,AX$1,0)</f>
        <v>1345</v>
      </c>
      <c r="AY889">
        <f>VLOOKUP($A889,saham!$G:$CZ,AY$1,0)</f>
        <v>850</v>
      </c>
      <c r="AZ889">
        <f>VLOOKUP($A889,saham!$G:$CZ,AZ$1,0)</f>
        <v>505</v>
      </c>
      <c r="BA889">
        <f>VLOOKUP($A889,saham!$G:$CZ,BA$1,0)</f>
        <v>1065</v>
      </c>
      <c r="BB889">
        <f>VLOOKUP($A889,saham!$G:$CZ,BB$1,0)</f>
        <v>1520</v>
      </c>
      <c r="BC889">
        <f>VLOOKUP($A889,saham!$G:$CZ,BC$1,0)</f>
        <v>1700</v>
      </c>
      <c r="BD889">
        <f>VLOOKUP($A889,saham!$G:$CZ,BD$1,0)</f>
        <v>585</v>
      </c>
      <c r="BE889">
        <f>VLOOKUP($A889,saham!$G:$CZ,BE$1,0)</f>
        <v>2260</v>
      </c>
      <c r="BF889">
        <f>VLOOKUP($A889,saham!$G:$CZ,BF$1,0)</f>
        <v>222</v>
      </c>
    </row>
    <row r="890" spans="1:58" x14ac:dyDescent="0.3">
      <c r="A890" t="s">
        <v>869</v>
      </c>
      <c r="C890" s="20">
        <v>0</v>
      </c>
      <c r="D890">
        <f>VLOOKUP($A890,saham!$G:$CZ,D$1,0)</f>
        <v>880</v>
      </c>
      <c r="E890">
        <f>VLOOKUP($A890,saham!$G:$CZ,E$1,0)</f>
        <v>2540</v>
      </c>
      <c r="F890">
        <f>VLOOKUP($A890,saham!$G:$CZ,F$1,0)</f>
        <v>0</v>
      </c>
      <c r="G890">
        <f>VLOOKUP($A890,saham!$G:$CZ,G$1,0)</f>
        <v>2930</v>
      </c>
      <c r="H890">
        <f>VLOOKUP($A890,saham!$G:$CZ,H$1,0)</f>
        <v>1150</v>
      </c>
      <c r="I890">
        <f>VLOOKUP($A890,saham!$G:$CZ,I$1,0)</f>
        <v>5200</v>
      </c>
      <c r="J890">
        <f>VLOOKUP($A890,saham!$G:$CZ,J$1,0)</f>
        <v>1290</v>
      </c>
      <c r="K890">
        <f>VLOOKUP($A890,saham!$G:$CZ,K$1,0)</f>
        <v>1600</v>
      </c>
      <c r="L890">
        <f>VLOOKUP($A890,saham!$G:$CZ,L$1,0)</f>
        <v>136</v>
      </c>
      <c r="M890">
        <f>VLOOKUP($A890,saham!$G:$CZ,M$1,0)</f>
        <v>4290</v>
      </c>
      <c r="N890">
        <f>VLOOKUP($A890,saham!$G:$CZ,N$1,0)</f>
        <v>50</v>
      </c>
      <c r="O890">
        <f>VLOOKUP($A890,saham!$G:$CZ,O$1,0)</f>
        <v>1325</v>
      </c>
      <c r="P890">
        <f>VLOOKUP($A890,saham!$G:$CZ,P$1,0)</f>
        <v>6325</v>
      </c>
      <c r="Q890">
        <f>VLOOKUP($A890,saham!$G:$CZ,Q$1,0)</f>
        <v>1935</v>
      </c>
      <c r="R890">
        <f>VLOOKUP($A890,saham!$G:$CZ,R$1,0)</f>
        <v>8775</v>
      </c>
      <c r="S890">
        <f>VLOOKUP($A890,saham!$G:$CZ,S$1,0)</f>
        <v>5000</v>
      </c>
      <c r="T890">
        <f>VLOOKUP($A890,saham!$G:$CZ,T$1,0)</f>
        <v>4375</v>
      </c>
      <c r="U890">
        <f>VLOOKUP($A890,saham!$G:$CZ,U$1,0)</f>
        <v>804</v>
      </c>
      <c r="V890">
        <f>VLOOKUP($A890,saham!$G:$CZ,V$1,0)</f>
        <v>1080</v>
      </c>
      <c r="W890">
        <f>VLOOKUP($A890,saham!$G:$CZ,W$1,0)</f>
        <v>6408</v>
      </c>
      <c r="X890">
        <f>VLOOKUP($A890,saham!$G:$CZ,X$1,0)</f>
        <v>6800</v>
      </c>
      <c r="Y890">
        <f>VLOOKUP($A890,saham!$G:$CZ,Y$1,0)</f>
        <v>7250</v>
      </c>
      <c r="Z890">
        <f>VLOOKUP($A890,saham!$G:$CZ,Z$1,0)</f>
        <v>1900</v>
      </c>
      <c r="AA890">
        <f>VLOOKUP($A890,saham!$G:$CZ,AA$1,0)</f>
        <v>1175</v>
      </c>
      <c r="AB890">
        <f>VLOOKUP($A890,saham!$G:$CZ,AB$1,0)</f>
        <v>2160</v>
      </c>
      <c r="AC890">
        <f>VLOOKUP($A890,saham!$G:$CZ,AC$1,0)</f>
        <v>900</v>
      </c>
      <c r="AD890">
        <f>VLOOKUP($A890,saham!$G:$CZ,AD$1,0)</f>
        <v>640</v>
      </c>
      <c r="AE890">
        <f>VLOOKUP($A890,saham!$G:$CZ,AE$1,0)</f>
        <v>2660</v>
      </c>
      <c r="AF890">
        <f>VLOOKUP($A890,saham!$G:$CZ,AF$1,0)</f>
        <v>214</v>
      </c>
      <c r="AG890">
        <f>VLOOKUP($A890,saham!$G:$CZ,AG$1,0)</f>
        <v>498</v>
      </c>
      <c r="AH890">
        <f>VLOOKUP($A890,saham!$G:$CZ,AH$1,0)</f>
        <v>5925</v>
      </c>
      <c r="AI890">
        <f>VLOOKUP($A890,saham!$G:$CZ,AI$1,0)</f>
        <v>408</v>
      </c>
      <c r="AJ890">
        <f>VLOOKUP($A890,saham!$G:$CZ,AJ$1,0)</f>
        <v>3990</v>
      </c>
      <c r="AK890">
        <f>VLOOKUP($A890,saham!$G:$CZ,AK$1,0)</f>
        <v>24025</v>
      </c>
      <c r="AL890">
        <f>VLOOKUP($A890,saham!$G:$CZ,AL$1,0)</f>
        <v>4460</v>
      </c>
      <c r="AM890">
        <f>VLOOKUP($A890,saham!$G:$CZ,AM$1,0)</f>
        <v>1960</v>
      </c>
      <c r="AN890">
        <f>VLOOKUP($A890,saham!$G:$CZ,AN$1,0)</f>
        <v>113</v>
      </c>
      <c r="AO890">
        <f>VLOOKUP($A890,saham!$G:$CZ,AO$1,0)</f>
        <v>1390</v>
      </c>
      <c r="AP890">
        <f>VLOOKUP($A890,saham!$G:$CZ,AP$1,0)</f>
        <v>11000</v>
      </c>
      <c r="AQ890">
        <f>VLOOKUP($A890,saham!$G:$CZ,AQ$1,0)</f>
        <v>26300</v>
      </c>
      <c r="AR890">
        <f>VLOOKUP($A890,saham!$G:$CZ,AR$1,0)</f>
        <v>790</v>
      </c>
      <c r="AS890">
        <f>VLOOKUP($A890,saham!$G:$CZ,AS$1,0)</f>
        <v>3190</v>
      </c>
      <c r="AT890">
        <f>VLOOKUP($A890,saham!$G:$CZ,AT$1,0)</f>
        <v>332</v>
      </c>
      <c r="AU890">
        <f>VLOOKUP($A890,saham!$G:$CZ,AU$1,0)</f>
        <v>2680</v>
      </c>
      <c r="AV890">
        <f>VLOOKUP($A890,saham!$G:$CZ,AV$1,0)</f>
        <v>675</v>
      </c>
      <c r="AW890">
        <f>VLOOKUP($A890,saham!$G:$CZ,AW$1,0)</f>
        <v>1200</v>
      </c>
      <c r="AX890">
        <f>VLOOKUP($A890,saham!$G:$CZ,AX$1,0)</f>
        <v>1375</v>
      </c>
      <c r="AY890">
        <f>VLOOKUP($A890,saham!$G:$CZ,AY$1,0)</f>
        <v>840</v>
      </c>
      <c r="AZ890">
        <f>VLOOKUP($A890,saham!$G:$CZ,AZ$1,0)</f>
        <v>530</v>
      </c>
      <c r="BA890">
        <f>VLOOKUP($A890,saham!$G:$CZ,BA$1,0)</f>
        <v>1090</v>
      </c>
      <c r="BB890">
        <f>VLOOKUP($A890,saham!$G:$CZ,BB$1,0)</f>
        <v>1605</v>
      </c>
      <c r="BC890">
        <f>VLOOKUP($A890,saham!$G:$CZ,BC$1,0)</f>
        <v>1710</v>
      </c>
      <c r="BD890">
        <f>VLOOKUP($A890,saham!$G:$CZ,BD$1,0)</f>
        <v>600</v>
      </c>
      <c r="BE890">
        <f>VLOOKUP($A890,saham!$G:$CZ,BE$1,0)</f>
        <v>2220</v>
      </c>
      <c r="BF890">
        <f>VLOOKUP($A890,saham!$G:$CZ,BF$1,0)</f>
        <v>222</v>
      </c>
    </row>
    <row r="891" spans="1:58" x14ac:dyDescent="0.3">
      <c r="A891" t="s">
        <v>870</v>
      </c>
      <c r="C891" s="20">
        <v>0</v>
      </c>
      <c r="D891">
        <f>VLOOKUP($A891,saham!$G:$CZ,D$1,0)</f>
        <v>840</v>
      </c>
      <c r="E891">
        <f>VLOOKUP($A891,saham!$G:$CZ,E$1,0)</f>
        <v>2670</v>
      </c>
      <c r="F891">
        <f>VLOOKUP($A891,saham!$G:$CZ,F$1,0)</f>
        <v>0</v>
      </c>
      <c r="G891">
        <f>VLOOKUP($A891,saham!$G:$CZ,G$1,0)</f>
        <v>2940</v>
      </c>
      <c r="H891">
        <f>VLOOKUP($A891,saham!$G:$CZ,H$1,0)</f>
        <v>1145</v>
      </c>
      <c r="I891">
        <f>VLOOKUP($A891,saham!$G:$CZ,I$1,0)</f>
        <v>5200</v>
      </c>
      <c r="J891">
        <f>VLOOKUP($A891,saham!$G:$CZ,J$1,0)</f>
        <v>1295</v>
      </c>
      <c r="K891">
        <f>VLOOKUP($A891,saham!$G:$CZ,K$1,0)</f>
        <v>1600</v>
      </c>
      <c r="L891">
        <f>VLOOKUP($A891,saham!$G:$CZ,L$1,0)</f>
        <v>145</v>
      </c>
      <c r="M891">
        <f>VLOOKUP($A891,saham!$G:$CZ,M$1,0)</f>
        <v>4490</v>
      </c>
      <c r="N891">
        <f>VLOOKUP($A891,saham!$G:$CZ,N$1,0)</f>
        <v>50</v>
      </c>
      <c r="O891">
        <f>VLOOKUP($A891,saham!$G:$CZ,O$1,0)</f>
        <v>1300</v>
      </c>
      <c r="P891">
        <f>VLOOKUP($A891,saham!$G:$CZ,P$1,0)</f>
        <v>6275</v>
      </c>
      <c r="Q891">
        <f>VLOOKUP($A891,saham!$G:$CZ,Q$1,0)</f>
        <v>1970</v>
      </c>
      <c r="R891">
        <f>VLOOKUP($A891,saham!$G:$CZ,R$1,0)</f>
        <v>8700</v>
      </c>
      <c r="S891">
        <f>VLOOKUP($A891,saham!$G:$CZ,S$1,0)</f>
        <v>4990</v>
      </c>
      <c r="T891">
        <f>VLOOKUP($A891,saham!$G:$CZ,T$1,0)</f>
        <v>4375</v>
      </c>
      <c r="U891">
        <f>VLOOKUP($A891,saham!$G:$CZ,U$1,0)</f>
        <v>789</v>
      </c>
      <c r="V891">
        <f>VLOOKUP($A891,saham!$G:$CZ,V$1,0)</f>
        <v>1100</v>
      </c>
      <c r="W891">
        <f>VLOOKUP($A891,saham!$G:$CZ,W$1,0)</f>
        <v>6383</v>
      </c>
      <c r="X891">
        <f>VLOOKUP($A891,saham!$G:$CZ,X$1,0)</f>
        <v>6825</v>
      </c>
      <c r="Y891">
        <f>VLOOKUP($A891,saham!$G:$CZ,Y$1,0)</f>
        <v>7350</v>
      </c>
      <c r="Z891">
        <f>VLOOKUP($A891,saham!$G:$CZ,Z$1,0)</f>
        <v>1856</v>
      </c>
      <c r="AA891">
        <f>VLOOKUP($A891,saham!$G:$CZ,AA$1,0)</f>
        <v>1165</v>
      </c>
      <c r="AB891">
        <f>VLOOKUP($A891,saham!$G:$CZ,AB$1,0)</f>
        <v>2200</v>
      </c>
      <c r="AC891">
        <f>VLOOKUP($A891,saham!$G:$CZ,AC$1,0)</f>
        <v>910</v>
      </c>
      <c r="AD891">
        <f>VLOOKUP($A891,saham!$G:$CZ,AD$1,0)</f>
        <v>655</v>
      </c>
      <c r="AE891">
        <f>VLOOKUP($A891,saham!$G:$CZ,AE$1,0)</f>
        <v>2740</v>
      </c>
      <c r="AF891">
        <f>VLOOKUP($A891,saham!$G:$CZ,AF$1,0)</f>
        <v>216</v>
      </c>
      <c r="AG891">
        <f>VLOOKUP($A891,saham!$G:$CZ,AG$1,0)</f>
        <v>486</v>
      </c>
      <c r="AH891">
        <f>VLOOKUP($A891,saham!$G:$CZ,AH$1,0)</f>
        <v>5900</v>
      </c>
      <c r="AI891">
        <f>VLOOKUP($A891,saham!$G:$CZ,AI$1,0)</f>
        <v>414</v>
      </c>
      <c r="AJ891">
        <f>VLOOKUP($A891,saham!$G:$CZ,AJ$1,0)</f>
        <v>3980</v>
      </c>
      <c r="AK891">
        <f>VLOOKUP($A891,saham!$G:$CZ,AK$1,0)</f>
        <v>24450</v>
      </c>
      <c r="AL891">
        <f>VLOOKUP($A891,saham!$G:$CZ,AL$1,0)</f>
        <v>4510</v>
      </c>
      <c r="AM891">
        <f>VLOOKUP($A891,saham!$G:$CZ,AM$1,0)</f>
        <v>1915</v>
      </c>
      <c r="AN891">
        <f>VLOOKUP($A891,saham!$G:$CZ,AN$1,0)</f>
        <v>118</v>
      </c>
      <c r="AO891">
        <f>VLOOKUP($A891,saham!$G:$CZ,AO$1,0)</f>
        <v>1385</v>
      </c>
      <c r="AP891">
        <f>VLOOKUP($A891,saham!$G:$CZ,AP$1,0)</f>
        <v>11000</v>
      </c>
      <c r="AQ891">
        <f>VLOOKUP($A891,saham!$G:$CZ,AQ$1,0)</f>
        <v>27500</v>
      </c>
      <c r="AR891">
        <f>VLOOKUP($A891,saham!$G:$CZ,AR$1,0)</f>
        <v>775</v>
      </c>
      <c r="AS891">
        <f>VLOOKUP($A891,saham!$G:$CZ,AS$1,0)</f>
        <v>3050</v>
      </c>
      <c r="AT891">
        <f>VLOOKUP($A891,saham!$G:$CZ,AT$1,0)</f>
        <v>332</v>
      </c>
      <c r="AU891">
        <f>VLOOKUP($A891,saham!$G:$CZ,AU$1,0)</f>
        <v>2610</v>
      </c>
      <c r="AV891">
        <f>VLOOKUP($A891,saham!$G:$CZ,AV$1,0)</f>
        <v>670</v>
      </c>
      <c r="AW891">
        <f>VLOOKUP($A891,saham!$G:$CZ,AW$1,0)</f>
        <v>1195</v>
      </c>
      <c r="AX891">
        <f>VLOOKUP($A891,saham!$G:$CZ,AX$1,0)</f>
        <v>1380</v>
      </c>
      <c r="AY891">
        <f>VLOOKUP($A891,saham!$G:$CZ,AY$1,0)</f>
        <v>840</v>
      </c>
      <c r="AZ891">
        <f>VLOOKUP($A891,saham!$G:$CZ,AZ$1,0)</f>
        <v>545</v>
      </c>
      <c r="BA891">
        <f>VLOOKUP($A891,saham!$G:$CZ,BA$1,0)</f>
        <v>1065</v>
      </c>
      <c r="BB891">
        <f>VLOOKUP($A891,saham!$G:$CZ,BB$1,0)</f>
        <v>1620</v>
      </c>
      <c r="BC891">
        <f>VLOOKUP($A891,saham!$G:$CZ,BC$1,0)</f>
        <v>1745</v>
      </c>
      <c r="BD891">
        <f>VLOOKUP($A891,saham!$G:$CZ,BD$1,0)</f>
        <v>605</v>
      </c>
      <c r="BE891">
        <f>VLOOKUP($A891,saham!$G:$CZ,BE$1,0)</f>
        <v>2270</v>
      </c>
      <c r="BF891">
        <f>VLOOKUP($A891,saham!$G:$CZ,BF$1,0)</f>
        <v>230</v>
      </c>
    </row>
    <row r="892" spans="1:58" x14ac:dyDescent="0.3">
      <c r="A892" t="s">
        <v>871</v>
      </c>
      <c r="C892" s="20">
        <v>0</v>
      </c>
      <c r="D892">
        <f>VLOOKUP($A892,saham!$G:$CZ,D$1,0)</f>
        <v>890</v>
      </c>
      <c r="E892">
        <f>VLOOKUP($A892,saham!$G:$CZ,E$1,0)</f>
        <v>2660</v>
      </c>
      <c r="F892">
        <f>VLOOKUP($A892,saham!$G:$CZ,F$1,0)</f>
        <v>0</v>
      </c>
      <c r="G892">
        <f>VLOOKUP($A892,saham!$G:$CZ,G$1,0)</f>
        <v>2940</v>
      </c>
      <c r="H892">
        <f>VLOOKUP($A892,saham!$G:$CZ,H$1,0)</f>
        <v>1200</v>
      </c>
      <c r="I892">
        <f>VLOOKUP($A892,saham!$G:$CZ,I$1,0)</f>
        <v>5150</v>
      </c>
      <c r="J892">
        <f>VLOOKUP($A892,saham!$G:$CZ,J$1,0)</f>
        <v>1335</v>
      </c>
      <c r="K892">
        <f>VLOOKUP($A892,saham!$G:$CZ,K$1,0)</f>
        <v>1720</v>
      </c>
      <c r="L892">
        <f>VLOOKUP($A892,saham!$G:$CZ,L$1,0)</f>
        <v>149</v>
      </c>
      <c r="M892">
        <f>VLOOKUP($A892,saham!$G:$CZ,M$1,0)</f>
        <v>4460</v>
      </c>
      <c r="N892">
        <f>VLOOKUP($A892,saham!$G:$CZ,N$1,0)</f>
        <v>50</v>
      </c>
      <c r="O892">
        <f>VLOOKUP($A892,saham!$G:$CZ,O$1,0)</f>
        <v>1380</v>
      </c>
      <c r="P892">
        <f>VLOOKUP($A892,saham!$G:$CZ,P$1,0)</f>
        <v>6350</v>
      </c>
      <c r="Q892">
        <f>VLOOKUP($A892,saham!$G:$CZ,Q$1,0)</f>
        <v>1990</v>
      </c>
      <c r="R892">
        <f>VLOOKUP($A892,saham!$G:$CZ,R$1,0)</f>
        <v>8775</v>
      </c>
      <c r="S892">
        <f>VLOOKUP($A892,saham!$G:$CZ,S$1,0)</f>
        <v>5050</v>
      </c>
      <c r="T892">
        <f>VLOOKUP($A892,saham!$G:$CZ,T$1,0)</f>
        <v>4450</v>
      </c>
      <c r="U892">
        <f>VLOOKUP($A892,saham!$G:$CZ,U$1,0)</f>
        <v>799</v>
      </c>
      <c r="V892">
        <f>VLOOKUP($A892,saham!$G:$CZ,V$1,0)</f>
        <v>1105</v>
      </c>
      <c r="W892">
        <f>VLOOKUP($A892,saham!$G:$CZ,W$1,0)</f>
        <v>6605</v>
      </c>
      <c r="X892">
        <f>VLOOKUP($A892,saham!$G:$CZ,X$1,0)</f>
        <v>6725</v>
      </c>
      <c r="Y892">
        <f>VLOOKUP($A892,saham!$G:$CZ,Y$1,0)</f>
        <v>7250</v>
      </c>
      <c r="Z892">
        <f>VLOOKUP($A892,saham!$G:$CZ,Z$1,0)</f>
        <v>1919</v>
      </c>
      <c r="AA892">
        <f>VLOOKUP($A892,saham!$G:$CZ,AA$1,0)</f>
        <v>1175</v>
      </c>
      <c r="AB892">
        <f>VLOOKUP($A892,saham!$G:$CZ,AB$1,0)</f>
        <v>2140</v>
      </c>
      <c r="AC892">
        <f>VLOOKUP($A892,saham!$G:$CZ,AC$1,0)</f>
        <v>905</v>
      </c>
      <c r="AD892">
        <f>VLOOKUP($A892,saham!$G:$CZ,AD$1,0)</f>
        <v>700</v>
      </c>
      <c r="AE892">
        <f>VLOOKUP($A892,saham!$G:$CZ,AE$1,0)</f>
        <v>2780</v>
      </c>
      <c r="AF892">
        <f>VLOOKUP($A892,saham!$G:$CZ,AF$1,0)</f>
        <v>218</v>
      </c>
      <c r="AG892">
        <f>VLOOKUP($A892,saham!$G:$CZ,AG$1,0)</f>
        <v>494</v>
      </c>
      <c r="AH892">
        <f>VLOOKUP($A892,saham!$G:$CZ,AH$1,0)</f>
        <v>5850</v>
      </c>
      <c r="AI892">
        <f>VLOOKUP($A892,saham!$G:$CZ,AI$1,0)</f>
        <v>442</v>
      </c>
      <c r="AJ892">
        <f>VLOOKUP($A892,saham!$G:$CZ,AJ$1,0)</f>
        <v>3980</v>
      </c>
      <c r="AK892">
        <f>VLOOKUP($A892,saham!$G:$CZ,AK$1,0)</f>
        <v>24500</v>
      </c>
      <c r="AL892">
        <f>VLOOKUP($A892,saham!$G:$CZ,AL$1,0)</f>
        <v>4500</v>
      </c>
      <c r="AM892">
        <f>VLOOKUP($A892,saham!$G:$CZ,AM$1,0)</f>
        <v>1940</v>
      </c>
      <c r="AN892">
        <f>VLOOKUP($A892,saham!$G:$CZ,AN$1,0)</f>
        <v>117</v>
      </c>
      <c r="AO892">
        <f>VLOOKUP($A892,saham!$G:$CZ,AO$1,0)</f>
        <v>1390</v>
      </c>
      <c r="AP892">
        <f>VLOOKUP($A892,saham!$G:$CZ,AP$1,0)</f>
        <v>11000</v>
      </c>
      <c r="AQ892">
        <f>VLOOKUP($A892,saham!$G:$CZ,AQ$1,0)</f>
        <v>27750</v>
      </c>
      <c r="AR892">
        <f>VLOOKUP($A892,saham!$G:$CZ,AR$1,0)</f>
        <v>795</v>
      </c>
      <c r="AS892">
        <f>VLOOKUP($A892,saham!$G:$CZ,AS$1,0)</f>
        <v>3240</v>
      </c>
      <c r="AT892">
        <f>VLOOKUP($A892,saham!$G:$CZ,AT$1,0)</f>
        <v>337</v>
      </c>
      <c r="AU892">
        <f>VLOOKUP($A892,saham!$G:$CZ,AU$1,0)</f>
        <v>2600</v>
      </c>
      <c r="AV892">
        <f>VLOOKUP($A892,saham!$G:$CZ,AV$1,0)</f>
        <v>665</v>
      </c>
      <c r="AW892">
        <f>VLOOKUP($A892,saham!$G:$CZ,AW$1,0)</f>
        <v>1210</v>
      </c>
      <c r="AX892">
        <f>VLOOKUP($A892,saham!$G:$CZ,AX$1,0)</f>
        <v>1410</v>
      </c>
      <c r="AY892">
        <f>VLOOKUP($A892,saham!$G:$CZ,AY$1,0)</f>
        <v>840</v>
      </c>
      <c r="AZ892">
        <f>VLOOKUP($A892,saham!$G:$CZ,AZ$1,0)</f>
        <v>560</v>
      </c>
      <c r="BA892">
        <f>VLOOKUP($A892,saham!$G:$CZ,BA$1,0)</f>
        <v>1000</v>
      </c>
      <c r="BB892">
        <f>VLOOKUP($A892,saham!$G:$CZ,BB$1,0)</f>
        <v>1630</v>
      </c>
      <c r="BC892">
        <f>VLOOKUP($A892,saham!$G:$CZ,BC$1,0)</f>
        <v>1765</v>
      </c>
      <c r="BD892">
        <f>VLOOKUP($A892,saham!$G:$CZ,BD$1,0)</f>
        <v>615</v>
      </c>
      <c r="BE892">
        <f>VLOOKUP($A892,saham!$G:$CZ,BE$1,0)</f>
        <v>2220</v>
      </c>
      <c r="BF892">
        <f>VLOOKUP($A892,saham!$G:$CZ,BF$1,0)</f>
        <v>232</v>
      </c>
    </row>
    <row r="893" spans="1:58" x14ac:dyDescent="0.3">
      <c r="A893" s="21">
        <v>45265</v>
      </c>
      <c r="C893" s="20">
        <v>0</v>
      </c>
      <c r="D893">
        <f>VLOOKUP($A893,saham!$G:$CZ,D$1,0)</f>
        <v>905</v>
      </c>
      <c r="E893">
        <f>VLOOKUP($A893,saham!$G:$CZ,E$1,0)</f>
        <v>2760</v>
      </c>
      <c r="F893">
        <f>VLOOKUP($A893,saham!$G:$CZ,F$1,0)</f>
        <v>0</v>
      </c>
      <c r="G893">
        <f>VLOOKUP($A893,saham!$G:$CZ,G$1,0)</f>
        <v>2940</v>
      </c>
      <c r="H893">
        <f>VLOOKUP($A893,saham!$G:$CZ,H$1,0)</f>
        <v>1155</v>
      </c>
      <c r="I893">
        <f>VLOOKUP($A893,saham!$G:$CZ,I$1,0)</f>
        <v>5150</v>
      </c>
      <c r="J893">
        <f>VLOOKUP($A893,saham!$G:$CZ,J$1,0)</f>
        <v>1325</v>
      </c>
      <c r="K893">
        <f>VLOOKUP($A893,saham!$G:$CZ,K$1,0)</f>
        <v>1810</v>
      </c>
      <c r="L893">
        <f>VLOOKUP($A893,saham!$G:$CZ,L$1,0)</f>
        <v>148</v>
      </c>
      <c r="M893">
        <f>VLOOKUP($A893,saham!$G:$CZ,M$1,0)</f>
        <v>4290</v>
      </c>
      <c r="N893">
        <f>VLOOKUP($A893,saham!$G:$CZ,N$1,0)</f>
        <v>50</v>
      </c>
      <c r="O893">
        <f>VLOOKUP($A893,saham!$G:$CZ,O$1,0)</f>
        <v>1370</v>
      </c>
      <c r="P893">
        <f>VLOOKUP($A893,saham!$G:$CZ,P$1,0)</f>
        <v>6225</v>
      </c>
      <c r="Q893">
        <f>VLOOKUP($A893,saham!$G:$CZ,Q$1,0)</f>
        <v>2000</v>
      </c>
      <c r="R893">
        <f>VLOOKUP($A893,saham!$G:$CZ,R$1,0)</f>
        <v>8800</v>
      </c>
      <c r="S893">
        <f>VLOOKUP($A893,saham!$G:$CZ,S$1,0)</f>
        <v>5000</v>
      </c>
      <c r="T893">
        <f>VLOOKUP($A893,saham!$G:$CZ,T$1,0)</f>
        <v>4500</v>
      </c>
      <c r="U893">
        <f>VLOOKUP($A893,saham!$G:$CZ,U$1,0)</f>
        <v>804</v>
      </c>
      <c r="V893">
        <f>VLOOKUP($A893,saham!$G:$CZ,V$1,0)</f>
        <v>1125</v>
      </c>
      <c r="W893">
        <f>VLOOKUP($A893,saham!$G:$CZ,W$1,0)</f>
        <v>6605</v>
      </c>
      <c r="X893">
        <f>VLOOKUP($A893,saham!$G:$CZ,X$1,0)</f>
        <v>6725</v>
      </c>
      <c r="Y893">
        <f>VLOOKUP($A893,saham!$G:$CZ,Y$1,0)</f>
        <v>7250</v>
      </c>
      <c r="Z893">
        <f>VLOOKUP($A893,saham!$G:$CZ,Z$1,0)</f>
        <v>1950</v>
      </c>
      <c r="AA893">
        <f>VLOOKUP($A893,saham!$G:$CZ,AA$1,0)</f>
        <v>1110</v>
      </c>
      <c r="AB893">
        <f>VLOOKUP($A893,saham!$G:$CZ,AB$1,0)</f>
        <v>2110</v>
      </c>
      <c r="AC893">
        <f>VLOOKUP($A893,saham!$G:$CZ,AC$1,0)</f>
        <v>930</v>
      </c>
      <c r="AD893">
        <f>VLOOKUP($A893,saham!$G:$CZ,AD$1,0)</f>
        <v>700</v>
      </c>
      <c r="AE893">
        <f>VLOOKUP($A893,saham!$G:$CZ,AE$1,0)</f>
        <v>2810</v>
      </c>
      <c r="AF893">
        <f>VLOOKUP($A893,saham!$G:$CZ,AF$1,0)</f>
        <v>222</v>
      </c>
      <c r="AG893">
        <f>VLOOKUP($A893,saham!$G:$CZ,AG$1,0)</f>
        <v>496</v>
      </c>
      <c r="AH893">
        <f>VLOOKUP($A893,saham!$G:$CZ,AH$1,0)</f>
        <v>5900</v>
      </c>
      <c r="AI893">
        <f>VLOOKUP($A893,saham!$G:$CZ,AI$1,0)</f>
        <v>430</v>
      </c>
      <c r="AJ893">
        <f>VLOOKUP($A893,saham!$G:$CZ,AJ$1,0)</f>
        <v>3980</v>
      </c>
      <c r="AK893">
        <f>VLOOKUP($A893,saham!$G:$CZ,AK$1,0)</f>
        <v>24800</v>
      </c>
      <c r="AL893">
        <f>VLOOKUP($A893,saham!$G:$CZ,AL$1,0)</f>
        <v>4400</v>
      </c>
      <c r="AM893">
        <f>VLOOKUP($A893,saham!$G:$CZ,AM$1,0)</f>
        <v>1965</v>
      </c>
      <c r="AN893">
        <f>VLOOKUP($A893,saham!$G:$CZ,AN$1,0)</f>
        <v>116</v>
      </c>
      <c r="AO893">
        <f>VLOOKUP($A893,saham!$G:$CZ,AO$1,0)</f>
        <v>1325</v>
      </c>
      <c r="AP893">
        <f>VLOOKUP($A893,saham!$G:$CZ,AP$1,0)</f>
        <v>10875</v>
      </c>
      <c r="AQ893">
        <f>VLOOKUP($A893,saham!$G:$CZ,AQ$1,0)</f>
        <v>27825</v>
      </c>
      <c r="AR893">
        <f>VLOOKUP($A893,saham!$G:$CZ,AR$1,0)</f>
        <v>775</v>
      </c>
      <c r="AS893">
        <f>VLOOKUP($A893,saham!$G:$CZ,AS$1,0)</f>
        <v>3190</v>
      </c>
      <c r="AT893">
        <f>VLOOKUP($A893,saham!$G:$CZ,AT$1,0)</f>
        <v>332</v>
      </c>
      <c r="AU893">
        <f>VLOOKUP($A893,saham!$G:$CZ,AU$1,0)</f>
        <v>2580</v>
      </c>
      <c r="AV893">
        <f>VLOOKUP($A893,saham!$G:$CZ,AV$1,0)</f>
        <v>670</v>
      </c>
      <c r="AW893">
        <f>VLOOKUP($A893,saham!$G:$CZ,AW$1,0)</f>
        <v>1225</v>
      </c>
      <c r="AX893">
        <f>VLOOKUP($A893,saham!$G:$CZ,AX$1,0)</f>
        <v>1420</v>
      </c>
      <c r="AY893">
        <f>VLOOKUP($A893,saham!$G:$CZ,AY$1,0)</f>
        <v>785</v>
      </c>
      <c r="AZ893">
        <f>VLOOKUP($A893,saham!$G:$CZ,AZ$1,0)</f>
        <v>565</v>
      </c>
      <c r="BA893">
        <f>VLOOKUP($A893,saham!$G:$CZ,BA$1,0)</f>
        <v>985</v>
      </c>
      <c r="BB893">
        <f>VLOOKUP($A893,saham!$G:$CZ,BB$1,0)</f>
        <v>1620</v>
      </c>
      <c r="BC893">
        <f>VLOOKUP($A893,saham!$G:$CZ,BC$1,0)</f>
        <v>1740</v>
      </c>
      <c r="BD893">
        <f>VLOOKUP($A893,saham!$G:$CZ,BD$1,0)</f>
        <v>620</v>
      </c>
      <c r="BE893">
        <f>VLOOKUP($A893,saham!$G:$CZ,BE$1,0)</f>
        <v>2240</v>
      </c>
      <c r="BF893">
        <f>VLOOKUP($A893,saham!$G:$CZ,BF$1,0)</f>
        <v>230</v>
      </c>
    </row>
    <row r="894" spans="1:58" x14ac:dyDescent="0.3">
      <c r="A894" s="21">
        <v>45235</v>
      </c>
      <c r="C894" s="20">
        <v>0</v>
      </c>
      <c r="D894">
        <f>VLOOKUP($A894,saham!$G:$CZ,D$1,0)</f>
        <v>930</v>
      </c>
      <c r="E894">
        <f>VLOOKUP($A894,saham!$G:$CZ,E$1,0)</f>
        <v>2800</v>
      </c>
      <c r="F894">
        <f>VLOOKUP($A894,saham!$G:$CZ,F$1,0)</f>
        <v>0</v>
      </c>
      <c r="G894">
        <f>VLOOKUP($A894,saham!$G:$CZ,G$1,0)</f>
        <v>2880</v>
      </c>
      <c r="H894">
        <f>VLOOKUP($A894,saham!$G:$CZ,H$1,0)</f>
        <v>1120</v>
      </c>
      <c r="I894">
        <f>VLOOKUP($A894,saham!$G:$CZ,I$1,0)</f>
        <v>5150</v>
      </c>
      <c r="J894">
        <f>VLOOKUP($A894,saham!$G:$CZ,J$1,0)</f>
        <v>1290</v>
      </c>
      <c r="K894">
        <f>VLOOKUP($A894,saham!$G:$CZ,K$1,0)</f>
        <v>1755</v>
      </c>
      <c r="L894">
        <f>VLOOKUP($A894,saham!$G:$CZ,L$1,0)</f>
        <v>149</v>
      </c>
      <c r="M894">
        <f>VLOOKUP($A894,saham!$G:$CZ,M$1,0)</f>
        <v>4190</v>
      </c>
      <c r="N894">
        <f>VLOOKUP($A894,saham!$G:$CZ,N$1,0)</f>
        <v>50</v>
      </c>
      <c r="O894">
        <f>VLOOKUP($A894,saham!$G:$CZ,O$1,0)</f>
        <v>1385</v>
      </c>
      <c r="P894">
        <f>VLOOKUP($A894,saham!$G:$CZ,P$1,0)</f>
        <v>6250</v>
      </c>
      <c r="Q894">
        <f>VLOOKUP($A894,saham!$G:$CZ,Q$1,0)</f>
        <v>2040</v>
      </c>
      <c r="R894">
        <f>VLOOKUP($A894,saham!$G:$CZ,R$1,0)</f>
        <v>8825</v>
      </c>
      <c r="S894">
        <f>VLOOKUP($A894,saham!$G:$CZ,S$1,0)</f>
        <v>5100</v>
      </c>
      <c r="T894">
        <f>VLOOKUP($A894,saham!$G:$CZ,T$1,0)</f>
        <v>4575</v>
      </c>
      <c r="U894">
        <f>VLOOKUP($A894,saham!$G:$CZ,U$1,0)</f>
        <v>824</v>
      </c>
      <c r="V894">
        <f>VLOOKUP($A894,saham!$G:$CZ,V$1,0)</f>
        <v>1110</v>
      </c>
      <c r="W894">
        <f>VLOOKUP($A894,saham!$G:$CZ,W$1,0)</f>
        <v>6802</v>
      </c>
      <c r="X894">
        <f>VLOOKUP($A894,saham!$G:$CZ,X$1,0)</f>
        <v>6800</v>
      </c>
      <c r="Y894">
        <f>VLOOKUP($A894,saham!$G:$CZ,Y$1,0)</f>
        <v>7200</v>
      </c>
      <c r="Z894">
        <f>VLOOKUP($A894,saham!$G:$CZ,Z$1,0)</f>
        <v>1900</v>
      </c>
      <c r="AA894">
        <f>VLOOKUP($A894,saham!$G:$CZ,AA$1,0)</f>
        <v>1090</v>
      </c>
      <c r="AB894">
        <f>VLOOKUP($A894,saham!$G:$CZ,AB$1,0)</f>
        <v>2130</v>
      </c>
      <c r="AC894">
        <f>VLOOKUP($A894,saham!$G:$CZ,AC$1,0)</f>
        <v>935</v>
      </c>
      <c r="AD894">
        <f>VLOOKUP($A894,saham!$G:$CZ,AD$1,0)</f>
        <v>715</v>
      </c>
      <c r="AE894">
        <f>VLOOKUP($A894,saham!$G:$CZ,AE$1,0)</f>
        <v>2760</v>
      </c>
      <c r="AF894">
        <f>VLOOKUP($A894,saham!$G:$CZ,AF$1,0)</f>
        <v>226</v>
      </c>
      <c r="AG894">
        <f>VLOOKUP($A894,saham!$G:$CZ,AG$1,0)</f>
        <v>488</v>
      </c>
      <c r="AH894">
        <f>VLOOKUP($A894,saham!$G:$CZ,AH$1,0)</f>
        <v>5875</v>
      </c>
      <c r="AI894">
        <f>VLOOKUP($A894,saham!$G:$CZ,AI$1,0)</f>
        <v>446</v>
      </c>
      <c r="AJ894">
        <f>VLOOKUP($A894,saham!$G:$CZ,AJ$1,0)</f>
        <v>4090</v>
      </c>
      <c r="AK894">
        <f>VLOOKUP($A894,saham!$G:$CZ,AK$1,0)</f>
        <v>24825</v>
      </c>
      <c r="AL894">
        <f>VLOOKUP($A894,saham!$G:$CZ,AL$1,0)</f>
        <v>4430</v>
      </c>
      <c r="AM894">
        <f>VLOOKUP($A894,saham!$G:$CZ,AM$1,0)</f>
        <v>1955</v>
      </c>
      <c r="AN894">
        <f>VLOOKUP($A894,saham!$G:$CZ,AN$1,0)</f>
        <v>116</v>
      </c>
      <c r="AO894">
        <f>VLOOKUP($A894,saham!$G:$CZ,AO$1,0)</f>
        <v>1320</v>
      </c>
      <c r="AP894">
        <f>VLOOKUP($A894,saham!$G:$CZ,AP$1,0)</f>
        <v>10975</v>
      </c>
      <c r="AQ894">
        <f>VLOOKUP($A894,saham!$G:$CZ,AQ$1,0)</f>
        <v>28275</v>
      </c>
      <c r="AR894">
        <f>VLOOKUP($A894,saham!$G:$CZ,AR$1,0)</f>
        <v>770</v>
      </c>
      <c r="AS894">
        <f>VLOOKUP($A894,saham!$G:$CZ,AS$1,0)</f>
        <v>3340</v>
      </c>
      <c r="AT894">
        <f>VLOOKUP($A894,saham!$G:$CZ,AT$1,0)</f>
        <v>322</v>
      </c>
      <c r="AU894">
        <f>VLOOKUP($A894,saham!$G:$CZ,AU$1,0)</f>
        <v>2480</v>
      </c>
      <c r="AV894">
        <f>VLOOKUP($A894,saham!$G:$CZ,AV$1,0)</f>
        <v>675</v>
      </c>
      <c r="AW894">
        <f>VLOOKUP($A894,saham!$G:$CZ,AW$1,0)</f>
        <v>1230</v>
      </c>
      <c r="AX894">
        <f>VLOOKUP($A894,saham!$G:$CZ,AX$1,0)</f>
        <v>1420</v>
      </c>
      <c r="AY894">
        <f>VLOOKUP($A894,saham!$G:$CZ,AY$1,0)</f>
        <v>780</v>
      </c>
      <c r="AZ894">
        <f>VLOOKUP($A894,saham!$G:$CZ,AZ$1,0)</f>
        <v>560</v>
      </c>
      <c r="BA894">
        <f>VLOOKUP($A894,saham!$G:$CZ,BA$1,0)</f>
        <v>1000</v>
      </c>
      <c r="BB894">
        <f>VLOOKUP($A894,saham!$G:$CZ,BB$1,0)</f>
        <v>1690</v>
      </c>
      <c r="BC894">
        <f>VLOOKUP($A894,saham!$G:$CZ,BC$1,0)</f>
        <v>1755</v>
      </c>
      <c r="BD894">
        <f>VLOOKUP($A894,saham!$G:$CZ,BD$1,0)</f>
        <v>610</v>
      </c>
      <c r="BE894">
        <f>VLOOKUP($A894,saham!$G:$CZ,BE$1,0)</f>
        <v>2280</v>
      </c>
      <c r="BF894">
        <f>VLOOKUP($A894,saham!$G:$CZ,BF$1,0)</f>
        <v>218</v>
      </c>
    </row>
    <row r="895" spans="1:58" x14ac:dyDescent="0.3">
      <c r="A895" s="21">
        <v>45204</v>
      </c>
      <c r="C895" s="20">
        <v>0</v>
      </c>
      <c r="D895">
        <f>VLOOKUP($A895,saham!$G:$CZ,D$1,0)</f>
        <v>945</v>
      </c>
      <c r="E895">
        <f>VLOOKUP($A895,saham!$G:$CZ,E$1,0)</f>
        <v>2940</v>
      </c>
      <c r="F895">
        <f>VLOOKUP($A895,saham!$G:$CZ,F$1,0)</f>
        <v>0</v>
      </c>
      <c r="G895">
        <f>VLOOKUP($A895,saham!$G:$CZ,G$1,0)</f>
        <v>2920</v>
      </c>
      <c r="H895">
        <f>VLOOKUP($A895,saham!$G:$CZ,H$1,0)</f>
        <v>1065</v>
      </c>
      <c r="I895">
        <f>VLOOKUP($A895,saham!$G:$CZ,I$1,0)</f>
        <v>5150</v>
      </c>
      <c r="J895">
        <f>VLOOKUP($A895,saham!$G:$CZ,J$1,0)</f>
        <v>1285</v>
      </c>
      <c r="K895">
        <f>VLOOKUP($A895,saham!$G:$CZ,K$1,0)</f>
        <v>1795</v>
      </c>
      <c r="L895">
        <f>VLOOKUP($A895,saham!$G:$CZ,L$1,0)</f>
        <v>152</v>
      </c>
      <c r="M895">
        <f>VLOOKUP($A895,saham!$G:$CZ,M$1,0)</f>
        <v>4310</v>
      </c>
      <c r="N895">
        <f>VLOOKUP($A895,saham!$G:$CZ,N$1,0)</f>
        <v>50</v>
      </c>
      <c r="O895">
        <f>VLOOKUP($A895,saham!$G:$CZ,O$1,0)</f>
        <v>1400</v>
      </c>
      <c r="P895">
        <f>VLOOKUP($A895,saham!$G:$CZ,P$1,0)</f>
        <v>6325</v>
      </c>
      <c r="Q895">
        <f>VLOOKUP($A895,saham!$G:$CZ,Q$1,0)</f>
        <v>2100</v>
      </c>
      <c r="R895">
        <f>VLOOKUP($A895,saham!$G:$CZ,R$1,0)</f>
        <v>8925</v>
      </c>
      <c r="S895">
        <f>VLOOKUP($A895,saham!$G:$CZ,S$1,0)</f>
        <v>5075</v>
      </c>
      <c r="T895">
        <f>VLOOKUP($A895,saham!$G:$CZ,T$1,0)</f>
        <v>4600</v>
      </c>
      <c r="U895">
        <f>VLOOKUP($A895,saham!$G:$CZ,U$1,0)</f>
        <v>824</v>
      </c>
      <c r="V895">
        <f>VLOOKUP($A895,saham!$G:$CZ,V$1,0)</f>
        <v>1105</v>
      </c>
      <c r="W895">
        <f>VLOOKUP($A895,saham!$G:$CZ,W$1,0)</f>
        <v>6876</v>
      </c>
      <c r="X895">
        <f>VLOOKUP($A895,saham!$G:$CZ,X$1,0)</f>
        <v>6900</v>
      </c>
      <c r="Y895">
        <f>VLOOKUP($A895,saham!$G:$CZ,Y$1,0)</f>
        <v>7375</v>
      </c>
      <c r="Z895">
        <f>VLOOKUP($A895,saham!$G:$CZ,Z$1,0)</f>
        <v>1931</v>
      </c>
      <c r="AA895">
        <f>VLOOKUP($A895,saham!$G:$CZ,AA$1,0)</f>
        <v>1065</v>
      </c>
      <c r="AB895">
        <f>VLOOKUP($A895,saham!$G:$CZ,AB$1,0)</f>
        <v>2060</v>
      </c>
      <c r="AC895">
        <f>VLOOKUP($A895,saham!$G:$CZ,AC$1,0)</f>
        <v>940</v>
      </c>
      <c r="AD895">
        <f>VLOOKUP($A895,saham!$G:$CZ,AD$1,0)</f>
        <v>725</v>
      </c>
      <c r="AE895">
        <f>VLOOKUP($A895,saham!$G:$CZ,AE$1,0)</f>
        <v>2690</v>
      </c>
      <c r="AF895">
        <f>VLOOKUP($A895,saham!$G:$CZ,AF$1,0)</f>
        <v>234</v>
      </c>
      <c r="AG895">
        <f>VLOOKUP($A895,saham!$G:$CZ,AG$1,0)</f>
        <v>484</v>
      </c>
      <c r="AH895">
        <f>VLOOKUP($A895,saham!$G:$CZ,AH$1,0)</f>
        <v>6050</v>
      </c>
      <c r="AI895">
        <f>VLOOKUP($A895,saham!$G:$CZ,AI$1,0)</f>
        <v>456</v>
      </c>
      <c r="AJ895">
        <f>VLOOKUP($A895,saham!$G:$CZ,AJ$1,0)</f>
        <v>4130</v>
      </c>
      <c r="AK895">
        <f>VLOOKUP($A895,saham!$G:$CZ,AK$1,0)</f>
        <v>25275</v>
      </c>
      <c r="AL895">
        <f>VLOOKUP($A895,saham!$G:$CZ,AL$1,0)</f>
        <v>4500</v>
      </c>
      <c r="AM895">
        <f>VLOOKUP($A895,saham!$G:$CZ,AM$1,0)</f>
        <v>1900</v>
      </c>
      <c r="AN895">
        <f>VLOOKUP($A895,saham!$G:$CZ,AN$1,0)</f>
        <v>118</v>
      </c>
      <c r="AO895">
        <f>VLOOKUP($A895,saham!$G:$CZ,AO$1,0)</f>
        <v>1345</v>
      </c>
      <c r="AP895">
        <f>VLOOKUP($A895,saham!$G:$CZ,AP$1,0)</f>
        <v>10900</v>
      </c>
      <c r="AQ895">
        <f>VLOOKUP($A895,saham!$G:$CZ,AQ$1,0)</f>
        <v>30200</v>
      </c>
      <c r="AR895">
        <f>VLOOKUP($A895,saham!$G:$CZ,AR$1,0)</f>
        <v>780</v>
      </c>
      <c r="AS895">
        <f>VLOOKUP($A895,saham!$G:$CZ,AS$1,0)</f>
        <v>3350</v>
      </c>
      <c r="AT895">
        <f>VLOOKUP($A895,saham!$G:$CZ,AT$1,0)</f>
        <v>332</v>
      </c>
      <c r="AU895">
        <f>VLOOKUP($A895,saham!$G:$CZ,AU$1,0)</f>
        <v>2550</v>
      </c>
      <c r="AV895">
        <f>VLOOKUP($A895,saham!$G:$CZ,AV$1,0)</f>
        <v>675</v>
      </c>
      <c r="AW895">
        <f>VLOOKUP($A895,saham!$G:$CZ,AW$1,0)</f>
        <v>1235</v>
      </c>
      <c r="AX895">
        <f>VLOOKUP($A895,saham!$G:$CZ,AX$1,0)</f>
        <v>1425</v>
      </c>
      <c r="AY895">
        <f>VLOOKUP($A895,saham!$G:$CZ,AY$1,0)</f>
        <v>780</v>
      </c>
      <c r="AZ895">
        <f>VLOOKUP($A895,saham!$G:$CZ,AZ$1,0)</f>
        <v>575</v>
      </c>
      <c r="BA895">
        <f>VLOOKUP($A895,saham!$G:$CZ,BA$1,0)</f>
        <v>990</v>
      </c>
      <c r="BB895">
        <f>VLOOKUP($A895,saham!$G:$CZ,BB$1,0)</f>
        <v>1650</v>
      </c>
      <c r="BC895">
        <f>VLOOKUP($A895,saham!$G:$CZ,BC$1,0)</f>
        <v>1780</v>
      </c>
      <c r="BD895">
        <f>VLOOKUP($A895,saham!$G:$CZ,BD$1,0)</f>
        <v>620</v>
      </c>
      <c r="BE895">
        <f>VLOOKUP($A895,saham!$G:$CZ,BE$1,0)</f>
        <v>2250</v>
      </c>
      <c r="BF895">
        <f>VLOOKUP($A895,saham!$G:$CZ,BF$1,0)</f>
        <v>220</v>
      </c>
    </row>
    <row r="896" spans="1:58" x14ac:dyDescent="0.3">
      <c r="A896" s="21">
        <v>45174</v>
      </c>
      <c r="C896" s="20">
        <v>0</v>
      </c>
      <c r="D896">
        <f>VLOOKUP($A896,saham!$G:$CZ,D$1,0)</f>
        <v>950</v>
      </c>
      <c r="E896">
        <f>VLOOKUP($A896,saham!$G:$CZ,E$1,0)</f>
        <v>2890</v>
      </c>
      <c r="F896">
        <f>VLOOKUP($A896,saham!$G:$CZ,F$1,0)</f>
        <v>0</v>
      </c>
      <c r="G896">
        <f>VLOOKUP($A896,saham!$G:$CZ,G$1,0)</f>
        <v>2950</v>
      </c>
      <c r="H896">
        <f>VLOOKUP($A896,saham!$G:$CZ,H$1,0)</f>
        <v>1045</v>
      </c>
      <c r="I896">
        <f>VLOOKUP($A896,saham!$G:$CZ,I$1,0)</f>
        <v>5125</v>
      </c>
      <c r="J896">
        <f>VLOOKUP($A896,saham!$G:$CZ,J$1,0)</f>
        <v>1295</v>
      </c>
      <c r="K896">
        <f>VLOOKUP($A896,saham!$G:$CZ,K$1,0)</f>
        <v>1750</v>
      </c>
      <c r="L896">
        <f>VLOOKUP($A896,saham!$G:$CZ,L$1,0)</f>
        <v>151</v>
      </c>
      <c r="M896">
        <f>VLOOKUP($A896,saham!$G:$CZ,M$1,0)</f>
        <v>4350</v>
      </c>
      <c r="N896">
        <f>VLOOKUP($A896,saham!$G:$CZ,N$1,0)</f>
        <v>50</v>
      </c>
      <c r="O896">
        <f>VLOOKUP($A896,saham!$G:$CZ,O$1,0)</f>
        <v>1505</v>
      </c>
      <c r="P896">
        <f>VLOOKUP($A896,saham!$G:$CZ,P$1,0)</f>
        <v>6325</v>
      </c>
      <c r="Q896">
        <f>VLOOKUP($A896,saham!$G:$CZ,Q$1,0)</f>
        <v>2110</v>
      </c>
      <c r="R896">
        <f>VLOOKUP($A896,saham!$G:$CZ,R$1,0)</f>
        <v>8925</v>
      </c>
      <c r="S896">
        <f>VLOOKUP($A896,saham!$G:$CZ,S$1,0)</f>
        <v>5050</v>
      </c>
      <c r="T896">
        <f>VLOOKUP($A896,saham!$G:$CZ,T$1,0)</f>
        <v>4563</v>
      </c>
      <c r="U896">
        <f>VLOOKUP($A896,saham!$G:$CZ,U$1,0)</f>
        <v>814</v>
      </c>
      <c r="V896">
        <f>VLOOKUP($A896,saham!$G:$CZ,V$1,0)</f>
        <v>1125</v>
      </c>
      <c r="W896">
        <f>VLOOKUP($A896,saham!$G:$CZ,W$1,0)</f>
        <v>6975</v>
      </c>
      <c r="X896">
        <f>VLOOKUP($A896,saham!$G:$CZ,X$1,0)</f>
        <v>6825</v>
      </c>
      <c r="Y896">
        <f>VLOOKUP($A896,saham!$G:$CZ,Y$1,0)</f>
        <v>7250</v>
      </c>
      <c r="Z896">
        <f>VLOOKUP($A896,saham!$G:$CZ,Z$1,0)</f>
        <v>1931</v>
      </c>
      <c r="AA896">
        <f>VLOOKUP($A896,saham!$G:$CZ,AA$1,0)</f>
        <v>1060</v>
      </c>
      <c r="AB896">
        <f>VLOOKUP($A896,saham!$G:$CZ,AB$1,0)</f>
        <v>2060</v>
      </c>
      <c r="AC896">
        <f>VLOOKUP($A896,saham!$G:$CZ,AC$1,0)</f>
        <v>930</v>
      </c>
      <c r="AD896">
        <f>VLOOKUP($A896,saham!$G:$CZ,AD$1,0)</f>
        <v>725</v>
      </c>
      <c r="AE896">
        <f>VLOOKUP($A896,saham!$G:$CZ,AE$1,0)</f>
        <v>2700</v>
      </c>
      <c r="AF896">
        <f>VLOOKUP($A896,saham!$G:$CZ,AF$1,0)</f>
        <v>232</v>
      </c>
      <c r="AG896">
        <f>VLOOKUP($A896,saham!$G:$CZ,AG$1,0)</f>
        <v>484</v>
      </c>
      <c r="AH896">
        <f>VLOOKUP($A896,saham!$G:$CZ,AH$1,0)</f>
        <v>6125</v>
      </c>
      <c r="AI896">
        <f>VLOOKUP($A896,saham!$G:$CZ,AI$1,0)</f>
        <v>458</v>
      </c>
      <c r="AJ896">
        <f>VLOOKUP($A896,saham!$G:$CZ,AJ$1,0)</f>
        <v>4070</v>
      </c>
      <c r="AK896">
        <f>VLOOKUP($A896,saham!$G:$CZ,AK$1,0)</f>
        <v>25275</v>
      </c>
      <c r="AL896">
        <f>VLOOKUP($A896,saham!$G:$CZ,AL$1,0)</f>
        <v>4390</v>
      </c>
      <c r="AM896">
        <f>VLOOKUP($A896,saham!$G:$CZ,AM$1,0)</f>
        <v>1905</v>
      </c>
      <c r="AN896">
        <f>VLOOKUP($A896,saham!$G:$CZ,AN$1,0)</f>
        <v>109</v>
      </c>
      <c r="AO896">
        <f>VLOOKUP($A896,saham!$G:$CZ,AO$1,0)</f>
        <v>1330</v>
      </c>
      <c r="AP896">
        <f>VLOOKUP($A896,saham!$G:$CZ,AP$1,0)</f>
        <v>11000</v>
      </c>
      <c r="AQ896">
        <f>VLOOKUP($A896,saham!$G:$CZ,AQ$1,0)</f>
        <v>29875</v>
      </c>
      <c r="AR896">
        <f>VLOOKUP($A896,saham!$G:$CZ,AR$1,0)</f>
        <v>790</v>
      </c>
      <c r="AS896">
        <f>VLOOKUP($A896,saham!$G:$CZ,AS$1,0)</f>
        <v>3350</v>
      </c>
      <c r="AT896">
        <f>VLOOKUP($A896,saham!$G:$CZ,AT$1,0)</f>
        <v>330</v>
      </c>
      <c r="AU896">
        <f>VLOOKUP($A896,saham!$G:$CZ,AU$1,0)</f>
        <v>2550</v>
      </c>
      <c r="AV896">
        <f>VLOOKUP($A896,saham!$G:$CZ,AV$1,0)</f>
        <v>675</v>
      </c>
      <c r="AW896">
        <f>VLOOKUP($A896,saham!$G:$CZ,AW$1,0)</f>
        <v>1215</v>
      </c>
      <c r="AX896">
        <f>VLOOKUP($A896,saham!$G:$CZ,AX$1,0)</f>
        <v>1415</v>
      </c>
      <c r="AY896">
        <f>VLOOKUP($A896,saham!$G:$CZ,AY$1,0)</f>
        <v>770</v>
      </c>
      <c r="AZ896">
        <f>VLOOKUP($A896,saham!$G:$CZ,AZ$1,0)</f>
        <v>580</v>
      </c>
      <c r="BA896">
        <f>VLOOKUP($A896,saham!$G:$CZ,BA$1,0)</f>
        <v>1000</v>
      </c>
      <c r="BB896">
        <f>VLOOKUP($A896,saham!$G:$CZ,BB$1,0)</f>
        <v>1685</v>
      </c>
      <c r="BC896">
        <f>VLOOKUP($A896,saham!$G:$CZ,BC$1,0)</f>
        <v>1760</v>
      </c>
      <c r="BD896">
        <f>VLOOKUP($A896,saham!$G:$CZ,BD$1,0)</f>
        <v>620</v>
      </c>
      <c r="BE896">
        <f>VLOOKUP($A896,saham!$G:$CZ,BE$1,0)</f>
        <v>2270</v>
      </c>
      <c r="BF896">
        <f>VLOOKUP($A896,saham!$G:$CZ,BF$1,0)</f>
        <v>232</v>
      </c>
    </row>
    <row r="897" spans="1:58" x14ac:dyDescent="0.3">
      <c r="A897" s="21">
        <v>45143</v>
      </c>
      <c r="C897" s="20">
        <v>0</v>
      </c>
      <c r="D897">
        <f>VLOOKUP($A897,saham!$G:$CZ,D$1,0)</f>
        <v>955</v>
      </c>
      <c r="E897">
        <f>VLOOKUP($A897,saham!$G:$CZ,E$1,0)</f>
        <v>2870</v>
      </c>
      <c r="F897">
        <f>VLOOKUP($A897,saham!$G:$CZ,F$1,0)</f>
        <v>0</v>
      </c>
      <c r="G897">
        <f>VLOOKUP($A897,saham!$G:$CZ,G$1,0)</f>
        <v>2960</v>
      </c>
      <c r="H897">
        <f>VLOOKUP($A897,saham!$G:$CZ,H$1,0)</f>
        <v>995</v>
      </c>
      <c r="I897">
        <f>VLOOKUP($A897,saham!$G:$CZ,I$1,0)</f>
        <v>5100</v>
      </c>
      <c r="J897">
        <f>VLOOKUP($A897,saham!$G:$CZ,J$1,0)</f>
        <v>1215</v>
      </c>
      <c r="K897">
        <f>VLOOKUP($A897,saham!$G:$CZ,K$1,0)</f>
        <v>1755</v>
      </c>
      <c r="L897">
        <f>VLOOKUP($A897,saham!$G:$CZ,L$1,0)</f>
        <v>153</v>
      </c>
      <c r="M897">
        <f>VLOOKUP($A897,saham!$G:$CZ,M$1,0)</f>
        <v>4320</v>
      </c>
      <c r="N897">
        <f>VLOOKUP($A897,saham!$G:$CZ,N$1,0)</f>
        <v>50</v>
      </c>
      <c r="O897">
        <f>VLOOKUP($A897,saham!$G:$CZ,O$1,0)</f>
        <v>1505</v>
      </c>
      <c r="P897">
        <f>VLOOKUP($A897,saham!$G:$CZ,P$1,0)</f>
        <v>6125</v>
      </c>
      <c r="Q897">
        <f>VLOOKUP($A897,saham!$G:$CZ,Q$1,0)</f>
        <v>2070</v>
      </c>
      <c r="R897">
        <f>VLOOKUP($A897,saham!$G:$CZ,R$1,0)</f>
        <v>9000</v>
      </c>
      <c r="S897">
        <f>VLOOKUP($A897,saham!$G:$CZ,S$1,0)</f>
        <v>5125</v>
      </c>
      <c r="T897">
        <f>VLOOKUP($A897,saham!$G:$CZ,T$1,0)</f>
        <v>4575</v>
      </c>
      <c r="U897">
        <f>VLOOKUP($A897,saham!$G:$CZ,U$1,0)</f>
        <v>819</v>
      </c>
      <c r="V897">
        <f>VLOOKUP($A897,saham!$G:$CZ,V$1,0)</f>
        <v>1095</v>
      </c>
      <c r="W897">
        <f>VLOOKUP($A897,saham!$G:$CZ,W$1,0)</f>
        <v>6876</v>
      </c>
      <c r="X897">
        <f>VLOOKUP($A897,saham!$G:$CZ,X$1,0)</f>
        <v>6875</v>
      </c>
      <c r="Y897">
        <f>VLOOKUP($A897,saham!$G:$CZ,Y$1,0)</f>
        <v>7125</v>
      </c>
      <c r="Z897">
        <f>VLOOKUP($A897,saham!$G:$CZ,Z$1,0)</f>
        <v>1938</v>
      </c>
      <c r="AA897">
        <f>VLOOKUP($A897,saham!$G:$CZ,AA$1,0)</f>
        <v>1060</v>
      </c>
      <c r="AB897">
        <f>VLOOKUP($A897,saham!$G:$CZ,AB$1,0)</f>
        <v>2100</v>
      </c>
      <c r="AC897">
        <f>VLOOKUP($A897,saham!$G:$CZ,AC$1,0)</f>
        <v>935</v>
      </c>
      <c r="AD897">
        <f>VLOOKUP($A897,saham!$G:$CZ,AD$1,0)</f>
        <v>700</v>
      </c>
      <c r="AE897">
        <f>VLOOKUP($A897,saham!$G:$CZ,AE$1,0)</f>
        <v>2700</v>
      </c>
      <c r="AF897">
        <f>VLOOKUP($A897,saham!$G:$CZ,AF$1,0)</f>
        <v>232</v>
      </c>
      <c r="AG897">
        <f>VLOOKUP($A897,saham!$G:$CZ,AG$1,0)</f>
        <v>448</v>
      </c>
      <c r="AH897">
        <f>VLOOKUP($A897,saham!$G:$CZ,AH$1,0)</f>
        <v>5825</v>
      </c>
      <c r="AI897">
        <f>VLOOKUP($A897,saham!$G:$CZ,AI$1,0)</f>
        <v>458</v>
      </c>
      <c r="AJ897">
        <f>VLOOKUP($A897,saham!$G:$CZ,AJ$1,0)</f>
        <v>4060</v>
      </c>
      <c r="AK897">
        <f>VLOOKUP($A897,saham!$G:$CZ,AK$1,0)</f>
        <v>25000</v>
      </c>
      <c r="AL897">
        <f>VLOOKUP($A897,saham!$G:$CZ,AL$1,0)</f>
        <v>4470</v>
      </c>
      <c r="AM897">
        <f>VLOOKUP($A897,saham!$G:$CZ,AM$1,0)</f>
        <v>1810</v>
      </c>
      <c r="AN897">
        <f>VLOOKUP($A897,saham!$G:$CZ,AN$1,0)</f>
        <v>106</v>
      </c>
      <c r="AO897">
        <f>VLOOKUP($A897,saham!$G:$CZ,AO$1,0)</f>
        <v>1320</v>
      </c>
      <c r="AP897">
        <f>VLOOKUP($A897,saham!$G:$CZ,AP$1,0)</f>
        <v>11025</v>
      </c>
      <c r="AQ897">
        <f>VLOOKUP($A897,saham!$G:$CZ,AQ$1,0)</f>
        <v>30000</v>
      </c>
      <c r="AR897">
        <f>VLOOKUP($A897,saham!$G:$CZ,AR$1,0)</f>
        <v>795</v>
      </c>
      <c r="AS897">
        <f>VLOOKUP($A897,saham!$G:$CZ,AS$1,0)</f>
        <v>3390</v>
      </c>
      <c r="AT897">
        <f>VLOOKUP($A897,saham!$G:$CZ,AT$1,0)</f>
        <v>326</v>
      </c>
      <c r="AU897">
        <f>VLOOKUP($A897,saham!$G:$CZ,AU$1,0)</f>
        <v>2600</v>
      </c>
      <c r="AV897">
        <f>VLOOKUP($A897,saham!$G:$CZ,AV$1,0)</f>
        <v>675</v>
      </c>
      <c r="AW897">
        <f>VLOOKUP($A897,saham!$G:$CZ,AW$1,0)</f>
        <v>1220</v>
      </c>
      <c r="AX897">
        <f>VLOOKUP($A897,saham!$G:$CZ,AX$1,0)</f>
        <v>1390</v>
      </c>
      <c r="AY897">
        <f>VLOOKUP($A897,saham!$G:$CZ,AY$1,0)</f>
        <v>770</v>
      </c>
      <c r="AZ897">
        <f>VLOOKUP($A897,saham!$G:$CZ,AZ$1,0)</f>
        <v>550</v>
      </c>
      <c r="BA897">
        <f>VLOOKUP($A897,saham!$G:$CZ,BA$1,0)</f>
        <v>990</v>
      </c>
      <c r="BB897">
        <f>VLOOKUP($A897,saham!$G:$CZ,BB$1,0)</f>
        <v>1645</v>
      </c>
      <c r="BC897">
        <f>VLOOKUP($A897,saham!$G:$CZ,BC$1,0)</f>
        <v>1785</v>
      </c>
      <c r="BD897">
        <f>VLOOKUP($A897,saham!$G:$CZ,BD$1,0)</f>
        <v>615</v>
      </c>
      <c r="BE897">
        <f>VLOOKUP($A897,saham!$G:$CZ,BE$1,0)</f>
        <v>2270</v>
      </c>
      <c r="BF897">
        <f>VLOOKUP($A897,saham!$G:$CZ,BF$1,0)</f>
        <v>218</v>
      </c>
    </row>
    <row r="898" spans="1:58" x14ac:dyDescent="0.3">
      <c r="A898" s="21">
        <v>45051</v>
      </c>
      <c r="C898" s="20">
        <v>0</v>
      </c>
      <c r="D898">
        <f>VLOOKUP($A898,saham!$G:$CZ,D$1,0)</f>
        <v>960</v>
      </c>
      <c r="E898">
        <f>VLOOKUP($A898,saham!$G:$CZ,E$1,0)</f>
        <v>2790</v>
      </c>
      <c r="F898">
        <f>VLOOKUP($A898,saham!$G:$CZ,F$1,0)</f>
        <v>0</v>
      </c>
      <c r="G898">
        <f>VLOOKUP($A898,saham!$G:$CZ,G$1,0)</f>
        <v>2970</v>
      </c>
      <c r="H898">
        <f>VLOOKUP($A898,saham!$G:$CZ,H$1,0)</f>
        <v>980</v>
      </c>
      <c r="I898">
        <f>VLOOKUP($A898,saham!$G:$CZ,I$1,0)</f>
        <v>5225</v>
      </c>
      <c r="J898">
        <f>VLOOKUP($A898,saham!$G:$CZ,J$1,0)</f>
        <v>1220</v>
      </c>
      <c r="K898">
        <f>VLOOKUP($A898,saham!$G:$CZ,K$1,0)</f>
        <v>1750</v>
      </c>
      <c r="L898">
        <f>VLOOKUP($A898,saham!$G:$CZ,L$1,0)</f>
        <v>153</v>
      </c>
      <c r="M898">
        <f>VLOOKUP($A898,saham!$G:$CZ,M$1,0)</f>
        <v>4380</v>
      </c>
      <c r="N898">
        <f>VLOOKUP($A898,saham!$G:$CZ,N$1,0)</f>
        <v>50</v>
      </c>
      <c r="O898">
        <f>VLOOKUP($A898,saham!$G:$CZ,O$1,0)</f>
        <v>1505</v>
      </c>
      <c r="P898">
        <f>VLOOKUP($A898,saham!$G:$CZ,P$1,0)</f>
        <v>6150</v>
      </c>
      <c r="Q898">
        <f>VLOOKUP($A898,saham!$G:$CZ,Q$1,0)</f>
        <v>2040</v>
      </c>
      <c r="R898">
        <f>VLOOKUP($A898,saham!$G:$CZ,R$1,0)</f>
        <v>9000</v>
      </c>
      <c r="S898">
        <f>VLOOKUP($A898,saham!$G:$CZ,S$1,0)</f>
        <v>5175</v>
      </c>
      <c r="T898">
        <f>VLOOKUP($A898,saham!$G:$CZ,T$1,0)</f>
        <v>4625</v>
      </c>
      <c r="U898">
        <f>VLOOKUP($A898,saham!$G:$CZ,U$1,0)</f>
        <v>819</v>
      </c>
      <c r="V898">
        <f>VLOOKUP($A898,saham!$G:$CZ,V$1,0)</f>
        <v>1015</v>
      </c>
      <c r="W898">
        <f>VLOOKUP($A898,saham!$G:$CZ,W$1,0)</f>
        <v>6901</v>
      </c>
      <c r="X898">
        <f>VLOOKUP($A898,saham!$G:$CZ,X$1,0)</f>
        <v>6700</v>
      </c>
      <c r="Y898">
        <f>VLOOKUP($A898,saham!$G:$CZ,Y$1,0)</f>
        <v>7100</v>
      </c>
      <c r="Z898">
        <f>VLOOKUP($A898,saham!$G:$CZ,Z$1,0)</f>
        <v>1888</v>
      </c>
      <c r="AA898">
        <f>VLOOKUP($A898,saham!$G:$CZ,AA$1,0)</f>
        <v>1085</v>
      </c>
      <c r="AB898">
        <f>VLOOKUP($A898,saham!$G:$CZ,AB$1,0)</f>
        <v>2150</v>
      </c>
      <c r="AC898">
        <f>VLOOKUP($A898,saham!$G:$CZ,AC$1,0)</f>
        <v>900</v>
      </c>
      <c r="AD898">
        <f>VLOOKUP($A898,saham!$G:$CZ,AD$1,0)</f>
        <v>695</v>
      </c>
      <c r="AE898">
        <f>VLOOKUP($A898,saham!$G:$CZ,AE$1,0)</f>
        <v>2640</v>
      </c>
      <c r="AF898">
        <f>VLOOKUP($A898,saham!$G:$CZ,AF$1,0)</f>
        <v>240</v>
      </c>
      <c r="AG898">
        <f>VLOOKUP($A898,saham!$G:$CZ,AG$1,0)</f>
        <v>456</v>
      </c>
      <c r="AH898">
        <f>VLOOKUP($A898,saham!$G:$CZ,AH$1,0)</f>
        <v>5700</v>
      </c>
      <c r="AI898">
        <f>VLOOKUP($A898,saham!$G:$CZ,AI$1,0)</f>
        <v>424</v>
      </c>
      <c r="AJ898">
        <f>VLOOKUP($A898,saham!$G:$CZ,AJ$1,0)</f>
        <v>4170</v>
      </c>
      <c r="AK898">
        <f>VLOOKUP($A898,saham!$G:$CZ,AK$1,0)</f>
        <v>24150</v>
      </c>
      <c r="AL898">
        <f>VLOOKUP($A898,saham!$G:$CZ,AL$1,0)</f>
        <v>4490</v>
      </c>
      <c r="AM898">
        <f>VLOOKUP($A898,saham!$G:$CZ,AM$1,0)</f>
        <v>1815</v>
      </c>
      <c r="AN898">
        <f>VLOOKUP($A898,saham!$G:$CZ,AN$1,0)</f>
        <v>106</v>
      </c>
      <c r="AO898">
        <f>VLOOKUP($A898,saham!$G:$CZ,AO$1,0)</f>
        <v>1355</v>
      </c>
      <c r="AP898">
        <f>VLOOKUP($A898,saham!$G:$CZ,AP$1,0)</f>
        <v>10875</v>
      </c>
      <c r="AQ898">
        <f>VLOOKUP($A898,saham!$G:$CZ,AQ$1,0)</f>
        <v>29650</v>
      </c>
      <c r="AR898">
        <f>VLOOKUP($A898,saham!$G:$CZ,AR$1,0)</f>
        <v>790</v>
      </c>
      <c r="AS898">
        <f>VLOOKUP($A898,saham!$G:$CZ,AS$1,0)</f>
        <v>3610</v>
      </c>
      <c r="AT898">
        <f>VLOOKUP($A898,saham!$G:$CZ,AT$1,0)</f>
        <v>318</v>
      </c>
      <c r="AU898">
        <f>VLOOKUP($A898,saham!$G:$CZ,AU$1,0)</f>
        <v>2580</v>
      </c>
      <c r="AV898">
        <f>VLOOKUP($A898,saham!$G:$CZ,AV$1,0)</f>
        <v>680</v>
      </c>
      <c r="AW898">
        <f>VLOOKUP($A898,saham!$G:$CZ,AW$1,0)</f>
        <v>1175</v>
      </c>
      <c r="AX898">
        <f>VLOOKUP($A898,saham!$G:$CZ,AX$1,0)</f>
        <v>1370</v>
      </c>
      <c r="AY898">
        <f>VLOOKUP($A898,saham!$G:$CZ,AY$1,0)</f>
        <v>750</v>
      </c>
      <c r="AZ898">
        <f>VLOOKUP($A898,saham!$G:$CZ,AZ$1,0)</f>
        <v>575</v>
      </c>
      <c r="BA898">
        <f>VLOOKUP($A898,saham!$G:$CZ,BA$1,0)</f>
        <v>1005</v>
      </c>
      <c r="BB898">
        <f>VLOOKUP($A898,saham!$G:$CZ,BB$1,0)</f>
        <v>1645</v>
      </c>
      <c r="BC898">
        <f>VLOOKUP($A898,saham!$G:$CZ,BC$1,0)</f>
        <v>1685</v>
      </c>
      <c r="BD898">
        <f>VLOOKUP($A898,saham!$G:$CZ,BD$1,0)</f>
        <v>625</v>
      </c>
      <c r="BE898">
        <f>VLOOKUP($A898,saham!$G:$CZ,BE$1,0)</f>
        <v>2310</v>
      </c>
      <c r="BF898">
        <f>VLOOKUP($A898,saham!$G:$CZ,BF$1,0)</f>
        <v>216</v>
      </c>
    </row>
    <row r="899" spans="1:58" x14ac:dyDescent="0.3">
      <c r="A899" s="21">
        <v>45021</v>
      </c>
      <c r="C899" s="20">
        <v>0</v>
      </c>
      <c r="D899">
        <f>VLOOKUP($A899,saham!$G:$CZ,D$1,0)</f>
        <v>1025</v>
      </c>
      <c r="E899">
        <f>VLOOKUP($A899,saham!$G:$CZ,E$1,0)</f>
        <v>2920</v>
      </c>
      <c r="F899">
        <f>VLOOKUP($A899,saham!$G:$CZ,F$1,0)</f>
        <v>0</v>
      </c>
      <c r="G899">
        <f>VLOOKUP($A899,saham!$G:$CZ,G$1,0)</f>
        <v>3020</v>
      </c>
      <c r="H899">
        <f>VLOOKUP($A899,saham!$G:$CZ,H$1,0)</f>
        <v>985</v>
      </c>
      <c r="I899">
        <f>VLOOKUP($A899,saham!$G:$CZ,I$1,0)</f>
        <v>5150</v>
      </c>
      <c r="J899">
        <f>VLOOKUP($A899,saham!$G:$CZ,J$1,0)</f>
        <v>1230</v>
      </c>
      <c r="K899">
        <f>VLOOKUP($A899,saham!$G:$CZ,K$1,0)</f>
        <v>1750</v>
      </c>
      <c r="L899">
        <f>VLOOKUP($A899,saham!$G:$CZ,L$1,0)</f>
        <v>160</v>
      </c>
      <c r="M899">
        <f>VLOOKUP($A899,saham!$G:$CZ,M$1,0)</f>
        <v>4610</v>
      </c>
      <c r="N899">
        <f>VLOOKUP($A899,saham!$G:$CZ,N$1,0)</f>
        <v>50</v>
      </c>
      <c r="O899">
        <f>VLOOKUP($A899,saham!$G:$CZ,O$1,0)</f>
        <v>1550</v>
      </c>
      <c r="P899">
        <f>VLOOKUP($A899,saham!$G:$CZ,P$1,0)</f>
        <v>6600</v>
      </c>
      <c r="Q899">
        <f>VLOOKUP($A899,saham!$G:$CZ,Q$1,0)</f>
        <v>2130</v>
      </c>
      <c r="R899">
        <f>VLOOKUP($A899,saham!$G:$CZ,R$1,0)</f>
        <v>9000</v>
      </c>
      <c r="S899">
        <f>VLOOKUP($A899,saham!$G:$CZ,S$1,0)</f>
        <v>5175</v>
      </c>
      <c r="T899">
        <f>VLOOKUP($A899,saham!$G:$CZ,T$1,0)</f>
        <v>4650</v>
      </c>
      <c r="U899">
        <f>VLOOKUP($A899,saham!$G:$CZ,U$1,0)</f>
        <v>809</v>
      </c>
      <c r="V899">
        <f>VLOOKUP($A899,saham!$G:$CZ,V$1,0)</f>
        <v>1010</v>
      </c>
      <c r="W899">
        <f>VLOOKUP($A899,saham!$G:$CZ,W$1,0)</f>
        <v>6926</v>
      </c>
      <c r="X899">
        <f>VLOOKUP($A899,saham!$G:$CZ,X$1,0)</f>
        <v>6625</v>
      </c>
      <c r="Y899">
        <f>VLOOKUP($A899,saham!$G:$CZ,Y$1,0)</f>
        <v>7175</v>
      </c>
      <c r="Z899">
        <f>VLOOKUP($A899,saham!$G:$CZ,Z$1,0)</f>
        <v>1888</v>
      </c>
      <c r="AA899">
        <f>VLOOKUP($A899,saham!$G:$CZ,AA$1,0)</f>
        <v>1110</v>
      </c>
      <c r="AB899">
        <f>VLOOKUP($A899,saham!$G:$CZ,AB$1,0)</f>
        <v>2090</v>
      </c>
      <c r="AC899">
        <f>VLOOKUP($A899,saham!$G:$CZ,AC$1,0)</f>
        <v>905</v>
      </c>
      <c r="AD899">
        <f>VLOOKUP($A899,saham!$G:$CZ,AD$1,0)</f>
        <v>695</v>
      </c>
      <c r="AE899">
        <f>VLOOKUP($A899,saham!$G:$CZ,AE$1,0)</f>
        <v>2650</v>
      </c>
      <c r="AF899">
        <f>VLOOKUP($A899,saham!$G:$CZ,AF$1,0)</f>
        <v>216</v>
      </c>
      <c r="AG899">
        <f>VLOOKUP($A899,saham!$G:$CZ,AG$1,0)</f>
        <v>486</v>
      </c>
      <c r="AH899">
        <f>VLOOKUP($A899,saham!$G:$CZ,AH$1,0)</f>
        <v>5800</v>
      </c>
      <c r="AI899">
        <f>VLOOKUP($A899,saham!$G:$CZ,AI$1,0)</f>
        <v>432</v>
      </c>
      <c r="AJ899">
        <f>VLOOKUP($A899,saham!$G:$CZ,AJ$1,0)</f>
        <v>4150</v>
      </c>
      <c r="AK899">
        <f>VLOOKUP($A899,saham!$G:$CZ,AK$1,0)</f>
        <v>24500</v>
      </c>
      <c r="AL899">
        <f>VLOOKUP($A899,saham!$G:$CZ,AL$1,0)</f>
        <v>4450</v>
      </c>
      <c r="AM899">
        <f>VLOOKUP($A899,saham!$G:$CZ,AM$1,0)</f>
        <v>1830</v>
      </c>
      <c r="AN899">
        <f>VLOOKUP($A899,saham!$G:$CZ,AN$1,0)</f>
        <v>109</v>
      </c>
      <c r="AO899">
        <f>VLOOKUP($A899,saham!$G:$CZ,AO$1,0)</f>
        <v>1395</v>
      </c>
      <c r="AP899">
        <f>VLOOKUP($A899,saham!$G:$CZ,AP$1,0)</f>
        <v>10800</v>
      </c>
      <c r="AQ899">
        <f>VLOOKUP($A899,saham!$G:$CZ,AQ$1,0)</f>
        <v>31175</v>
      </c>
      <c r="AR899">
        <f>VLOOKUP($A899,saham!$G:$CZ,AR$1,0)</f>
        <v>805</v>
      </c>
      <c r="AS899">
        <f>VLOOKUP($A899,saham!$G:$CZ,AS$1,0)</f>
        <v>3880</v>
      </c>
      <c r="AT899">
        <f>VLOOKUP($A899,saham!$G:$CZ,AT$1,0)</f>
        <v>324</v>
      </c>
      <c r="AU899">
        <f>VLOOKUP($A899,saham!$G:$CZ,AU$1,0)</f>
        <v>2690</v>
      </c>
      <c r="AV899">
        <f>VLOOKUP($A899,saham!$G:$CZ,AV$1,0)</f>
        <v>680</v>
      </c>
      <c r="AW899">
        <f>VLOOKUP($A899,saham!$G:$CZ,AW$1,0)</f>
        <v>1180</v>
      </c>
      <c r="AX899">
        <f>VLOOKUP($A899,saham!$G:$CZ,AX$1,0)</f>
        <v>1380</v>
      </c>
      <c r="AY899">
        <f>VLOOKUP($A899,saham!$G:$CZ,AY$1,0)</f>
        <v>770</v>
      </c>
      <c r="AZ899">
        <f>VLOOKUP($A899,saham!$G:$CZ,AZ$1,0)</f>
        <v>600</v>
      </c>
      <c r="BA899">
        <f>VLOOKUP($A899,saham!$G:$CZ,BA$1,0)</f>
        <v>1015</v>
      </c>
      <c r="BB899">
        <f>VLOOKUP($A899,saham!$G:$CZ,BB$1,0)</f>
        <v>1655</v>
      </c>
      <c r="BC899">
        <f>VLOOKUP($A899,saham!$G:$CZ,BC$1,0)</f>
        <v>1750</v>
      </c>
      <c r="BD899">
        <f>VLOOKUP($A899,saham!$G:$CZ,BD$1,0)</f>
        <v>600</v>
      </c>
      <c r="BE899">
        <f>VLOOKUP($A899,saham!$G:$CZ,BE$1,0)</f>
        <v>2310</v>
      </c>
      <c r="BF899">
        <f>VLOOKUP($A899,saham!$G:$CZ,BF$1,0)</f>
        <v>214</v>
      </c>
    </row>
    <row r="900" spans="1:58" x14ac:dyDescent="0.3">
      <c r="A900" s="21">
        <v>44990</v>
      </c>
      <c r="C900" s="20">
        <v>0</v>
      </c>
      <c r="D900">
        <f>VLOOKUP($A900,saham!$G:$CZ,D$1,0)</f>
        <v>1010</v>
      </c>
      <c r="E900">
        <f>VLOOKUP($A900,saham!$G:$CZ,E$1,0)</f>
        <v>2940</v>
      </c>
      <c r="F900">
        <f>VLOOKUP($A900,saham!$G:$CZ,F$1,0)</f>
        <v>0</v>
      </c>
      <c r="G900">
        <f>VLOOKUP($A900,saham!$G:$CZ,G$1,0)</f>
        <v>3000</v>
      </c>
      <c r="H900">
        <f>VLOOKUP($A900,saham!$G:$CZ,H$1,0)</f>
        <v>930</v>
      </c>
      <c r="I900">
        <f>VLOOKUP($A900,saham!$G:$CZ,I$1,0)</f>
        <v>5100</v>
      </c>
      <c r="J900">
        <f>VLOOKUP($A900,saham!$G:$CZ,J$1,0)</f>
        <v>1225</v>
      </c>
      <c r="K900">
        <f>VLOOKUP($A900,saham!$G:$CZ,K$1,0)</f>
        <v>1715</v>
      </c>
      <c r="L900">
        <f>VLOOKUP($A900,saham!$G:$CZ,L$1,0)</f>
        <v>158</v>
      </c>
      <c r="M900">
        <f>VLOOKUP($A900,saham!$G:$CZ,M$1,0)</f>
        <v>4660</v>
      </c>
      <c r="N900">
        <f>VLOOKUP($A900,saham!$G:$CZ,N$1,0)</f>
        <v>50</v>
      </c>
      <c r="O900">
        <f>VLOOKUP($A900,saham!$G:$CZ,O$1,0)</f>
        <v>1565</v>
      </c>
      <c r="P900">
        <f>VLOOKUP($A900,saham!$G:$CZ,P$1,0)</f>
        <v>6625</v>
      </c>
      <c r="Q900">
        <f>VLOOKUP($A900,saham!$G:$CZ,Q$1,0)</f>
        <v>2120</v>
      </c>
      <c r="R900">
        <f>VLOOKUP($A900,saham!$G:$CZ,R$1,0)</f>
        <v>8925</v>
      </c>
      <c r="S900">
        <f>VLOOKUP($A900,saham!$G:$CZ,S$1,0)</f>
        <v>5225</v>
      </c>
      <c r="T900">
        <f>VLOOKUP($A900,saham!$G:$CZ,T$1,0)</f>
        <v>4738</v>
      </c>
      <c r="U900">
        <f>VLOOKUP($A900,saham!$G:$CZ,U$1,0)</f>
        <v>819</v>
      </c>
      <c r="V900">
        <f>VLOOKUP($A900,saham!$G:$CZ,V$1,0)</f>
        <v>1000</v>
      </c>
      <c r="W900">
        <f>VLOOKUP($A900,saham!$G:$CZ,W$1,0)</f>
        <v>6802</v>
      </c>
      <c r="X900">
        <f>VLOOKUP($A900,saham!$G:$CZ,X$1,0)</f>
        <v>6650</v>
      </c>
      <c r="Y900">
        <f>VLOOKUP($A900,saham!$G:$CZ,Y$1,0)</f>
        <v>7150</v>
      </c>
      <c r="Z900">
        <f>VLOOKUP($A900,saham!$G:$CZ,Z$1,0)</f>
        <v>1863</v>
      </c>
      <c r="AA900">
        <f>VLOOKUP($A900,saham!$G:$CZ,AA$1,0)</f>
        <v>1075</v>
      </c>
      <c r="AB900">
        <f>VLOOKUP($A900,saham!$G:$CZ,AB$1,0)</f>
        <v>2060</v>
      </c>
      <c r="AC900">
        <f>VLOOKUP($A900,saham!$G:$CZ,AC$1,0)</f>
        <v>940</v>
      </c>
      <c r="AD900">
        <f>VLOOKUP($A900,saham!$G:$CZ,AD$1,0)</f>
        <v>680</v>
      </c>
      <c r="AE900">
        <f>VLOOKUP($A900,saham!$G:$CZ,AE$1,0)</f>
        <v>2610</v>
      </c>
      <c r="AF900">
        <f>VLOOKUP($A900,saham!$G:$CZ,AF$1,0)</f>
        <v>222</v>
      </c>
      <c r="AG900">
        <f>VLOOKUP($A900,saham!$G:$CZ,AG$1,0)</f>
        <v>480</v>
      </c>
      <c r="AH900">
        <f>VLOOKUP($A900,saham!$G:$CZ,AH$1,0)</f>
        <v>5850</v>
      </c>
      <c r="AI900">
        <f>VLOOKUP($A900,saham!$G:$CZ,AI$1,0)</f>
        <v>420</v>
      </c>
      <c r="AJ900">
        <f>VLOOKUP($A900,saham!$G:$CZ,AJ$1,0)</f>
        <v>4150</v>
      </c>
      <c r="AK900">
        <f>VLOOKUP($A900,saham!$G:$CZ,AK$1,0)</f>
        <v>25025</v>
      </c>
      <c r="AL900">
        <f>VLOOKUP($A900,saham!$G:$CZ,AL$1,0)</f>
        <v>4400</v>
      </c>
      <c r="AM900">
        <f>VLOOKUP($A900,saham!$G:$CZ,AM$1,0)</f>
        <v>1820</v>
      </c>
      <c r="AN900">
        <f>VLOOKUP($A900,saham!$G:$CZ,AN$1,0)</f>
        <v>100</v>
      </c>
      <c r="AO900">
        <f>VLOOKUP($A900,saham!$G:$CZ,AO$1,0)</f>
        <v>1395</v>
      </c>
      <c r="AP900">
        <f>VLOOKUP($A900,saham!$G:$CZ,AP$1,0)</f>
        <v>10750</v>
      </c>
      <c r="AQ900">
        <f>VLOOKUP($A900,saham!$G:$CZ,AQ$1,0)</f>
        <v>31750</v>
      </c>
      <c r="AR900">
        <f>VLOOKUP($A900,saham!$G:$CZ,AR$1,0)</f>
        <v>795</v>
      </c>
      <c r="AS900">
        <f>VLOOKUP($A900,saham!$G:$CZ,AS$1,0)</f>
        <v>3890</v>
      </c>
      <c r="AT900">
        <f>VLOOKUP($A900,saham!$G:$CZ,AT$1,0)</f>
        <v>324</v>
      </c>
      <c r="AU900">
        <f>VLOOKUP($A900,saham!$G:$CZ,AU$1,0)</f>
        <v>2680</v>
      </c>
      <c r="AV900">
        <f>VLOOKUP($A900,saham!$G:$CZ,AV$1,0)</f>
        <v>675</v>
      </c>
      <c r="AW900">
        <f>VLOOKUP($A900,saham!$G:$CZ,AW$1,0)</f>
        <v>1190</v>
      </c>
      <c r="AX900">
        <f>VLOOKUP($A900,saham!$G:$CZ,AX$1,0)</f>
        <v>1395</v>
      </c>
      <c r="AY900">
        <f>VLOOKUP($A900,saham!$G:$CZ,AY$1,0)</f>
        <v>760</v>
      </c>
      <c r="AZ900">
        <f>VLOOKUP($A900,saham!$G:$CZ,AZ$1,0)</f>
        <v>590</v>
      </c>
      <c r="BA900">
        <f>VLOOKUP($A900,saham!$G:$CZ,BA$1,0)</f>
        <v>1000</v>
      </c>
      <c r="BB900">
        <f>VLOOKUP($A900,saham!$G:$CZ,BB$1,0)</f>
        <v>1710</v>
      </c>
      <c r="BC900">
        <f>VLOOKUP($A900,saham!$G:$CZ,BC$1,0)</f>
        <v>1730</v>
      </c>
      <c r="BD900">
        <f>VLOOKUP($A900,saham!$G:$CZ,BD$1,0)</f>
        <v>605</v>
      </c>
      <c r="BE900">
        <f>VLOOKUP($A900,saham!$G:$CZ,BE$1,0)</f>
        <v>2360</v>
      </c>
      <c r="BF900">
        <f>VLOOKUP($A900,saham!$G:$CZ,BF$1,0)</f>
        <v>222</v>
      </c>
    </row>
    <row r="901" spans="1:58" x14ac:dyDescent="0.3">
      <c r="A901" s="21">
        <v>44962</v>
      </c>
      <c r="C901" s="20">
        <v>0</v>
      </c>
      <c r="D901">
        <f>VLOOKUP($A901,saham!$G:$CZ,D$1,0)</f>
        <v>1040</v>
      </c>
      <c r="E901">
        <f>VLOOKUP($A901,saham!$G:$CZ,E$1,0)</f>
        <v>2980</v>
      </c>
      <c r="F901">
        <f>VLOOKUP($A901,saham!$G:$CZ,F$1,0)</f>
        <v>0</v>
      </c>
      <c r="G901">
        <f>VLOOKUP($A901,saham!$G:$CZ,G$1,0)</f>
        <v>2910</v>
      </c>
      <c r="H901">
        <f>VLOOKUP($A901,saham!$G:$CZ,H$1,0)</f>
        <v>905</v>
      </c>
      <c r="I901">
        <f>VLOOKUP($A901,saham!$G:$CZ,I$1,0)</f>
        <v>5150</v>
      </c>
      <c r="J901">
        <f>VLOOKUP($A901,saham!$G:$CZ,J$1,0)</f>
        <v>1250</v>
      </c>
      <c r="K901">
        <f>VLOOKUP($A901,saham!$G:$CZ,K$1,0)</f>
        <v>1685</v>
      </c>
      <c r="L901">
        <f>VLOOKUP($A901,saham!$G:$CZ,L$1,0)</f>
        <v>158</v>
      </c>
      <c r="M901">
        <f>VLOOKUP($A901,saham!$G:$CZ,M$1,0)</f>
        <v>4670</v>
      </c>
      <c r="N901">
        <f>VLOOKUP($A901,saham!$G:$CZ,N$1,0)</f>
        <v>50</v>
      </c>
      <c r="O901">
        <f>VLOOKUP($A901,saham!$G:$CZ,O$1,0)</f>
        <v>1605</v>
      </c>
      <c r="P901">
        <f>VLOOKUP($A901,saham!$G:$CZ,P$1,0)</f>
        <v>6675</v>
      </c>
      <c r="Q901">
        <f>VLOOKUP($A901,saham!$G:$CZ,Q$1,0)</f>
        <v>2060</v>
      </c>
      <c r="R901">
        <f>VLOOKUP($A901,saham!$G:$CZ,R$1,0)</f>
        <v>9050</v>
      </c>
      <c r="S901">
        <f>VLOOKUP($A901,saham!$G:$CZ,S$1,0)</f>
        <v>5250</v>
      </c>
      <c r="T901">
        <f>VLOOKUP($A901,saham!$G:$CZ,T$1,0)</f>
        <v>4775</v>
      </c>
      <c r="U901">
        <f>VLOOKUP($A901,saham!$G:$CZ,U$1,0)</f>
        <v>829</v>
      </c>
      <c r="V901">
        <f>VLOOKUP($A901,saham!$G:$CZ,V$1,0)</f>
        <v>1000</v>
      </c>
      <c r="W901">
        <f>VLOOKUP($A901,saham!$G:$CZ,W$1,0)</f>
        <v>6876</v>
      </c>
      <c r="X901">
        <f>VLOOKUP($A901,saham!$G:$CZ,X$1,0)</f>
        <v>6500</v>
      </c>
      <c r="Y901">
        <f>VLOOKUP($A901,saham!$G:$CZ,Y$1,0)</f>
        <v>7650</v>
      </c>
      <c r="Z901">
        <f>VLOOKUP($A901,saham!$G:$CZ,Z$1,0)</f>
        <v>1838</v>
      </c>
      <c r="AA901">
        <f>VLOOKUP($A901,saham!$G:$CZ,AA$1,0)</f>
        <v>1045</v>
      </c>
      <c r="AB901">
        <f>VLOOKUP($A901,saham!$G:$CZ,AB$1,0)</f>
        <v>2070</v>
      </c>
      <c r="AC901">
        <f>VLOOKUP($A901,saham!$G:$CZ,AC$1,0)</f>
        <v>960</v>
      </c>
      <c r="AD901">
        <f>VLOOKUP($A901,saham!$G:$CZ,AD$1,0)</f>
        <v>690</v>
      </c>
      <c r="AE901">
        <f>VLOOKUP($A901,saham!$G:$CZ,AE$1,0)</f>
        <v>2560</v>
      </c>
      <c r="AF901">
        <f>VLOOKUP($A901,saham!$G:$CZ,AF$1,0)</f>
        <v>226</v>
      </c>
      <c r="AG901">
        <f>VLOOKUP($A901,saham!$G:$CZ,AG$1,0)</f>
        <v>482</v>
      </c>
      <c r="AH901">
        <f>VLOOKUP($A901,saham!$G:$CZ,AH$1,0)</f>
        <v>5875</v>
      </c>
      <c r="AI901">
        <f>VLOOKUP($A901,saham!$G:$CZ,AI$1,0)</f>
        <v>404</v>
      </c>
      <c r="AJ901">
        <f>VLOOKUP($A901,saham!$G:$CZ,AJ$1,0)</f>
        <v>4190</v>
      </c>
      <c r="AK901">
        <f>VLOOKUP($A901,saham!$G:$CZ,AK$1,0)</f>
        <v>26900</v>
      </c>
      <c r="AL901">
        <f>VLOOKUP($A901,saham!$G:$CZ,AL$1,0)</f>
        <v>4400</v>
      </c>
      <c r="AM901">
        <f>VLOOKUP($A901,saham!$G:$CZ,AM$1,0)</f>
        <v>1730</v>
      </c>
      <c r="AN901">
        <f>VLOOKUP($A901,saham!$G:$CZ,AN$1,0)</f>
        <v>103</v>
      </c>
      <c r="AO901">
        <f>VLOOKUP($A901,saham!$G:$CZ,AO$1,0)</f>
        <v>1395</v>
      </c>
      <c r="AP901">
        <f>VLOOKUP($A901,saham!$G:$CZ,AP$1,0)</f>
        <v>10400</v>
      </c>
      <c r="AQ901">
        <f>VLOOKUP($A901,saham!$G:$CZ,AQ$1,0)</f>
        <v>31675</v>
      </c>
      <c r="AR901">
        <f>VLOOKUP($A901,saham!$G:$CZ,AR$1,0)</f>
        <v>805</v>
      </c>
      <c r="AS901">
        <f>VLOOKUP($A901,saham!$G:$CZ,AS$1,0)</f>
        <v>3860</v>
      </c>
      <c r="AT901">
        <f>VLOOKUP($A901,saham!$G:$CZ,AT$1,0)</f>
        <v>328</v>
      </c>
      <c r="AU901">
        <f>VLOOKUP($A901,saham!$G:$CZ,AU$1,0)</f>
        <v>2720</v>
      </c>
      <c r="AV901">
        <f>VLOOKUP($A901,saham!$G:$CZ,AV$1,0)</f>
        <v>690</v>
      </c>
      <c r="AW901">
        <f>VLOOKUP($A901,saham!$G:$CZ,AW$1,0)</f>
        <v>1155</v>
      </c>
      <c r="AX901">
        <f>VLOOKUP($A901,saham!$G:$CZ,AX$1,0)</f>
        <v>1390</v>
      </c>
      <c r="AY901">
        <f>VLOOKUP($A901,saham!$G:$CZ,AY$1,0)</f>
        <v>765</v>
      </c>
      <c r="AZ901">
        <f>VLOOKUP($A901,saham!$G:$CZ,AZ$1,0)</f>
        <v>630</v>
      </c>
      <c r="BA901">
        <f>VLOOKUP($A901,saham!$G:$CZ,BA$1,0)</f>
        <v>965</v>
      </c>
      <c r="BB901">
        <f>VLOOKUP($A901,saham!$G:$CZ,BB$1,0)</f>
        <v>1710</v>
      </c>
      <c r="BC901">
        <f>VLOOKUP($A901,saham!$G:$CZ,BC$1,0)</f>
        <v>1785</v>
      </c>
      <c r="BD901">
        <f>VLOOKUP($A901,saham!$G:$CZ,BD$1,0)</f>
        <v>615</v>
      </c>
      <c r="BE901">
        <f>VLOOKUP($A901,saham!$G:$CZ,BE$1,0)</f>
        <v>2360</v>
      </c>
      <c r="BF901">
        <f>VLOOKUP($A901,saham!$G:$CZ,BF$1,0)</f>
        <v>210</v>
      </c>
    </row>
    <row r="902" spans="1:58" x14ac:dyDescent="0.3">
      <c r="A902" t="s">
        <v>872</v>
      </c>
      <c r="C902" s="20">
        <v>0</v>
      </c>
      <c r="D902">
        <f>VLOOKUP($A902,saham!$G:$CZ,D$1,0)</f>
        <v>1100</v>
      </c>
      <c r="E902">
        <f>VLOOKUP($A902,saham!$G:$CZ,E$1,0)</f>
        <v>3130</v>
      </c>
      <c r="F902">
        <f>VLOOKUP($A902,saham!$G:$CZ,F$1,0)</f>
        <v>0</v>
      </c>
      <c r="G902">
        <f>VLOOKUP($A902,saham!$G:$CZ,G$1,0)</f>
        <v>2900</v>
      </c>
      <c r="H902">
        <f>VLOOKUP($A902,saham!$G:$CZ,H$1,0)</f>
        <v>905</v>
      </c>
      <c r="I902">
        <f>VLOOKUP($A902,saham!$G:$CZ,I$1,0)</f>
        <v>5100</v>
      </c>
      <c r="J902">
        <f>VLOOKUP($A902,saham!$G:$CZ,J$1,0)</f>
        <v>1245</v>
      </c>
      <c r="K902">
        <f>VLOOKUP($A902,saham!$G:$CZ,K$1,0)</f>
        <v>1730</v>
      </c>
      <c r="L902">
        <f>VLOOKUP($A902,saham!$G:$CZ,L$1,0)</f>
        <v>162</v>
      </c>
      <c r="M902">
        <f>VLOOKUP($A902,saham!$G:$CZ,M$1,0)</f>
        <v>4750</v>
      </c>
      <c r="N902">
        <f>VLOOKUP($A902,saham!$G:$CZ,N$1,0)</f>
        <v>50</v>
      </c>
      <c r="O902">
        <f>VLOOKUP($A902,saham!$G:$CZ,O$1,0)</f>
        <v>1620</v>
      </c>
      <c r="P902">
        <f>VLOOKUP($A902,saham!$G:$CZ,P$1,0)</f>
        <v>6750</v>
      </c>
      <c r="Q902">
        <f>VLOOKUP($A902,saham!$G:$CZ,Q$1,0)</f>
        <v>2100</v>
      </c>
      <c r="R902">
        <f>VLOOKUP($A902,saham!$G:$CZ,R$1,0)</f>
        <v>9050</v>
      </c>
      <c r="S902">
        <f>VLOOKUP($A902,saham!$G:$CZ,S$1,0)</f>
        <v>5175</v>
      </c>
      <c r="T902">
        <f>VLOOKUP($A902,saham!$G:$CZ,T$1,0)</f>
        <v>4713</v>
      </c>
      <c r="U902">
        <f>VLOOKUP($A902,saham!$G:$CZ,U$1,0)</f>
        <v>834</v>
      </c>
      <c r="V902">
        <f>VLOOKUP($A902,saham!$G:$CZ,V$1,0)</f>
        <v>995</v>
      </c>
      <c r="W902">
        <f>VLOOKUP($A902,saham!$G:$CZ,W$1,0)</f>
        <v>6876</v>
      </c>
      <c r="X902">
        <f>VLOOKUP($A902,saham!$G:$CZ,X$1,0)</f>
        <v>6450</v>
      </c>
      <c r="Y902">
        <f>VLOOKUP($A902,saham!$G:$CZ,Y$1,0)</f>
        <v>7775</v>
      </c>
      <c r="Z902">
        <f>VLOOKUP($A902,saham!$G:$CZ,Z$1,0)</f>
        <v>1750</v>
      </c>
      <c r="AA902">
        <f>VLOOKUP($A902,saham!$G:$CZ,AA$1,0)</f>
        <v>1040</v>
      </c>
      <c r="AB902">
        <f>VLOOKUP($A902,saham!$G:$CZ,AB$1,0)</f>
        <v>2120</v>
      </c>
      <c r="AC902">
        <f>VLOOKUP($A902,saham!$G:$CZ,AC$1,0)</f>
        <v>1010</v>
      </c>
      <c r="AD902">
        <f>VLOOKUP($A902,saham!$G:$CZ,AD$1,0)</f>
        <v>705</v>
      </c>
      <c r="AE902">
        <f>VLOOKUP($A902,saham!$G:$CZ,AE$1,0)</f>
        <v>2600</v>
      </c>
      <c r="AF902">
        <f>VLOOKUP($A902,saham!$G:$CZ,AF$1,0)</f>
        <v>222</v>
      </c>
      <c r="AG902">
        <f>VLOOKUP($A902,saham!$G:$CZ,AG$1,0)</f>
        <v>496</v>
      </c>
      <c r="AH902">
        <f>VLOOKUP($A902,saham!$G:$CZ,AH$1,0)</f>
        <v>5950</v>
      </c>
      <c r="AI902">
        <f>VLOOKUP($A902,saham!$G:$CZ,AI$1,0)</f>
        <v>422</v>
      </c>
      <c r="AJ902">
        <f>VLOOKUP($A902,saham!$G:$CZ,AJ$1,0)</f>
        <v>4250</v>
      </c>
      <c r="AK902">
        <f>VLOOKUP($A902,saham!$G:$CZ,AK$1,0)</f>
        <v>28900</v>
      </c>
      <c r="AL902">
        <f>VLOOKUP($A902,saham!$G:$CZ,AL$1,0)</f>
        <v>4400</v>
      </c>
      <c r="AM902">
        <f>VLOOKUP($A902,saham!$G:$CZ,AM$1,0)</f>
        <v>1750</v>
      </c>
      <c r="AN902">
        <f>VLOOKUP($A902,saham!$G:$CZ,AN$1,0)</f>
        <v>104</v>
      </c>
      <c r="AO902">
        <f>VLOOKUP($A902,saham!$G:$CZ,AO$1,0)</f>
        <v>1415</v>
      </c>
      <c r="AP902">
        <f>VLOOKUP($A902,saham!$G:$CZ,AP$1,0)</f>
        <v>10575</v>
      </c>
      <c r="AQ902">
        <f>VLOOKUP($A902,saham!$G:$CZ,AQ$1,0)</f>
        <v>33300</v>
      </c>
      <c r="AR902">
        <f>VLOOKUP($A902,saham!$G:$CZ,AR$1,0)</f>
        <v>830</v>
      </c>
      <c r="AS902">
        <f>VLOOKUP($A902,saham!$G:$CZ,AS$1,0)</f>
        <v>3940</v>
      </c>
      <c r="AT902">
        <f>VLOOKUP($A902,saham!$G:$CZ,AT$1,0)</f>
        <v>328</v>
      </c>
      <c r="AU902">
        <f>VLOOKUP($A902,saham!$G:$CZ,AU$1,0)</f>
        <v>2890</v>
      </c>
      <c r="AV902">
        <f>VLOOKUP($A902,saham!$G:$CZ,AV$1,0)</f>
        <v>700</v>
      </c>
      <c r="AW902">
        <f>VLOOKUP($A902,saham!$G:$CZ,AW$1,0)</f>
        <v>1170</v>
      </c>
      <c r="AX902">
        <f>VLOOKUP($A902,saham!$G:$CZ,AX$1,0)</f>
        <v>1430</v>
      </c>
      <c r="AY902">
        <f>VLOOKUP($A902,saham!$G:$CZ,AY$1,0)</f>
        <v>755</v>
      </c>
      <c r="AZ902">
        <f>VLOOKUP($A902,saham!$G:$CZ,AZ$1,0)</f>
        <v>650</v>
      </c>
      <c r="BA902">
        <f>VLOOKUP($A902,saham!$G:$CZ,BA$1,0)</f>
        <v>980</v>
      </c>
      <c r="BB902">
        <f>VLOOKUP($A902,saham!$G:$CZ,BB$1,0)</f>
        <v>1730</v>
      </c>
      <c r="BC902">
        <f>VLOOKUP($A902,saham!$G:$CZ,BC$1,0)</f>
        <v>1895</v>
      </c>
      <c r="BD902">
        <f>VLOOKUP($A902,saham!$G:$CZ,BD$1,0)</f>
        <v>640</v>
      </c>
      <c r="BE902">
        <f>VLOOKUP($A902,saham!$G:$CZ,BE$1,0)</f>
        <v>2300</v>
      </c>
      <c r="BF902">
        <f>VLOOKUP($A902,saham!$G:$CZ,BF$1,0)</f>
        <v>194</v>
      </c>
    </row>
    <row r="903" spans="1:58" x14ac:dyDescent="0.3">
      <c r="A903" t="s">
        <v>873</v>
      </c>
      <c r="C903" s="20">
        <v>0</v>
      </c>
      <c r="D903">
        <f>VLOOKUP($A903,saham!$G:$CZ,D$1,0)</f>
        <v>1090</v>
      </c>
      <c r="E903">
        <f>VLOOKUP($A903,saham!$G:$CZ,E$1,0)</f>
        <v>3080</v>
      </c>
      <c r="F903">
        <f>VLOOKUP($A903,saham!$G:$CZ,F$1,0)</f>
        <v>0</v>
      </c>
      <c r="G903">
        <f>VLOOKUP($A903,saham!$G:$CZ,G$1,0)</f>
        <v>2840</v>
      </c>
      <c r="H903">
        <f>VLOOKUP($A903,saham!$G:$CZ,H$1,0)</f>
        <v>870</v>
      </c>
      <c r="I903">
        <f>VLOOKUP($A903,saham!$G:$CZ,I$1,0)</f>
        <v>5150</v>
      </c>
      <c r="J903">
        <f>VLOOKUP($A903,saham!$G:$CZ,J$1,0)</f>
        <v>1250</v>
      </c>
      <c r="K903">
        <f>VLOOKUP($A903,saham!$G:$CZ,K$1,0)</f>
        <v>1675</v>
      </c>
      <c r="L903">
        <f>VLOOKUP($A903,saham!$G:$CZ,L$1,0)</f>
        <v>156</v>
      </c>
      <c r="M903">
        <f>VLOOKUP($A903,saham!$G:$CZ,M$1,0)</f>
        <v>4670</v>
      </c>
      <c r="N903">
        <f>VLOOKUP($A903,saham!$G:$CZ,N$1,0)</f>
        <v>50</v>
      </c>
      <c r="O903">
        <f>VLOOKUP($A903,saham!$G:$CZ,O$1,0)</f>
        <v>1615</v>
      </c>
      <c r="P903">
        <f>VLOOKUP($A903,saham!$G:$CZ,P$1,0)</f>
        <v>6700</v>
      </c>
      <c r="Q903">
        <f>VLOOKUP($A903,saham!$G:$CZ,Q$1,0)</f>
        <v>2080</v>
      </c>
      <c r="R903">
        <f>VLOOKUP($A903,saham!$G:$CZ,R$1,0)</f>
        <v>9150</v>
      </c>
      <c r="S903">
        <f>VLOOKUP($A903,saham!$G:$CZ,S$1,0)</f>
        <v>5200</v>
      </c>
      <c r="T903">
        <f>VLOOKUP($A903,saham!$G:$CZ,T$1,0)</f>
        <v>4750</v>
      </c>
      <c r="U903">
        <f>VLOOKUP($A903,saham!$G:$CZ,U$1,0)</f>
        <v>829</v>
      </c>
      <c r="V903">
        <f>VLOOKUP($A903,saham!$G:$CZ,V$1,0)</f>
        <v>1000</v>
      </c>
      <c r="W903">
        <f>VLOOKUP($A903,saham!$G:$CZ,W$1,0)</f>
        <v>6507</v>
      </c>
      <c r="X903">
        <f>VLOOKUP($A903,saham!$G:$CZ,X$1,0)</f>
        <v>6425</v>
      </c>
      <c r="Y903">
        <f>VLOOKUP($A903,saham!$G:$CZ,Y$1,0)</f>
        <v>7900</v>
      </c>
      <c r="Z903">
        <f>VLOOKUP($A903,saham!$G:$CZ,Z$1,0)</f>
        <v>1700</v>
      </c>
      <c r="AA903">
        <f>VLOOKUP($A903,saham!$G:$CZ,AA$1,0)</f>
        <v>1060</v>
      </c>
      <c r="AB903">
        <f>VLOOKUP($A903,saham!$G:$CZ,AB$1,0)</f>
        <v>2120</v>
      </c>
      <c r="AC903">
        <f>VLOOKUP($A903,saham!$G:$CZ,AC$1,0)</f>
        <v>1000</v>
      </c>
      <c r="AD903">
        <f>VLOOKUP($A903,saham!$G:$CZ,AD$1,0)</f>
        <v>720</v>
      </c>
      <c r="AE903">
        <f>VLOOKUP($A903,saham!$G:$CZ,AE$1,0)</f>
        <v>2560</v>
      </c>
      <c r="AF903">
        <f>VLOOKUP($A903,saham!$G:$CZ,AF$1,0)</f>
        <v>226</v>
      </c>
      <c r="AG903">
        <f>VLOOKUP($A903,saham!$G:$CZ,AG$1,0)</f>
        <v>494</v>
      </c>
      <c r="AH903">
        <f>VLOOKUP($A903,saham!$G:$CZ,AH$1,0)</f>
        <v>6025</v>
      </c>
      <c r="AI903">
        <f>VLOOKUP($A903,saham!$G:$CZ,AI$1,0)</f>
        <v>422</v>
      </c>
      <c r="AJ903">
        <f>VLOOKUP($A903,saham!$G:$CZ,AJ$1,0)</f>
        <v>4320</v>
      </c>
      <c r="AK903">
        <f>VLOOKUP($A903,saham!$G:$CZ,AK$1,0)</f>
        <v>31075</v>
      </c>
      <c r="AL903">
        <f>VLOOKUP($A903,saham!$G:$CZ,AL$1,0)</f>
        <v>4400</v>
      </c>
      <c r="AM903">
        <f>VLOOKUP($A903,saham!$G:$CZ,AM$1,0)</f>
        <v>1760</v>
      </c>
      <c r="AN903">
        <f>VLOOKUP($A903,saham!$G:$CZ,AN$1,0)</f>
        <v>99</v>
      </c>
      <c r="AO903">
        <f>VLOOKUP($A903,saham!$G:$CZ,AO$1,0)</f>
        <v>1420</v>
      </c>
      <c r="AP903">
        <f>VLOOKUP($A903,saham!$G:$CZ,AP$1,0)</f>
        <v>10250</v>
      </c>
      <c r="AQ903">
        <f>VLOOKUP($A903,saham!$G:$CZ,AQ$1,0)</f>
        <v>33600</v>
      </c>
      <c r="AR903">
        <f>VLOOKUP($A903,saham!$G:$CZ,AR$1,0)</f>
        <v>820</v>
      </c>
      <c r="AS903">
        <f>VLOOKUP($A903,saham!$G:$CZ,AS$1,0)</f>
        <v>3980</v>
      </c>
      <c r="AT903">
        <f>VLOOKUP($A903,saham!$G:$CZ,AT$1,0)</f>
        <v>322</v>
      </c>
      <c r="AU903">
        <f>VLOOKUP($A903,saham!$G:$CZ,AU$1,0)</f>
        <v>2680</v>
      </c>
      <c r="AV903">
        <f>VLOOKUP($A903,saham!$G:$CZ,AV$1,0)</f>
        <v>690</v>
      </c>
      <c r="AW903">
        <f>VLOOKUP($A903,saham!$G:$CZ,AW$1,0)</f>
        <v>1170</v>
      </c>
      <c r="AX903">
        <f>VLOOKUP($A903,saham!$G:$CZ,AX$1,0)</f>
        <v>1430</v>
      </c>
      <c r="AY903">
        <f>VLOOKUP($A903,saham!$G:$CZ,AY$1,0)</f>
        <v>760</v>
      </c>
      <c r="AZ903">
        <f>VLOOKUP($A903,saham!$G:$CZ,AZ$1,0)</f>
        <v>645</v>
      </c>
      <c r="BA903">
        <f>VLOOKUP($A903,saham!$G:$CZ,BA$1,0)</f>
        <v>945</v>
      </c>
      <c r="BB903">
        <f>VLOOKUP($A903,saham!$G:$CZ,BB$1,0)</f>
        <v>1710</v>
      </c>
      <c r="BC903">
        <f>VLOOKUP($A903,saham!$G:$CZ,BC$1,0)</f>
        <v>1835</v>
      </c>
      <c r="BD903">
        <f>VLOOKUP($A903,saham!$G:$CZ,BD$1,0)</f>
        <v>650</v>
      </c>
      <c r="BE903">
        <f>VLOOKUP($A903,saham!$G:$CZ,BE$1,0)</f>
        <v>2330</v>
      </c>
      <c r="BF903">
        <f>VLOOKUP($A903,saham!$G:$CZ,BF$1,0)</f>
        <v>200</v>
      </c>
    </row>
    <row r="904" spans="1:58" x14ac:dyDescent="0.3">
      <c r="A904" t="s">
        <v>874</v>
      </c>
      <c r="C904" s="20">
        <v>0</v>
      </c>
      <c r="D904">
        <f>VLOOKUP($A904,saham!$G:$CZ,D$1,0)</f>
        <v>1100</v>
      </c>
      <c r="E904">
        <f>VLOOKUP($A904,saham!$G:$CZ,E$1,0)</f>
        <v>3100</v>
      </c>
      <c r="F904">
        <f>VLOOKUP($A904,saham!$G:$CZ,F$1,0)</f>
        <v>0</v>
      </c>
      <c r="G904">
        <f>VLOOKUP($A904,saham!$G:$CZ,G$1,0)</f>
        <v>2910</v>
      </c>
      <c r="H904">
        <f>VLOOKUP($A904,saham!$G:$CZ,H$1,0)</f>
        <v>875</v>
      </c>
      <c r="I904">
        <f>VLOOKUP($A904,saham!$G:$CZ,I$1,0)</f>
        <v>5025</v>
      </c>
      <c r="J904">
        <f>VLOOKUP($A904,saham!$G:$CZ,J$1,0)</f>
        <v>1260</v>
      </c>
      <c r="K904">
        <f>VLOOKUP($A904,saham!$G:$CZ,K$1,0)</f>
        <v>1705</v>
      </c>
      <c r="L904">
        <f>VLOOKUP($A904,saham!$G:$CZ,L$1,0)</f>
        <v>158</v>
      </c>
      <c r="M904">
        <f>VLOOKUP($A904,saham!$G:$CZ,M$1,0)</f>
        <v>4750</v>
      </c>
      <c r="N904">
        <f>VLOOKUP($A904,saham!$G:$CZ,N$1,0)</f>
        <v>50</v>
      </c>
      <c r="O904">
        <f>VLOOKUP($A904,saham!$G:$CZ,O$1,0)</f>
        <v>1625</v>
      </c>
      <c r="P904">
        <f>VLOOKUP($A904,saham!$G:$CZ,P$1,0)</f>
        <v>6700</v>
      </c>
      <c r="Q904">
        <f>VLOOKUP($A904,saham!$G:$CZ,Q$1,0)</f>
        <v>2110</v>
      </c>
      <c r="R904">
        <f>VLOOKUP($A904,saham!$G:$CZ,R$1,0)</f>
        <v>9200</v>
      </c>
      <c r="S904">
        <f>VLOOKUP($A904,saham!$G:$CZ,S$1,0)</f>
        <v>5200</v>
      </c>
      <c r="T904">
        <f>VLOOKUP($A904,saham!$G:$CZ,T$1,0)</f>
        <v>4788</v>
      </c>
      <c r="U904">
        <f>VLOOKUP($A904,saham!$G:$CZ,U$1,0)</f>
        <v>819</v>
      </c>
      <c r="V904">
        <f>VLOOKUP($A904,saham!$G:$CZ,V$1,0)</f>
        <v>1000</v>
      </c>
      <c r="W904">
        <f>VLOOKUP($A904,saham!$G:$CZ,W$1,0)</f>
        <v>6507</v>
      </c>
      <c r="X904">
        <f>VLOOKUP($A904,saham!$G:$CZ,X$1,0)</f>
        <v>6500</v>
      </c>
      <c r="Y904">
        <f>VLOOKUP($A904,saham!$G:$CZ,Y$1,0)</f>
        <v>7925</v>
      </c>
      <c r="Z904">
        <f>VLOOKUP($A904,saham!$G:$CZ,Z$1,0)</f>
        <v>1650</v>
      </c>
      <c r="AA904">
        <f>VLOOKUP($A904,saham!$G:$CZ,AA$1,0)</f>
        <v>1075</v>
      </c>
      <c r="AB904">
        <f>VLOOKUP($A904,saham!$G:$CZ,AB$1,0)</f>
        <v>2080</v>
      </c>
      <c r="AC904">
        <f>VLOOKUP($A904,saham!$G:$CZ,AC$1,0)</f>
        <v>1025</v>
      </c>
      <c r="AD904">
        <f>VLOOKUP($A904,saham!$G:$CZ,AD$1,0)</f>
        <v>740</v>
      </c>
      <c r="AE904">
        <f>VLOOKUP($A904,saham!$G:$CZ,AE$1,0)</f>
        <v>2550</v>
      </c>
      <c r="AF904">
        <f>VLOOKUP($A904,saham!$G:$CZ,AF$1,0)</f>
        <v>236</v>
      </c>
      <c r="AG904">
        <f>VLOOKUP($A904,saham!$G:$CZ,AG$1,0)</f>
        <v>505</v>
      </c>
      <c r="AH904">
        <f>VLOOKUP($A904,saham!$G:$CZ,AH$1,0)</f>
        <v>6025</v>
      </c>
      <c r="AI904">
        <f>VLOOKUP($A904,saham!$G:$CZ,AI$1,0)</f>
        <v>424</v>
      </c>
      <c r="AJ904">
        <f>VLOOKUP($A904,saham!$G:$CZ,AJ$1,0)</f>
        <v>4400</v>
      </c>
      <c r="AK904">
        <f>VLOOKUP($A904,saham!$G:$CZ,AK$1,0)</f>
        <v>31400</v>
      </c>
      <c r="AL904">
        <f>VLOOKUP($A904,saham!$G:$CZ,AL$1,0)</f>
        <v>4100</v>
      </c>
      <c r="AM904">
        <f>VLOOKUP($A904,saham!$G:$CZ,AM$1,0)</f>
        <v>1765</v>
      </c>
      <c r="AN904">
        <f>VLOOKUP($A904,saham!$G:$CZ,AN$1,0)</f>
        <v>95</v>
      </c>
      <c r="AO904">
        <f>VLOOKUP($A904,saham!$G:$CZ,AO$1,0)</f>
        <v>1445</v>
      </c>
      <c r="AP904">
        <f>VLOOKUP($A904,saham!$G:$CZ,AP$1,0)</f>
        <v>10200</v>
      </c>
      <c r="AQ904">
        <f>VLOOKUP($A904,saham!$G:$CZ,AQ$1,0)</f>
        <v>33875</v>
      </c>
      <c r="AR904">
        <f>VLOOKUP($A904,saham!$G:$CZ,AR$1,0)</f>
        <v>825</v>
      </c>
      <c r="AS904">
        <f>VLOOKUP($A904,saham!$G:$CZ,AS$1,0)</f>
        <v>4010</v>
      </c>
      <c r="AT904">
        <f>VLOOKUP($A904,saham!$G:$CZ,AT$1,0)</f>
        <v>332</v>
      </c>
      <c r="AU904">
        <f>VLOOKUP($A904,saham!$G:$CZ,AU$1,0)</f>
        <v>2740</v>
      </c>
      <c r="AV904">
        <f>VLOOKUP($A904,saham!$G:$CZ,AV$1,0)</f>
        <v>685</v>
      </c>
      <c r="AW904">
        <f>VLOOKUP($A904,saham!$G:$CZ,AW$1,0)</f>
        <v>1155</v>
      </c>
      <c r="AX904">
        <f>VLOOKUP($A904,saham!$G:$CZ,AX$1,0)</f>
        <v>1445</v>
      </c>
      <c r="AY904">
        <f>VLOOKUP($A904,saham!$G:$CZ,AY$1,0)</f>
        <v>765</v>
      </c>
      <c r="AZ904">
        <f>VLOOKUP($A904,saham!$G:$CZ,AZ$1,0)</f>
        <v>630</v>
      </c>
      <c r="BA904">
        <f>VLOOKUP($A904,saham!$G:$CZ,BA$1,0)</f>
        <v>940</v>
      </c>
      <c r="BB904">
        <f>VLOOKUP($A904,saham!$G:$CZ,BB$1,0)</f>
        <v>1650</v>
      </c>
      <c r="BC904">
        <f>VLOOKUP($A904,saham!$G:$CZ,BC$1,0)</f>
        <v>1885</v>
      </c>
      <c r="BD904">
        <f>VLOOKUP($A904,saham!$G:$CZ,BD$1,0)</f>
        <v>650</v>
      </c>
      <c r="BE904">
        <f>VLOOKUP($A904,saham!$G:$CZ,BE$1,0)</f>
        <v>2280</v>
      </c>
      <c r="BF904">
        <f>VLOOKUP($A904,saham!$G:$CZ,BF$1,0)</f>
        <v>182</v>
      </c>
    </row>
    <row r="905" spans="1:58" x14ac:dyDescent="0.3">
      <c r="A905" t="s">
        <v>875</v>
      </c>
      <c r="C905" s="20">
        <v>0</v>
      </c>
      <c r="D905">
        <f>VLOOKUP($A905,saham!$G:$CZ,D$1,0)</f>
        <v>1100</v>
      </c>
      <c r="E905">
        <f>VLOOKUP($A905,saham!$G:$CZ,E$1,0)</f>
        <v>3000</v>
      </c>
      <c r="F905">
        <f>VLOOKUP($A905,saham!$G:$CZ,F$1,0)</f>
        <v>0</v>
      </c>
      <c r="G905">
        <f>VLOOKUP($A905,saham!$G:$CZ,G$1,0)</f>
        <v>2720</v>
      </c>
      <c r="H905">
        <f>VLOOKUP($A905,saham!$G:$CZ,H$1,0)</f>
        <v>835</v>
      </c>
      <c r="I905">
        <f>VLOOKUP($A905,saham!$G:$CZ,I$1,0)</f>
        <v>4950</v>
      </c>
      <c r="J905">
        <f>VLOOKUP($A905,saham!$G:$CZ,J$1,0)</f>
        <v>1250</v>
      </c>
      <c r="K905">
        <f>VLOOKUP($A905,saham!$G:$CZ,K$1,0)</f>
        <v>1730</v>
      </c>
      <c r="L905">
        <f>VLOOKUP($A905,saham!$G:$CZ,L$1,0)</f>
        <v>157</v>
      </c>
      <c r="M905">
        <f>VLOOKUP($A905,saham!$G:$CZ,M$1,0)</f>
        <v>4710</v>
      </c>
      <c r="N905">
        <f>VLOOKUP($A905,saham!$G:$CZ,N$1,0)</f>
        <v>50</v>
      </c>
      <c r="O905">
        <f>VLOOKUP($A905,saham!$G:$CZ,O$1,0)</f>
        <v>1615</v>
      </c>
      <c r="P905">
        <f>VLOOKUP($A905,saham!$G:$CZ,P$1,0)</f>
        <v>6425</v>
      </c>
      <c r="Q905">
        <f>VLOOKUP($A905,saham!$G:$CZ,Q$1,0)</f>
        <v>2100</v>
      </c>
      <c r="R905">
        <f>VLOOKUP($A905,saham!$G:$CZ,R$1,0)</f>
        <v>9125</v>
      </c>
      <c r="S905">
        <f>VLOOKUP($A905,saham!$G:$CZ,S$1,0)</f>
        <v>5175</v>
      </c>
      <c r="T905">
        <f>VLOOKUP($A905,saham!$G:$CZ,T$1,0)</f>
        <v>4738</v>
      </c>
      <c r="U905">
        <f>VLOOKUP($A905,saham!$G:$CZ,U$1,0)</f>
        <v>799</v>
      </c>
      <c r="V905">
        <f>VLOOKUP($A905,saham!$G:$CZ,V$1,0)</f>
        <v>1000</v>
      </c>
      <c r="W905">
        <f>VLOOKUP($A905,saham!$G:$CZ,W$1,0)</f>
        <v>6507</v>
      </c>
      <c r="X905">
        <f>VLOOKUP($A905,saham!$G:$CZ,X$1,0)</f>
        <v>6350</v>
      </c>
      <c r="Y905">
        <f>VLOOKUP($A905,saham!$G:$CZ,Y$1,0)</f>
        <v>7500</v>
      </c>
      <c r="Z905">
        <f>VLOOKUP($A905,saham!$G:$CZ,Z$1,0)</f>
        <v>1675</v>
      </c>
      <c r="AA905">
        <f>VLOOKUP($A905,saham!$G:$CZ,AA$1,0)</f>
        <v>1065</v>
      </c>
      <c r="AB905">
        <f>VLOOKUP($A905,saham!$G:$CZ,AB$1,0)</f>
        <v>2060</v>
      </c>
      <c r="AC905">
        <f>VLOOKUP($A905,saham!$G:$CZ,AC$1,0)</f>
        <v>1055</v>
      </c>
      <c r="AD905">
        <f>VLOOKUP($A905,saham!$G:$CZ,AD$1,0)</f>
        <v>765</v>
      </c>
      <c r="AE905">
        <f>VLOOKUP($A905,saham!$G:$CZ,AE$1,0)</f>
        <v>2600</v>
      </c>
      <c r="AF905">
        <f>VLOOKUP($A905,saham!$G:$CZ,AF$1,0)</f>
        <v>230</v>
      </c>
      <c r="AG905">
        <f>VLOOKUP($A905,saham!$G:$CZ,AG$1,0)</f>
        <v>490</v>
      </c>
      <c r="AH905">
        <f>VLOOKUP($A905,saham!$G:$CZ,AH$1,0)</f>
        <v>6025</v>
      </c>
      <c r="AI905">
        <f>VLOOKUP($A905,saham!$G:$CZ,AI$1,0)</f>
        <v>388</v>
      </c>
      <c r="AJ905">
        <f>VLOOKUP($A905,saham!$G:$CZ,AJ$1,0)</f>
        <v>4270</v>
      </c>
      <c r="AK905">
        <f>VLOOKUP($A905,saham!$G:$CZ,AK$1,0)</f>
        <v>31075</v>
      </c>
      <c r="AL905">
        <f>VLOOKUP($A905,saham!$G:$CZ,AL$1,0)</f>
        <v>4090</v>
      </c>
      <c r="AM905">
        <f>VLOOKUP($A905,saham!$G:$CZ,AM$1,0)</f>
        <v>1795</v>
      </c>
      <c r="AN905">
        <f>VLOOKUP($A905,saham!$G:$CZ,AN$1,0)</f>
        <v>95</v>
      </c>
      <c r="AO905">
        <f>VLOOKUP($A905,saham!$G:$CZ,AO$1,0)</f>
        <v>1370</v>
      </c>
      <c r="AP905">
        <f>VLOOKUP($A905,saham!$G:$CZ,AP$1,0)</f>
        <v>10200</v>
      </c>
      <c r="AQ905">
        <f>VLOOKUP($A905,saham!$G:$CZ,AQ$1,0)</f>
        <v>33700</v>
      </c>
      <c r="AR905">
        <f>VLOOKUP($A905,saham!$G:$CZ,AR$1,0)</f>
        <v>0</v>
      </c>
      <c r="AS905">
        <f>VLOOKUP($A905,saham!$G:$CZ,AS$1,0)</f>
        <v>4020</v>
      </c>
      <c r="AT905">
        <f>VLOOKUP($A905,saham!$G:$CZ,AT$1,0)</f>
        <v>317</v>
      </c>
      <c r="AU905">
        <f>VLOOKUP($A905,saham!$G:$CZ,AU$1,0)</f>
        <v>2820</v>
      </c>
      <c r="AV905">
        <f>VLOOKUP($A905,saham!$G:$CZ,AV$1,0)</f>
        <v>700</v>
      </c>
      <c r="AW905">
        <f>VLOOKUP($A905,saham!$G:$CZ,AW$1,0)</f>
        <v>1165</v>
      </c>
      <c r="AX905">
        <f>VLOOKUP($A905,saham!$G:$CZ,AX$1,0)</f>
        <v>1420</v>
      </c>
      <c r="AY905">
        <f>VLOOKUP($A905,saham!$G:$CZ,AY$1,0)</f>
        <v>750</v>
      </c>
      <c r="AZ905">
        <f>VLOOKUP($A905,saham!$G:$CZ,AZ$1,0)</f>
        <v>585</v>
      </c>
      <c r="BA905">
        <f>VLOOKUP($A905,saham!$G:$CZ,BA$1,0)</f>
        <v>945</v>
      </c>
      <c r="BB905">
        <f>VLOOKUP($A905,saham!$G:$CZ,BB$1,0)</f>
        <v>1645</v>
      </c>
      <c r="BC905">
        <f>VLOOKUP($A905,saham!$G:$CZ,BC$1,0)</f>
        <v>1840</v>
      </c>
      <c r="BD905">
        <f>VLOOKUP($A905,saham!$G:$CZ,BD$1,0)</f>
        <v>640</v>
      </c>
      <c r="BE905">
        <f>VLOOKUP($A905,saham!$G:$CZ,BE$1,0)</f>
        <v>2290</v>
      </c>
      <c r="BF905">
        <f>VLOOKUP($A905,saham!$G:$CZ,BF$1,0)</f>
        <v>181</v>
      </c>
    </row>
    <row r="906" spans="1:58" x14ac:dyDescent="0.3">
      <c r="A906" t="s">
        <v>876</v>
      </c>
      <c r="C906" s="20">
        <v>0</v>
      </c>
      <c r="D906">
        <f>VLOOKUP($A906,saham!$G:$CZ,D$1,0)</f>
        <v>1070</v>
      </c>
      <c r="E906">
        <f>VLOOKUP($A906,saham!$G:$CZ,E$1,0)</f>
        <v>2860</v>
      </c>
      <c r="F906">
        <f>VLOOKUP($A906,saham!$G:$CZ,F$1,0)</f>
        <v>0</v>
      </c>
      <c r="G906">
        <f>VLOOKUP($A906,saham!$G:$CZ,G$1,0)</f>
        <v>2720</v>
      </c>
      <c r="H906">
        <f>VLOOKUP($A906,saham!$G:$CZ,H$1,0)</f>
        <v>830</v>
      </c>
      <c r="I906">
        <f>VLOOKUP($A906,saham!$G:$CZ,I$1,0)</f>
        <v>4990</v>
      </c>
      <c r="J906">
        <f>VLOOKUP($A906,saham!$G:$CZ,J$1,0)</f>
        <v>1255</v>
      </c>
      <c r="K906">
        <f>VLOOKUP($A906,saham!$G:$CZ,K$1,0)</f>
        <v>1735</v>
      </c>
      <c r="L906">
        <f>VLOOKUP($A906,saham!$G:$CZ,L$1,0)</f>
        <v>163</v>
      </c>
      <c r="M906">
        <f>VLOOKUP($A906,saham!$G:$CZ,M$1,0)</f>
        <v>4680</v>
      </c>
      <c r="N906">
        <f>VLOOKUP($A906,saham!$G:$CZ,N$1,0)</f>
        <v>50</v>
      </c>
      <c r="O906">
        <f>VLOOKUP($A906,saham!$G:$CZ,O$1,0)</f>
        <v>1585</v>
      </c>
      <c r="P906">
        <f>VLOOKUP($A906,saham!$G:$CZ,P$1,0)</f>
        <v>6225</v>
      </c>
      <c r="Q906">
        <f>VLOOKUP($A906,saham!$G:$CZ,Q$1,0)</f>
        <v>2120</v>
      </c>
      <c r="R906">
        <f>VLOOKUP($A906,saham!$G:$CZ,R$1,0)</f>
        <v>9025</v>
      </c>
      <c r="S906">
        <f>VLOOKUP($A906,saham!$G:$CZ,S$1,0)</f>
        <v>5125</v>
      </c>
      <c r="T906">
        <f>VLOOKUP($A906,saham!$G:$CZ,T$1,0)</f>
        <v>4725</v>
      </c>
      <c r="U906">
        <f>VLOOKUP($A906,saham!$G:$CZ,U$1,0)</f>
        <v>814</v>
      </c>
      <c r="V906">
        <f>VLOOKUP($A906,saham!$G:$CZ,V$1,0)</f>
        <v>1005</v>
      </c>
      <c r="W906">
        <f>VLOOKUP($A906,saham!$G:$CZ,W$1,0)</f>
        <v>6359</v>
      </c>
      <c r="X906">
        <f>VLOOKUP($A906,saham!$G:$CZ,X$1,0)</f>
        <v>6325</v>
      </c>
      <c r="Y906">
        <f>VLOOKUP($A906,saham!$G:$CZ,Y$1,0)</f>
        <v>7525</v>
      </c>
      <c r="Z906">
        <f>VLOOKUP($A906,saham!$G:$CZ,Z$1,0)</f>
        <v>1663</v>
      </c>
      <c r="AA906">
        <f>VLOOKUP($A906,saham!$G:$CZ,AA$1,0)</f>
        <v>1070</v>
      </c>
      <c r="AB906">
        <f>VLOOKUP($A906,saham!$G:$CZ,AB$1,0)</f>
        <v>2040</v>
      </c>
      <c r="AC906">
        <f>VLOOKUP($A906,saham!$G:$CZ,AC$1,0)</f>
        <v>1040</v>
      </c>
      <c r="AD906">
        <f>VLOOKUP($A906,saham!$G:$CZ,AD$1,0)</f>
        <v>780</v>
      </c>
      <c r="AE906">
        <f>VLOOKUP($A906,saham!$G:$CZ,AE$1,0)</f>
        <v>2620</v>
      </c>
      <c r="AF906">
        <f>VLOOKUP($A906,saham!$G:$CZ,AF$1,0)</f>
        <v>240</v>
      </c>
      <c r="AG906">
        <f>VLOOKUP($A906,saham!$G:$CZ,AG$1,0)</f>
        <v>510</v>
      </c>
      <c r="AH906">
        <f>VLOOKUP($A906,saham!$G:$CZ,AH$1,0)</f>
        <v>6050</v>
      </c>
      <c r="AI906">
        <f>VLOOKUP($A906,saham!$G:$CZ,AI$1,0)</f>
        <v>388</v>
      </c>
      <c r="AJ906">
        <f>VLOOKUP($A906,saham!$G:$CZ,AJ$1,0)</f>
        <v>4270</v>
      </c>
      <c r="AK906">
        <f>VLOOKUP($A906,saham!$G:$CZ,AK$1,0)</f>
        <v>30500</v>
      </c>
      <c r="AL906">
        <f>VLOOKUP($A906,saham!$G:$CZ,AL$1,0)</f>
        <v>4130</v>
      </c>
      <c r="AM906">
        <f>VLOOKUP($A906,saham!$G:$CZ,AM$1,0)</f>
        <v>1785</v>
      </c>
      <c r="AN906">
        <f>VLOOKUP($A906,saham!$G:$CZ,AN$1,0)</f>
        <v>92</v>
      </c>
      <c r="AO906">
        <f>VLOOKUP($A906,saham!$G:$CZ,AO$1,0)</f>
        <v>1380</v>
      </c>
      <c r="AP906">
        <f>VLOOKUP($A906,saham!$G:$CZ,AP$1,0)</f>
        <v>10225</v>
      </c>
      <c r="AQ906">
        <f>VLOOKUP($A906,saham!$G:$CZ,AQ$1,0)</f>
        <v>32250</v>
      </c>
      <c r="AR906">
        <f>VLOOKUP($A906,saham!$G:$CZ,AR$1,0)</f>
        <v>0</v>
      </c>
      <c r="AS906">
        <f>VLOOKUP($A906,saham!$G:$CZ,AS$1,0)</f>
        <v>4170</v>
      </c>
      <c r="AT906">
        <f>VLOOKUP($A906,saham!$G:$CZ,AT$1,0)</f>
        <v>317</v>
      </c>
      <c r="AU906">
        <f>VLOOKUP($A906,saham!$G:$CZ,AU$1,0)</f>
        <v>2800</v>
      </c>
      <c r="AV906">
        <f>VLOOKUP($A906,saham!$G:$CZ,AV$1,0)</f>
        <v>695</v>
      </c>
      <c r="AW906">
        <f>VLOOKUP($A906,saham!$G:$CZ,AW$1,0)</f>
        <v>1180</v>
      </c>
      <c r="AX906">
        <f>VLOOKUP($A906,saham!$G:$CZ,AX$1,0)</f>
        <v>1405</v>
      </c>
      <c r="AY906">
        <f>VLOOKUP($A906,saham!$G:$CZ,AY$1,0)</f>
        <v>750</v>
      </c>
      <c r="AZ906">
        <f>VLOOKUP($A906,saham!$G:$CZ,AZ$1,0)</f>
        <v>585</v>
      </c>
      <c r="BA906">
        <f>VLOOKUP($A906,saham!$G:$CZ,BA$1,0)</f>
        <v>950</v>
      </c>
      <c r="BB906">
        <f>VLOOKUP($A906,saham!$G:$CZ,BB$1,0)</f>
        <v>1670</v>
      </c>
      <c r="BC906">
        <f>VLOOKUP($A906,saham!$G:$CZ,BC$1,0)</f>
        <v>1835</v>
      </c>
      <c r="BD906">
        <f>VLOOKUP($A906,saham!$G:$CZ,BD$1,0)</f>
        <v>640</v>
      </c>
      <c r="BE906">
        <f>VLOOKUP($A906,saham!$G:$CZ,BE$1,0)</f>
        <v>2230</v>
      </c>
      <c r="BF906">
        <f>VLOOKUP($A906,saham!$G:$CZ,BF$1,0)</f>
        <v>194</v>
      </c>
    </row>
    <row r="907" spans="1:58" x14ac:dyDescent="0.3">
      <c r="A907" t="s">
        <v>877</v>
      </c>
      <c r="C907" s="20">
        <v>0</v>
      </c>
      <c r="D907">
        <f>VLOOKUP($A907,saham!$G:$CZ,D$1,0)</f>
        <v>1070</v>
      </c>
      <c r="E907">
        <f>VLOOKUP($A907,saham!$G:$CZ,E$1,0)</f>
        <v>2920</v>
      </c>
      <c r="F907">
        <f>VLOOKUP($A907,saham!$G:$CZ,F$1,0)</f>
        <v>0</v>
      </c>
      <c r="G907">
        <f>VLOOKUP($A907,saham!$G:$CZ,G$1,0)</f>
        <v>2750</v>
      </c>
      <c r="H907">
        <f>VLOOKUP($A907,saham!$G:$CZ,H$1,0)</f>
        <v>855</v>
      </c>
      <c r="I907">
        <f>VLOOKUP($A907,saham!$G:$CZ,I$1,0)</f>
        <v>5075</v>
      </c>
      <c r="J907">
        <f>VLOOKUP($A907,saham!$G:$CZ,J$1,0)</f>
        <v>1265</v>
      </c>
      <c r="K907">
        <f>VLOOKUP($A907,saham!$G:$CZ,K$1,0)</f>
        <v>1785</v>
      </c>
      <c r="L907">
        <f>VLOOKUP($A907,saham!$G:$CZ,L$1,0)</f>
        <v>162</v>
      </c>
      <c r="M907">
        <f>VLOOKUP($A907,saham!$G:$CZ,M$1,0)</f>
        <v>4700</v>
      </c>
      <c r="N907">
        <f>VLOOKUP($A907,saham!$G:$CZ,N$1,0)</f>
        <v>50</v>
      </c>
      <c r="O907">
        <f>VLOOKUP($A907,saham!$G:$CZ,O$1,0)</f>
        <v>1595</v>
      </c>
      <c r="P907">
        <f>VLOOKUP($A907,saham!$G:$CZ,P$1,0)</f>
        <v>6200</v>
      </c>
      <c r="Q907">
        <f>VLOOKUP($A907,saham!$G:$CZ,Q$1,0)</f>
        <v>2110</v>
      </c>
      <c r="R907">
        <f>VLOOKUP($A907,saham!$G:$CZ,R$1,0)</f>
        <v>9000</v>
      </c>
      <c r="S907">
        <f>VLOOKUP($A907,saham!$G:$CZ,S$1,0)</f>
        <v>5225</v>
      </c>
      <c r="T907">
        <f>VLOOKUP($A907,saham!$G:$CZ,T$1,0)</f>
        <v>4700</v>
      </c>
      <c r="U907">
        <f>VLOOKUP($A907,saham!$G:$CZ,U$1,0)</f>
        <v>804</v>
      </c>
      <c r="V907">
        <f>VLOOKUP($A907,saham!$G:$CZ,V$1,0)</f>
        <v>1005</v>
      </c>
      <c r="W907">
        <f>VLOOKUP($A907,saham!$G:$CZ,W$1,0)</f>
        <v>6482</v>
      </c>
      <c r="X907">
        <f>VLOOKUP($A907,saham!$G:$CZ,X$1,0)</f>
        <v>6300</v>
      </c>
      <c r="Y907">
        <f>VLOOKUP($A907,saham!$G:$CZ,Y$1,0)</f>
        <v>7475</v>
      </c>
      <c r="Z907">
        <f>VLOOKUP($A907,saham!$G:$CZ,Z$1,0)</f>
        <v>1650</v>
      </c>
      <c r="AA907">
        <f>VLOOKUP($A907,saham!$G:$CZ,AA$1,0)</f>
        <v>1095</v>
      </c>
      <c r="AB907">
        <f>VLOOKUP($A907,saham!$G:$CZ,AB$1,0)</f>
        <v>2060</v>
      </c>
      <c r="AC907">
        <f>VLOOKUP($A907,saham!$G:$CZ,AC$1,0)</f>
        <v>1090</v>
      </c>
      <c r="AD907">
        <f>VLOOKUP($A907,saham!$G:$CZ,AD$1,0)</f>
        <v>790</v>
      </c>
      <c r="AE907">
        <f>VLOOKUP($A907,saham!$G:$CZ,AE$1,0)</f>
        <v>2610</v>
      </c>
      <c r="AF907">
        <f>VLOOKUP($A907,saham!$G:$CZ,AF$1,0)</f>
        <v>236</v>
      </c>
      <c r="AG907">
        <f>VLOOKUP($A907,saham!$G:$CZ,AG$1,0)</f>
        <v>510</v>
      </c>
      <c r="AH907">
        <f>VLOOKUP($A907,saham!$G:$CZ,AH$1,0)</f>
        <v>6125</v>
      </c>
      <c r="AI907">
        <f>VLOOKUP($A907,saham!$G:$CZ,AI$1,0)</f>
        <v>396</v>
      </c>
      <c r="AJ907">
        <f>VLOOKUP($A907,saham!$G:$CZ,AJ$1,0)</f>
        <v>4340</v>
      </c>
      <c r="AK907">
        <f>VLOOKUP($A907,saham!$G:$CZ,AK$1,0)</f>
        <v>30225</v>
      </c>
      <c r="AL907">
        <f>VLOOKUP($A907,saham!$G:$CZ,AL$1,0)</f>
        <v>4150</v>
      </c>
      <c r="AM907">
        <f>VLOOKUP($A907,saham!$G:$CZ,AM$1,0)</f>
        <v>1805</v>
      </c>
      <c r="AN907">
        <f>VLOOKUP($A907,saham!$G:$CZ,AN$1,0)</f>
        <v>92</v>
      </c>
      <c r="AO907">
        <f>VLOOKUP($A907,saham!$G:$CZ,AO$1,0)</f>
        <v>1380</v>
      </c>
      <c r="AP907">
        <f>VLOOKUP($A907,saham!$G:$CZ,AP$1,0)</f>
        <v>10250</v>
      </c>
      <c r="AQ907">
        <f>VLOOKUP($A907,saham!$G:$CZ,AQ$1,0)</f>
        <v>33725</v>
      </c>
      <c r="AR907">
        <f>VLOOKUP($A907,saham!$G:$CZ,AR$1,0)</f>
        <v>0</v>
      </c>
      <c r="AS907">
        <f>VLOOKUP($A907,saham!$G:$CZ,AS$1,0)</f>
        <v>4320</v>
      </c>
      <c r="AT907">
        <f>VLOOKUP($A907,saham!$G:$CZ,AT$1,0)</f>
        <v>332</v>
      </c>
      <c r="AU907">
        <f>VLOOKUP($A907,saham!$G:$CZ,AU$1,0)</f>
        <v>2780</v>
      </c>
      <c r="AV907">
        <f>VLOOKUP($A907,saham!$G:$CZ,AV$1,0)</f>
        <v>695</v>
      </c>
      <c r="AW907">
        <f>VLOOKUP($A907,saham!$G:$CZ,AW$1,0)</f>
        <v>1200</v>
      </c>
      <c r="AX907">
        <f>VLOOKUP($A907,saham!$G:$CZ,AX$1,0)</f>
        <v>1390</v>
      </c>
      <c r="AY907">
        <f>VLOOKUP($A907,saham!$G:$CZ,AY$1,0)</f>
        <v>720</v>
      </c>
      <c r="AZ907">
        <f>VLOOKUP($A907,saham!$G:$CZ,AZ$1,0)</f>
        <v>570</v>
      </c>
      <c r="BA907">
        <f>VLOOKUP($A907,saham!$G:$CZ,BA$1,0)</f>
        <v>950</v>
      </c>
      <c r="BB907">
        <f>VLOOKUP($A907,saham!$G:$CZ,BB$1,0)</f>
        <v>1595</v>
      </c>
      <c r="BC907">
        <f>VLOOKUP($A907,saham!$G:$CZ,BC$1,0)</f>
        <v>1875</v>
      </c>
      <c r="BD907">
        <f>VLOOKUP($A907,saham!$G:$CZ,BD$1,0)</f>
        <v>640</v>
      </c>
      <c r="BE907">
        <f>VLOOKUP($A907,saham!$G:$CZ,BE$1,0)</f>
        <v>2230</v>
      </c>
      <c r="BF907">
        <f>VLOOKUP($A907,saham!$G:$CZ,BF$1,0)</f>
        <v>196</v>
      </c>
    </row>
    <row r="908" spans="1:58" x14ac:dyDescent="0.3">
      <c r="A908" t="s">
        <v>878</v>
      </c>
      <c r="C908" s="20">
        <v>0</v>
      </c>
      <c r="D908">
        <f>VLOOKUP($A908,saham!$G:$CZ,D$1,0)</f>
        <v>1125</v>
      </c>
      <c r="E908">
        <f>VLOOKUP($A908,saham!$G:$CZ,E$1,0)</f>
        <v>2960</v>
      </c>
      <c r="F908">
        <f>VLOOKUP($A908,saham!$G:$CZ,F$1,0)</f>
        <v>0</v>
      </c>
      <c r="G908">
        <f>VLOOKUP($A908,saham!$G:$CZ,G$1,0)</f>
        <v>2740</v>
      </c>
      <c r="H908">
        <f>VLOOKUP($A908,saham!$G:$CZ,H$1,0)</f>
        <v>850</v>
      </c>
      <c r="I908">
        <f>VLOOKUP($A908,saham!$G:$CZ,I$1,0)</f>
        <v>4980</v>
      </c>
      <c r="J908">
        <f>VLOOKUP($A908,saham!$G:$CZ,J$1,0)</f>
        <v>1270</v>
      </c>
      <c r="K908">
        <f>VLOOKUP($A908,saham!$G:$CZ,K$1,0)</f>
        <v>1720</v>
      </c>
      <c r="L908">
        <f>VLOOKUP($A908,saham!$G:$CZ,L$1,0)</f>
        <v>162</v>
      </c>
      <c r="M908">
        <f>VLOOKUP($A908,saham!$G:$CZ,M$1,0)</f>
        <v>4690</v>
      </c>
      <c r="N908">
        <f>VLOOKUP($A908,saham!$G:$CZ,N$1,0)</f>
        <v>50</v>
      </c>
      <c r="O908">
        <f>VLOOKUP($A908,saham!$G:$CZ,O$1,0)</f>
        <v>1575</v>
      </c>
      <c r="P908">
        <f>VLOOKUP($A908,saham!$G:$CZ,P$1,0)</f>
        <v>6250</v>
      </c>
      <c r="Q908">
        <f>VLOOKUP($A908,saham!$G:$CZ,Q$1,0)</f>
        <v>2130</v>
      </c>
      <c r="R908">
        <f>VLOOKUP($A908,saham!$G:$CZ,R$1,0)</f>
        <v>8925</v>
      </c>
      <c r="S908">
        <f>VLOOKUP($A908,saham!$G:$CZ,S$1,0)</f>
        <v>5125</v>
      </c>
      <c r="T908">
        <f>VLOOKUP($A908,saham!$G:$CZ,T$1,0)</f>
        <v>4688</v>
      </c>
      <c r="U908">
        <f>VLOOKUP($A908,saham!$G:$CZ,U$1,0)</f>
        <v>804</v>
      </c>
      <c r="V908">
        <f>VLOOKUP($A908,saham!$G:$CZ,V$1,0)</f>
        <v>1000</v>
      </c>
      <c r="W908">
        <f>VLOOKUP($A908,saham!$G:$CZ,W$1,0)</f>
        <v>6285</v>
      </c>
      <c r="X908">
        <f>VLOOKUP($A908,saham!$G:$CZ,X$1,0)</f>
        <v>6275</v>
      </c>
      <c r="Y908">
        <f>VLOOKUP($A908,saham!$G:$CZ,Y$1,0)</f>
        <v>7500</v>
      </c>
      <c r="Z908">
        <f>VLOOKUP($A908,saham!$G:$CZ,Z$1,0)</f>
        <v>1650</v>
      </c>
      <c r="AA908">
        <f>VLOOKUP($A908,saham!$G:$CZ,AA$1,0)</f>
        <v>1090</v>
      </c>
      <c r="AB908">
        <f>VLOOKUP($A908,saham!$G:$CZ,AB$1,0)</f>
        <v>2030</v>
      </c>
      <c r="AC908">
        <f>VLOOKUP($A908,saham!$G:$CZ,AC$1,0)</f>
        <v>1030</v>
      </c>
      <c r="AD908">
        <f>VLOOKUP($A908,saham!$G:$CZ,AD$1,0)</f>
        <v>800</v>
      </c>
      <c r="AE908">
        <f>VLOOKUP($A908,saham!$G:$CZ,AE$1,0)</f>
        <v>2650</v>
      </c>
      <c r="AF908">
        <f>VLOOKUP($A908,saham!$G:$CZ,AF$1,0)</f>
        <v>240</v>
      </c>
      <c r="AG908">
        <f>VLOOKUP($A908,saham!$G:$CZ,AG$1,0)</f>
        <v>530</v>
      </c>
      <c r="AH908">
        <f>VLOOKUP($A908,saham!$G:$CZ,AH$1,0)</f>
        <v>6100</v>
      </c>
      <c r="AI908">
        <f>VLOOKUP($A908,saham!$G:$CZ,AI$1,0)</f>
        <v>378</v>
      </c>
      <c r="AJ908">
        <f>VLOOKUP($A908,saham!$G:$CZ,AJ$1,0)</f>
        <v>4340</v>
      </c>
      <c r="AK908">
        <f>VLOOKUP($A908,saham!$G:$CZ,AK$1,0)</f>
        <v>31050</v>
      </c>
      <c r="AL908">
        <f>VLOOKUP($A908,saham!$G:$CZ,AL$1,0)</f>
        <v>4100</v>
      </c>
      <c r="AM908">
        <f>VLOOKUP($A908,saham!$G:$CZ,AM$1,0)</f>
        <v>1800</v>
      </c>
      <c r="AN908">
        <f>VLOOKUP($A908,saham!$G:$CZ,AN$1,0)</f>
        <v>91</v>
      </c>
      <c r="AO908">
        <f>VLOOKUP($A908,saham!$G:$CZ,AO$1,0)</f>
        <v>1370</v>
      </c>
      <c r="AP908">
        <f>VLOOKUP($A908,saham!$G:$CZ,AP$1,0)</f>
        <v>10250</v>
      </c>
      <c r="AQ908">
        <f>VLOOKUP($A908,saham!$G:$CZ,AQ$1,0)</f>
        <v>34600</v>
      </c>
      <c r="AR908">
        <f>VLOOKUP($A908,saham!$G:$CZ,AR$1,0)</f>
        <v>0</v>
      </c>
      <c r="AS908">
        <f>VLOOKUP($A908,saham!$G:$CZ,AS$1,0)</f>
        <v>4130</v>
      </c>
      <c r="AT908">
        <f>VLOOKUP($A908,saham!$G:$CZ,AT$1,0)</f>
        <v>343</v>
      </c>
      <c r="AU908">
        <f>VLOOKUP($A908,saham!$G:$CZ,AU$1,0)</f>
        <v>2750</v>
      </c>
      <c r="AV908">
        <f>VLOOKUP($A908,saham!$G:$CZ,AV$1,0)</f>
        <v>690</v>
      </c>
      <c r="AW908">
        <f>VLOOKUP($A908,saham!$G:$CZ,AW$1,0)</f>
        <v>1200</v>
      </c>
      <c r="AX908">
        <f>VLOOKUP($A908,saham!$G:$CZ,AX$1,0)</f>
        <v>1380</v>
      </c>
      <c r="AY908">
        <f>VLOOKUP($A908,saham!$G:$CZ,AY$1,0)</f>
        <v>720</v>
      </c>
      <c r="AZ908">
        <f>VLOOKUP($A908,saham!$G:$CZ,AZ$1,0)</f>
        <v>590</v>
      </c>
      <c r="BA908">
        <f>VLOOKUP($A908,saham!$G:$CZ,BA$1,0)</f>
        <v>960</v>
      </c>
      <c r="BB908">
        <f>VLOOKUP($A908,saham!$G:$CZ,BB$1,0)</f>
        <v>1615</v>
      </c>
      <c r="BC908">
        <f>VLOOKUP($A908,saham!$G:$CZ,BC$1,0)</f>
        <v>1870</v>
      </c>
      <c r="BD908">
        <f>VLOOKUP($A908,saham!$G:$CZ,BD$1,0)</f>
        <v>640</v>
      </c>
      <c r="BE908">
        <f>VLOOKUP($A908,saham!$G:$CZ,BE$1,0)</f>
        <v>2230</v>
      </c>
      <c r="BF908">
        <f>VLOOKUP($A908,saham!$G:$CZ,BF$1,0)</f>
        <v>198</v>
      </c>
    </row>
    <row r="909" spans="1:58" x14ac:dyDescent="0.3">
      <c r="A909" s="21">
        <v>45264</v>
      </c>
      <c r="C909" s="20">
        <v>0</v>
      </c>
      <c r="D909">
        <f>VLOOKUP($A909,saham!$G:$CZ,D$1,0)</f>
        <v>1150</v>
      </c>
      <c r="E909">
        <f>VLOOKUP($A909,saham!$G:$CZ,E$1,0)</f>
        <v>2960</v>
      </c>
      <c r="F909">
        <f>VLOOKUP($A909,saham!$G:$CZ,F$1,0)</f>
        <v>0</v>
      </c>
      <c r="G909">
        <f>VLOOKUP($A909,saham!$G:$CZ,G$1,0)</f>
        <v>2800</v>
      </c>
      <c r="H909">
        <f>VLOOKUP($A909,saham!$G:$CZ,H$1,0)</f>
        <v>870</v>
      </c>
      <c r="I909">
        <f>VLOOKUP($A909,saham!$G:$CZ,I$1,0)</f>
        <v>4930</v>
      </c>
      <c r="J909">
        <f>VLOOKUP($A909,saham!$G:$CZ,J$1,0)</f>
        <v>1255</v>
      </c>
      <c r="K909">
        <f>VLOOKUP($A909,saham!$G:$CZ,K$1,0)</f>
        <v>1775</v>
      </c>
      <c r="L909">
        <f>VLOOKUP($A909,saham!$G:$CZ,L$1,0)</f>
        <v>162</v>
      </c>
      <c r="M909">
        <f>VLOOKUP($A909,saham!$G:$CZ,M$1,0)</f>
        <v>4720</v>
      </c>
      <c r="N909">
        <f>VLOOKUP($A909,saham!$G:$CZ,N$1,0)</f>
        <v>50</v>
      </c>
      <c r="O909">
        <f>VLOOKUP($A909,saham!$G:$CZ,O$1,0)</f>
        <v>1580</v>
      </c>
      <c r="P909">
        <f>VLOOKUP($A909,saham!$G:$CZ,P$1,0)</f>
        <v>6250</v>
      </c>
      <c r="Q909">
        <f>VLOOKUP($A909,saham!$G:$CZ,Q$1,0)</f>
        <v>2110</v>
      </c>
      <c r="R909">
        <f>VLOOKUP($A909,saham!$G:$CZ,R$1,0)</f>
        <v>8900</v>
      </c>
      <c r="S909">
        <f>VLOOKUP($A909,saham!$G:$CZ,S$1,0)</f>
        <v>5150</v>
      </c>
      <c r="T909">
        <f>VLOOKUP($A909,saham!$G:$CZ,T$1,0)</f>
        <v>4675</v>
      </c>
      <c r="U909">
        <f>VLOOKUP($A909,saham!$G:$CZ,U$1,0)</f>
        <v>779</v>
      </c>
      <c r="V909">
        <f>VLOOKUP($A909,saham!$G:$CZ,V$1,0)</f>
        <v>1000</v>
      </c>
      <c r="W909">
        <f>VLOOKUP($A909,saham!$G:$CZ,W$1,0)</f>
        <v>6359</v>
      </c>
      <c r="X909">
        <f>VLOOKUP($A909,saham!$G:$CZ,X$1,0)</f>
        <v>6275</v>
      </c>
      <c r="Y909">
        <f>VLOOKUP($A909,saham!$G:$CZ,Y$1,0)</f>
        <v>7625</v>
      </c>
      <c r="Z909">
        <f>VLOOKUP($A909,saham!$G:$CZ,Z$1,0)</f>
        <v>1675</v>
      </c>
      <c r="AA909">
        <f>VLOOKUP($A909,saham!$G:$CZ,AA$1,0)</f>
        <v>1100</v>
      </c>
      <c r="AB909">
        <f>VLOOKUP($A909,saham!$G:$CZ,AB$1,0)</f>
        <v>2040</v>
      </c>
      <c r="AC909">
        <f>VLOOKUP($A909,saham!$G:$CZ,AC$1,0)</f>
        <v>1025</v>
      </c>
      <c r="AD909">
        <f>VLOOKUP($A909,saham!$G:$CZ,AD$1,0)</f>
        <v>765</v>
      </c>
      <c r="AE909">
        <f>VLOOKUP($A909,saham!$G:$CZ,AE$1,0)</f>
        <v>2650</v>
      </c>
      <c r="AF909">
        <f>VLOOKUP($A909,saham!$G:$CZ,AF$1,0)</f>
        <v>234</v>
      </c>
      <c r="AG909">
        <f>VLOOKUP($A909,saham!$G:$CZ,AG$1,0)</f>
        <v>535</v>
      </c>
      <c r="AH909">
        <f>VLOOKUP($A909,saham!$G:$CZ,AH$1,0)</f>
        <v>6200</v>
      </c>
      <c r="AI909">
        <f>VLOOKUP($A909,saham!$G:$CZ,AI$1,0)</f>
        <v>374</v>
      </c>
      <c r="AJ909">
        <f>VLOOKUP($A909,saham!$G:$CZ,AJ$1,0)</f>
        <v>4310</v>
      </c>
      <c r="AK909">
        <f>VLOOKUP($A909,saham!$G:$CZ,AK$1,0)</f>
        <v>31250</v>
      </c>
      <c r="AL909">
        <f>VLOOKUP($A909,saham!$G:$CZ,AL$1,0)</f>
        <v>4190</v>
      </c>
      <c r="AM909">
        <f>VLOOKUP($A909,saham!$G:$CZ,AM$1,0)</f>
        <v>1835</v>
      </c>
      <c r="AN909">
        <f>VLOOKUP($A909,saham!$G:$CZ,AN$1,0)</f>
        <v>93</v>
      </c>
      <c r="AO909">
        <f>VLOOKUP($A909,saham!$G:$CZ,AO$1,0)</f>
        <v>1345</v>
      </c>
      <c r="AP909">
        <f>VLOOKUP($A909,saham!$G:$CZ,AP$1,0)</f>
        <v>10050</v>
      </c>
      <c r="AQ909">
        <f>VLOOKUP($A909,saham!$G:$CZ,AQ$1,0)</f>
        <v>35375</v>
      </c>
      <c r="AR909">
        <f>VLOOKUP($A909,saham!$G:$CZ,AR$1,0)</f>
        <v>0</v>
      </c>
      <c r="AS909">
        <f>VLOOKUP($A909,saham!$G:$CZ,AS$1,0)</f>
        <v>4160</v>
      </c>
      <c r="AT909">
        <f>VLOOKUP($A909,saham!$G:$CZ,AT$1,0)</f>
        <v>337</v>
      </c>
      <c r="AU909">
        <f>VLOOKUP($A909,saham!$G:$CZ,AU$1,0)</f>
        <v>2760</v>
      </c>
      <c r="AV909">
        <f>VLOOKUP($A909,saham!$G:$CZ,AV$1,0)</f>
        <v>690</v>
      </c>
      <c r="AW909">
        <f>VLOOKUP($A909,saham!$G:$CZ,AW$1,0)</f>
        <v>1190</v>
      </c>
      <c r="AX909">
        <f>VLOOKUP($A909,saham!$G:$CZ,AX$1,0)</f>
        <v>1385</v>
      </c>
      <c r="AY909">
        <f>VLOOKUP($A909,saham!$G:$CZ,AY$1,0)</f>
        <v>685</v>
      </c>
      <c r="AZ909">
        <f>VLOOKUP($A909,saham!$G:$CZ,AZ$1,0)</f>
        <v>585</v>
      </c>
      <c r="BA909">
        <f>VLOOKUP($A909,saham!$G:$CZ,BA$1,0)</f>
        <v>940</v>
      </c>
      <c r="BB909">
        <f>VLOOKUP($A909,saham!$G:$CZ,BB$1,0)</f>
        <v>1640</v>
      </c>
      <c r="BC909">
        <f>VLOOKUP($A909,saham!$G:$CZ,BC$1,0)</f>
        <v>1900</v>
      </c>
      <c r="BD909">
        <f>VLOOKUP($A909,saham!$G:$CZ,BD$1,0)</f>
        <v>645</v>
      </c>
      <c r="BE909">
        <f>VLOOKUP($A909,saham!$G:$CZ,BE$1,0)</f>
        <v>2230</v>
      </c>
      <c r="BF909">
        <f>VLOOKUP($A909,saham!$G:$CZ,BF$1,0)</f>
        <v>192</v>
      </c>
    </row>
    <row r="910" spans="1:58" x14ac:dyDescent="0.3">
      <c r="A910" s="21">
        <v>45234</v>
      </c>
      <c r="C910" s="20">
        <v>0</v>
      </c>
      <c r="D910">
        <f>VLOOKUP($A910,saham!$G:$CZ,D$1,0)</f>
        <v>1155</v>
      </c>
      <c r="E910">
        <f>VLOOKUP($A910,saham!$G:$CZ,E$1,0)</f>
        <v>3050</v>
      </c>
      <c r="F910">
        <f>VLOOKUP($A910,saham!$G:$CZ,F$1,0)</f>
        <v>0</v>
      </c>
      <c r="G910">
        <f>VLOOKUP($A910,saham!$G:$CZ,G$1,0)</f>
        <v>2810</v>
      </c>
      <c r="H910">
        <f>VLOOKUP($A910,saham!$G:$CZ,H$1,0)</f>
        <v>855</v>
      </c>
      <c r="I910">
        <f>VLOOKUP($A910,saham!$G:$CZ,I$1,0)</f>
        <v>4880</v>
      </c>
      <c r="J910">
        <f>VLOOKUP($A910,saham!$G:$CZ,J$1,0)</f>
        <v>1235</v>
      </c>
      <c r="K910">
        <f>VLOOKUP($A910,saham!$G:$CZ,K$1,0)</f>
        <v>1780</v>
      </c>
      <c r="L910">
        <f>VLOOKUP($A910,saham!$G:$CZ,L$1,0)</f>
        <v>165</v>
      </c>
      <c r="M910">
        <f>VLOOKUP($A910,saham!$G:$CZ,M$1,0)</f>
        <v>4590</v>
      </c>
      <c r="N910">
        <f>VLOOKUP($A910,saham!$G:$CZ,N$1,0)</f>
        <v>50</v>
      </c>
      <c r="O910">
        <f>VLOOKUP($A910,saham!$G:$CZ,O$1,0)</f>
        <v>1595</v>
      </c>
      <c r="P910">
        <f>VLOOKUP($A910,saham!$G:$CZ,P$1,0)</f>
        <v>6075</v>
      </c>
      <c r="Q910">
        <f>VLOOKUP($A910,saham!$G:$CZ,Q$1,0)</f>
        <v>2110</v>
      </c>
      <c r="R910">
        <f>VLOOKUP($A910,saham!$G:$CZ,R$1,0)</f>
        <v>8825</v>
      </c>
      <c r="S910">
        <f>VLOOKUP($A910,saham!$G:$CZ,S$1,0)</f>
        <v>5100</v>
      </c>
      <c r="T910">
        <f>VLOOKUP($A910,saham!$G:$CZ,T$1,0)</f>
        <v>4688</v>
      </c>
      <c r="U910">
        <f>VLOOKUP($A910,saham!$G:$CZ,U$1,0)</f>
        <v>789</v>
      </c>
      <c r="V910">
        <f>VLOOKUP($A910,saham!$G:$CZ,V$1,0)</f>
        <v>1000</v>
      </c>
      <c r="W910">
        <f>VLOOKUP($A910,saham!$G:$CZ,W$1,0)</f>
        <v>6433</v>
      </c>
      <c r="X910">
        <f>VLOOKUP($A910,saham!$G:$CZ,X$1,0)</f>
        <v>6350</v>
      </c>
      <c r="Y910">
        <f>VLOOKUP($A910,saham!$G:$CZ,Y$1,0)</f>
        <v>7475</v>
      </c>
      <c r="Z910">
        <f>VLOOKUP($A910,saham!$G:$CZ,Z$1,0)</f>
        <v>1675</v>
      </c>
      <c r="AA910">
        <f>VLOOKUP($A910,saham!$G:$CZ,AA$1,0)</f>
        <v>1110</v>
      </c>
      <c r="AB910">
        <f>VLOOKUP($A910,saham!$G:$CZ,AB$1,0)</f>
        <v>2070</v>
      </c>
      <c r="AC910">
        <f>VLOOKUP($A910,saham!$G:$CZ,AC$1,0)</f>
        <v>1035</v>
      </c>
      <c r="AD910">
        <f>VLOOKUP($A910,saham!$G:$CZ,AD$1,0)</f>
        <v>775</v>
      </c>
      <c r="AE910">
        <f>VLOOKUP($A910,saham!$G:$CZ,AE$1,0)</f>
        <v>2660</v>
      </c>
      <c r="AF910">
        <f>VLOOKUP($A910,saham!$G:$CZ,AF$1,0)</f>
        <v>238</v>
      </c>
      <c r="AG910">
        <f>VLOOKUP($A910,saham!$G:$CZ,AG$1,0)</f>
        <v>525</v>
      </c>
      <c r="AH910">
        <f>VLOOKUP($A910,saham!$G:$CZ,AH$1,0)</f>
        <v>6150</v>
      </c>
      <c r="AI910">
        <f>VLOOKUP($A910,saham!$G:$CZ,AI$1,0)</f>
        <v>378</v>
      </c>
      <c r="AJ910">
        <f>VLOOKUP($A910,saham!$G:$CZ,AJ$1,0)</f>
        <v>4300</v>
      </c>
      <c r="AK910">
        <f>VLOOKUP($A910,saham!$G:$CZ,AK$1,0)</f>
        <v>30400</v>
      </c>
      <c r="AL910">
        <f>VLOOKUP($A910,saham!$G:$CZ,AL$1,0)</f>
        <v>4200</v>
      </c>
      <c r="AM910">
        <f>VLOOKUP($A910,saham!$G:$CZ,AM$1,0)</f>
        <v>1820</v>
      </c>
      <c r="AN910">
        <f>VLOOKUP($A910,saham!$G:$CZ,AN$1,0)</f>
        <v>99</v>
      </c>
      <c r="AO910">
        <f>VLOOKUP($A910,saham!$G:$CZ,AO$1,0)</f>
        <v>1305</v>
      </c>
      <c r="AP910">
        <f>VLOOKUP($A910,saham!$G:$CZ,AP$1,0)</f>
        <v>10200</v>
      </c>
      <c r="AQ910">
        <f>VLOOKUP($A910,saham!$G:$CZ,AQ$1,0)</f>
        <v>38025</v>
      </c>
      <c r="AR910">
        <f>VLOOKUP($A910,saham!$G:$CZ,AR$1,0)</f>
        <v>0</v>
      </c>
      <c r="AS910">
        <f>VLOOKUP($A910,saham!$G:$CZ,AS$1,0)</f>
        <v>4150</v>
      </c>
      <c r="AT910">
        <f>VLOOKUP($A910,saham!$G:$CZ,AT$1,0)</f>
        <v>332</v>
      </c>
      <c r="AU910">
        <f>VLOOKUP($A910,saham!$G:$CZ,AU$1,0)</f>
        <v>2850</v>
      </c>
      <c r="AV910">
        <f>VLOOKUP($A910,saham!$G:$CZ,AV$1,0)</f>
        <v>685</v>
      </c>
      <c r="AW910">
        <f>VLOOKUP($A910,saham!$G:$CZ,AW$1,0)</f>
        <v>1210</v>
      </c>
      <c r="AX910">
        <f>VLOOKUP($A910,saham!$G:$CZ,AX$1,0)</f>
        <v>1375</v>
      </c>
      <c r="AY910">
        <f>VLOOKUP($A910,saham!$G:$CZ,AY$1,0)</f>
        <v>695</v>
      </c>
      <c r="AZ910">
        <f>VLOOKUP($A910,saham!$G:$CZ,AZ$1,0)</f>
        <v>555</v>
      </c>
      <c r="BA910">
        <f>VLOOKUP($A910,saham!$G:$CZ,BA$1,0)</f>
        <v>930</v>
      </c>
      <c r="BB910">
        <f>VLOOKUP($A910,saham!$G:$CZ,BB$1,0)</f>
        <v>1645</v>
      </c>
      <c r="BC910">
        <f>VLOOKUP($A910,saham!$G:$CZ,BC$1,0)</f>
        <v>1910</v>
      </c>
      <c r="BD910">
        <f>VLOOKUP($A910,saham!$G:$CZ,BD$1,0)</f>
        <v>640</v>
      </c>
      <c r="BE910">
        <f>VLOOKUP($A910,saham!$G:$CZ,BE$1,0)</f>
        <v>2250</v>
      </c>
      <c r="BF910">
        <f>VLOOKUP($A910,saham!$G:$CZ,BF$1,0)</f>
        <v>183</v>
      </c>
    </row>
    <row r="911" spans="1:58" x14ac:dyDescent="0.3">
      <c r="A911" s="21">
        <v>45203</v>
      </c>
      <c r="C911" s="20">
        <v>0</v>
      </c>
      <c r="D911">
        <f>VLOOKUP($A911,saham!$G:$CZ,D$1,0)</f>
        <v>1135</v>
      </c>
      <c r="E911">
        <f>VLOOKUP($A911,saham!$G:$CZ,E$1,0)</f>
        <v>2990</v>
      </c>
      <c r="F911">
        <f>VLOOKUP($A911,saham!$G:$CZ,F$1,0)</f>
        <v>0</v>
      </c>
      <c r="G911">
        <f>VLOOKUP($A911,saham!$G:$CZ,G$1,0)</f>
        <v>2810</v>
      </c>
      <c r="H911">
        <f>VLOOKUP($A911,saham!$G:$CZ,H$1,0)</f>
        <v>830</v>
      </c>
      <c r="I911">
        <f>VLOOKUP($A911,saham!$G:$CZ,I$1,0)</f>
        <v>4860</v>
      </c>
      <c r="J911">
        <f>VLOOKUP($A911,saham!$G:$CZ,J$1,0)</f>
        <v>1240</v>
      </c>
      <c r="K911">
        <f>VLOOKUP($A911,saham!$G:$CZ,K$1,0)</f>
        <v>1805</v>
      </c>
      <c r="L911">
        <f>VLOOKUP($A911,saham!$G:$CZ,L$1,0)</f>
        <v>161</v>
      </c>
      <c r="M911">
        <f>VLOOKUP($A911,saham!$G:$CZ,M$1,0)</f>
        <v>4810</v>
      </c>
      <c r="N911">
        <f>VLOOKUP($A911,saham!$G:$CZ,N$1,0)</f>
        <v>50</v>
      </c>
      <c r="O911">
        <f>VLOOKUP($A911,saham!$G:$CZ,O$1,0)</f>
        <v>1580</v>
      </c>
      <c r="P911">
        <f>VLOOKUP($A911,saham!$G:$CZ,P$1,0)</f>
        <v>5975</v>
      </c>
      <c r="Q911">
        <f>VLOOKUP($A911,saham!$G:$CZ,Q$1,0)</f>
        <v>2020</v>
      </c>
      <c r="R911">
        <f>VLOOKUP($A911,saham!$G:$CZ,R$1,0)</f>
        <v>8800</v>
      </c>
      <c r="S911">
        <f>VLOOKUP($A911,saham!$G:$CZ,S$1,0)</f>
        <v>5100</v>
      </c>
      <c r="T911">
        <f>VLOOKUP($A911,saham!$G:$CZ,T$1,0)</f>
        <v>4663</v>
      </c>
      <c r="U911">
        <f>VLOOKUP($A911,saham!$G:$CZ,U$1,0)</f>
        <v>764</v>
      </c>
      <c r="V911">
        <f>VLOOKUP($A911,saham!$G:$CZ,V$1,0)</f>
        <v>975</v>
      </c>
      <c r="W911">
        <f>VLOOKUP($A911,saham!$G:$CZ,W$1,0)</f>
        <v>6310</v>
      </c>
      <c r="X911">
        <f>VLOOKUP($A911,saham!$G:$CZ,X$1,0)</f>
        <v>6325</v>
      </c>
      <c r="Y911">
        <f>VLOOKUP($A911,saham!$G:$CZ,Y$1,0)</f>
        <v>7425</v>
      </c>
      <c r="Z911">
        <f>VLOOKUP($A911,saham!$G:$CZ,Z$1,0)</f>
        <v>1656</v>
      </c>
      <c r="AA911">
        <f>VLOOKUP($A911,saham!$G:$CZ,AA$1,0)</f>
        <v>1125</v>
      </c>
      <c r="AB911">
        <f>VLOOKUP($A911,saham!$G:$CZ,AB$1,0)</f>
        <v>2070</v>
      </c>
      <c r="AC911">
        <f>VLOOKUP($A911,saham!$G:$CZ,AC$1,0)</f>
        <v>1050</v>
      </c>
      <c r="AD911">
        <f>VLOOKUP($A911,saham!$G:$CZ,AD$1,0)</f>
        <v>765</v>
      </c>
      <c r="AE911">
        <f>VLOOKUP($A911,saham!$G:$CZ,AE$1,0)</f>
        <v>2620</v>
      </c>
      <c r="AF911">
        <f>VLOOKUP($A911,saham!$G:$CZ,AF$1,0)</f>
        <v>234</v>
      </c>
      <c r="AG911">
        <f>VLOOKUP($A911,saham!$G:$CZ,AG$1,0)</f>
        <v>550</v>
      </c>
      <c r="AH911">
        <f>VLOOKUP($A911,saham!$G:$CZ,AH$1,0)</f>
        <v>6050</v>
      </c>
      <c r="AI911">
        <f>VLOOKUP($A911,saham!$G:$CZ,AI$1,0)</f>
        <v>356</v>
      </c>
      <c r="AJ911">
        <f>VLOOKUP($A911,saham!$G:$CZ,AJ$1,0)</f>
        <v>4300</v>
      </c>
      <c r="AK911">
        <f>VLOOKUP($A911,saham!$G:$CZ,AK$1,0)</f>
        <v>30200</v>
      </c>
      <c r="AL911">
        <f>VLOOKUP($A911,saham!$G:$CZ,AL$1,0)</f>
        <v>4290</v>
      </c>
      <c r="AM911">
        <f>VLOOKUP($A911,saham!$G:$CZ,AM$1,0)</f>
        <v>1875</v>
      </c>
      <c r="AN911">
        <f>VLOOKUP($A911,saham!$G:$CZ,AN$1,0)</f>
        <v>94</v>
      </c>
      <c r="AO911">
        <f>VLOOKUP($A911,saham!$G:$CZ,AO$1,0)</f>
        <v>1285</v>
      </c>
      <c r="AP911">
        <f>VLOOKUP($A911,saham!$G:$CZ,AP$1,0)</f>
        <v>10075</v>
      </c>
      <c r="AQ911">
        <f>VLOOKUP($A911,saham!$G:$CZ,AQ$1,0)</f>
        <v>40875</v>
      </c>
      <c r="AR911">
        <f>VLOOKUP($A911,saham!$G:$CZ,AR$1,0)</f>
        <v>0</v>
      </c>
      <c r="AS911">
        <f>VLOOKUP($A911,saham!$G:$CZ,AS$1,0)</f>
        <v>4010</v>
      </c>
      <c r="AT911">
        <f>VLOOKUP($A911,saham!$G:$CZ,AT$1,0)</f>
        <v>334</v>
      </c>
      <c r="AU911">
        <f>VLOOKUP($A911,saham!$G:$CZ,AU$1,0)</f>
        <v>2850</v>
      </c>
      <c r="AV911">
        <f>VLOOKUP($A911,saham!$G:$CZ,AV$1,0)</f>
        <v>695</v>
      </c>
      <c r="AW911">
        <f>VLOOKUP($A911,saham!$G:$CZ,AW$1,0)</f>
        <v>1205</v>
      </c>
      <c r="AX911">
        <f>VLOOKUP($A911,saham!$G:$CZ,AX$1,0)</f>
        <v>1355</v>
      </c>
      <c r="AY911">
        <f>VLOOKUP($A911,saham!$G:$CZ,AY$1,0)</f>
        <v>615</v>
      </c>
      <c r="AZ911">
        <f>VLOOKUP($A911,saham!$G:$CZ,AZ$1,0)</f>
        <v>535</v>
      </c>
      <c r="BA911">
        <f>VLOOKUP($A911,saham!$G:$CZ,BA$1,0)</f>
        <v>955</v>
      </c>
      <c r="BB911">
        <f>VLOOKUP($A911,saham!$G:$CZ,BB$1,0)</f>
        <v>1645</v>
      </c>
      <c r="BC911">
        <f>VLOOKUP($A911,saham!$G:$CZ,BC$1,0)</f>
        <v>1920</v>
      </c>
      <c r="BD911">
        <f>VLOOKUP($A911,saham!$G:$CZ,BD$1,0)</f>
        <v>635</v>
      </c>
      <c r="BE911">
        <f>VLOOKUP($A911,saham!$G:$CZ,BE$1,0)</f>
        <v>2290</v>
      </c>
      <c r="BF911">
        <f>VLOOKUP($A911,saham!$G:$CZ,BF$1,0)</f>
        <v>176</v>
      </c>
    </row>
    <row r="912" spans="1:58" x14ac:dyDescent="0.3">
      <c r="A912" s="21">
        <v>45081</v>
      </c>
      <c r="C912" s="20">
        <v>0</v>
      </c>
      <c r="D912">
        <f>VLOOKUP($A912,saham!$G:$CZ,D$1,0)</f>
        <v>1175</v>
      </c>
      <c r="E912">
        <f>VLOOKUP($A912,saham!$G:$CZ,E$1,0)</f>
        <v>3020</v>
      </c>
      <c r="F912">
        <f>VLOOKUP($A912,saham!$G:$CZ,F$1,0)</f>
        <v>0</v>
      </c>
      <c r="G912">
        <f>VLOOKUP($A912,saham!$G:$CZ,G$1,0)</f>
        <v>2700</v>
      </c>
      <c r="H912">
        <f>VLOOKUP($A912,saham!$G:$CZ,H$1,0)</f>
        <v>775</v>
      </c>
      <c r="I912">
        <f>VLOOKUP($A912,saham!$G:$CZ,I$1,0)</f>
        <v>4840</v>
      </c>
      <c r="J912">
        <f>VLOOKUP($A912,saham!$G:$CZ,J$1,0)</f>
        <v>1235</v>
      </c>
      <c r="K912">
        <f>VLOOKUP($A912,saham!$G:$CZ,K$1,0)</f>
        <v>1810</v>
      </c>
      <c r="L912">
        <f>VLOOKUP($A912,saham!$G:$CZ,L$1,0)</f>
        <v>168</v>
      </c>
      <c r="M912">
        <f>VLOOKUP($A912,saham!$G:$CZ,M$1,0)</f>
        <v>4700</v>
      </c>
      <c r="N912">
        <f>VLOOKUP($A912,saham!$G:$CZ,N$1,0)</f>
        <v>50</v>
      </c>
      <c r="O912">
        <f>VLOOKUP($A912,saham!$G:$CZ,O$1,0)</f>
        <v>1575</v>
      </c>
      <c r="P912">
        <f>VLOOKUP($A912,saham!$G:$CZ,P$1,0)</f>
        <v>5925</v>
      </c>
      <c r="Q912">
        <f>VLOOKUP($A912,saham!$G:$CZ,Q$1,0)</f>
        <v>2100</v>
      </c>
      <c r="R912">
        <f>VLOOKUP($A912,saham!$G:$CZ,R$1,0)</f>
        <v>8750</v>
      </c>
      <c r="S912">
        <f>VLOOKUP($A912,saham!$G:$CZ,S$1,0)</f>
        <v>5175</v>
      </c>
      <c r="T912">
        <f>VLOOKUP($A912,saham!$G:$CZ,T$1,0)</f>
        <v>4688</v>
      </c>
      <c r="U912">
        <f>VLOOKUP($A912,saham!$G:$CZ,U$1,0)</f>
        <v>774</v>
      </c>
      <c r="V912">
        <f>VLOOKUP($A912,saham!$G:$CZ,V$1,0)</f>
        <v>980</v>
      </c>
      <c r="W912">
        <f>VLOOKUP($A912,saham!$G:$CZ,W$1,0)</f>
        <v>6310</v>
      </c>
      <c r="X912">
        <f>VLOOKUP($A912,saham!$G:$CZ,X$1,0)</f>
        <v>6250</v>
      </c>
      <c r="Y912">
        <f>VLOOKUP($A912,saham!$G:$CZ,Y$1,0)</f>
        <v>7275</v>
      </c>
      <c r="Z912">
        <f>VLOOKUP($A912,saham!$G:$CZ,Z$1,0)</f>
        <v>1688</v>
      </c>
      <c r="AA912">
        <f>VLOOKUP($A912,saham!$G:$CZ,AA$1,0)</f>
        <v>1105</v>
      </c>
      <c r="AB912">
        <f>VLOOKUP($A912,saham!$G:$CZ,AB$1,0)</f>
        <v>2050</v>
      </c>
      <c r="AC912">
        <f>VLOOKUP($A912,saham!$G:$CZ,AC$1,0)</f>
        <v>1050</v>
      </c>
      <c r="AD912">
        <f>VLOOKUP($A912,saham!$G:$CZ,AD$1,0)</f>
        <v>820</v>
      </c>
      <c r="AE912">
        <f>VLOOKUP($A912,saham!$G:$CZ,AE$1,0)</f>
        <v>2560</v>
      </c>
      <c r="AF912">
        <f>VLOOKUP($A912,saham!$G:$CZ,AF$1,0)</f>
        <v>240</v>
      </c>
      <c r="AG912">
        <f>VLOOKUP($A912,saham!$G:$CZ,AG$1,0)</f>
        <v>545</v>
      </c>
      <c r="AH912">
        <f>VLOOKUP($A912,saham!$G:$CZ,AH$1,0)</f>
        <v>6025</v>
      </c>
      <c r="AI912">
        <f>VLOOKUP($A912,saham!$G:$CZ,AI$1,0)</f>
        <v>336</v>
      </c>
      <c r="AJ912">
        <f>VLOOKUP($A912,saham!$G:$CZ,AJ$1,0)</f>
        <v>4250</v>
      </c>
      <c r="AK912">
        <f>VLOOKUP($A912,saham!$G:$CZ,AK$1,0)</f>
        <v>29800</v>
      </c>
      <c r="AL912">
        <f>VLOOKUP($A912,saham!$G:$CZ,AL$1,0)</f>
        <v>4250</v>
      </c>
      <c r="AM912">
        <f>VLOOKUP($A912,saham!$G:$CZ,AM$1,0)</f>
        <v>1960</v>
      </c>
      <c r="AN912">
        <f>VLOOKUP($A912,saham!$G:$CZ,AN$1,0)</f>
        <v>101</v>
      </c>
      <c r="AO912">
        <f>VLOOKUP($A912,saham!$G:$CZ,AO$1,0)</f>
        <v>1300</v>
      </c>
      <c r="AP912">
        <f>VLOOKUP($A912,saham!$G:$CZ,AP$1,0)</f>
        <v>10075</v>
      </c>
      <c r="AQ912">
        <f>VLOOKUP($A912,saham!$G:$CZ,AQ$1,0)</f>
        <v>41125</v>
      </c>
      <c r="AR912">
        <f>VLOOKUP($A912,saham!$G:$CZ,AR$1,0)</f>
        <v>0</v>
      </c>
      <c r="AS912">
        <f>VLOOKUP($A912,saham!$G:$CZ,AS$1,0)</f>
        <v>4160</v>
      </c>
      <c r="AT912">
        <f>VLOOKUP($A912,saham!$G:$CZ,AT$1,0)</f>
        <v>341</v>
      </c>
      <c r="AU912">
        <f>VLOOKUP($A912,saham!$G:$CZ,AU$1,0)</f>
        <v>2790</v>
      </c>
      <c r="AV912">
        <f>VLOOKUP($A912,saham!$G:$CZ,AV$1,0)</f>
        <v>700</v>
      </c>
      <c r="AW912">
        <f>VLOOKUP($A912,saham!$G:$CZ,AW$1,0)</f>
        <v>1200</v>
      </c>
      <c r="AX912">
        <f>VLOOKUP($A912,saham!$G:$CZ,AX$1,0)</f>
        <v>1365</v>
      </c>
      <c r="AY912">
        <f>VLOOKUP($A912,saham!$G:$CZ,AY$1,0)</f>
        <v>650</v>
      </c>
      <c r="AZ912">
        <f>VLOOKUP($A912,saham!$G:$CZ,AZ$1,0)</f>
        <v>565</v>
      </c>
      <c r="BA912">
        <f>VLOOKUP($A912,saham!$G:$CZ,BA$1,0)</f>
        <v>930</v>
      </c>
      <c r="BB912">
        <f>VLOOKUP($A912,saham!$G:$CZ,BB$1,0)</f>
        <v>1600</v>
      </c>
      <c r="BC912">
        <f>VLOOKUP($A912,saham!$G:$CZ,BC$1,0)</f>
        <v>1995</v>
      </c>
      <c r="BD912">
        <f>VLOOKUP($A912,saham!$G:$CZ,BD$1,0)</f>
        <v>630</v>
      </c>
      <c r="BE912">
        <f>VLOOKUP($A912,saham!$G:$CZ,BE$1,0)</f>
        <v>2290</v>
      </c>
      <c r="BF912">
        <f>VLOOKUP($A912,saham!$G:$CZ,BF$1,0)</f>
        <v>177</v>
      </c>
    </row>
    <row r="913" spans="1:58" x14ac:dyDescent="0.3">
      <c r="A913" s="21">
        <v>45050</v>
      </c>
      <c r="C913" s="20">
        <v>0</v>
      </c>
      <c r="D913">
        <f>VLOOKUP($A913,saham!$G:$CZ,D$1,0)</f>
        <v>1180</v>
      </c>
      <c r="E913">
        <f>VLOOKUP($A913,saham!$G:$CZ,E$1,0)</f>
        <v>3060</v>
      </c>
      <c r="F913">
        <f>VLOOKUP($A913,saham!$G:$CZ,F$1,0)</f>
        <v>0</v>
      </c>
      <c r="G913">
        <f>VLOOKUP($A913,saham!$G:$CZ,G$1,0)</f>
        <v>2800</v>
      </c>
      <c r="H913">
        <f>VLOOKUP($A913,saham!$G:$CZ,H$1,0)</f>
        <v>785</v>
      </c>
      <c r="I913">
        <f>VLOOKUP($A913,saham!$G:$CZ,I$1,0)</f>
        <v>4830</v>
      </c>
      <c r="J913">
        <f>VLOOKUP($A913,saham!$G:$CZ,J$1,0)</f>
        <v>1230</v>
      </c>
      <c r="K913">
        <f>VLOOKUP($A913,saham!$G:$CZ,K$1,0)</f>
        <v>1750</v>
      </c>
      <c r="L913">
        <f>VLOOKUP($A913,saham!$G:$CZ,L$1,0)</f>
        <v>171</v>
      </c>
      <c r="M913">
        <f>VLOOKUP($A913,saham!$G:$CZ,M$1,0)</f>
        <v>4670</v>
      </c>
      <c r="N913">
        <f>VLOOKUP($A913,saham!$G:$CZ,N$1,0)</f>
        <v>50</v>
      </c>
      <c r="O913">
        <f>VLOOKUP($A913,saham!$G:$CZ,O$1,0)</f>
        <v>1550</v>
      </c>
      <c r="P913">
        <f>VLOOKUP($A913,saham!$G:$CZ,P$1,0)</f>
        <v>6000</v>
      </c>
      <c r="Q913">
        <f>VLOOKUP($A913,saham!$G:$CZ,Q$1,0)</f>
        <v>2100</v>
      </c>
      <c r="R913">
        <f>VLOOKUP($A913,saham!$G:$CZ,R$1,0)</f>
        <v>8725</v>
      </c>
      <c r="S913">
        <f>VLOOKUP($A913,saham!$G:$CZ,S$1,0)</f>
        <v>5225</v>
      </c>
      <c r="T913">
        <f>VLOOKUP($A913,saham!$G:$CZ,T$1,0)</f>
        <v>4663</v>
      </c>
      <c r="U913">
        <f>VLOOKUP($A913,saham!$G:$CZ,U$1,0)</f>
        <v>774</v>
      </c>
      <c r="V913">
        <f>VLOOKUP($A913,saham!$G:$CZ,V$1,0)</f>
        <v>995</v>
      </c>
      <c r="W913">
        <f>VLOOKUP($A913,saham!$G:$CZ,W$1,0)</f>
        <v>6556</v>
      </c>
      <c r="X913">
        <f>VLOOKUP($A913,saham!$G:$CZ,X$1,0)</f>
        <v>6275</v>
      </c>
      <c r="Y913">
        <f>VLOOKUP($A913,saham!$G:$CZ,Y$1,0)</f>
        <v>7275</v>
      </c>
      <c r="Z913">
        <f>VLOOKUP($A913,saham!$G:$CZ,Z$1,0)</f>
        <v>1706</v>
      </c>
      <c r="AA913">
        <f>VLOOKUP($A913,saham!$G:$CZ,AA$1,0)</f>
        <v>1105</v>
      </c>
      <c r="AB913">
        <f>VLOOKUP($A913,saham!$G:$CZ,AB$1,0)</f>
        <v>2090</v>
      </c>
      <c r="AC913">
        <f>VLOOKUP($A913,saham!$G:$CZ,AC$1,0)</f>
        <v>1085</v>
      </c>
      <c r="AD913">
        <f>VLOOKUP($A913,saham!$G:$CZ,AD$1,0)</f>
        <v>840</v>
      </c>
      <c r="AE913">
        <f>VLOOKUP($A913,saham!$G:$CZ,AE$1,0)</f>
        <v>2590</v>
      </c>
      <c r="AF913">
        <f>VLOOKUP($A913,saham!$G:$CZ,AF$1,0)</f>
        <v>242</v>
      </c>
      <c r="AG913">
        <f>VLOOKUP($A913,saham!$G:$CZ,AG$1,0)</f>
        <v>510</v>
      </c>
      <c r="AH913">
        <f>VLOOKUP($A913,saham!$G:$CZ,AH$1,0)</f>
        <v>6025</v>
      </c>
      <c r="AI913">
        <f>VLOOKUP($A913,saham!$G:$CZ,AI$1,0)</f>
        <v>340</v>
      </c>
      <c r="AJ913">
        <f>VLOOKUP($A913,saham!$G:$CZ,AJ$1,0)</f>
        <v>4150</v>
      </c>
      <c r="AK913">
        <f>VLOOKUP($A913,saham!$G:$CZ,AK$1,0)</f>
        <v>29800</v>
      </c>
      <c r="AL913">
        <f>VLOOKUP($A913,saham!$G:$CZ,AL$1,0)</f>
        <v>4250</v>
      </c>
      <c r="AM913">
        <f>VLOOKUP($A913,saham!$G:$CZ,AM$1,0)</f>
        <v>1985</v>
      </c>
      <c r="AN913">
        <f>VLOOKUP($A913,saham!$G:$CZ,AN$1,0)</f>
        <v>107</v>
      </c>
      <c r="AO913">
        <f>VLOOKUP($A913,saham!$G:$CZ,AO$1,0)</f>
        <v>1335</v>
      </c>
      <c r="AP913">
        <f>VLOOKUP($A913,saham!$G:$CZ,AP$1,0)</f>
        <v>10125</v>
      </c>
      <c r="AQ913">
        <f>VLOOKUP($A913,saham!$G:$CZ,AQ$1,0)</f>
        <v>40900</v>
      </c>
      <c r="AR913">
        <f>VLOOKUP($A913,saham!$G:$CZ,AR$1,0)</f>
        <v>0</v>
      </c>
      <c r="AS913">
        <f>VLOOKUP($A913,saham!$G:$CZ,AS$1,0)</f>
        <v>4190</v>
      </c>
      <c r="AT913">
        <f>VLOOKUP($A913,saham!$G:$CZ,AT$1,0)</f>
        <v>345</v>
      </c>
      <c r="AU913">
        <f>VLOOKUP($A913,saham!$G:$CZ,AU$1,0)</f>
        <v>2860</v>
      </c>
      <c r="AV913">
        <f>VLOOKUP($A913,saham!$G:$CZ,AV$1,0)</f>
        <v>690</v>
      </c>
      <c r="AW913">
        <f>VLOOKUP($A913,saham!$G:$CZ,AW$1,0)</f>
        <v>1235</v>
      </c>
      <c r="AX913">
        <f>VLOOKUP($A913,saham!$G:$CZ,AX$1,0)</f>
        <v>1385</v>
      </c>
      <c r="AY913">
        <f>VLOOKUP($A913,saham!$G:$CZ,AY$1,0)</f>
        <v>665</v>
      </c>
      <c r="AZ913">
        <f>VLOOKUP($A913,saham!$G:$CZ,AZ$1,0)</f>
        <v>575</v>
      </c>
      <c r="BA913">
        <f>VLOOKUP($A913,saham!$G:$CZ,BA$1,0)</f>
        <v>930</v>
      </c>
      <c r="BB913">
        <f>VLOOKUP($A913,saham!$G:$CZ,BB$1,0)</f>
        <v>1540</v>
      </c>
      <c r="BC913">
        <f>VLOOKUP($A913,saham!$G:$CZ,BC$1,0)</f>
        <v>2010</v>
      </c>
      <c r="BD913">
        <f>VLOOKUP($A913,saham!$G:$CZ,BD$1,0)</f>
        <v>630</v>
      </c>
      <c r="BE913">
        <f>VLOOKUP($A913,saham!$G:$CZ,BE$1,0)</f>
        <v>2280</v>
      </c>
      <c r="BF913">
        <f>VLOOKUP($A913,saham!$G:$CZ,BF$1,0)</f>
        <v>166</v>
      </c>
    </row>
    <row r="914" spans="1:58" x14ac:dyDescent="0.3">
      <c r="A914" s="21">
        <v>45020</v>
      </c>
      <c r="C914" s="20">
        <v>0</v>
      </c>
      <c r="D914">
        <f>VLOOKUP($A914,saham!$G:$CZ,D$1,0)</f>
        <v>1220</v>
      </c>
      <c r="E914">
        <f>VLOOKUP($A914,saham!$G:$CZ,E$1,0)</f>
        <v>3050</v>
      </c>
      <c r="F914">
        <f>VLOOKUP($A914,saham!$G:$CZ,F$1,0)</f>
        <v>0</v>
      </c>
      <c r="G914">
        <f>VLOOKUP($A914,saham!$G:$CZ,G$1,0)</f>
        <v>2870</v>
      </c>
      <c r="H914">
        <f>VLOOKUP($A914,saham!$G:$CZ,H$1,0)</f>
        <v>775</v>
      </c>
      <c r="I914">
        <f>VLOOKUP($A914,saham!$G:$CZ,I$1,0)</f>
        <v>4820</v>
      </c>
      <c r="J914">
        <f>VLOOKUP($A914,saham!$G:$CZ,J$1,0)</f>
        <v>1215</v>
      </c>
      <c r="K914">
        <f>VLOOKUP($A914,saham!$G:$CZ,K$1,0)</f>
        <v>1670</v>
      </c>
      <c r="L914">
        <f>VLOOKUP($A914,saham!$G:$CZ,L$1,0)</f>
        <v>168</v>
      </c>
      <c r="M914">
        <f>VLOOKUP($A914,saham!$G:$CZ,M$1,0)</f>
        <v>4700</v>
      </c>
      <c r="N914">
        <f>VLOOKUP($A914,saham!$G:$CZ,N$1,0)</f>
        <v>50</v>
      </c>
      <c r="O914">
        <f>VLOOKUP($A914,saham!$G:$CZ,O$1,0)</f>
        <v>1565</v>
      </c>
      <c r="P914">
        <f>VLOOKUP($A914,saham!$G:$CZ,P$1,0)</f>
        <v>6025</v>
      </c>
      <c r="Q914">
        <f>VLOOKUP($A914,saham!$G:$CZ,Q$1,0)</f>
        <v>2050</v>
      </c>
      <c r="R914">
        <f>VLOOKUP($A914,saham!$G:$CZ,R$1,0)</f>
        <v>8775</v>
      </c>
      <c r="S914">
        <f>VLOOKUP($A914,saham!$G:$CZ,S$1,0)</f>
        <v>5200</v>
      </c>
      <c r="T914">
        <f>VLOOKUP($A914,saham!$G:$CZ,T$1,0)</f>
        <v>4675</v>
      </c>
      <c r="U914">
        <f>VLOOKUP($A914,saham!$G:$CZ,U$1,0)</f>
        <v>789</v>
      </c>
      <c r="V914">
        <f>VLOOKUP($A914,saham!$G:$CZ,V$1,0)</f>
        <v>960</v>
      </c>
      <c r="W914">
        <f>VLOOKUP($A914,saham!$G:$CZ,W$1,0)</f>
        <v>6655</v>
      </c>
      <c r="X914">
        <f>VLOOKUP($A914,saham!$G:$CZ,X$1,0)</f>
        <v>6350</v>
      </c>
      <c r="Y914">
        <f>VLOOKUP($A914,saham!$G:$CZ,Y$1,0)</f>
        <v>7450</v>
      </c>
      <c r="Z914">
        <f>VLOOKUP($A914,saham!$G:$CZ,Z$1,0)</f>
        <v>1706</v>
      </c>
      <c r="AA914">
        <f>VLOOKUP($A914,saham!$G:$CZ,AA$1,0)</f>
        <v>1120</v>
      </c>
      <c r="AB914">
        <f>VLOOKUP($A914,saham!$G:$CZ,AB$1,0)</f>
        <v>2100</v>
      </c>
      <c r="AC914">
        <f>VLOOKUP($A914,saham!$G:$CZ,AC$1,0)</f>
        <v>1100</v>
      </c>
      <c r="AD914">
        <f>VLOOKUP($A914,saham!$G:$CZ,AD$1,0)</f>
        <v>825</v>
      </c>
      <c r="AE914">
        <f>VLOOKUP($A914,saham!$G:$CZ,AE$1,0)</f>
        <v>2610</v>
      </c>
      <c r="AF914">
        <f>VLOOKUP($A914,saham!$G:$CZ,AF$1,0)</f>
        <v>244</v>
      </c>
      <c r="AG914">
        <f>VLOOKUP($A914,saham!$G:$CZ,AG$1,0)</f>
        <v>500</v>
      </c>
      <c r="AH914">
        <f>VLOOKUP($A914,saham!$G:$CZ,AH$1,0)</f>
        <v>6375</v>
      </c>
      <c r="AI914">
        <f>VLOOKUP($A914,saham!$G:$CZ,AI$1,0)</f>
        <v>322</v>
      </c>
      <c r="AJ914">
        <f>VLOOKUP($A914,saham!$G:$CZ,AJ$1,0)</f>
        <v>4060</v>
      </c>
      <c r="AK914">
        <f>VLOOKUP($A914,saham!$G:$CZ,AK$1,0)</f>
        <v>29625</v>
      </c>
      <c r="AL914">
        <f>VLOOKUP($A914,saham!$G:$CZ,AL$1,0)</f>
        <v>4290</v>
      </c>
      <c r="AM914">
        <f>VLOOKUP($A914,saham!$G:$CZ,AM$1,0)</f>
        <v>1985</v>
      </c>
      <c r="AN914">
        <f>VLOOKUP($A914,saham!$G:$CZ,AN$1,0)</f>
        <v>110</v>
      </c>
      <c r="AO914">
        <f>VLOOKUP($A914,saham!$G:$CZ,AO$1,0)</f>
        <v>1355</v>
      </c>
      <c r="AP914">
        <f>VLOOKUP($A914,saham!$G:$CZ,AP$1,0)</f>
        <v>10200</v>
      </c>
      <c r="AQ914">
        <f>VLOOKUP($A914,saham!$G:$CZ,AQ$1,0)</f>
        <v>40525</v>
      </c>
      <c r="AR914">
        <f>VLOOKUP($A914,saham!$G:$CZ,AR$1,0)</f>
        <v>0</v>
      </c>
      <c r="AS914">
        <f>VLOOKUP($A914,saham!$G:$CZ,AS$1,0)</f>
        <v>4190</v>
      </c>
      <c r="AT914">
        <f>VLOOKUP($A914,saham!$G:$CZ,AT$1,0)</f>
        <v>341</v>
      </c>
      <c r="AU914">
        <f>VLOOKUP($A914,saham!$G:$CZ,AU$1,0)</f>
        <v>2850</v>
      </c>
      <c r="AV914">
        <f>VLOOKUP($A914,saham!$G:$CZ,AV$1,0)</f>
        <v>700</v>
      </c>
      <c r="AW914">
        <f>VLOOKUP($A914,saham!$G:$CZ,AW$1,0)</f>
        <v>1265</v>
      </c>
      <c r="AX914">
        <f>VLOOKUP($A914,saham!$G:$CZ,AX$1,0)</f>
        <v>1405</v>
      </c>
      <c r="AY914">
        <f>VLOOKUP($A914,saham!$G:$CZ,AY$1,0)</f>
        <v>660</v>
      </c>
      <c r="AZ914">
        <f>VLOOKUP($A914,saham!$G:$CZ,AZ$1,0)</f>
        <v>580</v>
      </c>
      <c r="BA914">
        <f>VLOOKUP($A914,saham!$G:$CZ,BA$1,0)</f>
        <v>945</v>
      </c>
      <c r="BB914">
        <f>VLOOKUP($A914,saham!$G:$CZ,BB$1,0)</f>
        <v>1600</v>
      </c>
      <c r="BC914">
        <f>VLOOKUP($A914,saham!$G:$CZ,BC$1,0)</f>
        <v>2010</v>
      </c>
      <c r="BD914">
        <f>VLOOKUP($A914,saham!$G:$CZ,BD$1,0)</f>
        <v>645</v>
      </c>
      <c r="BE914">
        <f>VLOOKUP($A914,saham!$G:$CZ,BE$1,0)</f>
        <v>2320</v>
      </c>
      <c r="BF914">
        <f>VLOOKUP($A914,saham!$G:$CZ,BF$1,0)</f>
        <v>166</v>
      </c>
    </row>
    <row r="915" spans="1:58" x14ac:dyDescent="0.3">
      <c r="A915" s="21">
        <v>44989</v>
      </c>
      <c r="C915" s="20">
        <v>0</v>
      </c>
      <c r="D915">
        <f>VLOOKUP($A915,saham!$G:$CZ,D$1,0)</f>
        <v>1235</v>
      </c>
      <c r="E915">
        <f>VLOOKUP($A915,saham!$G:$CZ,E$1,0)</f>
        <v>2940</v>
      </c>
      <c r="F915">
        <f>VLOOKUP($A915,saham!$G:$CZ,F$1,0)</f>
        <v>0</v>
      </c>
      <c r="G915">
        <f>VLOOKUP($A915,saham!$G:$CZ,G$1,0)</f>
        <v>2920</v>
      </c>
      <c r="H915">
        <f>VLOOKUP($A915,saham!$G:$CZ,H$1,0)</f>
        <v>775</v>
      </c>
      <c r="I915">
        <f>VLOOKUP($A915,saham!$G:$CZ,I$1,0)</f>
        <v>4800</v>
      </c>
      <c r="J915">
        <f>VLOOKUP($A915,saham!$G:$CZ,J$1,0)</f>
        <v>1225</v>
      </c>
      <c r="K915">
        <f>VLOOKUP($A915,saham!$G:$CZ,K$1,0)</f>
        <v>1695</v>
      </c>
      <c r="L915">
        <f>VLOOKUP($A915,saham!$G:$CZ,L$1,0)</f>
        <v>170</v>
      </c>
      <c r="M915">
        <f>VLOOKUP($A915,saham!$G:$CZ,M$1,0)</f>
        <v>4540</v>
      </c>
      <c r="N915">
        <f>VLOOKUP($A915,saham!$G:$CZ,N$1,0)</f>
        <v>50</v>
      </c>
      <c r="O915">
        <f>VLOOKUP($A915,saham!$G:$CZ,O$1,0)</f>
        <v>1555</v>
      </c>
      <c r="P915">
        <f>VLOOKUP($A915,saham!$G:$CZ,P$1,0)</f>
        <v>6000</v>
      </c>
      <c r="Q915">
        <f>VLOOKUP($A915,saham!$G:$CZ,Q$1,0)</f>
        <v>2090</v>
      </c>
      <c r="R915">
        <f>VLOOKUP($A915,saham!$G:$CZ,R$1,0)</f>
        <v>8800</v>
      </c>
      <c r="S915">
        <f>VLOOKUP($A915,saham!$G:$CZ,S$1,0)</f>
        <v>5263</v>
      </c>
      <c r="T915">
        <f>VLOOKUP($A915,saham!$G:$CZ,T$1,0)</f>
        <v>4675</v>
      </c>
      <c r="U915">
        <f>VLOOKUP($A915,saham!$G:$CZ,U$1,0)</f>
        <v>814</v>
      </c>
      <c r="V915">
        <f>VLOOKUP($A915,saham!$G:$CZ,V$1,0)</f>
        <v>975</v>
      </c>
      <c r="W915">
        <f>VLOOKUP($A915,saham!$G:$CZ,W$1,0)</f>
        <v>6679</v>
      </c>
      <c r="X915">
        <f>VLOOKUP($A915,saham!$G:$CZ,X$1,0)</f>
        <v>6175</v>
      </c>
      <c r="Y915">
        <f>VLOOKUP($A915,saham!$G:$CZ,Y$1,0)</f>
        <v>7475</v>
      </c>
      <c r="Z915">
        <f>VLOOKUP($A915,saham!$G:$CZ,Z$1,0)</f>
        <v>1706</v>
      </c>
      <c r="AA915">
        <f>VLOOKUP($A915,saham!$G:$CZ,AA$1,0)</f>
        <v>1125</v>
      </c>
      <c r="AB915">
        <f>VLOOKUP($A915,saham!$G:$CZ,AB$1,0)</f>
        <v>2080</v>
      </c>
      <c r="AC915">
        <f>VLOOKUP($A915,saham!$G:$CZ,AC$1,0)</f>
        <v>1070</v>
      </c>
      <c r="AD915">
        <f>VLOOKUP($A915,saham!$G:$CZ,AD$1,0)</f>
        <v>795</v>
      </c>
      <c r="AE915">
        <f>VLOOKUP($A915,saham!$G:$CZ,AE$1,0)</f>
        <v>2640</v>
      </c>
      <c r="AF915">
        <f>VLOOKUP($A915,saham!$G:$CZ,AF$1,0)</f>
        <v>230</v>
      </c>
      <c r="AG915">
        <f>VLOOKUP($A915,saham!$G:$CZ,AG$1,0)</f>
        <v>520</v>
      </c>
      <c r="AH915">
        <f>VLOOKUP($A915,saham!$G:$CZ,AH$1,0)</f>
        <v>6350</v>
      </c>
      <c r="AI915">
        <f>VLOOKUP($A915,saham!$G:$CZ,AI$1,0)</f>
        <v>340</v>
      </c>
      <c r="AJ915">
        <f>VLOOKUP($A915,saham!$G:$CZ,AJ$1,0)</f>
        <v>4080</v>
      </c>
      <c r="AK915">
        <f>VLOOKUP($A915,saham!$G:$CZ,AK$1,0)</f>
        <v>28850</v>
      </c>
      <c r="AL915">
        <f>VLOOKUP($A915,saham!$G:$CZ,AL$1,0)</f>
        <v>4290</v>
      </c>
      <c r="AM915">
        <f>VLOOKUP($A915,saham!$G:$CZ,AM$1,0)</f>
        <v>2010</v>
      </c>
      <c r="AN915">
        <f>VLOOKUP($A915,saham!$G:$CZ,AN$1,0)</f>
        <v>110</v>
      </c>
      <c r="AO915">
        <f>VLOOKUP($A915,saham!$G:$CZ,AO$1,0)</f>
        <v>1350</v>
      </c>
      <c r="AP915">
        <f>VLOOKUP($A915,saham!$G:$CZ,AP$1,0)</f>
        <v>9975</v>
      </c>
      <c r="AQ915">
        <f>VLOOKUP($A915,saham!$G:$CZ,AQ$1,0)</f>
        <v>39900</v>
      </c>
      <c r="AR915">
        <f>VLOOKUP($A915,saham!$G:$CZ,AR$1,0)</f>
        <v>0</v>
      </c>
      <c r="AS915">
        <f>VLOOKUP($A915,saham!$G:$CZ,AS$1,0)</f>
        <v>4100</v>
      </c>
      <c r="AT915">
        <f>VLOOKUP($A915,saham!$G:$CZ,AT$1,0)</f>
        <v>345</v>
      </c>
      <c r="AU915">
        <f>VLOOKUP($A915,saham!$G:$CZ,AU$1,0)</f>
        <v>2930</v>
      </c>
      <c r="AV915">
        <f>VLOOKUP($A915,saham!$G:$CZ,AV$1,0)</f>
        <v>705</v>
      </c>
      <c r="AW915">
        <f>VLOOKUP($A915,saham!$G:$CZ,AW$1,0)</f>
        <v>1270</v>
      </c>
      <c r="AX915">
        <f>VLOOKUP($A915,saham!$G:$CZ,AX$1,0)</f>
        <v>1355</v>
      </c>
      <c r="AY915">
        <f>VLOOKUP($A915,saham!$G:$CZ,AY$1,0)</f>
        <v>655</v>
      </c>
      <c r="AZ915">
        <f>VLOOKUP($A915,saham!$G:$CZ,AZ$1,0)</f>
        <v>590</v>
      </c>
      <c r="BA915">
        <f>VLOOKUP($A915,saham!$G:$CZ,BA$1,0)</f>
        <v>940</v>
      </c>
      <c r="BB915">
        <f>VLOOKUP($A915,saham!$G:$CZ,BB$1,0)</f>
        <v>1550</v>
      </c>
      <c r="BC915">
        <f>VLOOKUP($A915,saham!$G:$CZ,BC$1,0)</f>
        <v>2010</v>
      </c>
      <c r="BD915">
        <f>VLOOKUP($A915,saham!$G:$CZ,BD$1,0)</f>
        <v>645</v>
      </c>
      <c r="BE915">
        <f>VLOOKUP($A915,saham!$G:$CZ,BE$1,0)</f>
        <v>2340</v>
      </c>
      <c r="BF915">
        <f>VLOOKUP($A915,saham!$G:$CZ,BF$1,0)</f>
        <v>172</v>
      </c>
    </row>
    <row r="916" spans="1:58" x14ac:dyDescent="0.3">
      <c r="A916" t="s">
        <v>879</v>
      </c>
      <c r="C916" s="20">
        <v>0</v>
      </c>
      <c r="D916">
        <f>VLOOKUP($A916,saham!$G:$CZ,D$1,0)</f>
        <v>1290</v>
      </c>
      <c r="E916">
        <f>VLOOKUP($A916,saham!$G:$CZ,E$1,0)</f>
        <v>2900</v>
      </c>
      <c r="F916">
        <f>VLOOKUP($A916,saham!$G:$CZ,F$1,0)</f>
        <v>0</v>
      </c>
      <c r="G916">
        <f>VLOOKUP($A916,saham!$G:$CZ,G$1,0)</f>
        <v>2880</v>
      </c>
      <c r="H916">
        <f>VLOOKUP($A916,saham!$G:$CZ,H$1,0)</f>
        <v>755</v>
      </c>
      <c r="I916">
        <f>VLOOKUP($A916,saham!$G:$CZ,I$1,0)</f>
        <v>4730</v>
      </c>
      <c r="J916">
        <f>VLOOKUP($A916,saham!$G:$CZ,J$1,0)</f>
        <v>1225</v>
      </c>
      <c r="K916">
        <f>VLOOKUP($A916,saham!$G:$CZ,K$1,0)</f>
        <v>1680</v>
      </c>
      <c r="L916">
        <f>VLOOKUP($A916,saham!$G:$CZ,L$1,0)</f>
        <v>170</v>
      </c>
      <c r="M916">
        <f>VLOOKUP($A916,saham!$G:$CZ,M$1,0)</f>
        <v>4620</v>
      </c>
      <c r="N916">
        <f>VLOOKUP($A916,saham!$G:$CZ,N$1,0)</f>
        <v>50</v>
      </c>
      <c r="O916">
        <f>VLOOKUP($A916,saham!$G:$CZ,O$1,0)</f>
        <v>1550</v>
      </c>
      <c r="P916">
        <f>VLOOKUP($A916,saham!$G:$CZ,P$1,0)</f>
        <v>6000</v>
      </c>
      <c r="Q916">
        <f>VLOOKUP($A916,saham!$G:$CZ,Q$1,0)</f>
        <v>2090</v>
      </c>
      <c r="R916">
        <f>VLOOKUP($A916,saham!$G:$CZ,R$1,0)</f>
        <v>8750</v>
      </c>
      <c r="S916">
        <f>VLOOKUP($A916,saham!$G:$CZ,S$1,0)</f>
        <v>5163</v>
      </c>
      <c r="T916">
        <f>VLOOKUP($A916,saham!$G:$CZ,T$1,0)</f>
        <v>4675</v>
      </c>
      <c r="U916">
        <f>VLOOKUP($A916,saham!$G:$CZ,U$1,0)</f>
        <v>824</v>
      </c>
      <c r="V916">
        <f>VLOOKUP($A916,saham!$G:$CZ,V$1,0)</f>
        <v>995</v>
      </c>
      <c r="W916">
        <f>VLOOKUP($A916,saham!$G:$CZ,W$1,0)</f>
        <v>6556</v>
      </c>
      <c r="X916">
        <f>VLOOKUP($A916,saham!$G:$CZ,X$1,0)</f>
        <v>6200</v>
      </c>
      <c r="Y916">
        <f>VLOOKUP($A916,saham!$G:$CZ,Y$1,0)</f>
        <v>7500</v>
      </c>
      <c r="Z916">
        <f>VLOOKUP($A916,saham!$G:$CZ,Z$1,0)</f>
        <v>1738</v>
      </c>
      <c r="AA916">
        <f>VLOOKUP($A916,saham!$G:$CZ,AA$1,0)</f>
        <v>1125</v>
      </c>
      <c r="AB916">
        <f>VLOOKUP($A916,saham!$G:$CZ,AB$1,0)</f>
        <v>2100</v>
      </c>
      <c r="AC916">
        <f>VLOOKUP($A916,saham!$G:$CZ,AC$1,0)</f>
        <v>1010</v>
      </c>
      <c r="AD916">
        <f>VLOOKUP($A916,saham!$G:$CZ,AD$1,0)</f>
        <v>790</v>
      </c>
      <c r="AE916">
        <f>VLOOKUP($A916,saham!$G:$CZ,AE$1,0)</f>
        <v>2670</v>
      </c>
      <c r="AF916">
        <f>VLOOKUP($A916,saham!$G:$CZ,AF$1,0)</f>
        <v>224</v>
      </c>
      <c r="AG916">
        <f>VLOOKUP($A916,saham!$G:$CZ,AG$1,0)</f>
        <v>520</v>
      </c>
      <c r="AH916">
        <f>VLOOKUP($A916,saham!$G:$CZ,AH$1,0)</f>
        <v>6300</v>
      </c>
      <c r="AI916">
        <f>VLOOKUP($A916,saham!$G:$CZ,AI$1,0)</f>
        <v>352</v>
      </c>
      <c r="AJ916">
        <f>VLOOKUP($A916,saham!$G:$CZ,AJ$1,0)</f>
        <v>4060</v>
      </c>
      <c r="AK916">
        <f>VLOOKUP($A916,saham!$G:$CZ,AK$1,0)</f>
        <v>29100</v>
      </c>
      <c r="AL916">
        <f>VLOOKUP($A916,saham!$G:$CZ,AL$1,0)</f>
        <v>4350</v>
      </c>
      <c r="AM916">
        <f>VLOOKUP($A916,saham!$G:$CZ,AM$1,0)</f>
        <v>1980</v>
      </c>
      <c r="AN916">
        <f>VLOOKUP($A916,saham!$G:$CZ,AN$1,0)</f>
        <v>109</v>
      </c>
      <c r="AO916">
        <f>VLOOKUP($A916,saham!$G:$CZ,AO$1,0)</f>
        <v>1355</v>
      </c>
      <c r="AP916">
        <f>VLOOKUP($A916,saham!$G:$CZ,AP$1,0)</f>
        <v>9975</v>
      </c>
      <c r="AQ916">
        <f>VLOOKUP($A916,saham!$G:$CZ,AQ$1,0)</f>
        <v>39400</v>
      </c>
      <c r="AR916">
        <f>VLOOKUP($A916,saham!$G:$CZ,AR$1,0)</f>
        <v>0</v>
      </c>
      <c r="AS916">
        <f>VLOOKUP($A916,saham!$G:$CZ,AS$1,0)</f>
        <v>4190</v>
      </c>
      <c r="AT916">
        <f>VLOOKUP($A916,saham!$G:$CZ,AT$1,0)</f>
        <v>341</v>
      </c>
      <c r="AU916">
        <f>VLOOKUP($A916,saham!$G:$CZ,AU$1,0)</f>
        <v>2930</v>
      </c>
      <c r="AV916">
        <f>VLOOKUP($A916,saham!$G:$CZ,AV$1,0)</f>
        <v>705</v>
      </c>
      <c r="AW916">
        <f>VLOOKUP($A916,saham!$G:$CZ,AW$1,0)</f>
        <v>1275</v>
      </c>
      <c r="AX916">
        <f>VLOOKUP($A916,saham!$G:$CZ,AX$1,0)</f>
        <v>1380</v>
      </c>
      <c r="AY916">
        <f>VLOOKUP($A916,saham!$G:$CZ,AY$1,0)</f>
        <v>695</v>
      </c>
      <c r="AZ916">
        <f>VLOOKUP($A916,saham!$G:$CZ,AZ$1,0)</f>
        <v>580</v>
      </c>
      <c r="BA916">
        <f>VLOOKUP($A916,saham!$G:$CZ,BA$1,0)</f>
        <v>965</v>
      </c>
      <c r="BB916">
        <f>VLOOKUP($A916,saham!$G:$CZ,BB$1,0)</f>
        <v>1515</v>
      </c>
      <c r="BC916">
        <f>VLOOKUP($A916,saham!$G:$CZ,BC$1,0)</f>
        <v>1985</v>
      </c>
      <c r="BD916">
        <f>VLOOKUP($A916,saham!$G:$CZ,BD$1,0)</f>
        <v>625</v>
      </c>
      <c r="BE916">
        <f>VLOOKUP($A916,saham!$G:$CZ,BE$1,0)</f>
        <v>2280</v>
      </c>
      <c r="BF916">
        <f>VLOOKUP($A916,saham!$G:$CZ,BF$1,0)</f>
        <v>149</v>
      </c>
    </row>
    <row r="917" spans="1:58" x14ac:dyDescent="0.3">
      <c r="A917" t="s">
        <v>880</v>
      </c>
      <c r="C917" s="20">
        <v>0</v>
      </c>
      <c r="D917">
        <f>VLOOKUP($A917,saham!$G:$CZ,D$1,0)</f>
        <v>1195</v>
      </c>
      <c r="E917">
        <f>VLOOKUP($A917,saham!$G:$CZ,E$1,0)</f>
        <v>2870</v>
      </c>
      <c r="F917">
        <f>VLOOKUP($A917,saham!$G:$CZ,F$1,0)</f>
        <v>0</v>
      </c>
      <c r="G917">
        <f>VLOOKUP($A917,saham!$G:$CZ,G$1,0)</f>
        <v>2870</v>
      </c>
      <c r="H917">
        <f>VLOOKUP($A917,saham!$G:$CZ,H$1,0)</f>
        <v>800</v>
      </c>
      <c r="I917">
        <f>VLOOKUP($A917,saham!$G:$CZ,I$1,0)</f>
        <v>4750</v>
      </c>
      <c r="J917">
        <f>VLOOKUP($A917,saham!$G:$CZ,J$1,0)</f>
        <v>1240</v>
      </c>
      <c r="K917">
        <f>VLOOKUP($A917,saham!$G:$CZ,K$1,0)</f>
        <v>1640</v>
      </c>
      <c r="L917">
        <f>VLOOKUP($A917,saham!$G:$CZ,L$1,0)</f>
        <v>169</v>
      </c>
      <c r="M917">
        <f>VLOOKUP($A917,saham!$G:$CZ,M$1,0)</f>
        <v>4610</v>
      </c>
      <c r="N917">
        <f>VLOOKUP($A917,saham!$G:$CZ,N$1,0)</f>
        <v>50</v>
      </c>
      <c r="O917">
        <f>VLOOKUP($A917,saham!$G:$CZ,O$1,0)</f>
        <v>1575</v>
      </c>
      <c r="P917">
        <f>VLOOKUP($A917,saham!$G:$CZ,P$1,0)</f>
        <v>5900</v>
      </c>
      <c r="Q917">
        <f>VLOOKUP($A917,saham!$G:$CZ,Q$1,0)</f>
        <v>2090</v>
      </c>
      <c r="R917">
        <f>VLOOKUP($A917,saham!$G:$CZ,R$1,0)</f>
        <v>8825</v>
      </c>
      <c r="S917">
        <f>VLOOKUP($A917,saham!$G:$CZ,S$1,0)</f>
        <v>5113</v>
      </c>
      <c r="T917">
        <f>VLOOKUP($A917,saham!$G:$CZ,T$1,0)</f>
        <v>4675</v>
      </c>
      <c r="U917">
        <f>VLOOKUP($A917,saham!$G:$CZ,U$1,0)</f>
        <v>814</v>
      </c>
      <c r="V917">
        <f>VLOOKUP($A917,saham!$G:$CZ,V$1,0)</f>
        <v>990</v>
      </c>
      <c r="W917">
        <f>VLOOKUP($A917,saham!$G:$CZ,W$1,0)</f>
        <v>6531</v>
      </c>
      <c r="X917">
        <f>VLOOKUP($A917,saham!$G:$CZ,X$1,0)</f>
        <v>6400</v>
      </c>
      <c r="Y917">
        <f>VLOOKUP($A917,saham!$G:$CZ,Y$1,0)</f>
        <v>7650</v>
      </c>
      <c r="Z917">
        <f>VLOOKUP($A917,saham!$G:$CZ,Z$1,0)</f>
        <v>1744</v>
      </c>
      <c r="AA917">
        <f>VLOOKUP($A917,saham!$G:$CZ,AA$1,0)</f>
        <v>1150</v>
      </c>
      <c r="AB917">
        <f>VLOOKUP($A917,saham!$G:$CZ,AB$1,0)</f>
        <v>2170</v>
      </c>
      <c r="AC917">
        <f>VLOOKUP($A917,saham!$G:$CZ,AC$1,0)</f>
        <v>980</v>
      </c>
      <c r="AD917">
        <f>VLOOKUP($A917,saham!$G:$CZ,AD$1,0)</f>
        <v>780</v>
      </c>
      <c r="AE917">
        <f>VLOOKUP($A917,saham!$G:$CZ,AE$1,0)</f>
        <v>2670</v>
      </c>
      <c r="AF917">
        <f>VLOOKUP($A917,saham!$G:$CZ,AF$1,0)</f>
        <v>238</v>
      </c>
      <c r="AG917">
        <f>VLOOKUP($A917,saham!$G:$CZ,AG$1,0)</f>
        <v>525</v>
      </c>
      <c r="AH917">
        <f>VLOOKUP($A917,saham!$G:$CZ,AH$1,0)</f>
        <v>6375</v>
      </c>
      <c r="AI917">
        <f>VLOOKUP($A917,saham!$G:$CZ,AI$1,0)</f>
        <v>356</v>
      </c>
      <c r="AJ917">
        <f>VLOOKUP($A917,saham!$G:$CZ,AJ$1,0)</f>
        <v>4090</v>
      </c>
      <c r="AK917">
        <f>VLOOKUP($A917,saham!$G:$CZ,AK$1,0)</f>
        <v>28975</v>
      </c>
      <c r="AL917">
        <f>VLOOKUP($A917,saham!$G:$CZ,AL$1,0)</f>
        <v>4260</v>
      </c>
      <c r="AM917">
        <f>VLOOKUP($A917,saham!$G:$CZ,AM$1,0)</f>
        <v>2020</v>
      </c>
      <c r="AN917">
        <f>VLOOKUP($A917,saham!$G:$CZ,AN$1,0)</f>
        <v>112</v>
      </c>
      <c r="AO917">
        <f>VLOOKUP($A917,saham!$G:$CZ,AO$1,0)</f>
        <v>1335</v>
      </c>
      <c r="AP917">
        <f>VLOOKUP($A917,saham!$G:$CZ,AP$1,0)</f>
        <v>9875</v>
      </c>
      <c r="AQ917">
        <f>VLOOKUP($A917,saham!$G:$CZ,AQ$1,0)</f>
        <v>39175</v>
      </c>
      <c r="AR917">
        <f>VLOOKUP($A917,saham!$G:$CZ,AR$1,0)</f>
        <v>0</v>
      </c>
      <c r="AS917">
        <f>VLOOKUP($A917,saham!$G:$CZ,AS$1,0)</f>
        <v>4140</v>
      </c>
      <c r="AT917">
        <f>VLOOKUP($A917,saham!$G:$CZ,AT$1,0)</f>
        <v>341</v>
      </c>
      <c r="AU917">
        <f>VLOOKUP($A917,saham!$G:$CZ,AU$1,0)</f>
        <v>2910</v>
      </c>
      <c r="AV917">
        <f>VLOOKUP($A917,saham!$G:$CZ,AV$1,0)</f>
        <v>710</v>
      </c>
      <c r="AW917">
        <f>VLOOKUP($A917,saham!$G:$CZ,AW$1,0)</f>
        <v>1220</v>
      </c>
      <c r="AX917">
        <f>VLOOKUP($A917,saham!$G:$CZ,AX$1,0)</f>
        <v>1395</v>
      </c>
      <c r="AY917">
        <f>VLOOKUP($A917,saham!$G:$CZ,AY$1,0)</f>
        <v>705</v>
      </c>
      <c r="AZ917">
        <f>VLOOKUP($A917,saham!$G:$CZ,AZ$1,0)</f>
        <v>585</v>
      </c>
      <c r="BA917">
        <f>VLOOKUP($A917,saham!$G:$CZ,BA$1,0)</f>
        <v>945</v>
      </c>
      <c r="BB917">
        <f>VLOOKUP($A917,saham!$G:$CZ,BB$1,0)</f>
        <v>1550</v>
      </c>
      <c r="BC917">
        <f>VLOOKUP($A917,saham!$G:$CZ,BC$1,0)</f>
        <v>1980</v>
      </c>
      <c r="BD917">
        <f>VLOOKUP($A917,saham!$G:$CZ,BD$1,0)</f>
        <v>635</v>
      </c>
      <c r="BE917">
        <f>VLOOKUP($A917,saham!$G:$CZ,BE$1,0)</f>
        <v>2320</v>
      </c>
      <c r="BF917">
        <f>VLOOKUP($A917,saham!$G:$CZ,BF$1,0)</f>
        <v>141</v>
      </c>
    </row>
    <row r="918" spans="1:58" x14ac:dyDescent="0.3">
      <c r="A918" t="s">
        <v>881</v>
      </c>
      <c r="C918" s="20">
        <v>0</v>
      </c>
      <c r="D918">
        <f>VLOOKUP($A918,saham!$G:$CZ,D$1,0)</f>
        <v>1235</v>
      </c>
      <c r="E918">
        <f>VLOOKUP($A918,saham!$G:$CZ,E$1,0)</f>
        <v>2880</v>
      </c>
      <c r="F918">
        <f>VLOOKUP($A918,saham!$G:$CZ,F$1,0)</f>
        <v>0</v>
      </c>
      <c r="G918">
        <f>VLOOKUP($A918,saham!$G:$CZ,G$1,0)</f>
        <v>2950</v>
      </c>
      <c r="H918">
        <f>VLOOKUP($A918,saham!$G:$CZ,H$1,0)</f>
        <v>805</v>
      </c>
      <c r="I918">
        <f>VLOOKUP($A918,saham!$G:$CZ,I$1,0)</f>
        <v>4810</v>
      </c>
      <c r="J918">
        <f>VLOOKUP($A918,saham!$G:$CZ,J$1,0)</f>
        <v>1240</v>
      </c>
      <c r="K918">
        <f>VLOOKUP($A918,saham!$G:$CZ,K$1,0)</f>
        <v>1700</v>
      </c>
      <c r="L918">
        <f>VLOOKUP($A918,saham!$G:$CZ,L$1,0)</f>
        <v>170</v>
      </c>
      <c r="M918">
        <f>VLOOKUP($A918,saham!$G:$CZ,M$1,0)</f>
        <v>4730</v>
      </c>
      <c r="N918">
        <f>VLOOKUP($A918,saham!$G:$CZ,N$1,0)</f>
        <v>50</v>
      </c>
      <c r="O918">
        <f>VLOOKUP($A918,saham!$G:$CZ,O$1,0)</f>
        <v>1615</v>
      </c>
      <c r="P918">
        <f>VLOOKUP($A918,saham!$G:$CZ,P$1,0)</f>
        <v>5950</v>
      </c>
      <c r="Q918">
        <f>VLOOKUP($A918,saham!$G:$CZ,Q$1,0)</f>
        <v>2080</v>
      </c>
      <c r="R918">
        <f>VLOOKUP($A918,saham!$G:$CZ,R$1,0)</f>
        <v>8800</v>
      </c>
      <c r="S918">
        <f>VLOOKUP($A918,saham!$G:$CZ,S$1,0)</f>
        <v>5175</v>
      </c>
      <c r="T918">
        <f>VLOOKUP($A918,saham!$G:$CZ,T$1,0)</f>
        <v>4600</v>
      </c>
      <c r="U918">
        <f>VLOOKUP($A918,saham!$G:$CZ,U$1,0)</f>
        <v>804</v>
      </c>
      <c r="V918">
        <f>VLOOKUP($A918,saham!$G:$CZ,V$1,0)</f>
        <v>995</v>
      </c>
      <c r="W918">
        <f>VLOOKUP($A918,saham!$G:$CZ,W$1,0)</f>
        <v>6507</v>
      </c>
      <c r="X918">
        <f>VLOOKUP($A918,saham!$G:$CZ,X$1,0)</f>
        <v>6350</v>
      </c>
      <c r="Y918">
        <f>VLOOKUP($A918,saham!$G:$CZ,Y$1,0)</f>
        <v>7625</v>
      </c>
      <c r="Z918">
        <f>VLOOKUP($A918,saham!$G:$CZ,Z$1,0)</f>
        <v>1731</v>
      </c>
      <c r="AA918">
        <f>VLOOKUP($A918,saham!$G:$CZ,AA$1,0)</f>
        <v>1155</v>
      </c>
      <c r="AB918">
        <f>VLOOKUP($A918,saham!$G:$CZ,AB$1,0)</f>
        <v>2200</v>
      </c>
      <c r="AC918">
        <f>VLOOKUP($A918,saham!$G:$CZ,AC$1,0)</f>
        <v>970</v>
      </c>
      <c r="AD918">
        <f>VLOOKUP($A918,saham!$G:$CZ,AD$1,0)</f>
        <v>810</v>
      </c>
      <c r="AE918">
        <f>VLOOKUP($A918,saham!$G:$CZ,AE$1,0)</f>
        <v>2740</v>
      </c>
      <c r="AF918">
        <f>VLOOKUP($A918,saham!$G:$CZ,AF$1,0)</f>
        <v>238</v>
      </c>
      <c r="AG918">
        <f>VLOOKUP($A918,saham!$G:$CZ,AG$1,0)</f>
        <v>515</v>
      </c>
      <c r="AH918">
        <f>VLOOKUP($A918,saham!$G:$CZ,AH$1,0)</f>
        <v>6375</v>
      </c>
      <c r="AI918">
        <f>VLOOKUP($A918,saham!$G:$CZ,AI$1,0)</f>
        <v>364</v>
      </c>
      <c r="AJ918">
        <f>VLOOKUP($A918,saham!$G:$CZ,AJ$1,0)</f>
        <v>4100</v>
      </c>
      <c r="AK918">
        <f>VLOOKUP($A918,saham!$G:$CZ,AK$1,0)</f>
        <v>29125</v>
      </c>
      <c r="AL918">
        <f>VLOOKUP($A918,saham!$G:$CZ,AL$1,0)</f>
        <v>4360</v>
      </c>
      <c r="AM918">
        <f>VLOOKUP($A918,saham!$G:$CZ,AM$1,0)</f>
        <v>2040</v>
      </c>
      <c r="AN918">
        <f>VLOOKUP($A918,saham!$G:$CZ,AN$1,0)</f>
        <v>116</v>
      </c>
      <c r="AO918">
        <f>VLOOKUP($A918,saham!$G:$CZ,AO$1,0)</f>
        <v>1385</v>
      </c>
      <c r="AP918">
        <f>VLOOKUP($A918,saham!$G:$CZ,AP$1,0)</f>
        <v>9975</v>
      </c>
      <c r="AQ918">
        <f>VLOOKUP($A918,saham!$G:$CZ,AQ$1,0)</f>
        <v>40800</v>
      </c>
      <c r="AR918">
        <f>VLOOKUP($A918,saham!$G:$CZ,AR$1,0)</f>
        <v>0</v>
      </c>
      <c r="AS918">
        <f>VLOOKUP($A918,saham!$G:$CZ,AS$1,0)</f>
        <v>4130</v>
      </c>
      <c r="AT918">
        <f>VLOOKUP($A918,saham!$G:$CZ,AT$1,0)</f>
        <v>343</v>
      </c>
      <c r="AU918">
        <f>VLOOKUP($A918,saham!$G:$CZ,AU$1,0)</f>
        <v>2910</v>
      </c>
      <c r="AV918">
        <f>VLOOKUP($A918,saham!$G:$CZ,AV$1,0)</f>
        <v>715</v>
      </c>
      <c r="AW918">
        <f>VLOOKUP($A918,saham!$G:$CZ,AW$1,0)</f>
        <v>1220</v>
      </c>
      <c r="AX918">
        <f>VLOOKUP($A918,saham!$G:$CZ,AX$1,0)</f>
        <v>1405</v>
      </c>
      <c r="AY918">
        <f>VLOOKUP($A918,saham!$G:$CZ,AY$1,0)</f>
        <v>710</v>
      </c>
      <c r="AZ918">
        <f>VLOOKUP($A918,saham!$G:$CZ,AZ$1,0)</f>
        <v>585</v>
      </c>
      <c r="BA918">
        <f>VLOOKUP($A918,saham!$G:$CZ,BA$1,0)</f>
        <v>930</v>
      </c>
      <c r="BB918">
        <f>VLOOKUP($A918,saham!$G:$CZ,BB$1,0)</f>
        <v>1380</v>
      </c>
      <c r="BC918">
        <f>VLOOKUP($A918,saham!$G:$CZ,BC$1,0)</f>
        <v>2060</v>
      </c>
      <c r="BD918">
        <f>VLOOKUP($A918,saham!$G:$CZ,BD$1,0)</f>
        <v>640</v>
      </c>
      <c r="BE918">
        <f>VLOOKUP($A918,saham!$G:$CZ,BE$1,0)</f>
        <v>2300</v>
      </c>
      <c r="BF918">
        <f>VLOOKUP($A918,saham!$G:$CZ,BF$1,0)</f>
        <v>141</v>
      </c>
    </row>
    <row r="919" spans="1:58" x14ac:dyDescent="0.3">
      <c r="A919" t="s">
        <v>882</v>
      </c>
      <c r="C919" s="20">
        <v>0</v>
      </c>
      <c r="D919">
        <f>VLOOKUP($A919,saham!$G:$CZ,D$1,0)</f>
        <v>1225</v>
      </c>
      <c r="E919">
        <f>VLOOKUP($A919,saham!$G:$CZ,E$1,0)</f>
        <v>2770</v>
      </c>
      <c r="F919">
        <f>VLOOKUP($A919,saham!$G:$CZ,F$1,0)</f>
        <v>0</v>
      </c>
      <c r="G919">
        <f>VLOOKUP($A919,saham!$G:$CZ,G$1,0)</f>
        <v>2980</v>
      </c>
      <c r="H919">
        <f>VLOOKUP($A919,saham!$G:$CZ,H$1,0)</f>
        <v>780</v>
      </c>
      <c r="I919">
        <f>VLOOKUP($A919,saham!$G:$CZ,I$1,0)</f>
        <v>4770</v>
      </c>
      <c r="J919">
        <f>VLOOKUP($A919,saham!$G:$CZ,J$1,0)</f>
        <v>1260</v>
      </c>
      <c r="K919">
        <f>VLOOKUP($A919,saham!$G:$CZ,K$1,0)</f>
        <v>1630</v>
      </c>
      <c r="L919">
        <f>VLOOKUP($A919,saham!$G:$CZ,L$1,0)</f>
        <v>168</v>
      </c>
      <c r="M919">
        <f>VLOOKUP($A919,saham!$G:$CZ,M$1,0)</f>
        <v>4650</v>
      </c>
      <c r="N919">
        <f>VLOOKUP($A919,saham!$G:$CZ,N$1,0)</f>
        <v>50</v>
      </c>
      <c r="O919">
        <f>VLOOKUP($A919,saham!$G:$CZ,O$1,0)</f>
        <v>1540</v>
      </c>
      <c r="P919">
        <f>VLOOKUP($A919,saham!$G:$CZ,P$1,0)</f>
        <v>5850</v>
      </c>
      <c r="Q919">
        <f>VLOOKUP($A919,saham!$G:$CZ,Q$1,0)</f>
        <v>1995</v>
      </c>
      <c r="R919">
        <f>VLOOKUP($A919,saham!$G:$CZ,R$1,0)</f>
        <v>8675</v>
      </c>
      <c r="S919">
        <f>VLOOKUP($A919,saham!$G:$CZ,S$1,0)</f>
        <v>5063</v>
      </c>
      <c r="T919">
        <f>VLOOKUP($A919,saham!$G:$CZ,T$1,0)</f>
        <v>4513</v>
      </c>
      <c r="U919">
        <f>VLOOKUP($A919,saham!$G:$CZ,U$1,0)</f>
        <v>799</v>
      </c>
      <c r="V919">
        <f>VLOOKUP($A919,saham!$G:$CZ,V$1,0)</f>
        <v>1010</v>
      </c>
      <c r="W919">
        <f>VLOOKUP($A919,saham!$G:$CZ,W$1,0)</f>
        <v>6433</v>
      </c>
      <c r="X919">
        <f>VLOOKUP($A919,saham!$G:$CZ,X$1,0)</f>
        <v>6375</v>
      </c>
      <c r="Y919">
        <f>VLOOKUP($A919,saham!$G:$CZ,Y$1,0)</f>
        <v>7600</v>
      </c>
      <c r="Z919">
        <f>VLOOKUP($A919,saham!$G:$CZ,Z$1,0)</f>
        <v>1738</v>
      </c>
      <c r="AA919">
        <f>VLOOKUP($A919,saham!$G:$CZ,AA$1,0)</f>
        <v>1170</v>
      </c>
      <c r="AB919">
        <f>VLOOKUP($A919,saham!$G:$CZ,AB$1,0)</f>
        <v>2150</v>
      </c>
      <c r="AC919">
        <f>VLOOKUP($A919,saham!$G:$CZ,AC$1,0)</f>
        <v>935</v>
      </c>
      <c r="AD919">
        <f>VLOOKUP($A919,saham!$G:$CZ,AD$1,0)</f>
        <v>800</v>
      </c>
      <c r="AE919">
        <f>VLOOKUP($A919,saham!$G:$CZ,AE$1,0)</f>
        <v>2670</v>
      </c>
      <c r="AF919">
        <f>VLOOKUP($A919,saham!$G:$CZ,AF$1,0)</f>
        <v>234</v>
      </c>
      <c r="AG919">
        <f>VLOOKUP($A919,saham!$G:$CZ,AG$1,0)</f>
        <v>515</v>
      </c>
      <c r="AH919">
        <f>VLOOKUP($A919,saham!$G:$CZ,AH$1,0)</f>
        <v>6375</v>
      </c>
      <c r="AI919">
        <f>VLOOKUP($A919,saham!$G:$CZ,AI$1,0)</f>
        <v>362</v>
      </c>
      <c r="AJ919">
        <f>VLOOKUP($A919,saham!$G:$CZ,AJ$1,0)</f>
        <v>4050</v>
      </c>
      <c r="AK919">
        <f>VLOOKUP($A919,saham!$G:$CZ,AK$1,0)</f>
        <v>28575</v>
      </c>
      <c r="AL919">
        <f>VLOOKUP($A919,saham!$G:$CZ,AL$1,0)</f>
        <v>4300</v>
      </c>
      <c r="AM919">
        <f>VLOOKUP($A919,saham!$G:$CZ,AM$1,0)</f>
        <v>2050</v>
      </c>
      <c r="AN919">
        <f>VLOOKUP($A919,saham!$G:$CZ,AN$1,0)</f>
        <v>118</v>
      </c>
      <c r="AO919">
        <f>VLOOKUP($A919,saham!$G:$CZ,AO$1,0)</f>
        <v>1395</v>
      </c>
      <c r="AP919">
        <f>VLOOKUP($A919,saham!$G:$CZ,AP$1,0)</f>
        <v>10100</v>
      </c>
      <c r="AQ919">
        <f>VLOOKUP($A919,saham!$G:$CZ,AQ$1,0)</f>
        <v>39725</v>
      </c>
      <c r="AR919">
        <f>VLOOKUP($A919,saham!$G:$CZ,AR$1,0)</f>
        <v>0</v>
      </c>
      <c r="AS919">
        <f>VLOOKUP($A919,saham!$G:$CZ,AS$1,0)</f>
        <v>4020</v>
      </c>
      <c r="AT919">
        <f>VLOOKUP($A919,saham!$G:$CZ,AT$1,0)</f>
        <v>347</v>
      </c>
      <c r="AU919">
        <f>VLOOKUP($A919,saham!$G:$CZ,AU$1,0)</f>
        <v>2940</v>
      </c>
      <c r="AV919">
        <f>VLOOKUP($A919,saham!$G:$CZ,AV$1,0)</f>
        <v>710</v>
      </c>
      <c r="AW919">
        <f>VLOOKUP($A919,saham!$G:$CZ,AW$1,0)</f>
        <v>1230</v>
      </c>
      <c r="AX919">
        <f>VLOOKUP($A919,saham!$G:$CZ,AX$1,0)</f>
        <v>1385</v>
      </c>
      <c r="AY919">
        <f>VLOOKUP($A919,saham!$G:$CZ,AY$1,0)</f>
        <v>695</v>
      </c>
      <c r="AZ919">
        <f>VLOOKUP($A919,saham!$G:$CZ,AZ$1,0)</f>
        <v>580</v>
      </c>
      <c r="BA919">
        <f>VLOOKUP($A919,saham!$G:$CZ,BA$1,0)</f>
        <v>935</v>
      </c>
      <c r="BB919">
        <f>VLOOKUP($A919,saham!$G:$CZ,BB$1,0)</f>
        <v>1390</v>
      </c>
      <c r="BC919">
        <f>VLOOKUP($A919,saham!$G:$CZ,BC$1,0)</f>
        <v>1985</v>
      </c>
      <c r="BD919">
        <f>VLOOKUP($A919,saham!$G:$CZ,BD$1,0)</f>
        <v>640</v>
      </c>
      <c r="BE919">
        <f>VLOOKUP($A919,saham!$G:$CZ,BE$1,0)</f>
        <v>2260</v>
      </c>
      <c r="BF919">
        <f>VLOOKUP($A919,saham!$G:$CZ,BF$1,0)</f>
        <v>141</v>
      </c>
    </row>
    <row r="920" spans="1:58" x14ac:dyDescent="0.3">
      <c r="A920" t="s">
        <v>883</v>
      </c>
      <c r="C920" s="20">
        <v>0</v>
      </c>
      <c r="D920">
        <f>VLOOKUP($A920,saham!$G:$CZ,D$1,0)</f>
        <v>1155</v>
      </c>
      <c r="E920">
        <f>VLOOKUP($A920,saham!$G:$CZ,E$1,0)</f>
        <v>2680</v>
      </c>
      <c r="F920">
        <f>VLOOKUP($A920,saham!$G:$CZ,F$1,0)</f>
        <v>0</v>
      </c>
      <c r="G920">
        <f>VLOOKUP($A920,saham!$G:$CZ,G$1,0)</f>
        <v>2900</v>
      </c>
      <c r="H920">
        <f>VLOOKUP($A920,saham!$G:$CZ,H$1,0)</f>
        <v>760</v>
      </c>
      <c r="I920">
        <f>VLOOKUP($A920,saham!$G:$CZ,I$1,0)</f>
        <v>4740</v>
      </c>
      <c r="J920">
        <f>VLOOKUP($A920,saham!$G:$CZ,J$1,0)</f>
        <v>1265</v>
      </c>
      <c r="K920">
        <f>VLOOKUP($A920,saham!$G:$CZ,K$1,0)</f>
        <v>1610</v>
      </c>
      <c r="L920">
        <f>VLOOKUP($A920,saham!$G:$CZ,L$1,0)</f>
        <v>166</v>
      </c>
      <c r="M920">
        <f>VLOOKUP($A920,saham!$G:$CZ,M$1,0)</f>
        <v>4560</v>
      </c>
      <c r="N920">
        <f>VLOOKUP($A920,saham!$G:$CZ,N$1,0)</f>
        <v>50</v>
      </c>
      <c r="O920">
        <f>VLOOKUP($A920,saham!$G:$CZ,O$1,0)</f>
        <v>1540</v>
      </c>
      <c r="P920">
        <f>VLOOKUP($A920,saham!$G:$CZ,P$1,0)</f>
        <v>5875</v>
      </c>
      <c r="Q920">
        <f>VLOOKUP($A920,saham!$G:$CZ,Q$1,0)</f>
        <v>1960</v>
      </c>
      <c r="R920">
        <f>VLOOKUP($A920,saham!$G:$CZ,R$1,0)</f>
        <v>8700</v>
      </c>
      <c r="S920">
        <f>VLOOKUP($A920,saham!$G:$CZ,S$1,0)</f>
        <v>5100</v>
      </c>
      <c r="T920">
        <f>VLOOKUP($A920,saham!$G:$CZ,T$1,0)</f>
        <v>4750</v>
      </c>
      <c r="U920">
        <f>VLOOKUP($A920,saham!$G:$CZ,U$1,0)</f>
        <v>799</v>
      </c>
      <c r="V920">
        <f>VLOOKUP($A920,saham!$G:$CZ,V$1,0)</f>
        <v>975</v>
      </c>
      <c r="W920">
        <f>VLOOKUP($A920,saham!$G:$CZ,W$1,0)</f>
        <v>6334</v>
      </c>
      <c r="X920">
        <f>VLOOKUP($A920,saham!$G:$CZ,X$1,0)</f>
        <v>6375</v>
      </c>
      <c r="Y920">
        <f>VLOOKUP($A920,saham!$G:$CZ,Y$1,0)</f>
        <v>7400</v>
      </c>
      <c r="Z920">
        <f>VLOOKUP($A920,saham!$G:$CZ,Z$1,0)</f>
        <v>1750</v>
      </c>
      <c r="AA920">
        <f>VLOOKUP($A920,saham!$G:$CZ,AA$1,0)</f>
        <v>1160</v>
      </c>
      <c r="AB920">
        <f>VLOOKUP($A920,saham!$G:$CZ,AB$1,0)</f>
        <v>2100</v>
      </c>
      <c r="AC920">
        <f>VLOOKUP($A920,saham!$G:$CZ,AC$1,0)</f>
        <v>915</v>
      </c>
      <c r="AD920">
        <f>VLOOKUP($A920,saham!$G:$CZ,AD$1,0)</f>
        <v>740</v>
      </c>
      <c r="AE920">
        <f>VLOOKUP($A920,saham!$G:$CZ,AE$1,0)</f>
        <v>2580</v>
      </c>
      <c r="AF920">
        <f>VLOOKUP($A920,saham!$G:$CZ,AF$1,0)</f>
        <v>238</v>
      </c>
      <c r="AG920">
        <f>VLOOKUP($A920,saham!$G:$CZ,AG$1,0)</f>
        <v>520</v>
      </c>
      <c r="AH920">
        <f>VLOOKUP($A920,saham!$G:$CZ,AH$1,0)</f>
        <v>6250</v>
      </c>
      <c r="AI920">
        <f>VLOOKUP($A920,saham!$G:$CZ,AI$1,0)</f>
        <v>358</v>
      </c>
      <c r="AJ920">
        <f>VLOOKUP($A920,saham!$G:$CZ,AJ$1,0)</f>
        <v>4050</v>
      </c>
      <c r="AK920">
        <f>VLOOKUP($A920,saham!$G:$CZ,AK$1,0)</f>
        <v>27800</v>
      </c>
      <c r="AL920">
        <f>VLOOKUP($A920,saham!$G:$CZ,AL$1,0)</f>
        <v>4290</v>
      </c>
      <c r="AM920">
        <f>VLOOKUP($A920,saham!$G:$CZ,AM$1,0)</f>
        <v>1990</v>
      </c>
      <c r="AN920">
        <f>VLOOKUP($A920,saham!$G:$CZ,AN$1,0)</f>
        <v>115</v>
      </c>
      <c r="AO920">
        <f>VLOOKUP($A920,saham!$G:$CZ,AO$1,0)</f>
        <v>1395</v>
      </c>
      <c r="AP920">
        <f>VLOOKUP($A920,saham!$G:$CZ,AP$1,0)</f>
        <v>9975</v>
      </c>
      <c r="AQ920">
        <f>VLOOKUP($A920,saham!$G:$CZ,AQ$1,0)</f>
        <v>38500</v>
      </c>
      <c r="AR920">
        <f>VLOOKUP($A920,saham!$G:$CZ,AR$1,0)</f>
        <v>0</v>
      </c>
      <c r="AS920">
        <f>VLOOKUP($A920,saham!$G:$CZ,AS$1,0)</f>
        <v>3940</v>
      </c>
      <c r="AT920">
        <f>VLOOKUP($A920,saham!$G:$CZ,AT$1,0)</f>
        <v>341</v>
      </c>
      <c r="AU920">
        <f>VLOOKUP($A920,saham!$G:$CZ,AU$1,0)</f>
        <v>3000</v>
      </c>
      <c r="AV920">
        <f>VLOOKUP($A920,saham!$G:$CZ,AV$1,0)</f>
        <v>710</v>
      </c>
      <c r="AW920">
        <f>VLOOKUP($A920,saham!$G:$CZ,AW$1,0)</f>
        <v>1220</v>
      </c>
      <c r="AX920">
        <f>VLOOKUP($A920,saham!$G:$CZ,AX$1,0)</f>
        <v>1375</v>
      </c>
      <c r="AY920">
        <f>VLOOKUP($A920,saham!$G:$CZ,AY$1,0)</f>
        <v>740</v>
      </c>
      <c r="AZ920">
        <f>VLOOKUP($A920,saham!$G:$CZ,AZ$1,0)</f>
        <v>575</v>
      </c>
      <c r="BA920">
        <f>VLOOKUP($A920,saham!$G:$CZ,BA$1,0)</f>
        <v>900</v>
      </c>
      <c r="BB920">
        <f>VLOOKUP($A920,saham!$G:$CZ,BB$1,0)</f>
        <v>1395</v>
      </c>
      <c r="BC920">
        <f>VLOOKUP($A920,saham!$G:$CZ,BC$1,0)</f>
        <v>1970</v>
      </c>
      <c r="BD920">
        <f>VLOOKUP($A920,saham!$G:$CZ,BD$1,0)</f>
        <v>630</v>
      </c>
      <c r="BE920">
        <f>VLOOKUP($A920,saham!$G:$CZ,BE$1,0)</f>
        <v>2270</v>
      </c>
      <c r="BF920">
        <f>VLOOKUP($A920,saham!$G:$CZ,BF$1,0)</f>
        <v>143</v>
      </c>
    </row>
    <row r="921" spans="1:58" x14ac:dyDescent="0.3">
      <c r="A921" t="s">
        <v>884</v>
      </c>
      <c r="C921" s="20">
        <v>0</v>
      </c>
      <c r="D921">
        <f>VLOOKUP($A921,saham!$G:$CZ,D$1,0)</f>
        <v>1100</v>
      </c>
      <c r="E921">
        <f>VLOOKUP($A921,saham!$G:$CZ,E$1,0)</f>
        <v>2680</v>
      </c>
      <c r="F921">
        <f>VLOOKUP($A921,saham!$G:$CZ,F$1,0)</f>
        <v>0</v>
      </c>
      <c r="G921">
        <f>VLOOKUP($A921,saham!$G:$CZ,G$1,0)</f>
        <v>2930</v>
      </c>
      <c r="H921">
        <f>VLOOKUP($A921,saham!$G:$CZ,H$1,0)</f>
        <v>735</v>
      </c>
      <c r="I921">
        <f>VLOOKUP($A921,saham!$G:$CZ,I$1,0)</f>
        <v>4770</v>
      </c>
      <c r="J921">
        <f>VLOOKUP($A921,saham!$G:$CZ,J$1,0)</f>
        <v>1280</v>
      </c>
      <c r="K921">
        <f>VLOOKUP($A921,saham!$G:$CZ,K$1,0)</f>
        <v>1610</v>
      </c>
      <c r="L921">
        <f>VLOOKUP($A921,saham!$G:$CZ,L$1,0)</f>
        <v>165</v>
      </c>
      <c r="M921">
        <f>VLOOKUP($A921,saham!$G:$CZ,M$1,0)</f>
        <v>4480</v>
      </c>
      <c r="N921">
        <f>VLOOKUP($A921,saham!$G:$CZ,N$1,0)</f>
        <v>50</v>
      </c>
      <c r="O921">
        <f>VLOOKUP($A921,saham!$G:$CZ,O$1,0)</f>
        <v>1540</v>
      </c>
      <c r="P921">
        <f>VLOOKUP($A921,saham!$G:$CZ,P$1,0)</f>
        <v>5950</v>
      </c>
      <c r="Q921">
        <f>VLOOKUP($A921,saham!$G:$CZ,Q$1,0)</f>
        <v>1895</v>
      </c>
      <c r="R921">
        <f>VLOOKUP($A921,saham!$G:$CZ,R$1,0)</f>
        <v>8825</v>
      </c>
      <c r="S921">
        <f>VLOOKUP($A921,saham!$G:$CZ,S$1,0)</f>
        <v>5450</v>
      </c>
      <c r="T921">
        <f>VLOOKUP($A921,saham!$G:$CZ,T$1,0)</f>
        <v>4813</v>
      </c>
      <c r="U921">
        <f>VLOOKUP($A921,saham!$G:$CZ,U$1,0)</f>
        <v>819</v>
      </c>
      <c r="V921">
        <f>VLOOKUP($A921,saham!$G:$CZ,V$1,0)</f>
        <v>955</v>
      </c>
      <c r="W921">
        <f>VLOOKUP($A921,saham!$G:$CZ,W$1,0)</f>
        <v>6334</v>
      </c>
      <c r="X921">
        <f>VLOOKUP($A921,saham!$G:$CZ,X$1,0)</f>
        <v>6325</v>
      </c>
      <c r="Y921">
        <f>VLOOKUP($A921,saham!$G:$CZ,Y$1,0)</f>
        <v>7350</v>
      </c>
      <c r="Z921">
        <f>VLOOKUP($A921,saham!$G:$CZ,Z$1,0)</f>
        <v>1763</v>
      </c>
      <c r="AA921">
        <f>VLOOKUP($A921,saham!$G:$CZ,AA$1,0)</f>
        <v>1135</v>
      </c>
      <c r="AB921">
        <f>VLOOKUP($A921,saham!$G:$CZ,AB$1,0)</f>
        <v>2130</v>
      </c>
      <c r="AC921">
        <f>VLOOKUP($A921,saham!$G:$CZ,AC$1,0)</f>
        <v>910</v>
      </c>
      <c r="AD921">
        <f>VLOOKUP($A921,saham!$G:$CZ,AD$1,0)</f>
        <v>755</v>
      </c>
      <c r="AE921">
        <f>VLOOKUP($A921,saham!$G:$CZ,AE$1,0)</f>
        <v>2600</v>
      </c>
      <c r="AF921">
        <f>VLOOKUP($A921,saham!$G:$CZ,AF$1,0)</f>
        <v>224</v>
      </c>
      <c r="AG921">
        <f>VLOOKUP($A921,saham!$G:$CZ,AG$1,0)</f>
        <v>520</v>
      </c>
      <c r="AH921">
        <f>VLOOKUP($A921,saham!$G:$CZ,AH$1,0)</f>
        <v>6300</v>
      </c>
      <c r="AI921">
        <f>VLOOKUP($A921,saham!$G:$CZ,AI$1,0)</f>
        <v>364</v>
      </c>
      <c r="AJ921">
        <f>VLOOKUP($A921,saham!$G:$CZ,AJ$1,0)</f>
        <v>4070</v>
      </c>
      <c r="AK921">
        <f>VLOOKUP($A921,saham!$G:$CZ,AK$1,0)</f>
        <v>27675</v>
      </c>
      <c r="AL921">
        <f>VLOOKUP($A921,saham!$G:$CZ,AL$1,0)</f>
        <v>4270</v>
      </c>
      <c r="AM921">
        <f>VLOOKUP($A921,saham!$G:$CZ,AM$1,0)</f>
        <v>2000</v>
      </c>
      <c r="AN921">
        <f>VLOOKUP($A921,saham!$G:$CZ,AN$1,0)</f>
        <v>115</v>
      </c>
      <c r="AO921">
        <f>VLOOKUP($A921,saham!$G:$CZ,AO$1,0)</f>
        <v>1400</v>
      </c>
      <c r="AP921">
        <f>VLOOKUP($A921,saham!$G:$CZ,AP$1,0)</f>
        <v>9975</v>
      </c>
      <c r="AQ921">
        <f>VLOOKUP($A921,saham!$G:$CZ,AQ$1,0)</f>
        <v>38400</v>
      </c>
      <c r="AR921">
        <f>VLOOKUP($A921,saham!$G:$CZ,AR$1,0)</f>
        <v>0</v>
      </c>
      <c r="AS921">
        <f>VLOOKUP($A921,saham!$G:$CZ,AS$1,0)</f>
        <v>3960</v>
      </c>
      <c r="AT921">
        <f>VLOOKUP($A921,saham!$G:$CZ,AT$1,0)</f>
        <v>347</v>
      </c>
      <c r="AU921">
        <f>VLOOKUP($A921,saham!$G:$CZ,AU$1,0)</f>
        <v>3040</v>
      </c>
      <c r="AV921">
        <f>VLOOKUP($A921,saham!$G:$CZ,AV$1,0)</f>
        <v>725</v>
      </c>
      <c r="AW921">
        <f>VLOOKUP($A921,saham!$G:$CZ,AW$1,0)</f>
        <v>1220</v>
      </c>
      <c r="AX921">
        <f>VLOOKUP($A921,saham!$G:$CZ,AX$1,0)</f>
        <v>1360</v>
      </c>
      <c r="AY921">
        <f>VLOOKUP($A921,saham!$G:$CZ,AY$1,0)</f>
        <v>795</v>
      </c>
      <c r="AZ921">
        <f>VLOOKUP($A921,saham!$G:$CZ,AZ$1,0)</f>
        <v>565</v>
      </c>
      <c r="BA921">
        <f>VLOOKUP($A921,saham!$G:$CZ,BA$1,0)</f>
        <v>805</v>
      </c>
      <c r="BB921">
        <f>VLOOKUP($A921,saham!$G:$CZ,BB$1,0)</f>
        <v>1355</v>
      </c>
      <c r="BC921">
        <f>VLOOKUP($A921,saham!$G:$CZ,BC$1,0)</f>
        <v>1905</v>
      </c>
      <c r="BD921">
        <f>VLOOKUP($A921,saham!$G:$CZ,BD$1,0)</f>
        <v>635</v>
      </c>
      <c r="BE921">
        <f>VLOOKUP($A921,saham!$G:$CZ,BE$1,0)</f>
        <v>2250</v>
      </c>
      <c r="BF921">
        <f>VLOOKUP($A921,saham!$G:$CZ,BF$1,0)</f>
        <v>136</v>
      </c>
    </row>
    <row r="922" spans="1:58" x14ac:dyDescent="0.3">
      <c r="A922" t="s">
        <v>885</v>
      </c>
      <c r="C922" s="20">
        <v>0</v>
      </c>
      <c r="D922">
        <f>VLOOKUP($A922,saham!$G:$CZ,D$1,0)</f>
        <v>1140</v>
      </c>
      <c r="E922">
        <f>VLOOKUP($A922,saham!$G:$CZ,E$1,0)</f>
        <v>2730</v>
      </c>
      <c r="F922">
        <f>VLOOKUP($A922,saham!$G:$CZ,F$1,0)</f>
        <v>0</v>
      </c>
      <c r="G922">
        <f>VLOOKUP($A922,saham!$G:$CZ,G$1,0)</f>
        <v>2900</v>
      </c>
      <c r="H922">
        <f>VLOOKUP($A922,saham!$G:$CZ,H$1,0)</f>
        <v>730</v>
      </c>
      <c r="I922">
        <f>VLOOKUP($A922,saham!$G:$CZ,I$1,0)</f>
        <v>4900</v>
      </c>
      <c r="J922">
        <f>VLOOKUP($A922,saham!$G:$CZ,J$1,0)</f>
        <v>1215</v>
      </c>
      <c r="K922">
        <f>VLOOKUP($A922,saham!$G:$CZ,K$1,0)</f>
        <v>1580</v>
      </c>
      <c r="L922">
        <f>VLOOKUP($A922,saham!$G:$CZ,L$1,0)</f>
        <v>158</v>
      </c>
      <c r="M922">
        <f>VLOOKUP($A922,saham!$G:$CZ,M$1,0)</f>
        <v>4470</v>
      </c>
      <c r="N922">
        <f>VLOOKUP($A922,saham!$G:$CZ,N$1,0)</f>
        <v>50</v>
      </c>
      <c r="O922">
        <f>VLOOKUP($A922,saham!$G:$CZ,O$1,0)</f>
        <v>1425</v>
      </c>
      <c r="P922">
        <f>VLOOKUP($A922,saham!$G:$CZ,P$1,0)</f>
        <v>5875</v>
      </c>
      <c r="Q922">
        <f>VLOOKUP($A922,saham!$G:$CZ,Q$1,0)</f>
        <v>1885</v>
      </c>
      <c r="R922">
        <f>VLOOKUP($A922,saham!$G:$CZ,R$1,0)</f>
        <v>8500</v>
      </c>
      <c r="S922">
        <f>VLOOKUP($A922,saham!$G:$CZ,S$1,0)</f>
        <v>5250</v>
      </c>
      <c r="T922">
        <f>VLOOKUP($A922,saham!$G:$CZ,T$1,0)</f>
        <v>4613</v>
      </c>
      <c r="U922">
        <f>VLOOKUP($A922,saham!$G:$CZ,U$1,0)</f>
        <v>794</v>
      </c>
      <c r="V922">
        <f>VLOOKUP($A922,saham!$G:$CZ,V$1,0)</f>
        <v>935</v>
      </c>
      <c r="W922">
        <f>VLOOKUP($A922,saham!$G:$CZ,W$1,0)</f>
        <v>6260</v>
      </c>
      <c r="X922">
        <f>VLOOKUP($A922,saham!$G:$CZ,X$1,0)</f>
        <v>6125</v>
      </c>
      <c r="Y922">
        <f>VLOOKUP($A922,saham!$G:$CZ,Y$1,0)</f>
        <v>7400</v>
      </c>
      <c r="Z922">
        <f>VLOOKUP($A922,saham!$G:$CZ,Z$1,0)</f>
        <v>1719</v>
      </c>
      <c r="AA922">
        <f>VLOOKUP($A922,saham!$G:$CZ,AA$1,0)</f>
        <v>1095</v>
      </c>
      <c r="AB922">
        <f>VLOOKUP($A922,saham!$G:$CZ,AB$1,0)</f>
        <v>2210</v>
      </c>
      <c r="AC922">
        <f>VLOOKUP($A922,saham!$G:$CZ,AC$1,0)</f>
        <v>875</v>
      </c>
      <c r="AD922">
        <f>VLOOKUP($A922,saham!$G:$CZ,AD$1,0)</f>
        <v>740</v>
      </c>
      <c r="AE922">
        <f>VLOOKUP($A922,saham!$G:$CZ,AE$1,0)</f>
        <v>2550</v>
      </c>
      <c r="AF922">
        <f>VLOOKUP($A922,saham!$G:$CZ,AF$1,0)</f>
        <v>212</v>
      </c>
      <c r="AG922">
        <f>VLOOKUP($A922,saham!$G:$CZ,AG$1,0)</f>
        <v>505</v>
      </c>
      <c r="AH922">
        <f>VLOOKUP($A922,saham!$G:$CZ,AH$1,0)</f>
        <v>6250</v>
      </c>
      <c r="AI922">
        <f>VLOOKUP($A922,saham!$G:$CZ,AI$1,0)</f>
        <v>360</v>
      </c>
      <c r="AJ922">
        <f>VLOOKUP($A922,saham!$G:$CZ,AJ$1,0)</f>
        <v>4120</v>
      </c>
      <c r="AK922">
        <f>VLOOKUP($A922,saham!$G:$CZ,AK$1,0)</f>
        <v>27475</v>
      </c>
      <c r="AL922">
        <f>VLOOKUP($A922,saham!$G:$CZ,AL$1,0)</f>
        <v>4200</v>
      </c>
      <c r="AM922">
        <f>VLOOKUP($A922,saham!$G:$CZ,AM$1,0)</f>
        <v>2050</v>
      </c>
      <c r="AN922">
        <f>VLOOKUP($A922,saham!$G:$CZ,AN$1,0)</f>
        <v>110</v>
      </c>
      <c r="AO922">
        <f>VLOOKUP($A922,saham!$G:$CZ,AO$1,0)</f>
        <v>1410</v>
      </c>
      <c r="AP922">
        <f>VLOOKUP($A922,saham!$G:$CZ,AP$1,0)</f>
        <v>9700</v>
      </c>
      <c r="AQ922">
        <f>VLOOKUP($A922,saham!$G:$CZ,AQ$1,0)</f>
        <v>38350</v>
      </c>
      <c r="AR922">
        <f>VLOOKUP($A922,saham!$G:$CZ,AR$1,0)</f>
        <v>0</v>
      </c>
      <c r="AS922">
        <f>VLOOKUP($A922,saham!$G:$CZ,AS$1,0)</f>
        <v>3900</v>
      </c>
      <c r="AT922">
        <f>VLOOKUP($A922,saham!$G:$CZ,AT$1,0)</f>
        <v>347</v>
      </c>
      <c r="AU922">
        <f>VLOOKUP($A922,saham!$G:$CZ,AU$1,0)</f>
        <v>3010</v>
      </c>
      <c r="AV922">
        <f>VLOOKUP($A922,saham!$G:$CZ,AV$1,0)</f>
        <v>745</v>
      </c>
      <c r="AW922">
        <f>VLOOKUP($A922,saham!$G:$CZ,AW$1,0)</f>
        <v>1190</v>
      </c>
      <c r="AX922">
        <f>VLOOKUP($A922,saham!$G:$CZ,AX$1,0)</f>
        <v>1350</v>
      </c>
      <c r="AY922">
        <f>VLOOKUP($A922,saham!$G:$CZ,AY$1,0)</f>
        <v>800</v>
      </c>
      <c r="AZ922">
        <f>VLOOKUP($A922,saham!$G:$CZ,AZ$1,0)</f>
        <v>580</v>
      </c>
      <c r="BA922">
        <f>VLOOKUP($A922,saham!$G:$CZ,BA$1,0)</f>
        <v>765</v>
      </c>
      <c r="BB922">
        <f>VLOOKUP($A922,saham!$G:$CZ,BB$1,0)</f>
        <v>1350</v>
      </c>
      <c r="BC922">
        <f>VLOOKUP($A922,saham!$G:$CZ,BC$1,0)</f>
        <v>1960</v>
      </c>
      <c r="BD922">
        <f>VLOOKUP($A922,saham!$G:$CZ,BD$1,0)</f>
        <v>630</v>
      </c>
      <c r="BE922">
        <f>VLOOKUP($A922,saham!$G:$CZ,BE$1,0)</f>
        <v>2230</v>
      </c>
      <c r="BF922">
        <f>VLOOKUP($A922,saham!$G:$CZ,BF$1,0)</f>
        <v>134</v>
      </c>
    </row>
    <row r="923" spans="1:58" x14ac:dyDescent="0.3">
      <c r="A923" t="s">
        <v>886</v>
      </c>
      <c r="C923" s="20">
        <v>0</v>
      </c>
      <c r="D923">
        <f>VLOOKUP($A923,saham!$G:$CZ,D$1,0)</f>
        <v>1095</v>
      </c>
      <c r="E923">
        <f>VLOOKUP($A923,saham!$G:$CZ,E$1,0)</f>
        <v>2720</v>
      </c>
      <c r="F923">
        <f>VLOOKUP($A923,saham!$G:$CZ,F$1,0)</f>
        <v>0</v>
      </c>
      <c r="G923">
        <f>VLOOKUP($A923,saham!$G:$CZ,G$1,0)</f>
        <v>2850</v>
      </c>
      <c r="H923">
        <f>VLOOKUP($A923,saham!$G:$CZ,H$1,0)</f>
        <v>710</v>
      </c>
      <c r="I923">
        <f>VLOOKUP($A923,saham!$G:$CZ,I$1,0)</f>
        <v>4880</v>
      </c>
      <c r="J923">
        <f>VLOOKUP($A923,saham!$G:$CZ,J$1,0)</f>
        <v>1200</v>
      </c>
      <c r="K923">
        <f>VLOOKUP($A923,saham!$G:$CZ,K$1,0)</f>
        <v>1565</v>
      </c>
      <c r="L923">
        <f>VLOOKUP($A923,saham!$G:$CZ,L$1,0)</f>
        <v>161</v>
      </c>
      <c r="M923">
        <f>VLOOKUP($A923,saham!$G:$CZ,M$1,0)</f>
        <v>4460</v>
      </c>
      <c r="N923">
        <f>VLOOKUP($A923,saham!$G:$CZ,N$1,0)</f>
        <v>50</v>
      </c>
      <c r="O923">
        <f>VLOOKUP($A923,saham!$G:$CZ,O$1,0)</f>
        <v>1405</v>
      </c>
      <c r="P923">
        <f>VLOOKUP($A923,saham!$G:$CZ,P$1,0)</f>
        <v>5875</v>
      </c>
      <c r="Q923">
        <f>VLOOKUP($A923,saham!$G:$CZ,Q$1,0)</f>
        <v>1900</v>
      </c>
      <c r="R923">
        <f>VLOOKUP($A923,saham!$G:$CZ,R$1,0)</f>
        <v>8400</v>
      </c>
      <c r="S923">
        <f>VLOOKUP($A923,saham!$G:$CZ,S$1,0)</f>
        <v>5000</v>
      </c>
      <c r="T923">
        <f>VLOOKUP($A923,saham!$G:$CZ,T$1,0)</f>
        <v>4500</v>
      </c>
      <c r="U923">
        <f>VLOOKUP($A923,saham!$G:$CZ,U$1,0)</f>
        <v>769</v>
      </c>
      <c r="V923">
        <f>VLOOKUP($A923,saham!$G:$CZ,V$1,0)</f>
        <v>930</v>
      </c>
      <c r="W923">
        <f>VLOOKUP($A923,saham!$G:$CZ,W$1,0)</f>
        <v>6285</v>
      </c>
      <c r="X923">
        <f>VLOOKUP($A923,saham!$G:$CZ,X$1,0)</f>
        <v>6200</v>
      </c>
      <c r="Y923">
        <f>VLOOKUP($A923,saham!$G:$CZ,Y$1,0)</f>
        <v>7125</v>
      </c>
      <c r="Z923">
        <f>VLOOKUP($A923,saham!$G:$CZ,Z$1,0)</f>
        <v>1706</v>
      </c>
      <c r="AA923">
        <f>VLOOKUP($A923,saham!$G:$CZ,AA$1,0)</f>
        <v>1110</v>
      </c>
      <c r="AB923">
        <f>VLOOKUP($A923,saham!$G:$CZ,AB$1,0)</f>
        <v>2170</v>
      </c>
      <c r="AC923">
        <f>VLOOKUP($A923,saham!$G:$CZ,AC$1,0)</f>
        <v>860</v>
      </c>
      <c r="AD923">
        <f>VLOOKUP($A923,saham!$G:$CZ,AD$1,0)</f>
        <v>730</v>
      </c>
      <c r="AE923">
        <f>VLOOKUP($A923,saham!$G:$CZ,AE$1,0)</f>
        <v>2590</v>
      </c>
      <c r="AF923">
        <f>VLOOKUP($A923,saham!$G:$CZ,AF$1,0)</f>
        <v>210</v>
      </c>
      <c r="AG923">
        <f>VLOOKUP($A923,saham!$G:$CZ,AG$1,0)</f>
        <v>488</v>
      </c>
      <c r="AH923">
        <f>VLOOKUP($A923,saham!$G:$CZ,AH$1,0)</f>
        <v>6075</v>
      </c>
      <c r="AI923">
        <f>VLOOKUP($A923,saham!$G:$CZ,AI$1,0)</f>
        <v>352</v>
      </c>
      <c r="AJ923">
        <f>VLOOKUP($A923,saham!$G:$CZ,AJ$1,0)</f>
        <v>3990</v>
      </c>
      <c r="AK923">
        <f>VLOOKUP($A923,saham!$G:$CZ,AK$1,0)</f>
        <v>27700</v>
      </c>
      <c r="AL923">
        <f>VLOOKUP($A923,saham!$G:$CZ,AL$1,0)</f>
        <v>4160</v>
      </c>
      <c r="AM923">
        <f>VLOOKUP($A923,saham!$G:$CZ,AM$1,0)</f>
        <v>1900</v>
      </c>
      <c r="AN923">
        <f>VLOOKUP($A923,saham!$G:$CZ,AN$1,0)</f>
        <v>108</v>
      </c>
      <c r="AO923">
        <f>VLOOKUP($A923,saham!$G:$CZ,AO$1,0)</f>
        <v>1425</v>
      </c>
      <c r="AP923">
        <f>VLOOKUP($A923,saham!$G:$CZ,AP$1,0)</f>
        <v>9625</v>
      </c>
      <c r="AQ923">
        <f>VLOOKUP($A923,saham!$G:$CZ,AQ$1,0)</f>
        <v>38200</v>
      </c>
      <c r="AR923">
        <f>VLOOKUP($A923,saham!$G:$CZ,AR$1,0)</f>
        <v>0</v>
      </c>
      <c r="AS923">
        <f>VLOOKUP($A923,saham!$G:$CZ,AS$1,0)</f>
        <v>3890</v>
      </c>
      <c r="AT923">
        <f>VLOOKUP($A923,saham!$G:$CZ,AT$1,0)</f>
        <v>351</v>
      </c>
      <c r="AU923">
        <f>VLOOKUP($A923,saham!$G:$CZ,AU$1,0)</f>
        <v>3100</v>
      </c>
      <c r="AV923">
        <f>VLOOKUP($A923,saham!$G:$CZ,AV$1,0)</f>
        <v>745</v>
      </c>
      <c r="AW923">
        <f>VLOOKUP($A923,saham!$G:$CZ,AW$1,0)</f>
        <v>1180</v>
      </c>
      <c r="AX923">
        <f>VLOOKUP($A923,saham!$G:$CZ,AX$1,0)</f>
        <v>1335</v>
      </c>
      <c r="AY923">
        <f>VLOOKUP($A923,saham!$G:$CZ,AY$1,0)</f>
        <v>800</v>
      </c>
      <c r="AZ923">
        <f>VLOOKUP($A923,saham!$G:$CZ,AZ$1,0)</f>
        <v>565</v>
      </c>
      <c r="BA923">
        <f>VLOOKUP($A923,saham!$G:$CZ,BA$1,0)</f>
        <v>780</v>
      </c>
      <c r="BB923">
        <f>VLOOKUP($A923,saham!$G:$CZ,BB$1,0)</f>
        <v>1295</v>
      </c>
      <c r="BC923">
        <f>VLOOKUP($A923,saham!$G:$CZ,BC$1,0)</f>
        <v>1960</v>
      </c>
      <c r="BD923">
        <f>VLOOKUP($A923,saham!$G:$CZ,BD$1,0)</f>
        <v>620</v>
      </c>
      <c r="BE923">
        <f>VLOOKUP($A923,saham!$G:$CZ,BE$1,0)</f>
        <v>2270</v>
      </c>
      <c r="BF923">
        <f>VLOOKUP($A923,saham!$G:$CZ,BF$1,0)</f>
        <v>133</v>
      </c>
    </row>
    <row r="924" spans="1:58" x14ac:dyDescent="0.3">
      <c r="A924" t="s">
        <v>887</v>
      </c>
      <c r="C924" s="20">
        <v>0</v>
      </c>
      <c r="D924">
        <f>VLOOKUP($A924,saham!$G:$CZ,D$1,0)</f>
        <v>1155</v>
      </c>
      <c r="E924">
        <f>VLOOKUP($A924,saham!$G:$CZ,E$1,0)</f>
        <v>2780</v>
      </c>
      <c r="F924">
        <f>VLOOKUP($A924,saham!$G:$CZ,F$1,0)</f>
        <v>0</v>
      </c>
      <c r="G924">
        <f>VLOOKUP($A924,saham!$G:$CZ,G$1,0)</f>
        <v>2860</v>
      </c>
      <c r="H924">
        <f>VLOOKUP($A924,saham!$G:$CZ,H$1,0)</f>
        <v>725</v>
      </c>
      <c r="I924">
        <f>VLOOKUP($A924,saham!$G:$CZ,I$1,0)</f>
        <v>4900</v>
      </c>
      <c r="J924">
        <f>VLOOKUP($A924,saham!$G:$CZ,J$1,0)</f>
        <v>1235</v>
      </c>
      <c r="K924">
        <f>VLOOKUP($A924,saham!$G:$CZ,K$1,0)</f>
        <v>1630</v>
      </c>
      <c r="L924">
        <f>VLOOKUP($A924,saham!$G:$CZ,L$1,0)</f>
        <v>153</v>
      </c>
      <c r="M924">
        <f>VLOOKUP($A924,saham!$G:$CZ,M$1,0)</f>
        <v>4470</v>
      </c>
      <c r="N924">
        <f>VLOOKUP($A924,saham!$G:$CZ,N$1,0)</f>
        <v>50</v>
      </c>
      <c r="O924">
        <f>VLOOKUP($A924,saham!$G:$CZ,O$1,0)</f>
        <v>1385</v>
      </c>
      <c r="P924">
        <f>VLOOKUP($A924,saham!$G:$CZ,P$1,0)</f>
        <v>5850</v>
      </c>
      <c r="Q924">
        <f>VLOOKUP($A924,saham!$G:$CZ,Q$1,0)</f>
        <v>1895</v>
      </c>
      <c r="R924">
        <f>VLOOKUP($A924,saham!$G:$CZ,R$1,0)</f>
        <v>8375</v>
      </c>
      <c r="S924">
        <f>VLOOKUP($A924,saham!$G:$CZ,S$1,0)</f>
        <v>5050</v>
      </c>
      <c r="T924">
        <f>VLOOKUP($A924,saham!$G:$CZ,T$1,0)</f>
        <v>4513</v>
      </c>
      <c r="U924">
        <f>VLOOKUP($A924,saham!$G:$CZ,U$1,0)</f>
        <v>769</v>
      </c>
      <c r="V924">
        <f>VLOOKUP($A924,saham!$G:$CZ,V$1,0)</f>
        <v>945</v>
      </c>
      <c r="W924">
        <f>VLOOKUP($A924,saham!$G:$CZ,W$1,0)</f>
        <v>6260</v>
      </c>
      <c r="X924">
        <f>VLOOKUP($A924,saham!$G:$CZ,X$1,0)</f>
        <v>6125</v>
      </c>
      <c r="Y924">
        <f>VLOOKUP($A924,saham!$G:$CZ,Y$1,0)</f>
        <v>6875</v>
      </c>
      <c r="Z924">
        <f>VLOOKUP($A924,saham!$G:$CZ,Z$1,0)</f>
        <v>1750</v>
      </c>
      <c r="AA924">
        <f>VLOOKUP($A924,saham!$G:$CZ,AA$1,0)</f>
        <v>1125</v>
      </c>
      <c r="AB924">
        <f>VLOOKUP($A924,saham!$G:$CZ,AB$1,0)</f>
        <v>2220</v>
      </c>
      <c r="AC924">
        <f>VLOOKUP($A924,saham!$G:$CZ,AC$1,0)</f>
        <v>915</v>
      </c>
      <c r="AD924">
        <f>VLOOKUP($A924,saham!$G:$CZ,AD$1,0)</f>
        <v>755</v>
      </c>
      <c r="AE924">
        <f>VLOOKUP($A924,saham!$G:$CZ,AE$1,0)</f>
        <v>2650</v>
      </c>
      <c r="AF924">
        <f>VLOOKUP($A924,saham!$G:$CZ,AF$1,0)</f>
        <v>214</v>
      </c>
      <c r="AG924">
        <f>VLOOKUP($A924,saham!$G:$CZ,AG$1,0)</f>
        <v>494</v>
      </c>
      <c r="AH924">
        <f>VLOOKUP($A924,saham!$G:$CZ,AH$1,0)</f>
        <v>6100</v>
      </c>
      <c r="AI924">
        <f>VLOOKUP($A924,saham!$G:$CZ,AI$1,0)</f>
        <v>364</v>
      </c>
      <c r="AJ924">
        <f>VLOOKUP($A924,saham!$G:$CZ,AJ$1,0)</f>
        <v>4050</v>
      </c>
      <c r="AK924">
        <f>VLOOKUP($A924,saham!$G:$CZ,AK$1,0)</f>
        <v>28450</v>
      </c>
      <c r="AL924">
        <f>VLOOKUP($A924,saham!$G:$CZ,AL$1,0)</f>
        <v>4160</v>
      </c>
      <c r="AM924">
        <f>VLOOKUP($A924,saham!$G:$CZ,AM$1,0)</f>
        <v>1950</v>
      </c>
      <c r="AN924">
        <f>VLOOKUP($A924,saham!$G:$CZ,AN$1,0)</f>
        <v>116</v>
      </c>
      <c r="AO924">
        <f>VLOOKUP($A924,saham!$G:$CZ,AO$1,0)</f>
        <v>1445</v>
      </c>
      <c r="AP924">
        <f>VLOOKUP($A924,saham!$G:$CZ,AP$1,0)</f>
        <v>9550</v>
      </c>
      <c r="AQ924">
        <f>VLOOKUP($A924,saham!$G:$CZ,AQ$1,0)</f>
        <v>39250</v>
      </c>
      <c r="AR924">
        <f>VLOOKUP($A924,saham!$G:$CZ,AR$1,0)</f>
        <v>0</v>
      </c>
      <c r="AS924">
        <f>VLOOKUP($A924,saham!$G:$CZ,AS$1,0)</f>
        <v>3890</v>
      </c>
      <c r="AT924">
        <f>VLOOKUP($A924,saham!$G:$CZ,AT$1,0)</f>
        <v>364</v>
      </c>
      <c r="AU924">
        <f>VLOOKUP($A924,saham!$G:$CZ,AU$1,0)</f>
        <v>3120</v>
      </c>
      <c r="AV924">
        <f>VLOOKUP($A924,saham!$G:$CZ,AV$1,0)</f>
        <v>760</v>
      </c>
      <c r="AW924">
        <f>VLOOKUP($A924,saham!$G:$CZ,AW$1,0)</f>
        <v>1180</v>
      </c>
      <c r="AX924">
        <f>VLOOKUP($A924,saham!$G:$CZ,AX$1,0)</f>
        <v>1390</v>
      </c>
      <c r="AY924">
        <f>VLOOKUP($A924,saham!$G:$CZ,AY$1,0)</f>
        <v>805</v>
      </c>
      <c r="AZ924">
        <f>VLOOKUP($A924,saham!$G:$CZ,AZ$1,0)</f>
        <v>580</v>
      </c>
      <c r="BA924">
        <f>VLOOKUP($A924,saham!$G:$CZ,BA$1,0)</f>
        <v>785</v>
      </c>
      <c r="BB924">
        <f>VLOOKUP($A924,saham!$G:$CZ,BB$1,0)</f>
        <v>1300</v>
      </c>
      <c r="BC924">
        <f>VLOOKUP($A924,saham!$G:$CZ,BC$1,0)</f>
        <v>2040</v>
      </c>
      <c r="BD924">
        <f>VLOOKUP($A924,saham!$G:$CZ,BD$1,0)</f>
        <v>630</v>
      </c>
      <c r="BE924">
        <f>VLOOKUP($A924,saham!$G:$CZ,BE$1,0)</f>
        <v>2220</v>
      </c>
      <c r="BF924">
        <f>VLOOKUP($A924,saham!$G:$CZ,BF$1,0)</f>
        <v>135</v>
      </c>
    </row>
    <row r="925" spans="1:58" x14ac:dyDescent="0.3">
      <c r="A925" t="s">
        <v>888</v>
      </c>
      <c r="C925" s="20">
        <v>0</v>
      </c>
      <c r="D925">
        <f>VLOOKUP($A925,saham!$G:$CZ,D$1,0)</f>
        <v>1080</v>
      </c>
      <c r="E925">
        <f>VLOOKUP($A925,saham!$G:$CZ,E$1,0)</f>
        <v>2640</v>
      </c>
      <c r="F925">
        <f>VLOOKUP($A925,saham!$G:$CZ,F$1,0)</f>
        <v>0</v>
      </c>
      <c r="G925">
        <f>VLOOKUP($A925,saham!$G:$CZ,G$1,0)</f>
        <v>2800</v>
      </c>
      <c r="H925">
        <f>VLOOKUP($A925,saham!$G:$CZ,H$1,0)</f>
        <v>710</v>
      </c>
      <c r="I925">
        <f>VLOOKUP($A925,saham!$G:$CZ,I$1,0)</f>
        <v>4730</v>
      </c>
      <c r="J925">
        <f>VLOOKUP($A925,saham!$G:$CZ,J$1,0)</f>
        <v>1180</v>
      </c>
      <c r="K925">
        <f>VLOOKUP($A925,saham!$G:$CZ,K$1,0)</f>
        <v>1580</v>
      </c>
      <c r="L925">
        <f>VLOOKUP($A925,saham!$G:$CZ,L$1,0)</f>
        <v>147</v>
      </c>
      <c r="M925">
        <f>VLOOKUP($A925,saham!$G:$CZ,M$1,0)</f>
        <v>4620</v>
      </c>
      <c r="N925">
        <f>VLOOKUP($A925,saham!$G:$CZ,N$1,0)</f>
        <v>50</v>
      </c>
      <c r="O925">
        <f>VLOOKUP($A925,saham!$G:$CZ,O$1,0)</f>
        <v>1355</v>
      </c>
      <c r="P925">
        <f>VLOOKUP($A925,saham!$G:$CZ,P$1,0)</f>
        <v>5850</v>
      </c>
      <c r="Q925">
        <f>VLOOKUP($A925,saham!$G:$CZ,Q$1,0)</f>
        <v>1795</v>
      </c>
      <c r="R925">
        <f>VLOOKUP($A925,saham!$G:$CZ,R$1,0)</f>
        <v>8300</v>
      </c>
      <c r="S925">
        <f>VLOOKUP($A925,saham!$G:$CZ,S$1,0)</f>
        <v>4925</v>
      </c>
      <c r="T925">
        <f>VLOOKUP($A925,saham!$G:$CZ,T$1,0)</f>
        <v>4475</v>
      </c>
      <c r="U925">
        <f>VLOOKUP($A925,saham!$G:$CZ,U$1,0)</f>
        <v>759</v>
      </c>
      <c r="V925">
        <f>VLOOKUP($A925,saham!$G:$CZ,V$1,0)</f>
        <v>940</v>
      </c>
      <c r="W925">
        <f>VLOOKUP($A925,saham!$G:$CZ,W$1,0)</f>
        <v>6063</v>
      </c>
      <c r="X925">
        <f>VLOOKUP($A925,saham!$G:$CZ,X$1,0)</f>
        <v>6150</v>
      </c>
      <c r="Y925">
        <f>VLOOKUP($A925,saham!$G:$CZ,Y$1,0)</f>
        <v>6825</v>
      </c>
      <c r="Z925">
        <f>VLOOKUP($A925,saham!$G:$CZ,Z$1,0)</f>
        <v>1738</v>
      </c>
      <c r="AA925">
        <f>VLOOKUP($A925,saham!$G:$CZ,AA$1,0)</f>
        <v>1080</v>
      </c>
      <c r="AB925">
        <f>VLOOKUP($A925,saham!$G:$CZ,AB$1,0)</f>
        <v>2130</v>
      </c>
      <c r="AC925">
        <f>VLOOKUP($A925,saham!$G:$CZ,AC$1,0)</f>
        <v>865</v>
      </c>
      <c r="AD925">
        <f>VLOOKUP($A925,saham!$G:$CZ,AD$1,0)</f>
        <v>755</v>
      </c>
      <c r="AE925">
        <f>VLOOKUP($A925,saham!$G:$CZ,AE$1,0)</f>
        <v>2670</v>
      </c>
      <c r="AF925">
        <f>VLOOKUP($A925,saham!$G:$CZ,AF$1,0)</f>
        <v>214</v>
      </c>
      <c r="AG925">
        <f>VLOOKUP($A925,saham!$G:$CZ,AG$1,0)</f>
        <v>462</v>
      </c>
      <c r="AH925">
        <f>VLOOKUP($A925,saham!$G:$CZ,AH$1,0)</f>
        <v>6000</v>
      </c>
      <c r="AI925">
        <f>VLOOKUP($A925,saham!$G:$CZ,AI$1,0)</f>
        <v>374</v>
      </c>
      <c r="AJ925">
        <f>VLOOKUP($A925,saham!$G:$CZ,AJ$1,0)</f>
        <v>4050</v>
      </c>
      <c r="AK925">
        <f>VLOOKUP($A925,saham!$G:$CZ,AK$1,0)</f>
        <v>26925</v>
      </c>
      <c r="AL925">
        <f>VLOOKUP($A925,saham!$G:$CZ,AL$1,0)</f>
        <v>4070</v>
      </c>
      <c r="AM925">
        <f>VLOOKUP($A925,saham!$G:$CZ,AM$1,0)</f>
        <v>1870</v>
      </c>
      <c r="AN925">
        <f>VLOOKUP($A925,saham!$G:$CZ,AN$1,0)</f>
        <v>117</v>
      </c>
      <c r="AO925">
        <f>VLOOKUP($A925,saham!$G:$CZ,AO$1,0)</f>
        <v>1415</v>
      </c>
      <c r="AP925">
        <f>VLOOKUP($A925,saham!$G:$CZ,AP$1,0)</f>
        <v>9400</v>
      </c>
      <c r="AQ925">
        <f>VLOOKUP($A925,saham!$G:$CZ,AQ$1,0)</f>
        <v>37200</v>
      </c>
      <c r="AR925">
        <f>VLOOKUP($A925,saham!$G:$CZ,AR$1,0)</f>
        <v>0</v>
      </c>
      <c r="AS925">
        <f>VLOOKUP($A925,saham!$G:$CZ,AS$1,0)</f>
        <v>3850</v>
      </c>
      <c r="AT925">
        <f>VLOOKUP($A925,saham!$G:$CZ,AT$1,0)</f>
        <v>332</v>
      </c>
      <c r="AU925">
        <f>VLOOKUP($A925,saham!$G:$CZ,AU$1,0)</f>
        <v>3080</v>
      </c>
      <c r="AV925">
        <f>VLOOKUP($A925,saham!$G:$CZ,AV$1,0)</f>
        <v>720</v>
      </c>
      <c r="AW925">
        <f>VLOOKUP($A925,saham!$G:$CZ,AW$1,0)</f>
        <v>1155</v>
      </c>
      <c r="AX925">
        <f>VLOOKUP($A925,saham!$G:$CZ,AX$1,0)</f>
        <v>1355</v>
      </c>
      <c r="AY925">
        <f>VLOOKUP($A925,saham!$G:$CZ,AY$1,0)</f>
        <v>790</v>
      </c>
      <c r="AZ925">
        <f>VLOOKUP($A925,saham!$G:$CZ,AZ$1,0)</f>
        <v>560</v>
      </c>
      <c r="BA925">
        <f>VLOOKUP($A925,saham!$G:$CZ,BA$1,0)</f>
        <v>755</v>
      </c>
      <c r="BB925">
        <f>VLOOKUP($A925,saham!$G:$CZ,BB$1,0)</f>
        <v>1300</v>
      </c>
      <c r="BC925">
        <f>VLOOKUP($A925,saham!$G:$CZ,BC$1,0)</f>
        <v>1905</v>
      </c>
      <c r="BD925">
        <f>VLOOKUP($A925,saham!$G:$CZ,BD$1,0)</f>
        <v>620</v>
      </c>
      <c r="BE925">
        <f>VLOOKUP($A925,saham!$G:$CZ,BE$1,0)</f>
        <v>2220</v>
      </c>
      <c r="BF925">
        <f>VLOOKUP($A925,saham!$G:$CZ,BF$1,0)</f>
        <v>136</v>
      </c>
    </row>
    <row r="926" spans="1:58" x14ac:dyDescent="0.3">
      <c r="A926" t="s">
        <v>889</v>
      </c>
      <c r="C926" s="20">
        <v>0</v>
      </c>
      <c r="D926">
        <f>VLOOKUP($A926,saham!$G:$CZ,D$1,0)</f>
        <v>1045</v>
      </c>
      <c r="E926">
        <f>VLOOKUP($A926,saham!$G:$CZ,E$1,0)</f>
        <v>2750</v>
      </c>
      <c r="F926">
        <f>VLOOKUP($A926,saham!$G:$CZ,F$1,0)</f>
        <v>0</v>
      </c>
      <c r="G926">
        <f>VLOOKUP($A926,saham!$G:$CZ,G$1,0)</f>
        <v>2850</v>
      </c>
      <c r="H926">
        <f>VLOOKUP($A926,saham!$G:$CZ,H$1,0)</f>
        <v>735</v>
      </c>
      <c r="I926">
        <f>VLOOKUP($A926,saham!$G:$CZ,I$1,0)</f>
        <v>4700</v>
      </c>
      <c r="J926">
        <f>VLOOKUP($A926,saham!$G:$CZ,J$1,0)</f>
        <v>1175</v>
      </c>
      <c r="K926">
        <f>VLOOKUP($A926,saham!$G:$CZ,K$1,0)</f>
        <v>1520</v>
      </c>
      <c r="L926">
        <f>VLOOKUP($A926,saham!$G:$CZ,L$1,0)</f>
        <v>157</v>
      </c>
      <c r="M926">
        <f>VLOOKUP($A926,saham!$G:$CZ,M$1,0)</f>
        <v>4550</v>
      </c>
      <c r="N926">
        <f>VLOOKUP($A926,saham!$G:$CZ,N$1,0)</f>
        <v>50</v>
      </c>
      <c r="O926">
        <f>VLOOKUP($A926,saham!$G:$CZ,O$1,0)</f>
        <v>1400</v>
      </c>
      <c r="P926">
        <f>VLOOKUP($A926,saham!$G:$CZ,P$1,0)</f>
        <v>5775</v>
      </c>
      <c r="Q926">
        <f>VLOOKUP($A926,saham!$G:$CZ,Q$1,0)</f>
        <v>1855</v>
      </c>
      <c r="R926">
        <f>VLOOKUP($A926,saham!$G:$CZ,R$1,0)</f>
        <v>8325</v>
      </c>
      <c r="S926">
        <f>VLOOKUP($A926,saham!$G:$CZ,S$1,0)</f>
        <v>5025</v>
      </c>
      <c r="T926">
        <f>VLOOKUP($A926,saham!$G:$CZ,T$1,0)</f>
        <v>4400</v>
      </c>
      <c r="U926">
        <f>VLOOKUP($A926,saham!$G:$CZ,U$1,0)</f>
        <v>764</v>
      </c>
      <c r="V926">
        <f>VLOOKUP($A926,saham!$G:$CZ,V$1,0)</f>
        <v>950</v>
      </c>
      <c r="W926">
        <f>VLOOKUP($A926,saham!$G:$CZ,W$1,0)</f>
        <v>6063</v>
      </c>
      <c r="X926">
        <f>VLOOKUP($A926,saham!$G:$CZ,X$1,0)</f>
        <v>6100</v>
      </c>
      <c r="Y926">
        <f>VLOOKUP($A926,saham!$G:$CZ,Y$1,0)</f>
        <v>7175</v>
      </c>
      <c r="Z926">
        <f>VLOOKUP($A926,saham!$G:$CZ,Z$1,0)</f>
        <v>1750</v>
      </c>
      <c r="AA926">
        <f>VLOOKUP($A926,saham!$G:$CZ,AA$1,0)</f>
        <v>1155</v>
      </c>
      <c r="AB926">
        <f>VLOOKUP($A926,saham!$G:$CZ,AB$1,0)</f>
        <v>2070</v>
      </c>
      <c r="AC926">
        <f>VLOOKUP($A926,saham!$G:$CZ,AC$1,0)</f>
        <v>930</v>
      </c>
      <c r="AD926">
        <f>VLOOKUP($A926,saham!$G:$CZ,AD$1,0)</f>
        <v>780</v>
      </c>
      <c r="AE926">
        <f>VLOOKUP($A926,saham!$G:$CZ,AE$1,0)</f>
        <v>2650</v>
      </c>
      <c r="AF926">
        <f>VLOOKUP($A926,saham!$G:$CZ,AF$1,0)</f>
        <v>228</v>
      </c>
      <c r="AG926">
        <f>VLOOKUP($A926,saham!$G:$CZ,AG$1,0)</f>
        <v>482</v>
      </c>
      <c r="AH926">
        <f>VLOOKUP($A926,saham!$G:$CZ,AH$1,0)</f>
        <v>6175</v>
      </c>
      <c r="AI926">
        <f>VLOOKUP($A926,saham!$G:$CZ,AI$1,0)</f>
        <v>382</v>
      </c>
      <c r="AJ926">
        <f>VLOOKUP($A926,saham!$G:$CZ,AJ$1,0)</f>
        <v>4010</v>
      </c>
      <c r="AK926">
        <f>VLOOKUP($A926,saham!$G:$CZ,AK$1,0)</f>
        <v>27250</v>
      </c>
      <c r="AL926">
        <f>VLOOKUP($A926,saham!$G:$CZ,AL$1,0)</f>
        <v>4100</v>
      </c>
      <c r="AM926">
        <f>VLOOKUP($A926,saham!$G:$CZ,AM$1,0)</f>
        <v>1900</v>
      </c>
      <c r="AN926">
        <f>VLOOKUP($A926,saham!$G:$CZ,AN$1,0)</f>
        <v>121</v>
      </c>
      <c r="AO926">
        <f>VLOOKUP($A926,saham!$G:$CZ,AO$1,0)</f>
        <v>1415</v>
      </c>
      <c r="AP926">
        <f>VLOOKUP($A926,saham!$G:$CZ,AP$1,0)</f>
        <v>9325</v>
      </c>
      <c r="AQ926">
        <f>VLOOKUP($A926,saham!$G:$CZ,AQ$1,0)</f>
        <v>37900</v>
      </c>
      <c r="AR926">
        <f>VLOOKUP($A926,saham!$G:$CZ,AR$1,0)</f>
        <v>0</v>
      </c>
      <c r="AS926">
        <f>VLOOKUP($A926,saham!$G:$CZ,AS$1,0)</f>
        <v>3990</v>
      </c>
      <c r="AT926">
        <f>VLOOKUP($A926,saham!$G:$CZ,AT$1,0)</f>
        <v>328</v>
      </c>
      <c r="AU926">
        <f>VLOOKUP($A926,saham!$G:$CZ,AU$1,0)</f>
        <v>3000</v>
      </c>
      <c r="AV926">
        <f>VLOOKUP($A926,saham!$G:$CZ,AV$1,0)</f>
        <v>720</v>
      </c>
      <c r="AW926">
        <f>VLOOKUP($A926,saham!$G:$CZ,AW$1,0)</f>
        <v>1235</v>
      </c>
      <c r="AX926">
        <f>VLOOKUP($A926,saham!$G:$CZ,AX$1,0)</f>
        <v>1410</v>
      </c>
      <c r="AY926">
        <f>VLOOKUP($A926,saham!$G:$CZ,AY$1,0)</f>
        <v>810</v>
      </c>
      <c r="AZ926">
        <f>VLOOKUP($A926,saham!$G:$CZ,AZ$1,0)</f>
        <v>590</v>
      </c>
      <c r="BA926">
        <f>VLOOKUP($A926,saham!$G:$CZ,BA$1,0)</f>
        <v>810</v>
      </c>
      <c r="BB926">
        <f>VLOOKUP($A926,saham!$G:$CZ,BB$1,0)</f>
        <v>1315</v>
      </c>
      <c r="BC926">
        <f>VLOOKUP($A926,saham!$G:$CZ,BC$1,0)</f>
        <v>1900</v>
      </c>
      <c r="BD926">
        <f>VLOOKUP($A926,saham!$G:$CZ,BD$1,0)</f>
        <v>635</v>
      </c>
      <c r="BE926">
        <f>VLOOKUP($A926,saham!$G:$CZ,BE$1,0)</f>
        <v>2230</v>
      </c>
      <c r="BF926">
        <f>VLOOKUP($A926,saham!$G:$CZ,BF$1,0)</f>
        <v>139</v>
      </c>
    </row>
    <row r="927" spans="1:58" x14ac:dyDescent="0.3">
      <c r="A927" t="s">
        <v>890</v>
      </c>
      <c r="C927" s="20">
        <v>0</v>
      </c>
      <c r="D927">
        <f>VLOOKUP($A927,saham!$G:$CZ,D$1,0)</f>
        <v>1070</v>
      </c>
      <c r="E927">
        <f>VLOOKUP($A927,saham!$G:$CZ,E$1,0)</f>
        <v>2770</v>
      </c>
      <c r="F927">
        <f>VLOOKUP($A927,saham!$G:$CZ,F$1,0)</f>
        <v>0</v>
      </c>
      <c r="G927">
        <f>VLOOKUP($A927,saham!$G:$CZ,G$1,0)</f>
        <v>2840</v>
      </c>
      <c r="H927">
        <f>VLOOKUP($A927,saham!$G:$CZ,H$1,0)</f>
        <v>740</v>
      </c>
      <c r="I927">
        <f>VLOOKUP($A927,saham!$G:$CZ,I$1,0)</f>
        <v>4710</v>
      </c>
      <c r="J927">
        <f>VLOOKUP($A927,saham!$G:$CZ,J$1,0)</f>
        <v>1195</v>
      </c>
      <c r="K927">
        <f>VLOOKUP($A927,saham!$G:$CZ,K$1,0)</f>
        <v>1515</v>
      </c>
      <c r="L927">
        <f>VLOOKUP($A927,saham!$G:$CZ,L$1,0)</f>
        <v>154</v>
      </c>
      <c r="M927">
        <f>VLOOKUP($A927,saham!$G:$CZ,M$1,0)</f>
        <v>4420</v>
      </c>
      <c r="N927">
        <f>VLOOKUP($A927,saham!$G:$CZ,N$1,0)</f>
        <v>50</v>
      </c>
      <c r="O927">
        <f>VLOOKUP($A927,saham!$G:$CZ,O$1,0)</f>
        <v>1395</v>
      </c>
      <c r="P927">
        <f>VLOOKUP($A927,saham!$G:$CZ,P$1,0)</f>
        <v>5775</v>
      </c>
      <c r="Q927">
        <f>VLOOKUP($A927,saham!$G:$CZ,Q$1,0)</f>
        <v>1815</v>
      </c>
      <c r="R927">
        <f>VLOOKUP($A927,saham!$G:$CZ,R$1,0)</f>
        <v>8325</v>
      </c>
      <c r="S927">
        <f>VLOOKUP($A927,saham!$G:$CZ,S$1,0)</f>
        <v>4963</v>
      </c>
      <c r="T927">
        <f>VLOOKUP($A927,saham!$G:$CZ,T$1,0)</f>
        <v>4388</v>
      </c>
      <c r="U927">
        <f>VLOOKUP($A927,saham!$G:$CZ,U$1,0)</f>
        <v>769</v>
      </c>
      <c r="V927">
        <f>VLOOKUP($A927,saham!$G:$CZ,V$1,0)</f>
        <v>940</v>
      </c>
      <c r="W927">
        <f>VLOOKUP($A927,saham!$G:$CZ,W$1,0)</f>
        <v>5989</v>
      </c>
      <c r="X927">
        <f>VLOOKUP($A927,saham!$G:$CZ,X$1,0)</f>
        <v>6175</v>
      </c>
      <c r="Y927">
        <f>VLOOKUP($A927,saham!$G:$CZ,Y$1,0)</f>
        <v>7350</v>
      </c>
      <c r="Z927">
        <f>VLOOKUP($A927,saham!$G:$CZ,Z$1,0)</f>
        <v>1725</v>
      </c>
      <c r="AA927">
        <f>VLOOKUP($A927,saham!$G:$CZ,AA$1,0)</f>
        <v>1185</v>
      </c>
      <c r="AB927">
        <f>VLOOKUP($A927,saham!$G:$CZ,AB$1,0)</f>
        <v>2090</v>
      </c>
      <c r="AC927">
        <f>VLOOKUP($A927,saham!$G:$CZ,AC$1,0)</f>
        <v>955</v>
      </c>
      <c r="AD927">
        <f>VLOOKUP($A927,saham!$G:$CZ,AD$1,0)</f>
        <v>820</v>
      </c>
      <c r="AE927">
        <f>VLOOKUP($A927,saham!$G:$CZ,AE$1,0)</f>
        <v>2650</v>
      </c>
      <c r="AF927">
        <f>VLOOKUP($A927,saham!$G:$CZ,AF$1,0)</f>
        <v>228</v>
      </c>
      <c r="AG927">
        <f>VLOOKUP($A927,saham!$G:$CZ,AG$1,0)</f>
        <v>484</v>
      </c>
      <c r="AH927">
        <f>VLOOKUP($A927,saham!$G:$CZ,AH$1,0)</f>
        <v>6575</v>
      </c>
      <c r="AI927">
        <f>VLOOKUP($A927,saham!$G:$CZ,AI$1,0)</f>
        <v>376</v>
      </c>
      <c r="AJ927">
        <f>VLOOKUP($A927,saham!$G:$CZ,AJ$1,0)</f>
        <v>4020</v>
      </c>
      <c r="AK927">
        <f>VLOOKUP($A927,saham!$G:$CZ,AK$1,0)</f>
        <v>27100</v>
      </c>
      <c r="AL927">
        <f>VLOOKUP($A927,saham!$G:$CZ,AL$1,0)</f>
        <v>4210</v>
      </c>
      <c r="AM927">
        <f>VLOOKUP($A927,saham!$G:$CZ,AM$1,0)</f>
        <v>2020</v>
      </c>
      <c r="AN927">
        <f>VLOOKUP($A927,saham!$G:$CZ,AN$1,0)</f>
        <v>121</v>
      </c>
      <c r="AO927">
        <f>VLOOKUP($A927,saham!$G:$CZ,AO$1,0)</f>
        <v>1435</v>
      </c>
      <c r="AP927">
        <f>VLOOKUP($A927,saham!$G:$CZ,AP$1,0)</f>
        <v>9650</v>
      </c>
      <c r="AQ927">
        <f>VLOOKUP($A927,saham!$G:$CZ,AQ$1,0)</f>
        <v>37475</v>
      </c>
      <c r="AR927">
        <f>VLOOKUP($A927,saham!$G:$CZ,AR$1,0)</f>
        <v>0</v>
      </c>
      <c r="AS927">
        <f>VLOOKUP($A927,saham!$G:$CZ,AS$1,0)</f>
        <v>4000</v>
      </c>
      <c r="AT927">
        <f>VLOOKUP($A927,saham!$G:$CZ,AT$1,0)</f>
        <v>337</v>
      </c>
      <c r="AU927">
        <f>VLOOKUP($A927,saham!$G:$CZ,AU$1,0)</f>
        <v>3020</v>
      </c>
      <c r="AV927">
        <f>VLOOKUP($A927,saham!$G:$CZ,AV$1,0)</f>
        <v>695</v>
      </c>
      <c r="AW927">
        <f>VLOOKUP($A927,saham!$G:$CZ,AW$1,0)</f>
        <v>1210</v>
      </c>
      <c r="AX927">
        <f>VLOOKUP($A927,saham!$G:$CZ,AX$1,0)</f>
        <v>1470</v>
      </c>
      <c r="AY927">
        <f>VLOOKUP($A927,saham!$G:$CZ,AY$1,0)</f>
        <v>825</v>
      </c>
      <c r="AZ927">
        <f>VLOOKUP($A927,saham!$G:$CZ,AZ$1,0)</f>
        <v>600</v>
      </c>
      <c r="BA927">
        <f>VLOOKUP($A927,saham!$G:$CZ,BA$1,0)</f>
        <v>845</v>
      </c>
      <c r="BB927">
        <f>VLOOKUP($A927,saham!$G:$CZ,BB$1,0)</f>
        <v>1305</v>
      </c>
      <c r="BC927">
        <f>VLOOKUP($A927,saham!$G:$CZ,BC$1,0)</f>
        <v>2000</v>
      </c>
      <c r="BD927">
        <f>VLOOKUP($A927,saham!$G:$CZ,BD$1,0)</f>
        <v>625</v>
      </c>
      <c r="BE927">
        <f>VLOOKUP($A927,saham!$G:$CZ,BE$1,0)</f>
        <v>2240</v>
      </c>
      <c r="BF927">
        <f>VLOOKUP($A927,saham!$G:$CZ,BF$1,0)</f>
        <v>145</v>
      </c>
    </row>
    <row r="928" spans="1:58" x14ac:dyDescent="0.3">
      <c r="A928" t="s">
        <v>891</v>
      </c>
      <c r="C928" s="20">
        <v>0</v>
      </c>
      <c r="D928">
        <f>VLOOKUP($A928,saham!$G:$CZ,D$1,0)</f>
        <v>1140</v>
      </c>
      <c r="E928">
        <f>VLOOKUP($A928,saham!$G:$CZ,E$1,0)</f>
        <v>2900</v>
      </c>
      <c r="F928">
        <f>VLOOKUP($A928,saham!$G:$CZ,F$1,0)</f>
        <v>0</v>
      </c>
      <c r="G928">
        <f>VLOOKUP($A928,saham!$G:$CZ,G$1,0)</f>
        <v>2870</v>
      </c>
      <c r="H928">
        <f>VLOOKUP($A928,saham!$G:$CZ,H$1,0)</f>
        <v>785</v>
      </c>
      <c r="I928">
        <f>VLOOKUP($A928,saham!$G:$CZ,I$1,0)</f>
        <v>4830</v>
      </c>
      <c r="J928">
        <f>VLOOKUP($A928,saham!$G:$CZ,J$1,0)</f>
        <v>1245</v>
      </c>
      <c r="K928">
        <f>VLOOKUP($A928,saham!$G:$CZ,K$1,0)</f>
        <v>1580</v>
      </c>
      <c r="L928">
        <f>VLOOKUP($A928,saham!$G:$CZ,L$1,0)</f>
        <v>158</v>
      </c>
      <c r="M928">
        <f>VLOOKUP($A928,saham!$G:$CZ,M$1,0)</f>
        <v>4450</v>
      </c>
      <c r="N928">
        <f>VLOOKUP($A928,saham!$G:$CZ,N$1,0)</f>
        <v>50</v>
      </c>
      <c r="O928">
        <f>VLOOKUP($A928,saham!$G:$CZ,O$1,0)</f>
        <v>1390</v>
      </c>
      <c r="P928">
        <f>VLOOKUP($A928,saham!$G:$CZ,P$1,0)</f>
        <v>5925</v>
      </c>
      <c r="Q928">
        <f>VLOOKUP($A928,saham!$G:$CZ,Q$1,0)</f>
        <v>1850</v>
      </c>
      <c r="R928">
        <f>VLOOKUP($A928,saham!$G:$CZ,R$1,0)</f>
        <v>8550</v>
      </c>
      <c r="S928">
        <f>VLOOKUP($A928,saham!$G:$CZ,S$1,0)</f>
        <v>5175</v>
      </c>
      <c r="T928">
        <f>VLOOKUP($A928,saham!$G:$CZ,T$1,0)</f>
        <v>4500</v>
      </c>
      <c r="U928">
        <f>VLOOKUP($A928,saham!$G:$CZ,U$1,0)</f>
        <v>779</v>
      </c>
      <c r="V928">
        <f>VLOOKUP($A928,saham!$G:$CZ,V$1,0)</f>
        <v>945</v>
      </c>
      <c r="W928">
        <f>VLOOKUP($A928,saham!$G:$CZ,W$1,0)</f>
        <v>6088</v>
      </c>
      <c r="X928">
        <f>VLOOKUP($A928,saham!$G:$CZ,X$1,0)</f>
        <v>6125</v>
      </c>
      <c r="Y928">
        <f>VLOOKUP($A928,saham!$G:$CZ,Y$1,0)</f>
        <v>7425</v>
      </c>
      <c r="Z928">
        <f>VLOOKUP($A928,saham!$G:$CZ,Z$1,0)</f>
        <v>1769</v>
      </c>
      <c r="AA928">
        <f>VLOOKUP($A928,saham!$G:$CZ,AA$1,0)</f>
        <v>1185</v>
      </c>
      <c r="AB928">
        <f>VLOOKUP($A928,saham!$G:$CZ,AB$1,0)</f>
        <v>2110</v>
      </c>
      <c r="AC928">
        <f>VLOOKUP($A928,saham!$G:$CZ,AC$1,0)</f>
        <v>1025</v>
      </c>
      <c r="AD928">
        <f>VLOOKUP($A928,saham!$G:$CZ,AD$1,0)</f>
        <v>875</v>
      </c>
      <c r="AE928">
        <f>VLOOKUP($A928,saham!$G:$CZ,AE$1,0)</f>
        <v>2680</v>
      </c>
      <c r="AF928">
        <f>VLOOKUP($A928,saham!$G:$CZ,AF$1,0)</f>
        <v>238</v>
      </c>
      <c r="AG928">
        <f>VLOOKUP($A928,saham!$G:$CZ,AG$1,0)</f>
        <v>515</v>
      </c>
      <c r="AH928">
        <f>VLOOKUP($A928,saham!$G:$CZ,AH$1,0)</f>
        <v>6625</v>
      </c>
      <c r="AI928">
        <f>VLOOKUP($A928,saham!$G:$CZ,AI$1,0)</f>
        <v>392</v>
      </c>
      <c r="AJ928">
        <f>VLOOKUP($A928,saham!$G:$CZ,AJ$1,0)</f>
        <v>4070</v>
      </c>
      <c r="AK928">
        <f>VLOOKUP($A928,saham!$G:$CZ,AK$1,0)</f>
        <v>28075</v>
      </c>
      <c r="AL928">
        <f>VLOOKUP($A928,saham!$G:$CZ,AL$1,0)</f>
        <v>4160</v>
      </c>
      <c r="AM928">
        <f>VLOOKUP($A928,saham!$G:$CZ,AM$1,0)</f>
        <v>2070</v>
      </c>
      <c r="AN928">
        <f>VLOOKUP($A928,saham!$G:$CZ,AN$1,0)</f>
        <v>126</v>
      </c>
      <c r="AO928">
        <f>VLOOKUP($A928,saham!$G:$CZ,AO$1,0)</f>
        <v>1430</v>
      </c>
      <c r="AP928">
        <f>VLOOKUP($A928,saham!$G:$CZ,AP$1,0)</f>
        <v>9650</v>
      </c>
      <c r="AQ928">
        <f>VLOOKUP($A928,saham!$G:$CZ,AQ$1,0)</f>
        <v>38750</v>
      </c>
      <c r="AR928">
        <f>VLOOKUP($A928,saham!$G:$CZ,AR$1,0)</f>
        <v>0</v>
      </c>
      <c r="AS928">
        <f>VLOOKUP($A928,saham!$G:$CZ,AS$1,0)</f>
        <v>4020</v>
      </c>
      <c r="AT928">
        <f>VLOOKUP($A928,saham!$G:$CZ,AT$1,0)</f>
        <v>351</v>
      </c>
      <c r="AU928">
        <f>VLOOKUP($A928,saham!$G:$CZ,AU$1,0)</f>
        <v>2960</v>
      </c>
      <c r="AV928">
        <f>VLOOKUP($A928,saham!$G:$CZ,AV$1,0)</f>
        <v>705</v>
      </c>
      <c r="AW928">
        <f>VLOOKUP($A928,saham!$G:$CZ,AW$1,0)</f>
        <v>1300</v>
      </c>
      <c r="AX928">
        <f>VLOOKUP($A928,saham!$G:$CZ,AX$1,0)</f>
        <v>1545</v>
      </c>
      <c r="AY928">
        <f>VLOOKUP($A928,saham!$G:$CZ,AY$1,0)</f>
        <v>840</v>
      </c>
      <c r="AZ928">
        <f>VLOOKUP($A928,saham!$G:$CZ,AZ$1,0)</f>
        <v>615</v>
      </c>
      <c r="BA928">
        <f>VLOOKUP($A928,saham!$G:$CZ,BA$1,0)</f>
        <v>860</v>
      </c>
      <c r="BB928">
        <f>VLOOKUP($A928,saham!$G:$CZ,BB$1,0)</f>
        <v>1300</v>
      </c>
      <c r="BC928">
        <f>VLOOKUP($A928,saham!$G:$CZ,BC$1,0)</f>
        <v>2150</v>
      </c>
      <c r="BD928">
        <f>VLOOKUP($A928,saham!$G:$CZ,BD$1,0)</f>
        <v>635</v>
      </c>
      <c r="BE928">
        <f>VLOOKUP($A928,saham!$G:$CZ,BE$1,0)</f>
        <v>2360</v>
      </c>
      <c r="BF928">
        <f>VLOOKUP($A928,saham!$G:$CZ,BF$1,0)</f>
        <v>140</v>
      </c>
    </row>
    <row r="929" spans="1:58" x14ac:dyDescent="0.3">
      <c r="A929" s="21">
        <v>45202</v>
      </c>
      <c r="C929" s="20">
        <v>0</v>
      </c>
      <c r="D929">
        <f>VLOOKUP($A929,saham!$G:$CZ,D$1,0)</f>
        <v>1150</v>
      </c>
      <c r="E929">
        <f>VLOOKUP($A929,saham!$G:$CZ,E$1,0)</f>
        <v>2860</v>
      </c>
      <c r="F929">
        <f>VLOOKUP($A929,saham!$G:$CZ,F$1,0)</f>
        <v>0</v>
      </c>
      <c r="G929">
        <f>VLOOKUP($A929,saham!$G:$CZ,G$1,0)</f>
        <v>2810</v>
      </c>
      <c r="H929">
        <f>VLOOKUP($A929,saham!$G:$CZ,H$1,0)</f>
        <v>810</v>
      </c>
      <c r="I929">
        <f>VLOOKUP($A929,saham!$G:$CZ,I$1,0)</f>
        <v>4820</v>
      </c>
      <c r="J929">
        <f>VLOOKUP($A929,saham!$G:$CZ,J$1,0)</f>
        <v>1275</v>
      </c>
      <c r="K929">
        <f>VLOOKUP($A929,saham!$G:$CZ,K$1,0)</f>
        <v>1565</v>
      </c>
      <c r="L929">
        <f>VLOOKUP($A929,saham!$G:$CZ,L$1,0)</f>
        <v>153</v>
      </c>
      <c r="M929">
        <f>VLOOKUP($A929,saham!$G:$CZ,M$1,0)</f>
        <v>4450</v>
      </c>
      <c r="N929">
        <f>VLOOKUP($A929,saham!$G:$CZ,N$1,0)</f>
        <v>50</v>
      </c>
      <c r="O929">
        <f>VLOOKUP($A929,saham!$G:$CZ,O$1,0)</f>
        <v>1385</v>
      </c>
      <c r="P929">
        <f>VLOOKUP($A929,saham!$G:$CZ,P$1,0)</f>
        <v>5975</v>
      </c>
      <c r="Q929">
        <f>VLOOKUP($A929,saham!$G:$CZ,Q$1,0)</f>
        <v>1880</v>
      </c>
      <c r="R929">
        <f>VLOOKUP($A929,saham!$G:$CZ,R$1,0)</f>
        <v>8450</v>
      </c>
      <c r="S929">
        <f>VLOOKUP($A929,saham!$G:$CZ,S$1,0)</f>
        <v>5188</v>
      </c>
      <c r="T929">
        <f>VLOOKUP($A929,saham!$G:$CZ,T$1,0)</f>
        <v>4513</v>
      </c>
      <c r="U929">
        <f>VLOOKUP($A929,saham!$G:$CZ,U$1,0)</f>
        <v>779</v>
      </c>
      <c r="V929">
        <f>VLOOKUP($A929,saham!$G:$CZ,V$1,0)</f>
        <v>955</v>
      </c>
      <c r="W929">
        <f>VLOOKUP($A929,saham!$G:$CZ,W$1,0)</f>
        <v>6310</v>
      </c>
      <c r="X929">
        <f>VLOOKUP($A929,saham!$G:$CZ,X$1,0)</f>
        <v>6125</v>
      </c>
      <c r="Y929">
        <f>VLOOKUP($A929,saham!$G:$CZ,Y$1,0)</f>
        <v>7400</v>
      </c>
      <c r="Z929">
        <f>VLOOKUP($A929,saham!$G:$CZ,Z$1,0)</f>
        <v>1750</v>
      </c>
      <c r="AA929">
        <f>VLOOKUP($A929,saham!$G:$CZ,AA$1,0)</f>
        <v>1230</v>
      </c>
      <c r="AB929">
        <f>VLOOKUP($A929,saham!$G:$CZ,AB$1,0)</f>
        <v>2060</v>
      </c>
      <c r="AC929">
        <f>VLOOKUP($A929,saham!$G:$CZ,AC$1,0)</f>
        <v>1020</v>
      </c>
      <c r="AD929">
        <f>VLOOKUP($A929,saham!$G:$CZ,AD$1,0)</f>
        <v>870</v>
      </c>
      <c r="AE929">
        <f>VLOOKUP($A929,saham!$G:$CZ,AE$1,0)</f>
        <v>2700</v>
      </c>
      <c r="AF929">
        <f>VLOOKUP($A929,saham!$G:$CZ,AF$1,0)</f>
        <v>238</v>
      </c>
      <c r="AG929">
        <f>VLOOKUP($A929,saham!$G:$CZ,AG$1,0)</f>
        <v>515</v>
      </c>
      <c r="AH929">
        <f>VLOOKUP($A929,saham!$G:$CZ,AH$1,0)</f>
        <v>6775</v>
      </c>
      <c r="AI929">
        <f>VLOOKUP($A929,saham!$G:$CZ,AI$1,0)</f>
        <v>414</v>
      </c>
      <c r="AJ929">
        <f>VLOOKUP($A929,saham!$G:$CZ,AJ$1,0)</f>
        <v>4010</v>
      </c>
      <c r="AK929">
        <f>VLOOKUP($A929,saham!$G:$CZ,AK$1,0)</f>
        <v>26825</v>
      </c>
      <c r="AL929">
        <f>VLOOKUP($A929,saham!$G:$CZ,AL$1,0)</f>
        <v>4110</v>
      </c>
      <c r="AM929">
        <f>VLOOKUP($A929,saham!$G:$CZ,AM$1,0)</f>
        <v>2070</v>
      </c>
      <c r="AN929">
        <f>VLOOKUP($A929,saham!$G:$CZ,AN$1,0)</f>
        <v>125</v>
      </c>
      <c r="AO929">
        <f>VLOOKUP($A929,saham!$G:$CZ,AO$1,0)</f>
        <v>1435</v>
      </c>
      <c r="AP929">
        <f>VLOOKUP($A929,saham!$G:$CZ,AP$1,0)</f>
        <v>9750</v>
      </c>
      <c r="AQ929">
        <f>VLOOKUP($A929,saham!$G:$CZ,AQ$1,0)</f>
        <v>38050</v>
      </c>
      <c r="AR929">
        <f>VLOOKUP($A929,saham!$G:$CZ,AR$1,0)</f>
        <v>0</v>
      </c>
      <c r="AS929">
        <f>VLOOKUP($A929,saham!$G:$CZ,AS$1,0)</f>
        <v>4080</v>
      </c>
      <c r="AT929">
        <f>VLOOKUP($A929,saham!$G:$CZ,AT$1,0)</f>
        <v>355</v>
      </c>
      <c r="AU929">
        <f>VLOOKUP($A929,saham!$G:$CZ,AU$1,0)</f>
        <v>3000</v>
      </c>
      <c r="AV929">
        <f>VLOOKUP($A929,saham!$G:$CZ,AV$1,0)</f>
        <v>720</v>
      </c>
      <c r="AW929">
        <f>VLOOKUP($A929,saham!$G:$CZ,AW$1,0)</f>
        <v>1305</v>
      </c>
      <c r="AX929">
        <f>VLOOKUP($A929,saham!$G:$CZ,AX$1,0)</f>
        <v>1550</v>
      </c>
      <c r="AY929">
        <f>VLOOKUP($A929,saham!$G:$CZ,AY$1,0)</f>
        <v>860</v>
      </c>
      <c r="AZ929">
        <f>VLOOKUP($A929,saham!$G:$CZ,AZ$1,0)</f>
        <v>600</v>
      </c>
      <c r="BA929">
        <f>VLOOKUP($A929,saham!$G:$CZ,BA$1,0)</f>
        <v>860</v>
      </c>
      <c r="BB929">
        <f>VLOOKUP($A929,saham!$G:$CZ,BB$1,0)</f>
        <v>1310</v>
      </c>
      <c r="BC929">
        <f>VLOOKUP($A929,saham!$G:$CZ,BC$1,0)</f>
        <v>2190</v>
      </c>
      <c r="BD929">
        <f>VLOOKUP($A929,saham!$G:$CZ,BD$1,0)</f>
        <v>650</v>
      </c>
      <c r="BE929">
        <f>VLOOKUP($A929,saham!$G:$CZ,BE$1,0)</f>
        <v>2200</v>
      </c>
      <c r="BF929">
        <f>VLOOKUP($A929,saham!$G:$CZ,BF$1,0)</f>
        <v>140</v>
      </c>
    </row>
    <row r="930" spans="1:58" x14ac:dyDescent="0.3">
      <c r="A930" s="21">
        <v>45172</v>
      </c>
      <c r="C930" s="20">
        <v>0</v>
      </c>
      <c r="D930">
        <f>VLOOKUP($A930,saham!$G:$CZ,D$1,0)</f>
        <v>1170</v>
      </c>
      <c r="E930">
        <f>VLOOKUP($A930,saham!$G:$CZ,E$1,0)</f>
        <v>2900</v>
      </c>
      <c r="F930">
        <f>VLOOKUP($A930,saham!$G:$CZ,F$1,0)</f>
        <v>0</v>
      </c>
      <c r="G930">
        <f>VLOOKUP($A930,saham!$G:$CZ,G$1,0)</f>
        <v>2830</v>
      </c>
      <c r="H930">
        <f>VLOOKUP($A930,saham!$G:$CZ,H$1,0)</f>
        <v>820</v>
      </c>
      <c r="I930">
        <f>VLOOKUP($A930,saham!$G:$CZ,I$1,0)</f>
        <v>4810</v>
      </c>
      <c r="J930">
        <f>VLOOKUP($A930,saham!$G:$CZ,J$1,0)</f>
        <v>1285</v>
      </c>
      <c r="K930">
        <f>VLOOKUP($A930,saham!$G:$CZ,K$1,0)</f>
        <v>1595</v>
      </c>
      <c r="L930">
        <f>VLOOKUP($A930,saham!$G:$CZ,L$1,0)</f>
        <v>153</v>
      </c>
      <c r="M930">
        <f>VLOOKUP($A930,saham!$G:$CZ,M$1,0)</f>
        <v>4370</v>
      </c>
      <c r="N930">
        <f>VLOOKUP($A930,saham!$G:$CZ,N$1,0)</f>
        <v>50</v>
      </c>
      <c r="O930">
        <f>VLOOKUP($A930,saham!$G:$CZ,O$1,0)</f>
        <v>1405</v>
      </c>
      <c r="P930">
        <f>VLOOKUP($A930,saham!$G:$CZ,P$1,0)</f>
        <v>6025</v>
      </c>
      <c r="Q930">
        <f>VLOOKUP($A930,saham!$G:$CZ,Q$1,0)</f>
        <v>1875</v>
      </c>
      <c r="R930">
        <f>VLOOKUP($A930,saham!$G:$CZ,R$1,0)</f>
        <v>8575</v>
      </c>
      <c r="S930">
        <f>VLOOKUP($A930,saham!$G:$CZ,S$1,0)</f>
        <v>5225</v>
      </c>
      <c r="T930">
        <f>VLOOKUP($A930,saham!$G:$CZ,T$1,0)</f>
        <v>4575</v>
      </c>
      <c r="U930">
        <f>VLOOKUP($A930,saham!$G:$CZ,U$1,0)</f>
        <v>789</v>
      </c>
      <c r="V930">
        <f>VLOOKUP($A930,saham!$G:$CZ,V$1,0)</f>
        <v>970</v>
      </c>
      <c r="W930">
        <f>VLOOKUP($A930,saham!$G:$CZ,W$1,0)</f>
        <v>6260</v>
      </c>
      <c r="X930">
        <f>VLOOKUP($A930,saham!$G:$CZ,X$1,0)</f>
        <v>6150</v>
      </c>
      <c r="Y930">
        <f>VLOOKUP($A930,saham!$G:$CZ,Y$1,0)</f>
        <v>7575</v>
      </c>
      <c r="Z930">
        <f>VLOOKUP($A930,saham!$G:$CZ,Z$1,0)</f>
        <v>1750</v>
      </c>
      <c r="AA930">
        <f>VLOOKUP($A930,saham!$G:$CZ,AA$1,0)</f>
        <v>1220</v>
      </c>
      <c r="AB930">
        <f>VLOOKUP($A930,saham!$G:$CZ,AB$1,0)</f>
        <v>2080</v>
      </c>
      <c r="AC930">
        <f>VLOOKUP($A930,saham!$G:$CZ,AC$1,0)</f>
        <v>1025</v>
      </c>
      <c r="AD930">
        <f>VLOOKUP($A930,saham!$G:$CZ,AD$1,0)</f>
        <v>870</v>
      </c>
      <c r="AE930">
        <f>VLOOKUP($A930,saham!$G:$CZ,AE$1,0)</f>
        <v>2730</v>
      </c>
      <c r="AF930">
        <f>VLOOKUP($A930,saham!$G:$CZ,AF$1,0)</f>
        <v>238</v>
      </c>
      <c r="AG930">
        <f>VLOOKUP($A930,saham!$G:$CZ,AG$1,0)</f>
        <v>520</v>
      </c>
      <c r="AH930">
        <f>VLOOKUP($A930,saham!$G:$CZ,AH$1,0)</f>
        <v>6925</v>
      </c>
      <c r="AI930">
        <f>VLOOKUP($A930,saham!$G:$CZ,AI$1,0)</f>
        <v>424</v>
      </c>
      <c r="AJ930">
        <f>VLOOKUP($A930,saham!$G:$CZ,AJ$1,0)</f>
        <v>3970</v>
      </c>
      <c r="AK930">
        <f>VLOOKUP($A930,saham!$G:$CZ,AK$1,0)</f>
        <v>27025</v>
      </c>
      <c r="AL930">
        <f>VLOOKUP($A930,saham!$G:$CZ,AL$1,0)</f>
        <v>4100</v>
      </c>
      <c r="AM930">
        <f>VLOOKUP($A930,saham!$G:$CZ,AM$1,0)</f>
        <v>2070</v>
      </c>
      <c r="AN930">
        <f>VLOOKUP($A930,saham!$G:$CZ,AN$1,0)</f>
        <v>129</v>
      </c>
      <c r="AO930">
        <f>VLOOKUP($A930,saham!$G:$CZ,AO$1,0)</f>
        <v>1430</v>
      </c>
      <c r="AP930">
        <f>VLOOKUP($A930,saham!$G:$CZ,AP$1,0)</f>
        <v>9800</v>
      </c>
      <c r="AQ930">
        <f>VLOOKUP($A930,saham!$G:$CZ,AQ$1,0)</f>
        <v>38350</v>
      </c>
      <c r="AR930">
        <f>VLOOKUP($A930,saham!$G:$CZ,AR$1,0)</f>
        <v>0</v>
      </c>
      <c r="AS930">
        <f>VLOOKUP($A930,saham!$G:$CZ,AS$1,0)</f>
        <v>4140</v>
      </c>
      <c r="AT930">
        <f>VLOOKUP($A930,saham!$G:$CZ,AT$1,0)</f>
        <v>356</v>
      </c>
      <c r="AU930">
        <f>VLOOKUP($A930,saham!$G:$CZ,AU$1,0)</f>
        <v>3020</v>
      </c>
      <c r="AV930">
        <f>VLOOKUP($A930,saham!$G:$CZ,AV$1,0)</f>
        <v>720</v>
      </c>
      <c r="AW930">
        <f>VLOOKUP($A930,saham!$G:$CZ,AW$1,0)</f>
        <v>1325</v>
      </c>
      <c r="AX930">
        <f>VLOOKUP($A930,saham!$G:$CZ,AX$1,0)</f>
        <v>1565</v>
      </c>
      <c r="AY930">
        <f>VLOOKUP($A930,saham!$G:$CZ,AY$1,0)</f>
        <v>855</v>
      </c>
      <c r="AZ930">
        <f>VLOOKUP($A930,saham!$G:$CZ,AZ$1,0)</f>
        <v>610</v>
      </c>
      <c r="BA930">
        <f>VLOOKUP($A930,saham!$G:$CZ,BA$1,0)</f>
        <v>865</v>
      </c>
      <c r="BB930">
        <f>VLOOKUP($A930,saham!$G:$CZ,BB$1,0)</f>
        <v>1310</v>
      </c>
      <c r="BC930">
        <f>VLOOKUP($A930,saham!$G:$CZ,BC$1,0)</f>
        <v>2250</v>
      </c>
      <c r="BD930">
        <f>VLOOKUP($A930,saham!$G:$CZ,BD$1,0)</f>
        <v>655</v>
      </c>
      <c r="BE930">
        <f>VLOOKUP($A930,saham!$G:$CZ,BE$1,0)</f>
        <v>2170</v>
      </c>
      <c r="BF930">
        <f>VLOOKUP($A930,saham!$G:$CZ,BF$1,0)</f>
        <v>141</v>
      </c>
    </row>
    <row r="931" spans="1:58" x14ac:dyDescent="0.3">
      <c r="A931" s="21">
        <v>45141</v>
      </c>
      <c r="C931" s="20">
        <v>0</v>
      </c>
      <c r="D931">
        <f>VLOOKUP($A931,saham!$G:$CZ,D$1,0)</f>
        <v>1190</v>
      </c>
      <c r="E931">
        <f>VLOOKUP($A931,saham!$G:$CZ,E$1,0)</f>
        <v>2920</v>
      </c>
      <c r="F931">
        <f>VLOOKUP($A931,saham!$G:$CZ,F$1,0)</f>
        <v>0</v>
      </c>
      <c r="G931">
        <f>VLOOKUP($A931,saham!$G:$CZ,G$1,0)</f>
        <v>2870</v>
      </c>
      <c r="H931">
        <f>VLOOKUP($A931,saham!$G:$CZ,H$1,0)</f>
        <v>795</v>
      </c>
      <c r="I931">
        <f>VLOOKUP($A931,saham!$G:$CZ,I$1,0)</f>
        <v>4840</v>
      </c>
      <c r="J931">
        <f>VLOOKUP($A931,saham!$G:$CZ,J$1,0)</f>
        <v>1265</v>
      </c>
      <c r="K931">
        <f>VLOOKUP($A931,saham!$G:$CZ,K$1,0)</f>
        <v>1555</v>
      </c>
      <c r="L931">
        <f>VLOOKUP($A931,saham!$G:$CZ,L$1,0)</f>
        <v>153</v>
      </c>
      <c r="M931">
        <f>VLOOKUP($A931,saham!$G:$CZ,M$1,0)</f>
        <v>4400</v>
      </c>
      <c r="N931">
        <f>VLOOKUP($A931,saham!$G:$CZ,N$1,0)</f>
        <v>50</v>
      </c>
      <c r="O931">
        <f>VLOOKUP($A931,saham!$G:$CZ,O$1,0)</f>
        <v>1390</v>
      </c>
      <c r="P931">
        <f>VLOOKUP($A931,saham!$G:$CZ,P$1,0)</f>
        <v>5925</v>
      </c>
      <c r="Q931">
        <f>VLOOKUP($A931,saham!$G:$CZ,Q$1,0)</f>
        <v>1885</v>
      </c>
      <c r="R931">
        <f>VLOOKUP($A931,saham!$G:$CZ,R$1,0)</f>
        <v>8575</v>
      </c>
      <c r="S931">
        <f>VLOOKUP($A931,saham!$G:$CZ,S$1,0)</f>
        <v>5138</v>
      </c>
      <c r="T931">
        <f>VLOOKUP($A931,saham!$G:$CZ,T$1,0)</f>
        <v>4438</v>
      </c>
      <c r="U931">
        <f>VLOOKUP($A931,saham!$G:$CZ,U$1,0)</f>
        <v>789</v>
      </c>
      <c r="V931">
        <f>VLOOKUP($A931,saham!$G:$CZ,V$1,0)</f>
        <v>960</v>
      </c>
      <c r="W931">
        <f>VLOOKUP($A931,saham!$G:$CZ,W$1,0)</f>
        <v>6334</v>
      </c>
      <c r="X931">
        <f>VLOOKUP($A931,saham!$G:$CZ,X$1,0)</f>
        <v>6150</v>
      </c>
      <c r="Y931">
        <f>VLOOKUP($A931,saham!$G:$CZ,Y$1,0)</f>
        <v>7600</v>
      </c>
      <c r="Z931">
        <f>VLOOKUP($A931,saham!$G:$CZ,Z$1,0)</f>
        <v>1750</v>
      </c>
      <c r="AA931">
        <f>VLOOKUP($A931,saham!$G:$CZ,AA$1,0)</f>
        <v>1220</v>
      </c>
      <c r="AB931">
        <f>VLOOKUP($A931,saham!$G:$CZ,AB$1,0)</f>
        <v>2100</v>
      </c>
      <c r="AC931">
        <f>VLOOKUP($A931,saham!$G:$CZ,AC$1,0)</f>
        <v>1025</v>
      </c>
      <c r="AD931">
        <f>VLOOKUP($A931,saham!$G:$CZ,AD$1,0)</f>
        <v>845</v>
      </c>
      <c r="AE931">
        <f>VLOOKUP($A931,saham!$G:$CZ,AE$1,0)</f>
        <v>2700</v>
      </c>
      <c r="AF931">
        <f>VLOOKUP($A931,saham!$G:$CZ,AF$1,0)</f>
        <v>240</v>
      </c>
      <c r="AG931">
        <f>VLOOKUP($A931,saham!$G:$CZ,AG$1,0)</f>
        <v>505</v>
      </c>
      <c r="AH931">
        <f>VLOOKUP($A931,saham!$G:$CZ,AH$1,0)</f>
        <v>6900</v>
      </c>
      <c r="AI931">
        <f>VLOOKUP($A931,saham!$G:$CZ,AI$1,0)</f>
        <v>428</v>
      </c>
      <c r="AJ931">
        <f>VLOOKUP($A931,saham!$G:$CZ,AJ$1,0)</f>
        <v>3940</v>
      </c>
      <c r="AK931">
        <f>VLOOKUP($A931,saham!$G:$CZ,AK$1,0)</f>
        <v>26400</v>
      </c>
      <c r="AL931">
        <f>VLOOKUP($A931,saham!$G:$CZ,AL$1,0)</f>
        <v>4100</v>
      </c>
      <c r="AM931">
        <f>VLOOKUP($A931,saham!$G:$CZ,AM$1,0)</f>
        <v>2060</v>
      </c>
      <c r="AN931">
        <f>VLOOKUP($A931,saham!$G:$CZ,AN$1,0)</f>
        <v>130</v>
      </c>
      <c r="AO931">
        <f>VLOOKUP($A931,saham!$G:$CZ,AO$1,0)</f>
        <v>1415</v>
      </c>
      <c r="AP931">
        <f>VLOOKUP($A931,saham!$G:$CZ,AP$1,0)</f>
        <v>9800</v>
      </c>
      <c r="AQ931">
        <f>VLOOKUP($A931,saham!$G:$CZ,AQ$1,0)</f>
        <v>37900</v>
      </c>
      <c r="AR931">
        <f>VLOOKUP($A931,saham!$G:$CZ,AR$1,0)</f>
        <v>0</v>
      </c>
      <c r="AS931">
        <f>VLOOKUP($A931,saham!$G:$CZ,AS$1,0)</f>
        <v>4100</v>
      </c>
      <c r="AT931">
        <f>VLOOKUP($A931,saham!$G:$CZ,AT$1,0)</f>
        <v>370</v>
      </c>
      <c r="AU931">
        <f>VLOOKUP($A931,saham!$G:$CZ,AU$1,0)</f>
        <v>2850</v>
      </c>
      <c r="AV931">
        <f>VLOOKUP($A931,saham!$G:$CZ,AV$1,0)</f>
        <v>730</v>
      </c>
      <c r="AW931">
        <f>VLOOKUP($A931,saham!$G:$CZ,AW$1,0)</f>
        <v>1295</v>
      </c>
      <c r="AX931">
        <f>VLOOKUP($A931,saham!$G:$CZ,AX$1,0)</f>
        <v>1545</v>
      </c>
      <c r="AY931">
        <f>VLOOKUP($A931,saham!$G:$CZ,AY$1,0)</f>
        <v>860</v>
      </c>
      <c r="AZ931">
        <f>VLOOKUP($A931,saham!$G:$CZ,AZ$1,0)</f>
        <v>600</v>
      </c>
      <c r="BA931">
        <f>VLOOKUP($A931,saham!$G:$CZ,BA$1,0)</f>
        <v>870</v>
      </c>
      <c r="BB931">
        <f>VLOOKUP($A931,saham!$G:$CZ,BB$1,0)</f>
        <v>1320</v>
      </c>
      <c r="BC931">
        <f>VLOOKUP($A931,saham!$G:$CZ,BC$1,0)</f>
        <v>2200</v>
      </c>
      <c r="BD931">
        <f>VLOOKUP($A931,saham!$G:$CZ,BD$1,0)</f>
        <v>645</v>
      </c>
      <c r="BE931">
        <f>VLOOKUP($A931,saham!$G:$CZ,BE$1,0)</f>
        <v>2220</v>
      </c>
      <c r="BF931">
        <f>VLOOKUP($A931,saham!$G:$CZ,BF$1,0)</f>
        <v>142</v>
      </c>
    </row>
    <row r="932" spans="1:58" x14ac:dyDescent="0.3">
      <c r="A932" s="21">
        <v>45110</v>
      </c>
      <c r="C932" s="20">
        <v>0</v>
      </c>
      <c r="D932">
        <f>VLOOKUP($A932,saham!$G:$CZ,D$1,0)</f>
        <v>1220</v>
      </c>
      <c r="E932">
        <f>VLOOKUP($A932,saham!$G:$CZ,E$1,0)</f>
        <v>2860</v>
      </c>
      <c r="F932">
        <f>VLOOKUP($A932,saham!$G:$CZ,F$1,0)</f>
        <v>0</v>
      </c>
      <c r="G932">
        <f>VLOOKUP($A932,saham!$G:$CZ,G$1,0)</f>
        <v>2810</v>
      </c>
      <c r="H932">
        <f>VLOOKUP($A932,saham!$G:$CZ,H$1,0)</f>
        <v>840</v>
      </c>
      <c r="I932">
        <f>VLOOKUP($A932,saham!$G:$CZ,I$1,0)</f>
        <v>4840</v>
      </c>
      <c r="J932">
        <f>VLOOKUP($A932,saham!$G:$CZ,J$1,0)</f>
        <v>1275</v>
      </c>
      <c r="K932">
        <f>VLOOKUP($A932,saham!$G:$CZ,K$1,0)</f>
        <v>1595</v>
      </c>
      <c r="L932">
        <f>VLOOKUP($A932,saham!$G:$CZ,L$1,0)</f>
        <v>156</v>
      </c>
      <c r="M932">
        <f>VLOOKUP($A932,saham!$G:$CZ,M$1,0)</f>
        <v>4420</v>
      </c>
      <c r="N932">
        <f>VLOOKUP($A932,saham!$G:$CZ,N$1,0)</f>
        <v>50</v>
      </c>
      <c r="O932">
        <f>VLOOKUP($A932,saham!$G:$CZ,O$1,0)</f>
        <v>1405</v>
      </c>
      <c r="P932">
        <f>VLOOKUP($A932,saham!$G:$CZ,P$1,0)</f>
        <v>5950</v>
      </c>
      <c r="Q932">
        <f>VLOOKUP($A932,saham!$G:$CZ,Q$1,0)</f>
        <v>1940</v>
      </c>
      <c r="R932">
        <f>VLOOKUP($A932,saham!$G:$CZ,R$1,0)</f>
        <v>8425</v>
      </c>
      <c r="S932">
        <f>VLOOKUP($A932,saham!$G:$CZ,S$1,0)</f>
        <v>5088</v>
      </c>
      <c r="T932">
        <f>VLOOKUP($A932,saham!$G:$CZ,T$1,0)</f>
        <v>4450</v>
      </c>
      <c r="U932">
        <f>VLOOKUP($A932,saham!$G:$CZ,U$1,0)</f>
        <v>789</v>
      </c>
      <c r="V932">
        <f>VLOOKUP($A932,saham!$G:$CZ,V$1,0)</f>
        <v>950</v>
      </c>
      <c r="W932">
        <f>VLOOKUP($A932,saham!$G:$CZ,W$1,0)</f>
        <v>6457</v>
      </c>
      <c r="X932">
        <f>VLOOKUP($A932,saham!$G:$CZ,X$1,0)</f>
        <v>6250</v>
      </c>
      <c r="Y932">
        <f>VLOOKUP($A932,saham!$G:$CZ,Y$1,0)</f>
        <v>7725</v>
      </c>
      <c r="Z932">
        <f>VLOOKUP($A932,saham!$G:$CZ,Z$1,0)</f>
        <v>1738</v>
      </c>
      <c r="AA932">
        <f>VLOOKUP($A932,saham!$G:$CZ,AA$1,0)</f>
        <v>1255</v>
      </c>
      <c r="AB932">
        <f>VLOOKUP($A932,saham!$G:$CZ,AB$1,0)</f>
        <v>2080</v>
      </c>
      <c r="AC932">
        <f>VLOOKUP($A932,saham!$G:$CZ,AC$1,0)</f>
        <v>1065</v>
      </c>
      <c r="AD932">
        <f>VLOOKUP($A932,saham!$G:$CZ,AD$1,0)</f>
        <v>865</v>
      </c>
      <c r="AE932">
        <f>VLOOKUP($A932,saham!$G:$CZ,AE$1,0)</f>
        <v>2700</v>
      </c>
      <c r="AF932">
        <f>VLOOKUP($A932,saham!$G:$CZ,AF$1,0)</f>
        <v>246</v>
      </c>
      <c r="AG932">
        <f>VLOOKUP($A932,saham!$G:$CZ,AG$1,0)</f>
        <v>510</v>
      </c>
      <c r="AH932">
        <f>VLOOKUP($A932,saham!$G:$CZ,AH$1,0)</f>
        <v>7075</v>
      </c>
      <c r="AI932">
        <f>VLOOKUP($A932,saham!$G:$CZ,AI$1,0)</f>
        <v>404</v>
      </c>
      <c r="AJ932">
        <f>VLOOKUP($A932,saham!$G:$CZ,AJ$1,0)</f>
        <v>3880</v>
      </c>
      <c r="AK932">
        <f>VLOOKUP($A932,saham!$G:$CZ,AK$1,0)</f>
        <v>26825</v>
      </c>
      <c r="AL932">
        <f>VLOOKUP($A932,saham!$G:$CZ,AL$1,0)</f>
        <v>4080</v>
      </c>
      <c r="AM932">
        <f>VLOOKUP($A932,saham!$G:$CZ,AM$1,0)</f>
        <v>2080</v>
      </c>
      <c r="AN932">
        <f>VLOOKUP($A932,saham!$G:$CZ,AN$1,0)</f>
        <v>129</v>
      </c>
      <c r="AO932">
        <f>VLOOKUP($A932,saham!$G:$CZ,AO$1,0)</f>
        <v>1465</v>
      </c>
      <c r="AP932">
        <f>VLOOKUP($A932,saham!$G:$CZ,AP$1,0)</f>
        <v>9975</v>
      </c>
      <c r="AQ932">
        <f>VLOOKUP($A932,saham!$G:$CZ,AQ$1,0)</f>
        <v>37025</v>
      </c>
      <c r="AR932">
        <f>VLOOKUP($A932,saham!$G:$CZ,AR$1,0)</f>
        <v>0</v>
      </c>
      <c r="AS932">
        <f>VLOOKUP($A932,saham!$G:$CZ,AS$1,0)</f>
        <v>4280</v>
      </c>
      <c r="AT932">
        <f>VLOOKUP($A932,saham!$G:$CZ,AT$1,0)</f>
        <v>377</v>
      </c>
      <c r="AU932">
        <f>VLOOKUP($A932,saham!$G:$CZ,AU$1,0)</f>
        <v>2860</v>
      </c>
      <c r="AV932">
        <f>VLOOKUP($A932,saham!$G:$CZ,AV$1,0)</f>
        <v>710</v>
      </c>
      <c r="AW932">
        <f>VLOOKUP($A932,saham!$G:$CZ,AW$1,0)</f>
        <v>1175</v>
      </c>
      <c r="AX932">
        <f>VLOOKUP($A932,saham!$G:$CZ,AX$1,0)</f>
        <v>1555</v>
      </c>
      <c r="AY932">
        <f>VLOOKUP($A932,saham!$G:$CZ,AY$1,0)</f>
        <v>860</v>
      </c>
      <c r="AZ932">
        <f>VLOOKUP($A932,saham!$G:$CZ,AZ$1,0)</f>
        <v>600</v>
      </c>
      <c r="BA932">
        <f>VLOOKUP($A932,saham!$G:$CZ,BA$1,0)</f>
        <v>875</v>
      </c>
      <c r="BB932">
        <f>VLOOKUP($A932,saham!$G:$CZ,BB$1,0)</f>
        <v>1315</v>
      </c>
      <c r="BC932">
        <f>VLOOKUP($A932,saham!$G:$CZ,BC$1,0)</f>
        <v>2230</v>
      </c>
      <c r="BD932">
        <f>VLOOKUP($A932,saham!$G:$CZ,BD$1,0)</f>
        <v>655</v>
      </c>
      <c r="BE932">
        <f>VLOOKUP($A932,saham!$G:$CZ,BE$1,0)</f>
        <v>2240</v>
      </c>
      <c r="BF932">
        <f>VLOOKUP($A932,saham!$G:$CZ,BF$1,0)</f>
        <v>143</v>
      </c>
    </row>
    <row r="933" spans="1:58" x14ac:dyDescent="0.3">
      <c r="A933" s="21">
        <v>45080</v>
      </c>
      <c r="C933" s="20">
        <v>0</v>
      </c>
      <c r="D933">
        <f>VLOOKUP($A933,saham!$G:$CZ,D$1,0)</f>
        <v>1275</v>
      </c>
      <c r="E933">
        <f>VLOOKUP($A933,saham!$G:$CZ,E$1,0)</f>
        <v>2910</v>
      </c>
      <c r="F933">
        <f>VLOOKUP($A933,saham!$G:$CZ,F$1,0)</f>
        <v>0</v>
      </c>
      <c r="G933">
        <f>VLOOKUP($A933,saham!$G:$CZ,G$1,0)</f>
        <v>2820</v>
      </c>
      <c r="H933">
        <f>VLOOKUP($A933,saham!$G:$CZ,H$1,0)</f>
        <v>900</v>
      </c>
      <c r="I933">
        <f>VLOOKUP($A933,saham!$G:$CZ,I$1,0)</f>
        <v>4790</v>
      </c>
      <c r="J933">
        <f>VLOOKUP($A933,saham!$G:$CZ,J$1,0)</f>
        <v>1280</v>
      </c>
      <c r="K933">
        <f>VLOOKUP($A933,saham!$G:$CZ,K$1,0)</f>
        <v>1565</v>
      </c>
      <c r="L933">
        <f>VLOOKUP($A933,saham!$G:$CZ,L$1,0)</f>
        <v>164</v>
      </c>
      <c r="M933">
        <f>VLOOKUP($A933,saham!$G:$CZ,M$1,0)</f>
        <v>4530</v>
      </c>
      <c r="N933">
        <f>VLOOKUP($A933,saham!$G:$CZ,N$1,0)</f>
        <v>51</v>
      </c>
      <c r="O933">
        <f>VLOOKUP($A933,saham!$G:$CZ,O$1,0)</f>
        <v>1390</v>
      </c>
      <c r="P933">
        <f>VLOOKUP($A933,saham!$G:$CZ,P$1,0)</f>
        <v>6075</v>
      </c>
      <c r="Q933">
        <f>VLOOKUP($A933,saham!$G:$CZ,Q$1,0)</f>
        <v>1960</v>
      </c>
      <c r="R933">
        <f>VLOOKUP($A933,saham!$G:$CZ,R$1,0)</f>
        <v>8400</v>
      </c>
      <c r="S933">
        <f>VLOOKUP($A933,saham!$G:$CZ,S$1,0)</f>
        <v>5063</v>
      </c>
      <c r="T933">
        <f>VLOOKUP($A933,saham!$G:$CZ,T$1,0)</f>
        <v>4400</v>
      </c>
      <c r="U933">
        <f>VLOOKUP($A933,saham!$G:$CZ,U$1,0)</f>
        <v>799</v>
      </c>
      <c r="V933">
        <f>VLOOKUP($A933,saham!$G:$CZ,V$1,0)</f>
        <v>950</v>
      </c>
      <c r="W933">
        <f>VLOOKUP($A933,saham!$G:$CZ,W$1,0)</f>
        <v>6679</v>
      </c>
      <c r="X933">
        <f>VLOOKUP($A933,saham!$G:$CZ,X$1,0)</f>
        <v>6250</v>
      </c>
      <c r="Y933">
        <f>VLOOKUP($A933,saham!$G:$CZ,Y$1,0)</f>
        <v>7825</v>
      </c>
      <c r="Z933">
        <f>VLOOKUP($A933,saham!$G:$CZ,Z$1,0)</f>
        <v>1781</v>
      </c>
      <c r="AA933">
        <f>VLOOKUP($A933,saham!$G:$CZ,AA$1,0)</f>
        <v>1250</v>
      </c>
      <c r="AB933">
        <f>VLOOKUP($A933,saham!$G:$CZ,AB$1,0)</f>
        <v>2110</v>
      </c>
      <c r="AC933">
        <f>VLOOKUP($A933,saham!$G:$CZ,AC$1,0)</f>
        <v>1075</v>
      </c>
      <c r="AD933">
        <f>VLOOKUP($A933,saham!$G:$CZ,AD$1,0)</f>
        <v>925</v>
      </c>
      <c r="AE933">
        <f>VLOOKUP($A933,saham!$G:$CZ,AE$1,0)</f>
        <v>2700</v>
      </c>
      <c r="AF933">
        <f>VLOOKUP($A933,saham!$G:$CZ,AF$1,0)</f>
        <v>246</v>
      </c>
      <c r="AG933">
        <f>VLOOKUP($A933,saham!$G:$CZ,AG$1,0)</f>
        <v>520</v>
      </c>
      <c r="AH933">
        <f>VLOOKUP($A933,saham!$G:$CZ,AH$1,0)</f>
        <v>7125</v>
      </c>
      <c r="AI933">
        <f>VLOOKUP($A933,saham!$G:$CZ,AI$1,0)</f>
        <v>402</v>
      </c>
      <c r="AJ933">
        <f>VLOOKUP($A933,saham!$G:$CZ,AJ$1,0)</f>
        <v>3880</v>
      </c>
      <c r="AK933">
        <f>VLOOKUP($A933,saham!$G:$CZ,AK$1,0)</f>
        <v>27650</v>
      </c>
      <c r="AL933">
        <f>VLOOKUP($A933,saham!$G:$CZ,AL$1,0)</f>
        <v>4170</v>
      </c>
      <c r="AM933">
        <f>VLOOKUP($A933,saham!$G:$CZ,AM$1,0)</f>
        <v>2060</v>
      </c>
      <c r="AN933">
        <f>VLOOKUP($A933,saham!$G:$CZ,AN$1,0)</f>
        <v>128</v>
      </c>
      <c r="AO933">
        <f>VLOOKUP($A933,saham!$G:$CZ,AO$1,0)</f>
        <v>1455</v>
      </c>
      <c r="AP933">
        <f>VLOOKUP($A933,saham!$G:$CZ,AP$1,0)</f>
        <v>9750</v>
      </c>
      <c r="AQ933">
        <f>VLOOKUP($A933,saham!$G:$CZ,AQ$1,0)</f>
        <v>37750</v>
      </c>
      <c r="AR933">
        <f>VLOOKUP($A933,saham!$G:$CZ,AR$1,0)</f>
        <v>0</v>
      </c>
      <c r="AS933">
        <f>VLOOKUP($A933,saham!$G:$CZ,AS$1,0)</f>
        <v>4410</v>
      </c>
      <c r="AT933">
        <f>VLOOKUP($A933,saham!$G:$CZ,AT$1,0)</f>
        <v>400</v>
      </c>
      <c r="AU933">
        <f>VLOOKUP($A933,saham!$G:$CZ,AU$1,0)</f>
        <v>2870</v>
      </c>
      <c r="AV933">
        <f>VLOOKUP($A933,saham!$G:$CZ,AV$1,0)</f>
        <v>695</v>
      </c>
      <c r="AW933">
        <f>VLOOKUP($A933,saham!$G:$CZ,AW$1,0)</f>
        <v>1190</v>
      </c>
      <c r="AX933">
        <f>VLOOKUP($A933,saham!$G:$CZ,AX$1,0)</f>
        <v>1600</v>
      </c>
      <c r="AY933">
        <f>VLOOKUP($A933,saham!$G:$CZ,AY$1,0)</f>
        <v>860</v>
      </c>
      <c r="AZ933">
        <f>VLOOKUP($A933,saham!$G:$CZ,AZ$1,0)</f>
        <v>615</v>
      </c>
      <c r="BA933">
        <f>VLOOKUP($A933,saham!$G:$CZ,BA$1,0)</f>
        <v>900</v>
      </c>
      <c r="BB933">
        <f>VLOOKUP($A933,saham!$G:$CZ,BB$1,0)</f>
        <v>1305</v>
      </c>
      <c r="BC933">
        <f>VLOOKUP($A933,saham!$G:$CZ,BC$1,0)</f>
        <v>2230</v>
      </c>
      <c r="BD933">
        <f>VLOOKUP($A933,saham!$G:$CZ,BD$1,0)</f>
        <v>675</v>
      </c>
      <c r="BE933">
        <f>VLOOKUP($A933,saham!$G:$CZ,BE$1,0)</f>
        <v>2240</v>
      </c>
      <c r="BF933">
        <f>VLOOKUP($A933,saham!$G:$CZ,BF$1,0)</f>
        <v>141</v>
      </c>
    </row>
    <row r="934" spans="1:58" x14ac:dyDescent="0.3">
      <c r="A934" s="21">
        <v>44988</v>
      </c>
      <c r="C934" s="20">
        <v>0</v>
      </c>
      <c r="D934">
        <f>VLOOKUP($A934,saham!$G:$CZ,D$1,0)</f>
        <v>1280</v>
      </c>
      <c r="E934">
        <f>VLOOKUP($A934,saham!$G:$CZ,E$1,0)</f>
        <v>3020</v>
      </c>
      <c r="F934">
        <f>VLOOKUP($A934,saham!$G:$CZ,F$1,0)</f>
        <v>0</v>
      </c>
      <c r="G934">
        <f>VLOOKUP($A934,saham!$G:$CZ,G$1,0)</f>
        <v>2770</v>
      </c>
      <c r="H934">
        <f>VLOOKUP($A934,saham!$G:$CZ,H$1,0)</f>
        <v>885</v>
      </c>
      <c r="I934">
        <f>VLOOKUP($A934,saham!$G:$CZ,I$1,0)</f>
        <v>4760</v>
      </c>
      <c r="J934">
        <f>VLOOKUP($A934,saham!$G:$CZ,J$1,0)</f>
        <v>1310</v>
      </c>
      <c r="K934">
        <f>VLOOKUP($A934,saham!$G:$CZ,K$1,0)</f>
        <v>1565</v>
      </c>
      <c r="L934">
        <f>VLOOKUP($A934,saham!$G:$CZ,L$1,0)</f>
        <v>166</v>
      </c>
      <c r="M934">
        <f>VLOOKUP($A934,saham!$G:$CZ,M$1,0)</f>
        <v>4390</v>
      </c>
      <c r="N934">
        <f>VLOOKUP($A934,saham!$G:$CZ,N$1,0)</f>
        <v>50</v>
      </c>
      <c r="O934">
        <f>VLOOKUP($A934,saham!$G:$CZ,O$1,0)</f>
        <v>1420</v>
      </c>
      <c r="P934">
        <f>VLOOKUP($A934,saham!$G:$CZ,P$1,0)</f>
        <v>6050</v>
      </c>
      <c r="Q934">
        <f>VLOOKUP($A934,saham!$G:$CZ,Q$1,0)</f>
        <v>1995</v>
      </c>
      <c r="R934">
        <f>VLOOKUP($A934,saham!$G:$CZ,R$1,0)</f>
        <v>8475</v>
      </c>
      <c r="S934">
        <f>VLOOKUP($A934,saham!$G:$CZ,S$1,0)</f>
        <v>5025</v>
      </c>
      <c r="T934">
        <f>VLOOKUP($A934,saham!$G:$CZ,T$1,0)</f>
        <v>4375</v>
      </c>
      <c r="U934">
        <f>VLOOKUP($A934,saham!$G:$CZ,U$1,0)</f>
        <v>819</v>
      </c>
      <c r="V934">
        <f>VLOOKUP($A934,saham!$G:$CZ,V$1,0)</f>
        <v>960</v>
      </c>
      <c r="W934">
        <f>VLOOKUP($A934,saham!$G:$CZ,W$1,0)</f>
        <v>6729</v>
      </c>
      <c r="X934">
        <f>VLOOKUP($A934,saham!$G:$CZ,X$1,0)</f>
        <v>6275</v>
      </c>
      <c r="Y934">
        <f>VLOOKUP($A934,saham!$G:$CZ,Y$1,0)</f>
        <v>7850</v>
      </c>
      <c r="Z934">
        <f>VLOOKUP($A934,saham!$G:$CZ,Z$1,0)</f>
        <v>1725</v>
      </c>
      <c r="AA934">
        <f>VLOOKUP($A934,saham!$G:$CZ,AA$1,0)</f>
        <v>1280</v>
      </c>
      <c r="AB934">
        <f>VLOOKUP($A934,saham!$G:$CZ,AB$1,0)</f>
        <v>2060</v>
      </c>
      <c r="AC934">
        <f>VLOOKUP($A934,saham!$G:$CZ,AC$1,0)</f>
        <v>1115</v>
      </c>
      <c r="AD934">
        <f>VLOOKUP($A934,saham!$G:$CZ,AD$1,0)</f>
        <v>950</v>
      </c>
      <c r="AE934">
        <f>VLOOKUP($A934,saham!$G:$CZ,AE$1,0)</f>
        <v>2670</v>
      </c>
      <c r="AF934">
        <f>VLOOKUP($A934,saham!$G:$CZ,AF$1,0)</f>
        <v>254</v>
      </c>
      <c r="AG934">
        <f>VLOOKUP($A934,saham!$G:$CZ,AG$1,0)</f>
        <v>515</v>
      </c>
      <c r="AH934">
        <f>VLOOKUP($A934,saham!$G:$CZ,AH$1,0)</f>
        <v>7175</v>
      </c>
      <c r="AI934">
        <f>VLOOKUP($A934,saham!$G:$CZ,AI$1,0)</f>
        <v>424</v>
      </c>
      <c r="AJ934">
        <f>VLOOKUP($A934,saham!$G:$CZ,AJ$1,0)</f>
        <v>3900</v>
      </c>
      <c r="AK934">
        <f>VLOOKUP($A934,saham!$G:$CZ,AK$1,0)</f>
        <v>28125</v>
      </c>
      <c r="AL934">
        <f>VLOOKUP($A934,saham!$G:$CZ,AL$1,0)</f>
        <v>4060</v>
      </c>
      <c r="AM934">
        <f>VLOOKUP($A934,saham!$G:$CZ,AM$1,0)</f>
        <v>2090</v>
      </c>
      <c r="AN934">
        <f>VLOOKUP($A934,saham!$G:$CZ,AN$1,0)</f>
        <v>124</v>
      </c>
      <c r="AO934">
        <f>VLOOKUP($A934,saham!$G:$CZ,AO$1,0)</f>
        <v>1485</v>
      </c>
      <c r="AP934">
        <f>VLOOKUP($A934,saham!$G:$CZ,AP$1,0)</f>
        <v>9725</v>
      </c>
      <c r="AQ934">
        <f>VLOOKUP($A934,saham!$G:$CZ,AQ$1,0)</f>
        <v>37950</v>
      </c>
      <c r="AR934">
        <f>VLOOKUP($A934,saham!$G:$CZ,AR$1,0)</f>
        <v>0</v>
      </c>
      <c r="AS934">
        <f>VLOOKUP($A934,saham!$G:$CZ,AS$1,0)</f>
        <v>4420</v>
      </c>
      <c r="AT934">
        <f>VLOOKUP($A934,saham!$G:$CZ,AT$1,0)</f>
        <v>397</v>
      </c>
      <c r="AU934">
        <f>VLOOKUP($A934,saham!$G:$CZ,AU$1,0)</f>
        <v>2950</v>
      </c>
      <c r="AV934">
        <f>VLOOKUP($A934,saham!$G:$CZ,AV$1,0)</f>
        <v>685</v>
      </c>
      <c r="AW934">
        <f>VLOOKUP($A934,saham!$G:$CZ,AW$1,0)</f>
        <v>1185</v>
      </c>
      <c r="AX934">
        <f>VLOOKUP($A934,saham!$G:$CZ,AX$1,0)</f>
        <v>1580</v>
      </c>
      <c r="AY934">
        <f>VLOOKUP($A934,saham!$G:$CZ,AY$1,0)</f>
        <v>875</v>
      </c>
      <c r="AZ934">
        <f>VLOOKUP($A934,saham!$G:$CZ,AZ$1,0)</f>
        <v>645</v>
      </c>
      <c r="BA934">
        <f>VLOOKUP($A934,saham!$G:$CZ,BA$1,0)</f>
        <v>875</v>
      </c>
      <c r="BB934">
        <f>VLOOKUP($A934,saham!$G:$CZ,BB$1,0)</f>
        <v>1305</v>
      </c>
      <c r="BC934">
        <f>VLOOKUP($A934,saham!$G:$CZ,BC$1,0)</f>
        <v>2280</v>
      </c>
      <c r="BD934">
        <f>VLOOKUP($A934,saham!$G:$CZ,BD$1,0)</f>
        <v>665</v>
      </c>
      <c r="BE934">
        <f>VLOOKUP($A934,saham!$G:$CZ,BE$1,0)</f>
        <v>2250</v>
      </c>
      <c r="BF934">
        <f>VLOOKUP($A934,saham!$G:$CZ,BF$1,0)</f>
        <v>144</v>
      </c>
    </row>
    <row r="935" spans="1:58" x14ac:dyDescent="0.3">
      <c r="A935" s="21">
        <v>44960</v>
      </c>
      <c r="C935" s="20">
        <v>0</v>
      </c>
      <c r="D935">
        <f>VLOOKUP($A935,saham!$G:$CZ,D$1,0)</f>
        <v>1315</v>
      </c>
      <c r="E935">
        <f>VLOOKUP($A935,saham!$G:$CZ,E$1,0)</f>
        <v>2990</v>
      </c>
      <c r="F935">
        <f>VLOOKUP($A935,saham!$G:$CZ,F$1,0)</f>
        <v>0</v>
      </c>
      <c r="G935">
        <f>VLOOKUP($A935,saham!$G:$CZ,G$1,0)</f>
        <v>2960</v>
      </c>
      <c r="H935">
        <f>VLOOKUP($A935,saham!$G:$CZ,H$1,0)</f>
        <v>925</v>
      </c>
      <c r="I935">
        <f>VLOOKUP($A935,saham!$G:$CZ,I$1,0)</f>
        <v>4780</v>
      </c>
      <c r="J935">
        <f>VLOOKUP($A935,saham!$G:$CZ,J$1,0)</f>
        <v>1320</v>
      </c>
      <c r="K935">
        <f>VLOOKUP($A935,saham!$G:$CZ,K$1,0)</f>
        <v>1565</v>
      </c>
      <c r="L935">
        <f>VLOOKUP($A935,saham!$G:$CZ,L$1,0)</f>
        <v>168</v>
      </c>
      <c r="M935">
        <f>VLOOKUP($A935,saham!$G:$CZ,M$1,0)</f>
        <v>4310</v>
      </c>
      <c r="N935">
        <f>VLOOKUP($A935,saham!$G:$CZ,N$1,0)</f>
        <v>51</v>
      </c>
      <c r="O935">
        <f>VLOOKUP($A935,saham!$G:$CZ,O$1,0)</f>
        <v>1445</v>
      </c>
      <c r="P935">
        <f>VLOOKUP($A935,saham!$G:$CZ,P$1,0)</f>
        <v>6150</v>
      </c>
      <c r="Q935">
        <f>VLOOKUP($A935,saham!$G:$CZ,Q$1,0)</f>
        <v>2010</v>
      </c>
      <c r="R935">
        <f>VLOOKUP($A935,saham!$G:$CZ,R$1,0)</f>
        <v>8625</v>
      </c>
      <c r="S935">
        <f>VLOOKUP($A935,saham!$G:$CZ,S$1,0)</f>
        <v>5113</v>
      </c>
      <c r="T935">
        <f>VLOOKUP($A935,saham!$G:$CZ,T$1,0)</f>
        <v>4438</v>
      </c>
      <c r="U935">
        <f>VLOOKUP($A935,saham!$G:$CZ,U$1,0)</f>
        <v>814</v>
      </c>
      <c r="V935">
        <f>VLOOKUP($A935,saham!$G:$CZ,V$1,0)</f>
        <v>985</v>
      </c>
      <c r="W935">
        <f>VLOOKUP($A935,saham!$G:$CZ,W$1,0)</f>
        <v>6729</v>
      </c>
      <c r="X935">
        <f>VLOOKUP($A935,saham!$G:$CZ,X$1,0)</f>
        <v>6250</v>
      </c>
      <c r="Y935">
        <f>VLOOKUP($A935,saham!$G:$CZ,Y$1,0)</f>
        <v>7925</v>
      </c>
      <c r="Z935">
        <f>VLOOKUP($A935,saham!$G:$CZ,Z$1,0)</f>
        <v>1694</v>
      </c>
      <c r="AA935">
        <f>VLOOKUP($A935,saham!$G:$CZ,AA$1,0)</f>
        <v>1290</v>
      </c>
      <c r="AB935">
        <f>VLOOKUP($A935,saham!$G:$CZ,AB$1,0)</f>
        <v>2100</v>
      </c>
      <c r="AC935">
        <f>VLOOKUP($A935,saham!$G:$CZ,AC$1,0)</f>
        <v>1125</v>
      </c>
      <c r="AD935">
        <f>VLOOKUP($A935,saham!$G:$CZ,AD$1,0)</f>
        <v>950</v>
      </c>
      <c r="AE935">
        <f>VLOOKUP($A935,saham!$G:$CZ,AE$1,0)</f>
        <v>2740</v>
      </c>
      <c r="AF935">
        <f>VLOOKUP($A935,saham!$G:$CZ,AF$1,0)</f>
        <v>250</v>
      </c>
      <c r="AG935">
        <f>VLOOKUP($A935,saham!$G:$CZ,AG$1,0)</f>
        <v>510</v>
      </c>
      <c r="AH935">
        <f>VLOOKUP($A935,saham!$G:$CZ,AH$1,0)</f>
        <v>7150</v>
      </c>
      <c r="AI935">
        <f>VLOOKUP($A935,saham!$G:$CZ,AI$1,0)</f>
        <v>432</v>
      </c>
      <c r="AJ935">
        <f>VLOOKUP($A935,saham!$G:$CZ,AJ$1,0)</f>
        <v>3880</v>
      </c>
      <c r="AK935">
        <f>VLOOKUP($A935,saham!$G:$CZ,AK$1,0)</f>
        <v>28325</v>
      </c>
      <c r="AL935">
        <f>VLOOKUP($A935,saham!$G:$CZ,AL$1,0)</f>
        <v>4150</v>
      </c>
      <c r="AM935">
        <f>VLOOKUP($A935,saham!$G:$CZ,AM$1,0)</f>
        <v>2080</v>
      </c>
      <c r="AN935">
        <f>VLOOKUP($A935,saham!$G:$CZ,AN$1,0)</f>
        <v>121</v>
      </c>
      <c r="AO935">
        <f>VLOOKUP($A935,saham!$G:$CZ,AO$1,0)</f>
        <v>1490</v>
      </c>
      <c r="AP935">
        <f>VLOOKUP($A935,saham!$G:$CZ,AP$1,0)</f>
        <v>9850</v>
      </c>
      <c r="AQ935">
        <f>VLOOKUP($A935,saham!$G:$CZ,AQ$1,0)</f>
        <v>38000</v>
      </c>
      <c r="AR935">
        <f>VLOOKUP($A935,saham!$G:$CZ,AR$1,0)</f>
        <v>0</v>
      </c>
      <c r="AS935">
        <f>VLOOKUP($A935,saham!$G:$CZ,AS$1,0)</f>
        <v>4500</v>
      </c>
      <c r="AT935">
        <f>VLOOKUP($A935,saham!$G:$CZ,AT$1,0)</f>
        <v>400</v>
      </c>
      <c r="AU935">
        <f>VLOOKUP($A935,saham!$G:$CZ,AU$1,0)</f>
        <v>2890</v>
      </c>
      <c r="AV935">
        <f>VLOOKUP($A935,saham!$G:$CZ,AV$1,0)</f>
        <v>690</v>
      </c>
      <c r="AW935">
        <f>VLOOKUP($A935,saham!$G:$CZ,AW$1,0)</f>
        <v>1195</v>
      </c>
      <c r="AX935">
        <f>VLOOKUP($A935,saham!$G:$CZ,AX$1,0)</f>
        <v>1600</v>
      </c>
      <c r="AY935">
        <f>VLOOKUP($A935,saham!$G:$CZ,AY$1,0)</f>
        <v>870</v>
      </c>
      <c r="AZ935">
        <f>VLOOKUP($A935,saham!$G:$CZ,AZ$1,0)</f>
        <v>640</v>
      </c>
      <c r="BA935">
        <f>VLOOKUP($A935,saham!$G:$CZ,BA$1,0)</f>
        <v>875</v>
      </c>
      <c r="BB935">
        <f>VLOOKUP($A935,saham!$G:$CZ,BB$1,0)</f>
        <v>1345</v>
      </c>
      <c r="BC935">
        <f>VLOOKUP($A935,saham!$G:$CZ,BC$1,0)</f>
        <v>2290</v>
      </c>
      <c r="BD935">
        <f>VLOOKUP($A935,saham!$G:$CZ,BD$1,0)</f>
        <v>665</v>
      </c>
      <c r="BE935">
        <f>VLOOKUP($A935,saham!$G:$CZ,BE$1,0)</f>
        <v>2290</v>
      </c>
      <c r="BF935">
        <f>VLOOKUP($A935,saham!$G:$CZ,BF$1,0)</f>
        <v>141</v>
      </c>
    </row>
    <row r="936" spans="1:58" x14ac:dyDescent="0.3">
      <c r="A936" s="21">
        <v>44929</v>
      </c>
      <c r="C936" s="20">
        <v>0</v>
      </c>
      <c r="D936">
        <f>VLOOKUP($A936,saham!$G:$CZ,D$1,0)</f>
        <v>1345</v>
      </c>
      <c r="E936">
        <f>VLOOKUP($A936,saham!$G:$CZ,E$1,0)</f>
        <v>2990</v>
      </c>
      <c r="F936">
        <f>VLOOKUP($A936,saham!$G:$CZ,F$1,0)</f>
        <v>0</v>
      </c>
      <c r="G936">
        <f>VLOOKUP($A936,saham!$G:$CZ,G$1,0)</f>
        <v>2890</v>
      </c>
      <c r="H936">
        <f>VLOOKUP($A936,saham!$G:$CZ,H$1,0)</f>
        <v>990</v>
      </c>
      <c r="I936">
        <f>VLOOKUP($A936,saham!$G:$CZ,I$1,0)</f>
        <v>4720</v>
      </c>
      <c r="J936">
        <f>VLOOKUP($A936,saham!$G:$CZ,J$1,0)</f>
        <v>1325</v>
      </c>
      <c r="K936">
        <f>VLOOKUP($A936,saham!$G:$CZ,K$1,0)</f>
        <v>1595</v>
      </c>
      <c r="L936">
        <f>VLOOKUP($A936,saham!$G:$CZ,L$1,0)</f>
        <v>167</v>
      </c>
      <c r="M936">
        <f>VLOOKUP($A936,saham!$G:$CZ,M$1,0)</f>
        <v>4360</v>
      </c>
      <c r="N936">
        <f>VLOOKUP($A936,saham!$G:$CZ,N$1,0)</f>
        <v>52</v>
      </c>
      <c r="O936">
        <f>VLOOKUP($A936,saham!$G:$CZ,O$1,0)</f>
        <v>1405</v>
      </c>
      <c r="P936">
        <f>VLOOKUP($A936,saham!$G:$CZ,P$1,0)</f>
        <v>6150</v>
      </c>
      <c r="Q936">
        <f>VLOOKUP($A936,saham!$G:$CZ,Q$1,0)</f>
        <v>2000</v>
      </c>
      <c r="R936">
        <f>VLOOKUP($A936,saham!$G:$CZ,R$1,0)</f>
        <v>8600</v>
      </c>
      <c r="S936">
        <f>VLOOKUP($A936,saham!$G:$CZ,S$1,0)</f>
        <v>5050</v>
      </c>
      <c r="T936">
        <f>VLOOKUP($A936,saham!$G:$CZ,T$1,0)</f>
        <v>4475</v>
      </c>
      <c r="U936">
        <f>VLOOKUP($A936,saham!$G:$CZ,U$1,0)</f>
        <v>869</v>
      </c>
      <c r="V936">
        <f>VLOOKUP($A936,saham!$G:$CZ,V$1,0)</f>
        <v>980</v>
      </c>
      <c r="W936">
        <f>VLOOKUP($A936,saham!$G:$CZ,W$1,0)</f>
        <v>6827</v>
      </c>
      <c r="X936">
        <f>VLOOKUP($A936,saham!$G:$CZ,X$1,0)</f>
        <v>6275</v>
      </c>
      <c r="Y936">
        <f>VLOOKUP($A936,saham!$G:$CZ,Y$1,0)</f>
        <v>8000</v>
      </c>
      <c r="Z936">
        <f>VLOOKUP($A936,saham!$G:$CZ,Z$1,0)</f>
        <v>1706</v>
      </c>
      <c r="AA936">
        <f>VLOOKUP($A936,saham!$G:$CZ,AA$1,0)</f>
        <v>1325</v>
      </c>
      <c r="AB936">
        <f>VLOOKUP($A936,saham!$G:$CZ,AB$1,0)</f>
        <v>2110</v>
      </c>
      <c r="AC936">
        <f>VLOOKUP($A936,saham!$G:$CZ,AC$1,0)</f>
        <v>1160</v>
      </c>
      <c r="AD936">
        <f>VLOOKUP($A936,saham!$G:$CZ,AD$1,0)</f>
        <v>955</v>
      </c>
      <c r="AE936">
        <f>VLOOKUP($A936,saham!$G:$CZ,AE$1,0)</f>
        <v>2620</v>
      </c>
      <c r="AF936">
        <f>VLOOKUP($A936,saham!$G:$CZ,AF$1,0)</f>
        <v>256</v>
      </c>
      <c r="AG936">
        <f>VLOOKUP($A936,saham!$G:$CZ,AG$1,0)</f>
        <v>525</v>
      </c>
      <c r="AH936">
        <f>VLOOKUP($A936,saham!$G:$CZ,AH$1,0)</f>
        <v>7250</v>
      </c>
      <c r="AI936">
        <f>VLOOKUP($A936,saham!$G:$CZ,AI$1,0)</f>
        <v>420</v>
      </c>
      <c r="AJ936">
        <f>VLOOKUP($A936,saham!$G:$CZ,AJ$1,0)</f>
        <v>3930</v>
      </c>
      <c r="AK936">
        <f>VLOOKUP($A936,saham!$G:$CZ,AK$1,0)</f>
        <v>27575</v>
      </c>
      <c r="AL936">
        <f>VLOOKUP($A936,saham!$G:$CZ,AL$1,0)</f>
        <v>4150</v>
      </c>
      <c r="AM936">
        <f>VLOOKUP($A936,saham!$G:$CZ,AM$1,0)</f>
        <v>2060</v>
      </c>
      <c r="AN936">
        <f>VLOOKUP($A936,saham!$G:$CZ,AN$1,0)</f>
        <v>122</v>
      </c>
      <c r="AO936">
        <f>VLOOKUP($A936,saham!$G:$CZ,AO$1,0)</f>
        <v>1485</v>
      </c>
      <c r="AP936">
        <f>VLOOKUP($A936,saham!$G:$CZ,AP$1,0)</f>
        <v>9900</v>
      </c>
      <c r="AQ936">
        <f>VLOOKUP($A936,saham!$G:$CZ,AQ$1,0)</f>
        <v>36975</v>
      </c>
      <c r="AR936">
        <f>VLOOKUP($A936,saham!$G:$CZ,AR$1,0)</f>
        <v>0</v>
      </c>
      <c r="AS936">
        <f>VLOOKUP($A936,saham!$G:$CZ,AS$1,0)</f>
        <v>4600</v>
      </c>
      <c r="AT936">
        <f>VLOOKUP($A936,saham!$G:$CZ,AT$1,0)</f>
        <v>401</v>
      </c>
      <c r="AU936">
        <f>VLOOKUP($A936,saham!$G:$CZ,AU$1,0)</f>
        <v>2900</v>
      </c>
      <c r="AV936">
        <f>VLOOKUP($A936,saham!$G:$CZ,AV$1,0)</f>
        <v>700</v>
      </c>
      <c r="AW936">
        <f>VLOOKUP($A936,saham!$G:$CZ,AW$1,0)</f>
        <v>1190</v>
      </c>
      <c r="AX936">
        <f>VLOOKUP($A936,saham!$G:$CZ,AX$1,0)</f>
        <v>1550</v>
      </c>
      <c r="AY936">
        <f>VLOOKUP($A936,saham!$G:$CZ,AY$1,0)</f>
        <v>835</v>
      </c>
      <c r="AZ936">
        <f>VLOOKUP($A936,saham!$G:$CZ,AZ$1,0)</f>
        <v>640</v>
      </c>
      <c r="BA936">
        <f>VLOOKUP($A936,saham!$G:$CZ,BA$1,0)</f>
        <v>880</v>
      </c>
      <c r="BB936">
        <f>VLOOKUP($A936,saham!$G:$CZ,BB$1,0)</f>
        <v>1330</v>
      </c>
      <c r="BC936">
        <f>VLOOKUP($A936,saham!$G:$CZ,BC$1,0)</f>
        <v>2340</v>
      </c>
      <c r="BD936">
        <f>VLOOKUP($A936,saham!$G:$CZ,BD$1,0)</f>
        <v>675</v>
      </c>
      <c r="BE936">
        <f>VLOOKUP($A936,saham!$G:$CZ,BE$1,0)</f>
        <v>2310</v>
      </c>
      <c r="BF936">
        <f>VLOOKUP($A936,saham!$G:$CZ,BF$1,0)</f>
        <v>139</v>
      </c>
    </row>
    <row r="937" spans="1:58" x14ac:dyDescent="0.3">
      <c r="A937" t="s">
        <v>892</v>
      </c>
      <c r="C937" s="20">
        <v>0</v>
      </c>
      <c r="D937">
        <f>VLOOKUP($A937,saham!$G:$CZ,D$1,0)</f>
        <v>1300</v>
      </c>
      <c r="E937">
        <f>VLOOKUP($A937,saham!$G:$CZ,E$1,0)</f>
        <v>2990</v>
      </c>
      <c r="F937">
        <f>VLOOKUP($A937,saham!$G:$CZ,F$1,0)</f>
        <v>0</v>
      </c>
      <c r="G937">
        <f>VLOOKUP($A937,saham!$G:$CZ,G$1,0)</f>
        <v>2900</v>
      </c>
      <c r="H937">
        <f>VLOOKUP($A937,saham!$G:$CZ,H$1,0)</f>
        <v>1015</v>
      </c>
      <c r="I937">
        <f>VLOOKUP($A937,saham!$G:$CZ,I$1,0)</f>
        <v>4670</v>
      </c>
      <c r="J937">
        <f>VLOOKUP($A937,saham!$G:$CZ,J$1,0)</f>
        <v>1325</v>
      </c>
      <c r="K937">
        <f>VLOOKUP($A937,saham!$G:$CZ,K$1,0)</f>
        <v>1520</v>
      </c>
      <c r="L937">
        <f>VLOOKUP($A937,saham!$G:$CZ,L$1,0)</f>
        <v>163</v>
      </c>
      <c r="M937">
        <f>VLOOKUP($A937,saham!$G:$CZ,M$1,0)</f>
        <v>4450</v>
      </c>
      <c r="N937">
        <f>VLOOKUP($A937,saham!$G:$CZ,N$1,0)</f>
        <v>51</v>
      </c>
      <c r="O937">
        <f>VLOOKUP($A937,saham!$G:$CZ,O$1,0)</f>
        <v>1385</v>
      </c>
      <c r="P937">
        <f>VLOOKUP($A937,saham!$G:$CZ,P$1,0)</f>
        <v>6100</v>
      </c>
      <c r="Q937">
        <f>VLOOKUP($A937,saham!$G:$CZ,Q$1,0)</f>
        <v>1990</v>
      </c>
      <c r="R937">
        <f>VLOOKUP($A937,saham!$G:$CZ,R$1,0)</f>
        <v>8750</v>
      </c>
      <c r="S937">
        <f>VLOOKUP($A937,saham!$G:$CZ,S$1,0)</f>
        <v>5000</v>
      </c>
      <c r="T937">
        <f>VLOOKUP($A937,saham!$G:$CZ,T$1,0)</f>
        <v>4388</v>
      </c>
      <c r="U937">
        <f>VLOOKUP($A937,saham!$G:$CZ,U$1,0)</f>
        <v>934</v>
      </c>
      <c r="V937">
        <f>VLOOKUP($A937,saham!$G:$CZ,V$1,0)</f>
        <v>990</v>
      </c>
      <c r="W937">
        <f>VLOOKUP($A937,saham!$G:$CZ,W$1,0)</f>
        <v>6729</v>
      </c>
      <c r="X937">
        <f>VLOOKUP($A937,saham!$G:$CZ,X$1,0)</f>
        <v>6475</v>
      </c>
      <c r="Y937">
        <f>VLOOKUP($A937,saham!$G:$CZ,Y$1,0)</f>
        <v>7925</v>
      </c>
      <c r="Z937">
        <f>VLOOKUP($A937,saham!$G:$CZ,Z$1,0)</f>
        <v>1706</v>
      </c>
      <c r="AA937">
        <f>VLOOKUP($A937,saham!$G:$CZ,AA$1,0)</f>
        <v>1345</v>
      </c>
      <c r="AB937">
        <f>VLOOKUP($A937,saham!$G:$CZ,AB$1,0)</f>
        <v>2110</v>
      </c>
      <c r="AC937">
        <f>VLOOKUP($A937,saham!$G:$CZ,AC$1,0)</f>
        <v>1150</v>
      </c>
      <c r="AD937">
        <f>VLOOKUP($A937,saham!$G:$CZ,AD$1,0)</f>
        <v>950</v>
      </c>
      <c r="AE937">
        <f>VLOOKUP($A937,saham!$G:$CZ,AE$1,0)</f>
        <v>2660</v>
      </c>
      <c r="AF937">
        <f>VLOOKUP($A937,saham!$G:$CZ,AF$1,0)</f>
        <v>272</v>
      </c>
      <c r="AG937">
        <f>VLOOKUP($A937,saham!$G:$CZ,AG$1,0)</f>
        <v>515</v>
      </c>
      <c r="AH937">
        <f>VLOOKUP($A937,saham!$G:$CZ,AH$1,0)</f>
        <v>7225</v>
      </c>
      <c r="AI937">
        <f>VLOOKUP($A937,saham!$G:$CZ,AI$1,0)</f>
        <v>418</v>
      </c>
      <c r="AJ937">
        <f>VLOOKUP($A937,saham!$G:$CZ,AJ$1,0)</f>
        <v>3880</v>
      </c>
      <c r="AK937">
        <f>VLOOKUP($A937,saham!$G:$CZ,AK$1,0)</f>
        <v>27900</v>
      </c>
      <c r="AL937">
        <f>VLOOKUP($A937,saham!$G:$CZ,AL$1,0)</f>
        <v>4180</v>
      </c>
      <c r="AM937">
        <f>VLOOKUP($A937,saham!$G:$CZ,AM$1,0)</f>
        <v>2090</v>
      </c>
      <c r="AN937">
        <f>VLOOKUP($A937,saham!$G:$CZ,AN$1,0)</f>
        <v>118</v>
      </c>
      <c r="AO937">
        <f>VLOOKUP($A937,saham!$G:$CZ,AO$1,0)</f>
        <v>1490</v>
      </c>
      <c r="AP937">
        <f>VLOOKUP($A937,saham!$G:$CZ,AP$1,0)</f>
        <v>10125</v>
      </c>
      <c r="AQ937">
        <f>VLOOKUP($A937,saham!$G:$CZ,AQ$1,0)</f>
        <v>37200</v>
      </c>
      <c r="AR937">
        <f>VLOOKUP($A937,saham!$G:$CZ,AR$1,0)</f>
        <v>0</v>
      </c>
      <c r="AS937">
        <f>VLOOKUP($A937,saham!$G:$CZ,AS$1,0)</f>
        <v>4540</v>
      </c>
      <c r="AT937">
        <f>VLOOKUP($A937,saham!$G:$CZ,AT$1,0)</f>
        <v>378</v>
      </c>
      <c r="AU937">
        <f>VLOOKUP($A937,saham!$G:$CZ,AU$1,0)</f>
        <v>2990</v>
      </c>
      <c r="AV937">
        <f>VLOOKUP($A937,saham!$G:$CZ,AV$1,0)</f>
        <v>690</v>
      </c>
      <c r="AW937">
        <f>VLOOKUP($A937,saham!$G:$CZ,AW$1,0)</f>
        <v>1190</v>
      </c>
      <c r="AX937">
        <f>VLOOKUP($A937,saham!$G:$CZ,AX$1,0)</f>
        <v>1565</v>
      </c>
      <c r="AY937">
        <f>VLOOKUP($A937,saham!$G:$CZ,AY$1,0)</f>
        <v>800</v>
      </c>
      <c r="AZ937">
        <f>VLOOKUP($A937,saham!$G:$CZ,AZ$1,0)</f>
        <v>640</v>
      </c>
      <c r="BA937">
        <f>VLOOKUP($A937,saham!$G:$CZ,BA$1,0)</f>
        <v>880</v>
      </c>
      <c r="BB937">
        <f>VLOOKUP($A937,saham!$G:$CZ,BB$1,0)</f>
        <v>1310</v>
      </c>
      <c r="BC937">
        <f>VLOOKUP($A937,saham!$G:$CZ,BC$1,0)</f>
        <v>2360</v>
      </c>
      <c r="BD937">
        <f>VLOOKUP($A937,saham!$G:$CZ,BD$1,0)</f>
        <v>655</v>
      </c>
      <c r="BE937">
        <f>VLOOKUP($A937,saham!$G:$CZ,BE$1,0)</f>
        <v>2310</v>
      </c>
      <c r="BF937">
        <f>VLOOKUP($A937,saham!$G:$CZ,BF$1,0)</f>
        <v>147</v>
      </c>
    </row>
    <row r="938" spans="1:58" x14ac:dyDescent="0.3">
      <c r="A938" t="s">
        <v>893</v>
      </c>
      <c r="C938" s="20">
        <v>0</v>
      </c>
      <c r="D938">
        <f>VLOOKUP($A938,saham!$G:$CZ,D$1,0)</f>
        <v>1325</v>
      </c>
      <c r="E938">
        <f>VLOOKUP($A938,saham!$G:$CZ,E$1,0)</f>
        <v>2950</v>
      </c>
      <c r="F938">
        <f>VLOOKUP($A938,saham!$G:$CZ,F$1,0)</f>
        <v>0</v>
      </c>
      <c r="G938">
        <f>VLOOKUP($A938,saham!$G:$CZ,G$1,0)</f>
        <v>2950</v>
      </c>
      <c r="H938">
        <f>VLOOKUP($A938,saham!$G:$CZ,H$1,0)</f>
        <v>970</v>
      </c>
      <c r="I938">
        <f>VLOOKUP($A938,saham!$G:$CZ,I$1,0)</f>
        <v>4810</v>
      </c>
      <c r="J938">
        <f>VLOOKUP($A938,saham!$G:$CZ,J$1,0)</f>
        <v>1335</v>
      </c>
      <c r="K938">
        <f>VLOOKUP($A938,saham!$G:$CZ,K$1,0)</f>
        <v>1520</v>
      </c>
      <c r="L938">
        <f>VLOOKUP($A938,saham!$G:$CZ,L$1,0)</f>
        <v>161</v>
      </c>
      <c r="M938">
        <f>VLOOKUP($A938,saham!$G:$CZ,M$1,0)</f>
        <v>4420</v>
      </c>
      <c r="N938">
        <f>VLOOKUP($A938,saham!$G:$CZ,N$1,0)</f>
        <v>51</v>
      </c>
      <c r="O938">
        <f>VLOOKUP($A938,saham!$G:$CZ,O$1,0)</f>
        <v>1385</v>
      </c>
      <c r="P938">
        <f>VLOOKUP($A938,saham!$G:$CZ,P$1,0)</f>
        <v>5800</v>
      </c>
      <c r="Q938">
        <f>VLOOKUP($A938,saham!$G:$CZ,Q$1,0)</f>
        <v>2010</v>
      </c>
      <c r="R938">
        <f>VLOOKUP($A938,saham!$G:$CZ,R$1,0)</f>
        <v>8775</v>
      </c>
      <c r="S938">
        <f>VLOOKUP($A938,saham!$G:$CZ,S$1,0)</f>
        <v>5075</v>
      </c>
      <c r="T938">
        <f>VLOOKUP($A938,saham!$G:$CZ,T$1,0)</f>
        <v>4475</v>
      </c>
      <c r="U938">
        <f>VLOOKUP($A938,saham!$G:$CZ,U$1,0)</f>
        <v>934</v>
      </c>
      <c r="V938">
        <f>VLOOKUP($A938,saham!$G:$CZ,V$1,0)</f>
        <v>990</v>
      </c>
      <c r="W938">
        <f>VLOOKUP($A938,saham!$G:$CZ,W$1,0)</f>
        <v>6556</v>
      </c>
      <c r="X938">
        <f>VLOOKUP($A938,saham!$G:$CZ,X$1,0)</f>
        <v>6600</v>
      </c>
      <c r="Y938">
        <f>VLOOKUP($A938,saham!$G:$CZ,Y$1,0)</f>
        <v>8025</v>
      </c>
      <c r="Z938">
        <f>VLOOKUP($A938,saham!$G:$CZ,Z$1,0)</f>
        <v>1675</v>
      </c>
      <c r="AA938">
        <f>VLOOKUP($A938,saham!$G:$CZ,AA$1,0)</f>
        <v>1310</v>
      </c>
      <c r="AB938">
        <f>VLOOKUP($A938,saham!$G:$CZ,AB$1,0)</f>
        <v>2170</v>
      </c>
      <c r="AC938">
        <f>VLOOKUP($A938,saham!$G:$CZ,AC$1,0)</f>
        <v>1115</v>
      </c>
      <c r="AD938">
        <f>VLOOKUP($A938,saham!$G:$CZ,AD$1,0)</f>
        <v>970</v>
      </c>
      <c r="AE938">
        <f>VLOOKUP($A938,saham!$G:$CZ,AE$1,0)</f>
        <v>2660</v>
      </c>
      <c r="AF938">
        <f>VLOOKUP($A938,saham!$G:$CZ,AF$1,0)</f>
        <v>274</v>
      </c>
      <c r="AG938">
        <f>VLOOKUP($A938,saham!$G:$CZ,AG$1,0)</f>
        <v>530</v>
      </c>
      <c r="AH938">
        <f>VLOOKUP($A938,saham!$G:$CZ,AH$1,0)</f>
        <v>7375</v>
      </c>
      <c r="AI938">
        <f>VLOOKUP($A938,saham!$G:$CZ,AI$1,0)</f>
        <v>432</v>
      </c>
      <c r="AJ938">
        <f>VLOOKUP($A938,saham!$G:$CZ,AJ$1,0)</f>
        <v>3960</v>
      </c>
      <c r="AK938">
        <f>VLOOKUP($A938,saham!$G:$CZ,AK$1,0)</f>
        <v>25175</v>
      </c>
      <c r="AL938">
        <f>VLOOKUP($A938,saham!$G:$CZ,AL$1,0)</f>
        <v>4300</v>
      </c>
      <c r="AM938">
        <f>VLOOKUP($A938,saham!$G:$CZ,AM$1,0)</f>
        <v>2170</v>
      </c>
      <c r="AN938">
        <f>VLOOKUP($A938,saham!$G:$CZ,AN$1,0)</f>
        <v>118</v>
      </c>
      <c r="AO938">
        <f>VLOOKUP($A938,saham!$G:$CZ,AO$1,0)</f>
        <v>1475</v>
      </c>
      <c r="AP938">
        <f>VLOOKUP($A938,saham!$G:$CZ,AP$1,0)</f>
        <v>10050</v>
      </c>
      <c r="AQ938">
        <f>VLOOKUP($A938,saham!$G:$CZ,AQ$1,0)</f>
        <v>36050</v>
      </c>
      <c r="AR938">
        <f>VLOOKUP($A938,saham!$G:$CZ,AR$1,0)</f>
        <v>0</v>
      </c>
      <c r="AS938">
        <f>VLOOKUP($A938,saham!$G:$CZ,AS$1,0)</f>
        <v>4450</v>
      </c>
      <c r="AT938">
        <f>VLOOKUP($A938,saham!$G:$CZ,AT$1,0)</f>
        <v>378</v>
      </c>
      <c r="AU938">
        <f>VLOOKUP($A938,saham!$G:$CZ,AU$1,0)</f>
        <v>2940</v>
      </c>
      <c r="AV938">
        <f>VLOOKUP($A938,saham!$G:$CZ,AV$1,0)</f>
        <v>695</v>
      </c>
      <c r="AW938">
        <f>VLOOKUP($A938,saham!$G:$CZ,AW$1,0)</f>
        <v>1170</v>
      </c>
      <c r="AX938">
        <f>VLOOKUP($A938,saham!$G:$CZ,AX$1,0)</f>
        <v>1535</v>
      </c>
      <c r="AY938">
        <f>VLOOKUP($A938,saham!$G:$CZ,AY$1,0)</f>
        <v>830</v>
      </c>
      <c r="AZ938">
        <f>VLOOKUP($A938,saham!$G:$CZ,AZ$1,0)</f>
        <v>645</v>
      </c>
      <c r="BA938">
        <f>VLOOKUP($A938,saham!$G:$CZ,BA$1,0)</f>
        <v>900</v>
      </c>
      <c r="BB938">
        <f>VLOOKUP($A938,saham!$G:$CZ,BB$1,0)</f>
        <v>1330</v>
      </c>
      <c r="BC938">
        <f>VLOOKUP($A938,saham!$G:$CZ,BC$1,0)</f>
        <v>2290</v>
      </c>
      <c r="BD938">
        <f>VLOOKUP($A938,saham!$G:$CZ,BD$1,0)</f>
        <v>655</v>
      </c>
      <c r="BE938">
        <f>VLOOKUP($A938,saham!$G:$CZ,BE$1,0)</f>
        <v>2310</v>
      </c>
      <c r="BF938">
        <f>VLOOKUP($A938,saham!$G:$CZ,BF$1,0)</f>
        <v>136</v>
      </c>
    </row>
    <row r="939" spans="1:58" x14ac:dyDescent="0.3">
      <c r="A939" t="s">
        <v>894</v>
      </c>
      <c r="C939" s="20">
        <v>0</v>
      </c>
      <c r="D939">
        <f>VLOOKUP($A939,saham!$G:$CZ,D$1,0)</f>
        <v>1395</v>
      </c>
      <c r="E939">
        <f>VLOOKUP($A939,saham!$G:$CZ,E$1,0)</f>
        <v>2890</v>
      </c>
      <c r="F939">
        <f>VLOOKUP($A939,saham!$G:$CZ,F$1,0)</f>
        <v>0</v>
      </c>
      <c r="G939">
        <f>VLOOKUP($A939,saham!$G:$CZ,G$1,0)</f>
        <v>2910</v>
      </c>
      <c r="H939">
        <f>VLOOKUP($A939,saham!$G:$CZ,H$1,0)</f>
        <v>975</v>
      </c>
      <c r="I939">
        <f>VLOOKUP($A939,saham!$G:$CZ,I$1,0)</f>
        <v>4760</v>
      </c>
      <c r="J939">
        <f>VLOOKUP($A939,saham!$G:$CZ,J$1,0)</f>
        <v>1340</v>
      </c>
      <c r="K939">
        <f>VLOOKUP($A939,saham!$G:$CZ,K$1,0)</f>
        <v>1630</v>
      </c>
      <c r="L939">
        <f>VLOOKUP($A939,saham!$G:$CZ,L$1,0)</f>
        <v>164</v>
      </c>
      <c r="M939">
        <f>VLOOKUP($A939,saham!$G:$CZ,M$1,0)</f>
        <v>4750</v>
      </c>
      <c r="N939">
        <f>VLOOKUP($A939,saham!$G:$CZ,N$1,0)</f>
        <v>52</v>
      </c>
      <c r="O939">
        <f>VLOOKUP($A939,saham!$G:$CZ,O$1,0)</f>
        <v>1400</v>
      </c>
      <c r="P939">
        <f>VLOOKUP($A939,saham!$G:$CZ,P$1,0)</f>
        <v>5750</v>
      </c>
      <c r="Q939">
        <f>VLOOKUP($A939,saham!$G:$CZ,Q$1,0)</f>
        <v>2000</v>
      </c>
      <c r="R939">
        <f>VLOOKUP($A939,saham!$G:$CZ,R$1,0)</f>
        <v>8675</v>
      </c>
      <c r="S939">
        <f>VLOOKUP($A939,saham!$G:$CZ,S$1,0)</f>
        <v>5063</v>
      </c>
      <c r="T939">
        <f>VLOOKUP($A939,saham!$G:$CZ,T$1,0)</f>
        <v>4450</v>
      </c>
      <c r="U939">
        <f>VLOOKUP($A939,saham!$G:$CZ,U$1,0)</f>
        <v>934</v>
      </c>
      <c r="V939">
        <f>VLOOKUP($A939,saham!$G:$CZ,V$1,0)</f>
        <v>945</v>
      </c>
      <c r="W939">
        <f>VLOOKUP($A939,saham!$G:$CZ,W$1,0)</f>
        <v>6531</v>
      </c>
      <c r="X939">
        <f>VLOOKUP($A939,saham!$G:$CZ,X$1,0)</f>
        <v>6575</v>
      </c>
      <c r="Y939">
        <f>VLOOKUP($A939,saham!$G:$CZ,Y$1,0)</f>
        <v>8025</v>
      </c>
      <c r="Z939">
        <f>VLOOKUP($A939,saham!$G:$CZ,Z$1,0)</f>
        <v>1650</v>
      </c>
      <c r="AA939">
        <f>VLOOKUP($A939,saham!$G:$CZ,AA$1,0)</f>
        <v>1310</v>
      </c>
      <c r="AB939">
        <f>VLOOKUP($A939,saham!$G:$CZ,AB$1,0)</f>
        <v>2270</v>
      </c>
      <c r="AC939">
        <f>VLOOKUP($A939,saham!$G:$CZ,AC$1,0)</f>
        <v>1105</v>
      </c>
      <c r="AD939">
        <f>VLOOKUP($A939,saham!$G:$CZ,AD$1,0)</f>
        <v>985</v>
      </c>
      <c r="AE939">
        <f>VLOOKUP($A939,saham!$G:$CZ,AE$1,0)</f>
        <v>2680</v>
      </c>
      <c r="AF939">
        <f>VLOOKUP($A939,saham!$G:$CZ,AF$1,0)</f>
        <v>276</v>
      </c>
      <c r="AG939">
        <f>VLOOKUP($A939,saham!$G:$CZ,AG$1,0)</f>
        <v>540</v>
      </c>
      <c r="AH939">
        <f>VLOOKUP($A939,saham!$G:$CZ,AH$1,0)</f>
        <v>7400</v>
      </c>
      <c r="AI939">
        <f>VLOOKUP($A939,saham!$G:$CZ,AI$1,0)</f>
        <v>412</v>
      </c>
      <c r="AJ939">
        <f>VLOOKUP($A939,saham!$G:$CZ,AJ$1,0)</f>
        <v>4040</v>
      </c>
      <c r="AK939">
        <f>VLOOKUP($A939,saham!$G:$CZ,AK$1,0)</f>
        <v>24950</v>
      </c>
      <c r="AL939">
        <f>VLOOKUP($A939,saham!$G:$CZ,AL$1,0)</f>
        <v>4350</v>
      </c>
      <c r="AM939">
        <f>VLOOKUP($A939,saham!$G:$CZ,AM$1,0)</f>
        <v>2280</v>
      </c>
      <c r="AN939">
        <f>VLOOKUP($A939,saham!$G:$CZ,AN$1,0)</f>
        <v>120</v>
      </c>
      <c r="AO939">
        <f>VLOOKUP($A939,saham!$G:$CZ,AO$1,0)</f>
        <v>1485</v>
      </c>
      <c r="AP939">
        <f>VLOOKUP($A939,saham!$G:$CZ,AP$1,0)</f>
        <v>10175</v>
      </c>
      <c r="AQ939">
        <f>VLOOKUP($A939,saham!$G:$CZ,AQ$1,0)</f>
        <v>36025</v>
      </c>
      <c r="AR939">
        <f>VLOOKUP($A939,saham!$G:$CZ,AR$1,0)</f>
        <v>0</v>
      </c>
      <c r="AS939">
        <f>VLOOKUP($A939,saham!$G:$CZ,AS$1,0)</f>
        <v>4300</v>
      </c>
      <c r="AT939">
        <f>VLOOKUP($A939,saham!$G:$CZ,AT$1,0)</f>
        <v>379</v>
      </c>
      <c r="AU939">
        <f>VLOOKUP($A939,saham!$G:$CZ,AU$1,0)</f>
        <v>3050</v>
      </c>
      <c r="AV939">
        <f>VLOOKUP($A939,saham!$G:$CZ,AV$1,0)</f>
        <v>700</v>
      </c>
      <c r="AW939">
        <f>VLOOKUP($A939,saham!$G:$CZ,AW$1,0)</f>
        <v>1050</v>
      </c>
      <c r="AX939">
        <f>VLOOKUP($A939,saham!$G:$CZ,AX$1,0)</f>
        <v>1525</v>
      </c>
      <c r="AY939">
        <f>VLOOKUP($A939,saham!$G:$CZ,AY$1,0)</f>
        <v>0</v>
      </c>
      <c r="AZ939">
        <f>VLOOKUP($A939,saham!$G:$CZ,AZ$1,0)</f>
        <v>660</v>
      </c>
      <c r="BA939">
        <f>VLOOKUP($A939,saham!$G:$CZ,BA$1,0)</f>
        <v>900</v>
      </c>
      <c r="BB939">
        <f>VLOOKUP($A939,saham!$G:$CZ,BB$1,0)</f>
        <v>1310</v>
      </c>
      <c r="BC939">
        <f>VLOOKUP($A939,saham!$G:$CZ,BC$1,0)</f>
        <v>2240</v>
      </c>
      <c r="BD939">
        <f>VLOOKUP($A939,saham!$G:$CZ,BD$1,0)</f>
        <v>640</v>
      </c>
      <c r="BE939">
        <f>VLOOKUP($A939,saham!$G:$CZ,BE$1,0)</f>
        <v>2320</v>
      </c>
      <c r="BF939">
        <f>VLOOKUP($A939,saham!$G:$CZ,BF$1,0)</f>
        <v>138</v>
      </c>
    </row>
    <row r="940" spans="1:58" x14ac:dyDescent="0.3">
      <c r="A940" t="s">
        <v>895</v>
      </c>
      <c r="C940" s="20">
        <v>0</v>
      </c>
      <c r="D940">
        <f>VLOOKUP($A940,saham!$G:$CZ,D$1,0)</f>
        <v>1395</v>
      </c>
      <c r="E940">
        <f>VLOOKUP($A940,saham!$G:$CZ,E$1,0)</f>
        <v>2900</v>
      </c>
      <c r="F940">
        <f>VLOOKUP($A940,saham!$G:$CZ,F$1,0)</f>
        <v>0</v>
      </c>
      <c r="G940">
        <f>VLOOKUP($A940,saham!$G:$CZ,G$1,0)</f>
        <v>2980</v>
      </c>
      <c r="H940">
        <f>VLOOKUP($A940,saham!$G:$CZ,H$1,0)</f>
        <v>970</v>
      </c>
      <c r="I940">
        <f>VLOOKUP($A940,saham!$G:$CZ,I$1,0)</f>
        <v>4800</v>
      </c>
      <c r="J940">
        <f>VLOOKUP($A940,saham!$G:$CZ,J$1,0)</f>
        <v>1350</v>
      </c>
      <c r="K940">
        <f>VLOOKUP($A940,saham!$G:$CZ,K$1,0)</f>
        <v>1625</v>
      </c>
      <c r="L940">
        <f>VLOOKUP($A940,saham!$G:$CZ,L$1,0)</f>
        <v>162</v>
      </c>
      <c r="M940">
        <f>VLOOKUP($A940,saham!$G:$CZ,M$1,0)</f>
        <v>5100</v>
      </c>
      <c r="N940">
        <f>VLOOKUP($A940,saham!$G:$CZ,N$1,0)</f>
        <v>53</v>
      </c>
      <c r="O940">
        <f>VLOOKUP($A940,saham!$G:$CZ,O$1,0)</f>
        <v>1345</v>
      </c>
      <c r="P940">
        <f>VLOOKUP($A940,saham!$G:$CZ,P$1,0)</f>
        <v>5650</v>
      </c>
      <c r="Q940">
        <f>VLOOKUP($A940,saham!$G:$CZ,Q$1,0)</f>
        <v>2030</v>
      </c>
      <c r="R940">
        <f>VLOOKUP($A940,saham!$G:$CZ,R$1,0)</f>
        <v>8725</v>
      </c>
      <c r="S940">
        <f>VLOOKUP($A940,saham!$G:$CZ,S$1,0)</f>
        <v>5038</v>
      </c>
      <c r="T940">
        <f>VLOOKUP($A940,saham!$G:$CZ,T$1,0)</f>
        <v>4475</v>
      </c>
      <c r="U940">
        <f>VLOOKUP($A940,saham!$G:$CZ,U$1,0)</f>
        <v>939</v>
      </c>
      <c r="V940">
        <f>VLOOKUP($A940,saham!$G:$CZ,V$1,0)</f>
        <v>950</v>
      </c>
      <c r="W940">
        <f>VLOOKUP($A940,saham!$G:$CZ,W$1,0)</f>
        <v>6507</v>
      </c>
      <c r="X940">
        <f>VLOOKUP($A940,saham!$G:$CZ,X$1,0)</f>
        <v>6575</v>
      </c>
      <c r="Y940">
        <f>VLOOKUP($A940,saham!$G:$CZ,Y$1,0)</f>
        <v>7950</v>
      </c>
      <c r="Z940">
        <f>VLOOKUP($A940,saham!$G:$CZ,Z$1,0)</f>
        <v>1688</v>
      </c>
      <c r="AA940">
        <f>VLOOKUP($A940,saham!$G:$CZ,AA$1,0)</f>
        <v>1335</v>
      </c>
      <c r="AB940">
        <f>VLOOKUP($A940,saham!$G:$CZ,AB$1,0)</f>
        <v>2180</v>
      </c>
      <c r="AC940">
        <f>VLOOKUP($A940,saham!$G:$CZ,AC$1,0)</f>
        <v>1060</v>
      </c>
      <c r="AD940">
        <f>VLOOKUP($A940,saham!$G:$CZ,AD$1,0)</f>
        <v>990</v>
      </c>
      <c r="AE940">
        <f>VLOOKUP($A940,saham!$G:$CZ,AE$1,0)</f>
        <v>2630</v>
      </c>
      <c r="AF940">
        <f>VLOOKUP($A940,saham!$G:$CZ,AF$1,0)</f>
        <v>276</v>
      </c>
      <c r="AG940">
        <f>VLOOKUP($A940,saham!$G:$CZ,AG$1,0)</f>
        <v>550</v>
      </c>
      <c r="AH940">
        <f>VLOOKUP($A940,saham!$G:$CZ,AH$1,0)</f>
        <v>7625</v>
      </c>
      <c r="AI940">
        <f>VLOOKUP($A940,saham!$G:$CZ,AI$1,0)</f>
        <v>392</v>
      </c>
      <c r="AJ940">
        <f>VLOOKUP($A940,saham!$G:$CZ,AJ$1,0)</f>
        <v>3970</v>
      </c>
      <c r="AK940">
        <f>VLOOKUP($A940,saham!$G:$CZ,AK$1,0)</f>
        <v>24700</v>
      </c>
      <c r="AL940">
        <f>VLOOKUP($A940,saham!$G:$CZ,AL$1,0)</f>
        <v>4400</v>
      </c>
      <c r="AM940">
        <f>VLOOKUP($A940,saham!$G:$CZ,AM$1,0)</f>
        <v>2270</v>
      </c>
      <c r="AN940">
        <f>VLOOKUP($A940,saham!$G:$CZ,AN$1,0)</f>
        <v>116</v>
      </c>
      <c r="AO940">
        <f>VLOOKUP($A940,saham!$G:$CZ,AO$1,0)</f>
        <v>1475</v>
      </c>
      <c r="AP940">
        <f>VLOOKUP($A940,saham!$G:$CZ,AP$1,0)</f>
        <v>10225</v>
      </c>
      <c r="AQ940">
        <f>VLOOKUP($A940,saham!$G:$CZ,AQ$1,0)</f>
        <v>35900</v>
      </c>
      <c r="AR940">
        <f>VLOOKUP($A940,saham!$G:$CZ,AR$1,0)</f>
        <v>0</v>
      </c>
      <c r="AS940">
        <f>VLOOKUP($A940,saham!$G:$CZ,AS$1,0)</f>
        <v>4300</v>
      </c>
      <c r="AT940">
        <f>VLOOKUP($A940,saham!$G:$CZ,AT$1,0)</f>
        <v>384</v>
      </c>
      <c r="AU940">
        <f>VLOOKUP($A940,saham!$G:$CZ,AU$1,0)</f>
        <v>3050</v>
      </c>
      <c r="AV940">
        <f>VLOOKUP($A940,saham!$G:$CZ,AV$1,0)</f>
        <v>705</v>
      </c>
      <c r="AW940">
        <f>VLOOKUP($A940,saham!$G:$CZ,AW$1,0)</f>
        <v>1055</v>
      </c>
      <c r="AX940">
        <f>VLOOKUP($A940,saham!$G:$CZ,AX$1,0)</f>
        <v>1535</v>
      </c>
      <c r="AY940">
        <f>VLOOKUP($A940,saham!$G:$CZ,AY$1,0)</f>
        <v>0</v>
      </c>
      <c r="AZ940">
        <f>VLOOKUP($A940,saham!$G:$CZ,AZ$1,0)</f>
        <v>640</v>
      </c>
      <c r="BA940">
        <f>VLOOKUP($A940,saham!$G:$CZ,BA$1,0)</f>
        <v>850</v>
      </c>
      <c r="BB940">
        <f>VLOOKUP($A940,saham!$G:$CZ,BB$1,0)</f>
        <v>1320</v>
      </c>
      <c r="BC940">
        <f>VLOOKUP($A940,saham!$G:$CZ,BC$1,0)</f>
        <v>2230</v>
      </c>
      <c r="BD940">
        <f>VLOOKUP($A940,saham!$G:$CZ,BD$1,0)</f>
        <v>640</v>
      </c>
      <c r="BE940">
        <f>VLOOKUP($A940,saham!$G:$CZ,BE$1,0)</f>
        <v>2310</v>
      </c>
      <c r="BF940">
        <f>VLOOKUP($A940,saham!$G:$CZ,BF$1,0)</f>
        <v>139</v>
      </c>
    </row>
    <row r="941" spans="1:58" x14ac:dyDescent="0.3">
      <c r="A941" t="s">
        <v>896</v>
      </c>
      <c r="C941" s="20">
        <v>0</v>
      </c>
      <c r="D941">
        <f>VLOOKUP($A941,saham!$G:$CZ,D$1,0)</f>
        <v>1395</v>
      </c>
      <c r="E941">
        <f>VLOOKUP($A941,saham!$G:$CZ,E$1,0)</f>
        <v>2850</v>
      </c>
      <c r="F941">
        <f>VLOOKUP($A941,saham!$G:$CZ,F$1,0)</f>
        <v>0</v>
      </c>
      <c r="G941">
        <f>VLOOKUP($A941,saham!$G:$CZ,G$1,0)</f>
        <v>3030</v>
      </c>
      <c r="H941">
        <f>VLOOKUP($A941,saham!$G:$CZ,H$1,0)</f>
        <v>970</v>
      </c>
      <c r="I941">
        <f>VLOOKUP($A941,saham!$G:$CZ,I$1,0)</f>
        <v>4760</v>
      </c>
      <c r="J941">
        <f>VLOOKUP($A941,saham!$G:$CZ,J$1,0)</f>
        <v>1335</v>
      </c>
      <c r="K941">
        <f>VLOOKUP($A941,saham!$G:$CZ,K$1,0)</f>
        <v>1585</v>
      </c>
      <c r="L941">
        <f>VLOOKUP($A941,saham!$G:$CZ,L$1,0)</f>
        <v>164</v>
      </c>
      <c r="M941">
        <f>VLOOKUP($A941,saham!$G:$CZ,M$1,0)</f>
        <v>5000</v>
      </c>
      <c r="N941">
        <f>VLOOKUP($A941,saham!$G:$CZ,N$1,0)</f>
        <v>53</v>
      </c>
      <c r="O941">
        <f>VLOOKUP($A941,saham!$G:$CZ,O$1,0)</f>
        <v>1315</v>
      </c>
      <c r="P941">
        <f>VLOOKUP($A941,saham!$G:$CZ,P$1,0)</f>
        <v>5625</v>
      </c>
      <c r="Q941">
        <f>VLOOKUP($A941,saham!$G:$CZ,Q$1,0)</f>
        <v>2050</v>
      </c>
      <c r="R941">
        <f>VLOOKUP($A941,saham!$G:$CZ,R$1,0)</f>
        <v>8675</v>
      </c>
      <c r="S941">
        <f>VLOOKUP($A941,saham!$G:$CZ,S$1,0)</f>
        <v>5000</v>
      </c>
      <c r="T941">
        <f>VLOOKUP($A941,saham!$G:$CZ,T$1,0)</f>
        <v>4425</v>
      </c>
      <c r="U941">
        <f>VLOOKUP($A941,saham!$G:$CZ,U$1,0)</f>
        <v>909</v>
      </c>
      <c r="V941">
        <f>VLOOKUP($A941,saham!$G:$CZ,V$1,0)</f>
        <v>935</v>
      </c>
      <c r="W941">
        <f>VLOOKUP($A941,saham!$G:$CZ,W$1,0)</f>
        <v>6704</v>
      </c>
      <c r="X941">
        <f>VLOOKUP($A941,saham!$G:$CZ,X$1,0)</f>
        <v>6600</v>
      </c>
      <c r="Y941">
        <f>VLOOKUP($A941,saham!$G:$CZ,Y$1,0)</f>
        <v>8000</v>
      </c>
      <c r="Z941">
        <f>VLOOKUP($A941,saham!$G:$CZ,Z$1,0)</f>
        <v>1650</v>
      </c>
      <c r="AA941">
        <f>VLOOKUP($A941,saham!$G:$CZ,AA$1,0)</f>
        <v>1325</v>
      </c>
      <c r="AB941">
        <f>VLOOKUP($A941,saham!$G:$CZ,AB$1,0)</f>
        <v>2160</v>
      </c>
      <c r="AC941">
        <f>VLOOKUP($A941,saham!$G:$CZ,AC$1,0)</f>
        <v>1060</v>
      </c>
      <c r="AD941">
        <f>VLOOKUP($A941,saham!$G:$CZ,AD$1,0)</f>
        <v>1010</v>
      </c>
      <c r="AE941">
        <f>VLOOKUP($A941,saham!$G:$CZ,AE$1,0)</f>
        <v>2620</v>
      </c>
      <c r="AF941">
        <f>VLOOKUP($A941,saham!$G:$CZ,AF$1,0)</f>
        <v>280</v>
      </c>
      <c r="AG941">
        <f>VLOOKUP($A941,saham!$G:$CZ,AG$1,0)</f>
        <v>550</v>
      </c>
      <c r="AH941">
        <f>VLOOKUP($A941,saham!$G:$CZ,AH$1,0)</f>
        <v>7425</v>
      </c>
      <c r="AI941">
        <f>VLOOKUP($A941,saham!$G:$CZ,AI$1,0)</f>
        <v>396</v>
      </c>
      <c r="AJ941">
        <f>VLOOKUP($A941,saham!$G:$CZ,AJ$1,0)</f>
        <v>3860</v>
      </c>
      <c r="AK941">
        <f>VLOOKUP($A941,saham!$G:$CZ,AK$1,0)</f>
        <v>24325</v>
      </c>
      <c r="AL941">
        <f>VLOOKUP($A941,saham!$G:$CZ,AL$1,0)</f>
        <v>4480</v>
      </c>
      <c r="AM941">
        <f>VLOOKUP($A941,saham!$G:$CZ,AM$1,0)</f>
        <v>2280</v>
      </c>
      <c r="AN941">
        <f>VLOOKUP($A941,saham!$G:$CZ,AN$1,0)</f>
        <v>116</v>
      </c>
      <c r="AO941">
        <f>VLOOKUP($A941,saham!$G:$CZ,AO$1,0)</f>
        <v>1500</v>
      </c>
      <c r="AP941">
        <f>VLOOKUP($A941,saham!$G:$CZ,AP$1,0)</f>
        <v>10225</v>
      </c>
      <c r="AQ941">
        <f>VLOOKUP($A941,saham!$G:$CZ,AQ$1,0)</f>
        <v>35575</v>
      </c>
      <c r="AR941">
        <f>VLOOKUP($A941,saham!$G:$CZ,AR$1,0)</f>
        <v>0</v>
      </c>
      <c r="AS941">
        <f>VLOOKUP($A941,saham!$G:$CZ,AS$1,0)</f>
        <v>4610</v>
      </c>
      <c r="AT941">
        <f>VLOOKUP($A941,saham!$G:$CZ,AT$1,0)</f>
        <v>390</v>
      </c>
      <c r="AU941">
        <f>VLOOKUP($A941,saham!$G:$CZ,AU$1,0)</f>
        <v>3000</v>
      </c>
      <c r="AV941">
        <f>VLOOKUP($A941,saham!$G:$CZ,AV$1,0)</f>
        <v>715</v>
      </c>
      <c r="AW941">
        <f>VLOOKUP($A941,saham!$G:$CZ,AW$1,0)</f>
        <v>1130</v>
      </c>
      <c r="AX941">
        <f>VLOOKUP($A941,saham!$G:$CZ,AX$1,0)</f>
        <v>1540</v>
      </c>
      <c r="AY941">
        <f>VLOOKUP($A941,saham!$G:$CZ,AY$1,0)</f>
        <v>0</v>
      </c>
      <c r="AZ941">
        <f>VLOOKUP($A941,saham!$G:$CZ,AZ$1,0)</f>
        <v>645</v>
      </c>
      <c r="BA941">
        <f>VLOOKUP($A941,saham!$G:$CZ,BA$1,0)</f>
        <v>875</v>
      </c>
      <c r="BB941">
        <f>VLOOKUP($A941,saham!$G:$CZ,BB$1,0)</f>
        <v>1325</v>
      </c>
      <c r="BC941">
        <f>VLOOKUP($A941,saham!$G:$CZ,BC$1,0)</f>
        <v>2260</v>
      </c>
      <c r="BD941">
        <f>VLOOKUP($A941,saham!$G:$CZ,BD$1,0)</f>
        <v>635</v>
      </c>
      <c r="BE941">
        <f>VLOOKUP($A941,saham!$G:$CZ,BE$1,0)</f>
        <v>2330</v>
      </c>
      <c r="BF941">
        <f>VLOOKUP($A941,saham!$G:$CZ,BF$1,0)</f>
        <v>139</v>
      </c>
    </row>
    <row r="942" spans="1:58" x14ac:dyDescent="0.3">
      <c r="A942" t="s">
        <v>897</v>
      </c>
      <c r="C942" s="20">
        <v>0</v>
      </c>
      <c r="D942">
        <f>VLOOKUP($A942,saham!$G:$CZ,D$1,0)</f>
        <v>1420</v>
      </c>
      <c r="E942">
        <f>VLOOKUP($A942,saham!$G:$CZ,E$1,0)</f>
        <v>2820</v>
      </c>
      <c r="F942">
        <f>VLOOKUP($A942,saham!$G:$CZ,F$1,0)</f>
        <v>0</v>
      </c>
      <c r="G942">
        <f>VLOOKUP($A942,saham!$G:$CZ,G$1,0)</f>
        <v>3060</v>
      </c>
      <c r="H942">
        <f>VLOOKUP($A942,saham!$G:$CZ,H$1,0)</f>
        <v>955</v>
      </c>
      <c r="I942">
        <f>VLOOKUP($A942,saham!$G:$CZ,I$1,0)</f>
        <v>4820</v>
      </c>
      <c r="J942">
        <f>VLOOKUP($A942,saham!$G:$CZ,J$1,0)</f>
        <v>1340</v>
      </c>
      <c r="K942">
        <f>VLOOKUP($A942,saham!$G:$CZ,K$1,0)</f>
        <v>1700</v>
      </c>
      <c r="L942">
        <f>VLOOKUP($A942,saham!$G:$CZ,L$1,0)</f>
        <v>167</v>
      </c>
      <c r="M942">
        <f>VLOOKUP($A942,saham!$G:$CZ,M$1,0)</f>
        <v>5025</v>
      </c>
      <c r="N942">
        <f>VLOOKUP($A942,saham!$G:$CZ,N$1,0)</f>
        <v>53</v>
      </c>
      <c r="O942">
        <f>VLOOKUP($A942,saham!$G:$CZ,O$1,0)</f>
        <v>1320</v>
      </c>
      <c r="P942">
        <f>VLOOKUP($A942,saham!$G:$CZ,P$1,0)</f>
        <v>5575</v>
      </c>
      <c r="Q942">
        <f>VLOOKUP($A942,saham!$G:$CZ,Q$1,0)</f>
        <v>2080</v>
      </c>
      <c r="R942">
        <f>VLOOKUP($A942,saham!$G:$CZ,R$1,0)</f>
        <v>8700</v>
      </c>
      <c r="S942">
        <f>VLOOKUP($A942,saham!$G:$CZ,S$1,0)</f>
        <v>5100</v>
      </c>
      <c r="T942">
        <f>VLOOKUP($A942,saham!$G:$CZ,T$1,0)</f>
        <v>4525</v>
      </c>
      <c r="U942">
        <f>VLOOKUP($A942,saham!$G:$CZ,U$1,0)</f>
        <v>919</v>
      </c>
      <c r="V942">
        <f>VLOOKUP($A942,saham!$G:$CZ,V$1,0)</f>
        <v>935</v>
      </c>
      <c r="W942">
        <f>VLOOKUP($A942,saham!$G:$CZ,W$1,0)</f>
        <v>6679</v>
      </c>
      <c r="X942">
        <f>VLOOKUP($A942,saham!$G:$CZ,X$1,0)</f>
        <v>6525</v>
      </c>
      <c r="Y942">
        <f>VLOOKUP($A942,saham!$G:$CZ,Y$1,0)</f>
        <v>8050</v>
      </c>
      <c r="Z942">
        <f>VLOOKUP($A942,saham!$G:$CZ,Z$1,0)</f>
        <v>1700</v>
      </c>
      <c r="AA942">
        <f>VLOOKUP($A942,saham!$G:$CZ,AA$1,0)</f>
        <v>1320</v>
      </c>
      <c r="AB942">
        <f>VLOOKUP($A942,saham!$G:$CZ,AB$1,0)</f>
        <v>2290</v>
      </c>
      <c r="AC942">
        <f>VLOOKUP($A942,saham!$G:$CZ,AC$1,0)</f>
        <v>1065</v>
      </c>
      <c r="AD942">
        <f>VLOOKUP($A942,saham!$G:$CZ,AD$1,0)</f>
        <v>1040</v>
      </c>
      <c r="AE942">
        <f>VLOOKUP($A942,saham!$G:$CZ,AE$1,0)</f>
        <v>2660</v>
      </c>
      <c r="AF942">
        <f>VLOOKUP($A942,saham!$G:$CZ,AF$1,0)</f>
        <v>280</v>
      </c>
      <c r="AG942">
        <f>VLOOKUP($A942,saham!$G:$CZ,AG$1,0)</f>
        <v>550</v>
      </c>
      <c r="AH942">
        <f>VLOOKUP($A942,saham!$G:$CZ,AH$1,0)</f>
        <v>7575</v>
      </c>
      <c r="AI942">
        <f>VLOOKUP($A942,saham!$G:$CZ,AI$1,0)</f>
        <v>396</v>
      </c>
      <c r="AJ942">
        <f>VLOOKUP($A942,saham!$G:$CZ,AJ$1,0)</f>
        <v>3840</v>
      </c>
      <c r="AK942">
        <f>VLOOKUP($A942,saham!$G:$CZ,AK$1,0)</f>
        <v>24000</v>
      </c>
      <c r="AL942">
        <f>VLOOKUP($A942,saham!$G:$CZ,AL$1,0)</f>
        <v>4500</v>
      </c>
      <c r="AM942">
        <f>VLOOKUP($A942,saham!$G:$CZ,AM$1,0)</f>
        <v>2350</v>
      </c>
      <c r="AN942">
        <f>VLOOKUP($A942,saham!$G:$CZ,AN$1,0)</f>
        <v>121</v>
      </c>
      <c r="AO942">
        <f>VLOOKUP($A942,saham!$G:$CZ,AO$1,0)</f>
        <v>1505</v>
      </c>
      <c r="AP942">
        <f>VLOOKUP($A942,saham!$G:$CZ,AP$1,0)</f>
        <v>10300</v>
      </c>
      <c r="AQ942">
        <f>VLOOKUP($A942,saham!$G:$CZ,AQ$1,0)</f>
        <v>35150</v>
      </c>
      <c r="AR942">
        <f>VLOOKUP($A942,saham!$G:$CZ,AR$1,0)</f>
        <v>0</v>
      </c>
      <c r="AS942">
        <f>VLOOKUP($A942,saham!$G:$CZ,AS$1,0)</f>
        <v>4770</v>
      </c>
      <c r="AT942">
        <f>VLOOKUP($A942,saham!$G:$CZ,AT$1,0)</f>
        <v>398</v>
      </c>
      <c r="AU942">
        <f>VLOOKUP($A942,saham!$G:$CZ,AU$1,0)</f>
        <v>3100</v>
      </c>
      <c r="AV942">
        <f>VLOOKUP($A942,saham!$G:$CZ,AV$1,0)</f>
        <v>715</v>
      </c>
      <c r="AW942">
        <f>VLOOKUP($A942,saham!$G:$CZ,AW$1,0)</f>
        <v>1165</v>
      </c>
      <c r="AX942">
        <f>VLOOKUP($A942,saham!$G:$CZ,AX$1,0)</f>
        <v>1570</v>
      </c>
      <c r="AY942">
        <f>VLOOKUP($A942,saham!$G:$CZ,AY$1,0)</f>
        <v>0</v>
      </c>
      <c r="AZ942">
        <f>VLOOKUP($A942,saham!$G:$CZ,AZ$1,0)</f>
        <v>665</v>
      </c>
      <c r="BA942">
        <f>VLOOKUP($A942,saham!$G:$CZ,BA$1,0)</f>
        <v>940</v>
      </c>
      <c r="BB942">
        <f>VLOOKUP($A942,saham!$G:$CZ,BB$1,0)</f>
        <v>1340</v>
      </c>
      <c r="BC942">
        <f>VLOOKUP($A942,saham!$G:$CZ,BC$1,0)</f>
        <v>2300</v>
      </c>
      <c r="BD942">
        <f>VLOOKUP($A942,saham!$G:$CZ,BD$1,0)</f>
        <v>635</v>
      </c>
      <c r="BE942">
        <f>VLOOKUP($A942,saham!$G:$CZ,BE$1,0)</f>
        <v>2300</v>
      </c>
      <c r="BF942">
        <f>VLOOKUP($A942,saham!$G:$CZ,BF$1,0)</f>
        <v>142</v>
      </c>
    </row>
    <row r="943" spans="1:58" x14ac:dyDescent="0.3">
      <c r="A943" t="s">
        <v>898</v>
      </c>
      <c r="C943" s="20">
        <v>0</v>
      </c>
      <c r="D943">
        <f>VLOOKUP($A943,saham!$G:$CZ,D$1,0)</f>
        <v>1440</v>
      </c>
      <c r="E943">
        <f>VLOOKUP($A943,saham!$G:$CZ,E$1,0)</f>
        <v>2900</v>
      </c>
      <c r="F943">
        <f>VLOOKUP($A943,saham!$G:$CZ,F$1,0)</f>
        <v>0</v>
      </c>
      <c r="G943">
        <f>VLOOKUP($A943,saham!$G:$CZ,G$1,0)</f>
        <v>3040</v>
      </c>
      <c r="H943">
        <f>VLOOKUP($A943,saham!$G:$CZ,H$1,0)</f>
        <v>950</v>
      </c>
      <c r="I943">
        <f>VLOOKUP($A943,saham!$G:$CZ,I$1,0)</f>
        <v>4880</v>
      </c>
      <c r="J943">
        <f>VLOOKUP($A943,saham!$G:$CZ,J$1,0)</f>
        <v>1355</v>
      </c>
      <c r="K943">
        <f>VLOOKUP($A943,saham!$G:$CZ,K$1,0)</f>
        <v>1705</v>
      </c>
      <c r="L943">
        <f>VLOOKUP($A943,saham!$G:$CZ,L$1,0)</f>
        <v>168</v>
      </c>
      <c r="M943">
        <f>VLOOKUP($A943,saham!$G:$CZ,M$1,0)</f>
        <v>5000</v>
      </c>
      <c r="N943">
        <f>VLOOKUP($A943,saham!$G:$CZ,N$1,0)</f>
        <v>53</v>
      </c>
      <c r="O943">
        <f>VLOOKUP($A943,saham!$G:$CZ,O$1,0)</f>
        <v>1310</v>
      </c>
      <c r="P943">
        <f>VLOOKUP($A943,saham!$G:$CZ,P$1,0)</f>
        <v>5600</v>
      </c>
      <c r="Q943">
        <f>VLOOKUP($A943,saham!$G:$CZ,Q$1,0)</f>
        <v>2080</v>
      </c>
      <c r="R943">
        <f>VLOOKUP($A943,saham!$G:$CZ,R$1,0)</f>
        <v>8750</v>
      </c>
      <c r="S943">
        <f>VLOOKUP($A943,saham!$G:$CZ,S$1,0)</f>
        <v>5138</v>
      </c>
      <c r="T943">
        <f>VLOOKUP($A943,saham!$G:$CZ,T$1,0)</f>
        <v>4575</v>
      </c>
      <c r="U943">
        <f>VLOOKUP($A943,saham!$G:$CZ,U$1,0)</f>
        <v>914</v>
      </c>
      <c r="V943">
        <f>VLOOKUP($A943,saham!$G:$CZ,V$1,0)</f>
        <v>940</v>
      </c>
      <c r="W943">
        <f>VLOOKUP($A943,saham!$G:$CZ,W$1,0)</f>
        <v>6581</v>
      </c>
      <c r="X943">
        <f>VLOOKUP($A943,saham!$G:$CZ,X$1,0)</f>
        <v>6625</v>
      </c>
      <c r="Y943">
        <f>VLOOKUP($A943,saham!$G:$CZ,Y$1,0)</f>
        <v>7925</v>
      </c>
      <c r="Z943">
        <f>VLOOKUP($A943,saham!$G:$CZ,Z$1,0)</f>
        <v>1706</v>
      </c>
      <c r="AA943">
        <f>VLOOKUP($A943,saham!$G:$CZ,AA$1,0)</f>
        <v>1330</v>
      </c>
      <c r="AB943">
        <f>VLOOKUP($A943,saham!$G:$CZ,AB$1,0)</f>
        <v>2300</v>
      </c>
      <c r="AC943">
        <f>VLOOKUP($A943,saham!$G:$CZ,AC$1,0)</f>
        <v>1060</v>
      </c>
      <c r="AD943">
        <f>VLOOKUP($A943,saham!$G:$CZ,AD$1,0)</f>
        <v>1055</v>
      </c>
      <c r="AE943">
        <f>VLOOKUP($A943,saham!$G:$CZ,AE$1,0)</f>
        <v>2650</v>
      </c>
      <c r="AF943">
        <f>VLOOKUP($A943,saham!$G:$CZ,AF$1,0)</f>
        <v>288</v>
      </c>
      <c r="AG943">
        <f>VLOOKUP($A943,saham!$G:$CZ,AG$1,0)</f>
        <v>540</v>
      </c>
      <c r="AH943">
        <f>VLOOKUP($A943,saham!$G:$CZ,AH$1,0)</f>
        <v>7525</v>
      </c>
      <c r="AI943">
        <f>VLOOKUP($A943,saham!$G:$CZ,AI$1,0)</f>
        <v>392</v>
      </c>
      <c r="AJ943">
        <f>VLOOKUP($A943,saham!$G:$CZ,AJ$1,0)</f>
        <v>3820</v>
      </c>
      <c r="AK943">
        <f>VLOOKUP($A943,saham!$G:$CZ,AK$1,0)</f>
        <v>24300</v>
      </c>
      <c r="AL943">
        <f>VLOOKUP($A943,saham!$G:$CZ,AL$1,0)</f>
        <v>4540</v>
      </c>
      <c r="AM943">
        <f>VLOOKUP($A943,saham!$G:$CZ,AM$1,0)</f>
        <v>2340</v>
      </c>
      <c r="AN943">
        <f>VLOOKUP($A943,saham!$G:$CZ,AN$1,0)</f>
        <v>122</v>
      </c>
      <c r="AO943">
        <f>VLOOKUP($A943,saham!$G:$CZ,AO$1,0)</f>
        <v>1520</v>
      </c>
      <c r="AP943">
        <f>VLOOKUP($A943,saham!$G:$CZ,AP$1,0)</f>
        <v>10350</v>
      </c>
      <c r="AQ943">
        <f>VLOOKUP($A943,saham!$G:$CZ,AQ$1,0)</f>
        <v>35500</v>
      </c>
      <c r="AR943">
        <f>VLOOKUP($A943,saham!$G:$CZ,AR$1,0)</f>
        <v>0</v>
      </c>
      <c r="AS943">
        <f>VLOOKUP($A943,saham!$G:$CZ,AS$1,0)</f>
        <v>4740</v>
      </c>
      <c r="AT943">
        <f>VLOOKUP($A943,saham!$G:$CZ,AT$1,0)</f>
        <v>389</v>
      </c>
      <c r="AU943">
        <f>VLOOKUP($A943,saham!$G:$CZ,AU$1,0)</f>
        <v>3090</v>
      </c>
      <c r="AV943">
        <f>VLOOKUP($A943,saham!$G:$CZ,AV$1,0)</f>
        <v>715</v>
      </c>
      <c r="AW943">
        <f>VLOOKUP($A943,saham!$G:$CZ,AW$1,0)</f>
        <v>1165</v>
      </c>
      <c r="AX943">
        <f>VLOOKUP($A943,saham!$G:$CZ,AX$1,0)</f>
        <v>1585</v>
      </c>
      <c r="AY943">
        <f>VLOOKUP($A943,saham!$G:$CZ,AY$1,0)</f>
        <v>0</v>
      </c>
      <c r="AZ943">
        <f>VLOOKUP($A943,saham!$G:$CZ,AZ$1,0)</f>
        <v>665</v>
      </c>
      <c r="BA943">
        <f>VLOOKUP($A943,saham!$G:$CZ,BA$1,0)</f>
        <v>945</v>
      </c>
      <c r="BB943">
        <f>VLOOKUP($A943,saham!$G:$CZ,BB$1,0)</f>
        <v>1335</v>
      </c>
      <c r="BC943">
        <f>VLOOKUP($A943,saham!$G:$CZ,BC$1,0)</f>
        <v>2270</v>
      </c>
      <c r="BD943">
        <f>VLOOKUP($A943,saham!$G:$CZ,BD$1,0)</f>
        <v>640</v>
      </c>
      <c r="BE943">
        <f>VLOOKUP($A943,saham!$G:$CZ,BE$1,0)</f>
        <v>2310</v>
      </c>
      <c r="BF943">
        <f>VLOOKUP($A943,saham!$G:$CZ,BF$1,0)</f>
        <v>141</v>
      </c>
    </row>
    <row r="944" spans="1:58" x14ac:dyDescent="0.3">
      <c r="A944" t="s">
        <v>899</v>
      </c>
      <c r="C944" s="20">
        <v>0</v>
      </c>
      <c r="D944">
        <f>VLOOKUP($A944,saham!$G:$CZ,D$1,0)</f>
        <v>1450</v>
      </c>
      <c r="E944">
        <f>VLOOKUP($A944,saham!$G:$CZ,E$1,0)</f>
        <v>2880</v>
      </c>
      <c r="F944">
        <f>VLOOKUP($A944,saham!$G:$CZ,F$1,0)</f>
        <v>0</v>
      </c>
      <c r="G944">
        <f>VLOOKUP($A944,saham!$G:$CZ,G$1,0)</f>
        <v>2980</v>
      </c>
      <c r="H944">
        <f>VLOOKUP($A944,saham!$G:$CZ,H$1,0)</f>
        <v>970</v>
      </c>
      <c r="I944">
        <f>VLOOKUP($A944,saham!$G:$CZ,I$1,0)</f>
        <v>4880</v>
      </c>
      <c r="J944">
        <f>VLOOKUP($A944,saham!$G:$CZ,J$1,0)</f>
        <v>1370</v>
      </c>
      <c r="K944">
        <f>VLOOKUP($A944,saham!$G:$CZ,K$1,0)</f>
        <v>1715</v>
      </c>
      <c r="L944">
        <f>VLOOKUP($A944,saham!$G:$CZ,L$1,0)</f>
        <v>172</v>
      </c>
      <c r="M944">
        <f>VLOOKUP($A944,saham!$G:$CZ,M$1,0)</f>
        <v>4950</v>
      </c>
      <c r="N944">
        <f>VLOOKUP($A944,saham!$G:$CZ,N$1,0)</f>
        <v>55</v>
      </c>
      <c r="O944">
        <f>VLOOKUP($A944,saham!$G:$CZ,O$1,0)</f>
        <v>1320</v>
      </c>
      <c r="P944">
        <f>VLOOKUP($A944,saham!$G:$CZ,P$1,0)</f>
        <v>5675</v>
      </c>
      <c r="Q944">
        <f>VLOOKUP($A944,saham!$G:$CZ,Q$1,0)</f>
        <v>2090</v>
      </c>
      <c r="R944">
        <f>VLOOKUP($A944,saham!$G:$CZ,R$1,0)</f>
        <v>8725</v>
      </c>
      <c r="S944">
        <f>VLOOKUP($A944,saham!$G:$CZ,S$1,0)</f>
        <v>5150</v>
      </c>
      <c r="T944">
        <f>VLOOKUP($A944,saham!$G:$CZ,T$1,0)</f>
        <v>4638</v>
      </c>
      <c r="U944">
        <f>VLOOKUP($A944,saham!$G:$CZ,U$1,0)</f>
        <v>894</v>
      </c>
      <c r="V944">
        <f>VLOOKUP($A944,saham!$G:$CZ,V$1,0)</f>
        <v>955</v>
      </c>
      <c r="W944">
        <f>VLOOKUP($A944,saham!$G:$CZ,W$1,0)</f>
        <v>6679</v>
      </c>
      <c r="X944">
        <f>VLOOKUP($A944,saham!$G:$CZ,X$1,0)</f>
        <v>6600</v>
      </c>
      <c r="Y944">
        <f>VLOOKUP($A944,saham!$G:$CZ,Y$1,0)</f>
        <v>7950</v>
      </c>
      <c r="Z944">
        <f>VLOOKUP($A944,saham!$G:$CZ,Z$1,0)</f>
        <v>1625</v>
      </c>
      <c r="AA944">
        <f>VLOOKUP($A944,saham!$G:$CZ,AA$1,0)</f>
        <v>1320</v>
      </c>
      <c r="AB944">
        <f>VLOOKUP($A944,saham!$G:$CZ,AB$1,0)</f>
        <v>2250</v>
      </c>
      <c r="AC944">
        <f>VLOOKUP($A944,saham!$G:$CZ,AC$1,0)</f>
        <v>1095</v>
      </c>
      <c r="AD944">
        <f>VLOOKUP($A944,saham!$G:$CZ,AD$1,0)</f>
        <v>1075</v>
      </c>
      <c r="AE944">
        <f>VLOOKUP($A944,saham!$G:$CZ,AE$1,0)</f>
        <v>2690</v>
      </c>
      <c r="AF944">
        <f>VLOOKUP($A944,saham!$G:$CZ,AF$1,0)</f>
        <v>300</v>
      </c>
      <c r="AG944">
        <f>VLOOKUP($A944,saham!$G:$CZ,AG$1,0)</f>
        <v>550</v>
      </c>
      <c r="AH944">
        <f>VLOOKUP($A944,saham!$G:$CZ,AH$1,0)</f>
        <v>7425</v>
      </c>
      <c r="AI944">
        <f>VLOOKUP($A944,saham!$G:$CZ,AI$1,0)</f>
        <v>408</v>
      </c>
      <c r="AJ944">
        <f>VLOOKUP($A944,saham!$G:$CZ,AJ$1,0)</f>
        <v>3760</v>
      </c>
      <c r="AK944">
        <f>VLOOKUP($A944,saham!$G:$CZ,AK$1,0)</f>
        <v>24625</v>
      </c>
      <c r="AL944">
        <f>VLOOKUP($A944,saham!$G:$CZ,AL$1,0)</f>
        <v>4510</v>
      </c>
      <c r="AM944">
        <f>VLOOKUP($A944,saham!$G:$CZ,AM$1,0)</f>
        <v>2250</v>
      </c>
      <c r="AN944">
        <f>VLOOKUP($A944,saham!$G:$CZ,AN$1,0)</f>
        <v>125</v>
      </c>
      <c r="AO944">
        <f>VLOOKUP($A944,saham!$G:$CZ,AO$1,0)</f>
        <v>1535</v>
      </c>
      <c r="AP944">
        <f>VLOOKUP($A944,saham!$G:$CZ,AP$1,0)</f>
        <v>10350</v>
      </c>
      <c r="AQ944">
        <f>VLOOKUP($A944,saham!$G:$CZ,AQ$1,0)</f>
        <v>35125</v>
      </c>
      <c r="AR944">
        <f>VLOOKUP($A944,saham!$G:$CZ,AR$1,0)</f>
        <v>0</v>
      </c>
      <c r="AS944">
        <f>VLOOKUP($A944,saham!$G:$CZ,AS$1,0)</f>
        <v>4750</v>
      </c>
      <c r="AT944">
        <f>VLOOKUP($A944,saham!$G:$CZ,AT$1,0)</f>
        <v>394</v>
      </c>
      <c r="AU944">
        <f>VLOOKUP($A944,saham!$G:$CZ,AU$1,0)</f>
        <v>3160</v>
      </c>
      <c r="AV944">
        <f>VLOOKUP($A944,saham!$G:$CZ,AV$1,0)</f>
        <v>710</v>
      </c>
      <c r="AW944">
        <f>VLOOKUP($A944,saham!$G:$CZ,AW$1,0)</f>
        <v>1175</v>
      </c>
      <c r="AX944">
        <f>VLOOKUP($A944,saham!$G:$CZ,AX$1,0)</f>
        <v>1590</v>
      </c>
      <c r="AY944">
        <f>VLOOKUP($A944,saham!$G:$CZ,AY$1,0)</f>
        <v>0</v>
      </c>
      <c r="AZ944">
        <f>VLOOKUP($A944,saham!$G:$CZ,AZ$1,0)</f>
        <v>665</v>
      </c>
      <c r="BA944">
        <f>VLOOKUP($A944,saham!$G:$CZ,BA$1,0)</f>
        <v>960</v>
      </c>
      <c r="BB944">
        <f>VLOOKUP($A944,saham!$G:$CZ,BB$1,0)</f>
        <v>1325</v>
      </c>
      <c r="BC944">
        <f>VLOOKUP($A944,saham!$G:$CZ,BC$1,0)</f>
        <v>2290</v>
      </c>
      <c r="BD944">
        <f>VLOOKUP($A944,saham!$G:$CZ,BD$1,0)</f>
        <v>630</v>
      </c>
      <c r="BE944">
        <f>VLOOKUP($A944,saham!$G:$CZ,BE$1,0)</f>
        <v>2310</v>
      </c>
      <c r="BF944">
        <f>VLOOKUP($A944,saham!$G:$CZ,BF$1,0)</f>
        <v>129</v>
      </c>
    </row>
    <row r="945" spans="1:58" x14ac:dyDescent="0.3">
      <c r="A945" t="s">
        <v>900</v>
      </c>
      <c r="C945" s="20">
        <v>0</v>
      </c>
      <c r="D945">
        <f>VLOOKUP($A945,saham!$G:$CZ,D$1,0)</f>
        <v>1500</v>
      </c>
      <c r="E945">
        <f>VLOOKUP($A945,saham!$G:$CZ,E$1,0)</f>
        <v>2920</v>
      </c>
      <c r="F945">
        <f>VLOOKUP($A945,saham!$G:$CZ,F$1,0)</f>
        <v>0</v>
      </c>
      <c r="G945">
        <f>VLOOKUP($A945,saham!$G:$CZ,G$1,0)</f>
        <v>2980</v>
      </c>
      <c r="H945">
        <f>VLOOKUP($A945,saham!$G:$CZ,H$1,0)</f>
        <v>1000</v>
      </c>
      <c r="I945">
        <f>VLOOKUP($A945,saham!$G:$CZ,I$1,0)</f>
        <v>4870</v>
      </c>
      <c r="J945">
        <f>VLOOKUP($A945,saham!$G:$CZ,J$1,0)</f>
        <v>1350</v>
      </c>
      <c r="K945">
        <f>VLOOKUP($A945,saham!$G:$CZ,K$1,0)</f>
        <v>1625</v>
      </c>
      <c r="L945">
        <f>VLOOKUP($A945,saham!$G:$CZ,L$1,0)</f>
        <v>175</v>
      </c>
      <c r="M945">
        <f>VLOOKUP($A945,saham!$G:$CZ,M$1,0)</f>
        <v>4970</v>
      </c>
      <c r="N945">
        <f>VLOOKUP($A945,saham!$G:$CZ,N$1,0)</f>
        <v>55</v>
      </c>
      <c r="O945">
        <f>VLOOKUP($A945,saham!$G:$CZ,O$1,0)</f>
        <v>1330</v>
      </c>
      <c r="P945">
        <f>VLOOKUP($A945,saham!$G:$CZ,P$1,0)</f>
        <v>5700</v>
      </c>
      <c r="Q945">
        <f>VLOOKUP($A945,saham!$G:$CZ,Q$1,0)</f>
        <v>2110</v>
      </c>
      <c r="R945">
        <f>VLOOKUP($A945,saham!$G:$CZ,R$1,0)</f>
        <v>8700</v>
      </c>
      <c r="S945">
        <f>VLOOKUP($A945,saham!$G:$CZ,S$1,0)</f>
        <v>5088</v>
      </c>
      <c r="T945">
        <f>VLOOKUP($A945,saham!$G:$CZ,T$1,0)</f>
        <v>4675</v>
      </c>
      <c r="U945">
        <f>VLOOKUP($A945,saham!$G:$CZ,U$1,0)</f>
        <v>889</v>
      </c>
      <c r="V945">
        <f>VLOOKUP($A945,saham!$G:$CZ,V$1,0)</f>
        <v>960</v>
      </c>
      <c r="W945">
        <f>VLOOKUP($A945,saham!$G:$CZ,W$1,0)</f>
        <v>6729</v>
      </c>
      <c r="X945">
        <f>VLOOKUP($A945,saham!$G:$CZ,X$1,0)</f>
        <v>6600</v>
      </c>
      <c r="Y945">
        <f>VLOOKUP($A945,saham!$G:$CZ,Y$1,0)</f>
        <v>8125</v>
      </c>
      <c r="Z945">
        <f>VLOOKUP($A945,saham!$G:$CZ,Z$1,0)</f>
        <v>1600</v>
      </c>
      <c r="AA945">
        <f>VLOOKUP($A945,saham!$G:$CZ,AA$1,0)</f>
        <v>1315</v>
      </c>
      <c r="AB945">
        <f>VLOOKUP($A945,saham!$G:$CZ,AB$1,0)</f>
        <v>2290</v>
      </c>
      <c r="AC945">
        <f>VLOOKUP($A945,saham!$G:$CZ,AC$1,0)</f>
        <v>1130</v>
      </c>
      <c r="AD945">
        <f>VLOOKUP($A945,saham!$G:$CZ,AD$1,0)</f>
        <v>1085</v>
      </c>
      <c r="AE945">
        <f>VLOOKUP($A945,saham!$G:$CZ,AE$1,0)</f>
        <v>2670</v>
      </c>
      <c r="AF945">
        <f>VLOOKUP($A945,saham!$G:$CZ,AF$1,0)</f>
        <v>296</v>
      </c>
      <c r="AG945">
        <f>VLOOKUP($A945,saham!$G:$CZ,AG$1,0)</f>
        <v>560</v>
      </c>
      <c r="AH945">
        <f>VLOOKUP($A945,saham!$G:$CZ,AH$1,0)</f>
        <v>7525</v>
      </c>
      <c r="AI945">
        <f>VLOOKUP($A945,saham!$G:$CZ,AI$1,0)</f>
        <v>438</v>
      </c>
      <c r="AJ945">
        <f>VLOOKUP($A945,saham!$G:$CZ,AJ$1,0)</f>
        <v>3770</v>
      </c>
      <c r="AK945">
        <f>VLOOKUP($A945,saham!$G:$CZ,AK$1,0)</f>
        <v>24650</v>
      </c>
      <c r="AL945">
        <f>VLOOKUP($A945,saham!$G:$CZ,AL$1,0)</f>
        <v>4520</v>
      </c>
      <c r="AM945">
        <f>VLOOKUP($A945,saham!$G:$CZ,AM$1,0)</f>
        <v>2280</v>
      </c>
      <c r="AN945">
        <f>VLOOKUP($A945,saham!$G:$CZ,AN$1,0)</f>
        <v>121</v>
      </c>
      <c r="AO945">
        <f>VLOOKUP($A945,saham!$G:$CZ,AO$1,0)</f>
        <v>1525</v>
      </c>
      <c r="AP945">
        <f>VLOOKUP($A945,saham!$G:$CZ,AP$1,0)</f>
        <v>10200</v>
      </c>
      <c r="AQ945">
        <f>VLOOKUP($A945,saham!$G:$CZ,AQ$1,0)</f>
        <v>35400</v>
      </c>
      <c r="AR945">
        <f>VLOOKUP($A945,saham!$G:$CZ,AR$1,0)</f>
        <v>0</v>
      </c>
      <c r="AS945">
        <f>VLOOKUP($A945,saham!$G:$CZ,AS$1,0)</f>
        <v>4750</v>
      </c>
      <c r="AT945">
        <f>VLOOKUP($A945,saham!$G:$CZ,AT$1,0)</f>
        <v>400</v>
      </c>
      <c r="AU945">
        <f>VLOOKUP($A945,saham!$G:$CZ,AU$1,0)</f>
        <v>3000</v>
      </c>
      <c r="AV945">
        <f>VLOOKUP($A945,saham!$G:$CZ,AV$1,0)</f>
        <v>710</v>
      </c>
      <c r="AW945">
        <f>VLOOKUP($A945,saham!$G:$CZ,AW$1,0)</f>
        <v>1175</v>
      </c>
      <c r="AX945">
        <f>VLOOKUP($A945,saham!$G:$CZ,AX$1,0)</f>
        <v>1575</v>
      </c>
      <c r="AY945">
        <f>VLOOKUP($A945,saham!$G:$CZ,AY$1,0)</f>
        <v>0</v>
      </c>
      <c r="AZ945">
        <f>VLOOKUP($A945,saham!$G:$CZ,AZ$1,0)</f>
        <v>660</v>
      </c>
      <c r="BA945">
        <f>VLOOKUP($A945,saham!$G:$CZ,BA$1,0)</f>
        <v>960</v>
      </c>
      <c r="BB945">
        <f>VLOOKUP($A945,saham!$G:$CZ,BB$1,0)</f>
        <v>1315</v>
      </c>
      <c r="BC945">
        <f>VLOOKUP($A945,saham!$G:$CZ,BC$1,0)</f>
        <v>2310</v>
      </c>
      <c r="BD945">
        <f>VLOOKUP($A945,saham!$G:$CZ,BD$1,0)</f>
        <v>640</v>
      </c>
      <c r="BE945">
        <f>VLOOKUP($A945,saham!$G:$CZ,BE$1,0)</f>
        <v>2310</v>
      </c>
      <c r="BF945">
        <f>VLOOKUP($A945,saham!$G:$CZ,BF$1,0)</f>
        <v>130</v>
      </c>
    </row>
    <row r="946" spans="1:58" x14ac:dyDescent="0.3">
      <c r="A946" t="s">
        <v>901</v>
      </c>
      <c r="C946" s="20">
        <v>0</v>
      </c>
      <c r="D946">
        <f>VLOOKUP($A946,saham!$G:$CZ,D$1,0)</f>
        <v>1495</v>
      </c>
      <c r="E946">
        <f>VLOOKUP($A946,saham!$G:$CZ,E$1,0)</f>
        <v>2950</v>
      </c>
      <c r="F946">
        <f>VLOOKUP($A946,saham!$G:$CZ,F$1,0)</f>
        <v>0</v>
      </c>
      <c r="G946">
        <f>VLOOKUP($A946,saham!$G:$CZ,G$1,0)</f>
        <v>3070</v>
      </c>
      <c r="H946">
        <f>VLOOKUP($A946,saham!$G:$CZ,H$1,0)</f>
        <v>890</v>
      </c>
      <c r="I946">
        <f>VLOOKUP($A946,saham!$G:$CZ,I$1,0)</f>
        <v>4870</v>
      </c>
      <c r="J946">
        <f>VLOOKUP($A946,saham!$G:$CZ,J$1,0)</f>
        <v>1335</v>
      </c>
      <c r="K946">
        <f>VLOOKUP($A946,saham!$G:$CZ,K$1,0)</f>
        <v>1610</v>
      </c>
      <c r="L946">
        <f>VLOOKUP($A946,saham!$G:$CZ,L$1,0)</f>
        <v>173</v>
      </c>
      <c r="M946">
        <f>VLOOKUP($A946,saham!$G:$CZ,M$1,0)</f>
        <v>4880</v>
      </c>
      <c r="N946">
        <f>VLOOKUP($A946,saham!$G:$CZ,N$1,0)</f>
        <v>56</v>
      </c>
      <c r="O946">
        <f>VLOOKUP($A946,saham!$G:$CZ,O$1,0)</f>
        <v>1340</v>
      </c>
      <c r="P946">
        <f>VLOOKUP($A946,saham!$G:$CZ,P$1,0)</f>
        <v>5675</v>
      </c>
      <c r="Q946">
        <f>VLOOKUP($A946,saham!$G:$CZ,Q$1,0)</f>
        <v>2200</v>
      </c>
      <c r="R946">
        <f>VLOOKUP($A946,saham!$G:$CZ,R$1,0)</f>
        <v>8875</v>
      </c>
      <c r="S946">
        <f>VLOOKUP($A946,saham!$G:$CZ,S$1,0)</f>
        <v>5113</v>
      </c>
      <c r="T946">
        <f>VLOOKUP($A946,saham!$G:$CZ,T$1,0)</f>
        <v>4713</v>
      </c>
      <c r="U946">
        <f>VLOOKUP($A946,saham!$G:$CZ,U$1,0)</f>
        <v>859</v>
      </c>
      <c r="V946">
        <f>VLOOKUP($A946,saham!$G:$CZ,V$1,0)</f>
        <v>945</v>
      </c>
      <c r="W946">
        <f>VLOOKUP($A946,saham!$G:$CZ,W$1,0)</f>
        <v>6852</v>
      </c>
      <c r="X946">
        <f>VLOOKUP($A946,saham!$G:$CZ,X$1,0)</f>
        <v>6675</v>
      </c>
      <c r="Y946">
        <f>VLOOKUP($A946,saham!$G:$CZ,Y$1,0)</f>
        <v>8175</v>
      </c>
      <c r="Z946">
        <f>VLOOKUP($A946,saham!$G:$CZ,Z$1,0)</f>
        <v>1550</v>
      </c>
      <c r="AA946">
        <f>VLOOKUP($A946,saham!$G:$CZ,AA$1,0)</f>
        <v>1320</v>
      </c>
      <c r="AB946">
        <f>VLOOKUP($A946,saham!$G:$CZ,AB$1,0)</f>
        <v>2310</v>
      </c>
      <c r="AC946">
        <f>VLOOKUP($A946,saham!$G:$CZ,AC$1,0)</f>
        <v>1165</v>
      </c>
      <c r="AD946">
        <f>VLOOKUP($A946,saham!$G:$CZ,AD$1,0)</f>
        <v>1070</v>
      </c>
      <c r="AE946">
        <f>VLOOKUP($A946,saham!$G:$CZ,AE$1,0)</f>
        <v>2640</v>
      </c>
      <c r="AF946">
        <f>VLOOKUP($A946,saham!$G:$CZ,AF$1,0)</f>
        <v>302</v>
      </c>
      <c r="AG946">
        <f>VLOOKUP($A946,saham!$G:$CZ,AG$1,0)</f>
        <v>520</v>
      </c>
      <c r="AH946">
        <f>VLOOKUP($A946,saham!$G:$CZ,AH$1,0)</f>
        <v>7625</v>
      </c>
      <c r="AI946">
        <f>VLOOKUP($A946,saham!$G:$CZ,AI$1,0)</f>
        <v>416</v>
      </c>
      <c r="AJ946">
        <f>VLOOKUP($A946,saham!$G:$CZ,AJ$1,0)</f>
        <v>3790</v>
      </c>
      <c r="AK946">
        <f>VLOOKUP($A946,saham!$G:$CZ,AK$1,0)</f>
        <v>24875</v>
      </c>
      <c r="AL946">
        <f>VLOOKUP($A946,saham!$G:$CZ,AL$1,0)</f>
        <v>4550</v>
      </c>
      <c r="AM946">
        <f>VLOOKUP($A946,saham!$G:$CZ,AM$1,0)</f>
        <v>2260</v>
      </c>
      <c r="AN946">
        <f>VLOOKUP($A946,saham!$G:$CZ,AN$1,0)</f>
        <v>118</v>
      </c>
      <c r="AO946">
        <f>VLOOKUP($A946,saham!$G:$CZ,AO$1,0)</f>
        <v>1530</v>
      </c>
      <c r="AP946">
        <f>VLOOKUP($A946,saham!$G:$CZ,AP$1,0)</f>
        <v>10300</v>
      </c>
      <c r="AQ946">
        <f>VLOOKUP($A946,saham!$G:$CZ,AQ$1,0)</f>
        <v>35425</v>
      </c>
      <c r="AR946">
        <f>VLOOKUP($A946,saham!$G:$CZ,AR$1,0)</f>
        <v>0</v>
      </c>
      <c r="AS946">
        <f>VLOOKUP($A946,saham!$G:$CZ,AS$1,0)</f>
        <v>4680</v>
      </c>
      <c r="AT946">
        <f>VLOOKUP($A946,saham!$G:$CZ,AT$1,0)</f>
        <v>399</v>
      </c>
      <c r="AU946">
        <f>VLOOKUP($A946,saham!$G:$CZ,AU$1,0)</f>
        <v>3140</v>
      </c>
      <c r="AV946">
        <f>VLOOKUP($A946,saham!$G:$CZ,AV$1,0)</f>
        <v>700</v>
      </c>
      <c r="AW946">
        <f>VLOOKUP($A946,saham!$G:$CZ,AW$1,0)</f>
        <v>1140</v>
      </c>
      <c r="AX946">
        <f>VLOOKUP($A946,saham!$G:$CZ,AX$1,0)</f>
        <v>1615</v>
      </c>
      <c r="AY946">
        <f>VLOOKUP($A946,saham!$G:$CZ,AY$1,0)</f>
        <v>0</v>
      </c>
      <c r="AZ946">
        <f>VLOOKUP($A946,saham!$G:$CZ,AZ$1,0)</f>
        <v>695</v>
      </c>
      <c r="BA946">
        <f>VLOOKUP($A946,saham!$G:$CZ,BA$1,0)</f>
        <v>970</v>
      </c>
      <c r="BB946">
        <f>VLOOKUP($A946,saham!$G:$CZ,BB$1,0)</f>
        <v>1315</v>
      </c>
      <c r="BC946">
        <f>VLOOKUP($A946,saham!$G:$CZ,BC$1,0)</f>
        <v>2320</v>
      </c>
      <c r="BD946">
        <f>VLOOKUP($A946,saham!$G:$CZ,BD$1,0)</f>
        <v>640</v>
      </c>
      <c r="BE946">
        <f>VLOOKUP($A946,saham!$G:$CZ,BE$1,0)</f>
        <v>2330</v>
      </c>
      <c r="BF946">
        <f>VLOOKUP($A946,saham!$G:$CZ,BF$1,0)</f>
        <v>126</v>
      </c>
    </row>
    <row r="947" spans="1:58" x14ac:dyDescent="0.3">
      <c r="A947" t="s">
        <v>902</v>
      </c>
      <c r="C947" s="20">
        <v>0</v>
      </c>
      <c r="D947">
        <f>VLOOKUP($A947,saham!$G:$CZ,D$1,0)</f>
        <v>1500</v>
      </c>
      <c r="E947">
        <f>VLOOKUP($A947,saham!$G:$CZ,E$1,0)</f>
        <v>2830</v>
      </c>
      <c r="F947">
        <f>VLOOKUP($A947,saham!$G:$CZ,F$1,0)</f>
        <v>0</v>
      </c>
      <c r="G947">
        <f>VLOOKUP($A947,saham!$G:$CZ,G$1,0)</f>
        <v>3010</v>
      </c>
      <c r="H947">
        <f>VLOOKUP($A947,saham!$G:$CZ,H$1,0)</f>
        <v>885</v>
      </c>
      <c r="I947">
        <f>VLOOKUP($A947,saham!$G:$CZ,I$1,0)</f>
        <v>4870</v>
      </c>
      <c r="J947">
        <f>VLOOKUP($A947,saham!$G:$CZ,J$1,0)</f>
        <v>1365</v>
      </c>
      <c r="K947">
        <f>VLOOKUP($A947,saham!$G:$CZ,K$1,0)</f>
        <v>1390</v>
      </c>
      <c r="L947">
        <f>VLOOKUP($A947,saham!$G:$CZ,L$1,0)</f>
        <v>176</v>
      </c>
      <c r="M947">
        <f>VLOOKUP($A947,saham!$G:$CZ,M$1,0)</f>
        <v>4900</v>
      </c>
      <c r="N947">
        <f>VLOOKUP($A947,saham!$G:$CZ,N$1,0)</f>
        <v>58</v>
      </c>
      <c r="O947">
        <f>VLOOKUP($A947,saham!$G:$CZ,O$1,0)</f>
        <v>1355</v>
      </c>
      <c r="P947">
        <f>VLOOKUP($A947,saham!$G:$CZ,P$1,0)</f>
        <v>5725</v>
      </c>
      <c r="Q947">
        <f>VLOOKUP($A947,saham!$G:$CZ,Q$1,0)</f>
        <v>2210</v>
      </c>
      <c r="R947">
        <f>VLOOKUP($A947,saham!$G:$CZ,R$1,0)</f>
        <v>8950</v>
      </c>
      <c r="S947">
        <f>VLOOKUP($A947,saham!$G:$CZ,S$1,0)</f>
        <v>5188</v>
      </c>
      <c r="T947">
        <f>VLOOKUP($A947,saham!$G:$CZ,T$1,0)</f>
        <v>4725</v>
      </c>
      <c r="U947">
        <f>VLOOKUP($A947,saham!$G:$CZ,U$1,0)</f>
        <v>854</v>
      </c>
      <c r="V947">
        <f>VLOOKUP($A947,saham!$G:$CZ,V$1,0)</f>
        <v>965</v>
      </c>
      <c r="W947">
        <f>VLOOKUP($A947,saham!$G:$CZ,W$1,0)</f>
        <v>7024</v>
      </c>
      <c r="X947">
        <f>VLOOKUP($A947,saham!$G:$CZ,X$1,0)</f>
        <v>6750</v>
      </c>
      <c r="Y947">
        <f>VLOOKUP($A947,saham!$G:$CZ,Y$1,0)</f>
        <v>8250</v>
      </c>
      <c r="Z947">
        <f>VLOOKUP($A947,saham!$G:$CZ,Z$1,0)</f>
        <v>1575</v>
      </c>
      <c r="AA947">
        <f>VLOOKUP($A947,saham!$G:$CZ,AA$1,0)</f>
        <v>1345</v>
      </c>
      <c r="AB947">
        <f>VLOOKUP($A947,saham!$G:$CZ,AB$1,0)</f>
        <v>2330</v>
      </c>
      <c r="AC947">
        <f>VLOOKUP($A947,saham!$G:$CZ,AC$1,0)</f>
        <v>1220</v>
      </c>
      <c r="AD947">
        <f>VLOOKUP($A947,saham!$G:$CZ,AD$1,0)</f>
        <v>1075</v>
      </c>
      <c r="AE947">
        <f>VLOOKUP($A947,saham!$G:$CZ,AE$1,0)</f>
        <v>2600</v>
      </c>
      <c r="AF947">
        <f>VLOOKUP($A947,saham!$G:$CZ,AF$1,0)</f>
        <v>302</v>
      </c>
      <c r="AG947">
        <f>VLOOKUP($A947,saham!$G:$CZ,AG$1,0)</f>
        <v>520</v>
      </c>
      <c r="AH947">
        <f>VLOOKUP($A947,saham!$G:$CZ,AH$1,0)</f>
        <v>7650</v>
      </c>
      <c r="AI947">
        <f>VLOOKUP($A947,saham!$G:$CZ,AI$1,0)</f>
        <v>418</v>
      </c>
      <c r="AJ947">
        <f>VLOOKUP($A947,saham!$G:$CZ,AJ$1,0)</f>
        <v>3800</v>
      </c>
      <c r="AK947">
        <f>VLOOKUP($A947,saham!$G:$CZ,AK$1,0)</f>
        <v>24750</v>
      </c>
      <c r="AL947">
        <f>VLOOKUP($A947,saham!$G:$CZ,AL$1,0)</f>
        <v>4560</v>
      </c>
      <c r="AM947">
        <f>VLOOKUP($A947,saham!$G:$CZ,AM$1,0)</f>
        <v>2270</v>
      </c>
      <c r="AN947">
        <f>VLOOKUP($A947,saham!$G:$CZ,AN$1,0)</f>
        <v>119</v>
      </c>
      <c r="AO947">
        <f>VLOOKUP($A947,saham!$G:$CZ,AO$1,0)</f>
        <v>1520</v>
      </c>
      <c r="AP947">
        <f>VLOOKUP($A947,saham!$G:$CZ,AP$1,0)</f>
        <v>10300</v>
      </c>
      <c r="AQ947">
        <f>VLOOKUP($A947,saham!$G:$CZ,AQ$1,0)</f>
        <v>35125</v>
      </c>
      <c r="AR947">
        <f>VLOOKUP($A947,saham!$G:$CZ,AR$1,0)</f>
        <v>0</v>
      </c>
      <c r="AS947">
        <f>VLOOKUP($A947,saham!$G:$CZ,AS$1,0)</f>
        <v>4600</v>
      </c>
      <c r="AT947">
        <f>VLOOKUP($A947,saham!$G:$CZ,AT$1,0)</f>
        <v>399</v>
      </c>
      <c r="AU947">
        <f>VLOOKUP($A947,saham!$G:$CZ,AU$1,0)</f>
        <v>3080</v>
      </c>
      <c r="AV947">
        <f>VLOOKUP($A947,saham!$G:$CZ,AV$1,0)</f>
        <v>700</v>
      </c>
      <c r="AW947">
        <f>VLOOKUP($A947,saham!$G:$CZ,AW$1,0)</f>
        <v>1150</v>
      </c>
      <c r="AX947">
        <f>VLOOKUP($A947,saham!$G:$CZ,AX$1,0)</f>
        <v>1615</v>
      </c>
      <c r="AY947">
        <f>VLOOKUP($A947,saham!$G:$CZ,AY$1,0)</f>
        <v>0</v>
      </c>
      <c r="AZ947">
        <f>VLOOKUP($A947,saham!$G:$CZ,AZ$1,0)</f>
        <v>695</v>
      </c>
      <c r="BA947">
        <f>VLOOKUP($A947,saham!$G:$CZ,BA$1,0)</f>
        <v>965</v>
      </c>
      <c r="BB947">
        <f>VLOOKUP($A947,saham!$G:$CZ,BB$1,0)</f>
        <v>1320</v>
      </c>
      <c r="BC947">
        <f>VLOOKUP($A947,saham!$G:$CZ,BC$1,0)</f>
        <v>2310</v>
      </c>
      <c r="BD947">
        <f>VLOOKUP($A947,saham!$G:$CZ,BD$1,0)</f>
        <v>625</v>
      </c>
      <c r="BE947">
        <f>VLOOKUP($A947,saham!$G:$CZ,BE$1,0)</f>
        <v>2320</v>
      </c>
      <c r="BF947">
        <f>VLOOKUP($A947,saham!$G:$CZ,BF$1,0)</f>
        <v>130</v>
      </c>
    </row>
    <row r="948" spans="1:58" x14ac:dyDescent="0.3">
      <c r="A948" t="s">
        <v>903</v>
      </c>
      <c r="C948" s="20">
        <v>0</v>
      </c>
      <c r="D948">
        <f>VLOOKUP($A948,saham!$G:$CZ,D$1,0)</f>
        <v>1500</v>
      </c>
      <c r="E948">
        <f>VLOOKUP($A948,saham!$G:$CZ,E$1,0)</f>
        <v>2780</v>
      </c>
      <c r="F948">
        <f>VLOOKUP($A948,saham!$G:$CZ,F$1,0)</f>
        <v>0</v>
      </c>
      <c r="G948">
        <f>VLOOKUP($A948,saham!$G:$CZ,G$1,0)</f>
        <v>2970</v>
      </c>
      <c r="H948">
        <f>VLOOKUP($A948,saham!$G:$CZ,H$1,0)</f>
        <v>855</v>
      </c>
      <c r="I948">
        <f>VLOOKUP($A948,saham!$G:$CZ,I$1,0)</f>
        <v>4800</v>
      </c>
      <c r="J948">
        <f>VLOOKUP($A948,saham!$G:$CZ,J$1,0)</f>
        <v>1375</v>
      </c>
      <c r="K948">
        <f>VLOOKUP($A948,saham!$G:$CZ,K$1,0)</f>
        <v>1365</v>
      </c>
      <c r="L948">
        <f>VLOOKUP($A948,saham!$G:$CZ,L$1,0)</f>
        <v>168</v>
      </c>
      <c r="M948">
        <f>VLOOKUP($A948,saham!$G:$CZ,M$1,0)</f>
        <v>4900</v>
      </c>
      <c r="N948">
        <f>VLOOKUP($A948,saham!$G:$CZ,N$1,0)</f>
        <v>56</v>
      </c>
      <c r="O948">
        <f>VLOOKUP($A948,saham!$G:$CZ,O$1,0)</f>
        <v>1300</v>
      </c>
      <c r="P948">
        <f>VLOOKUP($A948,saham!$G:$CZ,P$1,0)</f>
        <v>5725</v>
      </c>
      <c r="Q948">
        <f>VLOOKUP($A948,saham!$G:$CZ,Q$1,0)</f>
        <v>2240</v>
      </c>
      <c r="R948">
        <f>VLOOKUP($A948,saham!$G:$CZ,R$1,0)</f>
        <v>8875</v>
      </c>
      <c r="S948">
        <f>VLOOKUP($A948,saham!$G:$CZ,S$1,0)</f>
        <v>5175</v>
      </c>
      <c r="T948">
        <f>VLOOKUP($A948,saham!$G:$CZ,T$1,0)</f>
        <v>4750</v>
      </c>
      <c r="U948">
        <f>VLOOKUP($A948,saham!$G:$CZ,U$1,0)</f>
        <v>844</v>
      </c>
      <c r="V948">
        <f>VLOOKUP($A948,saham!$G:$CZ,V$1,0)</f>
        <v>965</v>
      </c>
      <c r="W948">
        <f>VLOOKUP($A948,saham!$G:$CZ,W$1,0)</f>
        <v>7024</v>
      </c>
      <c r="X948">
        <f>VLOOKUP($A948,saham!$G:$CZ,X$1,0)</f>
        <v>6725</v>
      </c>
      <c r="Y948">
        <f>VLOOKUP($A948,saham!$G:$CZ,Y$1,0)</f>
        <v>8475</v>
      </c>
      <c r="Z948">
        <f>VLOOKUP($A948,saham!$G:$CZ,Z$1,0)</f>
        <v>1544</v>
      </c>
      <c r="AA948">
        <f>VLOOKUP($A948,saham!$G:$CZ,AA$1,0)</f>
        <v>1345</v>
      </c>
      <c r="AB948">
        <f>VLOOKUP($A948,saham!$G:$CZ,AB$1,0)</f>
        <v>2230</v>
      </c>
      <c r="AC948">
        <f>VLOOKUP($A948,saham!$G:$CZ,AC$1,0)</f>
        <v>1220</v>
      </c>
      <c r="AD948">
        <f>VLOOKUP($A948,saham!$G:$CZ,AD$1,0)</f>
        <v>1095</v>
      </c>
      <c r="AE948">
        <f>VLOOKUP($A948,saham!$G:$CZ,AE$1,0)</f>
        <v>2590</v>
      </c>
      <c r="AF948">
        <f>VLOOKUP($A948,saham!$G:$CZ,AF$1,0)</f>
        <v>278</v>
      </c>
      <c r="AG948">
        <f>VLOOKUP($A948,saham!$G:$CZ,AG$1,0)</f>
        <v>500</v>
      </c>
      <c r="AH948">
        <f>VLOOKUP($A948,saham!$G:$CZ,AH$1,0)</f>
        <v>7600</v>
      </c>
      <c r="AI948">
        <f>VLOOKUP($A948,saham!$G:$CZ,AI$1,0)</f>
        <v>414</v>
      </c>
      <c r="AJ948">
        <f>VLOOKUP($A948,saham!$G:$CZ,AJ$1,0)</f>
        <v>3790</v>
      </c>
      <c r="AK948">
        <f>VLOOKUP($A948,saham!$G:$CZ,AK$1,0)</f>
        <v>24625</v>
      </c>
      <c r="AL948">
        <f>VLOOKUP($A948,saham!$G:$CZ,AL$1,0)</f>
        <v>4520</v>
      </c>
      <c r="AM948">
        <f>VLOOKUP($A948,saham!$G:$CZ,AM$1,0)</f>
        <v>2300</v>
      </c>
      <c r="AN948">
        <f>VLOOKUP($A948,saham!$G:$CZ,AN$1,0)</f>
        <v>116</v>
      </c>
      <c r="AO948">
        <f>VLOOKUP($A948,saham!$G:$CZ,AO$1,0)</f>
        <v>1530</v>
      </c>
      <c r="AP948">
        <f>VLOOKUP($A948,saham!$G:$CZ,AP$1,0)</f>
        <v>10275</v>
      </c>
      <c r="AQ948">
        <f>VLOOKUP($A948,saham!$G:$CZ,AQ$1,0)</f>
        <v>35225</v>
      </c>
      <c r="AR948">
        <f>VLOOKUP($A948,saham!$G:$CZ,AR$1,0)</f>
        <v>0</v>
      </c>
      <c r="AS948">
        <f>VLOOKUP($A948,saham!$G:$CZ,AS$1,0)</f>
        <v>4650</v>
      </c>
      <c r="AT948">
        <f>VLOOKUP($A948,saham!$G:$CZ,AT$1,0)</f>
        <v>401</v>
      </c>
      <c r="AU948">
        <f>VLOOKUP($A948,saham!$G:$CZ,AU$1,0)</f>
        <v>3010</v>
      </c>
      <c r="AV948">
        <f>VLOOKUP($A948,saham!$G:$CZ,AV$1,0)</f>
        <v>675</v>
      </c>
      <c r="AW948">
        <f>VLOOKUP($A948,saham!$G:$CZ,AW$1,0)</f>
        <v>1120</v>
      </c>
      <c r="AX948">
        <f>VLOOKUP($A948,saham!$G:$CZ,AX$1,0)</f>
        <v>1625</v>
      </c>
      <c r="AY948">
        <f>VLOOKUP($A948,saham!$G:$CZ,AY$1,0)</f>
        <v>0</v>
      </c>
      <c r="AZ948">
        <f>VLOOKUP($A948,saham!$G:$CZ,AZ$1,0)</f>
        <v>705</v>
      </c>
      <c r="BA948">
        <f>VLOOKUP($A948,saham!$G:$CZ,BA$1,0)</f>
        <v>960</v>
      </c>
      <c r="BB948">
        <f>VLOOKUP($A948,saham!$G:$CZ,BB$1,0)</f>
        <v>1310</v>
      </c>
      <c r="BC948">
        <f>VLOOKUP($A948,saham!$G:$CZ,BC$1,0)</f>
        <v>2310</v>
      </c>
      <c r="BD948">
        <f>VLOOKUP($A948,saham!$G:$CZ,BD$1,0)</f>
        <v>610</v>
      </c>
      <c r="BE948">
        <f>VLOOKUP($A948,saham!$G:$CZ,BE$1,0)</f>
        <v>2350</v>
      </c>
      <c r="BF948">
        <f>VLOOKUP($A948,saham!$G:$CZ,BF$1,0)</f>
        <v>130</v>
      </c>
    </row>
    <row r="949" spans="1:58" x14ac:dyDescent="0.3">
      <c r="A949" s="21">
        <v>45201</v>
      </c>
      <c r="C949" s="20">
        <v>0</v>
      </c>
      <c r="D949">
        <f>VLOOKUP($A949,saham!$G:$CZ,D$1,0)</f>
        <v>1455</v>
      </c>
      <c r="E949">
        <f>VLOOKUP($A949,saham!$G:$CZ,E$1,0)</f>
        <v>2740</v>
      </c>
      <c r="F949">
        <f>VLOOKUP($A949,saham!$G:$CZ,F$1,0)</f>
        <v>0</v>
      </c>
      <c r="G949">
        <f>VLOOKUP($A949,saham!$G:$CZ,G$1,0)</f>
        <v>2950</v>
      </c>
      <c r="H949">
        <f>VLOOKUP($A949,saham!$G:$CZ,H$1,0)</f>
        <v>885</v>
      </c>
      <c r="I949">
        <f>VLOOKUP($A949,saham!$G:$CZ,I$1,0)</f>
        <v>4860</v>
      </c>
      <c r="J949">
        <f>VLOOKUP($A949,saham!$G:$CZ,J$1,0)</f>
        <v>1380</v>
      </c>
      <c r="K949">
        <f>VLOOKUP($A949,saham!$G:$CZ,K$1,0)</f>
        <v>1325</v>
      </c>
      <c r="L949">
        <f>VLOOKUP($A949,saham!$G:$CZ,L$1,0)</f>
        <v>169</v>
      </c>
      <c r="M949">
        <f>VLOOKUP($A949,saham!$G:$CZ,M$1,0)</f>
        <v>4940</v>
      </c>
      <c r="N949">
        <f>VLOOKUP($A949,saham!$G:$CZ,N$1,0)</f>
        <v>55</v>
      </c>
      <c r="O949">
        <f>VLOOKUP($A949,saham!$G:$CZ,O$1,0)</f>
        <v>1310</v>
      </c>
      <c r="P949">
        <f>VLOOKUP($A949,saham!$G:$CZ,P$1,0)</f>
        <v>5700</v>
      </c>
      <c r="Q949">
        <f>VLOOKUP($A949,saham!$G:$CZ,Q$1,0)</f>
        <v>2220</v>
      </c>
      <c r="R949">
        <f>VLOOKUP($A949,saham!$G:$CZ,R$1,0)</f>
        <v>8825</v>
      </c>
      <c r="S949">
        <f>VLOOKUP($A949,saham!$G:$CZ,S$1,0)</f>
        <v>5150</v>
      </c>
      <c r="T949">
        <f>VLOOKUP($A949,saham!$G:$CZ,T$1,0)</f>
        <v>4763</v>
      </c>
      <c r="U949">
        <f>VLOOKUP($A949,saham!$G:$CZ,U$1,0)</f>
        <v>854</v>
      </c>
      <c r="V949">
        <f>VLOOKUP($A949,saham!$G:$CZ,V$1,0)</f>
        <v>980</v>
      </c>
      <c r="W949">
        <f>VLOOKUP($A949,saham!$G:$CZ,W$1,0)</f>
        <v>7098</v>
      </c>
      <c r="X949">
        <f>VLOOKUP($A949,saham!$G:$CZ,X$1,0)</f>
        <v>6900</v>
      </c>
      <c r="Y949">
        <f>VLOOKUP($A949,saham!$G:$CZ,Y$1,0)</f>
        <v>8600</v>
      </c>
      <c r="Z949">
        <f>VLOOKUP($A949,saham!$G:$CZ,Z$1,0)</f>
        <v>1481</v>
      </c>
      <c r="AA949">
        <f>VLOOKUP($A949,saham!$G:$CZ,AA$1,0)</f>
        <v>1360</v>
      </c>
      <c r="AB949">
        <f>VLOOKUP($A949,saham!$G:$CZ,AB$1,0)</f>
        <v>2360</v>
      </c>
      <c r="AC949">
        <f>VLOOKUP($A949,saham!$G:$CZ,AC$1,0)</f>
        <v>1250</v>
      </c>
      <c r="AD949">
        <f>VLOOKUP($A949,saham!$G:$CZ,AD$1,0)</f>
        <v>1080</v>
      </c>
      <c r="AE949">
        <f>VLOOKUP($A949,saham!$G:$CZ,AE$1,0)</f>
        <v>2440</v>
      </c>
      <c r="AF949">
        <f>VLOOKUP($A949,saham!$G:$CZ,AF$1,0)</f>
        <v>270</v>
      </c>
      <c r="AG949">
        <f>VLOOKUP($A949,saham!$G:$CZ,AG$1,0)</f>
        <v>492</v>
      </c>
      <c r="AH949">
        <f>VLOOKUP($A949,saham!$G:$CZ,AH$1,0)</f>
        <v>7750</v>
      </c>
      <c r="AI949">
        <f>VLOOKUP($A949,saham!$G:$CZ,AI$1,0)</f>
        <v>390</v>
      </c>
      <c r="AJ949">
        <f>VLOOKUP($A949,saham!$G:$CZ,AJ$1,0)</f>
        <v>3800</v>
      </c>
      <c r="AK949">
        <f>VLOOKUP($A949,saham!$G:$CZ,AK$1,0)</f>
        <v>24500</v>
      </c>
      <c r="AL949">
        <f>VLOOKUP($A949,saham!$G:$CZ,AL$1,0)</f>
        <v>4580</v>
      </c>
      <c r="AM949">
        <f>VLOOKUP($A949,saham!$G:$CZ,AM$1,0)</f>
        <v>2250</v>
      </c>
      <c r="AN949">
        <f>VLOOKUP($A949,saham!$G:$CZ,AN$1,0)</f>
        <v>105</v>
      </c>
      <c r="AO949">
        <f>VLOOKUP($A949,saham!$G:$CZ,AO$1,0)</f>
        <v>1530</v>
      </c>
      <c r="AP949">
        <f>VLOOKUP($A949,saham!$G:$CZ,AP$1,0)</f>
        <v>10300</v>
      </c>
      <c r="AQ949">
        <f>VLOOKUP($A949,saham!$G:$CZ,AQ$1,0)</f>
        <v>34150</v>
      </c>
      <c r="AR949">
        <f>VLOOKUP($A949,saham!$G:$CZ,AR$1,0)</f>
        <v>0</v>
      </c>
      <c r="AS949">
        <f>VLOOKUP($A949,saham!$G:$CZ,AS$1,0)</f>
        <v>4690</v>
      </c>
      <c r="AT949">
        <f>VLOOKUP($A949,saham!$G:$CZ,AT$1,0)</f>
        <v>395</v>
      </c>
      <c r="AU949">
        <f>VLOOKUP($A949,saham!$G:$CZ,AU$1,0)</f>
        <v>2940</v>
      </c>
      <c r="AV949">
        <f>VLOOKUP($A949,saham!$G:$CZ,AV$1,0)</f>
        <v>670</v>
      </c>
      <c r="AW949">
        <f>VLOOKUP($A949,saham!$G:$CZ,AW$1,0)</f>
        <v>1140</v>
      </c>
      <c r="AX949">
        <f>VLOOKUP($A949,saham!$G:$CZ,AX$1,0)</f>
        <v>1605</v>
      </c>
      <c r="AY949">
        <f>VLOOKUP($A949,saham!$G:$CZ,AY$1,0)</f>
        <v>0</v>
      </c>
      <c r="AZ949">
        <f>VLOOKUP($A949,saham!$G:$CZ,AZ$1,0)</f>
        <v>710</v>
      </c>
      <c r="BA949">
        <f>VLOOKUP($A949,saham!$G:$CZ,BA$1,0)</f>
        <v>950</v>
      </c>
      <c r="BB949">
        <f>VLOOKUP($A949,saham!$G:$CZ,BB$1,0)</f>
        <v>1310</v>
      </c>
      <c r="BC949">
        <f>VLOOKUP($A949,saham!$G:$CZ,BC$1,0)</f>
        <v>2260</v>
      </c>
      <c r="BD949">
        <f>VLOOKUP($A949,saham!$G:$CZ,BD$1,0)</f>
        <v>615</v>
      </c>
      <c r="BE949">
        <f>VLOOKUP($A949,saham!$G:$CZ,BE$1,0)</f>
        <v>2330</v>
      </c>
      <c r="BF949">
        <f>VLOOKUP($A949,saham!$G:$CZ,BF$1,0)</f>
        <v>130</v>
      </c>
    </row>
    <row r="950" spans="1:58" x14ac:dyDescent="0.3">
      <c r="A950" s="21">
        <v>45171</v>
      </c>
      <c r="C950" s="20">
        <v>0</v>
      </c>
      <c r="D950">
        <f>VLOOKUP($A950,saham!$G:$CZ,D$1,0)</f>
        <v>1455</v>
      </c>
      <c r="E950">
        <f>VLOOKUP($A950,saham!$G:$CZ,E$1,0)</f>
        <v>2840</v>
      </c>
      <c r="F950">
        <f>VLOOKUP($A950,saham!$G:$CZ,F$1,0)</f>
        <v>0</v>
      </c>
      <c r="G950">
        <f>VLOOKUP($A950,saham!$G:$CZ,G$1,0)</f>
        <v>2950</v>
      </c>
      <c r="H950">
        <f>VLOOKUP($A950,saham!$G:$CZ,H$1,0)</f>
        <v>855</v>
      </c>
      <c r="I950">
        <f>VLOOKUP($A950,saham!$G:$CZ,I$1,0)</f>
        <v>4810</v>
      </c>
      <c r="J950">
        <f>VLOOKUP($A950,saham!$G:$CZ,J$1,0)</f>
        <v>1370</v>
      </c>
      <c r="K950">
        <f>VLOOKUP($A950,saham!$G:$CZ,K$1,0)</f>
        <v>1315</v>
      </c>
      <c r="L950">
        <f>VLOOKUP($A950,saham!$G:$CZ,L$1,0)</f>
        <v>177</v>
      </c>
      <c r="M950">
        <f>VLOOKUP($A950,saham!$G:$CZ,M$1,0)</f>
        <v>5075</v>
      </c>
      <c r="N950">
        <f>VLOOKUP($A950,saham!$G:$CZ,N$1,0)</f>
        <v>55</v>
      </c>
      <c r="O950">
        <f>VLOOKUP($A950,saham!$G:$CZ,O$1,0)</f>
        <v>1280</v>
      </c>
      <c r="P950">
        <f>VLOOKUP($A950,saham!$G:$CZ,P$1,0)</f>
        <v>5675</v>
      </c>
      <c r="Q950">
        <f>VLOOKUP($A950,saham!$G:$CZ,Q$1,0)</f>
        <v>2220</v>
      </c>
      <c r="R950">
        <f>VLOOKUP($A950,saham!$G:$CZ,R$1,0)</f>
        <v>8900</v>
      </c>
      <c r="S950">
        <f>VLOOKUP($A950,saham!$G:$CZ,S$1,0)</f>
        <v>5125</v>
      </c>
      <c r="T950">
        <f>VLOOKUP($A950,saham!$G:$CZ,T$1,0)</f>
        <v>4775</v>
      </c>
      <c r="U950">
        <f>VLOOKUP($A950,saham!$G:$CZ,U$1,0)</f>
        <v>839</v>
      </c>
      <c r="V950">
        <f>VLOOKUP($A950,saham!$G:$CZ,V$1,0)</f>
        <v>995</v>
      </c>
      <c r="W950">
        <f>VLOOKUP($A950,saham!$G:$CZ,W$1,0)</f>
        <v>7049</v>
      </c>
      <c r="X950">
        <f>VLOOKUP($A950,saham!$G:$CZ,X$1,0)</f>
        <v>6775</v>
      </c>
      <c r="Y950">
        <f>VLOOKUP($A950,saham!$G:$CZ,Y$1,0)</f>
        <v>8550</v>
      </c>
      <c r="Z950">
        <f>VLOOKUP($A950,saham!$G:$CZ,Z$1,0)</f>
        <v>1469</v>
      </c>
      <c r="AA950">
        <f>VLOOKUP($A950,saham!$G:$CZ,AA$1,0)</f>
        <v>1345</v>
      </c>
      <c r="AB950">
        <f>VLOOKUP($A950,saham!$G:$CZ,AB$1,0)</f>
        <v>2250</v>
      </c>
      <c r="AC950">
        <f>VLOOKUP($A950,saham!$G:$CZ,AC$1,0)</f>
        <v>1290</v>
      </c>
      <c r="AD950">
        <f>VLOOKUP($A950,saham!$G:$CZ,AD$1,0)</f>
        <v>1090</v>
      </c>
      <c r="AE950">
        <f>VLOOKUP($A950,saham!$G:$CZ,AE$1,0)</f>
        <v>2420</v>
      </c>
      <c r="AF950">
        <f>VLOOKUP($A950,saham!$G:$CZ,AF$1,0)</f>
        <v>254</v>
      </c>
      <c r="AG950">
        <f>VLOOKUP($A950,saham!$G:$CZ,AG$1,0)</f>
        <v>505</v>
      </c>
      <c r="AH950">
        <f>VLOOKUP($A950,saham!$G:$CZ,AH$1,0)</f>
        <v>7325</v>
      </c>
      <c r="AI950">
        <f>VLOOKUP($A950,saham!$G:$CZ,AI$1,0)</f>
        <v>418</v>
      </c>
      <c r="AJ950">
        <f>VLOOKUP($A950,saham!$G:$CZ,AJ$1,0)</f>
        <v>3770</v>
      </c>
      <c r="AK950">
        <f>VLOOKUP($A950,saham!$G:$CZ,AK$1,0)</f>
        <v>24500</v>
      </c>
      <c r="AL950">
        <f>VLOOKUP($A950,saham!$G:$CZ,AL$1,0)</f>
        <v>4920</v>
      </c>
      <c r="AM950">
        <f>VLOOKUP($A950,saham!$G:$CZ,AM$1,0)</f>
        <v>2240</v>
      </c>
      <c r="AN950">
        <f>VLOOKUP($A950,saham!$G:$CZ,AN$1,0)</f>
        <v>112</v>
      </c>
      <c r="AO950">
        <f>VLOOKUP($A950,saham!$G:$CZ,AO$1,0)</f>
        <v>1520</v>
      </c>
      <c r="AP950">
        <f>VLOOKUP($A950,saham!$G:$CZ,AP$1,0)</f>
        <v>10300</v>
      </c>
      <c r="AQ950">
        <f>VLOOKUP($A950,saham!$G:$CZ,AQ$1,0)</f>
        <v>35375</v>
      </c>
      <c r="AR950">
        <f>VLOOKUP($A950,saham!$G:$CZ,AR$1,0)</f>
        <v>0</v>
      </c>
      <c r="AS950">
        <f>VLOOKUP($A950,saham!$G:$CZ,AS$1,0)</f>
        <v>4580</v>
      </c>
      <c r="AT950">
        <f>VLOOKUP($A950,saham!$G:$CZ,AT$1,0)</f>
        <v>402</v>
      </c>
      <c r="AU950">
        <f>VLOOKUP($A950,saham!$G:$CZ,AU$1,0)</f>
        <v>2960</v>
      </c>
      <c r="AV950">
        <f>VLOOKUP($A950,saham!$G:$CZ,AV$1,0)</f>
        <v>665</v>
      </c>
      <c r="AW950">
        <f>VLOOKUP($A950,saham!$G:$CZ,AW$1,0)</f>
        <v>1175</v>
      </c>
      <c r="AX950">
        <f>VLOOKUP($A950,saham!$G:$CZ,AX$1,0)</f>
        <v>1605</v>
      </c>
      <c r="AY950">
        <f>VLOOKUP($A950,saham!$G:$CZ,AY$1,0)</f>
        <v>0</v>
      </c>
      <c r="AZ950">
        <f>VLOOKUP($A950,saham!$G:$CZ,AZ$1,0)</f>
        <v>725</v>
      </c>
      <c r="BA950">
        <f>VLOOKUP($A950,saham!$G:$CZ,BA$1,0)</f>
        <v>950</v>
      </c>
      <c r="BB950">
        <f>VLOOKUP($A950,saham!$G:$CZ,BB$1,0)</f>
        <v>1300</v>
      </c>
      <c r="BC950">
        <f>VLOOKUP($A950,saham!$G:$CZ,BC$1,0)</f>
        <v>2270</v>
      </c>
      <c r="BD950">
        <f>VLOOKUP($A950,saham!$G:$CZ,BD$1,0)</f>
        <v>615</v>
      </c>
      <c r="BE950">
        <f>VLOOKUP($A950,saham!$G:$CZ,BE$1,0)</f>
        <v>2340</v>
      </c>
      <c r="BF950">
        <f>VLOOKUP($A950,saham!$G:$CZ,BF$1,0)</f>
        <v>130</v>
      </c>
    </row>
    <row r="951" spans="1:58" x14ac:dyDescent="0.3">
      <c r="A951" s="21">
        <v>45140</v>
      </c>
      <c r="C951" s="20">
        <v>0</v>
      </c>
      <c r="D951">
        <f>VLOOKUP($A951,saham!$G:$CZ,D$1,0)</f>
        <v>1495</v>
      </c>
      <c r="E951">
        <f>VLOOKUP($A951,saham!$G:$CZ,E$1,0)</f>
        <v>2920</v>
      </c>
      <c r="F951">
        <f>VLOOKUP($A951,saham!$G:$CZ,F$1,0)</f>
        <v>0</v>
      </c>
      <c r="G951">
        <f>VLOOKUP($A951,saham!$G:$CZ,G$1,0)</f>
        <v>2950</v>
      </c>
      <c r="H951">
        <f>VLOOKUP($A951,saham!$G:$CZ,H$1,0)</f>
        <v>915</v>
      </c>
      <c r="I951">
        <f>VLOOKUP($A951,saham!$G:$CZ,I$1,0)</f>
        <v>4790</v>
      </c>
      <c r="J951">
        <f>VLOOKUP($A951,saham!$G:$CZ,J$1,0)</f>
        <v>1385</v>
      </c>
      <c r="K951">
        <f>VLOOKUP($A951,saham!$G:$CZ,K$1,0)</f>
        <v>1335</v>
      </c>
      <c r="L951">
        <f>VLOOKUP($A951,saham!$G:$CZ,L$1,0)</f>
        <v>180</v>
      </c>
      <c r="M951">
        <f>VLOOKUP($A951,saham!$G:$CZ,M$1,0)</f>
        <v>5150</v>
      </c>
      <c r="N951">
        <f>VLOOKUP($A951,saham!$G:$CZ,N$1,0)</f>
        <v>56</v>
      </c>
      <c r="O951">
        <f>VLOOKUP($A951,saham!$G:$CZ,O$1,0)</f>
        <v>1300</v>
      </c>
      <c r="P951">
        <f>VLOOKUP($A951,saham!$G:$CZ,P$1,0)</f>
        <v>5800</v>
      </c>
      <c r="Q951">
        <f>VLOOKUP($A951,saham!$G:$CZ,Q$1,0)</f>
        <v>2240</v>
      </c>
      <c r="R951">
        <f>VLOOKUP($A951,saham!$G:$CZ,R$1,0)</f>
        <v>8825</v>
      </c>
      <c r="S951">
        <f>VLOOKUP($A951,saham!$G:$CZ,S$1,0)</f>
        <v>5100</v>
      </c>
      <c r="T951">
        <f>VLOOKUP($A951,saham!$G:$CZ,T$1,0)</f>
        <v>4738</v>
      </c>
      <c r="U951">
        <f>VLOOKUP($A951,saham!$G:$CZ,U$1,0)</f>
        <v>859</v>
      </c>
      <c r="V951">
        <f>VLOOKUP($A951,saham!$G:$CZ,V$1,0)</f>
        <v>985</v>
      </c>
      <c r="W951">
        <f>VLOOKUP($A951,saham!$G:$CZ,W$1,0)</f>
        <v>7172</v>
      </c>
      <c r="X951">
        <f>VLOOKUP($A951,saham!$G:$CZ,X$1,0)</f>
        <v>6800</v>
      </c>
      <c r="Y951">
        <f>VLOOKUP($A951,saham!$G:$CZ,Y$1,0)</f>
        <v>8575</v>
      </c>
      <c r="Z951">
        <f>VLOOKUP($A951,saham!$G:$CZ,Z$1,0)</f>
        <v>1475</v>
      </c>
      <c r="AA951">
        <f>VLOOKUP($A951,saham!$G:$CZ,AA$1,0)</f>
        <v>1375</v>
      </c>
      <c r="AB951">
        <f>VLOOKUP($A951,saham!$G:$CZ,AB$1,0)</f>
        <v>2250</v>
      </c>
      <c r="AC951">
        <f>VLOOKUP($A951,saham!$G:$CZ,AC$1,0)</f>
        <v>1315</v>
      </c>
      <c r="AD951">
        <f>VLOOKUP($A951,saham!$G:$CZ,AD$1,0)</f>
        <v>1170</v>
      </c>
      <c r="AE951">
        <f>VLOOKUP($A951,saham!$G:$CZ,AE$1,0)</f>
        <v>2440</v>
      </c>
      <c r="AF951">
        <f>VLOOKUP($A951,saham!$G:$CZ,AF$1,0)</f>
        <v>252</v>
      </c>
      <c r="AG951">
        <f>VLOOKUP($A951,saham!$G:$CZ,AG$1,0)</f>
        <v>505</v>
      </c>
      <c r="AH951">
        <f>VLOOKUP($A951,saham!$G:$CZ,AH$1,0)</f>
        <v>7225</v>
      </c>
      <c r="AI951">
        <f>VLOOKUP($A951,saham!$G:$CZ,AI$1,0)</f>
        <v>448</v>
      </c>
      <c r="AJ951">
        <f>VLOOKUP($A951,saham!$G:$CZ,AJ$1,0)</f>
        <v>3840</v>
      </c>
      <c r="AK951">
        <f>VLOOKUP($A951,saham!$G:$CZ,AK$1,0)</f>
        <v>24800</v>
      </c>
      <c r="AL951">
        <f>VLOOKUP($A951,saham!$G:$CZ,AL$1,0)</f>
        <v>5025</v>
      </c>
      <c r="AM951">
        <f>VLOOKUP($A951,saham!$G:$CZ,AM$1,0)</f>
        <v>2280</v>
      </c>
      <c r="AN951">
        <f>VLOOKUP($A951,saham!$G:$CZ,AN$1,0)</f>
        <v>120</v>
      </c>
      <c r="AO951">
        <f>VLOOKUP($A951,saham!$G:$CZ,AO$1,0)</f>
        <v>1545</v>
      </c>
      <c r="AP951">
        <f>VLOOKUP($A951,saham!$G:$CZ,AP$1,0)</f>
        <v>10325</v>
      </c>
      <c r="AQ951">
        <f>VLOOKUP($A951,saham!$G:$CZ,AQ$1,0)</f>
        <v>36100</v>
      </c>
      <c r="AR951">
        <f>VLOOKUP($A951,saham!$G:$CZ,AR$1,0)</f>
        <v>0</v>
      </c>
      <c r="AS951">
        <f>VLOOKUP($A951,saham!$G:$CZ,AS$1,0)</f>
        <v>4690</v>
      </c>
      <c r="AT951">
        <f>VLOOKUP($A951,saham!$G:$CZ,AT$1,0)</f>
        <v>398</v>
      </c>
      <c r="AU951">
        <f>VLOOKUP($A951,saham!$G:$CZ,AU$1,0)</f>
        <v>2950</v>
      </c>
      <c r="AV951">
        <f>VLOOKUP($A951,saham!$G:$CZ,AV$1,0)</f>
        <v>665</v>
      </c>
      <c r="AW951">
        <f>VLOOKUP($A951,saham!$G:$CZ,AW$1,0)</f>
        <v>1180</v>
      </c>
      <c r="AX951">
        <f>VLOOKUP($A951,saham!$G:$CZ,AX$1,0)</f>
        <v>1595</v>
      </c>
      <c r="AY951">
        <f>VLOOKUP($A951,saham!$G:$CZ,AY$1,0)</f>
        <v>0</v>
      </c>
      <c r="AZ951">
        <f>VLOOKUP($A951,saham!$G:$CZ,AZ$1,0)</f>
        <v>720</v>
      </c>
      <c r="BA951">
        <f>VLOOKUP($A951,saham!$G:$CZ,BA$1,0)</f>
        <v>960</v>
      </c>
      <c r="BB951">
        <f>VLOOKUP($A951,saham!$G:$CZ,BB$1,0)</f>
        <v>1290</v>
      </c>
      <c r="BC951">
        <f>VLOOKUP($A951,saham!$G:$CZ,BC$1,0)</f>
        <v>2290</v>
      </c>
      <c r="BD951">
        <f>VLOOKUP($A951,saham!$G:$CZ,BD$1,0)</f>
        <v>620</v>
      </c>
      <c r="BE951">
        <f>VLOOKUP($A951,saham!$G:$CZ,BE$1,0)</f>
        <v>2340</v>
      </c>
      <c r="BF951">
        <f>VLOOKUP($A951,saham!$G:$CZ,BF$1,0)</f>
        <v>132</v>
      </c>
    </row>
    <row r="952" spans="1:58" x14ac:dyDescent="0.3">
      <c r="A952" s="21">
        <v>45109</v>
      </c>
      <c r="C952" s="20">
        <v>0</v>
      </c>
      <c r="D952">
        <f>VLOOKUP($A952,saham!$G:$CZ,D$1,0)</f>
        <v>1525</v>
      </c>
      <c r="E952">
        <f>VLOOKUP($A952,saham!$G:$CZ,E$1,0)</f>
        <v>2890</v>
      </c>
      <c r="F952">
        <f>VLOOKUP($A952,saham!$G:$CZ,F$1,0)</f>
        <v>0</v>
      </c>
      <c r="G952">
        <f>VLOOKUP($A952,saham!$G:$CZ,G$1,0)</f>
        <v>2940</v>
      </c>
      <c r="H952">
        <f>VLOOKUP($A952,saham!$G:$CZ,H$1,0)</f>
        <v>910</v>
      </c>
      <c r="I952">
        <f>VLOOKUP($A952,saham!$G:$CZ,I$1,0)</f>
        <v>4750</v>
      </c>
      <c r="J952">
        <f>VLOOKUP($A952,saham!$G:$CZ,J$1,0)</f>
        <v>1370</v>
      </c>
      <c r="K952">
        <f>VLOOKUP($A952,saham!$G:$CZ,K$1,0)</f>
        <v>1330</v>
      </c>
      <c r="L952">
        <f>VLOOKUP($A952,saham!$G:$CZ,L$1,0)</f>
        <v>180</v>
      </c>
      <c r="M952">
        <f>VLOOKUP($A952,saham!$G:$CZ,M$1,0)</f>
        <v>5000</v>
      </c>
      <c r="N952">
        <f>VLOOKUP($A952,saham!$G:$CZ,N$1,0)</f>
        <v>57</v>
      </c>
      <c r="O952">
        <f>VLOOKUP($A952,saham!$G:$CZ,O$1,0)</f>
        <v>1325</v>
      </c>
      <c r="P952">
        <f>VLOOKUP($A952,saham!$G:$CZ,P$1,0)</f>
        <v>5875</v>
      </c>
      <c r="Q952">
        <f>VLOOKUP($A952,saham!$G:$CZ,Q$1,0)</f>
        <v>2250</v>
      </c>
      <c r="R952">
        <f>VLOOKUP($A952,saham!$G:$CZ,R$1,0)</f>
        <v>8850</v>
      </c>
      <c r="S952">
        <f>VLOOKUP($A952,saham!$G:$CZ,S$1,0)</f>
        <v>5088</v>
      </c>
      <c r="T952">
        <f>VLOOKUP($A952,saham!$G:$CZ,T$1,0)</f>
        <v>4688</v>
      </c>
      <c r="U952">
        <f>VLOOKUP($A952,saham!$G:$CZ,U$1,0)</f>
        <v>849</v>
      </c>
      <c r="V952">
        <f>VLOOKUP($A952,saham!$G:$CZ,V$1,0)</f>
        <v>1005</v>
      </c>
      <c r="W952">
        <f>VLOOKUP($A952,saham!$G:$CZ,W$1,0)</f>
        <v>7221</v>
      </c>
      <c r="X952">
        <f>VLOOKUP($A952,saham!$G:$CZ,X$1,0)</f>
        <v>6675</v>
      </c>
      <c r="Y952">
        <f>VLOOKUP($A952,saham!$G:$CZ,Y$1,0)</f>
        <v>8525</v>
      </c>
      <c r="Z952">
        <f>VLOOKUP($A952,saham!$G:$CZ,Z$1,0)</f>
        <v>1475</v>
      </c>
      <c r="AA952">
        <f>VLOOKUP($A952,saham!$G:$CZ,AA$1,0)</f>
        <v>1365</v>
      </c>
      <c r="AB952">
        <f>VLOOKUP($A952,saham!$G:$CZ,AB$1,0)</f>
        <v>2210</v>
      </c>
      <c r="AC952">
        <f>VLOOKUP($A952,saham!$G:$CZ,AC$1,0)</f>
        <v>1275</v>
      </c>
      <c r="AD952">
        <f>VLOOKUP($A952,saham!$G:$CZ,AD$1,0)</f>
        <v>1155</v>
      </c>
      <c r="AE952">
        <f>VLOOKUP($A952,saham!$G:$CZ,AE$1,0)</f>
        <v>2410</v>
      </c>
      <c r="AF952">
        <f>VLOOKUP($A952,saham!$G:$CZ,AF$1,0)</f>
        <v>248</v>
      </c>
      <c r="AG952">
        <f>VLOOKUP($A952,saham!$G:$CZ,AG$1,0)</f>
        <v>500</v>
      </c>
      <c r="AH952">
        <f>VLOOKUP($A952,saham!$G:$CZ,AH$1,0)</f>
        <v>7250</v>
      </c>
      <c r="AI952">
        <f>VLOOKUP($A952,saham!$G:$CZ,AI$1,0)</f>
        <v>480</v>
      </c>
      <c r="AJ952">
        <f>VLOOKUP($A952,saham!$G:$CZ,AJ$1,0)</f>
        <v>3800</v>
      </c>
      <c r="AK952">
        <f>VLOOKUP($A952,saham!$G:$CZ,AK$1,0)</f>
        <v>24900</v>
      </c>
      <c r="AL952">
        <f>VLOOKUP($A952,saham!$G:$CZ,AL$1,0)</f>
        <v>4860</v>
      </c>
      <c r="AM952">
        <f>VLOOKUP($A952,saham!$G:$CZ,AM$1,0)</f>
        <v>2310</v>
      </c>
      <c r="AN952">
        <f>VLOOKUP($A952,saham!$G:$CZ,AN$1,0)</f>
        <v>123</v>
      </c>
      <c r="AO952">
        <f>VLOOKUP($A952,saham!$G:$CZ,AO$1,0)</f>
        <v>1540</v>
      </c>
      <c r="AP952">
        <f>VLOOKUP($A952,saham!$G:$CZ,AP$1,0)</f>
        <v>10275</v>
      </c>
      <c r="AQ952">
        <f>VLOOKUP($A952,saham!$G:$CZ,AQ$1,0)</f>
        <v>36500</v>
      </c>
      <c r="AR952">
        <f>VLOOKUP($A952,saham!$G:$CZ,AR$1,0)</f>
        <v>0</v>
      </c>
      <c r="AS952">
        <f>VLOOKUP($A952,saham!$G:$CZ,AS$1,0)</f>
        <v>4570</v>
      </c>
      <c r="AT952">
        <f>VLOOKUP($A952,saham!$G:$CZ,AT$1,0)</f>
        <v>398</v>
      </c>
      <c r="AU952">
        <f>VLOOKUP($A952,saham!$G:$CZ,AU$1,0)</f>
        <v>2960</v>
      </c>
      <c r="AV952">
        <f>VLOOKUP($A952,saham!$G:$CZ,AV$1,0)</f>
        <v>670</v>
      </c>
      <c r="AW952">
        <f>VLOOKUP($A952,saham!$G:$CZ,AW$1,0)</f>
        <v>1195</v>
      </c>
      <c r="AX952">
        <f>VLOOKUP($A952,saham!$G:$CZ,AX$1,0)</f>
        <v>1605</v>
      </c>
      <c r="AY952">
        <f>VLOOKUP($A952,saham!$G:$CZ,AY$1,0)</f>
        <v>0</v>
      </c>
      <c r="AZ952">
        <f>VLOOKUP($A952,saham!$G:$CZ,AZ$1,0)</f>
        <v>720</v>
      </c>
      <c r="BA952">
        <f>VLOOKUP($A952,saham!$G:$CZ,BA$1,0)</f>
        <v>955</v>
      </c>
      <c r="BB952">
        <f>VLOOKUP($A952,saham!$G:$CZ,BB$1,0)</f>
        <v>1290</v>
      </c>
      <c r="BC952">
        <f>VLOOKUP($A952,saham!$G:$CZ,BC$1,0)</f>
        <v>2320</v>
      </c>
      <c r="BD952">
        <f>VLOOKUP($A952,saham!$G:$CZ,BD$1,0)</f>
        <v>615</v>
      </c>
      <c r="BE952">
        <f>VLOOKUP($A952,saham!$G:$CZ,BE$1,0)</f>
        <v>2340</v>
      </c>
      <c r="BF952">
        <f>VLOOKUP($A952,saham!$G:$CZ,BF$1,0)</f>
        <v>131</v>
      </c>
    </row>
    <row r="953" spans="1:58" x14ac:dyDescent="0.3">
      <c r="A953" s="21">
        <v>45079</v>
      </c>
      <c r="C953" s="20">
        <v>0</v>
      </c>
      <c r="D953">
        <f>VLOOKUP($A953,saham!$G:$CZ,D$1,0)</f>
        <v>1505</v>
      </c>
      <c r="E953">
        <f>VLOOKUP($A953,saham!$G:$CZ,E$1,0)</f>
        <v>2780</v>
      </c>
      <c r="F953">
        <f>VLOOKUP($A953,saham!$G:$CZ,F$1,0)</f>
        <v>0</v>
      </c>
      <c r="G953">
        <f>VLOOKUP($A953,saham!$G:$CZ,G$1,0)</f>
        <v>2920</v>
      </c>
      <c r="H953">
        <f>VLOOKUP($A953,saham!$G:$CZ,H$1,0)</f>
        <v>920</v>
      </c>
      <c r="I953">
        <f>VLOOKUP($A953,saham!$G:$CZ,I$1,0)</f>
        <v>4740</v>
      </c>
      <c r="J953">
        <f>VLOOKUP($A953,saham!$G:$CZ,J$1,0)</f>
        <v>1365</v>
      </c>
      <c r="K953">
        <f>VLOOKUP($A953,saham!$G:$CZ,K$1,0)</f>
        <v>1315</v>
      </c>
      <c r="L953">
        <f>VLOOKUP($A953,saham!$G:$CZ,L$1,0)</f>
        <v>177</v>
      </c>
      <c r="M953">
        <f>VLOOKUP($A953,saham!$G:$CZ,M$1,0)</f>
        <v>4930</v>
      </c>
      <c r="N953">
        <f>VLOOKUP($A953,saham!$G:$CZ,N$1,0)</f>
        <v>56</v>
      </c>
      <c r="O953">
        <f>VLOOKUP($A953,saham!$G:$CZ,O$1,0)</f>
        <v>1315</v>
      </c>
      <c r="P953">
        <f>VLOOKUP($A953,saham!$G:$CZ,P$1,0)</f>
        <v>5850</v>
      </c>
      <c r="Q953">
        <f>VLOOKUP($A953,saham!$G:$CZ,Q$1,0)</f>
        <v>2270</v>
      </c>
      <c r="R953">
        <f>VLOOKUP($A953,saham!$G:$CZ,R$1,0)</f>
        <v>8725</v>
      </c>
      <c r="S953">
        <f>VLOOKUP($A953,saham!$G:$CZ,S$1,0)</f>
        <v>4938</v>
      </c>
      <c r="T953">
        <f>VLOOKUP($A953,saham!$G:$CZ,T$1,0)</f>
        <v>4675</v>
      </c>
      <c r="U953">
        <f>VLOOKUP($A953,saham!$G:$CZ,U$1,0)</f>
        <v>824</v>
      </c>
      <c r="V953">
        <f>VLOOKUP($A953,saham!$G:$CZ,V$1,0)</f>
        <v>995</v>
      </c>
      <c r="W953">
        <f>VLOOKUP($A953,saham!$G:$CZ,W$1,0)</f>
        <v>7148</v>
      </c>
      <c r="X953">
        <f>VLOOKUP($A953,saham!$G:$CZ,X$1,0)</f>
        <v>6675</v>
      </c>
      <c r="Y953">
        <f>VLOOKUP($A953,saham!$G:$CZ,Y$1,0)</f>
        <v>8625</v>
      </c>
      <c r="Z953">
        <f>VLOOKUP($A953,saham!$G:$CZ,Z$1,0)</f>
        <v>1500</v>
      </c>
      <c r="AA953">
        <f>VLOOKUP($A953,saham!$G:$CZ,AA$1,0)</f>
        <v>1370</v>
      </c>
      <c r="AB953">
        <f>VLOOKUP($A953,saham!$G:$CZ,AB$1,0)</f>
        <v>2170</v>
      </c>
      <c r="AC953">
        <f>VLOOKUP($A953,saham!$G:$CZ,AC$1,0)</f>
        <v>1220</v>
      </c>
      <c r="AD953">
        <f>VLOOKUP($A953,saham!$G:$CZ,AD$1,0)</f>
        <v>1165</v>
      </c>
      <c r="AE953">
        <f>VLOOKUP($A953,saham!$G:$CZ,AE$1,0)</f>
        <v>2380</v>
      </c>
      <c r="AF953">
        <f>VLOOKUP($A953,saham!$G:$CZ,AF$1,0)</f>
        <v>252</v>
      </c>
      <c r="AG953">
        <f>VLOOKUP($A953,saham!$G:$CZ,AG$1,0)</f>
        <v>496</v>
      </c>
      <c r="AH953">
        <f>VLOOKUP($A953,saham!$G:$CZ,AH$1,0)</f>
        <v>7250</v>
      </c>
      <c r="AI953">
        <f>VLOOKUP($A953,saham!$G:$CZ,AI$1,0)</f>
        <v>515</v>
      </c>
      <c r="AJ953">
        <f>VLOOKUP($A953,saham!$G:$CZ,AJ$1,0)</f>
        <v>3880</v>
      </c>
      <c r="AK953">
        <f>VLOOKUP($A953,saham!$G:$CZ,AK$1,0)</f>
        <v>23925</v>
      </c>
      <c r="AL953">
        <f>VLOOKUP($A953,saham!$G:$CZ,AL$1,0)</f>
        <v>4730</v>
      </c>
      <c r="AM953">
        <f>VLOOKUP($A953,saham!$G:$CZ,AM$1,0)</f>
        <v>2300</v>
      </c>
      <c r="AN953">
        <f>VLOOKUP($A953,saham!$G:$CZ,AN$1,0)</f>
        <v>120</v>
      </c>
      <c r="AO953">
        <f>VLOOKUP($A953,saham!$G:$CZ,AO$1,0)</f>
        <v>1510</v>
      </c>
      <c r="AP953">
        <f>VLOOKUP($A953,saham!$G:$CZ,AP$1,0)</f>
        <v>10275</v>
      </c>
      <c r="AQ953">
        <f>VLOOKUP($A953,saham!$G:$CZ,AQ$1,0)</f>
        <v>33900</v>
      </c>
      <c r="AR953">
        <f>VLOOKUP($A953,saham!$G:$CZ,AR$1,0)</f>
        <v>0</v>
      </c>
      <c r="AS953">
        <f>VLOOKUP($A953,saham!$G:$CZ,AS$1,0)</f>
        <v>4610</v>
      </c>
      <c r="AT953">
        <f>VLOOKUP($A953,saham!$G:$CZ,AT$1,0)</f>
        <v>381</v>
      </c>
      <c r="AU953">
        <f>VLOOKUP($A953,saham!$G:$CZ,AU$1,0)</f>
        <v>3050</v>
      </c>
      <c r="AV953">
        <f>VLOOKUP($A953,saham!$G:$CZ,AV$1,0)</f>
        <v>665</v>
      </c>
      <c r="AW953">
        <f>VLOOKUP($A953,saham!$G:$CZ,AW$1,0)</f>
        <v>1190</v>
      </c>
      <c r="AX953">
        <f>VLOOKUP($A953,saham!$G:$CZ,AX$1,0)</f>
        <v>1580</v>
      </c>
      <c r="AY953">
        <f>VLOOKUP($A953,saham!$G:$CZ,AY$1,0)</f>
        <v>0</v>
      </c>
      <c r="AZ953">
        <f>VLOOKUP($A953,saham!$G:$CZ,AZ$1,0)</f>
        <v>725</v>
      </c>
      <c r="BA953">
        <f>VLOOKUP($A953,saham!$G:$CZ,BA$1,0)</f>
        <v>960</v>
      </c>
      <c r="BB953">
        <f>VLOOKUP($A953,saham!$G:$CZ,BB$1,0)</f>
        <v>1300</v>
      </c>
      <c r="BC953">
        <f>VLOOKUP($A953,saham!$G:$CZ,BC$1,0)</f>
        <v>2260</v>
      </c>
      <c r="BD953">
        <f>VLOOKUP($A953,saham!$G:$CZ,BD$1,0)</f>
        <v>610</v>
      </c>
      <c r="BE953">
        <f>VLOOKUP($A953,saham!$G:$CZ,BE$1,0)</f>
        <v>2320</v>
      </c>
      <c r="BF953">
        <f>VLOOKUP($A953,saham!$G:$CZ,BF$1,0)</f>
        <v>130</v>
      </c>
    </row>
    <row r="954" spans="1:58" x14ac:dyDescent="0.3">
      <c r="A954" s="21">
        <v>44987</v>
      </c>
      <c r="C954" s="20">
        <v>0</v>
      </c>
      <c r="D954">
        <f>VLOOKUP($A954,saham!$G:$CZ,D$1,0)</f>
        <v>1490</v>
      </c>
      <c r="E954">
        <f>VLOOKUP($A954,saham!$G:$CZ,E$1,0)</f>
        <v>2760</v>
      </c>
      <c r="F954">
        <f>VLOOKUP($A954,saham!$G:$CZ,F$1,0)</f>
        <v>0</v>
      </c>
      <c r="G954">
        <f>VLOOKUP($A954,saham!$G:$CZ,G$1,0)</f>
        <v>2990</v>
      </c>
      <c r="H954">
        <f>VLOOKUP($A954,saham!$G:$CZ,H$1,0)</f>
        <v>950</v>
      </c>
      <c r="I954">
        <f>VLOOKUP($A954,saham!$G:$CZ,I$1,0)</f>
        <v>4750</v>
      </c>
      <c r="J954">
        <f>VLOOKUP($A954,saham!$G:$CZ,J$1,0)</f>
        <v>1385</v>
      </c>
      <c r="K954">
        <f>VLOOKUP($A954,saham!$G:$CZ,K$1,0)</f>
        <v>1360</v>
      </c>
      <c r="L954">
        <f>VLOOKUP($A954,saham!$G:$CZ,L$1,0)</f>
        <v>181</v>
      </c>
      <c r="M954">
        <f>VLOOKUP($A954,saham!$G:$CZ,M$1,0)</f>
        <v>4990</v>
      </c>
      <c r="N954">
        <f>VLOOKUP($A954,saham!$G:$CZ,N$1,0)</f>
        <v>57</v>
      </c>
      <c r="O954">
        <f>VLOOKUP($A954,saham!$G:$CZ,O$1,0)</f>
        <v>1355</v>
      </c>
      <c r="P954">
        <f>VLOOKUP($A954,saham!$G:$CZ,P$1,0)</f>
        <v>5875</v>
      </c>
      <c r="Q954">
        <f>VLOOKUP($A954,saham!$G:$CZ,Q$1,0)</f>
        <v>2330</v>
      </c>
      <c r="R954">
        <f>VLOOKUP($A954,saham!$G:$CZ,R$1,0)</f>
        <v>8700</v>
      </c>
      <c r="S954">
        <f>VLOOKUP($A954,saham!$G:$CZ,S$1,0)</f>
        <v>4963</v>
      </c>
      <c r="T954">
        <f>VLOOKUP($A954,saham!$G:$CZ,T$1,0)</f>
        <v>4650</v>
      </c>
      <c r="U954">
        <f>VLOOKUP($A954,saham!$G:$CZ,U$1,0)</f>
        <v>829</v>
      </c>
      <c r="V954">
        <f>VLOOKUP($A954,saham!$G:$CZ,V$1,0)</f>
        <v>1000</v>
      </c>
      <c r="W954">
        <f>VLOOKUP($A954,saham!$G:$CZ,W$1,0)</f>
        <v>7271</v>
      </c>
      <c r="X954">
        <f>VLOOKUP($A954,saham!$G:$CZ,X$1,0)</f>
        <v>6700</v>
      </c>
      <c r="Y954">
        <f>VLOOKUP($A954,saham!$G:$CZ,Y$1,0)</f>
        <v>8675</v>
      </c>
      <c r="Z954">
        <f>VLOOKUP($A954,saham!$G:$CZ,Z$1,0)</f>
        <v>1513</v>
      </c>
      <c r="AA954">
        <f>VLOOKUP($A954,saham!$G:$CZ,AA$1,0)</f>
        <v>1365</v>
      </c>
      <c r="AB954">
        <f>VLOOKUP($A954,saham!$G:$CZ,AB$1,0)</f>
        <v>2180</v>
      </c>
      <c r="AC954">
        <f>VLOOKUP($A954,saham!$G:$CZ,AC$1,0)</f>
        <v>1260</v>
      </c>
      <c r="AD954">
        <f>VLOOKUP($A954,saham!$G:$CZ,AD$1,0)</f>
        <v>1175</v>
      </c>
      <c r="AE954">
        <f>VLOOKUP($A954,saham!$G:$CZ,AE$1,0)</f>
        <v>2500</v>
      </c>
      <c r="AF954">
        <f>VLOOKUP($A954,saham!$G:$CZ,AF$1,0)</f>
        <v>264</v>
      </c>
      <c r="AG954">
        <f>VLOOKUP($A954,saham!$G:$CZ,AG$1,0)</f>
        <v>498</v>
      </c>
      <c r="AH954">
        <f>VLOOKUP($A954,saham!$G:$CZ,AH$1,0)</f>
        <v>7275</v>
      </c>
      <c r="AI954">
        <f>VLOOKUP($A954,saham!$G:$CZ,AI$1,0)</f>
        <v>482</v>
      </c>
      <c r="AJ954">
        <f>VLOOKUP($A954,saham!$G:$CZ,AJ$1,0)</f>
        <v>3880</v>
      </c>
      <c r="AK954">
        <f>VLOOKUP($A954,saham!$G:$CZ,AK$1,0)</f>
        <v>24000</v>
      </c>
      <c r="AL954">
        <f>VLOOKUP($A954,saham!$G:$CZ,AL$1,0)</f>
        <v>4690</v>
      </c>
      <c r="AM954">
        <f>VLOOKUP($A954,saham!$G:$CZ,AM$1,0)</f>
        <v>2240</v>
      </c>
      <c r="AN954">
        <f>VLOOKUP($A954,saham!$G:$CZ,AN$1,0)</f>
        <v>124</v>
      </c>
      <c r="AO954">
        <f>VLOOKUP($A954,saham!$G:$CZ,AO$1,0)</f>
        <v>1525</v>
      </c>
      <c r="AP954">
        <f>VLOOKUP($A954,saham!$G:$CZ,AP$1,0)</f>
        <v>10475</v>
      </c>
      <c r="AQ954">
        <f>VLOOKUP($A954,saham!$G:$CZ,AQ$1,0)</f>
        <v>34275</v>
      </c>
      <c r="AR954">
        <f>VLOOKUP($A954,saham!$G:$CZ,AR$1,0)</f>
        <v>0</v>
      </c>
      <c r="AS954">
        <f>VLOOKUP($A954,saham!$G:$CZ,AS$1,0)</f>
        <v>4650</v>
      </c>
      <c r="AT954">
        <f>VLOOKUP($A954,saham!$G:$CZ,AT$1,0)</f>
        <v>396</v>
      </c>
      <c r="AU954">
        <f>VLOOKUP($A954,saham!$G:$CZ,AU$1,0)</f>
        <v>3050</v>
      </c>
      <c r="AV954">
        <f>VLOOKUP($A954,saham!$G:$CZ,AV$1,0)</f>
        <v>675</v>
      </c>
      <c r="AW954">
        <f>VLOOKUP($A954,saham!$G:$CZ,AW$1,0)</f>
        <v>1190</v>
      </c>
      <c r="AX954">
        <f>VLOOKUP($A954,saham!$G:$CZ,AX$1,0)</f>
        <v>1565</v>
      </c>
      <c r="AY954">
        <f>VLOOKUP($A954,saham!$G:$CZ,AY$1,0)</f>
        <v>0</v>
      </c>
      <c r="AZ954">
        <f>VLOOKUP($A954,saham!$G:$CZ,AZ$1,0)</f>
        <v>710</v>
      </c>
      <c r="BA954">
        <f>VLOOKUP($A954,saham!$G:$CZ,BA$1,0)</f>
        <v>960</v>
      </c>
      <c r="BB954">
        <f>VLOOKUP($A954,saham!$G:$CZ,BB$1,0)</f>
        <v>1295</v>
      </c>
      <c r="BC954">
        <f>VLOOKUP($A954,saham!$G:$CZ,BC$1,0)</f>
        <v>2340</v>
      </c>
      <c r="BD954">
        <f>VLOOKUP($A954,saham!$G:$CZ,BD$1,0)</f>
        <v>610</v>
      </c>
      <c r="BE954">
        <f>VLOOKUP($A954,saham!$G:$CZ,BE$1,0)</f>
        <v>2330</v>
      </c>
      <c r="BF954">
        <f>VLOOKUP($A954,saham!$G:$CZ,BF$1,0)</f>
        <v>127</v>
      </c>
    </row>
    <row r="955" spans="1:58" x14ac:dyDescent="0.3">
      <c r="A955" s="21">
        <v>44959</v>
      </c>
      <c r="C955" s="20">
        <v>0</v>
      </c>
      <c r="D955">
        <f>VLOOKUP($A955,saham!$G:$CZ,D$1,0)</f>
        <v>1580</v>
      </c>
      <c r="E955">
        <f>VLOOKUP($A955,saham!$G:$CZ,E$1,0)</f>
        <v>2870</v>
      </c>
      <c r="F955">
        <f>VLOOKUP($A955,saham!$G:$CZ,F$1,0)</f>
        <v>0</v>
      </c>
      <c r="G955">
        <f>VLOOKUP($A955,saham!$G:$CZ,G$1,0)</f>
        <v>2950</v>
      </c>
      <c r="H955">
        <f>VLOOKUP($A955,saham!$G:$CZ,H$1,0)</f>
        <v>900</v>
      </c>
      <c r="I955">
        <f>VLOOKUP($A955,saham!$G:$CZ,I$1,0)</f>
        <v>4600</v>
      </c>
      <c r="J955">
        <f>VLOOKUP($A955,saham!$G:$CZ,J$1,0)</f>
        <v>1350</v>
      </c>
      <c r="K955">
        <f>VLOOKUP($A955,saham!$G:$CZ,K$1,0)</f>
        <v>1350</v>
      </c>
      <c r="L955">
        <f>VLOOKUP($A955,saham!$G:$CZ,L$1,0)</f>
        <v>192</v>
      </c>
      <c r="M955">
        <f>VLOOKUP($A955,saham!$G:$CZ,M$1,0)</f>
        <v>4770</v>
      </c>
      <c r="N955">
        <f>VLOOKUP($A955,saham!$G:$CZ,N$1,0)</f>
        <v>60</v>
      </c>
      <c r="O955">
        <f>VLOOKUP($A955,saham!$G:$CZ,O$1,0)</f>
        <v>1425</v>
      </c>
      <c r="P955">
        <f>VLOOKUP($A955,saham!$G:$CZ,P$1,0)</f>
        <v>5925</v>
      </c>
      <c r="Q955">
        <f>VLOOKUP($A955,saham!$G:$CZ,Q$1,0)</f>
        <v>2350</v>
      </c>
      <c r="R955">
        <f>VLOOKUP($A955,saham!$G:$CZ,R$1,0)</f>
        <v>8450</v>
      </c>
      <c r="S955">
        <f>VLOOKUP($A955,saham!$G:$CZ,S$1,0)</f>
        <v>4863</v>
      </c>
      <c r="T955">
        <f>VLOOKUP($A955,saham!$G:$CZ,T$1,0)</f>
        <v>4550</v>
      </c>
      <c r="U955">
        <f>VLOOKUP($A955,saham!$G:$CZ,U$1,0)</f>
        <v>834</v>
      </c>
      <c r="V955">
        <f>VLOOKUP($A955,saham!$G:$CZ,V$1,0)</f>
        <v>995</v>
      </c>
      <c r="W955">
        <f>VLOOKUP($A955,saham!$G:$CZ,W$1,0)</f>
        <v>7320</v>
      </c>
      <c r="X955">
        <f>VLOOKUP($A955,saham!$G:$CZ,X$1,0)</f>
        <v>6600</v>
      </c>
      <c r="Y955">
        <f>VLOOKUP($A955,saham!$G:$CZ,Y$1,0)</f>
        <v>8525</v>
      </c>
      <c r="Z955">
        <f>VLOOKUP($A955,saham!$G:$CZ,Z$1,0)</f>
        <v>1481</v>
      </c>
      <c r="AA955">
        <f>VLOOKUP($A955,saham!$G:$CZ,AA$1,0)</f>
        <v>1355</v>
      </c>
      <c r="AB955">
        <f>VLOOKUP($A955,saham!$G:$CZ,AB$1,0)</f>
        <v>2200</v>
      </c>
      <c r="AC955">
        <f>VLOOKUP($A955,saham!$G:$CZ,AC$1,0)</f>
        <v>1335</v>
      </c>
      <c r="AD955">
        <f>VLOOKUP($A955,saham!$G:$CZ,AD$1,0)</f>
        <v>1100</v>
      </c>
      <c r="AE955">
        <f>VLOOKUP($A955,saham!$G:$CZ,AE$1,0)</f>
        <v>2400</v>
      </c>
      <c r="AF955">
        <f>VLOOKUP($A955,saham!$G:$CZ,AF$1,0)</f>
        <v>252</v>
      </c>
      <c r="AG955">
        <f>VLOOKUP($A955,saham!$G:$CZ,AG$1,0)</f>
        <v>476</v>
      </c>
      <c r="AH955">
        <f>VLOOKUP($A955,saham!$G:$CZ,AH$1,0)</f>
        <v>7325</v>
      </c>
      <c r="AI955">
        <f>VLOOKUP($A955,saham!$G:$CZ,AI$1,0)</f>
        <v>484</v>
      </c>
      <c r="AJ955">
        <f>VLOOKUP($A955,saham!$G:$CZ,AJ$1,0)</f>
        <v>3890</v>
      </c>
      <c r="AK955">
        <f>VLOOKUP($A955,saham!$G:$CZ,AK$1,0)</f>
        <v>24100</v>
      </c>
      <c r="AL955">
        <f>VLOOKUP($A955,saham!$G:$CZ,AL$1,0)</f>
        <v>4730</v>
      </c>
      <c r="AM955">
        <f>VLOOKUP($A955,saham!$G:$CZ,AM$1,0)</f>
        <v>2230</v>
      </c>
      <c r="AN955">
        <f>VLOOKUP($A955,saham!$G:$CZ,AN$1,0)</f>
        <v>124</v>
      </c>
      <c r="AO955">
        <f>VLOOKUP($A955,saham!$G:$CZ,AO$1,0)</f>
        <v>1615</v>
      </c>
      <c r="AP955">
        <f>VLOOKUP($A955,saham!$G:$CZ,AP$1,0)</f>
        <v>10250</v>
      </c>
      <c r="AQ955">
        <f>VLOOKUP($A955,saham!$G:$CZ,AQ$1,0)</f>
        <v>35100</v>
      </c>
      <c r="AR955">
        <f>VLOOKUP($A955,saham!$G:$CZ,AR$1,0)</f>
        <v>0</v>
      </c>
      <c r="AS955">
        <f>VLOOKUP($A955,saham!$G:$CZ,AS$1,0)</f>
        <v>4750</v>
      </c>
      <c r="AT955">
        <f>VLOOKUP($A955,saham!$G:$CZ,AT$1,0)</f>
        <v>426</v>
      </c>
      <c r="AU955">
        <f>VLOOKUP($A955,saham!$G:$CZ,AU$1,0)</f>
        <v>2910</v>
      </c>
      <c r="AV955">
        <f>VLOOKUP($A955,saham!$G:$CZ,AV$1,0)</f>
        <v>675</v>
      </c>
      <c r="AW955">
        <f>VLOOKUP($A955,saham!$G:$CZ,AW$1,0)</f>
        <v>1185</v>
      </c>
      <c r="AX955">
        <f>VLOOKUP($A955,saham!$G:$CZ,AX$1,0)</f>
        <v>1605</v>
      </c>
      <c r="AY955">
        <f>VLOOKUP($A955,saham!$G:$CZ,AY$1,0)</f>
        <v>0</v>
      </c>
      <c r="AZ955">
        <f>VLOOKUP($A955,saham!$G:$CZ,AZ$1,0)</f>
        <v>700</v>
      </c>
      <c r="BA955">
        <f>VLOOKUP($A955,saham!$G:$CZ,BA$1,0)</f>
        <v>965</v>
      </c>
      <c r="BB955">
        <f>VLOOKUP($A955,saham!$G:$CZ,BB$1,0)</f>
        <v>1275</v>
      </c>
      <c r="BC955">
        <f>VLOOKUP($A955,saham!$G:$CZ,BC$1,0)</f>
        <v>2390</v>
      </c>
      <c r="BD955">
        <f>VLOOKUP($A955,saham!$G:$CZ,BD$1,0)</f>
        <v>615</v>
      </c>
      <c r="BE955">
        <f>VLOOKUP($A955,saham!$G:$CZ,BE$1,0)</f>
        <v>2280</v>
      </c>
      <c r="BF955">
        <f>VLOOKUP($A955,saham!$G:$CZ,BF$1,0)</f>
        <v>126</v>
      </c>
    </row>
    <row r="956" spans="1:58" x14ac:dyDescent="0.3">
      <c r="A956" s="21">
        <v>44928</v>
      </c>
      <c r="C956" s="20">
        <v>0</v>
      </c>
      <c r="D956">
        <f>VLOOKUP($A956,saham!$G:$CZ,D$1,0)</f>
        <v>1615</v>
      </c>
      <c r="E956">
        <f>VLOOKUP($A956,saham!$G:$CZ,E$1,0)</f>
        <v>2950</v>
      </c>
      <c r="F956">
        <f>VLOOKUP($A956,saham!$G:$CZ,F$1,0)</f>
        <v>0</v>
      </c>
      <c r="G956">
        <f>VLOOKUP($A956,saham!$G:$CZ,G$1,0)</f>
        <v>2970</v>
      </c>
      <c r="H956">
        <f>VLOOKUP($A956,saham!$G:$CZ,H$1,0)</f>
        <v>920</v>
      </c>
      <c r="I956">
        <f>VLOOKUP($A956,saham!$G:$CZ,I$1,0)</f>
        <v>4680</v>
      </c>
      <c r="J956">
        <f>VLOOKUP($A956,saham!$G:$CZ,J$1,0)</f>
        <v>1365</v>
      </c>
      <c r="K956">
        <f>VLOOKUP($A956,saham!$G:$CZ,K$1,0)</f>
        <v>1345</v>
      </c>
      <c r="L956">
        <f>VLOOKUP($A956,saham!$G:$CZ,L$1,0)</f>
        <v>191</v>
      </c>
      <c r="M956">
        <f>VLOOKUP($A956,saham!$G:$CZ,M$1,0)</f>
        <v>4600</v>
      </c>
      <c r="N956">
        <f>VLOOKUP($A956,saham!$G:$CZ,N$1,0)</f>
        <v>60</v>
      </c>
      <c r="O956">
        <f>VLOOKUP($A956,saham!$G:$CZ,O$1,0)</f>
        <v>1370</v>
      </c>
      <c r="P956">
        <f>VLOOKUP($A956,saham!$G:$CZ,P$1,0)</f>
        <v>6000</v>
      </c>
      <c r="Q956">
        <f>VLOOKUP($A956,saham!$G:$CZ,Q$1,0)</f>
        <v>2370</v>
      </c>
      <c r="R956">
        <f>VLOOKUP($A956,saham!$G:$CZ,R$1,0)</f>
        <v>8500</v>
      </c>
      <c r="S956">
        <f>VLOOKUP($A956,saham!$G:$CZ,S$1,0)</f>
        <v>4850</v>
      </c>
      <c r="T956">
        <f>VLOOKUP($A956,saham!$G:$CZ,T$1,0)</f>
        <v>4563</v>
      </c>
      <c r="U956">
        <f>VLOOKUP($A956,saham!$G:$CZ,U$1,0)</f>
        <v>824</v>
      </c>
      <c r="V956">
        <f>VLOOKUP($A956,saham!$G:$CZ,V$1,0)</f>
        <v>965</v>
      </c>
      <c r="W956">
        <f>VLOOKUP($A956,saham!$G:$CZ,W$1,0)</f>
        <v>7468</v>
      </c>
      <c r="X956">
        <f>VLOOKUP($A956,saham!$G:$CZ,X$1,0)</f>
        <v>6650</v>
      </c>
      <c r="Y956">
        <f>VLOOKUP($A956,saham!$G:$CZ,Y$1,0)</f>
        <v>8450</v>
      </c>
      <c r="Z956">
        <f>VLOOKUP($A956,saham!$G:$CZ,Z$1,0)</f>
        <v>1500</v>
      </c>
      <c r="AA956">
        <f>VLOOKUP($A956,saham!$G:$CZ,AA$1,0)</f>
        <v>1340</v>
      </c>
      <c r="AB956">
        <f>VLOOKUP($A956,saham!$G:$CZ,AB$1,0)</f>
        <v>2080</v>
      </c>
      <c r="AC956">
        <f>VLOOKUP($A956,saham!$G:$CZ,AC$1,0)</f>
        <v>1370</v>
      </c>
      <c r="AD956">
        <f>VLOOKUP($A956,saham!$G:$CZ,AD$1,0)</f>
        <v>1090</v>
      </c>
      <c r="AE956">
        <f>VLOOKUP($A956,saham!$G:$CZ,AE$1,0)</f>
        <v>2370</v>
      </c>
      <c r="AF956">
        <f>VLOOKUP($A956,saham!$G:$CZ,AF$1,0)</f>
        <v>240</v>
      </c>
      <c r="AG956">
        <f>VLOOKUP($A956,saham!$G:$CZ,AG$1,0)</f>
        <v>470</v>
      </c>
      <c r="AH956">
        <f>VLOOKUP($A956,saham!$G:$CZ,AH$1,0)</f>
        <v>7325</v>
      </c>
      <c r="AI956">
        <f>VLOOKUP($A956,saham!$G:$CZ,AI$1,0)</f>
        <v>520</v>
      </c>
      <c r="AJ956">
        <f>VLOOKUP($A956,saham!$G:$CZ,AJ$1,0)</f>
        <v>3870</v>
      </c>
      <c r="AK956">
        <f>VLOOKUP($A956,saham!$G:$CZ,AK$1,0)</f>
        <v>24725</v>
      </c>
      <c r="AL956">
        <f>VLOOKUP($A956,saham!$G:$CZ,AL$1,0)</f>
        <v>4630</v>
      </c>
      <c r="AM956">
        <f>VLOOKUP($A956,saham!$G:$CZ,AM$1,0)</f>
        <v>2280</v>
      </c>
      <c r="AN956">
        <f>VLOOKUP($A956,saham!$G:$CZ,AN$1,0)</f>
        <v>113</v>
      </c>
      <c r="AO956">
        <f>VLOOKUP($A956,saham!$G:$CZ,AO$1,0)</f>
        <v>1550</v>
      </c>
      <c r="AP956">
        <f>VLOOKUP($A956,saham!$G:$CZ,AP$1,0)</f>
        <v>10375</v>
      </c>
      <c r="AQ956">
        <f>VLOOKUP($A956,saham!$G:$CZ,AQ$1,0)</f>
        <v>35500</v>
      </c>
      <c r="AR956">
        <f>VLOOKUP($A956,saham!$G:$CZ,AR$1,0)</f>
        <v>0</v>
      </c>
      <c r="AS956">
        <f>VLOOKUP($A956,saham!$G:$CZ,AS$1,0)</f>
        <v>4780</v>
      </c>
      <c r="AT956">
        <f>VLOOKUP($A956,saham!$G:$CZ,AT$1,0)</f>
        <v>368</v>
      </c>
      <c r="AU956">
        <f>VLOOKUP($A956,saham!$G:$CZ,AU$1,0)</f>
        <v>2950</v>
      </c>
      <c r="AV956">
        <f>VLOOKUP($A956,saham!$G:$CZ,AV$1,0)</f>
        <v>680</v>
      </c>
      <c r="AW956">
        <f>VLOOKUP($A956,saham!$G:$CZ,AW$1,0)</f>
        <v>1160</v>
      </c>
      <c r="AX956">
        <f>VLOOKUP($A956,saham!$G:$CZ,AX$1,0)</f>
        <v>1570</v>
      </c>
      <c r="AY956">
        <f>VLOOKUP($A956,saham!$G:$CZ,AY$1,0)</f>
        <v>0</v>
      </c>
      <c r="AZ956">
        <f>VLOOKUP($A956,saham!$G:$CZ,AZ$1,0)</f>
        <v>695</v>
      </c>
      <c r="BA956">
        <f>VLOOKUP($A956,saham!$G:$CZ,BA$1,0)</f>
        <v>960</v>
      </c>
      <c r="BB956">
        <f>VLOOKUP($A956,saham!$G:$CZ,BB$1,0)</f>
        <v>1255</v>
      </c>
      <c r="BC956">
        <f>VLOOKUP($A956,saham!$G:$CZ,BC$1,0)</f>
        <v>2430</v>
      </c>
      <c r="BD956">
        <f>VLOOKUP($A956,saham!$G:$CZ,BD$1,0)</f>
        <v>620</v>
      </c>
      <c r="BE956">
        <f>VLOOKUP($A956,saham!$G:$CZ,BE$1,0)</f>
        <v>2310</v>
      </c>
      <c r="BF956">
        <f>VLOOKUP($A956,saham!$G:$CZ,BF$1,0)</f>
        <v>125</v>
      </c>
    </row>
    <row r="957" spans="1:58" x14ac:dyDescent="0.3">
      <c r="A957" t="s">
        <v>904</v>
      </c>
      <c r="C957" s="20">
        <v>0</v>
      </c>
      <c r="D957">
        <f>VLOOKUP($A957,saham!$G:$CZ,D$1,0)</f>
        <v>1640</v>
      </c>
      <c r="E957">
        <f>VLOOKUP($A957,saham!$G:$CZ,E$1,0)</f>
        <v>2960</v>
      </c>
      <c r="F957">
        <f>VLOOKUP($A957,saham!$G:$CZ,F$1,0)</f>
        <v>0</v>
      </c>
      <c r="G957">
        <f>VLOOKUP($A957,saham!$G:$CZ,G$1,0)</f>
        <v>2830</v>
      </c>
      <c r="H957">
        <f>VLOOKUP($A957,saham!$G:$CZ,H$1,0)</f>
        <v>850</v>
      </c>
      <c r="I957">
        <f>VLOOKUP($A957,saham!$G:$CZ,I$1,0)</f>
        <v>4580</v>
      </c>
      <c r="J957">
        <f>VLOOKUP($A957,saham!$G:$CZ,J$1,0)</f>
        <v>1360</v>
      </c>
      <c r="K957">
        <f>VLOOKUP($A957,saham!$G:$CZ,K$1,0)</f>
        <v>1335</v>
      </c>
      <c r="L957">
        <f>VLOOKUP($A957,saham!$G:$CZ,L$1,0)</f>
        <v>184</v>
      </c>
      <c r="M957">
        <f>VLOOKUP($A957,saham!$G:$CZ,M$1,0)</f>
        <v>4530</v>
      </c>
      <c r="N957">
        <f>VLOOKUP($A957,saham!$G:$CZ,N$1,0)</f>
        <v>60</v>
      </c>
      <c r="O957">
        <f>VLOOKUP($A957,saham!$G:$CZ,O$1,0)</f>
        <v>1310</v>
      </c>
      <c r="P957">
        <f>VLOOKUP($A957,saham!$G:$CZ,P$1,0)</f>
        <v>6000</v>
      </c>
      <c r="Q957">
        <f>VLOOKUP($A957,saham!$G:$CZ,Q$1,0)</f>
        <v>2310</v>
      </c>
      <c r="R957">
        <f>VLOOKUP($A957,saham!$G:$CZ,R$1,0)</f>
        <v>8475</v>
      </c>
      <c r="S957">
        <f>VLOOKUP($A957,saham!$G:$CZ,S$1,0)</f>
        <v>4975</v>
      </c>
      <c r="T957">
        <f>VLOOKUP($A957,saham!$G:$CZ,T$1,0)</f>
        <v>4575</v>
      </c>
      <c r="U957">
        <f>VLOOKUP($A957,saham!$G:$CZ,U$1,0)</f>
        <v>824</v>
      </c>
      <c r="V957">
        <f>VLOOKUP($A957,saham!$G:$CZ,V$1,0)</f>
        <v>975</v>
      </c>
      <c r="W957">
        <f>VLOOKUP($A957,saham!$G:$CZ,W$1,0)</f>
        <v>7320</v>
      </c>
      <c r="X957">
        <f>VLOOKUP($A957,saham!$G:$CZ,X$1,0)</f>
        <v>6725</v>
      </c>
      <c r="Y957">
        <f>VLOOKUP($A957,saham!$G:$CZ,Y$1,0)</f>
        <v>8325</v>
      </c>
      <c r="Z957">
        <f>VLOOKUP($A957,saham!$G:$CZ,Z$1,0)</f>
        <v>1525</v>
      </c>
      <c r="AA957">
        <f>VLOOKUP($A957,saham!$G:$CZ,AA$1,0)</f>
        <v>1350</v>
      </c>
      <c r="AB957">
        <f>VLOOKUP($A957,saham!$G:$CZ,AB$1,0)</f>
        <v>2060</v>
      </c>
      <c r="AC957">
        <f>VLOOKUP($A957,saham!$G:$CZ,AC$1,0)</f>
        <v>1395</v>
      </c>
      <c r="AD957">
        <f>VLOOKUP($A957,saham!$G:$CZ,AD$1,0)</f>
        <v>1080</v>
      </c>
      <c r="AE957">
        <f>VLOOKUP($A957,saham!$G:$CZ,AE$1,0)</f>
        <v>2370</v>
      </c>
      <c r="AF957">
        <f>VLOOKUP($A957,saham!$G:$CZ,AF$1,0)</f>
        <v>256</v>
      </c>
      <c r="AG957">
        <f>VLOOKUP($A957,saham!$G:$CZ,AG$1,0)</f>
        <v>420</v>
      </c>
      <c r="AH957">
        <f>VLOOKUP($A957,saham!$G:$CZ,AH$1,0)</f>
        <v>7400</v>
      </c>
      <c r="AI957">
        <f>VLOOKUP($A957,saham!$G:$CZ,AI$1,0)</f>
        <v>426</v>
      </c>
      <c r="AJ957">
        <f>VLOOKUP($A957,saham!$G:$CZ,AJ$1,0)</f>
        <v>3850</v>
      </c>
      <c r="AK957">
        <f>VLOOKUP($A957,saham!$G:$CZ,AK$1,0)</f>
        <v>24550</v>
      </c>
      <c r="AL957">
        <f>VLOOKUP($A957,saham!$G:$CZ,AL$1,0)</f>
        <v>4660</v>
      </c>
      <c r="AM957">
        <f>VLOOKUP($A957,saham!$G:$CZ,AM$1,0)</f>
        <v>2300</v>
      </c>
      <c r="AN957">
        <f>VLOOKUP($A957,saham!$G:$CZ,AN$1,0)</f>
        <v>112</v>
      </c>
      <c r="AO957">
        <f>VLOOKUP($A957,saham!$G:$CZ,AO$1,0)</f>
        <v>1555</v>
      </c>
      <c r="AP957">
        <f>VLOOKUP($A957,saham!$G:$CZ,AP$1,0)</f>
        <v>10100</v>
      </c>
      <c r="AQ957">
        <f>VLOOKUP($A957,saham!$G:$CZ,AQ$1,0)</f>
        <v>36200</v>
      </c>
      <c r="AR957">
        <f>VLOOKUP($A957,saham!$G:$CZ,AR$1,0)</f>
        <v>0</v>
      </c>
      <c r="AS957">
        <f>VLOOKUP($A957,saham!$G:$CZ,AS$1,0)</f>
        <v>4720</v>
      </c>
      <c r="AT957">
        <f>VLOOKUP($A957,saham!$G:$CZ,AT$1,0)</f>
        <v>337</v>
      </c>
      <c r="AU957">
        <f>VLOOKUP($A957,saham!$G:$CZ,AU$1,0)</f>
        <v>2990</v>
      </c>
      <c r="AV957">
        <f>VLOOKUP($A957,saham!$G:$CZ,AV$1,0)</f>
        <v>675</v>
      </c>
      <c r="AW957">
        <f>VLOOKUP($A957,saham!$G:$CZ,AW$1,0)</f>
        <v>1060</v>
      </c>
      <c r="AX957">
        <f>VLOOKUP($A957,saham!$G:$CZ,AX$1,0)</f>
        <v>1545</v>
      </c>
      <c r="AY957">
        <f>VLOOKUP($A957,saham!$G:$CZ,AY$1,0)</f>
        <v>0</v>
      </c>
      <c r="AZ957">
        <f>VLOOKUP($A957,saham!$G:$CZ,AZ$1,0)</f>
        <v>695</v>
      </c>
      <c r="BA957">
        <f>VLOOKUP($A957,saham!$G:$CZ,BA$1,0)</f>
        <v>950</v>
      </c>
      <c r="BB957">
        <f>VLOOKUP($A957,saham!$G:$CZ,BB$1,0)</f>
        <v>1220</v>
      </c>
      <c r="BC957">
        <f>VLOOKUP($A957,saham!$G:$CZ,BC$1,0)</f>
        <v>2430</v>
      </c>
      <c r="BD957">
        <f>VLOOKUP($A957,saham!$G:$CZ,BD$1,0)</f>
        <v>620</v>
      </c>
      <c r="BE957">
        <f>VLOOKUP($A957,saham!$G:$CZ,BE$1,0)</f>
        <v>2340</v>
      </c>
      <c r="BF957">
        <f>VLOOKUP($A957,saham!$G:$CZ,BF$1,0)</f>
        <v>124</v>
      </c>
    </row>
    <row r="958" spans="1:58" x14ac:dyDescent="0.3">
      <c r="A958" t="s">
        <v>905</v>
      </c>
      <c r="C958" s="20">
        <v>0</v>
      </c>
      <c r="D958">
        <f>VLOOKUP($A958,saham!$G:$CZ,D$1,0)</f>
        <v>1615</v>
      </c>
      <c r="E958">
        <f>VLOOKUP($A958,saham!$G:$CZ,E$1,0)</f>
        <v>3010</v>
      </c>
      <c r="F958">
        <f>VLOOKUP($A958,saham!$G:$CZ,F$1,0)</f>
        <v>0</v>
      </c>
      <c r="G958">
        <f>VLOOKUP($A958,saham!$G:$CZ,G$1,0)</f>
        <v>2850</v>
      </c>
      <c r="H958">
        <f>VLOOKUP($A958,saham!$G:$CZ,H$1,0)</f>
        <v>850</v>
      </c>
      <c r="I958">
        <f>VLOOKUP($A958,saham!$G:$CZ,I$1,0)</f>
        <v>4610</v>
      </c>
      <c r="J958">
        <f>VLOOKUP($A958,saham!$G:$CZ,J$1,0)</f>
        <v>1380</v>
      </c>
      <c r="K958">
        <f>VLOOKUP($A958,saham!$G:$CZ,K$1,0)</f>
        <v>1380</v>
      </c>
      <c r="L958">
        <f>VLOOKUP($A958,saham!$G:$CZ,L$1,0)</f>
        <v>181</v>
      </c>
      <c r="M958">
        <f>VLOOKUP($A958,saham!$G:$CZ,M$1,0)</f>
        <v>4520</v>
      </c>
      <c r="N958">
        <f>VLOOKUP($A958,saham!$G:$CZ,N$1,0)</f>
        <v>57</v>
      </c>
      <c r="O958">
        <f>VLOOKUP($A958,saham!$G:$CZ,O$1,0)</f>
        <v>1345</v>
      </c>
      <c r="P958">
        <f>VLOOKUP($A958,saham!$G:$CZ,P$1,0)</f>
        <v>5875</v>
      </c>
      <c r="Q958">
        <f>VLOOKUP($A958,saham!$G:$CZ,Q$1,0)</f>
        <v>2290</v>
      </c>
      <c r="R958">
        <f>VLOOKUP($A958,saham!$G:$CZ,R$1,0)</f>
        <v>8700</v>
      </c>
      <c r="S958">
        <f>VLOOKUP($A958,saham!$G:$CZ,S$1,0)</f>
        <v>4975</v>
      </c>
      <c r="T958">
        <f>VLOOKUP($A958,saham!$G:$CZ,T$1,0)</f>
        <v>4650</v>
      </c>
      <c r="U958">
        <f>VLOOKUP($A958,saham!$G:$CZ,U$1,0)</f>
        <v>854</v>
      </c>
      <c r="V958">
        <f>VLOOKUP($A958,saham!$G:$CZ,V$1,0)</f>
        <v>965</v>
      </c>
      <c r="W958">
        <f>VLOOKUP($A958,saham!$G:$CZ,W$1,0)</f>
        <v>7221</v>
      </c>
      <c r="X958">
        <f>VLOOKUP($A958,saham!$G:$CZ,X$1,0)</f>
        <v>6800</v>
      </c>
      <c r="Y958">
        <f>VLOOKUP($A958,saham!$G:$CZ,Y$1,0)</f>
        <v>8500</v>
      </c>
      <c r="Z958">
        <f>VLOOKUP($A958,saham!$G:$CZ,Z$1,0)</f>
        <v>1494</v>
      </c>
      <c r="AA958">
        <f>VLOOKUP($A958,saham!$G:$CZ,AA$1,0)</f>
        <v>1345</v>
      </c>
      <c r="AB958">
        <f>VLOOKUP($A958,saham!$G:$CZ,AB$1,0)</f>
        <v>2150</v>
      </c>
      <c r="AC958">
        <f>VLOOKUP($A958,saham!$G:$CZ,AC$1,0)</f>
        <v>1365</v>
      </c>
      <c r="AD958">
        <f>VLOOKUP($A958,saham!$G:$CZ,AD$1,0)</f>
        <v>1060</v>
      </c>
      <c r="AE958">
        <f>VLOOKUP($A958,saham!$G:$CZ,AE$1,0)</f>
        <v>2370</v>
      </c>
      <c r="AF958">
        <f>VLOOKUP($A958,saham!$G:$CZ,AF$1,0)</f>
        <v>248</v>
      </c>
      <c r="AG958">
        <f>VLOOKUP($A958,saham!$G:$CZ,AG$1,0)</f>
        <v>414</v>
      </c>
      <c r="AH958">
        <f>VLOOKUP($A958,saham!$G:$CZ,AH$1,0)</f>
        <v>7225</v>
      </c>
      <c r="AI958">
        <f>VLOOKUP($A958,saham!$G:$CZ,AI$1,0)</f>
        <v>426</v>
      </c>
      <c r="AJ958">
        <f>VLOOKUP($A958,saham!$G:$CZ,AJ$1,0)</f>
        <v>3960</v>
      </c>
      <c r="AK958">
        <f>VLOOKUP($A958,saham!$G:$CZ,AK$1,0)</f>
        <v>25250</v>
      </c>
      <c r="AL958">
        <f>VLOOKUP($A958,saham!$G:$CZ,AL$1,0)</f>
        <v>4760</v>
      </c>
      <c r="AM958">
        <f>VLOOKUP($A958,saham!$G:$CZ,AM$1,0)</f>
        <v>2240</v>
      </c>
      <c r="AN958">
        <f>VLOOKUP($A958,saham!$G:$CZ,AN$1,0)</f>
        <v>113</v>
      </c>
      <c r="AO958">
        <f>VLOOKUP($A958,saham!$G:$CZ,AO$1,0)</f>
        <v>1580</v>
      </c>
      <c r="AP958">
        <f>VLOOKUP($A958,saham!$G:$CZ,AP$1,0)</f>
        <v>10100</v>
      </c>
      <c r="AQ958">
        <f>VLOOKUP($A958,saham!$G:$CZ,AQ$1,0)</f>
        <v>35650</v>
      </c>
      <c r="AR958">
        <f>VLOOKUP($A958,saham!$G:$CZ,AR$1,0)</f>
        <v>0</v>
      </c>
      <c r="AS958">
        <f>VLOOKUP($A958,saham!$G:$CZ,AS$1,0)</f>
        <v>4670</v>
      </c>
      <c r="AT958">
        <f>VLOOKUP($A958,saham!$G:$CZ,AT$1,0)</f>
        <v>318</v>
      </c>
      <c r="AU958">
        <f>VLOOKUP($A958,saham!$G:$CZ,AU$1,0)</f>
        <v>2960</v>
      </c>
      <c r="AV958">
        <f>VLOOKUP($A958,saham!$G:$CZ,AV$1,0)</f>
        <v>680</v>
      </c>
      <c r="AW958">
        <f>VLOOKUP($A958,saham!$G:$CZ,AW$1,0)</f>
        <v>1090</v>
      </c>
      <c r="AX958">
        <f>VLOOKUP($A958,saham!$G:$CZ,AX$1,0)</f>
        <v>1565</v>
      </c>
      <c r="AY958">
        <f>VLOOKUP($A958,saham!$G:$CZ,AY$1,0)</f>
        <v>0</v>
      </c>
      <c r="AZ958">
        <f>VLOOKUP($A958,saham!$G:$CZ,AZ$1,0)</f>
        <v>675</v>
      </c>
      <c r="BA958">
        <f>VLOOKUP($A958,saham!$G:$CZ,BA$1,0)</f>
        <v>990</v>
      </c>
      <c r="BB958">
        <f>VLOOKUP($A958,saham!$G:$CZ,BB$1,0)</f>
        <v>1270</v>
      </c>
      <c r="BC958">
        <f>VLOOKUP($A958,saham!$G:$CZ,BC$1,0)</f>
        <v>2450</v>
      </c>
      <c r="BD958">
        <f>VLOOKUP($A958,saham!$G:$CZ,BD$1,0)</f>
        <v>620</v>
      </c>
      <c r="BE958">
        <f>VLOOKUP($A958,saham!$G:$CZ,BE$1,0)</f>
        <v>2350</v>
      </c>
      <c r="BF958">
        <f>VLOOKUP($A958,saham!$G:$CZ,BF$1,0)</f>
        <v>125</v>
      </c>
    </row>
    <row r="959" spans="1:58" x14ac:dyDescent="0.3">
      <c r="A959" t="s">
        <v>906</v>
      </c>
      <c r="C959" s="20">
        <v>0</v>
      </c>
      <c r="D959">
        <f>VLOOKUP($A959,saham!$G:$CZ,D$1,0)</f>
        <v>1660</v>
      </c>
      <c r="E959">
        <f>VLOOKUP($A959,saham!$G:$CZ,E$1,0)</f>
        <v>3060</v>
      </c>
      <c r="F959">
        <f>VLOOKUP($A959,saham!$G:$CZ,F$1,0)</f>
        <v>0</v>
      </c>
      <c r="G959">
        <f>VLOOKUP($A959,saham!$G:$CZ,G$1,0)</f>
        <v>2790</v>
      </c>
      <c r="H959">
        <f>VLOOKUP($A959,saham!$G:$CZ,H$1,0)</f>
        <v>865</v>
      </c>
      <c r="I959">
        <f>VLOOKUP($A959,saham!$G:$CZ,I$1,0)</f>
        <v>4640</v>
      </c>
      <c r="J959">
        <f>VLOOKUP($A959,saham!$G:$CZ,J$1,0)</f>
        <v>1400</v>
      </c>
      <c r="K959">
        <f>VLOOKUP($A959,saham!$G:$CZ,K$1,0)</f>
        <v>1390</v>
      </c>
      <c r="L959">
        <f>VLOOKUP($A959,saham!$G:$CZ,L$1,0)</f>
        <v>184</v>
      </c>
      <c r="M959">
        <f>VLOOKUP($A959,saham!$G:$CZ,M$1,0)</f>
        <v>4590</v>
      </c>
      <c r="N959">
        <f>VLOOKUP($A959,saham!$G:$CZ,N$1,0)</f>
        <v>58</v>
      </c>
      <c r="O959">
        <f>VLOOKUP($A959,saham!$G:$CZ,O$1,0)</f>
        <v>1390</v>
      </c>
      <c r="P959">
        <f>VLOOKUP($A959,saham!$G:$CZ,P$1,0)</f>
        <v>5875</v>
      </c>
      <c r="Q959">
        <f>VLOOKUP($A959,saham!$G:$CZ,Q$1,0)</f>
        <v>2300</v>
      </c>
      <c r="R959">
        <f>VLOOKUP($A959,saham!$G:$CZ,R$1,0)</f>
        <v>8700</v>
      </c>
      <c r="S959">
        <f>VLOOKUP($A959,saham!$G:$CZ,S$1,0)</f>
        <v>5013</v>
      </c>
      <c r="T959">
        <f>VLOOKUP($A959,saham!$G:$CZ,T$1,0)</f>
        <v>4775</v>
      </c>
      <c r="U959">
        <f>VLOOKUP($A959,saham!$G:$CZ,U$1,0)</f>
        <v>839</v>
      </c>
      <c r="V959">
        <f>VLOOKUP($A959,saham!$G:$CZ,V$1,0)</f>
        <v>970</v>
      </c>
      <c r="W959">
        <f>VLOOKUP($A959,saham!$G:$CZ,W$1,0)</f>
        <v>7320</v>
      </c>
      <c r="X959">
        <f>VLOOKUP($A959,saham!$G:$CZ,X$1,0)</f>
        <v>6700</v>
      </c>
      <c r="Y959">
        <f>VLOOKUP($A959,saham!$G:$CZ,Y$1,0)</f>
        <v>8525</v>
      </c>
      <c r="Z959">
        <f>VLOOKUP($A959,saham!$G:$CZ,Z$1,0)</f>
        <v>1500</v>
      </c>
      <c r="AA959">
        <f>VLOOKUP($A959,saham!$G:$CZ,AA$1,0)</f>
        <v>1340</v>
      </c>
      <c r="AB959">
        <f>VLOOKUP($A959,saham!$G:$CZ,AB$1,0)</f>
        <v>2050</v>
      </c>
      <c r="AC959">
        <f>VLOOKUP($A959,saham!$G:$CZ,AC$1,0)</f>
        <v>1380</v>
      </c>
      <c r="AD959">
        <f>VLOOKUP($A959,saham!$G:$CZ,AD$1,0)</f>
        <v>1090</v>
      </c>
      <c r="AE959">
        <f>VLOOKUP($A959,saham!$G:$CZ,AE$1,0)</f>
        <v>2400</v>
      </c>
      <c r="AF959">
        <f>VLOOKUP($A959,saham!$G:$CZ,AF$1,0)</f>
        <v>254</v>
      </c>
      <c r="AG959">
        <f>VLOOKUP($A959,saham!$G:$CZ,AG$1,0)</f>
        <v>414</v>
      </c>
      <c r="AH959">
        <f>VLOOKUP($A959,saham!$G:$CZ,AH$1,0)</f>
        <v>7275</v>
      </c>
      <c r="AI959">
        <f>VLOOKUP($A959,saham!$G:$CZ,AI$1,0)</f>
        <v>424</v>
      </c>
      <c r="AJ959">
        <f>VLOOKUP($A959,saham!$G:$CZ,AJ$1,0)</f>
        <v>3960</v>
      </c>
      <c r="AK959">
        <f>VLOOKUP($A959,saham!$G:$CZ,AK$1,0)</f>
        <v>25575</v>
      </c>
      <c r="AL959">
        <f>VLOOKUP($A959,saham!$G:$CZ,AL$1,0)</f>
        <v>4750</v>
      </c>
      <c r="AM959">
        <f>VLOOKUP($A959,saham!$G:$CZ,AM$1,0)</f>
        <v>2290</v>
      </c>
      <c r="AN959">
        <f>VLOOKUP($A959,saham!$G:$CZ,AN$1,0)</f>
        <v>117</v>
      </c>
      <c r="AO959">
        <f>VLOOKUP($A959,saham!$G:$CZ,AO$1,0)</f>
        <v>1525</v>
      </c>
      <c r="AP959">
        <f>VLOOKUP($A959,saham!$G:$CZ,AP$1,0)</f>
        <v>10000</v>
      </c>
      <c r="AQ959">
        <f>VLOOKUP($A959,saham!$G:$CZ,AQ$1,0)</f>
        <v>36100</v>
      </c>
      <c r="AR959">
        <f>VLOOKUP($A959,saham!$G:$CZ,AR$1,0)</f>
        <v>0</v>
      </c>
      <c r="AS959">
        <f>VLOOKUP($A959,saham!$G:$CZ,AS$1,0)</f>
        <v>4750</v>
      </c>
      <c r="AT959">
        <f>VLOOKUP($A959,saham!$G:$CZ,AT$1,0)</f>
        <v>290</v>
      </c>
      <c r="AU959">
        <f>VLOOKUP($A959,saham!$G:$CZ,AU$1,0)</f>
        <v>2900</v>
      </c>
      <c r="AV959">
        <f>VLOOKUP($A959,saham!$G:$CZ,AV$1,0)</f>
        <v>680</v>
      </c>
      <c r="AW959">
        <f>VLOOKUP($A959,saham!$G:$CZ,AW$1,0)</f>
        <v>1075</v>
      </c>
      <c r="AX959">
        <f>VLOOKUP($A959,saham!$G:$CZ,AX$1,0)</f>
        <v>1565</v>
      </c>
      <c r="AY959">
        <f>VLOOKUP($A959,saham!$G:$CZ,AY$1,0)</f>
        <v>0</v>
      </c>
      <c r="AZ959">
        <f>VLOOKUP($A959,saham!$G:$CZ,AZ$1,0)</f>
        <v>695</v>
      </c>
      <c r="BA959">
        <f>VLOOKUP($A959,saham!$G:$CZ,BA$1,0)</f>
        <v>1055</v>
      </c>
      <c r="BB959">
        <f>VLOOKUP($A959,saham!$G:$CZ,BB$1,0)</f>
        <v>1270</v>
      </c>
      <c r="BC959">
        <f>VLOOKUP($A959,saham!$G:$CZ,BC$1,0)</f>
        <v>2460</v>
      </c>
      <c r="BD959">
        <f>VLOOKUP($A959,saham!$G:$CZ,BD$1,0)</f>
        <v>625</v>
      </c>
      <c r="BE959">
        <f>VLOOKUP($A959,saham!$G:$CZ,BE$1,0)</f>
        <v>2330</v>
      </c>
      <c r="BF959">
        <f>VLOOKUP($A959,saham!$G:$CZ,BF$1,0)</f>
        <v>125</v>
      </c>
    </row>
    <row r="960" spans="1:58" x14ac:dyDescent="0.3">
      <c r="A960" t="s">
        <v>907</v>
      </c>
      <c r="C960" s="20">
        <v>0</v>
      </c>
      <c r="D960">
        <f>VLOOKUP($A960,saham!$G:$CZ,D$1,0)</f>
        <v>1690</v>
      </c>
      <c r="E960">
        <f>VLOOKUP($A960,saham!$G:$CZ,E$1,0)</f>
        <v>3010</v>
      </c>
      <c r="F960">
        <f>VLOOKUP($A960,saham!$G:$CZ,F$1,0)</f>
        <v>0</v>
      </c>
      <c r="G960">
        <f>VLOOKUP($A960,saham!$G:$CZ,G$1,0)</f>
        <v>2750</v>
      </c>
      <c r="H960">
        <f>VLOOKUP($A960,saham!$G:$CZ,H$1,0)</f>
        <v>850</v>
      </c>
      <c r="I960">
        <f>VLOOKUP($A960,saham!$G:$CZ,I$1,0)</f>
        <v>4590</v>
      </c>
      <c r="J960">
        <f>VLOOKUP($A960,saham!$G:$CZ,J$1,0)</f>
        <v>1380</v>
      </c>
      <c r="K960">
        <f>VLOOKUP($A960,saham!$G:$CZ,K$1,0)</f>
        <v>1420</v>
      </c>
      <c r="L960">
        <f>VLOOKUP($A960,saham!$G:$CZ,L$1,0)</f>
        <v>193</v>
      </c>
      <c r="M960">
        <f>VLOOKUP($A960,saham!$G:$CZ,M$1,0)</f>
        <v>4690</v>
      </c>
      <c r="N960">
        <f>VLOOKUP($A960,saham!$G:$CZ,N$1,0)</f>
        <v>57</v>
      </c>
      <c r="O960">
        <f>VLOOKUP($A960,saham!$G:$CZ,O$1,0)</f>
        <v>1400</v>
      </c>
      <c r="P960">
        <f>VLOOKUP($A960,saham!$G:$CZ,P$1,0)</f>
        <v>5900</v>
      </c>
      <c r="Q960">
        <f>VLOOKUP($A960,saham!$G:$CZ,Q$1,0)</f>
        <v>2320</v>
      </c>
      <c r="R960">
        <f>VLOOKUP($A960,saham!$G:$CZ,R$1,0)</f>
        <v>8475</v>
      </c>
      <c r="S960">
        <f>VLOOKUP($A960,saham!$G:$CZ,S$1,0)</f>
        <v>4913</v>
      </c>
      <c r="T960">
        <f>VLOOKUP($A960,saham!$G:$CZ,T$1,0)</f>
        <v>4738</v>
      </c>
      <c r="U960">
        <f>VLOOKUP($A960,saham!$G:$CZ,U$1,0)</f>
        <v>844</v>
      </c>
      <c r="V960">
        <f>VLOOKUP($A960,saham!$G:$CZ,V$1,0)</f>
        <v>935</v>
      </c>
      <c r="W960">
        <f>VLOOKUP($A960,saham!$G:$CZ,W$1,0)</f>
        <v>7172</v>
      </c>
      <c r="X960">
        <f>VLOOKUP($A960,saham!$G:$CZ,X$1,0)</f>
        <v>6700</v>
      </c>
      <c r="Y960">
        <f>VLOOKUP($A960,saham!$G:$CZ,Y$1,0)</f>
        <v>8500</v>
      </c>
      <c r="Z960">
        <f>VLOOKUP($A960,saham!$G:$CZ,Z$1,0)</f>
        <v>1494</v>
      </c>
      <c r="AA960">
        <f>VLOOKUP($A960,saham!$G:$CZ,AA$1,0)</f>
        <v>1345</v>
      </c>
      <c r="AB960">
        <f>VLOOKUP($A960,saham!$G:$CZ,AB$1,0)</f>
        <v>2040</v>
      </c>
      <c r="AC960">
        <f>VLOOKUP($A960,saham!$G:$CZ,AC$1,0)</f>
        <v>1360</v>
      </c>
      <c r="AD960">
        <f>VLOOKUP($A960,saham!$G:$CZ,AD$1,0)</f>
        <v>1120</v>
      </c>
      <c r="AE960">
        <f>VLOOKUP($A960,saham!$G:$CZ,AE$1,0)</f>
        <v>2430</v>
      </c>
      <c r="AF960">
        <f>VLOOKUP($A960,saham!$G:$CZ,AF$1,0)</f>
        <v>262</v>
      </c>
      <c r="AG960">
        <f>VLOOKUP($A960,saham!$G:$CZ,AG$1,0)</f>
        <v>420</v>
      </c>
      <c r="AH960">
        <f>VLOOKUP($A960,saham!$G:$CZ,AH$1,0)</f>
        <v>7325</v>
      </c>
      <c r="AI960">
        <f>VLOOKUP($A960,saham!$G:$CZ,AI$1,0)</f>
        <v>416</v>
      </c>
      <c r="AJ960">
        <f>VLOOKUP($A960,saham!$G:$CZ,AJ$1,0)</f>
        <v>3970</v>
      </c>
      <c r="AK960">
        <f>VLOOKUP($A960,saham!$G:$CZ,AK$1,0)</f>
        <v>25250</v>
      </c>
      <c r="AL960">
        <f>VLOOKUP($A960,saham!$G:$CZ,AL$1,0)</f>
        <v>4800</v>
      </c>
      <c r="AM960">
        <f>VLOOKUP($A960,saham!$G:$CZ,AM$1,0)</f>
        <v>2300</v>
      </c>
      <c r="AN960">
        <f>VLOOKUP($A960,saham!$G:$CZ,AN$1,0)</f>
        <v>115</v>
      </c>
      <c r="AO960">
        <f>VLOOKUP($A960,saham!$G:$CZ,AO$1,0)</f>
        <v>1550</v>
      </c>
      <c r="AP960">
        <f>VLOOKUP($A960,saham!$G:$CZ,AP$1,0)</f>
        <v>10075</v>
      </c>
      <c r="AQ960">
        <f>VLOOKUP($A960,saham!$G:$CZ,AQ$1,0)</f>
        <v>35125</v>
      </c>
      <c r="AR960">
        <f>VLOOKUP($A960,saham!$G:$CZ,AR$1,0)</f>
        <v>0</v>
      </c>
      <c r="AS960">
        <f>VLOOKUP($A960,saham!$G:$CZ,AS$1,0)</f>
        <v>4810</v>
      </c>
      <c r="AT960">
        <f>VLOOKUP($A960,saham!$G:$CZ,AT$1,0)</f>
        <v>284</v>
      </c>
      <c r="AU960">
        <f>VLOOKUP($A960,saham!$G:$CZ,AU$1,0)</f>
        <v>2850</v>
      </c>
      <c r="AV960">
        <f>VLOOKUP($A960,saham!$G:$CZ,AV$1,0)</f>
        <v>680</v>
      </c>
      <c r="AW960">
        <f>VLOOKUP($A960,saham!$G:$CZ,AW$1,0)</f>
        <v>1075</v>
      </c>
      <c r="AX960">
        <f>VLOOKUP($A960,saham!$G:$CZ,AX$1,0)</f>
        <v>1560</v>
      </c>
      <c r="AY960">
        <f>VLOOKUP($A960,saham!$G:$CZ,AY$1,0)</f>
        <v>0</v>
      </c>
      <c r="AZ960">
        <f>VLOOKUP($A960,saham!$G:$CZ,AZ$1,0)</f>
        <v>655</v>
      </c>
      <c r="BA960">
        <f>VLOOKUP($A960,saham!$G:$CZ,BA$1,0)</f>
        <v>1130</v>
      </c>
      <c r="BB960">
        <f>VLOOKUP($A960,saham!$G:$CZ,BB$1,0)</f>
        <v>1295</v>
      </c>
      <c r="BC960">
        <f>VLOOKUP($A960,saham!$G:$CZ,BC$1,0)</f>
        <v>2470</v>
      </c>
      <c r="BD960">
        <f>VLOOKUP($A960,saham!$G:$CZ,BD$1,0)</f>
        <v>630</v>
      </c>
      <c r="BE960">
        <f>VLOOKUP($A960,saham!$G:$CZ,BE$1,0)</f>
        <v>2360</v>
      </c>
      <c r="BF960">
        <f>VLOOKUP($A960,saham!$G:$CZ,BF$1,0)</f>
        <v>125</v>
      </c>
    </row>
    <row r="961" spans="1:58" x14ac:dyDescent="0.3">
      <c r="A961" t="s">
        <v>908</v>
      </c>
      <c r="C961" s="20">
        <v>0</v>
      </c>
      <c r="D961">
        <f>VLOOKUP($A961,saham!$G:$CZ,D$1,0)</f>
        <v>1755</v>
      </c>
      <c r="E961">
        <f>VLOOKUP($A961,saham!$G:$CZ,E$1,0)</f>
        <v>3130</v>
      </c>
      <c r="F961">
        <f>VLOOKUP($A961,saham!$G:$CZ,F$1,0)</f>
        <v>0</v>
      </c>
      <c r="G961">
        <f>VLOOKUP($A961,saham!$G:$CZ,G$1,0)</f>
        <v>2660</v>
      </c>
      <c r="H961">
        <f>VLOOKUP($A961,saham!$G:$CZ,H$1,0)</f>
        <v>845</v>
      </c>
      <c r="I961">
        <f>VLOOKUP($A961,saham!$G:$CZ,I$1,0)</f>
        <v>4560</v>
      </c>
      <c r="J961">
        <f>VLOOKUP($A961,saham!$G:$CZ,J$1,0)</f>
        <v>1385</v>
      </c>
      <c r="K961">
        <f>VLOOKUP($A961,saham!$G:$CZ,K$1,0)</f>
        <v>1375</v>
      </c>
      <c r="L961">
        <f>VLOOKUP($A961,saham!$G:$CZ,L$1,0)</f>
        <v>197</v>
      </c>
      <c r="M961">
        <f>VLOOKUP($A961,saham!$G:$CZ,M$1,0)</f>
        <v>4690</v>
      </c>
      <c r="N961">
        <f>VLOOKUP($A961,saham!$G:$CZ,N$1,0)</f>
        <v>59</v>
      </c>
      <c r="O961">
        <f>VLOOKUP($A961,saham!$G:$CZ,O$1,0)</f>
        <v>1350</v>
      </c>
      <c r="P961">
        <f>VLOOKUP($A961,saham!$G:$CZ,P$1,0)</f>
        <v>5950</v>
      </c>
      <c r="Q961">
        <f>VLOOKUP($A961,saham!$G:$CZ,Q$1,0)</f>
        <v>2290</v>
      </c>
      <c r="R961">
        <f>VLOOKUP($A961,saham!$G:$CZ,R$1,0)</f>
        <v>8200</v>
      </c>
      <c r="S961">
        <f>VLOOKUP($A961,saham!$G:$CZ,S$1,0)</f>
        <v>4850</v>
      </c>
      <c r="T961">
        <f>VLOOKUP($A961,saham!$G:$CZ,T$1,0)</f>
        <v>4538</v>
      </c>
      <c r="U961">
        <f>VLOOKUP($A961,saham!$G:$CZ,U$1,0)</f>
        <v>839</v>
      </c>
      <c r="V961">
        <f>VLOOKUP($A961,saham!$G:$CZ,V$1,0)</f>
        <v>940</v>
      </c>
      <c r="W961">
        <f>VLOOKUP($A961,saham!$G:$CZ,W$1,0)</f>
        <v>7197</v>
      </c>
      <c r="X961">
        <f>VLOOKUP($A961,saham!$G:$CZ,X$1,0)</f>
        <v>6800</v>
      </c>
      <c r="Y961">
        <f>VLOOKUP($A961,saham!$G:$CZ,Y$1,0)</f>
        <v>8775</v>
      </c>
      <c r="Z961">
        <f>VLOOKUP($A961,saham!$G:$CZ,Z$1,0)</f>
        <v>1456</v>
      </c>
      <c r="AA961">
        <f>VLOOKUP($A961,saham!$G:$CZ,AA$1,0)</f>
        <v>1315</v>
      </c>
      <c r="AB961">
        <f>VLOOKUP($A961,saham!$G:$CZ,AB$1,0)</f>
        <v>2050</v>
      </c>
      <c r="AC961">
        <f>VLOOKUP($A961,saham!$G:$CZ,AC$1,0)</f>
        <v>1360</v>
      </c>
      <c r="AD961">
        <f>VLOOKUP($A961,saham!$G:$CZ,AD$1,0)</f>
        <v>1080</v>
      </c>
      <c r="AE961">
        <f>VLOOKUP($A961,saham!$G:$CZ,AE$1,0)</f>
        <v>2370</v>
      </c>
      <c r="AF961">
        <f>VLOOKUP($A961,saham!$G:$CZ,AF$1,0)</f>
        <v>278</v>
      </c>
      <c r="AG961">
        <f>VLOOKUP($A961,saham!$G:$CZ,AG$1,0)</f>
        <v>416</v>
      </c>
      <c r="AH961">
        <f>VLOOKUP($A961,saham!$G:$CZ,AH$1,0)</f>
        <v>7050</v>
      </c>
      <c r="AI961">
        <f>VLOOKUP($A961,saham!$G:$CZ,AI$1,0)</f>
        <v>372</v>
      </c>
      <c r="AJ961">
        <f>VLOOKUP($A961,saham!$G:$CZ,AJ$1,0)</f>
        <v>3840</v>
      </c>
      <c r="AK961">
        <f>VLOOKUP($A961,saham!$G:$CZ,AK$1,0)</f>
        <v>26050</v>
      </c>
      <c r="AL961">
        <f>VLOOKUP($A961,saham!$G:$CZ,AL$1,0)</f>
        <v>4850</v>
      </c>
      <c r="AM961">
        <f>VLOOKUP($A961,saham!$G:$CZ,AM$1,0)</f>
        <v>2330</v>
      </c>
      <c r="AN961">
        <f>VLOOKUP($A961,saham!$G:$CZ,AN$1,0)</f>
        <v>117</v>
      </c>
      <c r="AO961">
        <f>VLOOKUP($A961,saham!$G:$CZ,AO$1,0)</f>
        <v>1545</v>
      </c>
      <c r="AP961">
        <f>VLOOKUP($A961,saham!$G:$CZ,AP$1,0)</f>
        <v>10425</v>
      </c>
      <c r="AQ961">
        <f>VLOOKUP($A961,saham!$G:$CZ,AQ$1,0)</f>
        <v>36525</v>
      </c>
      <c r="AR961">
        <f>VLOOKUP($A961,saham!$G:$CZ,AR$1,0)</f>
        <v>0</v>
      </c>
      <c r="AS961">
        <f>VLOOKUP($A961,saham!$G:$CZ,AS$1,0)</f>
        <v>4780</v>
      </c>
      <c r="AT961">
        <f>VLOOKUP($A961,saham!$G:$CZ,AT$1,0)</f>
        <v>280</v>
      </c>
      <c r="AU961">
        <f>VLOOKUP($A961,saham!$G:$CZ,AU$1,0)</f>
        <v>3030</v>
      </c>
      <c r="AV961">
        <f>VLOOKUP($A961,saham!$G:$CZ,AV$1,0)</f>
        <v>690</v>
      </c>
      <c r="AW961">
        <f>VLOOKUP($A961,saham!$G:$CZ,AW$1,0)</f>
        <v>1075</v>
      </c>
      <c r="AX961">
        <f>VLOOKUP($A961,saham!$G:$CZ,AX$1,0)</f>
        <v>1575</v>
      </c>
      <c r="AY961">
        <f>VLOOKUP($A961,saham!$G:$CZ,AY$1,0)</f>
        <v>0</v>
      </c>
      <c r="AZ961">
        <f>VLOOKUP($A961,saham!$G:$CZ,AZ$1,0)</f>
        <v>650</v>
      </c>
      <c r="BA961">
        <f>VLOOKUP($A961,saham!$G:$CZ,BA$1,0)</f>
        <v>1165</v>
      </c>
      <c r="BB961">
        <f>VLOOKUP($A961,saham!$G:$CZ,BB$1,0)</f>
        <v>1360</v>
      </c>
      <c r="BC961">
        <f>VLOOKUP($A961,saham!$G:$CZ,BC$1,0)</f>
        <v>2390</v>
      </c>
      <c r="BD961">
        <f>VLOOKUP($A961,saham!$G:$CZ,BD$1,0)</f>
        <v>625</v>
      </c>
      <c r="BE961">
        <f>VLOOKUP($A961,saham!$G:$CZ,BE$1,0)</f>
        <v>2350</v>
      </c>
      <c r="BF961">
        <f>VLOOKUP($A961,saham!$G:$CZ,BF$1,0)</f>
        <v>127</v>
      </c>
    </row>
    <row r="962" spans="1:58" x14ac:dyDescent="0.3">
      <c r="A962" t="s">
        <v>909</v>
      </c>
      <c r="C962" s="20">
        <v>0</v>
      </c>
      <c r="D962">
        <f>VLOOKUP($A962,saham!$G:$CZ,D$1,0)</f>
        <v>1750</v>
      </c>
      <c r="E962">
        <f>VLOOKUP($A962,saham!$G:$CZ,E$1,0)</f>
        <v>3200</v>
      </c>
      <c r="F962">
        <f>VLOOKUP($A962,saham!$G:$CZ,F$1,0)</f>
        <v>0</v>
      </c>
      <c r="G962">
        <f>VLOOKUP($A962,saham!$G:$CZ,G$1,0)</f>
        <v>2670</v>
      </c>
      <c r="H962">
        <f>VLOOKUP($A962,saham!$G:$CZ,H$1,0)</f>
        <v>770</v>
      </c>
      <c r="I962">
        <f>VLOOKUP($A962,saham!$G:$CZ,I$1,0)</f>
        <v>4620</v>
      </c>
      <c r="J962">
        <f>VLOOKUP($A962,saham!$G:$CZ,J$1,0)</f>
        <v>1340</v>
      </c>
      <c r="K962">
        <f>VLOOKUP($A962,saham!$G:$CZ,K$1,0)</f>
        <v>1375</v>
      </c>
      <c r="L962">
        <f>VLOOKUP($A962,saham!$G:$CZ,L$1,0)</f>
        <v>199</v>
      </c>
      <c r="M962">
        <f>VLOOKUP($A962,saham!$G:$CZ,M$1,0)</f>
        <v>4690</v>
      </c>
      <c r="N962">
        <f>VLOOKUP($A962,saham!$G:$CZ,N$1,0)</f>
        <v>60</v>
      </c>
      <c r="O962">
        <f>VLOOKUP($A962,saham!$G:$CZ,O$1,0)</f>
        <v>1350</v>
      </c>
      <c r="P962">
        <f>VLOOKUP($A962,saham!$G:$CZ,P$1,0)</f>
        <v>5925</v>
      </c>
      <c r="Q962">
        <f>VLOOKUP($A962,saham!$G:$CZ,Q$1,0)</f>
        <v>2320</v>
      </c>
      <c r="R962">
        <f>VLOOKUP($A962,saham!$G:$CZ,R$1,0)</f>
        <v>8225</v>
      </c>
      <c r="S962">
        <f>VLOOKUP($A962,saham!$G:$CZ,S$1,0)</f>
        <v>4950</v>
      </c>
      <c r="T962">
        <f>VLOOKUP($A962,saham!$G:$CZ,T$1,0)</f>
        <v>4525</v>
      </c>
      <c r="U962">
        <f>VLOOKUP($A962,saham!$G:$CZ,U$1,0)</f>
        <v>834</v>
      </c>
      <c r="V962">
        <f>VLOOKUP($A962,saham!$G:$CZ,V$1,0)</f>
        <v>945</v>
      </c>
      <c r="W962">
        <f>VLOOKUP($A962,saham!$G:$CZ,W$1,0)</f>
        <v>7295</v>
      </c>
      <c r="X962">
        <f>VLOOKUP($A962,saham!$G:$CZ,X$1,0)</f>
        <v>6925</v>
      </c>
      <c r="Y962">
        <f>VLOOKUP($A962,saham!$G:$CZ,Y$1,0)</f>
        <v>8800</v>
      </c>
      <c r="Z962">
        <f>VLOOKUP($A962,saham!$G:$CZ,Z$1,0)</f>
        <v>1513</v>
      </c>
      <c r="AA962">
        <f>VLOOKUP($A962,saham!$G:$CZ,AA$1,0)</f>
        <v>1315</v>
      </c>
      <c r="AB962">
        <f>VLOOKUP($A962,saham!$G:$CZ,AB$1,0)</f>
        <v>2060</v>
      </c>
      <c r="AC962">
        <f>VLOOKUP($A962,saham!$G:$CZ,AC$1,0)</f>
        <v>1405</v>
      </c>
      <c r="AD962">
        <f>VLOOKUP($A962,saham!$G:$CZ,AD$1,0)</f>
        <v>1065</v>
      </c>
      <c r="AE962">
        <f>VLOOKUP($A962,saham!$G:$CZ,AE$1,0)</f>
        <v>2350</v>
      </c>
      <c r="AF962">
        <f>VLOOKUP($A962,saham!$G:$CZ,AF$1,0)</f>
        <v>290</v>
      </c>
      <c r="AG962">
        <f>VLOOKUP($A962,saham!$G:$CZ,AG$1,0)</f>
        <v>418</v>
      </c>
      <c r="AH962">
        <f>VLOOKUP($A962,saham!$G:$CZ,AH$1,0)</f>
        <v>7100</v>
      </c>
      <c r="AI962">
        <f>VLOOKUP($A962,saham!$G:$CZ,AI$1,0)</f>
        <v>350</v>
      </c>
      <c r="AJ962">
        <f>VLOOKUP($A962,saham!$G:$CZ,AJ$1,0)</f>
        <v>3850</v>
      </c>
      <c r="AK962">
        <f>VLOOKUP($A962,saham!$G:$CZ,AK$1,0)</f>
        <v>26125</v>
      </c>
      <c r="AL962">
        <f>VLOOKUP($A962,saham!$G:$CZ,AL$1,0)</f>
        <v>4830</v>
      </c>
      <c r="AM962">
        <f>VLOOKUP($A962,saham!$G:$CZ,AM$1,0)</f>
        <v>2360</v>
      </c>
      <c r="AN962">
        <f>VLOOKUP($A962,saham!$G:$CZ,AN$1,0)</f>
        <v>119</v>
      </c>
      <c r="AO962">
        <f>VLOOKUP($A962,saham!$G:$CZ,AO$1,0)</f>
        <v>1555</v>
      </c>
      <c r="AP962">
        <f>VLOOKUP($A962,saham!$G:$CZ,AP$1,0)</f>
        <v>10400</v>
      </c>
      <c r="AQ962">
        <f>VLOOKUP($A962,saham!$G:$CZ,AQ$1,0)</f>
        <v>37500</v>
      </c>
      <c r="AR962">
        <f>VLOOKUP($A962,saham!$G:$CZ,AR$1,0)</f>
        <v>0</v>
      </c>
      <c r="AS962">
        <f>VLOOKUP($A962,saham!$G:$CZ,AS$1,0)</f>
        <v>4950</v>
      </c>
      <c r="AT962">
        <f>VLOOKUP($A962,saham!$G:$CZ,AT$1,0)</f>
        <v>280</v>
      </c>
      <c r="AU962">
        <f>VLOOKUP($A962,saham!$G:$CZ,AU$1,0)</f>
        <v>3110</v>
      </c>
      <c r="AV962">
        <f>VLOOKUP($A962,saham!$G:$CZ,AV$1,0)</f>
        <v>695</v>
      </c>
      <c r="AW962">
        <f>VLOOKUP($A962,saham!$G:$CZ,AW$1,0)</f>
        <v>1040</v>
      </c>
      <c r="AX962">
        <f>VLOOKUP($A962,saham!$G:$CZ,AX$1,0)</f>
        <v>1595</v>
      </c>
      <c r="AY962">
        <f>VLOOKUP($A962,saham!$G:$CZ,AY$1,0)</f>
        <v>0</v>
      </c>
      <c r="AZ962">
        <f>VLOOKUP($A962,saham!$G:$CZ,AZ$1,0)</f>
        <v>635</v>
      </c>
      <c r="BA962">
        <f>VLOOKUP($A962,saham!$G:$CZ,BA$1,0)</f>
        <v>1145</v>
      </c>
      <c r="BB962">
        <f>VLOOKUP($A962,saham!$G:$CZ,BB$1,0)</f>
        <v>1295</v>
      </c>
      <c r="BC962">
        <f>VLOOKUP($A962,saham!$G:$CZ,BC$1,0)</f>
        <v>2400</v>
      </c>
      <c r="BD962">
        <f>VLOOKUP($A962,saham!$G:$CZ,BD$1,0)</f>
        <v>625</v>
      </c>
      <c r="BE962">
        <f>VLOOKUP($A962,saham!$G:$CZ,BE$1,0)</f>
        <v>2350</v>
      </c>
      <c r="BF962">
        <f>VLOOKUP($A962,saham!$G:$CZ,BF$1,0)</f>
        <v>131</v>
      </c>
    </row>
    <row r="963" spans="1:58" x14ac:dyDescent="0.3">
      <c r="A963" t="s">
        <v>910</v>
      </c>
      <c r="C963" s="20">
        <v>0</v>
      </c>
      <c r="D963">
        <f>VLOOKUP($A963,saham!$G:$CZ,D$1,0)</f>
        <v>1770</v>
      </c>
      <c r="E963">
        <f>VLOOKUP($A963,saham!$G:$CZ,E$1,0)</f>
        <v>3240</v>
      </c>
      <c r="F963">
        <f>VLOOKUP($A963,saham!$G:$CZ,F$1,0)</f>
        <v>0</v>
      </c>
      <c r="G963">
        <f>VLOOKUP($A963,saham!$G:$CZ,G$1,0)</f>
        <v>2760</v>
      </c>
      <c r="H963">
        <f>VLOOKUP($A963,saham!$G:$CZ,H$1,0)</f>
        <v>730</v>
      </c>
      <c r="I963">
        <f>VLOOKUP($A963,saham!$G:$CZ,I$1,0)</f>
        <v>4650</v>
      </c>
      <c r="J963">
        <f>VLOOKUP($A963,saham!$G:$CZ,J$1,0)</f>
        <v>1315</v>
      </c>
      <c r="K963">
        <f>VLOOKUP($A963,saham!$G:$CZ,K$1,0)</f>
        <v>1385</v>
      </c>
      <c r="L963">
        <f>VLOOKUP($A963,saham!$G:$CZ,L$1,0)</f>
        <v>186</v>
      </c>
      <c r="M963">
        <f>VLOOKUP($A963,saham!$G:$CZ,M$1,0)</f>
        <v>4650</v>
      </c>
      <c r="N963">
        <f>VLOOKUP($A963,saham!$G:$CZ,N$1,0)</f>
        <v>55</v>
      </c>
      <c r="O963">
        <f>VLOOKUP($A963,saham!$G:$CZ,O$1,0)</f>
        <v>1325</v>
      </c>
      <c r="P963">
        <f>VLOOKUP($A963,saham!$G:$CZ,P$1,0)</f>
        <v>5900</v>
      </c>
      <c r="Q963">
        <f>VLOOKUP($A963,saham!$G:$CZ,Q$1,0)</f>
        <v>2320</v>
      </c>
      <c r="R963">
        <f>VLOOKUP($A963,saham!$G:$CZ,R$1,0)</f>
        <v>8300</v>
      </c>
      <c r="S963">
        <f>VLOOKUP($A963,saham!$G:$CZ,S$1,0)</f>
        <v>4988</v>
      </c>
      <c r="T963">
        <f>VLOOKUP($A963,saham!$G:$CZ,T$1,0)</f>
        <v>4513</v>
      </c>
      <c r="U963">
        <f>VLOOKUP($A963,saham!$G:$CZ,U$1,0)</f>
        <v>834</v>
      </c>
      <c r="V963">
        <f>VLOOKUP($A963,saham!$G:$CZ,V$1,0)</f>
        <v>965</v>
      </c>
      <c r="W963">
        <f>VLOOKUP($A963,saham!$G:$CZ,W$1,0)</f>
        <v>7443</v>
      </c>
      <c r="X963">
        <f>VLOOKUP($A963,saham!$G:$CZ,X$1,0)</f>
        <v>6875</v>
      </c>
      <c r="Y963">
        <f>VLOOKUP($A963,saham!$G:$CZ,Y$1,0)</f>
        <v>8825</v>
      </c>
      <c r="Z963">
        <f>VLOOKUP($A963,saham!$G:$CZ,Z$1,0)</f>
        <v>1531</v>
      </c>
      <c r="AA963">
        <f>VLOOKUP($A963,saham!$G:$CZ,AA$1,0)</f>
        <v>1310</v>
      </c>
      <c r="AB963">
        <f>VLOOKUP($A963,saham!$G:$CZ,AB$1,0)</f>
        <v>2060</v>
      </c>
      <c r="AC963">
        <f>VLOOKUP($A963,saham!$G:$CZ,AC$1,0)</f>
        <v>1300</v>
      </c>
      <c r="AD963">
        <f>VLOOKUP($A963,saham!$G:$CZ,AD$1,0)</f>
        <v>1025</v>
      </c>
      <c r="AE963">
        <f>VLOOKUP($A963,saham!$G:$CZ,AE$1,0)</f>
        <v>2370</v>
      </c>
      <c r="AF963">
        <f>VLOOKUP($A963,saham!$G:$CZ,AF$1,0)</f>
        <v>288</v>
      </c>
      <c r="AG963">
        <f>VLOOKUP($A963,saham!$G:$CZ,AG$1,0)</f>
        <v>420</v>
      </c>
      <c r="AH963">
        <f>VLOOKUP($A963,saham!$G:$CZ,AH$1,0)</f>
        <v>7050</v>
      </c>
      <c r="AI963">
        <f>VLOOKUP($A963,saham!$G:$CZ,AI$1,0)</f>
        <v>336</v>
      </c>
      <c r="AJ963">
        <f>VLOOKUP($A963,saham!$G:$CZ,AJ$1,0)</f>
        <v>3870</v>
      </c>
      <c r="AK963">
        <f>VLOOKUP($A963,saham!$G:$CZ,AK$1,0)</f>
        <v>26775</v>
      </c>
      <c r="AL963">
        <f>VLOOKUP($A963,saham!$G:$CZ,AL$1,0)</f>
        <v>4810</v>
      </c>
      <c r="AM963">
        <f>VLOOKUP($A963,saham!$G:$CZ,AM$1,0)</f>
        <v>2360</v>
      </c>
      <c r="AN963">
        <f>VLOOKUP($A963,saham!$G:$CZ,AN$1,0)</f>
        <v>114</v>
      </c>
      <c r="AO963">
        <f>VLOOKUP($A963,saham!$G:$CZ,AO$1,0)</f>
        <v>1585</v>
      </c>
      <c r="AP963">
        <f>VLOOKUP($A963,saham!$G:$CZ,AP$1,0)</f>
        <v>10500</v>
      </c>
      <c r="AQ963">
        <f>VLOOKUP($A963,saham!$G:$CZ,AQ$1,0)</f>
        <v>38325</v>
      </c>
      <c r="AR963">
        <f>VLOOKUP($A963,saham!$G:$CZ,AR$1,0)</f>
        <v>0</v>
      </c>
      <c r="AS963">
        <f>VLOOKUP($A963,saham!$G:$CZ,AS$1,0)</f>
        <v>4860</v>
      </c>
      <c r="AT963">
        <f>VLOOKUP($A963,saham!$G:$CZ,AT$1,0)</f>
        <v>284</v>
      </c>
      <c r="AU963">
        <f>VLOOKUP($A963,saham!$G:$CZ,AU$1,0)</f>
        <v>3130</v>
      </c>
      <c r="AV963">
        <f>VLOOKUP($A963,saham!$G:$CZ,AV$1,0)</f>
        <v>700</v>
      </c>
      <c r="AW963">
        <f>VLOOKUP($A963,saham!$G:$CZ,AW$1,0)</f>
        <v>1005</v>
      </c>
      <c r="AX963">
        <f>VLOOKUP($A963,saham!$G:$CZ,AX$1,0)</f>
        <v>1620</v>
      </c>
      <c r="AY963">
        <f>VLOOKUP($A963,saham!$G:$CZ,AY$1,0)</f>
        <v>0</v>
      </c>
      <c r="AZ963">
        <f>VLOOKUP($A963,saham!$G:$CZ,AZ$1,0)</f>
        <v>640</v>
      </c>
      <c r="BA963">
        <f>VLOOKUP($A963,saham!$G:$CZ,BA$1,0)</f>
        <v>1120</v>
      </c>
      <c r="BB963">
        <f>VLOOKUP($A963,saham!$G:$CZ,BB$1,0)</f>
        <v>1280</v>
      </c>
      <c r="BC963">
        <f>VLOOKUP($A963,saham!$G:$CZ,BC$1,0)</f>
        <v>2420</v>
      </c>
      <c r="BD963">
        <f>VLOOKUP($A963,saham!$G:$CZ,BD$1,0)</f>
        <v>625</v>
      </c>
      <c r="BE963">
        <f>VLOOKUP($A963,saham!$G:$CZ,BE$1,0)</f>
        <v>2360</v>
      </c>
      <c r="BF963">
        <f>VLOOKUP($A963,saham!$G:$CZ,BF$1,0)</f>
        <v>133</v>
      </c>
    </row>
    <row r="964" spans="1:58" x14ac:dyDescent="0.3">
      <c r="A964" t="s">
        <v>911</v>
      </c>
      <c r="C964" s="20">
        <v>0</v>
      </c>
      <c r="D964">
        <f>VLOOKUP($A964,saham!$G:$CZ,D$1,0)</f>
        <v>1725</v>
      </c>
      <c r="E964">
        <f>VLOOKUP($A964,saham!$G:$CZ,E$1,0)</f>
        <v>3230</v>
      </c>
      <c r="F964">
        <f>VLOOKUP($A964,saham!$G:$CZ,F$1,0)</f>
        <v>0</v>
      </c>
      <c r="G964">
        <f>VLOOKUP($A964,saham!$G:$CZ,G$1,0)</f>
        <v>2750</v>
      </c>
      <c r="H964">
        <f>VLOOKUP($A964,saham!$G:$CZ,H$1,0)</f>
        <v>730</v>
      </c>
      <c r="I964">
        <f>VLOOKUP($A964,saham!$G:$CZ,I$1,0)</f>
        <v>4610</v>
      </c>
      <c r="J964">
        <f>VLOOKUP($A964,saham!$G:$CZ,J$1,0)</f>
        <v>1310</v>
      </c>
      <c r="K964">
        <f>VLOOKUP($A964,saham!$G:$CZ,K$1,0)</f>
        <v>1340</v>
      </c>
      <c r="L964">
        <f>VLOOKUP($A964,saham!$G:$CZ,L$1,0)</f>
        <v>182</v>
      </c>
      <c r="M964">
        <f>VLOOKUP($A964,saham!$G:$CZ,M$1,0)</f>
        <v>4600</v>
      </c>
      <c r="N964">
        <f>VLOOKUP($A964,saham!$G:$CZ,N$1,0)</f>
        <v>56</v>
      </c>
      <c r="O964">
        <f>VLOOKUP($A964,saham!$G:$CZ,O$1,0)</f>
        <v>1305</v>
      </c>
      <c r="P964">
        <f>VLOOKUP($A964,saham!$G:$CZ,P$1,0)</f>
        <v>5850</v>
      </c>
      <c r="Q964">
        <f>VLOOKUP($A964,saham!$G:$CZ,Q$1,0)</f>
        <v>2270</v>
      </c>
      <c r="R964">
        <f>VLOOKUP($A964,saham!$G:$CZ,R$1,0)</f>
        <v>8325</v>
      </c>
      <c r="S964">
        <f>VLOOKUP($A964,saham!$G:$CZ,S$1,0)</f>
        <v>4875</v>
      </c>
      <c r="T964">
        <f>VLOOKUP($A964,saham!$G:$CZ,T$1,0)</f>
        <v>4475</v>
      </c>
      <c r="U964">
        <f>VLOOKUP($A964,saham!$G:$CZ,U$1,0)</f>
        <v>839</v>
      </c>
      <c r="V964">
        <f>VLOOKUP($A964,saham!$G:$CZ,V$1,0)</f>
        <v>945</v>
      </c>
      <c r="W964">
        <f>VLOOKUP($A964,saham!$G:$CZ,W$1,0)</f>
        <v>7394</v>
      </c>
      <c r="X964">
        <f>VLOOKUP($A964,saham!$G:$CZ,X$1,0)</f>
        <v>6875</v>
      </c>
      <c r="Y964">
        <f>VLOOKUP($A964,saham!$G:$CZ,Y$1,0)</f>
        <v>8750</v>
      </c>
      <c r="Z964">
        <f>VLOOKUP($A964,saham!$G:$CZ,Z$1,0)</f>
        <v>1550</v>
      </c>
      <c r="AA964">
        <f>VLOOKUP($A964,saham!$G:$CZ,AA$1,0)</f>
        <v>1295</v>
      </c>
      <c r="AB964">
        <f>VLOOKUP($A964,saham!$G:$CZ,AB$1,0)</f>
        <v>2100</v>
      </c>
      <c r="AC964">
        <f>VLOOKUP($A964,saham!$G:$CZ,AC$1,0)</f>
        <v>1250</v>
      </c>
      <c r="AD964">
        <f>VLOOKUP($A964,saham!$G:$CZ,AD$1,0)</f>
        <v>1010</v>
      </c>
      <c r="AE964">
        <f>VLOOKUP($A964,saham!$G:$CZ,AE$1,0)</f>
        <v>2360</v>
      </c>
      <c r="AF964">
        <f>VLOOKUP($A964,saham!$G:$CZ,AF$1,0)</f>
        <v>288</v>
      </c>
      <c r="AG964">
        <f>VLOOKUP($A964,saham!$G:$CZ,AG$1,0)</f>
        <v>422</v>
      </c>
      <c r="AH964">
        <f>VLOOKUP($A964,saham!$G:$CZ,AH$1,0)</f>
        <v>7125</v>
      </c>
      <c r="AI964">
        <f>VLOOKUP($A964,saham!$G:$CZ,AI$1,0)</f>
        <v>322</v>
      </c>
      <c r="AJ964">
        <f>VLOOKUP($A964,saham!$G:$CZ,AJ$1,0)</f>
        <v>3890</v>
      </c>
      <c r="AK964">
        <f>VLOOKUP($A964,saham!$G:$CZ,AK$1,0)</f>
        <v>26250</v>
      </c>
      <c r="AL964">
        <f>VLOOKUP($A964,saham!$G:$CZ,AL$1,0)</f>
        <v>4800</v>
      </c>
      <c r="AM964">
        <f>VLOOKUP($A964,saham!$G:$CZ,AM$1,0)</f>
        <v>2410</v>
      </c>
      <c r="AN964">
        <f>VLOOKUP($A964,saham!$G:$CZ,AN$1,0)</f>
        <v>115</v>
      </c>
      <c r="AO964">
        <f>VLOOKUP($A964,saham!$G:$CZ,AO$1,0)</f>
        <v>1630</v>
      </c>
      <c r="AP964">
        <f>VLOOKUP($A964,saham!$G:$CZ,AP$1,0)</f>
        <v>10500</v>
      </c>
      <c r="AQ964">
        <f>VLOOKUP($A964,saham!$G:$CZ,AQ$1,0)</f>
        <v>36850</v>
      </c>
      <c r="AR964">
        <f>VLOOKUP($A964,saham!$G:$CZ,AR$1,0)</f>
        <v>0</v>
      </c>
      <c r="AS964">
        <f>VLOOKUP($A964,saham!$G:$CZ,AS$1,0)</f>
        <v>4830</v>
      </c>
      <c r="AT964">
        <f>VLOOKUP($A964,saham!$G:$CZ,AT$1,0)</f>
        <v>290</v>
      </c>
      <c r="AU964">
        <f>VLOOKUP($A964,saham!$G:$CZ,AU$1,0)</f>
        <v>3140</v>
      </c>
      <c r="AV964">
        <f>VLOOKUP($A964,saham!$G:$CZ,AV$1,0)</f>
        <v>695</v>
      </c>
      <c r="AW964">
        <f>VLOOKUP($A964,saham!$G:$CZ,AW$1,0)</f>
        <v>1005</v>
      </c>
      <c r="AX964">
        <f>VLOOKUP($A964,saham!$G:$CZ,AX$1,0)</f>
        <v>1585</v>
      </c>
      <c r="AY964">
        <f>VLOOKUP($A964,saham!$G:$CZ,AY$1,0)</f>
        <v>0</v>
      </c>
      <c r="AZ964">
        <f>VLOOKUP($A964,saham!$G:$CZ,AZ$1,0)</f>
        <v>635</v>
      </c>
      <c r="BA964">
        <f>VLOOKUP($A964,saham!$G:$CZ,BA$1,0)</f>
        <v>1125</v>
      </c>
      <c r="BB964">
        <f>VLOOKUP($A964,saham!$G:$CZ,BB$1,0)</f>
        <v>1285</v>
      </c>
      <c r="BC964">
        <f>VLOOKUP($A964,saham!$G:$CZ,BC$1,0)</f>
        <v>2420</v>
      </c>
      <c r="BD964">
        <f>VLOOKUP($A964,saham!$G:$CZ,BD$1,0)</f>
        <v>625</v>
      </c>
      <c r="BE964">
        <f>VLOOKUP($A964,saham!$G:$CZ,BE$1,0)</f>
        <v>2340</v>
      </c>
      <c r="BF964">
        <f>VLOOKUP($A964,saham!$G:$CZ,BF$1,0)</f>
        <v>133</v>
      </c>
    </row>
    <row r="965" spans="1:58" x14ac:dyDescent="0.3">
      <c r="A965" t="s">
        <v>912</v>
      </c>
      <c r="C965" s="20">
        <v>0</v>
      </c>
      <c r="D965">
        <f>VLOOKUP($A965,saham!$G:$CZ,D$1,0)</f>
        <v>1700</v>
      </c>
      <c r="E965">
        <f>VLOOKUP($A965,saham!$G:$CZ,E$1,0)</f>
        <v>3170</v>
      </c>
      <c r="F965">
        <f>VLOOKUP($A965,saham!$G:$CZ,F$1,0)</f>
        <v>0</v>
      </c>
      <c r="G965">
        <f>VLOOKUP($A965,saham!$G:$CZ,G$1,0)</f>
        <v>2730</v>
      </c>
      <c r="H965">
        <f>VLOOKUP($A965,saham!$G:$CZ,H$1,0)</f>
        <v>725</v>
      </c>
      <c r="I965">
        <f>VLOOKUP($A965,saham!$G:$CZ,I$1,0)</f>
        <v>4600</v>
      </c>
      <c r="J965">
        <f>VLOOKUP($A965,saham!$G:$CZ,J$1,0)</f>
        <v>1280</v>
      </c>
      <c r="K965">
        <f>VLOOKUP($A965,saham!$G:$CZ,K$1,0)</f>
        <v>1350</v>
      </c>
      <c r="L965">
        <f>VLOOKUP($A965,saham!$G:$CZ,L$1,0)</f>
        <v>182</v>
      </c>
      <c r="M965">
        <f>VLOOKUP($A965,saham!$G:$CZ,M$1,0)</f>
        <v>4400</v>
      </c>
      <c r="N965">
        <f>VLOOKUP($A965,saham!$G:$CZ,N$1,0)</f>
        <v>54</v>
      </c>
      <c r="O965">
        <f>VLOOKUP($A965,saham!$G:$CZ,O$1,0)</f>
        <v>1300</v>
      </c>
      <c r="P965">
        <f>VLOOKUP($A965,saham!$G:$CZ,P$1,0)</f>
        <v>5650</v>
      </c>
      <c r="Q965">
        <f>VLOOKUP($A965,saham!$G:$CZ,Q$1,0)</f>
        <v>2260</v>
      </c>
      <c r="R965">
        <f>VLOOKUP($A965,saham!$G:$CZ,R$1,0)</f>
        <v>8300</v>
      </c>
      <c r="S965">
        <f>VLOOKUP($A965,saham!$G:$CZ,S$1,0)</f>
        <v>4775</v>
      </c>
      <c r="T965">
        <f>VLOOKUP($A965,saham!$G:$CZ,T$1,0)</f>
        <v>4438</v>
      </c>
      <c r="U965">
        <f>VLOOKUP($A965,saham!$G:$CZ,U$1,0)</f>
        <v>849</v>
      </c>
      <c r="V965">
        <f>VLOOKUP($A965,saham!$G:$CZ,V$1,0)</f>
        <v>910</v>
      </c>
      <c r="W965">
        <f>VLOOKUP($A965,saham!$G:$CZ,W$1,0)</f>
        <v>7394</v>
      </c>
      <c r="X965">
        <f>VLOOKUP($A965,saham!$G:$CZ,X$1,0)</f>
        <v>6950</v>
      </c>
      <c r="Y965">
        <f>VLOOKUP($A965,saham!$G:$CZ,Y$1,0)</f>
        <v>8875</v>
      </c>
      <c r="Z965">
        <f>VLOOKUP($A965,saham!$G:$CZ,Z$1,0)</f>
        <v>1513</v>
      </c>
      <c r="AA965">
        <f>VLOOKUP($A965,saham!$G:$CZ,AA$1,0)</f>
        <v>1290</v>
      </c>
      <c r="AB965">
        <f>VLOOKUP($A965,saham!$G:$CZ,AB$1,0)</f>
        <v>2090</v>
      </c>
      <c r="AC965">
        <f>VLOOKUP($A965,saham!$G:$CZ,AC$1,0)</f>
        <v>1190</v>
      </c>
      <c r="AD965">
        <f>VLOOKUP($A965,saham!$G:$CZ,AD$1,0)</f>
        <v>1005</v>
      </c>
      <c r="AE965">
        <f>VLOOKUP($A965,saham!$G:$CZ,AE$1,0)</f>
        <v>2310</v>
      </c>
      <c r="AF965">
        <f>VLOOKUP($A965,saham!$G:$CZ,AF$1,0)</f>
        <v>278</v>
      </c>
      <c r="AG965">
        <f>VLOOKUP($A965,saham!$G:$CZ,AG$1,0)</f>
        <v>416</v>
      </c>
      <c r="AH965">
        <f>VLOOKUP($A965,saham!$G:$CZ,AH$1,0)</f>
        <v>7000</v>
      </c>
      <c r="AI965">
        <f>VLOOKUP($A965,saham!$G:$CZ,AI$1,0)</f>
        <v>276</v>
      </c>
      <c r="AJ965">
        <f>VLOOKUP($A965,saham!$G:$CZ,AJ$1,0)</f>
        <v>3930</v>
      </c>
      <c r="AK965">
        <f>VLOOKUP($A965,saham!$G:$CZ,AK$1,0)</f>
        <v>24750</v>
      </c>
      <c r="AL965">
        <f>VLOOKUP($A965,saham!$G:$CZ,AL$1,0)</f>
        <v>4800</v>
      </c>
      <c r="AM965">
        <f>VLOOKUP($A965,saham!$G:$CZ,AM$1,0)</f>
        <v>2350</v>
      </c>
      <c r="AN965">
        <f>VLOOKUP($A965,saham!$G:$CZ,AN$1,0)</f>
        <v>114</v>
      </c>
      <c r="AO965">
        <f>VLOOKUP($A965,saham!$G:$CZ,AO$1,0)</f>
        <v>1580</v>
      </c>
      <c r="AP965">
        <f>VLOOKUP($A965,saham!$G:$CZ,AP$1,0)</f>
        <v>10475</v>
      </c>
      <c r="AQ965">
        <f>VLOOKUP($A965,saham!$G:$CZ,AQ$1,0)</f>
        <v>35700</v>
      </c>
      <c r="AR965">
        <f>VLOOKUP($A965,saham!$G:$CZ,AR$1,0)</f>
        <v>0</v>
      </c>
      <c r="AS965">
        <f>VLOOKUP($A965,saham!$G:$CZ,AS$1,0)</f>
        <v>4700</v>
      </c>
      <c r="AT965">
        <f>VLOOKUP($A965,saham!$G:$CZ,AT$1,0)</f>
        <v>299</v>
      </c>
      <c r="AU965">
        <f>VLOOKUP($A965,saham!$G:$CZ,AU$1,0)</f>
        <v>3040</v>
      </c>
      <c r="AV965">
        <f>VLOOKUP($A965,saham!$G:$CZ,AV$1,0)</f>
        <v>695</v>
      </c>
      <c r="AW965">
        <f>VLOOKUP($A965,saham!$G:$CZ,AW$1,0)</f>
        <v>1005</v>
      </c>
      <c r="AX965">
        <f>VLOOKUP($A965,saham!$G:$CZ,AX$1,0)</f>
        <v>1570</v>
      </c>
      <c r="AY965">
        <f>VLOOKUP($A965,saham!$G:$CZ,AY$1,0)</f>
        <v>0</v>
      </c>
      <c r="AZ965">
        <f>VLOOKUP($A965,saham!$G:$CZ,AZ$1,0)</f>
        <v>615</v>
      </c>
      <c r="BA965">
        <f>VLOOKUP($A965,saham!$G:$CZ,BA$1,0)</f>
        <v>1140</v>
      </c>
      <c r="BB965">
        <f>VLOOKUP($A965,saham!$G:$CZ,BB$1,0)</f>
        <v>1295</v>
      </c>
      <c r="BC965">
        <f>VLOOKUP($A965,saham!$G:$CZ,BC$1,0)</f>
        <v>2380</v>
      </c>
      <c r="BD965">
        <f>VLOOKUP($A965,saham!$G:$CZ,BD$1,0)</f>
        <v>625</v>
      </c>
      <c r="BE965">
        <f>VLOOKUP($A965,saham!$G:$CZ,BE$1,0)</f>
        <v>2380</v>
      </c>
      <c r="BF965">
        <f>VLOOKUP($A965,saham!$G:$CZ,BF$1,0)</f>
        <v>134</v>
      </c>
    </row>
    <row r="966" spans="1:58" x14ac:dyDescent="0.3">
      <c r="A966" t="s">
        <v>913</v>
      </c>
      <c r="C966" s="20">
        <v>0</v>
      </c>
      <c r="D966">
        <f>VLOOKUP($A966,saham!$G:$CZ,D$1,0)</f>
        <v>1675</v>
      </c>
      <c r="E966">
        <f>VLOOKUP($A966,saham!$G:$CZ,E$1,0)</f>
        <v>3140</v>
      </c>
      <c r="F966">
        <f>VLOOKUP($A966,saham!$G:$CZ,F$1,0)</f>
        <v>0</v>
      </c>
      <c r="G966">
        <f>VLOOKUP($A966,saham!$G:$CZ,G$1,0)</f>
        <v>2720</v>
      </c>
      <c r="H966">
        <f>VLOOKUP($A966,saham!$G:$CZ,H$1,0)</f>
        <v>725</v>
      </c>
      <c r="I966">
        <f>VLOOKUP($A966,saham!$G:$CZ,I$1,0)</f>
        <v>4560</v>
      </c>
      <c r="J966">
        <f>VLOOKUP($A966,saham!$G:$CZ,J$1,0)</f>
        <v>1275</v>
      </c>
      <c r="K966">
        <f>VLOOKUP($A966,saham!$G:$CZ,K$1,0)</f>
        <v>1350</v>
      </c>
      <c r="L966">
        <f>VLOOKUP($A966,saham!$G:$CZ,L$1,0)</f>
        <v>180</v>
      </c>
      <c r="M966">
        <f>VLOOKUP($A966,saham!$G:$CZ,M$1,0)</f>
        <v>4200</v>
      </c>
      <c r="N966">
        <f>VLOOKUP($A966,saham!$G:$CZ,N$1,0)</f>
        <v>54</v>
      </c>
      <c r="O966">
        <f>VLOOKUP($A966,saham!$G:$CZ,O$1,0)</f>
        <v>1330</v>
      </c>
      <c r="P966">
        <f>VLOOKUP($A966,saham!$G:$CZ,P$1,0)</f>
        <v>5550</v>
      </c>
      <c r="Q966">
        <f>VLOOKUP($A966,saham!$G:$CZ,Q$1,0)</f>
        <v>2270</v>
      </c>
      <c r="R966">
        <f>VLOOKUP($A966,saham!$G:$CZ,R$1,0)</f>
        <v>8325</v>
      </c>
      <c r="S966">
        <f>VLOOKUP($A966,saham!$G:$CZ,S$1,0)</f>
        <v>4875</v>
      </c>
      <c r="T966">
        <f>VLOOKUP($A966,saham!$G:$CZ,T$1,0)</f>
        <v>4463</v>
      </c>
      <c r="U966">
        <f>VLOOKUP($A966,saham!$G:$CZ,U$1,0)</f>
        <v>834</v>
      </c>
      <c r="V966">
        <f>VLOOKUP($A966,saham!$G:$CZ,V$1,0)</f>
        <v>890</v>
      </c>
      <c r="W966">
        <f>VLOOKUP($A966,saham!$G:$CZ,W$1,0)</f>
        <v>7493</v>
      </c>
      <c r="X966">
        <f>VLOOKUP($A966,saham!$G:$CZ,X$1,0)</f>
        <v>6825</v>
      </c>
      <c r="Y966">
        <f>VLOOKUP($A966,saham!$G:$CZ,Y$1,0)</f>
        <v>8725</v>
      </c>
      <c r="Z966">
        <f>VLOOKUP($A966,saham!$G:$CZ,Z$1,0)</f>
        <v>1513</v>
      </c>
      <c r="AA966">
        <f>VLOOKUP($A966,saham!$G:$CZ,AA$1,0)</f>
        <v>1315</v>
      </c>
      <c r="AB966">
        <f>VLOOKUP($A966,saham!$G:$CZ,AB$1,0)</f>
        <v>2070</v>
      </c>
      <c r="AC966">
        <f>VLOOKUP($A966,saham!$G:$CZ,AC$1,0)</f>
        <v>1195</v>
      </c>
      <c r="AD966">
        <f>VLOOKUP($A966,saham!$G:$CZ,AD$1,0)</f>
        <v>1010</v>
      </c>
      <c r="AE966">
        <f>VLOOKUP($A966,saham!$G:$CZ,AE$1,0)</f>
        <v>2310</v>
      </c>
      <c r="AF966">
        <f>VLOOKUP($A966,saham!$G:$CZ,AF$1,0)</f>
        <v>278</v>
      </c>
      <c r="AG966">
        <f>VLOOKUP($A966,saham!$G:$CZ,AG$1,0)</f>
        <v>424</v>
      </c>
      <c r="AH966">
        <f>VLOOKUP($A966,saham!$G:$CZ,AH$1,0)</f>
        <v>7225</v>
      </c>
      <c r="AI966">
        <f>VLOOKUP($A966,saham!$G:$CZ,AI$1,0)</f>
        <v>262</v>
      </c>
      <c r="AJ966">
        <f>VLOOKUP($A966,saham!$G:$CZ,AJ$1,0)</f>
        <v>3950</v>
      </c>
      <c r="AK966">
        <f>VLOOKUP($A966,saham!$G:$CZ,AK$1,0)</f>
        <v>24325</v>
      </c>
      <c r="AL966">
        <f>VLOOKUP($A966,saham!$G:$CZ,AL$1,0)</f>
        <v>4760</v>
      </c>
      <c r="AM966">
        <f>VLOOKUP($A966,saham!$G:$CZ,AM$1,0)</f>
        <v>2300</v>
      </c>
      <c r="AN966">
        <f>VLOOKUP($A966,saham!$G:$CZ,AN$1,0)</f>
        <v>114</v>
      </c>
      <c r="AO966">
        <f>VLOOKUP($A966,saham!$G:$CZ,AO$1,0)</f>
        <v>1565</v>
      </c>
      <c r="AP966">
        <f>VLOOKUP($A966,saham!$G:$CZ,AP$1,0)</f>
        <v>10350</v>
      </c>
      <c r="AQ966">
        <f>VLOOKUP($A966,saham!$G:$CZ,AQ$1,0)</f>
        <v>35550</v>
      </c>
      <c r="AR966">
        <f>VLOOKUP($A966,saham!$G:$CZ,AR$1,0)</f>
        <v>0</v>
      </c>
      <c r="AS966">
        <f>VLOOKUP($A966,saham!$G:$CZ,AS$1,0)</f>
        <v>4840</v>
      </c>
      <c r="AT966">
        <f>VLOOKUP($A966,saham!$G:$CZ,AT$1,0)</f>
        <v>302</v>
      </c>
      <c r="AU966">
        <f>VLOOKUP($A966,saham!$G:$CZ,AU$1,0)</f>
        <v>3010</v>
      </c>
      <c r="AV966">
        <f>VLOOKUP($A966,saham!$G:$CZ,AV$1,0)</f>
        <v>690</v>
      </c>
      <c r="AW966">
        <f>VLOOKUP($A966,saham!$G:$CZ,AW$1,0)</f>
        <v>970</v>
      </c>
      <c r="AX966">
        <f>VLOOKUP($A966,saham!$G:$CZ,AX$1,0)</f>
        <v>1535</v>
      </c>
      <c r="AY966">
        <f>VLOOKUP($A966,saham!$G:$CZ,AY$1,0)</f>
        <v>0</v>
      </c>
      <c r="AZ966">
        <f>VLOOKUP($A966,saham!$G:$CZ,AZ$1,0)</f>
        <v>620</v>
      </c>
      <c r="BA966">
        <f>VLOOKUP($A966,saham!$G:$CZ,BA$1,0)</f>
        <v>1120</v>
      </c>
      <c r="BB966">
        <f>VLOOKUP($A966,saham!$G:$CZ,BB$1,0)</f>
        <v>1265</v>
      </c>
      <c r="BC966">
        <f>VLOOKUP($A966,saham!$G:$CZ,BC$1,0)</f>
        <v>2430</v>
      </c>
      <c r="BD966">
        <f>VLOOKUP($A966,saham!$G:$CZ,BD$1,0)</f>
        <v>625</v>
      </c>
      <c r="BE966">
        <f>VLOOKUP($A966,saham!$G:$CZ,BE$1,0)</f>
        <v>2340</v>
      </c>
      <c r="BF966">
        <f>VLOOKUP($A966,saham!$G:$CZ,BF$1,0)</f>
        <v>133</v>
      </c>
    </row>
    <row r="967" spans="1:58" x14ac:dyDescent="0.3">
      <c r="A967" t="s">
        <v>914</v>
      </c>
      <c r="C967" s="20">
        <v>0</v>
      </c>
      <c r="D967">
        <f>VLOOKUP($A967,saham!$G:$CZ,D$1,0)</f>
        <v>1685</v>
      </c>
      <c r="E967">
        <f>VLOOKUP($A967,saham!$G:$CZ,E$1,0)</f>
        <v>3100</v>
      </c>
      <c r="F967">
        <f>VLOOKUP($A967,saham!$G:$CZ,F$1,0)</f>
        <v>0</v>
      </c>
      <c r="G967">
        <f>VLOOKUP($A967,saham!$G:$CZ,G$1,0)</f>
        <v>2680</v>
      </c>
      <c r="H967">
        <f>VLOOKUP($A967,saham!$G:$CZ,H$1,0)</f>
        <v>740</v>
      </c>
      <c r="I967">
        <f>VLOOKUP($A967,saham!$G:$CZ,I$1,0)</f>
        <v>4520</v>
      </c>
      <c r="J967">
        <f>VLOOKUP($A967,saham!$G:$CZ,J$1,0)</f>
        <v>1270</v>
      </c>
      <c r="K967">
        <f>VLOOKUP($A967,saham!$G:$CZ,K$1,0)</f>
        <v>1330</v>
      </c>
      <c r="L967">
        <f>VLOOKUP($A967,saham!$G:$CZ,L$1,0)</f>
        <v>187</v>
      </c>
      <c r="M967">
        <f>VLOOKUP($A967,saham!$G:$CZ,M$1,0)</f>
        <v>4200</v>
      </c>
      <c r="N967">
        <f>VLOOKUP($A967,saham!$G:$CZ,N$1,0)</f>
        <v>54</v>
      </c>
      <c r="O967">
        <f>VLOOKUP($A967,saham!$G:$CZ,O$1,0)</f>
        <v>1310</v>
      </c>
      <c r="P967">
        <f>VLOOKUP($A967,saham!$G:$CZ,P$1,0)</f>
        <v>5600</v>
      </c>
      <c r="Q967">
        <f>VLOOKUP($A967,saham!$G:$CZ,Q$1,0)</f>
        <v>2180</v>
      </c>
      <c r="R967">
        <f>VLOOKUP($A967,saham!$G:$CZ,R$1,0)</f>
        <v>8150</v>
      </c>
      <c r="S967">
        <f>VLOOKUP($A967,saham!$G:$CZ,S$1,0)</f>
        <v>4650</v>
      </c>
      <c r="T967">
        <f>VLOOKUP($A967,saham!$G:$CZ,T$1,0)</f>
        <v>4388</v>
      </c>
      <c r="U967">
        <f>VLOOKUP($A967,saham!$G:$CZ,U$1,0)</f>
        <v>839</v>
      </c>
      <c r="V967">
        <f>VLOOKUP($A967,saham!$G:$CZ,V$1,0)</f>
        <v>895</v>
      </c>
      <c r="W967">
        <f>VLOOKUP($A967,saham!$G:$CZ,W$1,0)</f>
        <v>7345</v>
      </c>
      <c r="X967">
        <f>VLOOKUP($A967,saham!$G:$CZ,X$1,0)</f>
        <v>6700</v>
      </c>
      <c r="Y967">
        <f>VLOOKUP($A967,saham!$G:$CZ,Y$1,0)</f>
        <v>8625</v>
      </c>
      <c r="Z967">
        <f>VLOOKUP($A967,saham!$G:$CZ,Z$1,0)</f>
        <v>1513</v>
      </c>
      <c r="AA967">
        <f>VLOOKUP($A967,saham!$G:$CZ,AA$1,0)</f>
        <v>1315</v>
      </c>
      <c r="AB967">
        <f>VLOOKUP($A967,saham!$G:$CZ,AB$1,0)</f>
        <v>2060</v>
      </c>
      <c r="AC967">
        <f>VLOOKUP($A967,saham!$G:$CZ,AC$1,0)</f>
        <v>1145</v>
      </c>
      <c r="AD967">
        <f>VLOOKUP($A967,saham!$G:$CZ,AD$1,0)</f>
        <v>1000</v>
      </c>
      <c r="AE967">
        <f>VLOOKUP($A967,saham!$G:$CZ,AE$1,0)</f>
        <v>2300</v>
      </c>
      <c r="AF967">
        <f>VLOOKUP($A967,saham!$G:$CZ,AF$1,0)</f>
        <v>272</v>
      </c>
      <c r="AG967">
        <f>VLOOKUP($A967,saham!$G:$CZ,AG$1,0)</f>
        <v>416</v>
      </c>
      <c r="AH967">
        <f>VLOOKUP($A967,saham!$G:$CZ,AH$1,0)</f>
        <v>7400</v>
      </c>
      <c r="AI967">
        <f>VLOOKUP($A967,saham!$G:$CZ,AI$1,0)</f>
        <v>260</v>
      </c>
      <c r="AJ967">
        <f>VLOOKUP($A967,saham!$G:$CZ,AJ$1,0)</f>
        <v>3850</v>
      </c>
      <c r="AK967">
        <f>VLOOKUP($A967,saham!$G:$CZ,AK$1,0)</f>
        <v>24225</v>
      </c>
      <c r="AL967">
        <f>VLOOKUP($A967,saham!$G:$CZ,AL$1,0)</f>
        <v>4770</v>
      </c>
      <c r="AM967">
        <f>VLOOKUP($A967,saham!$G:$CZ,AM$1,0)</f>
        <v>2290</v>
      </c>
      <c r="AN967">
        <f>VLOOKUP($A967,saham!$G:$CZ,AN$1,0)</f>
        <v>107</v>
      </c>
      <c r="AO967">
        <f>VLOOKUP($A967,saham!$G:$CZ,AO$1,0)</f>
        <v>1625</v>
      </c>
      <c r="AP967">
        <f>VLOOKUP($A967,saham!$G:$CZ,AP$1,0)</f>
        <v>10400</v>
      </c>
      <c r="AQ967">
        <f>VLOOKUP($A967,saham!$G:$CZ,AQ$1,0)</f>
        <v>35075</v>
      </c>
      <c r="AR967">
        <f>VLOOKUP($A967,saham!$G:$CZ,AR$1,0)</f>
        <v>0</v>
      </c>
      <c r="AS967">
        <f>VLOOKUP($A967,saham!$G:$CZ,AS$1,0)</f>
        <v>4600</v>
      </c>
      <c r="AT967">
        <f>VLOOKUP($A967,saham!$G:$CZ,AT$1,0)</f>
        <v>303</v>
      </c>
      <c r="AU967">
        <f>VLOOKUP($A967,saham!$G:$CZ,AU$1,0)</f>
        <v>2930</v>
      </c>
      <c r="AV967">
        <f>VLOOKUP($A967,saham!$G:$CZ,AV$1,0)</f>
        <v>690</v>
      </c>
      <c r="AW967">
        <f>VLOOKUP($A967,saham!$G:$CZ,AW$1,0)</f>
        <v>980</v>
      </c>
      <c r="AX967">
        <f>VLOOKUP($A967,saham!$G:$CZ,AX$1,0)</f>
        <v>1540</v>
      </c>
      <c r="AY967">
        <f>VLOOKUP($A967,saham!$G:$CZ,AY$1,0)</f>
        <v>0</v>
      </c>
      <c r="AZ967">
        <f>VLOOKUP($A967,saham!$G:$CZ,AZ$1,0)</f>
        <v>625</v>
      </c>
      <c r="BA967">
        <f>VLOOKUP($A967,saham!$G:$CZ,BA$1,0)</f>
        <v>1125</v>
      </c>
      <c r="BB967">
        <f>VLOOKUP($A967,saham!$G:$CZ,BB$1,0)</f>
        <v>1280</v>
      </c>
      <c r="BC967">
        <f>VLOOKUP($A967,saham!$G:$CZ,BC$1,0)</f>
        <v>2350</v>
      </c>
      <c r="BD967">
        <f>VLOOKUP($A967,saham!$G:$CZ,BD$1,0)</f>
        <v>625</v>
      </c>
      <c r="BE967">
        <f>VLOOKUP($A967,saham!$G:$CZ,BE$1,0)</f>
        <v>2350</v>
      </c>
      <c r="BF967">
        <f>VLOOKUP($A967,saham!$G:$CZ,BF$1,0)</f>
        <v>130</v>
      </c>
    </row>
    <row r="968" spans="1:58" x14ac:dyDescent="0.3">
      <c r="A968" t="s">
        <v>915</v>
      </c>
      <c r="C968" s="20">
        <v>0</v>
      </c>
      <c r="D968">
        <f>VLOOKUP($A968,saham!$G:$CZ,D$1,0)</f>
        <v>1665</v>
      </c>
      <c r="E968">
        <f>VLOOKUP($A968,saham!$G:$CZ,E$1,0)</f>
        <v>3140</v>
      </c>
      <c r="F968">
        <f>VLOOKUP($A968,saham!$G:$CZ,F$1,0)</f>
        <v>0</v>
      </c>
      <c r="G968">
        <f>VLOOKUP($A968,saham!$G:$CZ,G$1,0)</f>
        <v>2760</v>
      </c>
      <c r="H968">
        <f>VLOOKUP($A968,saham!$G:$CZ,H$1,0)</f>
        <v>715</v>
      </c>
      <c r="I968">
        <f>VLOOKUP($A968,saham!$G:$CZ,I$1,0)</f>
        <v>4480</v>
      </c>
      <c r="J968">
        <f>VLOOKUP($A968,saham!$G:$CZ,J$1,0)</f>
        <v>1240</v>
      </c>
      <c r="K968">
        <f>VLOOKUP($A968,saham!$G:$CZ,K$1,0)</f>
        <v>1320</v>
      </c>
      <c r="L968">
        <f>VLOOKUP($A968,saham!$G:$CZ,L$1,0)</f>
        <v>157</v>
      </c>
      <c r="M968">
        <f>VLOOKUP($A968,saham!$G:$CZ,M$1,0)</f>
        <v>4140</v>
      </c>
      <c r="N968">
        <f>VLOOKUP($A968,saham!$G:$CZ,N$1,0)</f>
        <v>53</v>
      </c>
      <c r="O968">
        <f>VLOOKUP($A968,saham!$G:$CZ,O$1,0)</f>
        <v>1315</v>
      </c>
      <c r="P968">
        <f>VLOOKUP($A968,saham!$G:$CZ,P$1,0)</f>
        <v>5450</v>
      </c>
      <c r="Q968">
        <f>VLOOKUP($A968,saham!$G:$CZ,Q$1,0)</f>
        <v>2150</v>
      </c>
      <c r="R968">
        <f>VLOOKUP($A968,saham!$G:$CZ,R$1,0)</f>
        <v>8050</v>
      </c>
      <c r="S968">
        <f>VLOOKUP($A968,saham!$G:$CZ,S$1,0)</f>
        <v>4588</v>
      </c>
      <c r="T968">
        <f>VLOOKUP($A968,saham!$G:$CZ,T$1,0)</f>
        <v>4338</v>
      </c>
      <c r="U968">
        <f>VLOOKUP($A968,saham!$G:$CZ,U$1,0)</f>
        <v>839</v>
      </c>
      <c r="V968">
        <f>VLOOKUP($A968,saham!$G:$CZ,V$1,0)</f>
        <v>900</v>
      </c>
      <c r="W968">
        <f>VLOOKUP($A968,saham!$G:$CZ,W$1,0)</f>
        <v>7320</v>
      </c>
      <c r="X968">
        <f>VLOOKUP($A968,saham!$G:$CZ,X$1,0)</f>
        <v>6700</v>
      </c>
      <c r="Y968">
        <f>VLOOKUP($A968,saham!$G:$CZ,Y$1,0)</f>
        <v>8625</v>
      </c>
      <c r="Z968">
        <f>VLOOKUP($A968,saham!$G:$CZ,Z$1,0)</f>
        <v>1519</v>
      </c>
      <c r="AA968">
        <f>VLOOKUP($A968,saham!$G:$CZ,AA$1,0)</f>
        <v>1330</v>
      </c>
      <c r="AB968">
        <f>VLOOKUP($A968,saham!$G:$CZ,AB$1,0)</f>
        <v>2050</v>
      </c>
      <c r="AC968">
        <f>VLOOKUP($A968,saham!$G:$CZ,AC$1,0)</f>
        <v>1145</v>
      </c>
      <c r="AD968">
        <f>VLOOKUP($A968,saham!$G:$CZ,AD$1,0)</f>
        <v>1010</v>
      </c>
      <c r="AE968">
        <f>VLOOKUP($A968,saham!$G:$CZ,AE$1,0)</f>
        <v>2400</v>
      </c>
      <c r="AF968">
        <f>VLOOKUP($A968,saham!$G:$CZ,AF$1,0)</f>
        <v>268</v>
      </c>
      <c r="AG968">
        <f>VLOOKUP($A968,saham!$G:$CZ,AG$1,0)</f>
        <v>406</v>
      </c>
      <c r="AH968">
        <f>VLOOKUP($A968,saham!$G:$CZ,AH$1,0)</f>
        <v>7200</v>
      </c>
      <c r="AI968">
        <f>VLOOKUP($A968,saham!$G:$CZ,AI$1,0)</f>
        <v>260</v>
      </c>
      <c r="AJ968">
        <f>VLOOKUP($A968,saham!$G:$CZ,AJ$1,0)</f>
        <v>3780</v>
      </c>
      <c r="AK968">
        <f>VLOOKUP($A968,saham!$G:$CZ,AK$1,0)</f>
        <v>24150</v>
      </c>
      <c r="AL968">
        <f>VLOOKUP($A968,saham!$G:$CZ,AL$1,0)</f>
        <v>4790</v>
      </c>
      <c r="AM968">
        <f>VLOOKUP($A968,saham!$G:$CZ,AM$1,0)</f>
        <v>2270</v>
      </c>
      <c r="AN968">
        <f>VLOOKUP($A968,saham!$G:$CZ,AN$1,0)</f>
        <v>105</v>
      </c>
      <c r="AO968">
        <f>VLOOKUP($A968,saham!$G:$CZ,AO$1,0)</f>
        <v>1565</v>
      </c>
      <c r="AP968">
        <f>VLOOKUP($A968,saham!$G:$CZ,AP$1,0)</f>
        <v>10450</v>
      </c>
      <c r="AQ968">
        <f>VLOOKUP($A968,saham!$G:$CZ,AQ$1,0)</f>
        <v>35300</v>
      </c>
      <c r="AR968">
        <f>VLOOKUP($A968,saham!$G:$CZ,AR$1,0)</f>
        <v>0</v>
      </c>
      <c r="AS968">
        <f>VLOOKUP($A968,saham!$G:$CZ,AS$1,0)</f>
        <v>4500</v>
      </c>
      <c r="AT968">
        <f>VLOOKUP($A968,saham!$G:$CZ,AT$1,0)</f>
        <v>325</v>
      </c>
      <c r="AU968">
        <f>VLOOKUP($A968,saham!$G:$CZ,AU$1,0)</f>
        <v>3070</v>
      </c>
      <c r="AV968">
        <f>VLOOKUP($A968,saham!$G:$CZ,AV$1,0)</f>
        <v>695</v>
      </c>
      <c r="AW968">
        <f>VLOOKUP($A968,saham!$G:$CZ,AW$1,0)</f>
        <v>985</v>
      </c>
      <c r="AX968">
        <f>VLOOKUP($A968,saham!$G:$CZ,AX$1,0)</f>
        <v>1540</v>
      </c>
      <c r="AY968">
        <f>VLOOKUP($A968,saham!$G:$CZ,AY$1,0)</f>
        <v>0</v>
      </c>
      <c r="AZ968">
        <f>VLOOKUP($A968,saham!$G:$CZ,AZ$1,0)</f>
        <v>615</v>
      </c>
      <c r="BA968">
        <f>VLOOKUP($A968,saham!$G:$CZ,BA$1,0)</f>
        <v>1100</v>
      </c>
      <c r="BB968">
        <f>VLOOKUP($A968,saham!$G:$CZ,BB$1,0)</f>
        <v>1270</v>
      </c>
      <c r="BC968">
        <f>VLOOKUP($A968,saham!$G:$CZ,BC$1,0)</f>
        <v>2340</v>
      </c>
      <c r="BD968">
        <f>VLOOKUP($A968,saham!$G:$CZ,BD$1,0)</f>
        <v>630</v>
      </c>
      <c r="BE968">
        <f>VLOOKUP($A968,saham!$G:$CZ,BE$1,0)</f>
        <v>2360</v>
      </c>
      <c r="BF968">
        <f>VLOOKUP($A968,saham!$G:$CZ,BF$1,0)</f>
        <v>129</v>
      </c>
    </row>
    <row r="969" spans="1:58" x14ac:dyDescent="0.3">
      <c r="A969" s="21">
        <v>45261</v>
      </c>
      <c r="C969" s="20">
        <v>0</v>
      </c>
      <c r="D969">
        <f>VLOOKUP($A969,saham!$G:$CZ,D$1,0)</f>
        <v>1575</v>
      </c>
      <c r="E969">
        <f>VLOOKUP($A969,saham!$G:$CZ,E$1,0)</f>
        <v>3090</v>
      </c>
      <c r="F969">
        <f>VLOOKUP($A969,saham!$G:$CZ,F$1,0)</f>
        <v>0</v>
      </c>
      <c r="G969">
        <f>VLOOKUP($A969,saham!$G:$CZ,G$1,0)</f>
        <v>2710</v>
      </c>
      <c r="H969">
        <f>VLOOKUP($A969,saham!$G:$CZ,H$1,0)</f>
        <v>730</v>
      </c>
      <c r="I969">
        <f>VLOOKUP($A969,saham!$G:$CZ,I$1,0)</f>
        <v>4500</v>
      </c>
      <c r="J969">
        <f>VLOOKUP($A969,saham!$G:$CZ,J$1,0)</f>
        <v>1250</v>
      </c>
      <c r="K969">
        <f>VLOOKUP($A969,saham!$G:$CZ,K$1,0)</f>
        <v>1330</v>
      </c>
      <c r="L969">
        <f>VLOOKUP($A969,saham!$G:$CZ,L$1,0)</f>
        <v>155</v>
      </c>
      <c r="M969">
        <f>VLOOKUP($A969,saham!$G:$CZ,M$1,0)</f>
        <v>4260</v>
      </c>
      <c r="N969">
        <f>VLOOKUP($A969,saham!$G:$CZ,N$1,0)</f>
        <v>53</v>
      </c>
      <c r="O969">
        <f>VLOOKUP($A969,saham!$G:$CZ,O$1,0)</f>
        <v>1320</v>
      </c>
      <c r="P969">
        <f>VLOOKUP($A969,saham!$G:$CZ,P$1,0)</f>
        <v>5350</v>
      </c>
      <c r="Q969">
        <f>VLOOKUP($A969,saham!$G:$CZ,Q$1,0)</f>
        <v>2130</v>
      </c>
      <c r="R969">
        <f>VLOOKUP($A969,saham!$G:$CZ,R$1,0)</f>
        <v>8175</v>
      </c>
      <c r="S969">
        <f>VLOOKUP($A969,saham!$G:$CZ,S$1,0)</f>
        <v>4600</v>
      </c>
      <c r="T969">
        <f>VLOOKUP($A969,saham!$G:$CZ,T$1,0)</f>
        <v>4300</v>
      </c>
      <c r="U969">
        <f>VLOOKUP($A969,saham!$G:$CZ,U$1,0)</f>
        <v>804</v>
      </c>
      <c r="V969">
        <f>VLOOKUP($A969,saham!$G:$CZ,V$1,0)</f>
        <v>900</v>
      </c>
      <c r="W969">
        <f>VLOOKUP($A969,saham!$G:$CZ,W$1,0)</f>
        <v>7221</v>
      </c>
      <c r="X969">
        <f>VLOOKUP($A969,saham!$G:$CZ,X$1,0)</f>
        <v>6625</v>
      </c>
      <c r="Y969">
        <f>VLOOKUP($A969,saham!$G:$CZ,Y$1,0)</f>
        <v>8750</v>
      </c>
      <c r="Z969">
        <f>VLOOKUP($A969,saham!$G:$CZ,Z$1,0)</f>
        <v>1500</v>
      </c>
      <c r="AA969">
        <f>VLOOKUP($A969,saham!$G:$CZ,AA$1,0)</f>
        <v>1315</v>
      </c>
      <c r="AB969">
        <f>VLOOKUP($A969,saham!$G:$CZ,AB$1,0)</f>
        <v>2020</v>
      </c>
      <c r="AC969">
        <f>VLOOKUP($A969,saham!$G:$CZ,AC$1,0)</f>
        <v>1085</v>
      </c>
      <c r="AD969">
        <f>VLOOKUP($A969,saham!$G:$CZ,AD$1,0)</f>
        <v>1020</v>
      </c>
      <c r="AE969">
        <f>VLOOKUP($A969,saham!$G:$CZ,AE$1,0)</f>
        <v>2440</v>
      </c>
      <c r="AF969">
        <f>VLOOKUP($A969,saham!$G:$CZ,AF$1,0)</f>
        <v>264</v>
      </c>
      <c r="AG969">
        <f>VLOOKUP($A969,saham!$G:$CZ,AG$1,0)</f>
        <v>416</v>
      </c>
      <c r="AH969">
        <f>VLOOKUP($A969,saham!$G:$CZ,AH$1,0)</f>
        <v>7400</v>
      </c>
      <c r="AI969">
        <f>VLOOKUP($A969,saham!$G:$CZ,AI$1,0)</f>
        <v>260</v>
      </c>
      <c r="AJ969">
        <f>VLOOKUP($A969,saham!$G:$CZ,AJ$1,0)</f>
        <v>3860</v>
      </c>
      <c r="AK969">
        <f>VLOOKUP($A969,saham!$G:$CZ,AK$1,0)</f>
        <v>24950</v>
      </c>
      <c r="AL969">
        <f>VLOOKUP($A969,saham!$G:$CZ,AL$1,0)</f>
        <v>4760</v>
      </c>
      <c r="AM969">
        <f>VLOOKUP($A969,saham!$G:$CZ,AM$1,0)</f>
        <v>2290</v>
      </c>
      <c r="AN969">
        <f>VLOOKUP($A969,saham!$G:$CZ,AN$1,0)</f>
        <v>97</v>
      </c>
      <c r="AO969">
        <f>VLOOKUP($A969,saham!$G:$CZ,AO$1,0)</f>
        <v>1565</v>
      </c>
      <c r="AP969">
        <f>VLOOKUP($A969,saham!$G:$CZ,AP$1,0)</f>
        <v>10450</v>
      </c>
      <c r="AQ969">
        <f>VLOOKUP($A969,saham!$G:$CZ,AQ$1,0)</f>
        <v>34875</v>
      </c>
      <c r="AR969">
        <f>VLOOKUP($A969,saham!$G:$CZ,AR$1,0)</f>
        <v>0</v>
      </c>
      <c r="AS969">
        <f>VLOOKUP($A969,saham!$G:$CZ,AS$1,0)</f>
        <v>4450</v>
      </c>
      <c r="AT969">
        <f>VLOOKUP($A969,saham!$G:$CZ,AT$1,0)</f>
        <v>349</v>
      </c>
      <c r="AU969">
        <f>VLOOKUP($A969,saham!$G:$CZ,AU$1,0)</f>
        <v>3080</v>
      </c>
      <c r="AV969">
        <f>VLOOKUP($A969,saham!$G:$CZ,AV$1,0)</f>
        <v>700</v>
      </c>
      <c r="AW969">
        <f>VLOOKUP($A969,saham!$G:$CZ,AW$1,0)</f>
        <v>985</v>
      </c>
      <c r="AX969">
        <f>VLOOKUP($A969,saham!$G:$CZ,AX$1,0)</f>
        <v>1525</v>
      </c>
      <c r="AY969">
        <f>VLOOKUP($A969,saham!$G:$CZ,AY$1,0)</f>
        <v>0</v>
      </c>
      <c r="AZ969">
        <f>VLOOKUP($A969,saham!$G:$CZ,AZ$1,0)</f>
        <v>620</v>
      </c>
      <c r="BA969">
        <f>VLOOKUP($A969,saham!$G:$CZ,BA$1,0)</f>
        <v>1070</v>
      </c>
      <c r="BB969">
        <f>VLOOKUP($A969,saham!$G:$CZ,BB$1,0)</f>
        <v>1265</v>
      </c>
      <c r="BC969">
        <f>VLOOKUP($A969,saham!$G:$CZ,BC$1,0)</f>
        <v>2340</v>
      </c>
      <c r="BD969">
        <f>VLOOKUP($A969,saham!$G:$CZ,BD$1,0)</f>
        <v>620</v>
      </c>
      <c r="BE969">
        <f>VLOOKUP($A969,saham!$G:$CZ,BE$1,0)</f>
        <v>2360</v>
      </c>
      <c r="BF969">
        <f>VLOOKUP($A969,saham!$G:$CZ,BF$1,0)</f>
        <v>130</v>
      </c>
    </row>
    <row r="970" spans="1:58" x14ac:dyDescent="0.3">
      <c r="A970" s="21">
        <v>45231</v>
      </c>
      <c r="C970" s="20">
        <v>0</v>
      </c>
      <c r="D970">
        <f>VLOOKUP($A970,saham!$G:$CZ,D$1,0)</f>
        <v>1485</v>
      </c>
      <c r="E970">
        <f>VLOOKUP($A970,saham!$G:$CZ,E$1,0)</f>
        <v>3180</v>
      </c>
      <c r="F970">
        <f>VLOOKUP($A970,saham!$G:$CZ,F$1,0)</f>
        <v>0</v>
      </c>
      <c r="G970">
        <f>VLOOKUP($A970,saham!$G:$CZ,G$1,0)</f>
        <v>2670</v>
      </c>
      <c r="H970">
        <f>VLOOKUP($A970,saham!$G:$CZ,H$1,0)</f>
        <v>725</v>
      </c>
      <c r="I970">
        <f>VLOOKUP($A970,saham!$G:$CZ,I$1,0)</f>
        <v>4380</v>
      </c>
      <c r="J970">
        <f>VLOOKUP($A970,saham!$G:$CZ,J$1,0)</f>
        <v>1230</v>
      </c>
      <c r="K970">
        <f>VLOOKUP($A970,saham!$G:$CZ,K$1,0)</f>
        <v>1335</v>
      </c>
      <c r="L970">
        <f>VLOOKUP($A970,saham!$G:$CZ,L$1,0)</f>
        <v>158</v>
      </c>
      <c r="M970">
        <f>VLOOKUP($A970,saham!$G:$CZ,M$1,0)</f>
        <v>4150</v>
      </c>
      <c r="N970">
        <f>VLOOKUP($A970,saham!$G:$CZ,N$1,0)</f>
        <v>53</v>
      </c>
      <c r="O970">
        <f>VLOOKUP($A970,saham!$G:$CZ,O$1,0)</f>
        <v>1260</v>
      </c>
      <c r="P970">
        <f>VLOOKUP($A970,saham!$G:$CZ,P$1,0)</f>
        <v>5225</v>
      </c>
      <c r="Q970">
        <f>VLOOKUP($A970,saham!$G:$CZ,Q$1,0)</f>
        <v>2070</v>
      </c>
      <c r="R970">
        <f>VLOOKUP($A970,saham!$G:$CZ,R$1,0)</f>
        <v>8125</v>
      </c>
      <c r="S970">
        <f>VLOOKUP($A970,saham!$G:$CZ,S$1,0)</f>
        <v>4475</v>
      </c>
      <c r="T970">
        <f>VLOOKUP($A970,saham!$G:$CZ,T$1,0)</f>
        <v>4250</v>
      </c>
      <c r="U970">
        <f>VLOOKUP($A970,saham!$G:$CZ,U$1,0)</f>
        <v>814</v>
      </c>
      <c r="V970">
        <f>VLOOKUP($A970,saham!$G:$CZ,V$1,0)</f>
        <v>875</v>
      </c>
      <c r="W970">
        <f>VLOOKUP($A970,saham!$G:$CZ,W$1,0)</f>
        <v>7221</v>
      </c>
      <c r="X970">
        <f>VLOOKUP($A970,saham!$G:$CZ,X$1,0)</f>
        <v>6675</v>
      </c>
      <c r="Y970">
        <f>VLOOKUP($A970,saham!$G:$CZ,Y$1,0)</f>
        <v>8550</v>
      </c>
      <c r="Z970">
        <f>VLOOKUP($A970,saham!$G:$CZ,Z$1,0)</f>
        <v>1506</v>
      </c>
      <c r="AA970">
        <f>VLOOKUP($A970,saham!$G:$CZ,AA$1,0)</f>
        <v>1360</v>
      </c>
      <c r="AB970">
        <f>VLOOKUP($A970,saham!$G:$CZ,AB$1,0)</f>
        <v>2040</v>
      </c>
      <c r="AC970">
        <f>VLOOKUP($A970,saham!$G:$CZ,AC$1,0)</f>
        <v>1075</v>
      </c>
      <c r="AD970">
        <f>VLOOKUP($A970,saham!$G:$CZ,AD$1,0)</f>
        <v>985</v>
      </c>
      <c r="AE970">
        <f>VLOOKUP($A970,saham!$G:$CZ,AE$1,0)</f>
        <v>2430</v>
      </c>
      <c r="AF970">
        <f>VLOOKUP($A970,saham!$G:$CZ,AF$1,0)</f>
        <v>268</v>
      </c>
      <c r="AG970">
        <f>VLOOKUP($A970,saham!$G:$CZ,AG$1,0)</f>
        <v>424</v>
      </c>
      <c r="AH970">
        <f>VLOOKUP($A970,saham!$G:$CZ,AH$1,0)</f>
        <v>7000</v>
      </c>
      <c r="AI970">
        <f>VLOOKUP($A970,saham!$G:$CZ,AI$1,0)</f>
        <v>254</v>
      </c>
      <c r="AJ970">
        <f>VLOOKUP($A970,saham!$G:$CZ,AJ$1,0)</f>
        <v>3870</v>
      </c>
      <c r="AK970">
        <f>VLOOKUP($A970,saham!$G:$CZ,AK$1,0)</f>
        <v>25075</v>
      </c>
      <c r="AL970">
        <f>VLOOKUP($A970,saham!$G:$CZ,AL$1,0)</f>
        <v>4700</v>
      </c>
      <c r="AM970">
        <f>VLOOKUP($A970,saham!$G:$CZ,AM$1,0)</f>
        <v>2320</v>
      </c>
      <c r="AN970">
        <f>VLOOKUP($A970,saham!$G:$CZ,AN$1,0)</f>
        <v>94</v>
      </c>
      <c r="AO970">
        <f>VLOOKUP($A970,saham!$G:$CZ,AO$1,0)</f>
        <v>1575</v>
      </c>
      <c r="AP970">
        <f>VLOOKUP($A970,saham!$G:$CZ,AP$1,0)</f>
        <v>10525</v>
      </c>
      <c r="AQ970">
        <f>VLOOKUP($A970,saham!$G:$CZ,AQ$1,0)</f>
        <v>36075</v>
      </c>
      <c r="AR970">
        <f>VLOOKUP($A970,saham!$G:$CZ,AR$1,0)</f>
        <v>0</v>
      </c>
      <c r="AS970">
        <f>VLOOKUP($A970,saham!$G:$CZ,AS$1,0)</f>
        <v>4420</v>
      </c>
      <c r="AT970">
        <f>VLOOKUP($A970,saham!$G:$CZ,AT$1,0)</f>
        <v>280</v>
      </c>
      <c r="AU970">
        <f>VLOOKUP($A970,saham!$G:$CZ,AU$1,0)</f>
        <v>3100</v>
      </c>
      <c r="AV970">
        <f>VLOOKUP($A970,saham!$G:$CZ,AV$1,0)</f>
        <v>700</v>
      </c>
      <c r="AW970">
        <f>VLOOKUP($A970,saham!$G:$CZ,AW$1,0)</f>
        <v>965</v>
      </c>
      <c r="AX970">
        <f>VLOOKUP($A970,saham!$G:$CZ,AX$1,0)</f>
        <v>1530</v>
      </c>
      <c r="AY970">
        <f>VLOOKUP($A970,saham!$G:$CZ,AY$1,0)</f>
        <v>0</v>
      </c>
      <c r="AZ970">
        <f>VLOOKUP($A970,saham!$G:$CZ,AZ$1,0)</f>
        <v>605</v>
      </c>
      <c r="BA970">
        <f>VLOOKUP($A970,saham!$G:$CZ,BA$1,0)</f>
        <v>1055</v>
      </c>
      <c r="BB970">
        <f>VLOOKUP($A970,saham!$G:$CZ,BB$1,0)</f>
        <v>1270</v>
      </c>
      <c r="BC970">
        <f>VLOOKUP($A970,saham!$G:$CZ,BC$1,0)</f>
        <v>2340</v>
      </c>
      <c r="BD970">
        <f>VLOOKUP($A970,saham!$G:$CZ,BD$1,0)</f>
        <v>625</v>
      </c>
      <c r="BE970">
        <f>VLOOKUP($A970,saham!$G:$CZ,BE$1,0)</f>
        <v>2320</v>
      </c>
      <c r="BF970">
        <f>VLOOKUP($A970,saham!$G:$CZ,BF$1,0)</f>
        <v>131</v>
      </c>
    </row>
    <row r="971" spans="1:58" x14ac:dyDescent="0.3">
      <c r="A971" s="21">
        <v>45200</v>
      </c>
      <c r="C971" s="20">
        <v>0</v>
      </c>
      <c r="D971">
        <f>VLOOKUP($A971,saham!$G:$CZ,D$1,0)</f>
        <v>1515</v>
      </c>
      <c r="E971">
        <f>VLOOKUP($A971,saham!$G:$CZ,E$1,0)</f>
        <v>3140</v>
      </c>
      <c r="F971">
        <f>VLOOKUP($A971,saham!$G:$CZ,F$1,0)</f>
        <v>0</v>
      </c>
      <c r="G971">
        <f>VLOOKUP($A971,saham!$G:$CZ,G$1,0)</f>
        <v>2720</v>
      </c>
      <c r="H971">
        <f>VLOOKUP($A971,saham!$G:$CZ,H$1,0)</f>
        <v>700</v>
      </c>
      <c r="I971">
        <f>VLOOKUP($A971,saham!$G:$CZ,I$1,0)</f>
        <v>4430</v>
      </c>
      <c r="J971">
        <f>VLOOKUP($A971,saham!$G:$CZ,J$1,0)</f>
        <v>1245</v>
      </c>
      <c r="K971">
        <f>VLOOKUP($A971,saham!$G:$CZ,K$1,0)</f>
        <v>1325</v>
      </c>
      <c r="L971">
        <f>VLOOKUP($A971,saham!$G:$CZ,L$1,0)</f>
        <v>158</v>
      </c>
      <c r="M971">
        <f>VLOOKUP($A971,saham!$G:$CZ,M$1,0)</f>
        <v>4150</v>
      </c>
      <c r="N971">
        <f>VLOOKUP($A971,saham!$G:$CZ,N$1,0)</f>
        <v>54</v>
      </c>
      <c r="O971">
        <f>VLOOKUP($A971,saham!$G:$CZ,O$1,0)</f>
        <v>1255</v>
      </c>
      <c r="P971">
        <f>VLOOKUP($A971,saham!$G:$CZ,P$1,0)</f>
        <v>5325</v>
      </c>
      <c r="Q971">
        <f>VLOOKUP($A971,saham!$G:$CZ,Q$1,0)</f>
        <v>2040</v>
      </c>
      <c r="R971">
        <f>VLOOKUP($A971,saham!$G:$CZ,R$1,0)</f>
        <v>8175</v>
      </c>
      <c r="S971">
        <f>VLOOKUP($A971,saham!$G:$CZ,S$1,0)</f>
        <v>4638</v>
      </c>
      <c r="T971">
        <f>VLOOKUP($A971,saham!$G:$CZ,T$1,0)</f>
        <v>4363</v>
      </c>
      <c r="U971">
        <f>VLOOKUP($A971,saham!$G:$CZ,U$1,0)</f>
        <v>819</v>
      </c>
      <c r="V971">
        <f>VLOOKUP($A971,saham!$G:$CZ,V$1,0)</f>
        <v>890</v>
      </c>
      <c r="W971">
        <f>VLOOKUP($A971,saham!$G:$CZ,W$1,0)</f>
        <v>7148</v>
      </c>
      <c r="X971">
        <f>VLOOKUP($A971,saham!$G:$CZ,X$1,0)</f>
        <v>6675</v>
      </c>
      <c r="Y971">
        <f>VLOOKUP($A971,saham!$G:$CZ,Y$1,0)</f>
        <v>8550</v>
      </c>
      <c r="Z971">
        <f>VLOOKUP($A971,saham!$G:$CZ,Z$1,0)</f>
        <v>1525</v>
      </c>
      <c r="AA971">
        <f>VLOOKUP($A971,saham!$G:$CZ,AA$1,0)</f>
        <v>1360</v>
      </c>
      <c r="AB971">
        <f>VLOOKUP($A971,saham!$G:$CZ,AB$1,0)</f>
        <v>2050</v>
      </c>
      <c r="AC971">
        <f>VLOOKUP($A971,saham!$G:$CZ,AC$1,0)</f>
        <v>1075</v>
      </c>
      <c r="AD971">
        <f>VLOOKUP($A971,saham!$G:$CZ,AD$1,0)</f>
        <v>990</v>
      </c>
      <c r="AE971">
        <f>VLOOKUP($A971,saham!$G:$CZ,AE$1,0)</f>
        <v>2480</v>
      </c>
      <c r="AF971">
        <f>VLOOKUP($A971,saham!$G:$CZ,AF$1,0)</f>
        <v>274</v>
      </c>
      <c r="AG971">
        <f>VLOOKUP($A971,saham!$G:$CZ,AG$1,0)</f>
        <v>420</v>
      </c>
      <c r="AH971">
        <f>VLOOKUP($A971,saham!$G:$CZ,AH$1,0)</f>
        <v>7050</v>
      </c>
      <c r="AI971">
        <f>VLOOKUP($A971,saham!$G:$CZ,AI$1,0)</f>
        <v>256</v>
      </c>
      <c r="AJ971">
        <f>VLOOKUP($A971,saham!$G:$CZ,AJ$1,0)</f>
        <v>3830</v>
      </c>
      <c r="AK971">
        <f>VLOOKUP($A971,saham!$G:$CZ,AK$1,0)</f>
        <v>24950</v>
      </c>
      <c r="AL971">
        <f>VLOOKUP($A971,saham!$G:$CZ,AL$1,0)</f>
        <v>4690</v>
      </c>
      <c r="AM971">
        <f>VLOOKUP($A971,saham!$G:$CZ,AM$1,0)</f>
        <v>2300</v>
      </c>
      <c r="AN971">
        <f>VLOOKUP($A971,saham!$G:$CZ,AN$1,0)</f>
        <v>95</v>
      </c>
      <c r="AO971">
        <f>VLOOKUP($A971,saham!$G:$CZ,AO$1,0)</f>
        <v>1690</v>
      </c>
      <c r="AP971">
        <f>VLOOKUP($A971,saham!$G:$CZ,AP$1,0)</f>
        <v>10200</v>
      </c>
      <c r="AQ971">
        <f>VLOOKUP($A971,saham!$G:$CZ,AQ$1,0)</f>
        <v>36100</v>
      </c>
      <c r="AR971">
        <f>VLOOKUP($A971,saham!$G:$CZ,AR$1,0)</f>
        <v>0</v>
      </c>
      <c r="AS971">
        <f>VLOOKUP($A971,saham!$G:$CZ,AS$1,0)</f>
        <v>4400</v>
      </c>
      <c r="AT971">
        <f>VLOOKUP($A971,saham!$G:$CZ,AT$1,0)</f>
        <v>283</v>
      </c>
      <c r="AU971">
        <f>VLOOKUP($A971,saham!$G:$CZ,AU$1,0)</f>
        <v>3000</v>
      </c>
      <c r="AV971">
        <f>VLOOKUP($A971,saham!$G:$CZ,AV$1,0)</f>
        <v>695</v>
      </c>
      <c r="AW971">
        <f>VLOOKUP($A971,saham!$G:$CZ,AW$1,0)</f>
        <v>960</v>
      </c>
      <c r="AX971">
        <f>VLOOKUP($A971,saham!$G:$CZ,AX$1,0)</f>
        <v>1570</v>
      </c>
      <c r="AY971">
        <f>VLOOKUP($A971,saham!$G:$CZ,AY$1,0)</f>
        <v>0</v>
      </c>
      <c r="AZ971">
        <f>VLOOKUP($A971,saham!$G:$CZ,AZ$1,0)</f>
        <v>625</v>
      </c>
      <c r="BA971">
        <f>VLOOKUP($A971,saham!$G:$CZ,BA$1,0)</f>
        <v>1040</v>
      </c>
      <c r="BB971">
        <f>VLOOKUP($A971,saham!$G:$CZ,BB$1,0)</f>
        <v>1265</v>
      </c>
      <c r="BC971">
        <f>VLOOKUP($A971,saham!$G:$CZ,BC$1,0)</f>
        <v>2340</v>
      </c>
      <c r="BD971">
        <f>VLOOKUP($A971,saham!$G:$CZ,BD$1,0)</f>
        <v>625</v>
      </c>
      <c r="BE971">
        <f>VLOOKUP($A971,saham!$G:$CZ,BE$1,0)</f>
        <v>2350</v>
      </c>
      <c r="BF971">
        <f>VLOOKUP($A971,saham!$G:$CZ,BF$1,0)</f>
        <v>128</v>
      </c>
    </row>
    <row r="972" spans="1:58" x14ac:dyDescent="0.3">
      <c r="A972" s="21">
        <v>45170</v>
      </c>
      <c r="C972" s="20">
        <v>0</v>
      </c>
      <c r="D972">
        <f>VLOOKUP($A972,saham!$G:$CZ,D$1,0)</f>
        <v>1475</v>
      </c>
      <c r="E972">
        <f>VLOOKUP($A972,saham!$G:$CZ,E$1,0)</f>
        <v>3030</v>
      </c>
      <c r="F972">
        <f>VLOOKUP($A972,saham!$G:$CZ,F$1,0)</f>
        <v>0</v>
      </c>
      <c r="G972">
        <f>VLOOKUP($A972,saham!$G:$CZ,G$1,0)</f>
        <v>2740</v>
      </c>
      <c r="H972">
        <f>VLOOKUP($A972,saham!$G:$CZ,H$1,0)</f>
        <v>720</v>
      </c>
      <c r="I972">
        <f>VLOOKUP($A972,saham!$G:$CZ,I$1,0)</f>
        <v>4590</v>
      </c>
      <c r="J972">
        <f>VLOOKUP($A972,saham!$G:$CZ,J$1,0)</f>
        <v>1330</v>
      </c>
      <c r="K972">
        <f>VLOOKUP($A972,saham!$G:$CZ,K$1,0)</f>
        <v>1365</v>
      </c>
      <c r="L972">
        <f>VLOOKUP($A972,saham!$G:$CZ,L$1,0)</f>
        <v>153</v>
      </c>
      <c r="M972">
        <f>VLOOKUP($A972,saham!$G:$CZ,M$1,0)</f>
        <v>4140</v>
      </c>
      <c r="N972">
        <f>VLOOKUP($A972,saham!$G:$CZ,N$1,0)</f>
        <v>53</v>
      </c>
      <c r="O972">
        <f>VLOOKUP($A972,saham!$G:$CZ,O$1,0)</f>
        <v>1265</v>
      </c>
      <c r="P972">
        <f>VLOOKUP($A972,saham!$G:$CZ,P$1,0)</f>
        <v>5350</v>
      </c>
      <c r="Q972">
        <f>VLOOKUP($A972,saham!$G:$CZ,Q$1,0)</f>
        <v>2060</v>
      </c>
      <c r="R972">
        <f>VLOOKUP($A972,saham!$G:$CZ,R$1,0)</f>
        <v>8450</v>
      </c>
      <c r="S972">
        <f>VLOOKUP($A972,saham!$G:$CZ,S$1,0)</f>
        <v>4863</v>
      </c>
      <c r="T972">
        <f>VLOOKUP($A972,saham!$G:$CZ,T$1,0)</f>
        <v>4500</v>
      </c>
      <c r="U972">
        <f>VLOOKUP($A972,saham!$G:$CZ,U$1,0)</f>
        <v>814</v>
      </c>
      <c r="V972">
        <f>VLOOKUP($A972,saham!$G:$CZ,V$1,0)</f>
        <v>900</v>
      </c>
      <c r="W972">
        <f>VLOOKUP($A972,saham!$G:$CZ,W$1,0)</f>
        <v>7320</v>
      </c>
      <c r="X972">
        <f>VLOOKUP($A972,saham!$G:$CZ,X$1,0)</f>
        <v>6950</v>
      </c>
      <c r="Y972">
        <f>VLOOKUP($A972,saham!$G:$CZ,Y$1,0)</f>
        <v>8600</v>
      </c>
      <c r="Z972">
        <f>VLOOKUP($A972,saham!$G:$CZ,Z$1,0)</f>
        <v>1481</v>
      </c>
      <c r="AA972">
        <f>VLOOKUP($A972,saham!$G:$CZ,AA$1,0)</f>
        <v>1375</v>
      </c>
      <c r="AB972">
        <f>VLOOKUP($A972,saham!$G:$CZ,AB$1,0)</f>
        <v>2100</v>
      </c>
      <c r="AC972">
        <f>VLOOKUP($A972,saham!$G:$CZ,AC$1,0)</f>
        <v>1015</v>
      </c>
      <c r="AD972">
        <f>VLOOKUP($A972,saham!$G:$CZ,AD$1,0)</f>
        <v>995</v>
      </c>
      <c r="AE972">
        <f>VLOOKUP($A972,saham!$G:$CZ,AE$1,0)</f>
        <v>2530</v>
      </c>
      <c r="AF972">
        <f>VLOOKUP($A972,saham!$G:$CZ,AF$1,0)</f>
        <v>272</v>
      </c>
      <c r="AG972">
        <f>VLOOKUP($A972,saham!$G:$CZ,AG$1,0)</f>
        <v>394</v>
      </c>
      <c r="AH972">
        <f>VLOOKUP($A972,saham!$G:$CZ,AH$1,0)</f>
        <v>7175</v>
      </c>
      <c r="AI972">
        <f>VLOOKUP($A972,saham!$G:$CZ,AI$1,0)</f>
        <v>258</v>
      </c>
      <c r="AJ972">
        <f>VLOOKUP($A972,saham!$G:$CZ,AJ$1,0)</f>
        <v>3790</v>
      </c>
      <c r="AK972">
        <f>VLOOKUP($A972,saham!$G:$CZ,AK$1,0)</f>
        <v>24700</v>
      </c>
      <c r="AL972">
        <f>VLOOKUP($A972,saham!$G:$CZ,AL$1,0)</f>
        <v>4760</v>
      </c>
      <c r="AM972">
        <f>VLOOKUP($A972,saham!$G:$CZ,AM$1,0)</f>
        <v>2290</v>
      </c>
      <c r="AN972">
        <f>VLOOKUP($A972,saham!$G:$CZ,AN$1,0)</f>
        <v>93</v>
      </c>
      <c r="AO972">
        <f>VLOOKUP($A972,saham!$G:$CZ,AO$1,0)</f>
        <v>1730</v>
      </c>
      <c r="AP972">
        <f>VLOOKUP($A972,saham!$G:$CZ,AP$1,0)</f>
        <v>10200</v>
      </c>
      <c r="AQ972">
        <f>VLOOKUP($A972,saham!$G:$CZ,AQ$1,0)</f>
        <v>34800</v>
      </c>
      <c r="AR972">
        <f>VLOOKUP($A972,saham!$G:$CZ,AR$1,0)</f>
        <v>0</v>
      </c>
      <c r="AS972">
        <f>VLOOKUP($A972,saham!$G:$CZ,AS$1,0)</f>
        <v>4440</v>
      </c>
      <c r="AT972">
        <f>VLOOKUP($A972,saham!$G:$CZ,AT$1,0)</f>
        <v>287</v>
      </c>
      <c r="AU972">
        <f>VLOOKUP($A972,saham!$G:$CZ,AU$1,0)</f>
        <v>3000</v>
      </c>
      <c r="AV972">
        <f>VLOOKUP($A972,saham!$G:$CZ,AV$1,0)</f>
        <v>695</v>
      </c>
      <c r="AW972">
        <f>VLOOKUP($A972,saham!$G:$CZ,AW$1,0)</f>
        <v>985</v>
      </c>
      <c r="AX972">
        <f>VLOOKUP($A972,saham!$G:$CZ,AX$1,0)</f>
        <v>1535</v>
      </c>
      <c r="AY972">
        <f>VLOOKUP($A972,saham!$G:$CZ,AY$1,0)</f>
        <v>0</v>
      </c>
      <c r="AZ972">
        <f>VLOOKUP($A972,saham!$G:$CZ,AZ$1,0)</f>
        <v>665</v>
      </c>
      <c r="BA972">
        <f>VLOOKUP($A972,saham!$G:$CZ,BA$1,0)</f>
        <v>1050</v>
      </c>
      <c r="BB972">
        <f>VLOOKUP($A972,saham!$G:$CZ,BB$1,0)</f>
        <v>1270</v>
      </c>
      <c r="BC972">
        <f>VLOOKUP($A972,saham!$G:$CZ,BC$1,0)</f>
        <v>2310</v>
      </c>
      <c r="BD972">
        <f>VLOOKUP($A972,saham!$G:$CZ,BD$1,0)</f>
        <v>625</v>
      </c>
      <c r="BE972">
        <f>VLOOKUP($A972,saham!$G:$CZ,BE$1,0)</f>
        <v>2340</v>
      </c>
      <c r="BF972">
        <f>VLOOKUP($A972,saham!$G:$CZ,BF$1,0)</f>
        <v>127</v>
      </c>
    </row>
    <row r="973" spans="1:58" x14ac:dyDescent="0.3">
      <c r="A973" s="21">
        <v>45078</v>
      </c>
      <c r="C973" s="20">
        <v>0</v>
      </c>
      <c r="D973">
        <f>VLOOKUP($A973,saham!$G:$CZ,D$1,0)</f>
        <v>1560</v>
      </c>
      <c r="E973">
        <f>VLOOKUP($A973,saham!$G:$CZ,E$1,0)</f>
        <v>3140</v>
      </c>
      <c r="F973">
        <f>VLOOKUP($A973,saham!$G:$CZ,F$1,0)</f>
        <v>0</v>
      </c>
      <c r="G973">
        <f>VLOOKUP($A973,saham!$G:$CZ,G$1,0)</f>
        <v>2800</v>
      </c>
      <c r="H973">
        <f>VLOOKUP($A973,saham!$G:$CZ,H$1,0)</f>
        <v>730</v>
      </c>
      <c r="I973">
        <f>VLOOKUP($A973,saham!$G:$CZ,I$1,0)</f>
        <v>4620</v>
      </c>
      <c r="J973">
        <f>VLOOKUP($A973,saham!$G:$CZ,J$1,0)</f>
        <v>1340</v>
      </c>
      <c r="K973">
        <f>VLOOKUP($A973,saham!$G:$CZ,K$1,0)</f>
        <v>1390</v>
      </c>
      <c r="L973">
        <f>VLOOKUP($A973,saham!$G:$CZ,L$1,0)</f>
        <v>152</v>
      </c>
      <c r="M973">
        <f>VLOOKUP($A973,saham!$G:$CZ,M$1,0)</f>
        <v>4270</v>
      </c>
      <c r="N973">
        <f>VLOOKUP($A973,saham!$G:$CZ,N$1,0)</f>
        <v>54</v>
      </c>
      <c r="O973">
        <f>VLOOKUP($A973,saham!$G:$CZ,O$1,0)</f>
        <v>1270</v>
      </c>
      <c r="P973">
        <f>VLOOKUP($A973,saham!$G:$CZ,P$1,0)</f>
        <v>5450</v>
      </c>
      <c r="Q973">
        <f>VLOOKUP($A973,saham!$G:$CZ,Q$1,0)</f>
        <v>1985</v>
      </c>
      <c r="R973">
        <f>VLOOKUP($A973,saham!$G:$CZ,R$1,0)</f>
        <v>8300</v>
      </c>
      <c r="S973">
        <f>VLOOKUP($A973,saham!$G:$CZ,S$1,0)</f>
        <v>4900</v>
      </c>
      <c r="T973">
        <f>VLOOKUP($A973,saham!$G:$CZ,T$1,0)</f>
        <v>4450</v>
      </c>
      <c r="U973">
        <f>VLOOKUP($A973,saham!$G:$CZ,U$1,0)</f>
        <v>819</v>
      </c>
      <c r="V973">
        <f>VLOOKUP($A973,saham!$G:$CZ,V$1,0)</f>
        <v>890</v>
      </c>
      <c r="W973">
        <f>VLOOKUP($A973,saham!$G:$CZ,W$1,0)</f>
        <v>7246</v>
      </c>
      <c r="X973">
        <f>VLOOKUP($A973,saham!$G:$CZ,X$1,0)</f>
        <v>6950</v>
      </c>
      <c r="Y973">
        <f>VLOOKUP($A973,saham!$G:$CZ,Y$1,0)</f>
        <v>8625</v>
      </c>
      <c r="Z973">
        <f>VLOOKUP($A973,saham!$G:$CZ,Z$1,0)</f>
        <v>1531</v>
      </c>
      <c r="AA973">
        <f>VLOOKUP($A973,saham!$G:$CZ,AA$1,0)</f>
        <v>1380</v>
      </c>
      <c r="AB973">
        <f>VLOOKUP($A973,saham!$G:$CZ,AB$1,0)</f>
        <v>2050</v>
      </c>
      <c r="AC973">
        <f>VLOOKUP($A973,saham!$G:$CZ,AC$1,0)</f>
        <v>1035</v>
      </c>
      <c r="AD973">
        <f>VLOOKUP($A973,saham!$G:$CZ,AD$1,0)</f>
        <v>980</v>
      </c>
      <c r="AE973">
        <f>VLOOKUP($A973,saham!$G:$CZ,AE$1,0)</f>
        <v>2460</v>
      </c>
      <c r="AF973">
        <f>VLOOKUP($A973,saham!$G:$CZ,AF$1,0)</f>
        <v>270</v>
      </c>
      <c r="AG973">
        <f>VLOOKUP($A973,saham!$G:$CZ,AG$1,0)</f>
        <v>390</v>
      </c>
      <c r="AH973">
        <f>VLOOKUP($A973,saham!$G:$CZ,AH$1,0)</f>
        <v>7075</v>
      </c>
      <c r="AI973">
        <f>VLOOKUP($A973,saham!$G:$CZ,AI$1,0)</f>
        <v>260</v>
      </c>
      <c r="AJ973">
        <f>VLOOKUP($A973,saham!$G:$CZ,AJ$1,0)</f>
        <v>3710</v>
      </c>
      <c r="AK973">
        <f>VLOOKUP($A973,saham!$G:$CZ,AK$1,0)</f>
        <v>24975</v>
      </c>
      <c r="AL973">
        <f>VLOOKUP($A973,saham!$G:$CZ,AL$1,0)</f>
        <v>4760</v>
      </c>
      <c r="AM973">
        <f>VLOOKUP($A973,saham!$G:$CZ,AM$1,0)</f>
        <v>2260</v>
      </c>
      <c r="AN973">
        <f>VLOOKUP($A973,saham!$G:$CZ,AN$1,0)</f>
        <v>95</v>
      </c>
      <c r="AO973">
        <f>VLOOKUP($A973,saham!$G:$CZ,AO$1,0)</f>
        <v>1685</v>
      </c>
      <c r="AP973">
        <f>VLOOKUP($A973,saham!$G:$CZ,AP$1,0)</f>
        <v>10175</v>
      </c>
      <c r="AQ973">
        <f>VLOOKUP($A973,saham!$G:$CZ,AQ$1,0)</f>
        <v>35400</v>
      </c>
      <c r="AR973">
        <f>VLOOKUP($A973,saham!$G:$CZ,AR$1,0)</f>
        <v>0</v>
      </c>
      <c r="AS973">
        <f>VLOOKUP($A973,saham!$G:$CZ,AS$1,0)</f>
        <v>4290</v>
      </c>
      <c r="AT973">
        <f>VLOOKUP($A973,saham!$G:$CZ,AT$1,0)</f>
        <v>276</v>
      </c>
      <c r="AU973">
        <f>VLOOKUP($A973,saham!$G:$CZ,AU$1,0)</f>
        <v>2850</v>
      </c>
      <c r="AV973">
        <f>VLOOKUP($A973,saham!$G:$CZ,AV$1,0)</f>
        <v>705</v>
      </c>
      <c r="AW973">
        <f>VLOOKUP($A973,saham!$G:$CZ,AW$1,0)</f>
        <v>990</v>
      </c>
      <c r="AX973">
        <f>VLOOKUP($A973,saham!$G:$CZ,AX$1,0)</f>
        <v>1585</v>
      </c>
      <c r="AY973">
        <f>VLOOKUP($A973,saham!$G:$CZ,AY$1,0)</f>
        <v>0</v>
      </c>
      <c r="AZ973">
        <f>VLOOKUP($A973,saham!$G:$CZ,AZ$1,0)</f>
        <v>695</v>
      </c>
      <c r="BA973">
        <f>VLOOKUP($A973,saham!$G:$CZ,BA$1,0)</f>
        <v>1035</v>
      </c>
      <c r="BB973">
        <f>VLOOKUP($A973,saham!$G:$CZ,BB$1,0)</f>
        <v>1275</v>
      </c>
      <c r="BC973">
        <f>VLOOKUP($A973,saham!$G:$CZ,BC$1,0)</f>
        <v>2360</v>
      </c>
      <c r="BD973">
        <f>VLOOKUP($A973,saham!$G:$CZ,BD$1,0)</f>
        <v>610</v>
      </c>
      <c r="BE973">
        <f>VLOOKUP($A973,saham!$G:$CZ,BE$1,0)</f>
        <v>2350</v>
      </c>
      <c r="BF973">
        <f>VLOOKUP($A973,saham!$G:$CZ,BF$1,0)</f>
        <v>127</v>
      </c>
    </row>
    <row r="974" spans="1:58" x14ac:dyDescent="0.3">
      <c r="A974" s="21">
        <v>45047</v>
      </c>
      <c r="C974" s="20">
        <v>0</v>
      </c>
      <c r="D974">
        <f>VLOOKUP($A974,saham!$G:$CZ,D$1,0)</f>
        <v>1565</v>
      </c>
      <c r="E974">
        <f>VLOOKUP($A974,saham!$G:$CZ,E$1,0)</f>
        <v>3100</v>
      </c>
      <c r="F974">
        <f>VLOOKUP($A974,saham!$G:$CZ,F$1,0)</f>
        <v>0</v>
      </c>
      <c r="G974">
        <f>VLOOKUP($A974,saham!$G:$CZ,G$1,0)</f>
        <v>2810</v>
      </c>
      <c r="H974">
        <f>VLOOKUP($A974,saham!$G:$CZ,H$1,0)</f>
        <v>705</v>
      </c>
      <c r="I974">
        <f>VLOOKUP($A974,saham!$G:$CZ,I$1,0)</f>
        <v>4640</v>
      </c>
      <c r="J974">
        <f>VLOOKUP($A974,saham!$G:$CZ,J$1,0)</f>
        <v>1310</v>
      </c>
      <c r="K974">
        <f>VLOOKUP($A974,saham!$G:$CZ,K$1,0)</f>
        <v>1335</v>
      </c>
      <c r="L974">
        <f>VLOOKUP($A974,saham!$G:$CZ,L$1,0)</f>
        <v>152</v>
      </c>
      <c r="M974">
        <f>VLOOKUP($A974,saham!$G:$CZ,M$1,0)</f>
        <v>4350</v>
      </c>
      <c r="N974">
        <f>VLOOKUP($A974,saham!$G:$CZ,N$1,0)</f>
        <v>51</v>
      </c>
      <c r="O974">
        <f>VLOOKUP($A974,saham!$G:$CZ,O$1,0)</f>
        <v>1230</v>
      </c>
      <c r="P974">
        <f>VLOOKUP($A974,saham!$G:$CZ,P$1,0)</f>
        <v>5375</v>
      </c>
      <c r="Q974">
        <f>VLOOKUP($A974,saham!$G:$CZ,Q$1,0)</f>
        <v>1965</v>
      </c>
      <c r="R974">
        <f>VLOOKUP($A974,saham!$G:$CZ,R$1,0)</f>
        <v>8250</v>
      </c>
      <c r="S974">
        <f>VLOOKUP($A974,saham!$G:$CZ,S$1,0)</f>
        <v>4913</v>
      </c>
      <c r="T974">
        <f>VLOOKUP($A974,saham!$G:$CZ,T$1,0)</f>
        <v>4500</v>
      </c>
      <c r="U974">
        <f>VLOOKUP($A974,saham!$G:$CZ,U$1,0)</f>
        <v>784</v>
      </c>
      <c r="V974">
        <f>VLOOKUP($A974,saham!$G:$CZ,V$1,0)</f>
        <v>880</v>
      </c>
      <c r="W974">
        <f>VLOOKUP($A974,saham!$G:$CZ,W$1,0)</f>
        <v>7000</v>
      </c>
      <c r="X974">
        <f>VLOOKUP($A974,saham!$G:$CZ,X$1,0)</f>
        <v>6850</v>
      </c>
      <c r="Y974">
        <f>VLOOKUP($A974,saham!$G:$CZ,Y$1,0)</f>
        <v>8325</v>
      </c>
      <c r="Z974">
        <f>VLOOKUP($A974,saham!$G:$CZ,Z$1,0)</f>
        <v>1525</v>
      </c>
      <c r="AA974">
        <f>VLOOKUP($A974,saham!$G:$CZ,AA$1,0)</f>
        <v>1355</v>
      </c>
      <c r="AB974">
        <f>VLOOKUP($A974,saham!$G:$CZ,AB$1,0)</f>
        <v>2070</v>
      </c>
      <c r="AC974">
        <f>VLOOKUP($A974,saham!$G:$CZ,AC$1,0)</f>
        <v>1000</v>
      </c>
      <c r="AD974">
        <f>VLOOKUP($A974,saham!$G:$CZ,AD$1,0)</f>
        <v>980</v>
      </c>
      <c r="AE974">
        <f>VLOOKUP($A974,saham!$G:$CZ,AE$1,0)</f>
        <v>2550</v>
      </c>
      <c r="AF974">
        <f>VLOOKUP($A974,saham!$G:$CZ,AF$1,0)</f>
        <v>268</v>
      </c>
      <c r="AG974">
        <f>VLOOKUP($A974,saham!$G:$CZ,AG$1,0)</f>
        <v>378</v>
      </c>
      <c r="AH974">
        <f>VLOOKUP($A974,saham!$G:$CZ,AH$1,0)</f>
        <v>6700</v>
      </c>
      <c r="AI974">
        <f>VLOOKUP($A974,saham!$G:$CZ,AI$1,0)</f>
        <v>268</v>
      </c>
      <c r="AJ974">
        <f>VLOOKUP($A974,saham!$G:$CZ,AJ$1,0)</f>
        <v>3770</v>
      </c>
      <c r="AK974">
        <f>VLOOKUP($A974,saham!$G:$CZ,AK$1,0)</f>
        <v>24675</v>
      </c>
      <c r="AL974">
        <f>VLOOKUP($A974,saham!$G:$CZ,AL$1,0)</f>
        <v>4730</v>
      </c>
      <c r="AM974">
        <f>VLOOKUP($A974,saham!$G:$CZ,AM$1,0)</f>
        <v>2290</v>
      </c>
      <c r="AN974">
        <f>VLOOKUP($A974,saham!$G:$CZ,AN$1,0)</f>
        <v>92</v>
      </c>
      <c r="AO974">
        <f>VLOOKUP($A974,saham!$G:$CZ,AO$1,0)</f>
        <v>1610</v>
      </c>
      <c r="AP974">
        <f>VLOOKUP($A974,saham!$G:$CZ,AP$1,0)</f>
        <v>10225</v>
      </c>
      <c r="AQ974">
        <f>VLOOKUP($A974,saham!$G:$CZ,AQ$1,0)</f>
        <v>35150</v>
      </c>
      <c r="AR974">
        <f>VLOOKUP($A974,saham!$G:$CZ,AR$1,0)</f>
        <v>0</v>
      </c>
      <c r="AS974">
        <f>VLOOKUP($A974,saham!$G:$CZ,AS$1,0)</f>
        <v>4200</v>
      </c>
      <c r="AT974">
        <f>VLOOKUP($A974,saham!$G:$CZ,AT$1,0)</f>
        <v>282</v>
      </c>
      <c r="AU974">
        <f>VLOOKUP($A974,saham!$G:$CZ,AU$1,0)</f>
        <v>3000</v>
      </c>
      <c r="AV974">
        <f>VLOOKUP($A974,saham!$G:$CZ,AV$1,0)</f>
        <v>720</v>
      </c>
      <c r="AW974">
        <f>VLOOKUP($A974,saham!$G:$CZ,AW$1,0)</f>
        <v>985</v>
      </c>
      <c r="AX974">
        <f>VLOOKUP($A974,saham!$G:$CZ,AX$1,0)</f>
        <v>1555</v>
      </c>
      <c r="AY974">
        <f>VLOOKUP($A974,saham!$G:$CZ,AY$1,0)</f>
        <v>0</v>
      </c>
      <c r="AZ974">
        <f>VLOOKUP($A974,saham!$G:$CZ,AZ$1,0)</f>
        <v>705</v>
      </c>
      <c r="BA974">
        <f>VLOOKUP($A974,saham!$G:$CZ,BA$1,0)</f>
        <v>1040</v>
      </c>
      <c r="BB974">
        <f>VLOOKUP($A974,saham!$G:$CZ,BB$1,0)</f>
        <v>1265</v>
      </c>
      <c r="BC974">
        <f>VLOOKUP($A974,saham!$G:$CZ,BC$1,0)</f>
        <v>2410</v>
      </c>
      <c r="BD974">
        <f>VLOOKUP($A974,saham!$G:$CZ,BD$1,0)</f>
        <v>605</v>
      </c>
      <c r="BE974">
        <f>VLOOKUP($A974,saham!$G:$CZ,BE$1,0)</f>
        <v>2400</v>
      </c>
      <c r="BF974">
        <f>VLOOKUP($A974,saham!$G:$CZ,BF$1,0)</f>
        <v>129</v>
      </c>
    </row>
    <row r="975" spans="1:58" x14ac:dyDescent="0.3">
      <c r="A975" s="21">
        <v>45017</v>
      </c>
      <c r="C975" s="20">
        <v>0</v>
      </c>
      <c r="D975">
        <f>VLOOKUP($A975,saham!$G:$CZ,D$1,0)</f>
        <v>1640</v>
      </c>
      <c r="E975">
        <f>VLOOKUP($A975,saham!$G:$CZ,E$1,0)</f>
        <v>3300</v>
      </c>
      <c r="F975">
        <f>VLOOKUP($A975,saham!$G:$CZ,F$1,0)</f>
        <v>0</v>
      </c>
      <c r="G975">
        <f>VLOOKUP($A975,saham!$G:$CZ,G$1,0)</f>
        <v>2740</v>
      </c>
      <c r="H975">
        <f>VLOOKUP($A975,saham!$G:$CZ,H$1,0)</f>
        <v>755</v>
      </c>
      <c r="I975">
        <f>VLOOKUP($A975,saham!$G:$CZ,I$1,0)</f>
        <v>4770</v>
      </c>
      <c r="J975">
        <f>VLOOKUP($A975,saham!$G:$CZ,J$1,0)</f>
        <v>1320</v>
      </c>
      <c r="K975">
        <f>VLOOKUP($A975,saham!$G:$CZ,K$1,0)</f>
        <v>1385</v>
      </c>
      <c r="L975">
        <f>VLOOKUP($A975,saham!$G:$CZ,L$1,0)</f>
        <v>162</v>
      </c>
      <c r="M975">
        <f>VLOOKUP($A975,saham!$G:$CZ,M$1,0)</f>
        <v>4400</v>
      </c>
      <c r="N975">
        <f>VLOOKUP($A975,saham!$G:$CZ,N$1,0)</f>
        <v>53</v>
      </c>
      <c r="O975">
        <f>VLOOKUP($A975,saham!$G:$CZ,O$1,0)</f>
        <v>1290</v>
      </c>
      <c r="P975">
        <f>VLOOKUP($A975,saham!$G:$CZ,P$1,0)</f>
        <v>5675</v>
      </c>
      <c r="Q975">
        <f>VLOOKUP($A975,saham!$G:$CZ,Q$1,0)</f>
        <v>2050</v>
      </c>
      <c r="R975">
        <f>VLOOKUP($A975,saham!$G:$CZ,R$1,0)</f>
        <v>8350</v>
      </c>
      <c r="S975">
        <f>VLOOKUP($A975,saham!$G:$CZ,S$1,0)</f>
        <v>5013</v>
      </c>
      <c r="T975">
        <f>VLOOKUP($A975,saham!$G:$CZ,T$1,0)</f>
        <v>4588</v>
      </c>
      <c r="U975">
        <f>VLOOKUP($A975,saham!$G:$CZ,U$1,0)</f>
        <v>794</v>
      </c>
      <c r="V975">
        <f>VLOOKUP($A975,saham!$G:$CZ,V$1,0)</f>
        <v>905</v>
      </c>
      <c r="W975">
        <f>VLOOKUP($A975,saham!$G:$CZ,W$1,0)</f>
        <v>7197</v>
      </c>
      <c r="X975">
        <f>VLOOKUP($A975,saham!$G:$CZ,X$1,0)</f>
        <v>6850</v>
      </c>
      <c r="Y975">
        <f>VLOOKUP($A975,saham!$G:$CZ,Y$1,0)</f>
        <v>8400</v>
      </c>
      <c r="Z975">
        <f>VLOOKUP($A975,saham!$G:$CZ,Z$1,0)</f>
        <v>1563</v>
      </c>
      <c r="AA975">
        <f>VLOOKUP($A975,saham!$G:$CZ,AA$1,0)</f>
        <v>1370</v>
      </c>
      <c r="AB975">
        <f>VLOOKUP($A975,saham!$G:$CZ,AB$1,0)</f>
        <v>2090</v>
      </c>
      <c r="AC975">
        <f>VLOOKUP($A975,saham!$G:$CZ,AC$1,0)</f>
        <v>1075</v>
      </c>
      <c r="AD975">
        <f>VLOOKUP($A975,saham!$G:$CZ,AD$1,0)</f>
        <v>1015</v>
      </c>
      <c r="AE975">
        <f>VLOOKUP($A975,saham!$G:$CZ,AE$1,0)</f>
        <v>2620</v>
      </c>
      <c r="AF975">
        <f>VLOOKUP($A975,saham!$G:$CZ,AF$1,0)</f>
        <v>286</v>
      </c>
      <c r="AG975">
        <f>VLOOKUP($A975,saham!$G:$CZ,AG$1,0)</f>
        <v>386</v>
      </c>
      <c r="AH975">
        <f>VLOOKUP($A975,saham!$G:$CZ,AH$1,0)</f>
        <v>6775</v>
      </c>
      <c r="AI975">
        <f>VLOOKUP($A975,saham!$G:$CZ,AI$1,0)</f>
        <v>272</v>
      </c>
      <c r="AJ975">
        <f>VLOOKUP($A975,saham!$G:$CZ,AJ$1,0)</f>
        <v>3820</v>
      </c>
      <c r="AK975">
        <f>VLOOKUP($A975,saham!$G:$CZ,AK$1,0)</f>
        <v>24150</v>
      </c>
      <c r="AL975">
        <f>VLOOKUP($A975,saham!$G:$CZ,AL$1,0)</f>
        <v>4640</v>
      </c>
      <c r="AM975">
        <f>VLOOKUP($A975,saham!$G:$CZ,AM$1,0)</f>
        <v>2340</v>
      </c>
      <c r="AN975">
        <f>VLOOKUP($A975,saham!$G:$CZ,AN$1,0)</f>
        <v>96</v>
      </c>
      <c r="AO975">
        <f>VLOOKUP($A975,saham!$G:$CZ,AO$1,0)</f>
        <v>1595</v>
      </c>
      <c r="AP975">
        <f>VLOOKUP($A975,saham!$G:$CZ,AP$1,0)</f>
        <v>10100</v>
      </c>
      <c r="AQ975">
        <f>VLOOKUP($A975,saham!$G:$CZ,AQ$1,0)</f>
        <v>37525</v>
      </c>
      <c r="AR975">
        <f>VLOOKUP($A975,saham!$G:$CZ,AR$1,0)</f>
        <v>0</v>
      </c>
      <c r="AS975">
        <f>VLOOKUP($A975,saham!$G:$CZ,AS$1,0)</f>
        <v>4320</v>
      </c>
      <c r="AT975">
        <f>VLOOKUP($A975,saham!$G:$CZ,AT$1,0)</f>
        <v>284</v>
      </c>
      <c r="AU975">
        <f>VLOOKUP($A975,saham!$G:$CZ,AU$1,0)</f>
        <v>2850</v>
      </c>
      <c r="AV975">
        <f>VLOOKUP($A975,saham!$G:$CZ,AV$1,0)</f>
        <v>720</v>
      </c>
      <c r="AW975">
        <f>VLOOKUP($A975,saham!$G:$CZ,AW$1,0)</f>
        <v>995</v>
      </c>
      <c r="AX975">
        <f>VLOOKUP($A975,saham!$G:$CZ,AX$1,0)</f>
        <v>1660</v>
      </c>
      <c r="AY975">
        <f>VLOOKUP($A975,saham!$G:$CZ,AY$1,0)</f>
        <v>0</v>
      </c>
      <c r="AZ975">
        <f>VLOOKUP($A975,saham!$G:$CZ,AZ$1,0)</f>
        <v>725</v>
      </c>
      <c r="BA975">
        <f>VLOOKUP($A975,saham!$G:$CZ,BA$1,0)</f>
        <v>1040</v>
      </c>
      <c r="BB975">
        <f>VLOOKUP($A975,saham!$G:$CZ,BB$1,0)</f>
        <v>1280</v>
      </c>
      <c r="BC975">
        <f>VLOOKUP($A975,saham!$G:$CZ,BC$1,0)</f>
        <v>2550</v>
      </c>
      <c r="BD975">
        <f>VLOOKUP($A975,saham!$G:$CZ,BD$1,0)</f>
        <v>645</v>
      </c>
      <c r="BE975">
        <f>VLOOKUP($A975,saham!$G:$CZ,BE$1,0)</f>
        <v>2470</v>
      </c>
      <c r="BF975">
        <f>VLOOKUP($A975,saham!$G:$CZ,BF$1,0)</f>
        <v>130</v>
      </c>
    </row>
    <row r="976" spans="1:58" x14ac:dyDescent="0.3">
      <c r="A976" s="21">
        <v>44986</v>
      </c>
      <c r="C976" s="20">
        <v>0</v>
      </c>
      <c r="D976">
        <f>VLOOKUP($A976,saham!$G:$CZ,D$1,0)</f>
        <v>1720</v>
      </c>
      <c r="E976">
        <f>VLOOKUP($A976,saham!$G:$CZ,E$1,0)</f>
        <v>3520</v>
      </c>
      <c r="F976">
        <f>VLOOKUP($A976,saham!$G:$CZ,F$1,0)</f>
        <v>0</v>
      </c>
      <c r="G976">
        <f>VLOOKUP($A976,saham!$G:$CZ,G$1,0)</f>
        <v>2770</v>
      </c>
      <c r="H976">
        <f>VLOOKUP($A976,saham!$G:$CZ,H$1,0)</f>
        <v>770</v>
      </c>
      <c r="I976">
        <f>VLOOKUP($A976,saham!$G:$CZ,I$1,0)</f>
        <v>4850</v>
      </c>
      <c r="J976">
        <f>VLOOKUP($A976,saham!$G:$CZ,J$1,0)</f>
        <v>1320</v>
      </c>
      <c r="K976">
        <f>VLOOKUP($A976,saham!$G:$CZ,K$1,0)</f>
        <v>1395</v>
      </c>
      <c r="L976">
        <f>VLOOKUP($A976,saham!$G:$CZ,L$1,0)</f>
        <v>167</v>
      </c>
      <c r="M976">
        <f>VLOOKUP($A976,saham!$G:$CZ,M$1,0)</f>
        <v>4300</v>
      </c>
      <c r="N976">
        <f>VLOOKUP($A976,saham!$G:$CZ,N$1,0)</f>
        <v>55</v>
      </c>
      <c r="O976">
        <f>VLOOKUP($A976,saham!$G:$CZ,O$1,0)</f>
        <v>1350</v>
      </c>
      <c r="P976">
        <f>VLOOKUP($A976,saham!$G:$CZ,P$1,0)</f>
        <v>5650</v>
      </c>
      <c r="Q976">
        <f>VLOOKUP($A976,saham!$G:$CZ,Q$1,0)</f>
        <v>2000</v>
      </c>
      <c r="R976">
        <f>VLOOKUP($A976,saham!$G:$CZ,R$1,0)</f>
        <v>8550</v>
      </c>
      <c r="S976">
        <f>VLOOKUP($A976,saham!$G:$CZ,S$1,0)</f>
        <v>4975</v>
      </c>
      <c r="T976">
        <f>VLOOKUP($A976,saham!$G:$CZ,T$1,0)</f>
        <v>4638</v>
      </c>
      <c r="U976">
        <f>VLOOKUP($A976,saham!$G:$CZ,U$1,0)</f>
        <v>809</v>
      </c>
      <c r="V976">
        <f>VLOOKUP($A976,saham!$G:$CZ,V$1,0)</f>
        <v>930</v>
      </c>
      <c r="W976">
        <f>VLOOKUP($A976,saham!$G:$CZ,W$1,0)</f>
        <v>7000</v>
      </c>
      <c r="X976">
        <f>VLOOKUP($A976,saham!$G:$CZ,X$1,0)</f>
        <v>6750</v>
      </c>
      <c r="Y976">
        <f>VLOOKUP($A976,saham!$G:$CZ,Y$1,0)</f>
        <v>8750</v>
      </c>
      <c r="Z976">
        <f>VLOOKUP($A976,saham!$G:$CZ,Z$1,0)</f>
        <v>1575</v>
      </c>
      <c r="AA976">
        <f>VLOOKUP($A976,saham!$G:$CZ,AA$1,0)</f>
        <v>1360</v>
      </c>
      <c r="AB976">
        <f>VLOOKUP($A976,saham!$G:$CZ,AB$1,0)</f>
        <v>2120</v>
      </c>
      <c r="AC976">
        <f>VLOOKUP($A976,saham!$G:$CZ,AC$1,0)</f>
        <v>1115</v>
      </c>
      <c r="AD976">
        <f>VLOOKUP($A976,saham!$G:$CZ,AD$1,0)</f>
        <v>1030</v>
      </c>
      <c r="AE976">
        <f>VLOOKUP($A976,saham!$G:$CZ,AE$1,0)</f>
        <v>2540</v>
      </c>
      <c r="AF976">
        <f>VLOOKUP($A976,saham!$G:$CZ,AF$1,0)</f>
        <v>298</v>
      </c>
      <c r="AG976">
        <f>VLOOKUP($A976,saham!$G:$CZ,AG$1,0)</f>
        <v>392</v>
      </c>
      <c r="AH976">
        <f>VLOOKUP($A976,saham!$G:$CZ,AH$1,0)</f>
        <v>6700</v>
      </c>
      <c r="AI976">
        <f>VLOOKUP($A976,saham!$G:$CZ,AI$1,0)</f>
        <v>276</v>
      </c>
      <c r="AJ976">
        <f>VLOOKUP($A976,saham!$G:$CZ,AJ$1,0)</f>
        <v>3860</v>
      </c>
      <c r="AK976">
        <f>VLOOKUP($A976,saham!$G:$CZ,AK$1,0)</f>
        <v>25900</v>
      </c>
      <c r="AL976">
        <f>VLOOKUP($A976,saham!$G:$CZ,AL$1,0)</f>
        <v>4600</v>
      </c>
      <c r="AM976">
        <f>VLOOKUP($A976,saham!$G:$CZ,AM$1,0)</f>
        <v>2350</v>
      </c>
      <c r="AN976">
        <f>VLOOKUP($A976,saham!$G:$CZ,AN$1,0)</f>
        <v>95</v>
      </c>
      <c r="AO976">
        <f>VLOOKUP($A976,saham!$G:$CZ,AO$1,0)</f>
        <v>1610</v>
      </c>
      <c r="AP976">
        <f>VLOOKUP($A976,saham!$G:$CZ,AP$1,0)</f>
        <v>10175</v>
      </c>
      <c r="AQ976">
        <f>VLOOKUP($A976,saham!$G:$CZ,AQ$1,0)</f>
        <v>39050</v>
      </c>
      <c r="AR976">
        <f>VLOOKUP($A976,saham!$G:$CZ,AR$1,0)</f>
        <v>0</v>
      </c>
      <c r="AS976">
        <f>VLOOKUP($A976,saham!$G:$CZ,AS$1,0)</f>
        <v>4320</v>
      </c>
      <c r="AT976">
        <f>VLOOKUP($A976,saham!$G:$CZ,AT$1,0)</f>
        <v>283</v>
      </c>
      <c r="AU976">
        <f>VLOOKUP($A976,saham!$G:$CZ,AU$1,0)</f>
        <v>3060</v>
      </c>
      <c r="AV976">
        <f>VLOOKUP($A976,saham!$G:$CZ,AV$1,0)</f>
        <v>745</v>
      </c>
      <c r="AW976">
        <f>VLOOKUP($A976,saham!$G:$CZ,AW$1,0)</f>
        <v>1020</v>
      </c>
      <c r="AX976">
        <f>VLOOKUP($A976,saham!$G:$CZ,AX$1,0)</f>
        <v>1735</v>
      </c>
      <c r="AY976">
        <f>VLOOKUP($A976,saham!$G:$CZ,AY$1,0)</f>
        <v>0</v>
      </c>
      <c r="AZ976">
        <f>VLOOKUP($A976,saham!$G:$CZ,AZ$1,0)</f>
        <v>730</v>
      </c>
      <c r="BA976">
        <f>VLOOKUP($A976,saham!$G:$CZ,BA$1,0)</f>
        <v>1045</v>
      </c>
      <c r="BB976">
        <f>VLOOKUP($A976,saham!$G:$CZ,BB$1,0)</f>
        <v>1275</v>
      </c>
      <c r="BC976">
        <f>VLOOKUP($A976,saham!$G:$CZ,BC$1,0)</f>
        <v>2520</v>
      </c>
      <c r="BD976">
        <f>VLOOKUP($A976,saham!$G:$CZ,BD$1,0)</f>
        <v>645</v>
      </c>
      <c r="BE976">
        <f>VLOOKUP($A976,saham!$G:$CZ,BE$1,0)</f>
        <v>2510</v>
      </c>
      <c r="BF976">
        <f>VLOOKUP($A976,saham!$G:$CZ,BF$1,0)</f>
        <v>132</v>
      </c>
    </row>
    <row r="977" spans="1:58" x14ac:dyDescent="0.3">
      <c r="A977" s="21">
        <v>44958</v>
      </c>
      <c r="C977" s="20">
        <v>0</v>
      </c>
      <c r="D977">
        <f>VLOOKUP($A977,saham!$G:$CZ,D$1,0)</f>
        <v>1680</v>
      </c>
      <c r="E977">
        <f>VLOOKUP($A977,saham!$G:$CZ,E$1,0)</f>
        <v>3590</v>
      </c>
      <c r="F977">
        <f>VLOOKUP($A977,saham!$G:$CZ,F$1,0)</f>
        <v>0</v>
      </c>
      <c r="G977">
        <f>VLOOKUP($A977,saham!$G:$CZ,G$1,0)</f>
        <v>2740</v>
      </c>
      <c r="H977">
        <f>VLOOKUP($A977,saham!$G:$CZ,H$1,0)</f>
        <v>770</v>
      </c>
      <c r="I977">
        <f>VLOOKUP($A977,saham!$G:$CZ,I$1,0)</f>
        <v>4870</v>
      </c>
      <c r="J977">
        <f>VLOOKUP($A977,saham!$G:$CZ,J$1,0)</f>
        <v>1335</v>
      </c>
      <c r="K977">
        <f>VLOOKUP($A977,saham!$G:$CZ,K$1,0)</f>
        <v>1285</v>
      </c>
      <c r="L977">
        <f>VLOOKUP($A977,saham!$G:$CZ,L$1,0)</f>
        <v>160</v>
      </c>
      <c r="M977">
        <f>VLOOKUP($A977,saham!$G:$CZ,M$1,0)</f>
        <v>4360</v>
      </c>
      <c r="N977">
        <f>VLOOKUP($A977,saham!$G:$CZ,N$1,0)</f>
        <v>53</v>
      </c>
      <c r="O977">
        <f>VLOOKUP($A977,saham!$G:$CZ,O$1,0)</f>
        <v>1385</v>
      </c>
      <c r="P977">
        <f>VLOOKUP($A977,saham!$G:$CZ,P$1,0)</f>
        <v>5700</v>
      </c>
      <c r="Q977">
        <f>VLOOKUP($A977,saham!$G:$CZ,Q$1,0)</f>
        <v>1980</v>
      </c>
      <c r="R977">
        <f>VLOOKUP($A977,saham!$G:$CZ,R$1,0)</f>
        <v>8550</v>
      </c>
      <c r="S977">
        <f>VLOOKUP($A977,saham!$G:$CZ,S$1,0)</f>
        <v>4938</v>
      </c>
      <c r="T977">
        <f>VLOOKUP($A977,saham!$G:$CZ,T$1,0)</f>
        <v>4613</v>
      </c>
      <c r="U977">
        <f>VLOOKUP($A977,saham!$G:$CZ,U$1,0)</f>
        <v>764</v>
      </c>
      <c r="V977">
        <f>VLOOKUP($A977,saham!$G:$CZ,V$1,0)</f>
        <v>920</v>
      </c>
      <c r="W977">
        <f>VLOOKUP($A977,saham!$G:$CZ,W$1,0)</f>
        <v>6950</v>
      </c>
      <c r="X977">
        <f>VLOOKUP($A977,saham!$G:$CZ,X$1,0)</f>
        <v>6775</v>
      </c>
      <c r="Y977">
        <f>VLOOKUP($A977,saham!$G:$CZ,Y$1,0)</f>
        <v>8675</v>
      </c>
      <c r="Z977">
        <f>VLOOKUP($A977,saham!$G:$CZ,Z$1,0)</f>
        <v>1506</v>
      </c>
      <c r="AA977">
        <f>VLOOKUP($A977,saham!$G:$CZ,AA$1,0)</f>
        <v>1340</v>
      </c>
      <c r="AB977">
        <f>VLOOKUP($A977,saham!$G:$CZ,AB$1,0)</f>
        <v>2060</v>
      </c>
      <c r="AC977">
        <f>VLOOKUP($A977,saham!$G:$CZ,AC$1,0)</f>
        <v>1090</v>
      </c>
      <c r="AD977">
        <f>VLOOKUP($A977,saham!$G:$CZ,AD$1,0)</f>
        <v>1020</v>
      </c>
      <c r="AE977">
        <f>VLOOKUP($A977,saham!$G:$CZ,AE$1,0)</f>
        <v>2490</v>
      </c>
      <c r="AF977">
        <f>VLOOKUP($A977,saham!$G:$CZ,AF$1,0)</f>
        <v>296</v>
      </c>
      <c r="AG977">
        <f>VLOOKUP($A977,saham!$G:$CZ,AG$1,0)</f>
        <v>388</v>
      </c>
      <c r="AH977">
        <f>VLOOKUP($A977,saham!$G:$CZ,AH$1,0)</f>
        <v>6625</v>
      </c>
      <c r="AI977">
        <f>VLOOKUP($A977,saham!$G:$CZ,AI$1,0)</f>
        <v>280</v>
      </c>
      <c r="AJ977">
        <f>VLOOKUP($A977,saham!$G:$CZ,AJ$1,0)</f>
        <v>3800</v>
      </c>
      <c r="AK977">
        <f>VLOOKUP($A977,saham!$G:$CZ,AK$1,0)</f>
        <v>25800</v>
      </c>
      <c r="AL977">
        <f>VLOOKUP($A977,saham!$G:$CZ,AL$1,0)</f>
        <v>4620</v>
      </c>
      <c r="AM977">
        <f>VLOOKUP($A977,saham!$G:$CZ,AM$1,0)</f>
        <v>2170</v>
      </c>
      <c r="AN977">
        <f>VLOOKUP($A977,saham!$G:$CZ,AN$1,0)</f>
        <v>93</v>
      </c>
      <c r="AO977">
        <f>VLOOKUP($A977,saham!$G:$CZ,AO$1,0)</f>
        <v>1585</v>
      </c>
      <c r="AP977">
        <f>VLOOKUP($A977,saham!$G:$CZ,AP$1,0)</f>
        <v>10150</v>
      </c>
      <c r="AQ977">
        <f>VLOOKUP($A977,saham!$G:$CZ,AQ$1,0)</f>
        <v>39600</v>
      </c>
      <c r="AR977">
        <f>VLOOKUP($A977,saham!$G:$CZ,AR$1,0)</f>
        <v>0</v>
      </c>
      <c r="AS977">
        <f>VLOOKUP($A977,saham!$G:$CZ,AS$1,0)</f>
        <v>4130</v>
      </c>
      <c r="AT977">
        <f>VLOOKUP($A977,saham!$G:$CZ,AT$1,0)</f>
        <v>294</v>
      </c>
      <c r="AU977">
        <f>VLOOKUP($A977,saham!$G:$CZ,AU$1,0)</f>
        <v>2970</v>
      </c>
      <c r="AV977">
        <f>VLOOKUP($A977,saham!$G:$CZ,AV$1,0)</f>
        <v>755</v>
      </c>
      <c r="AW977">
        <f>VLOOKUP($A977,saham!$G:$CZ,AW$1,0)</f>
        <v>955</v>
      </c>
      <c r="AX977">
        <f>VLOOKUP($A977,saham!$G:$CZ,AX$1,0)</f>
        <v>1740</v>
      </c>
      <c r="AY977">
        <f>VLOOKUP($A977,saham!$G:$CZ,AY$1,0)</f>
        <v>0</v>
      </c>
      <c r="AZ977">
        <f>VLOOKUP($A977,saham!$G:$CZ,AZ$1,0)</f>
        <v>720</v>
      </c>
      <c r="BA977">
        <f>VLOOKUP($A977,saham!$G:$CZ,BA$1,0)</f>
        <v>1070</v>
      </c>
      <c r="BB977">
        <f>VLOOKUP($A977,saham!$G:$CZ,BB$1,0)</f>
        <v>1260</v>
      </c>
      <c r="BC977">
        <f>VLOOKUP($A977,saham!$G:$CZ,BC$1,0)</f>
        <v>2470</v>
      </c>
      <c r="BD977">
        <f>VLOOKUP($A977,saham!$G:$CZ,BD$1,0)</f>
        <v>640</v>
      </c>
      <c r="BE977">
        <f>VLOOKUP($A977,saham!$G:$CZ,BE$1,0)</f>
        <v>2570</v>
      </c>
      <c r="BF977">
        <f>VLOOKUP($A977,saham!$G:$CZ,BF$1,0)</f>
        <v>132</v>
      </c>
    </row>
    <row r="978" spans="1:58" x14ac:dyDescent="0.3">
      <c r="A978" t="s">
        <v>916</v>
      </c>
      <c r="C978" s="20">
        <v>0</v>
      </c>
      <c r="D978">
        <f>VLOOKUP($A978,saham!$G:$CZ,D$1,0)</f>
        <v>1695</v>
      </c>
      <c r="E978">
        <f>VLOOKUP($A978,saham!$G:$CZ,E$1,0)</f>
        <v>3850</v>
      </c>
      <c r="F978">
        <f>VLOOKUP($A978,saham!$G:$CZ,F$1,0)</f>
        <v>0</v>
      </c>
      <c r="G978">
        <f>VLOOKUP($A978,saham!$G:$CZ,G$1,0)</f>
        <v>2650</v>
      </c>
      <c r="H978">
        <f>VLOOKUP($A978,saham!$G:$CZ,H$1,0)</f>
        <v>775</v>
      </c>
      <c r="I978">
        <f>VLOOKUP($A978,saham!$G:$CZ,I$1,0)</f>
        <v>4940</v>
      </c>
      <c r="J978">
        <f>VLOOKUP($A978,saham!$G:$CZ,J$1,0)</f>
        <v>1350</v>
      </c>
      <c r="K978">
        <f>VLOOKUP($A978,saham!$G:$CZ,K$1,0)</f>
        <v>1290</v>
      </c>
      <c r="L978">
        <f>VLOOKUP($A978,saham!$G:$CZ,L$1,0)</f>
        <v>159</v>
      </c>
      <c r="M978">
        <f>VLOOKUP($A978,saham!$G:$CZ,M$1,0)</f>
        <v>4250</v>
      </c>
      <c r="N978">
        <f>VLOOKUP($A978,saham!$G:$CZ,N$1,0)</f>
        <v>53</v>
      </c>
      <c r="O978">
        <f>VLOOKUP($A978,saham!$G:$CZ,O$1,0)</f>
        <v>1400</v>
      </c>
      <c r="P978">
        <f>VLOOKUP($A978,saham!$G:$CZ,P$1,0)</f>
        <v>5700</v>
      </c>
      <c r="Q978">
        <f>VLOOKUP($A978,saham!$G:$CZ,Q$1,0)</f>
        <v>1985</v>
      </c>
      <c r="R978">
        <f>VLOOKUP($A978,saham!$G:$CZ,R$1,0)</f>
        <v>8550</v>
      </c>
      <c r="S978">
        <f>VLOOKUP($A978,saham!$G:$CZ,S$1,0)</f>
        <v>4963</v>
      </c>
      <c r="T978">
        <f>VLOOKUP($A978,saham!$G:$CZ,T$1,0)</f>
        <v>4613</v>
      </c>
      <c r="U978">
        <f>VLOOKUP($A978,saham!$G:$CZ,U$1,0)</f>
        <v>754</v>
      </c>
      <c r="V978">
        <f>VLOOKUP($A978,saham!$G:$CZ,V$1,0)</f>
        <v>940</v>
      </c>
      <c r="W978">
        <f>VLOOKUP($A978,saham!$G:$CZ,W$1,0)</f>
        <v>7000</v>
      </c>
      <c r="X978">
        <f>VLOOKUP($A978,saham!$G:$CZ,X$1,0)</f>
        <v>6725</v>
      </c>
      <c r="Y978">
        <f>VLOOKUP($A978,saham!$G:$CZ,Y$1,0)</f>
        <v>8725</v>
      </c>
      <c r="Z978">
        <f>VLOOKUP($A978,saham!$G:$CZ,Z$1,0)</f>
        <v>1544</v>
      </c>
      <c r="AA978">
        <f>VLOOKUP($A978,saham!$G:$CZ,AA$1,0)</f>
        <v>1295</v>
      </c>
      <c r="AB978">
        <f>VLOOKUP($A978,saham!$G:$CZ,AB$1,0)</f>
        <v>2090</v>
      </c>
      <c r="AC978">
        <f>VLOOKUP($A978,saham!$G:$CZ,AC$1,0)</f>
        <v>1015</v>
      </c>
      <c r="AD978">
        <f>VLOOKUP($A978,saham!$G:$CZ,AD$1,0)</f>
        <v>1030</v>
      </c>
      <c r="AE978">
        <f>VLOOKUP($A978,saham!$G:$CZ,AE$1,0)</f>
        <v>2500</v>
      </c>
      <c r="AF978">
        <f>VLOOKUP($A978,saham!$G:$CZ,AF$1,0)</f>
        <v>294</v>
      </c>
      <c r="AG978">
        <f>VLOOKUP($A978,saham!$G:$CZ,AG$1,0)</f>
        <v>392</v>
      </c>
      <c r="AH978">
        <f>VLOOKUP($A978,saham!$G:$CZ,AH$1,0)</f>
        <v>6575</v>
      </c>
      <c r="AI978">
        <f>VLOOKUP($A978,saham!$G:$CZ,AI$1,0)</f>
        <v>274</v>
      </c>
      <c r="AJ978">
        <f>VLOOKUP($A978,saham!$G:$CZ,AJ$1,0)</f>
        <v>3750</v>
      </c>
      <c r="AK978">
        <f>VLOOKUP($A978,saham!$G:$CZ,AK$1,0)</f>
        <v>26075</v>
      </c>
      <c r="AL978">
        <f>VLOOKUP($A978,saham!$G:$CZ,AL$1,0)</f>
        <v>4700</v>
      </c>
      <c r="AM978">
        <f>VLOOKUP($A978,saham!$G:$CZ,AM$1,0)</f>
        <v>2140</v>
      </c>
      <c r="AN978">
        <f>VLOOKUP($A978,saham!$G:$CZ,AN$1,0)</f>
        <v>91</v>
      </c>
      <c r="AO978">
        <f>VLOOKUP($A978,saham!$G:$CZ,AO$1,0)</f>
        <v>1550</v>
      </c>
      <c r="AP978">
        <f>VLOOKUP($A978,saham!$G:$CZ,AP$1,0)</f>
        <v>10000</v>
      </c>
      <c r="AQ978">
        <f>VLOOKUP($A978,saham!$G:$CZ,AQ$1,0)</f>
        <v>39025</v>
      </c>
      <c r="AR978">
        <f>VLOOKUP($A978,saham!$G:$CZ,AR$1,0)</f>
        <v>0</v>
      </c>
      <c r="AS978">
        <f>VLOOKUP($A978,saham!$G:$CZ,AS$1,0)</f>
        <v>4120</v>
      </c>
      <c r="AT978">
        <f>VLOOKUP($A978,saham!$G:$CZ,AT$1,0)</f>
        <v>282</v>
      </c>
      <c r="AU978">
        <f>VLOOKUP($A978,saham!$G:$CZ,AU$1,0)</f>
        <v>3190</v>
      </c>
      <c r="AV978">
        <f>VLOOKUP($A978,saham!$G:$CZ,AV$1,0)</f>
        <v>800</v>
      </c>
      <c r="AW978">
        <f>VLOOKUP($A978,saham!$G:$CZ,AW$1,0)</f>
        <v>950</v>
      </c>
      <c r="AX978">
        <f>VLOOKUP($A978,saham!$G:$CZ,AX$1,0)</f>
        <v>1760</v>
      </c>
      <c r="AY978">
        <f>VLOOKUP($A978,saham!$G:$CZ,AY$1,0)</f>
        <v>0</v>
      </c>
      <c r="AZ978">
        <f>VLOOKUP($A978,saham!$G:$CZ,AZ$1,0)</f>
        <v>715</v>
      </c>
      <c r="BA978">
        <f>VLOOKUP($A978,saham!$G:$CZ,BA$1,0)</f>
        <v>1045</v>
      </c>
      <c r="BB978">
        <f>VLOOKUP($A978,saham!$G:$CZ,BB$1,0)</f>
        <v>1260</v>
      </c>
      <c r="BC978">
        <f>VLOOKUP($A978,saham!$G:$CZ,BC$1,0)</f>
        <v>2530</v>
      </c>
      <c r="BD978">
        <f>VLOOKUP($A978,saham!$G:$CZ,BD$1,0)</f>
        <v>635</v>
      </c>
      <c r="BE978">
        <f>VLOOKUP($A978,saham!$G:$CZ,BE$1,0)</f>
        <v>2580</v>
      </c>
      <c r="BF978">
        <f>VLOOKUP($A978,saham!$G:$CZ,BF$1,0)</f>
        <v>137</v>
      </c>
    </row>
    <row r="979" spans="1:58" x14ac:dyDescent="0.3">
      <c r="A979" t="s">
        <v>917</v>
      </c>
      <c r="C979" s="20">
        <v>0</v>
      </c>
      <c r="D979">
        <f>VLOOKUP($A979,saham!$G:$CZ,D$1,0)</f>
        <v>1695</v>
      </c>
      <c r="E979">
        <f>VLOOKUP($A979,saham!$G:$CZ,E$1,0)</f>
        <v>3800</v>
      </c>
      <c r="F979">
        <f>VLOOKUP($A979,saham!$G:$CZ,F$1,0)</f>
        <v>0</v>
      </c>
      <c r="G979">
        <f>VLOOKUP($A979,saham!$G:$CZ,G$1,0)</f>
        <v>2740</v>
      </c>
      <c r="H979">
        <f>VLOOKUP($A979,saham!$G:$CZ,H$1,0)</f>
        <v>770</v>
      </c>
      <c r="I979">
        <f>VLOOKUP($A979,saham!$G:$CZ,I$1,0)</f>
        <v>4870</v>
      </c>
      <c r="J979">
        <f>VLOOKUP($A979,saham!$G:$CZ,J$1,0)</f>
        <v>1350</v>
      </c>
      <c r="K979">
        <f>VLOOKUP($A979,saham!$G:$CZ,K$1,0)</f>
        <v>1290</v>
      </c>
      <c r="L979">
        <f>VLOOKUP($A979,saham!$G:$CZ,L$1,0)</f>
        <v>164</v>
      </c>
      <c r="M979">
        <f>VLOOKUP($A979,saham!$G:$CZ,M$1,0)</f>
        <v>4300</v>
      </c>
      <c r="N979">
        <f>VLOOKUP($A979,saham!$G:$CZ,N$1,0)</f>
        <v>54</v>
      </c>
      <c r="O979">
        <f>VLOOKUP($A979,saham!$G:$CZ,O$1,0)</f>
        <v>1405</v>
      </c>
      <c r="P979">
        <f>VLOOKUP($A979,saham!$G:$CZ,P$1,0)</f>
        <v>5650</v>
      </c>
      <c r="Q979">
        <f>VLOOKUP($A979,saham!$G:$CZ,Q$1,0)</f>
        <v>2010</v>
      </c>
      <c r="R979">
        <f>VLOOKUP($A979,saham!$G:$CZ,R$1,0)</f>
        <v>8575</v>
      </c>
      <c r="S979">
        <f>VLOOKUP($A979,saham!$G:$CZ,S$1,0)</f>
        <v>4988</v>
      </c>
      <c r="T979">
        <f>VLOOKUP($A979,saham!$G:$CZ,T$1,0)</f>
        <v>4613</v>
      </c>
      <c r="U979">
        <f>VLOOKUP($A979,saham!$G:$CZ,U$1,0)</f>
        <v>764</v>
      </c>
      <c r="V979">
        <f>VLOOKUP($A979,saham!$G:$CZ,V$1,0)</f>
        <v>945</v>
      </c>
      <c r="W979">
        <f>VLOOKUP($A979,saham!$G:$CZ,W$1,0)</f>
        <v>7074</v>
      </c>
      <c r="X979">
        <f>VLOOKUP($A979,saham!$G:$CZ,X$1,0)</f>
        <v>6800</v>
      </c>
      <c r="Y979">
        <f>VLOOKUP($A979,saham!$G:$CZ,Y$1,0)</f>
        <v>8800</v>
      </c>
      <c r="Z979">
        <f>VLOOKUP($A979,saham!$G:$CZ,Z$1,0)</f>
        <v>1506</v>
      </c>
      <c r="AA979">
        <f>VLOOKUP($A979,saham!$G:$CZ,AA$1,0)</f>
        <v>1305</v>
      </c>
      <c r="AB979">
        <f>VLOOKUP($A979,saham!$G:$CZ,AB$1,0)</f>
        <v>2090</v>
      </c>
      <c r="AC979">
        <f>VLOOKUP($A979,saham!$G:$CZ,AC$1,0)</f>
        <v>1030</v>
      </c>
      <c r="AD979">
        <f>VLOOKUP($A979,saham!$G:$CZ,AD$1,0)</f>
        <v>1025</v>
      </c>
      <c r="AE979">
        <f>VLOOKUP($A979,saham!$G:$CZ,AE$1,0)</f>
        <v>2440</v>
      </c>
      <c r="AF979">
        <f>VLOOKUP($A979,saham!$G:$CZ,AF$1,0)</f>
        <v>296</v>
      </c>
      <c r="AG979">
        <f>VLOOKUP($A979,saham!$G:$CZ,AG$1,0)</f>
        <v>380</v>
      </c>
      <c r="AH979">
        <f>VLOOKUP($A979,saham!$G:$CZ,AH$1,0)</f>
        <v>6675</v>
      </c>
      <c r="AI979">
        <f>VLOOKUP($A979,saham!$G:$CZ,AI$1,0)</f>
        <v>268</v>
      </c>
      <c r="AJ979">
        <f>VLOOKUP($A979,saham!$G:$CZ,AJ$1,0)</f>
        <v>3780</v>
      </c>
      <c r="AK979">
        <f>VLOOKUP($A979,saham!$G:$CZ,AK$1,0)</f>
        <v>26275</v>
      </c>
      <c r="AL979">
        <f>VLOOKUP($A979,saham!$G:$CZ,AL$1,0)</f>
        <v>4760</v>
      </c>
      <c r="AM979">
        <f>VLOOKUP($A979,saham!$G:$CZ,AM$1,0)</f>
        <v>2140</v>
      </c>
      <c r="AN979">
        <f>VLOOKUP($A979,saham!$G:$CZ,AN$1,0)</f>
        <v>97</v>
      </c>
      <c r="AO979">
        <f>VLOOKUP($A979,saham!$G:$CZ,AO$1,0)</f>
        <v>1535</v>
      </c>
      <c r="AP979">
        <f>VLOOKUP($A979,saham!$G:$CZ,AP$1,0)</f>
        <v>10175</v>
      </c>
      <c r="AQ979">
        <f>VLOOKUP($A979,saham!$G:$CZ,AQ$1,0)</f>
        <v>39300</v>
      </c>
      <c r="AR979">
        <f>VLOOKUP($A979,saham!$G:$CZ,AR$1,0)</f>
        <v>0</v>
      </c>
      <c r="AS979">
        <f>VLOOKUP($A979,saham!$G:$CZ,AS$1,0)</f>
        <v>4060</v>
      </c>
      <c r="AT979">
        <f>VLOOKUP($A979,saham!$G:$CZ,AT$1,0)</f>
        <v>282</v>
      </c>
      <c r="AU979">
        <f>VLOOKUP($A979,saham!$G:$CZ,AU$1,0)</f>
        <v>3100</v>
      </c>
      <c r="AV979">
        <f>VLOOKUP($A979,saham!$G:$CZ,AV$1,0)</f>
        <v>760</v>
      </c>
      <c r="AW979">
        <f>VLOOKUP($A979,saham!$G:$CZ,AW$1,0)</f>
        <v>940</v>
      </c>
      <c r="AX979">
        <f>VLOOKUP($A979,saham!$G:$CZ,AX$1,0)</f>
        <v>1775</v>
      </c>
      <c r="AY979">
        <f>VLOOKUP($A979,saham!$G:$CZ,AY$1,0)</f>
        <v>0</v>
      </c>
      <c r="AZ979">
        <f>VLOOKUP($A979,saham!$G:$CZ,AZ$1,0)</f>
        <v>735</v>
      </c>
      <c r="BA979">
        <f>VLOOKUP($A979,saham!$G:$CZ,BA$1,0)</f>
        <v>940</v>
      </c>
      <c r="BB979">
        <f>VLOOKUP($A979,saham!$G:$CZ,BB$1,0)</f>
        <v>1265</v>
      </c>
      <c r="BC979">
        <f>VLOOKUP($A979,saham!$G:$CZ,BC$1,0)</f>
        <v>2500</v>
      </c>
      <c r="BD979">
        <f>VLOOKUP($A979,saham!$G:$CZ,BD$1,0)</f>
        <v>645</v>
      </c>
      <c r="BE979">
        <f>VLOOKUP($A979,saham!$G:$CZ,BE$1,0)</f>
        <v>2490</v>
      </c>
      <c r="BF979">
        <f>VLOOKUP($A979,saham!$G:$CZ,BF$1,0)</f>
        <v>139</v>
      </c>
    </row>
    <row r="980" spans="1:58" x14ac:dyDescent="0.3">
      <c r="A980" t="s">
        <v>918</v>
      </c>
      <c r="C980" s="20">
        <v>0</v>
      </c>
      <c r="D980">
        <f>VLOOKUP($A980,saham!$G:$CZ,D$1,0)</f>
        <v>1685</v>
      </c>
      <c r="E980">
        <f>VLOOKUP($A980,saham!$G:$CZ,E$1,0)</f>
        <v>3750</v>
      </c>
      <c r="F980">
        <f>VLOOKUP($A980,saham!$G:$CZ,F$1,0)</f>
        <v>0</v>
      </c>
      <c r="G980">
        <f>VLOOKUP($A980,saham!$G:$CZ,G$1,0)</f>
        <v>2680</v>
      </c>
      <c r="H980">
        <f>VLOOKUP($A980,saham!$G:$CZ,H$1,0)</f>
        <v>780</v>
      </c>
      <c r="I980">
        <f>VLOOKUP($A980,saham!$G:$CZ,I$1,0)</f>
        <v>4820</v>
      </c>
      <c r="J980">
        <f>VLOOKUP($A980,saham!$G:$CZ,J$1,0)</f>
        <v>1355</v>
      </c>
      <c r="K980">
        <f>VLOOKUP($A980,saham!$G:$CZ,K$1,0)</f>
        <v>1270</v>
      </c>
      <c r="L980">
        <f>VLOOKUP($A980,saham!$G:$CZ,L$1,0)</f>
        <v>165</v>
      </c>
      <c r="M980">
        <f>VLOOKUP($A980,saham!$G:$CZ,M$1,0)</f>
        <v>4350</v>
      </c>
      <c r="N980">
        <f>VLOOKUP($A980,saham!$G:$CZ,N$1,0)</f>
        <v>53</v>
      </c>
      <c r="O980">
        <f>VLOOKUP($A980,saham!$G:$CZ,O$1,0)</f>
        <v>1420</v>
      </c>
      <c r="P980">
        <f>VLOOKUP($A980,saham!$G:$CZ,P$1,0)</f>
        <v>5625</v>
      </c>
      <c r="Q980">
        <f>VLOOKUP($A980,saham!$G:$CZ,Q$1,0)</f>
        <v>2010</v>
      </c>
      <c r="R980">
        <f>VLOOKUP($A980,saham!$G:$CZ,R$1,0)</f>
        <v>8650</v>
      </c>
      <c r="S980">
        <f>VLOOKUP($A980,saham!$G:$CZ,S$1,0)</f>
        <v>4988</v>
      </c>
      <c r="T980">
        <f>VLOOKUP($A980,saham!$G:$CZ,T$1,0)</f>
        <v>4613</v>
      </c>
      <c r="U980">
        <f>VLOOKUP($A980,saham!$G:$CZ,U$1,0)</f>
        <v>764</v>
      </c>
      <c r="V980">
        <f>VLOOKUP($A980,saham!$G:$CZ,V$1,0)</f>
        <v>940</v>
      </c>
      <c r="W980">
        <f>VLOOKUP($A980,saham!$G:$CZ,W$1,0)</f>
        <v>7024</v>
      </c>
      <c r="X980">
        <f>VLOOKUP($A980,saham!$G:$CZ,X$1,0)</f>
        <v>6725</v>
      </c>
      <c r="Y980">
        <f>VLOOKUP($A980,saham!$G:$CZ,Y$1,0)</f>
        <v>8900</v>
      </c>
      <c r="Z980">
        <f>VLOOKUP($A980,saham!$G:$CZ,Z$1,0)</f>
        <v>1500</v>
      </c>
      <c r="AA980">
        <f>VLOOKUP($A980,saham!$G:$CZ,AA$1,0)</f>
        <v>1295</v>
      </c>
      <c r="AB980">
        <f>VLOOKUP($A980,saham!$G:$CZ,AB$1,0)</f>
        <v>2030</v>
      </c>
      <c r="AC980">
        <f>VLOOKUP($A980,saham!$G:$CZ,AC$1,0)</f>
        <v>1055</v>
      </c>
      <c r="AD980">
        <f>VLOOKUP($A980,saham!$G:$CZ,AD$1,0)</f>
        <v>995</v>
      </c>
      <c r="AE980">
        <f>VLOOKUP($A980,saham!$G:$CZ,AE$1,0)</f>
        <v>2440</v>
      </c>
      <c r="AF980">
        <f>VLOOKUP($A980,saham!$G:$CZ,AF$1,0)</f>
        <v>292</v>
      </c>
      <c r="AG980">
        <f>VLOOKUP($A980,saham!$G:$CZ,AG$1,0)</f>
        <v>382</v>
      </c>
      <c r="AH980">
        <f>VLOOKUP($A980,saham!$G:$CZ,AH$1,0)</f>
        <v>6675</v>
      </c>
      <c r="AI980">
        <f>VLOOKUP($A980,saham!$G:$CZ,AI$1,0)</f>
        <v>270</v>
      </c>
      <c r="AJ980">
        <f>VLOOKUP($A980,saham!$G:$CZ,AJ$1,0)</f>
        <v>3730</v>
      </c>
      <c r="AK980">
        <f>VLOOKUP($A980,saham!$G:$CZ,AK$1,0)</f>
        <v>26175</v>
      </c>
      <c r="AL980">
        <f>VLOOKUP($A980,saham!$G:$CZ,AL$1,0)</f>
        <v>4770</v>
      </c>
      <c r="AM980">
        <f>VLOOKUP($A980,saham!$G:$CZ,AM$1,0)</f>
        <v>2150</v>
      </c>
      <c r="AN980">
        <f>VLOOKUP($A980,saham!$G:$CZ,AN$1,0)</f>
        <v>91</v>
      </c>
      <c r="AO980">
        <f>VLOOKUP($A980,saham!$G:$CZ,AO$1,0)</f>
        <v>1575</v>
      </c>
      <c r="AP980">
        <f>VLOOKUP($A980,saham!$G:$CZ,AP$1,0)</f>
        <v>10175</v>
      </c>
      <c r="AQ980">
        <f>VLOOKUP($A980,saham!$G:$CZ,AQ$1,0)</f>
        <v>39800</v>
      </c>
      <c r="AR980">
        <f>VLOOKUP($A980,saham!$G:$CZ,AR$1,0)</f>
        <v>0</v>
      </c>
      <c r="AS980">
        <f>VLOOKUP($A980,saham!$G:$CZ,AS$1,0)</f>
        <v>4090</v>
      </c>
      <c r="AT980">
        <f>VLOOKUP($A980,saham!$G:$CZ,AT$1,0)</f>
        <v>282</v>
      </c>
      <c r="AU980">
        <f>VLOOKUP($A980,saham!$G:$CZ,AU$1,0)</f>
        <v>2990</v>
      </c>
      <c r="AV980">
        <f>VLOOKUP($A980,saham!$G:$CZ,AV$1,0)</f>
        <v>765</v>
      </c>
      <c r="AW980">
        <f>VLOOKUP($A980,saham!$G:$CZ,AW$1,0)</f>
        <v>940</v>
      </c>
      <c r="AX980">
        <f>VLOOKUP($A980,saham!$G:$CZ,AX$1,0)</f>
        <v>1760</v>
      </c>
      <c r="AY980">
        <f>VLOOKUP($A980,saham!$G:$CZ,AY$1,0)</f>
        <v>0</v>
      </c>
      <c r="AZ980">
        <f>VLOOKUP($A980,saham!$G:$CZ,AZ$1,0)</f>
        <v>715</v>
      </c>
      <c r="BA980">
        <f>VLOOKUP($A980,saham!$G:$CZ,BA$1,0)</f>
        <v>940</v>
      </c>
      <c r="BB980">
        <f>VLOOKUP($A980,saham!$G:$CZ,BB$1,0)</f>
        <v>1275</v>
      </c>
      <c r="BC980">
        <f>VLOOKUP($A980,saham!$G:$CZ,BC$1,0)</f>
        <v>2530</v>
      </c>
      <c r="BD980">
        <f>VLOOKUP($A980,saham!$G:$CZ,BD$1,0)</f>
        <v>640</v>
      </c>
      <c r="BE980">
        <f>VLOOKUP($A980,saham!$G:$CZ,BE$1,0)</f>
        <v>2490</v>
      </c>
      <c r="BF980">
        <f>VLOOKUP($A980,saham!$G:$CZ,BF$1,0)</f>
        <v>138</v>
      </c>
    </row>
    <row r="981" spans="1:58" x14ac:dyDescent="0.3">
      <c r="A981" t="s">
        <v>919</v>
      </c>
      <c r="C981" s="20">
        <v>0</v>
      </c>
      <c r="D981">
        <f>VLOOKUP($A981,saham!$G:$CZ,D$1,0)</f>
        <v>1660</v>
      </c>
      <c r="E981">
        <f>VLOOKUP($A981,saham!$G:$CZ,E$1,0)</f>
        <v>3750</v>
      </c>
      <c r="F981">
        <f>VLOOKUP($A981,saham!$G:$CZ,F$1,0)</f>
        <v>0</v>
      </c>
      <c r="G981">
        <f>VLOOKUP($A981,saham!$G:$CZ,G$1,0)</f>
        <v>2820</v>
      </c>
      <c r="H981">
        <f>VLOOKUP($A981,saham!$G:$CZ,H$1,0)</f>
        <v>790</v>
      </c>
      <c r="I981">
        <f>VLOOKUP($A981,saham!$G:$CZ,I$1,0)</f>
        <v>4870</v>
      </c>
      <c r="J981">
        <f>VLOOKUP($A981,saham!$G:$CZ,J$1,0)</f>
        <v>1410</v>
      </c>
      <c r="K981">
        <f>VLOOKUP($A981,saham!$G:$CZ,K$1,0)</f>
        <v>1280</v>
      </c>
      <c r="L981">
        <f>VLOOKUP($A981,saham!$G:$CZ,L$1,0)</f>
        <v>172</v>
      </c>
      <c r="M981">
        <f>VLOOKUP($A981,saham!$G:$CZ,M$1,0)</f>
        <v>4400</v>
      </c>
      <c r="N981">
        <f>VLOOKUP($A981,saham!$G:$CZ,N$1,0)</f>
        <v>53</v>
      </c>
      <c r="O981">
        <f>VLOOKUP($A981,saham!$G:$CZ,O$1,0)</f>
        <v>1380</v>
      </c>
      <c r="P981">
        <f>VLOOKUP($A981,saham!$G:$CZ,P$1,0)</f>
        <v>5675</v>
      </c>
      <c r="Q981">
        <f>VLOOKUP($A981,saham!$G:$CZ,Q$1,0)</f>
        <v>1990</v>
      </c>
      <c r="R981">
        <f>VLOOKUP($A981,saham!$G:$CZ,R$1,0)</f>
        <v>8600</v>
      </c>
      <c r="S981">
        <f>VLOOKUP($A981,saham!$G:$CZ,S$1,0)</f>
        <v>4975</v>
      </c>
      <c r="T981">
        <f>VLOOKUP($A981,saham!$G:$CZ,T$1,0)</f>
        <v>4650</v>
      </c>
      <c r="U981">
        <f>VLOOKUP($A981,saham!$G:$CZ,U$1,0)</f>
        <v>779</v>
      </c>
      <c r="V981">
        <f>VLOOKUP($A981,saham!$G:$CZ,V$1,0)</f>
        <v>940</v>
      </c>
      <c r="W981">
        <f>VLOOKUP($A981,saham!$G:$CZ,W$1,0)</f>
        <v>7024</v>
      </c>
      <c r="X981">
        <f>VLOOKUP($A981,saham!$G:$CZ,X$1,0)</f>
        <v>6800</v>
      </c>
      <c r="Y981">
        <f>VLOOKUP($A981,saham!$G:$CZ,Y$1,0)</f>
        <v>9025</v>
      </c>
      <c r="Z981">
        <f>VLOOKUP($A981,saham!$G:$CZ,Z$1,0)</f>
        <v>1525</v>
      </c>
      <c r="AA981">
        <f>VLOOKUP($A981,saham!$G:$CZ,AA$1,0)</f>
        <v>1310</v>
      </c>
      <c r="AB981">
        <f>VLOOKUP($A981,saham!$G:$CZ,AB$1,0)</f>
        <v>2030</v>
      </c>
      <c r="AC981">
        <f>VLOOKUP($A981,saham!$G:$CZ,AC$1,0)</f>
        <v>1085</v>
      </c>
      <c r="AD981">
        <f>VLOOKUP($A981,saham!$G:$CZ,AD$1,0)</f>
        <v>1045</v>
      </c>
      <c r="AE981">
        <f>VLOOKUP($A981,saham!$G:$CZ,AE$1,0)</f>
        <v>2490</v>
      </c>
      <c r="AF981">
        <f>VLOOKUP($A981,saham!$G:$CZ,AF$1,0)</f>
        <v>302</v>
      </c>
      <c r="AG981">
        <f>VLOOKUP($A981,saham!$G:$CZ,AG$1,0)</f>
        <v>390</v>
      </c>
      <c r="AH981">
        <f>VLOOKUP($A981,saham!$G:$CZ,AH$1,0)</f>
        <v>6675</v>
      </c>
      <c r="AI981">
        <f>VLOOKUP($A981,saham!$G:$CZ,AI$1,0)</f>
        <v>276</v>
      </c>
      <c r="AJ981">
        <f>VLOOKUP($A981,saham!$G:$CZ,AJ$1,0)</f>
        <v>3810</v>
      </c>
      <c r="AK981">
        <f>VLOOKUP($A981,saham!$G:$CZ,AK$1,0)</f>
        <v>26625</v>
      </c>
      <c r="AL981">
        <f>VLOOKUP($A981,saham!$G:$CZ,AL$1,0)</f>
        <v>4810</v>
      </c>
      <c r="AM981">
        <f>VLOOKUP($A981,saham!$G:$CZ,AM$1,0)</f>
        <v>2130</v>
      </c>
      <c r="AN981">
        <f>VLOOKUP($A981,saham!$G:$CZ,AN$1,0)</f>
        <v>91</v>
      </c>
      <c r="AO981">
        <f>VLOOKUP($A981,saham!$G:$CZ,AO$1,0)</f>
        <v>1575</v>
      </c>
      <c r="AP981">
        <f>VLOOKUP($A981,saham!$G:$CZ,AP$1,0)</f>
        <v>10075</v>
      </c>
      <c r="AQ981">
        <f>VLOOKUP($A981,saham!$G:$CZ,AQ$1,0)</f>
        <v>40250</v>
      </c>
      <c r="AR981">
        <f>VLOOKUP($A981,saham!$G:$CZ,AR$1,0)</f>
        <v>0</v>
      </c>
      <c r="AS981">
        <f>VLOOKUP($A981,saham!$G:$CZ,AS$1,0)</f>
        <v>4090</v>
      </c>
      <c r="AT981">
        <f>VLOOKUP($A981,saham!$G:$CZ,AT$1,0)</f>
        <v>284</v>
      </c>
      <c r="AU981">
        <f>VLOOKUP($A981,saham!$G:$CZ,AU$1,0)</f>
        <v>3090</v>
      </c>
      <c r="AV981">
        <f>VLOOKUP($A981,saham!$G:$CZ,AV$1,0)</f>
        <v>770</v>
      </c>
      <c r="AW981">
        <f>VLOOKUP($A981,saham!$G:$CZ,AW$1,0)</f>
        <v>965</v>
      </c>
      <c r="AX981">
        <f>VLOOKUP($A981,saham!$G:$CZ,AX$1,0)</f>
        <v>1755</v>
      </c>
      <c r="AY981">
        <f>VLOOKUP($A981,saham!$G:$CZ,AY$1,0)</f>
        <v>0</v>
      </c>
      <c r="AZ981">
        <f>VLOOKUP($A981,saham!$G:$CZ,AZ$1,0)</f>
        <v>720</v>
      </c>
      <c r="BA981">
        <f>VLOOKUP($A981,saham!$G:$CZ,BA$1,0)</f>
        <v>945</v>
      </c>
      <c r="BB981">
        <f>VLOOKUP($A981,saham!$G:$CZ,BB$1,0)</f>
        <v>1265</v>
      </c>
      <c r="BC981">
        <f>VLOOKUP($A981,saham!$G:$CZ,BC$1,0)</f>
        <v>2570</v>
      </c>
      <c r="BD981">
        <f>VLOOKUP($A981,saham!$G:$CZ,BD$1,0)</f>
        <v>650</v>
      </c>
      <c r="BE981">
        <f>VLOOKUP($A981,saham!$G:$CZ,BE$1,0)</f>
        <v>2490</v>
      </c>
      <c r="BF981">
        <f>VLOOKUP($A981,saham!$G:$CZ,BF$1,0)</f>
        <v>140</v>
      </c>
    </row>
    <row r="982" spans="1:58" x14ac:dyDescent="0.3">
      <c r="A982" t="s">
        <v>920</v>
      </c>
      <c r="C982" s="20">
        <v>0</v>
      </c>
      <c r="D982">
        <f>VLOOKUP($A982,saham!$G:$CZ,D$1,0)</f>
        <v>1660</v>
      </c>
      <c r="E982">
        <f>VLOOKUP($A982,saham!$G:$CZ,E$1,0)</f>
        <v>3800</v>
      </c>
      <c r="F982">
        <f>VLOOKUP($A982,saham!$G:$CZ,F$1,0)</f>
        <v>0</v>
      </c>
      <c r="G982">
        <f>VLOOKUP($A982,saham!$G:$CZ,G$1,0)</f>
        <v>2650</v>
      </c>
      <c r="H982">
        <f>VLOOKUP($A982,saham!$G:$CZ,H$1,0)</f>
        <v>775</v>
      </c>
      <c r="I982">
        <f>VLOOKUP($A982,saham!$G:$CZ,I$1,0)</f>
        <v>4930</v>
      </c>
      <c r="J982">
        <f>VLOOKUP($A982,saham!$G:$CZ,J$1,0)</f>
        <v>1375</v>
      </c>
      <c r="K982">
        <f>VLOOKUP($A982,saham!$G:$CZ,K$1,0)</f>
        <v>1310</v>
      </c>
      <c r="L982">
        <f>VLOOKUP($A982,saham!$G:$CZ,L$1,0)</f>
        <v>170</v>
      </c>
      <c r="M982">
        <f>VLOOKUP($A982,saham!$G:$CZ,M$1,0)</f>
        <v>4380</v>
      </c>
      <c r="N982">
        <f>VLOOKUP($A982,saham!$G:$CZ,N$1,0)</f>
        <v>54</v>
      </c>
      <c r="O982">
        <f>VLOOKUP($A982,saham!$G:$CZ,O$1,0)</f>
        <v>1395</v>
      </c>
      <c r="P982">
        <f>VLOOKUP($A982,saham!$G:$CZ,P$1,0)</f>
        <v>5650</v>
      </c>
      <c r="Q982">
        <f>VLOOKUP($A982,saham!$G:$CZ,Q$1,0)</f>
        <v>2000</v>
      </c>
      <c r="R982">
        <f>VLOOKUP($A982,saham!$G:$CZ,R$1,0)</f>
        <v>8575</v>
      </c>
      <c r="S982">
        <f>VLOOKUP($A982,saham!$G:$CZ,S$1,0)</f>
        <v>5025</v>
      </c>
      <c r="T982">
        <f>VLOOKUP($A982,saham!$G:$CZ,T$1,0)</f>
        <v>4663</v>
      </c>
      <c r="U982">
        <f>VLOOKUP($A982,saham!$G:$CZ,U$1,0)</f>
        <v>779</v>
      </c>
      <c r="V982">
        <f>VLOOKUP($A982,saham!$G:$CZ,V$1,0)</f>
        <v>925</v>
      </c>
      <c r="W982">
        <f>VLOOKUP($A982,saham!$G:$CZ,W$1,0)</f>
        <v>7000</v>
      </c>
      <c r="X982">
        <f>VLOOKUP($A982,saham!$G:$CZ,X$1,0)</f>
        <v>6875</v>
      </c>
      <c r="Y982">
        <f>VLOOKUP($A982,saham!$G:$CZ,Y$1,0)</f>
        <v>9075</v>
      </c>
      <c r="Z982">
        <f>VLOOKUP($A982,saham!$G:$CZ,Z$1,0)</f>
        <v>1531</v>
      </c>
      <c r="AA982">
        <f>VLOOKUP($A982,saham!$G:$CZ,AA$1,0)</f>
        <v>1310</v>
      </c>
      <c r="AB982">
        <f>VLOOKUP($A982,saham!$G:$CZ,AB$1,0)</f>
        <v>2070</v>
      </c>
      <c r="AC982">
        <f>VLOOKUP($A982,saham!$G:$CZ,AC$1,0)</f>
        <v>1110</v>
      </c>
      <c r="AD982">
        <f>VLOOKUP($A982,saham!$G:$CZ,AD$1,0)</f>
        <v>1010</v>
      </c>
      <c r="AE982">
        <f>VLOOKUP($A982,saham!$G:$CZ,AE$1,0)</f>
        <v>2450</v>
      </c>
      <c r="AF982">
        <f>VLOOKUP($A982,saham!$G:$CZ,AF$1,0)</f>
        <v>308</v>
      </c>
      <c r="AG982">
        <f>VLOOKUP($A982,saham!$G:$CZ,AG$1,0)</f>
        <v>394</v>
      </c>
      <c r="AH982">
        <f>VLOOKUP($A982,saham!$G:$CZ,AH$1,0)</f>
        <v>6800</v>
      </c>
      <c r="AI982">
        <f>VLOOKUP($A982,saham!$G:$CZ,AI$1,0)</f>
        <v>276</v>
      </c>
      <c r="AJ982">
        <f>VLOOKUP($A982,saham!$G:$CZ,AJ$1,0)</f>
        <v>3750</v>
      </c>
      <c r="AK982">
        <f>VLOOKUP($A982,saham!$G:$CZ,AK$1,0)</f>
        <v>26400</v>
      </c>
      <c r="AL982">
        <f>VLOOKUP($A982,saham!$G:$CZ,AL$1,0)</f>
        <v>4750</v>
      </c>
      <c r="AM982">
        <f>VLOOKUP($A982,saham!$G:$CZ,AM$1,0)</f>
        <v>2080</v>
      </c>
      <c r="AN982">
        <f>VLOOKUP($A982,saham!$G:$CZ,AN$1,0)</f>
        <v>82</v>
      </c>
      <c r="AO982">
        <f>VLOOKUP($A982,saham!$G:$CZ,AO$1,0)</f>
        <v>1590</v>
      </c>
      <c r="AP982">
        <f>VLOOKUP($A982,saham!$G:$CZ,AP$1,0)</f>
        <v>10150</v>
      </c>
      <c r="AQ982">
        <f>VLOOKUP($A982,saham!$G:$CZ,AQ$1,0)</f>
        <v>40400</v>
      </c>
      <c r="AR982">
        <f>VLOOKUP($A982,saham!$G:$CZ,AR$1,0)</f>
        <v>0</v>
      </c>
      <c r="AS982">
        <f>VLOOKUP($A982,saham!$G:$CZ,AS$1,0)</f>
        <v>3940</v>
      </c>
      <c r="AT982">
        <f>VLOOKUP($A982,saham!$G:$CZ,AT$1,0)</f>
        <v>294</v>
      </c>
      <c r="AU982">
        <f>VLOOKUP($A982,saham!$G:$CZ,AU$1,0)</f>
        <v>3000</v>
      </c>
      <c r="AV982">
        <f>VLOOKUP($A982,saham!$G:$CZ,AV$1,0)</f>
        <v>765</v>
      </c>
      <c r="AW982">
        <f>VLOOKUP($A982,saham!$G:$CZ,AW$1,0)</f>
        <v>995</v>
      </c>
      <c r="AX982">
        <f>VLOOKUP($A982,saham!$G:$CZ,AX$1,0)</f>
        <v>1795</v>
      </c>
      <c r="AY982">
        <f>VLOOKUP($A982,saham!$G:$CZ,AY$1,0)</f>
        <v>0</v>
      </c>
      <c r="AZ982">
        <f>VLOOKUP($A982,saham!$G:$CZ,AZ$1,0)</f>
        <v>720</v>
      </c>
      <c r="BA982">
        <f>VLOOKUP($A982,saham!$G:$CZ,BA$1,0)</f>
        <v>945</v>
      </c>
      <c r="BB982">
        <f>VLOOKUP($A982,saham!$G:$CZ,BB$1,0)</f>
        <v>1250</v>
      </c>
      <c r="BC982">
        <f>VLOOKUP($A982,saham!$G:$CZ,BC$1,0)</f>
        <v>2560</v>
      </c>
      <c r="BD982">
        <f>VLOOKUP($A982,saham!$G:$CZ,BD$1,0)</f>
        <v>650</v>
      </c>
      <c r="BE982">
        <f>VLOOKUP($A982,saham!$G:$CZ,BE$1,0)</f>
        <v>2490</v>
      </c>
      <c r="BF982">
        <f>VLOOKUP($A982,saham!$G:$CZ,BF$1,0)</f>
        <v>140</v>
      </c>
    </row>
    <row r="983" spans="1:58" x14ac:dyDescent="0.3">
      <c r="A983" t="s">
        <v>921</v>
      </c>
      <c r="C983" s="20">
        <v>0</v>
      </c>
      <c r="D983">
        <f>VLOOKUP($A983,saham!$G:$CZ,D$1,0)</f>
        <v>1700</v>
      </c>
      <c r="E983">
        <f>VLOOKUP($A983,saham!$G:$CZ,E$1,0)</f>
        <v>3810</v>
      </c>
      <c r="F983">
        <f>VLOOKUP($A983,saham!$G:$CZ,F$1,0)</f>
        <v>0</v>
      </c>
      <c r="G983">
        <f>VLOOKUP($A983,saham!$G:$CZ,G$1,0)</f>
        <v>2620</v>
      </c>
      <c r="H983">
        <f>VLOOKUP($A983,saham!$G:$CZ,H$1,0)</f>
        <v>785</v>
      </c>
      <c r="I983">
        <f>VLOOKUP($A983,saham!$G:$CZ,I$1,0)</f>
        <v>4880</v>
      </c>
      <c r="J983">
        <f>VLOOKUP($A983,saham!$G:$CZ,J$1,0)</f>
        <v>1345</v>
      </c>
      <c r="K983">
        <f>VLOOKUP($A983,saham!$G:$CZ,K$1,0)</f>
        <v>1215</v>
      </c>
      <c r="L983">
        <f>VLOOKUP($A983,saham!$G:$CZ,L$1,0)</f>
        <v>165</v>
      </c>
      <c r="M983">
        <f>VLOOKUP($A983,saham!$G:$CZ,M$1,0)</f>
        <v>4360</v>
      </c>
      <c r="N983">
        <f>VLOOKUP($A983,saham!$G:$CZ,N$1,0)</f>
        <v>52</v>
      </c>
      <c r="O983">
        <f>VLOOKUP($A983,saham!$G:$CZ,O$1,0)</f>
        <v>1400</v>
      </c>
      <c r="P983">
        <f>VLOOKUP($A983,saham!$G:$CZ,P$1,0)</f>
        <v>5675</v>
      </c>
      <c r="Q983">
        <f>VLOOKUP($A983,saham!$G:$CZ,Q$1,0)</f>
        <v>2000</v>
      </c>
      <c r="R983">
        <f>VLOOKUP($A983,saham!$G:$CZ,R$1,0)</f>
        <v>8500</v>
      </c>
      <c r="S983">
        <f>VLOOKUP($A983,saham!$G:$CZ,S$1,0)</f>
        <v>4963</v>
      </c>
      <c r="T983">
        <f>VLOOKUP($A983,saham!$G:$CZ,T$1,0)</f>
        <v>4663</v>
      </c>
      <c r="U983">
        <f>VLOOKUP($A983,saham!$G:$CZ,U$1,0)</f>
        <v>779</v>
      </c>
      <c r="V983">
        <f>VLOOKUP($A983,saham!$G:$CZ,V$1,0)</f>
        <v>930</v>
      </c>
      <c r="W983">
        <f>VLOOKUP($A983,saham!$G:$CZ,W$1,0)</f>
        <v>6950</v>
      </c>
      <c r="X983">
        <f>VLOOKUP($A983,saham!$G:$CZ,X$1,0)</f>
        <v>6825</v>
      </c>
      <c r="Y983">
        <f>VLOOKUP($A983,saham!$G:$CZ,Y$1,0)</f>
        <v>9150</v>
      </c>
      <c r="Z983">
        <f>VLOOKUP($A983,saham!$G:$CZ,Z$1,0)</f>
        <v>1494</v>
      </c>
      <c r="AA983">
        <f>VLOOKUP($A983,saham!$G:$CZ,AA$1,0)</f>
        <v>1290</v>
      </c>
      <c r="AB983">
        <f>VLOOKUP($A983,saham!$G:$CZ,AB$1,0)</f>
        <v>2040</v>
      </c>
      <c r="AC983">
        <f>VLOOKUP($A983,saham!$G:$CZ,AC$1,0)</f>
        <v>1110</v>
      </c>
      <c r="AD983">
        <f>VLOOKUP($A983,saham!$G:$CZ,AD$1,0)</f>
        <v>1020</v>
      </c>
      <c r="AE983">
        <f>VLOOKUP($A983,saham!$G:$CZ,AE$1,0)</f>
        <v>2460</v>
      </c>
      <c r="AF983">
        <f>VLOOKUP($A983,saham!$G:$CZ,AF$1,0)</f>
        <v>294</v>
      </c>
      <c r="AG983">
        <f>VLOOKUP($A983,saham!$G:$CZ,AG$1,0)</f>
        <v>388</v>
      </c>
      <c r="AH983">
        <f>VLOOKUP($A983,saham!$G:$CZ,AH$1,0)</f>
        <v>6750</v>
      </c>
      <c r="AI983">
        <f>VLOOKUP($A983,saham!$G:$CZ,AI$1,0)</f>
        <v>274</v>
      </c>
      <c r="AJ983">
        <f>VLOOKUP($A983,saham!$G:$CZ,AJ$1,0)</f>
        <v>3780</v>
      </c>
      <c r="AK983">
        <f>VLOOKUP($A983,saham!$G:$CZ,AK$1,0)</f>
        <v>26875</v>
      </c>
      <c r="AL983">
        <f>VLOOKUP($A983,saham!$G:$CZ,AL$1,0)</f>
        <v>4820</v>
      </c>
      <c r="AM983">
        <f>VLOOKUP($A983,saham!$G:$CZ,AM$1,0)</f>
        <v>2080</v>
      </c>
      <c r="AN983">
        <f>VLOOKUP($A983,saham!$G:$CZ,AN$1,0)</f>
        <v>86</v>
      </c>
      <c r="AO983">
        <f>VLOOKUP($A983,saham!$G:$CZ,AO$1,0)</f>
        <v>1585</v>
      </c>
      <c r="AP983">
        <f>VLOOKUP($A983,saham!$G:$CZ,AP$1,0)</f>
        <v>10025</v>
      </c>
      <c r="AQ983">
        <f>VLOOKUP($A983,saham!$G:$CZ,AQ$1,0)</f>
        <v>40825</v>
      </c>
      <c r="AR983">
        <f>VLOOKUP($A983,saham!$G:$CZ,AR$1,0)</f>
        <v>0</v>
      </c>
      <c r="AS983">
        <f>VLOOKUP($A983,saham!$G:$CZ,AS$1,0)</f>
        <v>4010</v>
      </c>
      <c r="AT983">
        <f>VLOOKUP($A983,saham!$G:$CZ,AT$1,0)</f>
        <v>297</v>
      </c>
      <c r="AU983">
        <f>VLOOKUP($A983,saham!$G:$CZ,AU$1,0)</f>
        <v>3090</v>
      </c>
      <c r="AV983">
        <f>VLOOKUP($A983,saham!$G:$CZ,AV$1,0)</f>
        <v>760</v>
      </c>
      <c r="AW983">
        <f>VLOOKUP($A983,saham!$G:$CZ,AW$1,0)</f>
        <v>990</v>
      </c>
      <c r="AX983">
        <f>VLOOKUP($A983,saham!$G:$CZ,AX$1,0)</f>
        <v>1790</v>
      </c>
      <c r="AY983">
        <f>VLOOKUP($A983,saham!$G:$CZ,AY$1,0)</f>
        <v>0</v>
      </c>
      <c r="AZ983">
        <f>VLOOKUP($A983,saham!$G:$CZ,AZ$1,0)</f>
        <v>725</v>
      </c>
      <c r="BA983">
        <f>VLOOKUP($A983,saham!$G:$CZ,BA$1,0)</f>
        <v>950</v>
      </c>
      <c r="BB983">
        <f>VLOOKUP($A983,saham!$G:$CZ,BB$1,0)</f>
        <v>1270</v>
      </c>
      <c r="BC983">
        <f>VLOOKUP($A983,saham!$G:$CZ,BC$1,0)</f>
        <v>2600</v>
      </c>
      <c r="BD983">
        <f>VLOOKUP($A983,saham!$G:$CZ,BD$1,0)</f>
        <v>650</v>
      </c>
      <c r="BE983">
        <f>VLOOKUP($A983,saham!$G:$CZ,BE$1,0)</f>
        <v>2470</v>
      </c>
      <c r="BF983">
        <f>VLOOKUP($A983,saham!$G:$CZ,BF$1,0)</f>
        <v>141</v>
      </c>
    </row>
    <row r="984" spans="1:58" x14ac:dyDescent="0.3">
      <c r="A984" t="s">
        <v>922</v>
      </c>
      <c r="C984" s="20">
        <v>0</v>
      </c>
      <c r="D984">
        <f>VLOOKUP($A984,saham!$G:$CZ,D$1,0)</f>
        <v>1720</v>
      </c>
      <c r="E984">
        <f>VLOOKUP($A984,saham!$G:$CZ,E$1,0)</f>
        <v>3930</v>
      </c>
      <c r="F984">
        <f>VLOOKUP($A984,saham!$G:$CZ,F$1,0)</f>
        <v>0</v>
      </c>
      <c r="G984">
        <f>VLOOKUP($A984,saham!$G:$CZ,G$1,0)</f>
        <v>2600</v>
      </c>
      <c r="H984">
        <f>VLOOKUP($A984,saham!$G:$CZ,H$1,0)</f>
        <v>805</v>
      </c>
      <c r="I984">
        <f>VLOOKUP($A984,saham!$G:$CZ,I$1,0)</f>
        <v>4960</v>
      </c>
      <c r="J984">
        <f>VLOOKUP($A984,saham!$G:$CZ,J$1,0)</f>
        <v>1355</v>
      </c>
      <c r="K984">
        <f>VLOOKUP($A984,saham!$G:$CZ,K$1,0)</f>
        <v>1220</v>
      </c>
      <c r="L984">
        <f>VLOOKUP($A984,saham!$G:$CZ,L$1,0)</f>
        <v>162</v>
      </c>
      <c r="M984">
        <f>VLOOKUP($A984,saham!$G:$CZ,M$1,0)</f>
        <v>4460</v>
      </c>
      <c r="N984">
        <f>VLOOKUP($A984,saham!$G:$CZ,N$1,0)</f>
        <v>52</v>
      </c>
      <c r="O984">
        <f>VLOOKUP($A984,saham!$G:$CZ,O$1,0)</f>
        <v>1400</v>
      </c>
      <c r="P984">
        <f>VLOOKUP($A984,saham!$G:$CZ,P$1,0)</f>
        <v>5775</v>
      </c>
      <c r="Q984">
        <f>VLOOKUP($A984,saham!$G:$CZ,Q$1,0)</f>
        <v>2030</v>
      </c>
      <c r="R984">
        <f>VLOOKUP($A984,saham!$G:$CZ,R$1,0)</f>
        <v>8575</v>
      </c>
      <c r="S984">
        <f>VLOOKUP($A984,saham!$G:$CZ,S$1,0)</f>
        <v>4975</v>
      </c>
      <c r="T984">
        <f>VLOOKUP($A984,saham!$G:$CZ,T$1,0)</f>
        <v>4713</v>
      </c>
      <c r="U984">
        <f>VLOOKUP($A984,saham!$G:$CZ,U$1,0)</f>
        <v>759</v>
      </c>
      <c r="V984">
        <f>VLOOKUP($A984,saham!$G:$CZ,V$1,0)</f>
        <v>930</v>
      </c>
      <c r="W984">
        <f>VLOOKUP($A984,saham!$G:$CZ,W$1,0)</f>
        <v>7123</v>
      </c>
      <c r="X984">
        <f>VLOOKUP($A984,saham!$G:$CZ,X$1,0)</f>
        <v>6800</v>
      </c>
      <c r="Y984">
        <f>VLOOKUP($A984,saham!$G:$CZ,Y$1,0)</f>
        <v>9200</v>
      </c>
      <c r="Z984">
        <f>VLOOKUP($A984,saham!$G:$CZ,Z$1,0)</f>
        <v>1500</v>
      </c>
      <c r="AA984">
        <f>VLOOKUP($A984,saham!$G:$CZ,AA$1,0)</f>
        <v>1305</v>
      </c>
      <c r="AB984">
        <f>VLOOKUP($A984,saham!$G:$CZ,AB$1,0)</f>
        <v>2060</v>
      </c>
      <c r="AC984">
        <f>VLOOKUP($A984,saham!$G:$CZ,AC$1,0)</f>
        <v>1120</v>
      </c>
      <c r="AD984">
        <f>VLOOKUP($A984,saham!$G:$CZ,AD$1,0)</f>
        <v>1040</v>
      </c>
      <c r="AE984">
        <f>VLOOKUP($A984,saham!$G:$CZ,AE$1,0)</f>
        <v>2500</v>
      </c>
      <c r="AF984">
        <f>VLOOKUP($A984,saham!$G:$CZ,AF$1,0)</f>
        <v>296</v>
      </c>
      <c r="AG984">
        <f>VLOOKUP($A984,saham!$G:$CZ,AG$1,0)</f>
        <v>390</v>
      </c>
      <c r="AH984">
        <f>VLOOKUP($A984,saham!$G:$CZ,AH$1,0)</f>
        <v>6725</v>
      </c>
      <c r="AI984">
        <f>VLOOKUP($A984,saham!$G:$CZ,AI$1,0)</f>
        <v>276</v>
      </c>
      <c r="AJ984">
        <f>VLOOKUP($A984,saham!$G:$CZ,AJ$1,0)</f>
        <v>3750</v>
      </c>
      <c r="AK984">
        <f>VLOOKUP($A984,saham!$G:$CZ,AK$1,0)</f>
        <v>27000</v>
      </c>
      <c r="AL984">
        <f>VLOOKUP($A984,saham!$G:$CZ,AL$1,0)</f>
        <v>4840</v>
      </c>
      <c r="AM984">
        <f>VLOOKUP($A984,saham!$G:$CZ,AM$1,0)</f>
        <v>2100</v>
      </c>
      <c r="AN984">
        <f>VLOOKUP($A984,saham!$G:$CZ,AN$1,0)</f>
        <v>89</v>
      </c>
      <c r="AO984">
        <f>VLOOKUP($A984,saham!$G:$CZ,AO$1,0)</f>
        <v>1565</v>
      </c>
      <c r="AP984">
        <f>VLOOKUP($A984,saham!$G:$CZ,AP$1,0)</f>
        <v>10125</v>
      </c>
      <c r="AQ984">
        <f>VLOOKUP($A984,saham!$G:$CZ,AQ$1,0)</f>
        <v>41000</v>
      </c>
      <c r="AR984">
        <f>VLOOKUP($A984,saham!$G:$CZ,AR$1,0)</f>
        <v>0</v>
      </c>
      <c r="AS984">
        <f>VLOOKUP($A984,saham!$G:$CZ,AS$1,0)</f>
        <v>4050</v>
      </c>
      <c r="AT984">
        <f>VLOOKUP($A984,saham!$G:$CZ,AT$1,0)</f>
        <v>307</v>
      </c>
      <c r="AU984">
        <f>VLOOKUP($A984,saham!$G:$CZ,AU$1,0)</f>
        <v>3100</v>
      </c>
      <c r="AV984">
        <f>VLOOKUP($A984,saham!$G:$CZ,AV$1,0)</f>
        <v>765</v>
      </c>
      <c r="AW984">
        <f>VLOOKUP($A984,saham!$G:$CZ,AW$1,0)</f>
        <v>960</v>
      </c>
      <c r="AX984">
        <f>VLOOKUP($A984,saham!$G:$CZ,AX$1,0)</f>
        <v>1825</v>
      </c>
      <c r="AY984">
        <f>VLOOKUP($A984,saham!$G:$CZ,AY$1,0)</f>
        <v>0</v>
      </c>
      <c r="AZ984">
        <f>VLOOKUP($A984,saham!$G:$CZ,AZ$1,0)</f>
        <v>725</v>
      </c>
      <c r="BA984">
        <f>VLOOKUP($A984,saham!$G:$CZ,BA$1,0)</f>
        <v>960</v>
      </c>
      <c r="BB984">
        <f>VLOOKUP($A984,saham!$G:$CZ,BB$1,0)</f>
        <v>1280</v>
      </c>
      <c r="BC984">
        <f>VLOOKUP($A984,saham!$G:$CZ,BC$1,0)</f>
        <v>2660</v>
      </c>
      <c r="BD984">
        <f>VLOOKUP($A984,saham!$G:$CZ,BD$1,0)</f>
        <v>645</v>
      </c>
      <c r="BE984">
        <f>VLOOKUP($A984,saham!$G:$CZ,BE$1,0)</f>
        <v>2460</v>
      </c>
      <c r="BF984">
        <f>VLOOKUP($A984,saham!$G:$CZ,BF$1,0)</f>
        <v>141</v>
      </c>
    </row>
    <row r="985" spans="1:58" x14ac:dyDescent="0.3">
      <c r="A985" t="s">
        <v>923</v>
      </c>
      <c r="C985" s="20">
        <v>0</v>
      </c>
      <c r="D985">
        <f>VLOOKUP($A985,saham!$G:$CZ,D$1,0)</f>
        <v>1670</v>
      </c>
      <c r="E985">
        <f>VLOOKUP($A985,saham!$G:$CZ,E$1,0)</f>
        <v>3920</v>
      </c>
      <c r="F985">
        <f>VLOOKUP($A985,saham!$G:$CZ,F$1,0)</f>
        <v>0</v>
      </c>
      <c r="G985">
        <f>VLOOKUP($A985,saham!$G:$CZ,G$1,0)</f>
        <v>2600</v>
      </c>
      <c r="H985">
        <f>VLOOKUP($A985,saham!$G:$CZ,H$1,0)</f>
        <v>770</v>
      </c>
      <c r="I985">
        <f>VLOOKUP($A985,saham!$G:$CZ,I$1,0)</f>
        <v>4890</v>
      </c>
      <c r="J985">
        <f>VLOOKUP($A985,saham!$G:$CZ,J$1,0)</f>
        <v>1345</v>
      </c>
      <c r="K985">
        <f>VLOOKUP($A985,saham!$G:$CZ,K$1,0)</f>
        <v>1150</v>
      </c>
      <c r="L985">
        <f>VLOOKUP($A985,saham!$G:$CZ,L$1,0)</f>
        <v>161</v>
      </c>
      <c r="M985">
        <f>VLOOKUP($A985,saham!$G:$CZ,M$1,0)</f>
        <v>4480</v>
      </c>
      <c r="N985">
        <f>VLOOKUP($A985,saham!$G:$CZ,N$1,0)</f>
        <v>51</v>
      </c>
      <c r="O985">
        <f>VLOOKUP($A985,saham!$G:$CZ,O$1,0)</f>
        <v>1370</v>
      </c>
      <c r="P985">
        <f>VLOOKUP($A985,saham!$G:$CZ,P$1,0)</f>
        <v>5700</v>
      </c>
      <c r="Q985">
        <f>VLOOKUP($A985,saham!$G:$CZ,Q$1,0)</f>
        <v>2040</v>
      </c>
      <c r="R985">
        <f>VLOOKUP($A985,saham!$G:$CZ,R$1,0)</f>
        <v>8675</v>
      </c>
      <c r="S985">
        <f>VLOOKUP($A985,saham!$G:$CZ,S$1,0)</f>
        <v>5000</v>
      </c>
      <c r="T985">
        <f>VLOOKUP($A985,saham!$G:$CZ,T$1,0)</f>
        <v>4675</v>
      </c>
      <c r="U985">
        <f>VLOOKUP($A985,saham!$G:$CZ,U$1,0)</f>
        <v>769</v>
      </c>
      <c r="V985">
        <f>VLOOKUP($A985,saham!$G:$CZ,V$1,0)</f>
        <v>930</v>
      </c>
      <c r="W985">
        <f>VLOOKUP($A985,saham!$G:$CZ,W$1,0)</f>
        <v>7123</v>
      </c>
      <c r="X985">
        <f>VLOOKUP($A985,saham!$G:$CZ,X$1,0)</f>
        <v>6900</v>
      </c>
      <c r="Y985">
        <f>VLOOKUP($A985,saham!$G:$CZ,Y$1,0)</f>
        <v>9375</v>
      </c>
      <c r="Z985">
        <f>VLOOKUP($A985,saham!$G:$CZ,Z$1,0)</f>
        <v>1425</v>
      </c>
      <c r="AA985">
        <f>VLOOKUP($A985,saham!$G:$CZ,AA$1,0)</f>
        <v>1310</v>
      </c>
      <c r="AB985">
        <f>VLOOKUP($A985,saham!$G:$CZ,AB$1,0)</f>
        <v>2100</v>
      </c>
      <c r="AC985">
        <f>VLOOKUP($A985,saham!$G:$CZ,AC$1,0)</f>
        <v>1080</v>
      </c>
      <c r="AD985">
        <f>VLOOKUP($A985,saham!$G:$CZ,AD$1,0)</f>
        <v>1000</v>
      </c>
      <c r="AE985">
        <f>VLOOKUP($A985,saham!$G:$CZ,AE$1,0)</f>
        <v>2500</v>
      </c>
      <c r="AF985">
        <f>VLOOKUP($A985,saham!$G:$CZ,AF$1,0)</f>
        <v>296</v>
      </c>
      <c r="AG985">
        <f>VLOOKUP($A985,saham!$G:$CZ,AG$1,0)</f>
        <v>388</v>
      </c>
      <c r="AH985">
        <f>VLOOKUP($A985,saham!$G:$CZ,AH$1,0)</f>
        <v>6725</v>
      </c>
      <c r="AI985">
        <f>VLOOKUP($A985,saham!$G:$CZ,AI$1,0)</f>
        <v>274</v>
      </c>
      <c r="AJ985">
        <f>VLOOKUP($A985,saham!$G:$CZ,AJ$1,0)</f>
        <v>3790</v>
      </c>
      <c r="AK985">
        <f>VLOOKUP($A985,saham!$G:$CZ,AK$1,0)</f>
        <v>26625</v>
      </c>
      <c r="AL985">
        <f>VLOOKUP($A985,saham!$G:$CZ,AL$1,0)</f>
        <v>4780</v>
      </c>
      <c r="AM985">
        <f>VLOOKUP($A985,saham!$G:$CZ,AM$1,0)</f>
        <v>2070</v>
      </c>
      <c r="AN985">
        <f>VLOOKUP($A985,saham!$G:$CZ,AN$1,0)</f>
        <v>89</v>
      </c>
      <c r="AO985">
        <f>VLOOKUP($A985,saham!$G:$CZ,AO$1,0)</f>
        <v>1545</v>
      </c>
      <c r="AP985">
        <f>VLOOKUP($A985,saham!$G:$CZ,AP$1,0)</f>
        <v>10225</v>
      </c>
      <c r="AQ985">
        <f>VLOOKUP($A985,saham!$G:$CZ,AQ$1,0)</f>
        <v>41000</v>
      </c>
      <c r="AR985">
        <f>VLOOKUP($A985,saham!$G:$CZ,AR$1,0)</f>
        <v>0</v>
      </c>
      <c r="AS985">
        <f>VLOOKUP($A985,saham!$G:$CZ,AS$1,0)</f>
        <v>4080</v>
      </c>
      <c r="AT985">
        <f>VLOOKUP($A985,saham!$G:$CZ,AT$1,0)</f>
        <v>308</v>
      </c>
      <c r="AU985">
        <f>VLOOKUP($A985,saham!$G:$CZ,AU$1,0)</f>
        <v>3030</v>
      </c>
      <c r="AV985">
        <f>VLOOKUP($A985,saham!$G:$CZ,AV$1,0)</f>
        <v>755</v>
      </c>
      <c r="AW985">
        <f>VLOOKUP($A985,saham!$G:$CZ,AW$1,0)</f>
        <v>945</v>
      </c>
      <c r="AX985">
        <f>VLOOKUP($A985,saham!$G:$CZ,AX$1,0)</f>
        <v>1820</v>
      </c>
      <c r="AY985">
        <f>VLOOKUP($A985,saham!$G:$CZ,AY$1,0)</f>
        <v>0</v>
      </c>
      <c r="AZ985">
        <f>VLOOKUP($A985,saham!$G:$CZ,AZ$1,0)</f>
        <v>715</v>
      </c>
      <c r="BA985">
        <f>VLOOKUP($A985,saham!$G:$CZ,BA$1,0)</f>
        <v>945</v>
      </c>
      <c r="BB985">
        <f>VLOOKUP($A985,saham!$G:$CZ,BB$1,0)</f>
        <v>1260</v>
      </c>
      <c r="BC985">
        <f>VLOOKUP($A985,saham!$G:$CZ,BC$1,0)</f>
        <v>2690</v>
      </c>
      <c r="BD985">
        <f>VLOOKUP($A985,saham!$G:$CZ,BD$1,0)</f>
        <v>645</v>
      </c>
      <c r="BE985">
        <f>VLOOKUP($A985,saham!$G:$CZ,BE$1,0)</f>
        <v>2430</v>
      </c>
      <c r="BF985">
        <f>VLOOKUP($A985,saham!$G:$CZ,BF$1,0)</f>
        <v>146</v>
      </c>
    </row>
    <row r="986" spans="1:58" x14ac:dyDescent="0.3">
      <c r="A986" t="s">
        <v>924</v>
      </c>
      <c r="C986" s="20">
        <v>0</v>
      </c>
      <c r="D986">
        <f>VLOOKUP($A986,saham!$G:$CZ,D$1,0)</f>
        <v>1645</v>
      </c>
      <c r="E986">
        <f>VLOOKUP($A986,saham!$G:$CZ,E$1,0)</f>
        <v>3920</v>
      </c>
      <c r="F986">
        <f>VLOOKUP($A986,saham!$G:$CZ,F$1,0)</f>
        <v>0</v>
      </c>
      <c r="G986">
        <f>VLOOKUP($A986,saham!$G:$CZ,G$1,0)</f>
        <v>2570</v>
      </c>
      <c r="H986">
        <f>VLOOKUP($A986,saham!$G:$CZ,H$1,0)</f>
        <v>770</v>
      </c>
      <c r="I986">
        <f>VLOOKUP($A986,saham!$G:$CZ,I$1,0)</f>
        <v>4910</v>
      </c>
      <c r="J986">
        <f>VLOOKUP($A986,saham!$G:$CZ,J$1,0)</f>
        <v>1331</v>
      </c>
      <c r="K986">
        <f>VLOOKUP($A986,saham!$G:$CZ,K$1,0)</f>
        <v>1100</v>
      </c>
      <c r="L986">
        <f>VLOOKUP($A986,saham!$G:$CZ,L$1,0)</f>
        <v>164</v>
      </c>
      <c r="M986">
        <f>VLOOKUP($A986,saham!$G:$CZ,M$1,0)</f>
        <v>4520</v>
      </c>
      <c r="N986">
        <f>VLOOKUP($A986,saham!$G:$CZ,N$1,0)</f>
        <v>51</v>
      </c>
      <c r="O986">
        <f>VLOOKUP($A986,saham!$G:$CZ,O$1,0)</f>
        <v>1355</v>
      </c>
      <c r="P986">
        <f>VLOOKUP($A986,saham!$G:$CZ,P$1,0)</f>
        <v>5700</v>
      </c>
      <c r="Q986">
        <f>VLOOKUP($A986,saham!$G:$CZ,Q$1,0)</f>
        <v>2010</v>
      </c>
      <c r="R986">
        <f>VLOOKUP($A986,saham!$G:$CZ,R$1,0)</f>
        <v>8575</v>
      </c>
      <c r="S986">
        <f>VLOOKUP($A986,saham!$G:$CZ,S$1,0)</f>
        <v>5025</v>
      </c>
      <c r="T986">
        <f>VLOOKUP($A986,saham!$G:$CZ,T$1,0)</f>
        <v>4725</v>
      </c>
      <c r="U986">
        <f>VLOOKUP($A986,saham!$G:$CZ,U$1,0)</f>
        <v>764</v>
      </c>
      <c r="V986">
        <f>VLOOKUP($A986,saham!$G:$CZ,V$1,0)</f>
        <v>955</v>
      </c>
      <c r="W986">
        <f>VLOOKUP($A986,saham!$G:$CZ,W$1,0)</f>
        <v>7098</v>
      </c>
      <c r="X986">
        <f>VLOOKUP($A986,saham!$G:$CZ,X$1,0)</f>
        <v>6975</v>
      </c>
      <c r="Y986">
        <f>VLOOKUP($A986,saham!$G:$CZ,Y$1,0)</f>
        <v>9300</v>
      </c>
      <c r="Z986">
        <f>VLOOKUP($A986,saham!$G:$CZ,Z$1,0)</f>
        <v>1431</v>
      </c>
      <c r="AA986">
        <f>VLOOKUP($A986,saham!$G:$CZ,AA$1,0)</f>
        <v>1280</v>
      </c>
      <c r="AB986">
        <f>VLOOKUP($A986,saham!$G:$CZ,AB$1,0)</f>
        <v>2100</v>
      </c>
      <c r="AC986">
        <f>VLOOKUP($A986,saham!$G:$CZ,AC$1,0)</f>
        <v>1070</v>
      </c>
      <c r="AD986">
        <f>VLOOKUP($A986,saham!$G:$CZ,AD$1,0)</f>
        <v>1010</v>
      </c>
      <c r="AE986">
        <f>VLOOKUP($A986,saham!$G:$CZ,AE$1,0)</f>
        <v>2490</v>
      </c>
      <c r="AF986">
        <f>VLOOKUP($A986,saham!$G:$CZ,AF$1,0)</f>
        <v>294</v>
      </c>
      <c r="AG986">
        <f>VLOOKUP($A986,saham!$G:$CZ,AG$1,0)</f>
        <v>390</v>
      </c>
      <c r="AH986">
        <f>VLOOKUP($A986,saham!$G:$CZ,AH$1,0)</f>
        <v>6775</v>
      </c>
      <c r="AI986">
        <f>VLOOKUP($A986,saham!$G:$CZ,AI$1,0)</f>
        <v>276</v>
      </c>
      <c r="AJ986">
        <f>VLOOKUP($A986,saham!$G:$CZ,AJ$1,0)</f>
        <v>3720</v>
      </c>
      <c r="AK986">
        <f>VLOOKUP($A986,saham!$G:$CZ,AK$1,0)</f>
        <v>26650</v>
      </c>
      <c r="AL986">
        <f>VLOOKUP($A986,saham!$G:$CZ,AL$1,0)</f>
        <v>4770</v>
      </c>
      <c r="AM986">
        <f>VLOOKUP($A986,saham!$G:$CZ,AM$1,0)</f>
        <v>2100</v>
      </c>
      <c r="AN986">
        <f>VLOOKUP($A986,saham!$G:$CZ,AN$1,0)</f>
        <v>87</v>
      </c>
      <c r="AO986">
        <f>VLOOKUP($A986,saham!$G:$CZ,AO$1,0)</f>
        <v>1545</v>
      </c>
      <c r="AP986">
        <f>VLOOKUP($A986,saham!$G:$CZ,AP$1,0)</f>
        <v>10300</v>
      </c>
      <c r="AQ986">
        <f>VLOOKUP($A986,saham!$G:$CZ,AQ$1,0)</f>
        <v>40775</v>
      </c>
      <c r="AR986">
        <f>VLOOKUP($A986,saham!$G:$CZ,AR$1,0)</f>
        <v>0</v>
      </c>
      <c r="AS986">
        <f>VLOOKUP($A986,saham!$G:$CZ,AS$1,0)</f>
        <v>4160</v>
      </c>
      <c r="AT986">
        <f>VLOOKUP($A986,saham!$G:$CZ,AT$1,0)</f>
        <v>308</v>
      </c>
      <c r="AU986">
        <f>VLOOKUP($A986,saham!$G:$CZ,AU$1,0)</f>
        <v>3080</v>
      </c>
      <c r="AV986">
        <f>VLOOKUP($A986,saham!$G:$CZ,AV$1,0)</f>
        <v>760</v>
      </c>
      <c r="AW986">
        <f>VLOOKUP($A986,saham!$G:$CZ,AW$1,0)</f>
        <v>940</v>
      </c>
      <c r="AX986">
        <f>VLOOKUP($A986,saham!$G:$CZ,AX$1,0)</f>
        <v>1820</v>
      </c>
      <c r="AY986">
        <f>VLOOKUP($A986,saham!$G:$CZ,AY$1,0)</f>
        <v>0</v>
      </c>
      <c r="AZ986">
        <f>VLOOKUP($A986,saham!$G:$CZ,AZ$1,0)</f>
        <v>705</v>
      </c>
      <c r="BA986">
        <f>VLOOKUP($A986,saham!$G:$CZ,BA$1,0)</f>
        <v>950</v>
      </c>
      <c r="BB986">
        <f>VLOOKUP($A986,saham!$G:$CZ,BB$1,0)</f>
        <v>1230</v>
      </c>
      <c r="BC986">
        <f>VLOOKUP($A986,saham!$G:$CZ,BC$1,0)</f>
        <v>2730</v>
      </c>
      <c r="BD986">
        <f>VLOOKUP($A986,saham!$G:$CZ,BD$1,0)</f>
        <v>645</v>
      </c>
      <c r="BE986">
        <f>VLOOKUP($A986,saham!$G:$CZ,BE$1,0)</f>
        <v>2430</v>
      </c>
      <c r="BF986">
        <f>VLOOKUP($A986,saham!$G:$CZ,BF$1,0)</f>
        <v>141</v>
      </c>
    </row>
    <row r="987" spans="1:58" x14ac:dyDescent="0.3">
      <c r="A987" t="s">
        <v>925</v>
      </c>
      <c r="C987" s="20">
        <v>0</v>
      </c>
      <c r="D987">
        <f>VLOOKUP($A987,saham!$G:$CZ,D$1,0)</f>
        <v>1700</v>
      </c>
      <c r="E987">
        <f>VLOOKUP($A987,saham!$G:$CZ,E$1,0)</f>
        <v>3970</v>
      </c>
      <c r="F987">
        <f>VLOOKUP($A987,saham!$G:$CZ,F$1,0)</f>
        <v>0</v>
      </c>
      <c r="G987">
        <f>VLOOKUP($A987,saham!$G:$CZ,G$1,0)</f>
        <v>2550</v>
      </c>
      <c r="H987">
        <f>VLOOKUP($A987,saham!$G:$CZ,H$1,0)</f>
        <v>780</v>
      </c>
      <c r="I987">
        <f>VLOOKUP($A987,saham!$G:$CZ,I$1,0)</f>
        <v>4970</v>
      </c>
      <c r="J987">
        <f>VLOOKUP($A987,saham!$G:$CZ,J$1,0)</f>
        <v>1316</v>
      </c>
      <c r="K987">
        <f>VLOOKUP($A987,saham!$G:$CZ,K$1,0)</f>
        <v>1120</v>
      </c>
      <c r="L987">
        <f>VLOOKUP($A987,saham!$G:$CZ,L$1,0)</f>
        <v>168</v>
      </c>
      <c r="M987">
        <f>VLOOKUP($A987,saham!$G:$CZ,M$1,0)</f>
        <v>4360</v>
      </c>
      <c r="N987">
        <f>VLOOKUP($A987,saham!$G:$CZ,N$1,0)</f>
        <v>51</v>
      </c>
      <c r="O987">
        <f>VLOOKUP($A987,saham!$G:$CZ,O$1,0)</f>
        <v>1340</v>
      </c>
      <c r="P987">
        <f>VLOOKUP($A987,saham!$G:$CZ,P$1,0)</f>
        <v>5700</v>
      </c>
      <c r="Q987">
        <f>VLOOKUP($A987,saham!$G:$CZ,Q$1,0)</f>
        <v>2040</v>
      </c>
      <c r="R987">
        <f>VLOOKUP($A987,saham!$G:$CZ,R$1,0)</f>
        <v>8650</v>
      </c>
      <c r="S987">
        <f>VLOOKUP($A987,saham!$G:$CZ,S$1,0)</f>
        <v>5000</v>
      </c>
      <c r="T987">
        <f>VLOOKUP($A987,saham!$G:$CZ,T$1,0)</f>
        <v>4713</v>
      </c>
      <c r="U987">
        <f>VLOOKUP($A987,saham!$G:$CZ,U$1,0)</f>
        <v>751</v>
      </c>
      <c r="V987">
        <f>VLOOKUP($A987,saham!$G:$CZ,V$1,0)</f>
        <v>1000</v>
      </c>
      <c r="W987">
        <f>VLOOKUP($A987,saham!$G:$CZ,W$1,0)</f>
        <v>7221</v>
      </c>
      <c r="X987">
        <f>VLOOKUP($A987,saham!$G:$CZ,X$1,0)</f>
        <v>7000</v>
      </c>
      <c r="Y987">
        <f>VLOOKUP($A987,saham!$G:$CZ,Y$1,0)</f>
        <v>9525</v>
      </c>
      <c r="Z987">
        <f>VLOOKUP($A987,saham!$G:$CZ,Z$1,0)</f>
        <v>1425</v>
      </c>
      <c r="AA987">
        <f>VLOOKUP($A987,saham!$G:$CZ,AA$1,0)</f>
        <v>1265</v>
      </c>
      <c r="AB987">
        <f>VLOOKUP($A987,saham!$G:$CZ,AB$1,0)</f>
        <v>2170</v>
      </c>
      <c r="AC987">
        <f>VLOOKUP($A987,saham!$G:$CZ,AC$1,0)</f>
        <v>1110</v>
      </c>
      <c r="AD987">
        <f>VLOOKUP($A987,saham!$G:$CZ,AD$1,0)</f>
        <v>1015</v>
      </c>
      <c r="AE987">
        <f>VLOOKUP($A987,saham!$G:$CZ,AE$1,0)</f>
        <v>2420</v>
      </c>
      <c r="AF987">
        <f>VLOOKUP($A987,saham!$G:$CZ,AF$1,0)</f>
        <v>306</v>
      </c>
      <c r="AG987">
        <f>VLOOKUP($A987,saham!$G:$CZ,AG$1,0)</f>
        <v>398</v>
      </c>
      <c r="AH987">
        <f>VLOOKUP($A987,saham!$G:$CZ,AH$1,0)</f>
        <v>6950</v>
      </c>
      <c r="AI987">
        <f>VLOOKUP($A987,saham!$G:$CZ,AI$1,0)</f>
        <v>280</v>
      </c>
      <c r="AJ987">
        <f>VLOOKUP($A987,saham!$G:$CZ,AJ$1,0)</f>
        <v>3720</v>
      </c>
      <c r="AK987">
        <f>VLOOKUP($A987,saham!$G:$CZ,AK$1,0)</f>
        <v>26850</v>
      </c>
      <c r="AL987">
        <f>VLOOKUP($A987,saham!$G:$CZ,AL$1,0)</f>
        <v>4730</v>
      </c>
      <c r="AM987">
        <f>VLOOKUP($A987,saham!$G:$CZ,AM$1,0)</f>
        <v>2050</v>
      </c>
      <c r="AN987">
        <f>VLOOKUP($A987,saham!$G:$CZ,AN$1,0)</f>
        <v>92</v>
      </c>
      <c r="AO987">
        <f>VLOOKUP($A987,saham!$G:$CZ,AO$1,0)</f>
        <v>1550</v>
      </c>
      <c r="AP987">
        <f>VLOOKUP($A987,saham!$G:$CZ,AP$1,0)</f>
        <v>10150</v>
      </c>
      <c r="AQ987">
        <f>VLOOKUP($A987,saham!$G:$CZ,AQ$1,0)</f>
        <v>40675</v>
      </c>
      <c r="AR987">
        <f>VLOOKUP($A987,saham!$G:$CZ,AR$1,0)</f>
        <v>0</v>
      </c>
      <c r="AS987">
        <f>VLOOKUP($A987,saham!$G:$CZ,AS$1,0)</f>
        <v>4290</v>
      </c>
      <c r="AT987">
        <f>VLOOKUP($A987,saham!$G:$CZ,AT$1,0)</f>
        <v>300</v>
      </c>
      <c r="AU987">
        <f>VLOOKUP($A987,saham!$G:$CZ,AU$1,0)</f>
        <v>3050</v>
      </c>
      <c r="AV987">
        <f>VLOOKUP($A987,saham!$G:$CZ,AV$1,0)</f>
        <v>765</v>
      </c>
      <c r="AW987">
        <f>VLOOKUP($A987,saham!$G:$CZ,AW$1,0)</f>
        <v>980</v>
      </c>
      <c r="AX987">
        <f>VLOOKUP($A987,saham!$G:$CZ,AX$1,0)</f>
        <v>1820</v>
      </c>
      <c r="AY987">
        <f>VLOOKUP($A987,saham!$G:$CZ,AY$1,0)</f>
        <v>0</v>
      </c>
      <c r="AZ987">
        <f>VLOOKUP($A987,saham!$G:$CZ,AZ$1,0)</f>
        <v>730</v>
      </c>
      <c r="BA987">
        <f>VLOOKUP($A987,saham!$G:$CZ,BA$1,0)</f>
        <v>950</v>
      </c>
      <c r="BB987">
        <f>VLOOKUP($A987,saham!$G:$CZ,BB$1,0)</f>
        <v>1255</v>
      </c>
      <c r="BC987">
        <f>VLOOKUP($A987,saham!$G:$CZ,BC$1,0)</f>
        <v>2740</v>
      </c>
      <c r="BD987">
        <f>VLOOKUP($A987,saham!$G:$CZ,BD$1,0)</f>
        <v>650</v>
      </c>
      <c r="BE987">
        <f>VLOOKUP($A987,saham!$G:$CZ,BE$1,0)</f>
        <v>2500</v>
      </c>
      <c r="BF987">
        <f>VLOOKUP($A987,saham!$G:$CZ,BF$1,0)</f>
        <v>144</v>
      </c>
    </row>
    <row r="988" spans="1:58" x14ac:dyDescent="0.3">
      <c r="A988" t="s">
        <v>926</v>
      </c>
      <c r="C988" s="20">
        <v>0</v>
      </c>
      <c r="D988">
        <f>VLOOKUP($A988,saham!$G:$CZ,D$1,0)</f>
        <v>1725</v>
      </c>
      <c r="E988">
        <f>VLOOKUP($A988,saham!$G:$CZ,E$1,0)</f>
        <v>3890</v>
      </c>
      <c r="F988">
        <f>VLOOKUP($A988,saham!$G:$CZ,F$1,0)</f>
        <v>0</v>
      </c>
      <c r="G988">
        <f>VLOOKUP($A988,saham!$G:$CZ,G$1,0)</f>
        <v>2560</v>
      </c>
      <c r="H988">
        <f>VLOOKUP($A988,saham!$G:$CZ,H$1,0)</f>
        <v>825</v>
      </c>
      <c r="I988">
        <f>VLOOKUP($A988,saham!$G:$CZ,I$1,0)</f>
        <v>4980</v>
      </c>
      <c r="J988">
        <f>VLOOKUP($A988,saham!$G:$CZ,J$1,0)</f>
        <v>1316</v>
      </c>
      <c r="K988">
        <f>VLOOKUP($A988,saham!$G:$CZ,K$1,0)</f>
        <v>1200</v>
      </c>
      <c r="L988">
        <f>VLOOKUP($A988,saham!$G:$CZ,L$1,0)</f>
        <v>172</v>
      </c>
      <c r="M988">
        <f>VLOOKUP($A988,saham!$G:$CZ,M$1,0)</f>
        <v>4500</v>
      </c>
      <c r="N988">
        <f>VLOOKUP($A988,saham!$G:$CZ,N$1,0)</f>
        <v>50</v>
      </c>
      <c r="O988">
        <f>VLOOKUP($A988,saham!$G:$CZ,O$1,0)</f>
        <v>1380</v>
      </c>
      <c r="P988">
        <f>VLOOKUP($A988,saham!$G:$CZ,P$1,0)</f>
        <v>5775</v>
      </c>
      <c r="Q988">
        <f>VLOOKUP($A988,saham!$G:$CZ,Q$1,0)</f>
        <v>2020</v>
      </c>
      <c r="R988">
        <f>VLOOKUP($A988,saham!$G:$CZ,R$1,0)</f>
        <v>8600</v>
      </c>
      <c r="S988">
        <f>VLOOKUP($A988,saham!$G:$CZ,S$1,0)</f>
        <v>5050</v>
      </c>
      <c r="T988">
        <f>VLOOKUP($A988,saham!$G:$CZ,T$1,0)</f>
        <v>4900</v>
      </c>
      <c r="U988">
        <f>VLOOKUP($A988,saham!$G:$CZ,U$1,0)</f>
        <v>771</v>
      </c>
      <c r="V988">
        <f>VLOOKUP($A988,saham!$G:$CZ,V$1,0)</f>
        <v>990</v>
      </c>
      <c r="W988">
        <f>VLOOKUP($A988,saham!$G:$CZ,W$1,0)</f>
        <v>7271</v>
      </c>
      <c r="X988">
        <f>VLOOKUP($A988,saham!$G:$CZ,X$1,0)</f>
        <v>6950</v>
      </c>
      <c r="Y988">
        <f>VLOOKUP($A988,saham!$G:$CZ,Y$1,0)</f>
        <v>9800</v>
      </c>
      <c r="Z988">
        <f>VLOOKUP($A988,saham!$G:$CZ,Z$1,0)</f>
        <v>1400</v>
      </c>
      <c r="AA988">
        <f>VLOOKUP($A988,saham!$G:$CZ,AA$1,0)</f>
        <v>1265</v>
      </c>
      <c r="AB988">
        <f>VLOOKUP($A988,saham!$G:$CZ,AB$1,0)</f>
        <v>2120</v>
      </c>
      <c r="AC988">
        <f>VLOOKUP($A988,saham!$G:$CZ,AC$1,0)</f>
        <v>1105</v>
      </c>
      <c r="AD988">
        <f>VLOOKUP($A988,saham!$G:$CZ,AD$1,0)</f>
        <v>1060</v>
      </c>
      <c r="AE988">
        <f>VLOOKUP($A988,saham!$G:$CZ,AE$1,0)</f>
        <v>2380</v>
      </c>
      <c r="AF988">
        <f>VLOOKUP($A988,saham!$G:$CZ,AF$1,0)</f>
        <v>314</v>
      </c>
      <c r="AG988">
        <f>VLOOKUP($A988,saham!$G:$CZ,AG$1,0)</f>
        <v>398</v>
      </c>
      <c r="AH988">
        <f>VLOOKUP($A988,saham!$G:$CZ,AH$1,0)</f>
        <v>7025</v>
      </c>
      <c r="AI988">
        <f>VLOOKUP($A988,saham!$G:$CZ,AI$1,0)</f>
        <v>282</v>
      </c>
      <c r="AJ988">
        <f>VLOOKUP($A988,saham!$G:$CZ,AJ$1,0)</f>
        <v>3680</v>
      </c>
      <c r="AK988">
        <f>VLOOKUP($A988,saham!$G:$CZ,AK$1,0)</f>
        <v>26550</v>
      </c>
      <c r="AL988">
        <f>VLOOKUP($A988,saham!$G:$CZ,AL$1,0)</f>
        <v>4870</v>
      </c>
      <c r="AM988">
        <f>VLOOKUP($A988,saham!$G:$CZ,AM$1,0)</f>
        <v>2010</v>
      </c>
      <c r="AN988">
        <f>VLOOKUP($A988,saham!$G:$CZ,AN$1,0)</f>
        <v>96</v>
      </c>
      <c r="AO988">
        <f>VLOOKUP($A988,saham!$G:$CZ,AO$1,0)</f>
        <v>1540</v>
      </c>
      <c r="AP988">
        <f>VLOOKUP($A988,saham!$G:$CZ,AP$1,0)</f>
        <v>10425</v>
      </c>
      <c r="AQ988">
        <f>VLOOKUP($A988,saham!$G:$CZ,AQ$1,0)</f>
        <v>40600</v>
      </c>
      <c r="AR988">
        <f>VLOOKUP($A988,saham!$G:$CZ,AR$1,0)</f>
        <v>0</v>
      </c>
      <c r="AS988">
        <f>VLOOKUP($A988,saham!$G:$CZ,AS$1,0)</f>
        <v>4300</v>
      </c>
      <c r="AT988">
        <f>VLOOKUP($A988,saham!$G:$CZ,AT$1,0)</f>
        <v>297</v>
      </c>
      <c r="AU988">
        <f>VLOOKUP($A988,saham!$G:$CZ,AU$1,0)</f>
        <v>3110</v>
      </c>
      <c r="AV988">
        <f>VLOOKUP($A988,saham!$G:$CZ,AV$1,0)</f>
        <v>770</v>
      </c>
      <c r="AW988">
        <f>VLOOKUP($A988,saham!$G:$CZ,AW$1,0)</f>
        <v>985</v>
      </c>
      <c r="AX988">
        <f>VLOOKUP($A988,saham!$G:$CZ,AX$1,0)</f>
        <v>1830</v>
      </c>
      <c r="AY988">
        <f>VLOOKUP($A988,saham!$G:$CZ,AY$1,0)</f>
        <v>0</v>
      </c>
      <c r="AZ988">
        <f>VLOOKUP($A988,saham!$G:$CZ,AZ$1,0)</f>
        <v>740</v>
      </c>
      <c r="BA988">
        <f>VLOOKUP($A988,saham!$G:$CZ,BA$1,0)</f>
        <v>940</v>
      </c>
      <c r="BB988">
        <f>VLOOKUP($A988,saham!$G:$CZ,BB$1,0)</f>
        <v>1295</v>
      </c>
      <c r="BC988">
        <f>VLOOKUP($A988,saham!$G:$CZ,BC$1,0)</f>
        <v>2690</v>
      </c>
      <c r="BD988">
        <f>VLOOKUP($A988,saham!$G:$CZ,BD$1,0)</f>
        <v>655</v>
      </c>
      <c r="BE988">
        <f>VLOOKUP($A988,saham!$G:$CZ,BE$1,0)</f>
        <v>2450</v>
      </c>
      <c r="BF988">
        <f>VLOOKUP($A988,saham!$G:$CZ,BF$1,0)</f>
        <v>145</v>
      </c>
    </row>
    <row r="989" spans="1:58" x14ac:dyDescent="0.3">
      <c r="A989" t="s">
        <v>927</v>
      </c>
      <c r="C989" s="20">
        <v>0</v>
      </c>
      <c r="D989">
        <f>VLOOKUP($A989,saham!$G:$CZ,D$1,0)</f>
        <v>1700</v>
      </c>
      <c r="E989">
        <f>VLOOKUP($A989,saham!$G:$CZ,E$1,0)</f>
        <v>3900</v>
      </c>
      <c r="F989">
        <f>VLOOKUP($A989,saham!$G:$CZ,F$1,0)</f>
        <v>0</v>
      </c>
      <c r="G989">
        <f>VLOOKUP($A989,saham!$G:$CZ,G$1,0)</f>
        <v>2570</v>
      </c>
      <c r="H989">
        <f>VLOOKUP($A989,saham!$G:$CZ,H$1,0)</f>
        <v>840</v>
      </c>
      <c r="I989">
        <f>VLOOKUP($A989,saham!$G:$CZ,I$1,0)</f>
        <v>4910</v>
      </c>
      <c r="J989">
        <f>VLOOKUP($A989,saham!$G:$CZ,J$1,0)</f>
        <v>1340</v>
      </c>
      <c r="K989">
        <f>VLOOKUP($A989,saham!$G:$CZ,K$1,0)</f>
        <v>1210</v>
      </c>
      <c r="L989">
        <f>VLOOKUP($A989,saham!$G:$CZ,L$1,0)</f>
        <v>169</v>
      </c>
      <c r="M989">
        <f>VLOOKUP($A989,saham!$G:$CZ,M$1,0)</f>
        <v>4590</v>
      </c>
      <c r="N989">
        <f>VLOOKUP($A989,saham!$G:$CZ,N$1,0)</f>
        <v>53</v>
      </c>
      <c r="O989">
        <f>VLOOKUP($A989,saham!$G:$CZ,O$1,0)</f>
        <v>1420</v>
      </c>
      <c r="P989">
        <f>VLOOKUP($A989,saham!$G:$CZ,P$1,0)</f>
        <v>5800</v>
      </c>
      <c r="Q989">
        <f>VLOOKUP($A989,saham!$G:$CZ,Q$1,0)</f>
        <v>1935</v>
      </c>
      <c r="R989">
        <f>VLOOKUP($A989,saham!$G:$CZ,R$1,0)</f>
        <v>8500</v>
      </c>
      <c r="S989">
        <f>VLOOKUP($A989,saham!$G:$CZ,S$1,0)</f>
        <v>4950</v>
      </c>
      <c r="T989">
        <f>VLOOKUP($A989,saham!$G:$CZ,T$1,0)</f>
        <v>4738</v>
      </c>
      <c r="U989">
        <f>VLOOKUP($A989,saham!$G:$CZ,U$1,0)</f>
        <v>756</v>
      </c>
      <c r="V989">
        <f>VLOOKUP($A989,saham!$G:$CZ,V$1,0)</f>
        <v>1000</v>
      </c>
      <c r="W989">
        <f>VLOOKUP($A989,saham!$G:$CZ,W$1,0)</f>
        <v>7172</v>
      </c>
      <c r="X989">
        <f>VLOOKUP($A989,saham!$G:$CZ,X$1,0)</f>
        <v>6975</v>
      </c>
      <c r="Y989">
        <f>VLOOKUP($A989,saham!$G:$CZ,Y$1,0)</f>
        <v>9700</v>
      </c>
      <c r="Z989">
        <f>VLOOKUP($A989,saham!$G:$CZ,Z$1,0)</f>
        <v>1344</v>
      </c>
      <c r="AA989">
        <f>VLOOKUP($A989,saham!$G:$CZ,AA$1,0)</f>
        <v>1270</v>
      </c>
      <c r="AB989">
        <f>VLOOKUP($A989,saham!$G:$CZ,AB$1,0)</f>
        <v>2050</v>
      </c>
      <c r="AC989">
        <f>VLOOKUP($A989,saham!$G:$CZ,AC$1,0)</f>
        <v>1125</v>
      </c>
      <c r="AD989">
        <f>VLOOKUP($A989,saham!$G:$CZ,AD$1,0)</f>
        <v>1060</v>
      </c>
      <c r="AE989">
        <f>VLOOKUP($A989,saham!$G:$CZ,AE$1,0)</f>
        <v>2430</v>
      </c>
      <c r="AF989">
        <f>VLOOKUP($A989,saham!$G:$CZ,AF$1,0)</f>
        <v>320</v>
      </c>
      <c r="AG989">
        <f>VLOOKUP($A989,saham!$G:$CZ,AG$1,0)</f>
        <v>396</v>
      </c>
      <c r="AH989">
        <f>VLOOKUP($A989,saham!$G:$CZ,AH$1,0)</f>
        <v>7225</v>
      </c>
      <c r="AI989">
        <f>VLOOKUP($A989,saham!$G:$CZ,AI$1,0)</f>
        <v>282</v>
      </c>
      <c r="AJ989">
        <f>VLOOKUP($A989,saham!$G:$CZ,AJ$1,0)</f>
        <v>3670</v>
      </c>
      <c r="AK989">
        <f>VLOOKUP($A989,saham!$G:$CZ,AK$1,0)</f>
        <v>26525</v>
      </c>
      <c r="AL989">
        <f>VLOOKUP($A989,saham!$G:$CZ,AL$1,0)</f>
        <v>4700</v>
      </c>
      <c r="AM989">
        <f>VLOOKUP($A989,saham!$G:$CZ,AM$1,0)</f>
        <v>2050</v>
      </c>
      <c r="AN989">
        <f>VLOOKUP($A989,saham!$G:$CZ,AN$1,0)</f>
        <v>97</v>
      </c>
      <c r="AO989">
        <f>VLOOKUP($A989,saham!$G:$CZ,AO$1,0)</f>
        <v>1545</v>
      </c>
      <c r="AP989">
        <f>VLOOKUP($A989,saham!$G:$CZ,AP$1,0)</f>
        <v>10300</v>
      </c>
      <c r="AQ989">
        <f>VLOOKUP($A989,saham!$G:$CZ,AQ$1,0)</f>
        <v>40275</v>
      </c>
      <c r="AR989">
        <f>VLOOKUP($A989,saham!$G:$CZ,AR$1,0)</f>
        <v>0</v>
      </c>
      <c r="AS989">
        <f>VLOOKUP($A989,saham!$G:$CZ,AS$1,0)</f>
        <v>4310</v>
      </c>
      <c r="AT989">
        <f>VLOOKUP($A989,saham!$G:$CZ,AT$1,0)</f>
        <v>314</v>
      </c>
      <c r="AU989">
        <f>VLOOKUP($A989,saham!$G:$CZ,AU$1,0)</f>
        <v>3110</v>
      </c>
      <c r="AV989">
        <f>VLOOKUP($A989,saham!$G:$CZ,AV$1,0)</f>
        <v>760</v>
      </c>
      <c r="AW989">
        <f>VLOOKUP($A989,saham!$G:$CZ,AW$1,0)</f>
        <v>990</v>
      </c>
      <c r="AX989">
        <f>VLOOKUP($A989,saham!$G:$CZ,AX$1,0)</f>
        <v>1810</v>
      </c>
      <c r="AY989">
        <f>VLOOKUP($A989,saham!$G:$CZ,AY$1,0)</f>
        <v>0</v>
      </c>
      <c r="AZ989">
        <f>VLOOKUP($A989,saham!$G:$CZ,AZ$1,0)</f>
        <v>755</v>
      </c>
      <c r="BA989">
        <f>VLOOKUP($A989,saham!$G:$CZ,BA$1,0)</f>
        <v>955</v>
      </c>
      <c r="BB989">
        <f>VLOOKUP($A989,saham!$G:$CZ,BB$1,0)</f>
        <v>1300</v>
      </c>
      <c r="BC989">
        <f>VLOOKUP($A989,saham!$G:$CZ,BC$1,0)</f>
        <v>2740</v>
      </c>
      <c r="BD989">
        <f>VLOOKUP($A989,saham!$G:$CZ,BD$1,0)</f>
        <v>655</v>
      </c>
      <c r="BE989">
        <f>VLOOKUP($A989,saham!$G:$CZ,BE$1,0)</f>
        <v>2470</v>
      </c>
      <c r="BF989">
        <f>VLOOKUP($A989,saham!$G:$CZ,BF$1,0)</f>
        <v>146</v>
      </c>
    </row>
    <row r="990" spans="1:58" x14ac:dyDescent="0.3">
      <c r="A990" t="s">
        <v>928</v>
      </c>
      <c r="C990" s="20">
        <v>0</v>
      </c>
      <c r="D990">
        <f>VLOOKUP($A990,saham!$G:$CZ,D$1,0)</f>
        <v>1695</v>
      </c>
      <c r="E990">
        <f>VLOOKUP($A990,saham!$G:$CZ,E$1,0)</f>
        <v>3880</v>
      </c>
      <c r="F990">
        <f>VLOOKUP($A990,saham!$G:$CZ,F$1,0)</f>
        <v>0</v>
      </c>
      <c r="G990">
        <f>VLOOKUP($A990,saham!$G:$CZ,G$1,0)</f>
        <v>2590</v>
      </c>
      <c r="H990">
        <f>VLOOKUP($A990,saham!$G:$CZ,H$1,0)</f>
        <v>825</v>
      </c>
      <c r="I990">
        <f>VLOOKUP($A990,saham!$G:$CZ,I$1,0)</f>
        <v>4980</v>
      </c>
      <c r="J990">
        <f>VLOOKUP($A990,saham!$G:$CZ,J$1,0)</f>
        <v>1345</v>
      </c>
      <c r="K990">
        <f>VLOOKUP($A990,saham!$G:$CZ,K$1,0)</f>
        <v>1215</v>
      </c>
      <c r="L990">
        <f>VLOOKUP($A990,saham!$G:$CZ,L$1,0)</f>
        <v>172</v>
      </c>
      <c r="M990">
        <f>VLOOKUP($A990,saham!$G:$CZ,M$1,0)</f>
        <v>4430</v>
      </c>
      <c r="N990">
        <f>VLOOKUP($A990,saham!$G:$CZ,N$1,0)</f>
        <v>54</v>
      </c>
      <c r="O990">
        <f>VLOOKUP($A990,saham!$G:$CZ,O$1,0)</f>
        <v>1420</v>
      </c>
      <c r="P990">
        <f>VLOOKUP($A990,saham!$G:$CZ,P$1,0)</f>
        <v>5825</v>
      </c>
      <c r="Q990">
        <f>VLOOKUP($A990,saham!$G:$CZ,Q$1,0)</f>
        <v>1940</v>
      </c>
      <c r="R990">
        <f>VLOOKUP($A990,saham!$G:$CZ,R$1,0)</f>
        <v>8625</v>
      </c>
      <c r="S990">
        <f>VLOOKUP($A990,saham!$G:$CZ,S$1,0)</f>
        <v>4975</v>
      </c>
      <c r="T990">
        <f>VLOOKUP($A990,saham!$G:$CZ,T$1,0)</f>
        <v>4763</v>
      </c>
      <c r="U990">
        <f>VLOOKUP($A990,saham!$G:$CZ,U$1,0)</f>
        <v>751</v>
      </c>
      <c r="V990">
        <f>VLOOKUP($A990,saham!$G:$CZ,V$1,0)</f>
        <v>1010</v>
      </c>
      <c r="W990">
        <f>VLOOKUP($A990,saham!$G:$CZ,W$1,0)</f>
        <v>7221</v>
      </c>
      <c r="X990">
        <f>VLOOKUP($A990,saham!$G:$CZ,X$1,0)</f>
        <v>6950</v>
      </c>
      <c r="Y990">
        <f>VLOOKUP($A990,saham!$G:$CZ,Y$1,0)</f>
        <v>9650</v>
      </c>
      <c r="Z990">
        <f>VLOOKUP($A990,saham!$G:$CZ,Z$1,0)</f>
        <v>1350</v>
      </c>
      <c r="AA990">
        <f>VLOOKUP($A990,saham!$G:$CZ,AA$1,0)</f>
        <v>1285</v>
      </c>
      <c r="AB990">
        <f>VLOOKUP($A990,saham!$G:$CZ,AB$1,0)</f>
        <v>2120</v>
      </c>
      <c r="AC990">
        <f>VLOOKUP($A990,saham!$G:$CZ,AC$1,0)</f>
        <v>1150</v>
      </c>
      <c r="AD990">
        <f>VLOOKUP($A990,saham!$G:$CZ,AD$1,0)</f>
        <v>1075</v>
      </c>
      <c r="AE990">
        <f>VLOOKUP($A990,saham!$G:$CZ,AE$1,0)</f>
        <v>2450</v>
      </c>
      <c r="AF990">
        <f>VLOOKUP($A990,saham!$G:$CZ,AF$1,0)</f>
        <v>308</v>
      </c>
      <c r="AG990">
        <f>VLOOKUP($A990,saham!$G:$CZ,AG$1,0)</f>
        <v>404</v>
      </c>
      <c r="AH990">
        <f>VLOOKUP($A990,saham!$G:$CZ,AH$1,0)</f>
        <v>7000</v>
      </c>
      <c r="AI990">
        <f>VLOOKUP($A990,saham!$G:$CZ,AI$1,0)</f>
        <v>284</v>
      </c>
      <c r="AJ990">
        <f>VLOOKUP($A990,saham!$G:$CZ,AJ$1,0)</f>
        <v>3750</v>
      </c>
      <c r="AK990">
        <f>VLOOKUP($A990,saham!$G:$CZ,AK$1,0)</f>
        <v>26850</v>
      </c>
      <c r="AL990">
        <f>VLOOKUP($A990,saham!$G:$CZ,AL$1,0)</f>
        <v>4720</v>
      </c>
      <c r="AM990">
        <f>VLOOKUP($A990,saham!$G:$CZ,AM$1,0)</f>
        <v>2080</v>
      </c>
      <c r="AN990">
        <f>VLOOKUP($A990,saham!$G:$CZ,AN$1,0)</f>
        <v>94</v>
      </c>
      <c r="AO990">
        <f>VLOOKUP($A990,saham!$G:$CZ,AO$1,0)</f>
        <v>1550</v>
      </c>
      <c r="AP990">
        <f>VLOOKUP($A990,saham!$G:$CZ,AP$1,0)</f>
        <v>10325</v>
      </c>
      <c r="AQ990">
        <f>VLOOKUP($A990,saham!$G:$CZ,AQ$1,0)</f>
        <v>40500</v>
      </c>
      <c r="AR990">
        <f>VLOOKUP($A990,saham!$G:$CZ,AR$1,0)</f>
        <v>0</v>
      </c>
      <c r="AS990">
        <f>VLOOKUP($A990,saham!$G:$CZ,AS$1,0)</f>
        <v>4380</v>
      </c>
      <c r="AT990">
        <f>VLOOKUP($A990,saham!$G:$CZ,AT$1,0)</f>
        <v>322</v>
      </c>
      <c r="AU990">
        <f>VLOOKUP($A990,saham!$G:$CZ,AU$1,0)</f>
        <v>3100</v>
      </c>
      <c r="AV990">
        <f>VLOOKUP($A990,saham!$G:$CZ,AV$1,0)</f>
        <v>770</v>
      </c>
      <c r="AW990">
        <f>VLOOKUP($A990,saham!$G:$CZ,AW$1,0)</f>
        <v>995</v>
      </c>
      <c r="AX990">
        <f>VLOOKUP($A990,saham!$G:$CZ,AX$1,0)</f>
        <v>1825</v>
      </c>
      <c r="AY990">
        <f>VLOOKUP($A990,saham!$G:$CZ,AY$1,0)</f>
        <v>0</v>
      </c>
      <c r="AZ990">
        <f>VLOOKUP($A990,saham!$G:$CZ,AZ$1,0)</f>
        <v>745</v>
      </c>
      <c r="BA990">
        <f>VLOOKUP($A990,saham!$G:$CZ,BA$1,0)</f>
        <v>960</v>
      </c>
      <c r="BB990">
        <f>VLOOKUP($A990,saham!$G:$CZ,BB$1,0)</f>
        <v>1285</v>
      </c>
      <c r="BC990">
        <f>VLOOKUP($A990,saham!$G:$CZ,BC$1,0)</f>
        <v>2760</v>
      </c>
      <c r="BD990">
        <f>VLOOKUP($A990,saham!$G:$CZ,BD$1,0)</f>
        <v>650</v>
      </c>
      <c r="BE990">
        <f>VLOOKUP($A990,saham!$G:$CZ,BE$1,0)</f>
        <v>2460</v>
      </c>
      <c r="BF990">
        <f>VLOOKUP($A990,saham!$G:$CZ,BF$1,0)</f>
        <v>145</v>
      </c>
    </row>
    <row r="991" spans="1:58" x14ac:dyDescent="0.3">
      <c r="A991" t="s">
        <v>929</v>
      </c>
      <c r="C991" s="20">
        <v>0</v>
      </c>
      <c r="D991">
        <f>VLOOKUP($A991,saham!$G:$CZ,D$1,0)</f>
        <v>1675</v>
      </c>
      <c r="E991">
        <f>VLOOKUP($A991,saham!$G:$CZ,E$1,0)</f>
        <v>3740</v>
      </c>
      <c r="F991">
        <f>VLOOKUP($A991,saham!$G:$CZ,F$1,0)</f>
        <v>0</v>
      </c>
      <c r="G991">
        <f>VLOOKUP($A991,saham!$G:$CZ,G$1,0)</f>
        <v>2600</v>
      </c>
      <c r="H991">
        <f>VLOOKUP($A991,saham!$G:$CZ,H$1,0)</f>
        <v>855</v>
      </c>
      <c r="I991">
        <f>VLOOKUP($A991,saham!$G:$CZ,I$1,0)</f>
        <v>4970</v>
      </c>
      <c r="J991">
        <f>VLOOKUP($A991,saham!$G:$CZ,J$1,0)</f>
        <v>1350</v>
      </c>
      <c r="K991">
        <f>VLOOKUP($A991,saham!$G:$CZ,K$1,0)</f>
        <v>1263</v>
      </c>
      <c r="L991">
        <f>VLOOKUP($A991,saham!$G:$CZ,L$1,0)</f>
        <v>171</v>
      </c>
      <c r="M991">
        <f>VLOOKUP($A991,saham!$G:$CZ,M$1,0)</f>
        <v>4500</v>
      </c>
      <c r="N991">
        <f>VLOOKUP($A991,saham!$G:$CZ,N$1,0)</f>
        <v>55</v>
      </c>
      <c r="O991">
        <f>VLOOKUP($A991,saham!$G:$CZ,O$1,0)</f>
        <v>1430</v>
      </c>
      <c r="P991">
        <f>VLOOKUP($A991,saham!$G:$CZ,P$1,0)</f>
        <v>5825</v>
      </c>
      <c r="Q991">
        <f>VLOOKUP($A991,saham!$G:$CZ,Q$1,0)</f>
        <v>1930</v>
      </c>
      <c r="R991">
        <f>VLOOKUP($A991,saham!$G:$CZ,R$1,0)</f>
        <v>8700</v>
      </c>
      <c r="S991">
        <f>VLOOKUP($A991,saham!$G:$CZ,S$1,0)</f>
        <v>4950</v>
      </c>
      <c r="T991">
        <f>VLOOKUP($A991,saham!$G:$CZ,T$1,0)</f>
        <v>4825</v>
      </c>
      <c r="U991">
        <f>VLOOKUP($A991,saham!$G:$CZ,U$1,0)</f>
        <v>761</v>
      </c>
      <c r="V991">
        <f>VLOOKUP($A991,saham!$G:$CZ,V$1,0)</f>
        <v>1005</v>
      </c>
      <c r="W991">
        <f>VLOOKUP($A991,saham!$G:$CZ,W$1,0)</f>
        <v>7123</v>
      </c>
      <c r="X991">
        <f>VLOOKUP($A991,saham!$G:$CZ,X$1,0)</f>
        <v>6925</v>
      </c>
      <c r="Y991">
        <f>VLOOKUP($A991,saham!$G:$CZ,Y$1,0)</f>
        <v>9575</v>
      </c>
      <c r="Z991">
        <f>VLOOKUP($A991,saham!$G:$CZ,Z$1,0)</f>
        <v>1375</v>
      </c>
      <c r="AA991">
        <f>VLOOKUP($A991,saham!$G:$CZ,AA$1,0)</f>
        <v>1285</v>
      </c>
      <c r="AB991">
        <f>VLOOKUP($A991,saham!$G:$CZ,AB$1,0)</f>
        <v>2110</v>
      </c>
      <c r="AC991">
        <f>VLOOKUP($A991,saham!$G:$CZ,AC$1,0)</f>
        <v>1145</v>
      </c>
      <c r="AD991">
        <f>VLOOKUP($A991,saham!$G:$CZ,AD$1,0)</f>
        <v>1130</v>
      </c>
      <c r="AE991">
        <f>VLOOKUP($A991,saham!$G:$CZ,AE$1,0)</f>
        <v>2500</v>
      </c>
      <c r="AF991">
        <f>VLOOKUP($A991,saham!$G:$CZ,AF$1,0)</f>
        <v>292</v>
      </c>
      <c r="AG991">
        <f>VLOOKUP($A991,saham!$G:$CZ,AG$1,0)</f>
        <v>400</v>
      </c>
      <c r="AH991">
        <f>VLOOKUP($A991,saham!$G:$CZ,AH$1,0)</f>
        <v>7000</v>
      </c>
      <c r="AI991">
        <f>VLOOKUP($A991,saham!$G:$CZ,AI$1,0)</f>
        <v>290</v>
      </c>
      <c r="AJ991">
        <f>VLOOKUP($A991,saham!$G:$CZ,AJ$1,0)</f>
        <v>3750</v>
      </c>
      <c r="AK991">
        <f>VLOOKUP($A991,saham!$G:$CZ,AK$1,0)</f>
        <v>26825</v>
      </c>
      <c r="AL991">
        <f>VLOOKUP($A991,saham!$G:$CZ,AL$1,0)</f>
        <v>4720</v>
      </c>
      <c r="AM991">
        <f>VLOOKUP($A991,saham!$G:$CZ,AM$1,0)</f>
        <v>2020</v>
      </c>
      <c r="AN991">
        <f>VLOOKUP($A991,saham!$G:$CZ,AN$1,0)</f>
        <v>100</v>
      </c>
      <c r="AO991">
        <f>VLOOKUP($A991,saham!$G:$CZ,AO$1,0)</f>
        <v>1510</v>
      </c>
      <c r="AP991">
        <f>VLOOKUP($A991,saham!$G:$CZ,AP$1,0)</f>
        <v>10300</v>
      </c>
      <c r="AQ991">
        <f>VLOOKUP($A991,saham!$G:$CZ,AQ$1,0)</f>
        <v>39350</v>
      </c>
      <c r="AR991">
        <f>VLOOKUP($A991,saham!$G:$CZ,AR$1,0)</f>
        <v>0</v>
      </c>
      <c r="AS991">
        <f>VLOOKUP($A991,saham!$G:$CZ,AS$1,0)</f>
        <v>4360</v>
      </c>
      <c r="AT991">
        <f>VLOOKUP($A991,saham!$G:$CZ,AT$1,0)</f>
        <v>332</v>
      </c>
      <c r="AU991">
        <f>VLOOKUP($A991,saham!$G:$CZ,AU$1,0)</f>
        <v>3060</v>
      </c>
      <c r="AV991">
        <f>VLOOKUP($A991,saham!$G:$CZ,AV$1,0)</f>
        <v>770</v>
      </c>
      <c r="AW991">
        <f>VLOOKUP($A991,saham!$G:$CZ,AW$1,0)</f>
        <v>1005</v>
      </c>
      <c r="AX991">
        <f>VLOOKUP($A991,saham!$G:$CZ,AX$1,0)</f>
        <v>1820</v>
      </c>
      <c r="AY991">
        <f>VLOOKUP($A991,saham!$G:$CZ,AY$1,0)</f>
        <v>0</v>
      </c>
      <c r="AZ991">
        <f>VLOOKUP($A991,saham!$G:$CZ,AZ$1,0)</f>
        <v>780</v>
      </c>
      <c r="BA991">
        <f>VLOOKUP($A991,saham!$G:$CZ,BA$1,0)</f>
        <v>955</v>
      </c>
      <c r="BB991">
        <f>VLOOKUP($A991,saham!$G:$CZ,BB$1,0)</f>
        <v>1265</v>
      </c>
      <c r="BC991">
        <f>VLOOKUP($A991,saham!$G:$CZ,BC$1,0)</f>
        <v>2640</v>
      </c>
      <c r="BD991">
        <f>VLOOKUP($A991,saham!$G:$CZ,BD$1,0)</f>
        <v>660</v>
      </c>
      <c r="BE991">
        <f>VLOOKUP($A991,saham!$G:$CZ,BE$1,0)</f>
        <v>2420</v>
      </c>
      <c r="BF991">
        <f>VLOOKUP($A991,saham!$G:$CZ,BF$1,0)</f>
        <v>150</v>
      </c>
    </row>
    <row r="992" spans="1:58" x14ac:dyDescent="0.3">
      <c r="A992" s="21">
        <v>44907</v>
      </c>
      <c r="C992" s="20">
        <v>0</v>
      </c>
      <c r="D992">
        <f>VLOOKUP($A992,saham!$G:$CZ,D$1,0)</f>
        <v>1675</v>
      </c>
      <c r="E992">
        <f>VLOOKUP($A992,saham!$G:$CZ,E$1,0)</f>
        <v>3800</v>
      </c>
      <c r="F992">
        <f>VLOOKUP($A992,saham!$G:$CZ,F$1,0)</f>
        <v>0</v>
      </c>
      <c r="G992">
        <f>VLOOKUP($A992,saham!$G:$CZ,G$1,0)</f>
        <v>2550</v>
      </c>
      <c r="H992">
        <f>VLOOKUP($A992,saham!$G:$CZ,H$1,0)</f>
        <v>820</v>
      </c>
      <c r="I992">
        <f>VLOOKUP($A992,saham!$G:$CZ,I$1,0)</f>
        <v>4850</v>
      </c>
      <c r="J992">
        <f>VLOOKUP($A992,saham!$G:$CZ,J$1,0)</f>
        <v>1335</v>
      </c>
      <c r="K992">
        <f>VLOOKUP($A992,saham!$G:$CZ,K$1,0)</f>
        <v>1214</v>
      </c>
      <c r="L992">
        <f>VLOOKUP($A992,saham!$G:$CZ,L$1,0)</f>
        <v>174</v>
      </c>
      <c r="M992">
        <f>VLOOKUP($A992,saham!$G:$CZ,M$1,0)</f>
        <v>4570</v>
      </c>
      <c r="N992">
        <f>VLOOKUP($A992,saham!$G:$CZ,N$1,0)</f>
        <v>54</v>
      </c>
      <c r="O992">
        <f>VLOOKUP($A992,saham!$G:$CZ,O$1,0)</f>
        <v>1380</v>
      </c>
      <c r="P992">
        <f>VLOOKUP($A992,saham!$G:$CZ,P$1,0)</f>
        <v>5675</v>
      </c>
      <c r="Q992">
        <f>VLOOKUP($A992,saham!$G:$CZ,Q$1,0)</f>
        <v>1950</v>
      </c>
      <c r="R992">
        <f>VLOOKUP($A992,saham!$G:$CZ,R$1,0)</f>
        <v>8700</v>
      </c>
      <c r="S992">
        <f>VLOOKUP($A992,saham!$G:$CZ,S$1,0)</f>
        <v>4975</v>
      </c>
      <c r="T992">
        <f>VLOOKUP($A992,saham!$G:$CZ,T$1,0)</f>
        <v>4763</v>
      </c>
      <c r="U992">
        <f>VLOOKUP($A992,saham!$G:$CZ,U$1,0)</f>
        <v>775</v>
      </c>
      <c r="V992">
        <f>VLOOKUP($A992,saham!$G:$CZ,V$1,0)</f>
        <v>1020</v>
      </c>
      <c r="W992">
        <f>VLOOKUP($A992,saham!$G:$CZ,W$1,0)</f>
        <v>7246</v>
      </c>
      <c r="X992">
        <f>VLOOKUP($A992,saham!$G:$CZ,X$1,0)</f>
        <v>6975</v>
      </c>
      <c r="Y992">
        <f>VLOOKUP($A992,saham!$G:$CZ,Y$1,0)</f>
        <v>9800</v>
      </c>
      <c r="Z992">
        <f>VLOOKUP($A992,saham!$G:$CZ,Z$1,0)</f>
        <v>1406</v>
      </c>
      <c r="AA992">
        <f>VLOOKUP($A992,saham!$G:$CZ,AA$1,0)</f>
        <v>1280</v>
      </c>
      <c r="AB992">
        <f>VLOOKUP($A992,saham!$G:$CZ,AB$1,0)</f>
        <v>2150</v>
      </c>
      <c r="AC992">
        <f>VLOOKUP($A992,saham!$G:$CZ,AC$1,0)</f>
        <v>1130</v>
      </c>
      <c r="AD992">
        <f>VLOOKUP($A992,saham!$G:$CZ,AD$1,0)</f>
        <v>1045</v>
      </c>
      <c r="AE992">
        <f>VLOOKUP($A992,saham!$G:$CZ,AE$1,0)</f>
        <v>2510</v>
      </c>
      <c r="AF992">
        <f>VLOOKUP($A992,saham!$G:$CZ,AF$1,0)</f>
        <v>294</v>
      </c>
      <c r="AG992">
        <f>VLOOKUP($A992,saham!$G:$CZ,AG$1,0)</f>
        <v>410</v>
      </c>
      <c r="AH992">
        <f>VLOOKUP($A992,saham!$G:$CZ,AH$1,0)</f>
        <v>6731</v>
      </c>
      <c r="AI992">
        <f>VLOOKUP($A992,saham!$G:$CZ,AI$1,0)</f>
        <v>296</v>
      </c>
      <c r="AJ992">
        <f>VLOOKUP($A992,saham!$G:$CZ,AJ$1,0)</f>
        <v>3700</v>
      </c>
      <c r="AK992">
        <f>VLOOKUP($A992,saham!$G:$CZ,AK$1,0)</f>
        <v>26875</v>
      </c>
      <c r="AL992">
        <f>VLOOKUP($A992,saham!$G:$CZ,AL$1,0)</f>
        <v>4690</v>
      </c>
      <c r="AM992">
        <f>VLOOKUP($A992,saham!$G:$CZ,AM$1,0)</f>
        <v>2070</v>
      </c>
      <c r="AN992">
        <f>VLOOKUP($A992,saham!$G:$CZ,AN$1,0)</f>
        <v>87</v>
      </c>
      <c r="AO992">
        <f>VLOOKUP($A992,saham!$G:$CZ,AO$1,0)</f>
        <v>1480</v>
      </c>
      <c r="AP992">
        <f>VLOOKUP($A992,saham!$G:$CZ,AP$1,0)</f>
        <v>10400</v>
      </c>
      <c r="AQ992">
        <f>VLOOKUP($A992,saham!$G:$CZ,AQ$1,0)</f>
        <v>39900</v>
      </c>
      <c r="AR992">
        <f>VLOOKUP($A992,saham!$G:$CZ,AR$1,0)</f>
        <v>0</v>
      </c>
      <c r="AS992">
        <f>VLOOKUP($A992,saham!$G:$CZ,AS$1,0)</f>
        <v>4250</v>
      </c>
      <c r="AT992">
        <f>VLOOKUP($A992,saham!$G:$CZ,AT$1,0)</f>
        <v>323</v>
      </c>
      <c r="AU992">
        <f>VLOOKUP($A992,saham!$G:$CZ,AU$1,0)</f>
        <v>3050</v>
      </c>
      <c r="AV992">
        <f>VLOOKUP($A992,saham!$G:$CZ,AV$1,0)</f>
        <v>770</v>
      </c>
      <c r="AW992">
        <f>VLOOKUP($A992,saham!$G:$CZ,AW$1,0)</f>
        <v>1025</v>
      </c>
      <c r="AX992">
        <f>VLOOKUP($A992,saham!$G:$CZ,AX$1,0)</f>
        <v>1825</v>
      </c>
      <c r="AY992">
        <f>VLOOKUP($A992,saham!$G:$CZ,AY$1,0)</f>
        <v>0</v>
      </c>
      <c r="AZ992">
        <f>VLOOKUP($A992,saham!$G:$CZ,AZ$1,0)</f>
        <v>805</v>
      </c>
      <c r="BA992">
        <f>VLOOKUP($A992,saham!$G:$CZ,BA$1,0)</f>
        <v>945</v>
      </c>
      <c r="BB992">
        <f>VLOOKUP($A992,saham!$G:$CZ,BB$1,0)</f>
        <v>1290</v>
      </c>
      <c r="BC992">
        <f>VLOOKUP($A992,saham!$G:$CZ,BC$1,0)</f>
        <v>2640</v>
      </c>
      <c r="BD992">
        <f>VLOOKUP($A992,saham!$G:$CZ,BD$1,0)</f>
        <v>660</v>
      </c>
      <c r="BE992">
        <f>VLOOKUP($A992,saham!$G:$CZ,BE$1,0)</f>
        <v>2350</v>
      </c>
      <c r="BF992">
        <f>VLOOKUP($A992,saham!$G:$CZ,BF$1,0)</f>
        <v>152</v>
      </c>
    </row>
    <row r="993" spans="1:58" x14ac:dyDescent="0.3">
      <c r="A993" s="21">
        <v>44816</v>
      </c>
      <c r="C993" s="20">
        <v>0</v>
      </c>
      <c r="D993">
        <f>VLOOKUP($A993,saham!$G:$CZ,D$1,0)</f>
        <v>1670</v>
      </c>
      <c r="E993">
        <f>VLOOKUP($A993,saham!$G:$CZ,E$1,0)</f>
        <v>3680</v>
      </c>
      <c r="F993">
        <f>VLOOKUP($A993,saham!$G:$CZ,F$1,0)</f>
        <v>0</v>
      </c>
      <c r="G993">
        <f>VLOOKUP($A993,saham!$G:$CZ,G$1,0)</f>
        <v>2500</v>
      </c>
      <c r="H993">
        <f>VLOOKUP($A993,saham!$G:$CZ,H$1,0)</f>
        <v>820</v>
      </c>
      <c r="I993">
        <f>VLOOKUP($A993,saham!$G:$CZ,I$1,0)</f>
        <v>4800</v>
      </c>
      <c r="J993">
        <f>VLOOKUP($A993,saham!$G:$CZ,J$1,0)</f>
        <v>1311</v>
      </c>
      <c r="K993">
        <f>VLOOKUP($A993,saham!$G:$CZ,K$1,0)</f>
        <v>1200</v>
      </c>
      <c r="L993">
        <f>VLOOKUP($A993,saham!$G:$CZ,L$1,0)</f>
        <v>175</v>
      </c>
      <c r="M993">
        <f>VLOOKUP($A993,saham!$G:$CZ,M$1,0)</f>
        <v>4460</v>
      </c>
      <c r="N993">
        <f>VLOOKUP($A993,saham!$G:$CZ,N$1,0)</f>
        <v>54</v>
      </c>
      <c r="O993">
        <f>VLOOKUP($A993,saham!$G:$CZ,O$1,0)</f>
        <v>1360</v>
      </c>
      <c r="P993">
        <f>VLOOKUP($A993,saham!$G:$CZ,P$1,0)</f>
        <v>5675</v>
      </c>
      <c r="Q993">
        <f>VLOOKUP($A993,saham!$G:$CZ,Q$1,0)</f>
        <v>1935</v>
      </c>
      <c r="R993">
        <f>VLOOKUP($A993,saham!$G:$CZ,R$1,0)</f>
        <v>8575</v>
      </c>
      <c r="S993">
        <f>VLOOKUP($A993,saham!$G:$CZ,S$1,0)</f>
        <v>4963</v>
      </c>
      <c r="T993">
        <f>VLOOKUP($A993,saham!$G:$CZ,T$1,0)</f>
        <v>4775</v>
      </c>
      <c r="U993">
        <f>VLOOKUP($A993,saham!$G:$CZ,U$1,0)</f>
        <v>771</v>
      </c>
      <c r="V993">
        <f>VLOOKUP($A993,saham!$G:$CZ,V$1,0)</f>
        <v>1000</v>
      </c>
      <c r="W993">
        <f>VLOOKUP($A993,saham!$G:$CZ,W$1,0)</f>
        <v>7148</v>
      </c>
      <c r="X993">
        <f>VLOOKUP($A993,saham!$G:$CZ,X$1,0)</f>
        <v>6925</v>
      </c>
      <c r="Y993">
        <f>VLOOKUP($A993,saham!$G:$CZ,Y$1,0)</f>
        <v>9275</v>
      </c>
      <c r="Z993">
        <f>VLOOKUP($A993,saham!$G:$CZ,Z$1,0)</f>
        <v>1438</v>
      </c>
      <c r="AA993">
        <f>VLOOKUP($A993,saham!$G:$CZ,AA$1,0)</f>
        <v>1235</v>
      </c>
      <c r="AB993">
        <f>VLOOKUP($A993,saham!$G:$CZ,AB$1,0)</f>
        <v>2130</v>
      </c>
      <c r="AC993">
        <f>VLOOKUP($A993,saham!$G:$CZ,AC$1,0)</f>
        <v>1075</v>
      </c>
      <c r="AD993">
        <f>VLOOKUP($A993,saham!$G:$CZ,AD$1,0)</f>
        <v>1120</v>
      </c>
      <c r="AE993">
        <f>VLOOKUP($A993,saham!$G:$CZ,AE$1,0)</f>
        <v>2500</v>
      </c>
      <c r="AF993">
        <f>VLOOKUP($A993,saham!$G:$CZ,AF$1,0)</f>
        <v>296</v>
      </c>
      <c r="AG993">
        <f>VLOOKUP($A993,saham!$G:$CZ,AG$1,0)</f>
        <v>398</v>
      </c>
      <c r="AH993">
        <f>VLOOKUP($A993,saham!$G:$CZ,AH$1,0)</f>
        <v>6931</v>
      </c>
      <c r="AI993">
        <f>VLOOKUP($A993,saham!$G:$CZ,AI$1,0)</f>
        <v>292</v>
      </c>
      <c r="AJ993">
        <f>VLOOKUP($A993,saham!$G:$CZ,AJ$1,0)</f>
        <v>3650</v>
      </c>
      <c r="AK993">
        <f>VLOOKUP($A993,saham!$G:$CZ,AK$1,0)</f>
        <v>26125</v>
      </c>
      <c r="AL993">
        <f>VLOOKUP($A993,saham!$G:$CZ,AL$1,0)</f>
        <v>4620</v>
      </c>
      <c r="AM993">
        <f>VLOOKUP($A993,saham!$G:$CZ,AM$1,0)</f>
        <v>2070</v>
      </c>
      <c r="AN993">
        <f>VLOOKUP($A993,saham!$G:$CZ,AN$1,0)</f>
        <v>93</v>
      </c>
      <c r="AO993">
        <f>VLOOKUP($A993,saham!$G:$CZ,AO$1,0)</f>
        <v>1495</v>
      </c>
      <c r="AP993">
        <f>VLOOKUP($A993,saham!$G:$CZ,AP$1,0)</f>
        <v>10150</v>
      </c>
      <c r="AQ993">
        <f>VLOOKUP($A993,saham!$G:$CZ,AQ$1,0)</f>
        <v>39250</v>
      </c>
      <c r="AR993">
        <f>VLOOKUP($A993,saham!$G:$CZ,AR$1,0)</f>
        <v>0</v>
      </c>
      <c r="AS993">
        <f>VLOOKUP($A993,saham!$G:$CZ,AS$1,0)</f>
        <v>4380</v>
      </c>
      <c r="AT993">
        <f>VLOOKUP($A993,saham!$G:$CZ,AT$1,0)</f>
        <v>301</v>
      </c>
      <c r="AU993">
        <f>VLOOKUP($A993,saham!$G:$CZ,AU$1,0)</f>
        <v>2950</v>
      </c>
      <c r="AV993">
        <f>VLOOKUP($A993,saham!$G:$CZ,AV$1,0)</f>
        <v>755</v>
      </c>
      <c r="AW993">
        <f>VLOOKUP($A993,saham!$G:$CZ,AW$1,0)</f>
        <v>975</v>
      </c>
      <c r="AX993">
        <f>VLOOKUP($A993,saham!$G:$CZ,AX$1,0)</f>
        <v>1800</v>
      </c>
      <c r="AY993">
        <f>VLOOKUP($A993,saham!$G:$CZ,AY$1,0)</f>
        <v>0</v>
      </c>
      <c r="AZ993">
        <f>VLOOKUP($A993,saham!$G:$CZ,AZ$1,0)</f>
        <v>820</v>
      </c>
      <c r="BA993">
        <f>VLOOKUP($A993,saham!$G:$CZ,BA$1,0)</f>
        <v>940</v>
      </c>
      <c r="BB993">
        <f>VLOOKUP($A993,saham!$G:$CZ,BB$1,0)</f>
        <v>1295</v>
      </c>
      <c r="BC993">
        <f>VLOOKUP($A993,saham!$G:$CZ,BC$1,0)</f>
        <v>2610</v>
      </c>
      <c r="BD993">
        <f>VLOOKUP($A993,saham!$G:$CZ,BD$1,0)</f>
        <v>665</v>
      </c>
      <c r="BE993">
        <f>VLOOKUP($A993,saham!$G:$CZ,BE$1,0)</f>
        <v>2340</v>
      </c>
      <c r="BF993">
        <f>VLOOKUP($A993,saham!$G:$CZ,BF$1,0)</f>
        <v>152</v>
      </c>
    </row>
    <row r="994" spans="1:58" x14ac:dyDescent="0.3">
      <c r="A994" s="21">
        <v>44785</v>
      </c>
      <c r="C994" s="20">
        <v>0</v>
      </c>
      <c r="D994">
        <f>VLOOKUP($A994,saham!$G:$CZ,D$1,0)</f>
        <v>1680</v>
      </c>
      <c r="E994">
        <f>VLOOKUP($A994,saham!$G:$CZ,E$1,0)</f>
        <v>3740</v>
      </c>
      <c r="F994">
        <f>VLOOKUP($A994,saham!$G:$CZ,F$1,0)</f>
        <v>0</v>
      </c>
      <c r="G994">
        <f>VLOOKUP($A994,saham!$G:$CZ,G$1,0)</f>
        <v>2680</v>
      </c>
      <c r="H994">
        <f>VLOOKUP($A994,saham!$G:$CZ,H$1,0)</f>
        <v>800</v>
      </c>
      <c r="I994">
        <f>VLOOKUP($A994,saham!$G:$CZ,I$1,0)</f>
        <v>4840</v>
      </c>
      <c r="J994">
        <f>VLOOKUP($A994,saham!$G:$CZ,J$1,0)</f>
        <v>1350</v>
      </c>
      <c r="K994">
        <f>VLOOKUP($A994,saham!$G:$CZ,K$1,0)</f>
        <v>1234</v>
      </c>
      <c r="L994">
        <f>VLOOKUP($A994,saham!$G:$CZ,L$1,0)</f>
        <v>174</v>
      </c>
      <c r="M994">
        <f>VLOOKUP($A994,saham!$G:$CZ,M$1,0)</f>
        <v>4350</v>
      </c>
      <c r="N994">
        <f>VLOOKUP($A994,saham!$G:$CZ,N$1,0)</f>
        <v>54</v>
      </c>
      <c r="O994">
        <f>VLOOKUP($A994,saham!$G:$CZ,O$1,0)</f>
        <v>1360</v>
      </c>
      <c r="P994">
        <f>VLOOKUP($A994,saham!$G:$CZ,P$1,0)</f>
        <v>5675</v>
      </c>
      <c r="Q994">
        <f>VLOOKUP($A994,saham!$G:$CZ,Q$1,0)</f>
        <v>1990</v>
      </c>
      <c r="R994">
        <f>VLOOKUP($A994,saham!$G:$CZ,R$1,0)</f>
        <v>8500</v>
      </c>
      <c r="S994">
        <f>VLOOKUP($A994,saham!$G:$CZ,S$1,0)</f>
        <v>5025</v>
      </c>
      <c r="T994">
        <f>VLOOKUP($A994,saham!$G:$CZ,T$1,0)</f>
        <v>4750</v>
      </c>
      <c r="U994">
        <f>VLOOKUP($A994,saham!$G:$CZ,U$1,0)</f>
        <v>790</v>
      </c>
      <c r="V994">
        <f>VLOOKUP($A994,saham!$G:$CZ,V$1,0)</f>
        <v>1020</v>
      </c>
      <c r="W994">
        <f>VLOOKUP($A994,saham!$G:$CZ,W$1,0)</f>
        <v>7271</v>
      </c>
      <c r="X994">
        <f>VLOOKUP($A994,saham!$G:$CZ,X$1,0)</f>
        <v>6900</v>
      </c>
      <c r="Y994">
        <f>VLOOKUP($A994,saham!$G:$CZ,Y$1,0)</f>
        <v>9250</v>
      </c>
      <c r="Z994">
        <f>VLOOKUP($A994,saham!$G:$CZ,Z$1,0)</f>
        <v>1450</v>
      </c>
      <c r="AA994">
        <f>VLOOKUP($A994,saham!$G:$CZ,AA$1,0)</f>
        <v>1265</v>
      </c>
      <c r="AB994">
        <f>VLOOKUP($A994,saham!$G:$CZ,AB$1,0)</f>
        <v>2140</v>
      </c>
      <c r="AC994">
        <f>VLOOKUP($A994,saham!$G:$CZ,AC$1,0)</f>
        <v>1070</v>
      </c>
      <c r="AD994">
        <f>VLOOKUP($A994,saham!$G:$CZ,AD$1,0)</f>
        <v>1125</v>
      </c>
      <c r="AE994">
        <f>VLOOKUP($A994,saham!$G:$CZ,AE$1,0)</f>
        <v>2530</v>
      </c>
      <c r="AF994">
        <f>VLOOKUP($A994,saham!$G:$CZ,AF$1,0)</f>
        <v>302</v>
      </c>
      <c r="AG994">
        <f>VLOOKUP($A994,saham!$G:$CZ,AG$1,0)</f>
        <v>398</v>
      </c>
      <c r="AH994">
        <f>VLOOKUP($A994,saham!$G:$CZ,AH$1,0)</f>
        <v>6931</v>
      </c>
      <c r="AI994">
        <f>VLOOKUP($A994,saham!$G:$CZ,AI$1,0)</f>
        <v>290</v>
      </c>
      <c r="AJ994">
        <f>VLOOKUP($A994,saham!$G:$CZ,AJ$1,0)</f>
        <v>3740</v>
      </c>
      <c r="AK994">
        <f>VLOOKUP($A994,saham!$G:$CZ,AK$1,0)</f>
        <v>27300</v>
      </c>
      <c r="AL994">
        <f>VLOOKUP($A994,saham!$G:$CZ,AL$1,0)</f>
        <v>4660</v>
      </c>
      <c r="AM994">
        <f>VLOOKUP($A994,saham!$G:$CZ,AM$1,0)</f>
        <v>2170</v>
      </c>
      <c r="AN994">
        <f>VLOOKUP($A994,saham!$G:$CZ,AN$1,0)</f>
        <v>100</v>
      </c>
      <c r="AO994">
        <f>VLOOKUP($A994,saham!$G:$CZ,AO$1,0)</f>
        <v>1500</v>
      </c>
      <c r="AP994">
        <f>VLOOKUP($A994,saham!$G:$CZ,AP$1,0)</f>
        <v>10200</v>
      </c>
      <c r="AQ994">
        <f>VLOOKUP($A994,saham!$G:$CZ,AQ$1,0)</f>
        <v>40650</v>
      </c>
      <c r="AR994">
        <f>VLOOKUP($A994,saham!$G:$CZ,AR$1,0)</f>
        <v>0</v>
      </c>
      <c r="AS994">
        <f>VLOOKUP($A994,saham!$G:$CZ,AS$1,0)</f>
        <v>4420</v>
      </c>
      <c r="AT994">
        <f>VLOOKUP($A994,saham!$G:$CZ,AT$1,0)</f>
        <v>314</v>
      </c>
      <c r="AU994">
        <f>VLOOKUP($A994,saham!$G:$CZ,AU$1,0)</f>
        <v>3090</v>
      </c>
      <c r="AV994">
        <f>VLOOKUP($A994,saham!$G:$CZ,AV$1,0)</f>
        <v>745</v>
      </c>
      <c r="AW994">
        <f>VLOOKUP($A994,saham!$G:$CZ,AW$1,0)</f>
        <v>990</v>
      </c>
      <c r="AX994">
        <f>VLOOKUP($A994,saham!$G:$CZ,AX$1,0)</f>
        <v>1850</v>
      </c>
      <c r="AY994">
        <f>VLOOKUP($A994,saham!$G:$CZ,AY$1,0)</f>
        <v>0</v>
      </c>
      <c r="AZ994">
        <f>VLOOKUP($A994,saham!$G:$CZ,AZ$1,0)</f>
        <v>850</v>
      </c>
      <c r="BA994">
        <f>VLOOKUP($A994,saham!$G:$CZ,BA$1,0)</f>
        <v>955</v>
      </c>
      <c r="BB994">
        <f>VLOOKUP($A994,saham!$G:$CZ,BB$1,0)</f>
        <v>1290</v>
      </c>
      <c r="BC994">
        <f>VLOOKUP($A994,saham!$G:$CZ,BC$1,0)</f>
        <v>2670</v>
      </c>
      <c r="BD994">
        <f>VLOOKUP($A994,saham!$G:$CZ,BD$1,0)</f>
        <v>665</v>
      </c>
      <c r="BE994">
        <f>VLOOKUP($A994,saham!$G:$CZ,BE$1,0)</f>
        <v>2360</v>
      </c>
      <c r="BF994">
        <f>VLOOKUP($A994,saham!$G:$CZ,BF$1,0)</f>
        <v>153</v>
      </c>
    </row>
    <row r="995" spans="1:58" x14ac:dyDescent="0.3">
      <c r="A995" s="21">
        <v>44754</v>
      </c>
      <c r="C995" s="20">
        <v>0</v>
      </c>
      <c r="D995">
        <f>VLOOKUP($A995,saham!$G:$CZ,D$1,0)</f>
        <v>1650</v>
      </c>
      <c r="E995">
        <f>VLOOKUP($A995,saham!$G:$CZ,E$1,0)</f>
        <v>3830</v>
      </c>
      <c r="F995">
        <f>VLOOKUP($A995,saham!$G:$CZ,F$1,0)</f>
        <v>0</v>
      </c>
      <c r="G995">
        <f>VLOOKUP($A995,saham!$G:$CZ,G$1,0)</f>
        <v>2880</v>
      </c>
      <c r="H995">
        <f>VLOOKUP($A995,saham!$G:$CZ,H$1,0)</f>
        <v>815</v>
      </c>
      <c r="I995">
        <f>VLOOKUP($A995,saham!$G:$CZ,I$1,0)</f>
        <v>4760</v>
      </c>
      <c r="J995">
        <f>VLOOKUP($A995,saham!$G:$CZ,J$1,0)</f>
        <v>1345</v>
      </c>
      <c r="K995">
        <f>VLOOKUP($A995,saham!$G:$CZ,K$1,0)</f>
        <v>1239</v>
      </c>
      <c r="L995">
        <f>VLOOKUP($A995,saham!$G:$CZ,L$1,0)</f>
        <v>176</v>
      </c>
      <c r="M995">
        <f>VLOOKUP($A995,saham!$G:$CZ,M$1,0)</f>
        <v>4390</v>
      </c>
      <c r="N995">
        <f>VLOOKUP($A995,saham!$G:$CZ,N$1,0)</f>
        <v>55</v>
      </c>
      <c r="O995">
        <f>VLOOKUP($A995,saham!$G:$CZ,O$1,0)</f>
        <v>1375</v>
      </c>
      <c r="P995">
        <f>VLOOKUP($A995,saham!$G:$CZ,P$1,0)</f>
        <v>5725</v>
      </c>
      <c r="Q995">
        <f>VLOOKUP($A995,saham!$G:$CZ,Q$1,0)</f>
        <v>1920</v>
      </c>
      <c r="R995">
        <f>VLOOKUP($A995,saham!$G:$CZ,R$1,0)</f>
        <v>8450</v>
      </c>
      <c r="S995">
        <f>VLOOKUP($A995,saham!$G:$CZ,S$1,0)</f>
        <v>5188</v>
      </c>
      <c r="T995">
        <f>VLOOKUP($A995,saham!$G:$CZ,T$1,0)</f>
        <v>4750</v>
      </c>
      <c r="U995">
        <f>VLOOKUP($A995,saham!$G:$CZ,U$1,0)</f>
        <v>756</v>
      </c>
      <c r="V995">
        <f>VLOOKUP($A995,saham!$G:$CZ,V$1,0)</f>
        <v>1000</v>
      </c>
      <c r="W995">
        <f>VLOOKUP($A995,saham!$G:$CZ,W$1,0)</f>
        <v>6975</v>
      </c>
      <c r="X995">
        <f>VLOOKUP($A995,saham!$G:$CZ,X$1,0)</f>
        <v>6850</v>
      </c>
      <c r="Y995">
        <f>VLOOKUP($A995,saham!$G:$CZ,Y$1,0)</f>
        <v>9475</v>
      </c>
      <c r="Z995">
        <f>VLOOKUP($A995,saham!$G:$CZ,Z$1,0)</f>
        <v>1444</v>
      </c>
      <c r="AA995">
        <f>VLOOKUP($A995,saham!$G:$CZ,AA$1,0)</f>
        <v>1240</v>
      </c>
      <c r="AB995">
        <f>VLOOKUP($A995,saham!$G:$CZ,AB$1,0)</f>
        <v>2030</v>
      </c>
      <c r="AC995">
        <f>VLOOKUP($A995,saham!$G:$CZ,AC$1,0)</f>
        <v>1065</v>
      </c>
      <c r="AD995">
        <f>VLOOKUP($A995,saham!$G:$CZ,AD$1,0)</f>
        <v>1135</v>
      </c>
      <c r="AE995">
        <f>VLOOKUP($A995,saham!$G:$CZ,AE$1,0)</f>
        <v>2540</v>
      </c>
      <c r="AF995">
        <f>VLOOKUP($A995,saham!$G:$CZ,AF$1,0)</f>
        <v>290</v>
      </c>
      <c r="AG995">
        <f>VLOOKUP($A995,saham!$G:$CZ,AG$1,0)</f>
        <v>386</v>
      </c>
      <c r="AH995">
        <f>VLOOKUP($A995,saham!$G:$CZ,AH$1,0)</f>
        <v>6981</v>
      </c>
      <c r="AI995">
        <f>VLOOKUP($A995,saham!$G:$CZ,AI$1,0)</f>
        <v>292</v>
      </c>
      <c r="AJ995">
        <f>VLOOKUP($A995,saham!$G:$CZ,AJ$1,0)</f>
        <v>3680</v>
      </c>
      <c r="AK995">
        <f>VLOOKUP($A995,saham!$G:$CZ,AK$1,0)</f>
        <v>28050</v>
      </c>
      <c r="AL995">
        <f>VLOOKUP($A995,saham!$G:$CZ,AL$1,0)</f>
        <v>4700</v>
      </c>
      <c r="AM995">
        <f>VLOOKUP($A995,saham!$G:$CZ,AM$1,0)</f>
        <v>2220</v>
      </c>
      <c r="AN995">
        <f>VLOOKUP($A995,saham!$G:$CZ,AN$1,0)</f>
        <v>107</v>
      </c>
      <c r="AO995">
        <f>VLOOKUP($A995,saham!$G:$CZ,AO$1,0)</f>
        <v>1530</v>
      </c>
      <c r="AP995">
        <f>VLOOKUP($A995,saham!$G:$CZ,AP$1,0)</f>
        <v>10325</v>
      </c>
      <c r="AQ995">
        <f>VLOOKUP($A995,saham!$G:$CZ,AQ$1,0)</f>
        <v>41350</v>
      </c>
      <c r="AR995">
        <f>VLOOKUP($A995,saham!$G:$CZ,AR$1,0)</f>
        <v>0</v>
      </c>
      <c r="AS995">
        <f>VLOOKUP($A995,saham!$G:$CZ,AS$1,0)</f>
        <v>4230</v>
      </c>
      <c r="AT995">
        <f>VLOOKUP($A995,saham!$G:$CZ,AT$1,0)</f>
        <v>337</v>
      </c>
      <c r="AU995">
        <f>VLOOKUP($A995,saham!$G:$CZ,AU$1,0)</f>
        <v>3100</v>
      </c>
      <c r="AV995">
        <f>VLOOKUP($A995,saham!$G:$CZ,AV$1,0)</f>
        <v>750</v>
      </c>
      <c r="AW995">
        <f>VLOOKUP($A995,saham!$G:$CZ,AW$1,0)</f>
        <v>970</v>
      </c>
      <c r="AX995">
        <f>VLOOKUP($A995,saham!$G:$CZ,AX$1,0)</f>
        <v>1835</v>
      </c>
      <c r="AY995">
        <f>VLOOKUP($A995,saham!$G:$CZ,AY$1,0)</f>
        <v>0</v>
      </c>
      <c r="AZ995">
        <f>VLOOKUP($A995,saham!$G:$CZ,AZ$1,0)</f>
        <v>805</v>
      </c>
      <c r="BA995">
        <f>VLOOKUP($A995,saham!$G:$CZ,BA$1,0)</f>
        <v>950</v>
      </c>
      <c r="BB995">
        <f>VLOOKUP($A995,saham!$G:$CZ,BB$1,0)</f>
        <v>1290</v>
      </c>
      <c r="BC995">
        <f>VLOOKUP($A995,saham!$G:$CZ,BC$1,0)</f>
        <v>2650</v>
      </c>
      <c r="BD995">
        <f>VLOOKUP($A995,saham!$G:$CZ,BD$1,0)</f>
        <v>660</v>
      </c>
      <c r="BE995">
        <f>VLOOKUP($A995,saham!$G:$CZ,BE$1,0)</f>
        <v>2340</v>
      </c>
      <c r="BF995">
        <f>VLOOKUP($A995,saham!$G:$CZ,BF$1,0)</f>
        <v>164</v>
      </c>
    </row>
    <row r="996" spans="1:58" x14ac:dyDescent="0.3">
      <c r="A996" s="21">
        <v>44724</v>
      </c>
      <c r="C996" s="20">
        <v>0</v>
      </c>
      <c r="D996">
        <f>VLOOKUP($A996,saham!$G:$CZ,D$1,0)</f>
        <v>1645</v>
      </c>
      <c r="E996">
        <f>VLOOKUP($A996,saham!$G:$CZ,E$1,0)</f>
        <v>3810</v>
      </c>
      <c r="F996">
        <f>VLOOKUP($A996,saham!$G:$CZ,F$1,0)</f>
        <v>0</v>
      </c>
      <c r="G996">
        <f>VLOOKUP($A996,saham!$G:$CZ,G$1,0)</f>
        <v>2910</v>
      </c>
      <c r="H996">
        <f>VLOOKUP($A996,saham!$G:$CZ,H$1,0)</f>
        <v>875</v>
      </c>
      <c r="I996">
        <f>VLOOKUP($A996,saham!$G:$CZ,I$1,0)</f>
        <v>4860</v>
      </c>
      <c r="J996">
        <f>VLOOKUP($A996,saham!$G:$CZ,J$1,0)</f>
        <v>1364</v>
      </c>
      <c r="K996">
        <f>VLOOKUP($A996,saham!$G:$CZ,K$1,0)</f>
        <v>1263</v>
      </c>
      <c r="L996">
        <f>VLOOKUP($A996,saham!$G:$CZ,L$1,0)</f>
        <v>176</v>
      </c>
      <c r="M996">
        <f>VLOOKUP($A996,saham!$G:$CZ,M$1,0)</f>
        <v>4600</v>
      </c>
      <c r="N996">
        <f>VLOOKUP($A996,saham!$G:$CZ,N$1,0)</f>
        <v>56</v>
      </c>
      <c r="O996">
        <f>VLOOKUP($A996,saham!$G:$CZ,O$1,0)</f>
        <v>1360</v>
      </c>
      <c r="P996">
        <f>VLOOKUP($A996,saham!$G:$CZ,P$1,0)</f>
        <v>5875</v>
      </c>
      <c r="Q996">
        <f>VLOOKUP($A996,saham!$G:$CZ,Q$1,0)</f>
        <v>1965</v>
      </c>
      <c r="R996">
        <f>VLOOKUP($A996,saham!$G:$CZ,R$1,0)</f>
        <v>8675</v>
      </c>
      <c r="S996">
        <f>VLOOKUP($A996,saham!$G:$CZ,S$1,0)</f>
        <v>5450</v>
      </c>
      <c r="T996">
        <f>VLOOKUP($A996,saham!$G:$CZ,T$1,0)</f>
        <v>4775</v>
      </c>
      <c r="U996">
        <f>VLOOKUP($A996,saham!$G:$CZ,U$1,0)</f>
        <v>766</v>
      </c>
      <c r="V996">
        <f>VLOOKUP($A996,saham!$G:$CZ,V$1,0)</f>
        <v>970</v>
      </c>
      <c r="W996">
        <f>VLOOKUP($A996,saham!$G:$CZ,W$1,0)</f>
        <v>7197</v>
      </c>
      <c r="X996">
        <f>VLOOKUP($A996,saham!$G:$CZ,X$1,0)</f>
        <v>6775</v>
      </c>
      <c r="Y996">
        <f>VLOOKUP($A996,saham!$G:$CZ,Y$1,0)</f>
        <v>9750</v>
      </c>
      <c r="Z996">
        <f>VLOOKUP($A996,saham!$G:$CZ,Z$1,0)</f>
        <v>1456</v>
      </c>
      <c r="AA996">
        <f>VLOOKUP($A996,saham!$G:$CZ,AA$1,0)</f>
        <v>1260</v>
      </c>
      <c r="AB996">
        <f>VLOOKUP($A996,saham!$G:$CZ,AB$1,0)</f>
        <v>2030</v>
      </c>
      <c r="AC996">
        <f>VLOOKUP($A996,saham!$G:$CZ,AC$1,0)</f>
        <v>1090</v>
      </c>
      <c r="AD996">
        <f>VLOOKUP($A996,saham!$G:$CZ,AD$1,0)</f>
        <v>1135</v>
      </c>
      <c r="AE996">
        <f>VLOOKUP($A996,saham!$G:$CZ,AE$1,0)</f>
        <v>2540</v>
      </c>
      <c r="AF996">
        <f>VLOOKUP($A996,saham!$G:$CZ,AF$1,0)</f>
        <v>310</v>
      </c>
      <c r="AG996">
        <f>VLOOKUP($A996,saham!$G:$CZ,AG$1,0)</f>
        <v>384</v>
      </c>
      <c r="AH996">
        <f>VLOOKUP($A996,saham!$G:$CZ,AH$1,0)</f>
        <v>7155</v>
      </c>
      <c r="AI996">
        <f>VLOOKUP($A996,saham!$G:$CZ,AI$1,0)</f>
        <v>288</v>
      </c>
      <c r="AJ996">
        <f>VLOOKUP($A996,saham!$G:$CZ,AJ$1,0)</f>
        <v>3600</v>
      </c>
      <c r="AK996">
        <f>VLOOKUP($A996,saham!$G:$CZ,AK$1,0)</f>
        <v>28100</v>
      </c>
      <c r="AL996">
        <f>VLOOKUP($A996,saham!$G:$CZ,AL$1,0)</f>
        <v>4740</v>
      </c>
      <c r="AM996">
        <f>VLOOKUP($A996,saham!$G:$CZ,AM$1,0)</f>
        <v>2290</v>
      </c>
      <c r="AN996">
        <f>VLOOKUP($A996,saham!$G:$CZ,AN$1,0)</f>
        <v>115</v>
      </c>
      <c r="AO996">
        <f>VLOOKUP($A996,saham!$G:$CZ,AO$1,0)</f>
        <v>1490</v>
      </c>
      <c r="AP996">
        <f>VLOOKUP($A996,saham!$G:$CZ,AP$1,0)</f>
        <v>10350</v>
      </c>
      <c r="AQ996">
        <f>VLOOKUP($A996,saham!$G:$CZ,AQ$1,0)</f>
        <v>41000</v>
      </c>
      <c r="AR996">
        <f>VLOOKUP($A996,saham!$G:$CZ,AR$1,0)</f>
        <v>0</v>
      </c>
      <c r="AS996">
        <f>VLOOKUP($A996,saham!$G:$CZ,AS$1,0)</f>
        <v>4350</v>
      </c>
      <c r="AT996">
        <f>VLOOKUP($A996,saham!$G:$CZ,AT$1,0)</f>
        <v>355</v>
      </c>
      <c r="AU996">
        <f>VLOOKUP($A996,saham!$G:$CZ,AU$1,0)</f>
        <v>2760</v>
      </c>
      <c r="AV996">
        <f>VLOOKUP($A996,saham!$G:$CZ,AV$1,0)</f>
        <v>740</v>
      </c>
      <c r="AW996">
        <f>VLOOKUP($A996,saham!$G:$CZ,AW$1,0)</f>
        <v>985</v>
      </c>
      <c r="AX996">
        <f>VLOOKUP($A996,saham!$G:$CZ,AX$1,0)</f>
        <v>1830</v>
      </c>
      <c r="AY996">
        <f>VLOOKUP($A996,saham!$G:$CZ,AY$1,0)</f>
        <v>0</v>
      </c>
      <c r="AZ996">
        <f>VLOOKUP($A996,saham!$G:$CZ,AZ$1,0)</f>
        <v>855</v>
      </c>
      <c r="BA996">
        <f>VLOOKUP($A996,saham!$G:$CZ,BA$1,0)</f>
        <v>960</v>
      </c>
      <c r="BB996">
        <f>VLOOKUP($A996,saham!$G:$CZ,BB$1,0)</f>
        <v>1295</v>
      </c>
      <c r="BC996">
        <f>VLOOKUP($A996,saham!$G:$CZ,BC$1,0)</f>
        <v>2610</v>
      </c>
      <c r="BD996">
        <f>VLOOKUP($A996,saham!$G:$CZ,BD$1,0)</f>
        <v>655</v>
      </c>
      <c r="BE996">
        <f>VLOOKUP($A996,saham!$G:$CZ,BE$1,0)</f>
        <v>2330</v>
      </c>
      <c r="BF996">
        <f>VLOOKUP($A996,saham!$G:$CZ,BF$1,0)</f>
        <v>164</v>
      </c>
    </row>
    <row r="997" spans="1:58" x14ac:dyDescent="0.3">
      <c r="A997" s="21">
        <v>44693</v>
      </c>
      <c r="C997" s="20">
        <v>0</v>
      </c>
      <c r="D997">
        <f>VLOOKUP($A997,saham!$G:$CZ,D$1,0)</f>
        <v>1685</v>
      </c>
      <c r="E997">
        <f>VLOOKUP($A997,saham!$G:$CZ,E$1,0)</f>
        <v>3780</v>
      </c>
      <c r="F997">
        <f>VLOOKUP($A997,saham!$G:$CZ,F$1,0)</f>
        <v>0</v>
      </c>
      <c r="G997">
        <f>VLOOKUP($A997,saham!$G:$CZ,G$1,0)</f>
        <v>2920</v>
      </c>
      <c r="H997">
        <f>VLOOKUP($A997,saham!$G:$CZ,H$1,0)</f>
        <v>900</v>
      </c>
      <c r="I997">
        <f>VLOOKUP($A997,saham!$G:$CZ,I$1,0)</f>
        <v>4890</v>
      </c>
      <c r="J997">
        <f>VLOOKUP($A997,saham!$G:$CZ,J$1,0)</f>
        <v>1403</v>
      </c>
      <c r="K997">
        <f>VLOOKUP($A997,saham!$G:$CZ,K$1,0)</f>
        <v>1278</v>
      </c>
      <c r="L997">
        <f>VLOOKUP($A997,saham!$G:$CZ,L$1,0)</f>
        <v>178</v>
      </c>
      <c r="M997">
        <f>VLOOKUP($A997,saham!$G:$CZ,M$1,0)</f>
        <v>4450</v>
      </c>
      <c r="N997">
        <f>VLOOKUP($A997,saham!$G:$CZ,N$1,0)</f>
        <v>57</v>
      </c>
      <c r="O997">
        <f>VLOOKUP($A997,saham!$G:$CZ,O$1,0)</f>
        <v>1400</v>
      </c>
      <c r="P997">
        <f>VLOOKUP($A997,saham!$G:$CZ,P$1,0)</f>
        <v>6025</v>
      </c>
      <c r="Q997">
        <f>VLOOKUP($A997,saham!$G:$CZ,Q$1,0)</f>
        <v>2060</v>
      </c>
      <c r="R997">
        <f>VLOOKUP($A997,saham!$G:$CZ,R$1,0)</f>
        <v>8775</v>
      </c>
      <c r="S997">
        <f>VLOOKUP($A997,saham!$G:$CZ,S$1,0)</f>
        <v>5438</v>
      </c>
      <c r="T997">
        <f>VLOOKUP($A997,saham!$G:$CZ,T$1,0)</f>
        <v>4875</v>
      </c>
      <c r="U997">
        <f>VLOOKUP($A997,saham!$G:$CZ,U$1,0)</f>
        <v>785</v>
      </c>
      <c r="V997">
        <f>VLOOKUP($A997,saham!$G:$CZ,V$1,0)</f>
        <v>1005</v>
      </c>
      <c r="W997">
        <f>VLOOKUP($A997,saham!$G:$CZ,W$1,0)</f>
        <v>7320</v>
      </c>
      <c r="X997">
        <f>VLOOKUP($A997,saham!$G:$CZ,X$1,0)</f>
        <v>6775</v>
      </c>
      <c r="Y997">
        <f>VLOOKUP($A997,saham!$G:$CZ,Y$1,0)</f>
        <v>9925</v>
      </c>
      <c r="Z997">
        <f>VLOOKUP($A997,saham!$G:$CZ,Z$1,0)</f>
        <v>1500</v>
      </c>
      <c r="AA997">
        <f>VLOOKUP($A997,saham!$G:$CZ,AA$1,0)</f>
        <v>1260</v>
      </c>
      <c r="AB997">
        <f>VLOOKUP($A997,saham!$G:$CZ,AB$1,0)</f>
        <v>2060</v>
      </c>
      <c r="AC997">
        <f>VLOOKUP($A997,saham!$G:$CZ,AC$1,0)</f>
        <v>1095</v>
      </c>
      <c r="AD997">
        <f>VLOOKUP($A997,saham!$G:$CZ,AD$1,0)</f>
        <v>1190</v>
      </c>
      <c r="AE997">
        <f>VLOOKUP($A997,saham!$G:$CZ,AE$1,0)</f>
        <v>2540</v>
      </c>
      <c r="AF997">
        <f>VLOOKUP($A997,saham!$G:$CZ,AF$1,0)</f>
        <v>332</v>
      </c>
      <c r="AG997">
        <f>VLOOKUP($A997,saham!$G:$CZ,AG$1,0)</f>
        <v>390</v>
      </c>
      <c r="AH997">
        <f>VLOOKUP($A997,saham!$G:$CZ,AH$1,0)</f>
        <v>7679</v>
      </c>
      <c r="AI997">
        <f>VLOOKUP($A997,saham!$G:$CZ,AI$1,0)</f>
        <v>292</v>
      </c>
      <c r="AJ997">
        <f>VLOOKUP($A997,saham!$G:$CZ,AJ$1,0)</f>
        <v>3840</v>
      </c>
      <c r="AK997">
        <f>VLOOKUP($A997,saham!$G:$CZ,AK$1,0)</f>
        <v>28500</v>
      </c>
      <c r="AL997">
        <f>VLOOKUP($A997,saham!$G:$CZ,AL$1,0)</f>
        <v>4740</v>
      </c>
      <c r="AM997">
        <f>VLOOKUP($A997,saham!$G:$CZ,AM$1,0)</f>
        <v>2300</v>
      </c>
      <c r="AN997">
        <f>VLOOKUP($A997,saham!$G:$CZ,AN$1,0)</f>
        <v>123</v>
      </c>
      <c r="AO997">
        <f>VLOOKUP($A997,saham!$G:$CZ,AO$1,0)</f>
        <v>1510</v>
      </c>
      <c r="AP997">
        <f>VLOOKUP($A997,saham!$G:$CZ,AP$1,0)</f>
        <v>10350</v>
      </c>
      <c r="AQ997">
        <f>VLOOKUP($A997,saham!$G:$CZ,AQ$1,0)</f>
        <v>40800</v>
      </c>
      <c r="AR997">
        <f>VLOOKUP($A997,saham!$G:$CZ,AR$1,0)</f>
        <v>0</v>
      </c>
      <c r="AS997">
        <f>VLOOKUP($A997,saham!$G:$CZ,AS$1,0)</f>
        <v>4460</v>
      </c>
      <c r="AT997">
        <f>VLOOKUP($A997,saham!$G:$CZ,AT$1,0)</f>
        <v>371</v>
      </c>
      <c r="AU997">
        <f>VLOOKUP($A997,saham!$G:$CZ,AU$1,0)</f>
        <v>2810</v>
      </c>
      <c r="AV997">
        <f>VLOOKUP($A997,saham!$G:$CZ,AV$1,0)</f>
        <v>745</v>
      </c>
      <c r="AW997">
        <f>VLOOKUP($A997,saham!$G:$CZ,AW$1,0)</f>
        <v>1000</v>
      </c>
      <c r="AX997">
        <f>VLOOKUP($A997,saham!$G:$CZ,AX$1,0)</f>
        <v>1855</v>
      </c>
      <c r="AY997">
        <f>VLOOKUP($A997,saham!$G:$CZ,AY$1,0)</f>
        <v>0</v>
      </c>
      <c r="AZ997">
        <f>VLOOKUP($A997,saham!$G:$CZ,AZ$1,0)</f>
        <v>890</v>
      </c>
      <c r="BA997">
        <f>VLOOKUP($A997,saham!$G:$CZ,BA$1,0)</f>
        <v>980</v>
      </c>
      <c r="BB997">
        <f>VLOOKUP($A997,saham!$G:$CZ,BB$1,0)</f>
        <v>1280</v>
      </c>
      <c r="BC997">
        <f>VLOOKUP($A997,saham!$G:$CZ,BC$1,0)</f>
        <v>2730</v>
      </c>
      <c r="BD997">
        <f>VLOOKUP($A997,saham!$G:$CZ,BD$1,0)</f>
        <v>665</v>
      </c>
      <c r="BE997">
        <f>VLOOKUP($A997,saham!$G:$CZ,BE$1,0)</f>
        <v>2380</v>
      </c>
      <c r="BF997">
        <f>VLOOKUP($A997,saham!$G:$CZ,BF$1,0)</f>
        <v>166</v>
      </c>
    </row>
    <row r="998" spans="1:58" x14ac:dyDescent="0.3">
      <c r="A998" s="21">
        <v>44604</v>
      </c>
      <c r="C998" s="20">
        <v>0</v>
      </c>
      <c r="D998">
        <f>VLOOKUP($A998,saham!$G:$CZ,D$1,0)</f>
        <v>1690</v>
      </c>
      <c r="E998">
        <f>VLOOKUP($A998,saham!$G:$CZ,E$1,0)</f>
        <v>3850</v>
      </c>
      <c r="F998">
        <f>VLOOKUP($A998,saham!$G:$CZ,F$1,0)</f>
        <v>0</v>
      </c>
      <c r="G998">
        <f>VLOOKUP($A998,saham!$G:$CZ,G$1,0)</f>
        <v>2950</v>
      </c>
      <c r="H998">
        <f>VLOOKUP($A998,saham!$G:$CZ,H$1,0)</f>
        <v>920</v>
      </c>
      <c r="I998">
        <f>VLOOKUP($A998,saham!$G:$CZ,I$1,0)</f>
        <v>4890</v>
      </c>
      <c r="J998">
        <f>VLOOKUP($A998,saham!$G:$CZ,J$1,0)</f>
        <v>1461</v>
      </c>
      <c r="K998">
        <f>VLOOKUP($A998,saham!$G:$CZ,K$1,0)</f>
        <v>1287</v>
      </c>
      <c r="L998">
        <f>VLOOKUP($A998,saham!$G:$CZ,L$1,0)</f>
        <v>184</v>
      </c>
      <c r="M998">
        <f>VLOOKUP($A998,saham!$G:$CZ,M$1,0)</f>
        <v>4470</v>
      </c>
      <c r="N998">
        <f>VLOOKUP($A998,saham!$G:$CZ,N$1,0)</f>
        <v>58</v>
      </c>
      <c r="O998">
        <f>VLOOKUP($A998,saham!$G:$CZ,O$1,0)</f>
        <v>1450</v>
      </c>
      <c r="P998">
        <f>VLOOKUP($A998,saham!$G:$CZ,P$1,0)</f>
        <v>6125</v>
      </c>
      <c r="Q998">
        <f>VLOOKUP($A998,saham!$G:$CZ,Q$1,0)</f>
        <v>2040</v>
      </c>
      <c r="R998">
        <f>VLOOKUP($A998,saham!$G:$CZ,R$1,0)</f>
        <v>8900</v>
      </c>
      <c r="S998">
        <f>VLOOKUP($A998,saham!$G:$CZ,S$1,0)</f>
        <v>5263</v>
      </c>
      <c r="T998">
        <f>VLOOKUP($A998,saham!$G:$CZ,T$1,0)</f>
        <v>4875</v>
      </c>
      <c r="U998">
        <f>VLOOKUP($A998,saham!$G:$CZ,U$1,0)</f>
        <v>790</v>
      </c>
      <c r="V998">
        <f>VLOOKUP($A998,saham!$G:$CZ,V$1,0)</f>
        <v>1010</v>
      </c>
      <c r="W998">
        <f>VLOOKUP($A998,saham!$G:$CZ,W$1,0)</f>
        <v>7295</v>
      </c>
      <c r="X998">
        <f>VLOOKUP($A998,saham!$G:$CZ,X$1,0)</f>
        <v>6775</v>
      </c>
      <c r="Y998">
        <f>VLOOKUP($A998,saham!$G:$CZ,Y$1,0)</f>
        <v>9925</v>
      </c>
      <c r="Z998">
        <f>VLOOKUP($A998,saham!$G:$CZ,Z$1,0)</f>
        <v>1469</v>
      </c>
      <c r="AA998">
        <f>VLOOKUP($A998,saham!$G:$CZ,AA$1,0)</f>
        <v>1295</v>
      </c>
      <c r="AB998">
        <f>VLOOKUP($A998,saham!$G:$CZ,AB$1,0)</f>
        <v>2060</v>
      </c>
      <c r="AC998">
        <f>VLOOKUP($A998,saham!$G:$CZ,AC$1,0)</f>
        <v>1080</v>
      </c>
      <c r="AD998">
        <f>VLOOKUP($A998,saham!$G:$CZ,AD$1,0)</f>
        <v>1275</v>
      </c>
      <c r="AE998">
        <f>VLOOKUP($A998,saham!$G:$CZ,AE$1,0)</f>
        <v>2540</v>
      </c>
      <c r="AF998">
        <f>VLOOKUP($A998,saham!$G:$CZ,AF$1,0)</f>
        <v>356</v>
      </c>
      <c r="AG998">
        <f>VLOOKUP($A998,saham!$G:$CZ,AG$1,0)</f>
        <v>400</v>
      </c>
      <c r="AH998">
        <f>VLOOKUP($A998,saham!$G:$CZ,AH$1,0)</f>
        <v>7654</v>
      </c>
      <c r="AI998">
        <f>VLOOKUP($A998,saham!$G:$CZ,AI$1,0)</f>
        <v>294</v>
      </c>
      <c r="AJ998">
        <f>VLOOKUP($A998,saham!$G:$CZ,AJ$1,0)</f>
        <v>4000</v>
      </c>
      <c r="AK998">
        <f>VLOOKUP($A998,saham!$G:$CZ,AK$1,0)</f>
        <v>29225</v>
      </c>
      <c r="AL998">
        <f>VLOOKUP($A998,saham!$G:$CZ,AL$1,0)</f>
        <v>4710</v>
      </c>
      <c r="AM998">
        <f>VLOOKUP($A998,saham!$G:$CZ,AM$1,0)</f>
        <v>2300</v>
      </c>
      <c r="AN998">
        <f>VLOOKUP($A998,saham!$G:$CZ,AN$1,0)</f>
        <v>132</v>
      </c>
      <c r="AO998">
        <f>VLOOKUP($A998,saham!$G:$CZ,AO$1,0)</f>
        <v>1550</v>
      </c>
      <c r="AP998">
        <f>VLOOKUP($A998,saham!$G:$CZ,AP$1,0)</f>
        <v>10200</v>
      </c>
      <c r="AQ998">
        <f>VLOOKUP($A998,saham!$G:$CZ,AQ$1,0)</f>
        <v>41600</v>
      </c>
      <c r="AR998">
        <f>VLOOKUP($A998,saham!$G:$CZ,AR$1,0)</f>
        <v>0</v>
      </c>
      <c r="AS998">
        <f>VLOOKUP($A998,saham!$G:$CZ,AS$1,0)</f>
        <v>4440</v>
      </c>
      <c r="AT998">
        <f>VLOOKUP($A998,saham!$G:$CZ,AT$1,0)</f>
        <v>368</v>
      </c>
      <c r="AU998">
        <f>VLOOKUP($A998,saham!$G:$CZ,AU$1,0)</f>
        <v>2790</v>
      </c>
      <c r="AV998">
        <f>VLOOKUP($A998,saham!$G:$CZ,AV$1,0)</f>
        <v>745</v>
      </c>
      <c r="AW998">
        <f>VLOOKUP($A998,saham!$G:$CZ,AW$1,0)</f>
        <v>1005</v>
      </c>
      <c r="AX998">
        <f>VLOOKUP($A998,saham!$G:$CZ,AX$1,0)</f>
        <v>1890</v>
      </c>
      <c r="AY998">
        <f>VLOOKUP($A998,saham!$G:$CZ,AY$1,0)</f>
        <v>0</v>
      </c>
      <c r="AZ998">
        <f>VLOOKUP($A998,saham!$G:$CZ,AZ$1,0)</f>
        <v>895</v>
      </c>
      <c r="BA998">
        <f>VLOOKUP($A998,saham!$G:$CZ,BA$1,0)</f>
        <v>980</v>
      </c>
      <c r="BB998">
        <f>VLOOKUP($A998,saham!$G:$CZ,BB$1,0)</f>
        <v>1295</v>
      </c>
      <c r="BC998">
        <f>VLOOKUP($A998,saham!$G:$CZ,BC$1,0)</f>
        <v>2750</v>
      </c>
      <c r="BD998">
        <f>VLOOKUP($A998,saham!$G:$CZ,BD$1,0)</f>
        <v>665</v>
      </c>
      <c r="BE998">
        <f>VLOOKUP($A998,saham!$G:$CZ,BE$1,0)</f>
        <v>2380</v>
      </c>
      <c r="BF998">
        <f>VLOOKUP($A998,saham!$G:$CZ,BF$1,0)</f>
        <v>170</v>
      </c>
    </row>
    <row r="999" spans="1:58" x14ac:dyDescent="0.3">
      <c r="A999" s="21">
        <v>44573</v>
      </c>
      <c r="C999" s="20">
        <v>0</v>
      </c>
      <c r="D999">
        <f>VLOOKUP($A999,saham!$G:$CZ,D$1,0)</f>
        <v>1700</v>
      </c>
      <c r="E999">
        <f>VLOOKUP($A999,saham!$G:$CZ,E$1,0)</f>
        <v>3900</v>
      </c>
      <c r="F999">
        <f>VLOOKUP($A999,saham!$G:$CZ,F$1,0)</f>
        <v>0</v>
      </c>
      <c r="G999">
        <f>VLOOKUP($A999,saham!$G:$CZ,G$1,0)</f>
        <v>2940</v>
      </c>
      <c r="H999">
        <f>VLOOKUP($A999,saham!$G:$CZ,H$1,0)</f>
        <v>910</v>
      </c>
      <c r="I999">
        <f>VLOOKUP($A999,saham!$G:$CZ,I$1,0)</f>
        <v>4940</v>
      </c>
      <c r="J999">
        <f>VLOOKUP($A999,saham!$G:$CZ,J$1,0)</f>
        <v>1485</v>
      </c>
      <c r="K999">
        <f>VLOOKUP($A999,saham!$G:$CZ,K$1,0)</f>
        <v>1292</v>
      </c>
      <c r="L999">
        <f>VLOOKUP($A999,saham!$G:$CZ,L$1,0)</f>
        <v>185</v>
      </c>
      <c r="M999">
        <f>VLOOKUP($A999,saham!$G:$CZ,M$1,0)</f>
        <v>4490</v>
      </c>
      <c r="N999">
        <f>VLOOKUP($A999,saham!$G:$CZ,N$1,0)</f>
        <v>59</v>
      </c>
      <c r="O999">
        <f>VLOOKUP($A999,saham!$G:$CZ,O$1,0)</f>
        <v>1440</v>
      </c>
      <c r="P999">
        <f>VLOOKUP($A999,saham!$G:$CZ,P$1,0)</f>
        <v>6175</v>
      </c>
      <c r="Q999">
        <f>VLOOKUP($A999,saham!$G:$CZ,Q$1,0)</f>
        <v>2040</v>
      </c>
      <c r="R999">
        <f>VLOOKUP($A999,saham!$G:$CZ,R$1,0)</f>
        <v>9000</v>
      </c>
      <c r="S999">
        <f>VLOOKUP($A999,saham!$G:$CZ,S$1,0)</f>
        <v>5200</v>
      </c>
      <c r="T999">
        <f>VLOOKUP($A999,saham!$G:$CZ,T$1,0)</f>
        <v>4850</v>
      </c>
      <c r="U999">
        <f>VLOOKUP($A999,saham!$G:$CZ,U$1,0)</f>
        <v>790</v>
      </c>
      <c r="V999">
        <f>VLOOKUP($A999,saham!$G:$CZ,V$1,0)</f>
        <v>1005</v>
      </c>
      <c r="W999">
        <f>VLOOKUP($A999,saham!$G:$CZ,W$1,0)</f>
        <v>7197</v>
      </c>
      <c r="X999">
        <f>VLOOKUP($A999,saham!$G:$CZ,X$1,0)</f>
        <v>6675</v>
      </c>
      <c r="Y999">
        <f>VLOOKUP($A999,saham!$G:$CZ,Y$1,0)</f>
        <v>9875</v>
      </c>
      <c r="Z999">
        <f>VLOOKUP($A999,saham!$G:$CZ,Z$1,0)</f>
        <v>1463</v>
      </c>
      <c r="AA999">
        <f>VLOOKUP($A999,saham!$G:$CZ,AA$1,0)</f>
        <v>1305</v>
      </c>
      <c r="AB999">
        <f>VLOOKUP($A999,saham!$G:$CZ,AB$1,0)</f>
        <v>2050</v>
      </c>
      <c r="AC999">
        <f>VLOOKUP($A999,saham!$G:$CZ,AC$1,0)</f>
        <v>1125</v>
      </c>
      <c r="AD999">
        <f>VLOOKUP($A999,saham!$G:$CZ,AD$1,0)</f>
        <v>1265</v>
      </c>
      <c r="AE999">
        <f>VLOOKUP($A999,saham!$G:$CZ,AE$1,0)</f>
        <v>2540</v>
      </c>
      <c r="AF999">
        <f>VLOOKUP($A999,saham!$G:$CZ,AF$1,0)</f>
        <v>348</v>
      </c>
      <c r="AG999">
        <f>VLOOKUP($A999,saham!$G:$CZ,AG$1,0)</f>
        <v>406</v>
      </c>
      <c r="AH999">
        <f>VLOOKUP($A999,saham!$G:$CZ,AH$1,0)</f>
        <v>7679</v>
      </c>
      <c r="AI999">
        <f>VLOOKUP($A999,saham!$G:$CZ,AI$1,0)</f>
        <v>288</v>
      </c>
      <c r="AJ999">
        <f>VLOOKUP($A999,saham!$G:$CZ,AJ$1,0)</f>
        <v>3960</v>
      </c>
      <c r="AK999">
        <f>VLOOKUP($A999,saham!$G:$CZ,AK$1,0)</f>
        <v>30675</v>
      </c>
      <c r="AL999">
        <f>VLOOKUP($A999,saham!$G:$CZ,AL$1,0)</f>
        <v>4710</v>
      </c>
      <c r="AM999">
        <f>VLOOKUP($A999,saham!$G:$CZ,AM$1,0)</f>
        <v>2250</v>
      </c>
      <c r="AN999">
        <f>VLOOKUP($A999,saham!$G:$CZ,AN$1,0)</f>
        <v>141</v>
      </c>
      <c r="AO999">
        <f>VLOOKUP($A999,saham!$G:$CZ,AO$1,0)</f>
        <v>1535</v>
      </c>
      <c r="AP999">
        <f>VLOOKUP($A999,saham!$G:$CZ,AP$1,0)</f>
        <v>10150</v>
      </c>
      <c r="AQ999">
        <f>VLOOKUP($A999,saham!$G:$CZ,AQ$1,0)</f>
        <v>42000</v>
      </c>
      <c r="AR999">
        <f>VLOOKUP($A999,saham!$G:$CZ,AR$1,0)</f>
        <v>0</v>
      </c>
      <c r="AS999">
        <f>VLOOKUP($A999,saham!$G:$CZ,AS$1,0)</f>
        <v>4370</v>
      </c>
      <c r="AT999">
        <f>VLOOKUP($A999,saham!$G:$CZ,AT$1,0)</f>
        <v>378</v>
      </c>
      <c r="AU999">
        <f>VLOOKUP($A999,saham!$G:$CZ,AU$1,0)</f>
        <v>2810</v>
      </c>
      <c r="AV999">
        <f>VLOOKUP($A999,saham!$G:$CZ,AV$1,0)</f>
        <v>740</v>
      </c>
      <c r="AW999">
        <f>VLOOKUP($A999,saham!$G:$CZ,AW$1,0)</f>
        <v>1020</v>
      </c>
      <c r="AX999">
        <f>VLOOKUP($A999,saham!$G:$CZ,AX$1,0)</f>
        <v>1900</v>
      </c>
      <c r="AY999">
        <f>VLOOKUP($A999,saham!$G:$CZ,AY$1,0)</f>
        <v>0</v>
      </c>
      <c r="AZ999">
        <f>VLOOKUP($A999,saham!$G:$CZ,AZ$1,0)</f>
        <v>890</v>
      </c>
      <c r="BA999">
        <f>VLOOKUP($A999,saham!$G:$CZ,BA$1,0)</f>
        <v>1030</v>
      </c>
      <c r="BB999">
        <f>VLOOKUP($A999,saham!$G:$CZ,BB$1,0)</f>
        <v>1280</v>
      </c>
      <c r="BC999">
        <f>VLOOKUP($A999,saham!$G:$CZ,BC$1,0)</f>
        <v>2750</v>
      </c>
      <c r="BD999">
        <f>VLOOKUP($A999,saham!$G:$CZ,BD$1,0)</f>
        <v>665</v>
      </c>
      <c r="BE999">
        <f>VLOOKUP($A999,saham!$G:$CZ,BE$1,0)</f>
        <v>2390</v>
      </c>
      <c r="BF999">
        <f>VLOOKUP($A999,saham!$G:$CZ,BF$1,0)</f>
        <v>172</v>
      </c>
    </row>
    <row r="1000" spans="1:58" x14ac:dyDescent="0.3">
      <c r="A1000" t="s">
        <v>930</v>
      </c>
      <c r="C1000" s="20">
        <v>0</v>
      </c>
      <c r="D1000">
        <f>VLOOKUP($A1000,saham!$G:$CZ,D$1,0)</f>
        <v>1630</v>
      </c>
      <c r="E1000">
        <f>VLOOKUP($A1000,saham!$G:$CZ,E$1,0)</f>
        <v>3870</v>
      </c>
      <c r="F1000">
        <f>VLOOKUP($A1000,saham!$G:$CZ,F$1,0)</f>
        <v>0</v>
      </c>
      <c r="G1000">
        <f>VLOOKUP($A1000,saham!$G:$CZ,G$1,0)</f>
        <v>3090</v>
      </c>
      <c r="H1000">
        <f>VLOOKUP($A1000,saham!$G:$CZ,H$1,0)</f>
        <v>860</v>
      </c>
      <c r="I1000">
        <f>VLOOKUP($A1000,saham!$G:$CZ,I$1,0)</f>
        <v>4980</v>
      </c>
      <c r="J1000">
        <f>VLOOKUP($A1000,saham!$G:$CZ,J$1,0)</f>
        <v>1480</v>
      </c>
      <c r="K1000">
        <f>VLOOKUP($A1000,saham!$G:$CZ,K$1,0)</f>
        <v>1302</v>
      </c>
      <c r="L1000">
        <f>VLOOKUP($A1000,saham!$G:$CZ,L$1,0)</f>
        <v>183</v>
      </c>
      <c r="M1000">
        <f>VLOOKUP($A1000,saham!$G:$CZ,M$1,0)</f>
        <v>4690</v>
      </c>
      <c r="N1000">
        <f>VLOOKUP($A1000,saham!$G:$CZ,N$1,0)</f>
        <v>57</v>
      </c>
      <c r="O1000">
        <f>VLOOKUP($A1000,saham!$G:$CZ,O$1,0)</f>
        <v>1385</v>
      </c>
      <c r="P1000">
        <f>VLOOKUP($A1000,saham!$G:$CZ,P$1,0)</f>
        <v>6050</v>
      </c>
      <c r="Q1000">
        <f>VLOOKUP($A1000,saham!$G:$CZ,Q$1,0)</f>
        <v>1985</v>
      </c>
      <c r="R1000">
        <f>VLOOKUP($A1000,saham!$G:$CZ,R$1,0)</f>
        <v>9300</v>
      </c>
      <c r="S1000">
        <f>VLOOKUP($A1000,saham!$G:$CZ,S$1,0)</f>
        <v>5263</v>
      </c>
      <c r="T1000">
        <f>VLOOKUP($A1000,saham!$G:$CZ,T$1,0)</f>
        <v>4950</v>
      </c>
      <c r="U1000">
        <f>VLOOKUP($A1000,saham!$G:$CZ,U$1,0)</f>
        <v>785</v>
      </c>
      <c r="V1000">
        <f>VLOOKUP($A1000,saham!$G:$CZ,V$1,0)</f>
        <v>1010</v>
      </c>
      <c r="W1000">
        <f>VLOOKUP($A1000,saham!$G:$CZ,W$1,0)</f>
        <v>7271</v>
      </c>
      <c r="X1000">
        <f>VLOOKUP($A1000,saham!$G:$CZ,X$1,0)</f>
        <v>6450</v>
      </c>
      <c r="Y1000">
        <f>VLOOKUP($A1000,saham!$G:$CZ,Y$1,0)</f>
        <v>10000</v>
      </c>
      <c r="Z1000">
        <f>VLOOKUP($A1000,saham!$G:$CZ,Z$1,0)</f>
        <v>1488</v>
      </c>
      <c r="AA1000">
        <f>VLOOKUP($A1000,saham!$G:$CZ,AA$1,0)</f>
        <v>1330</v>
      </c>
      <c r="AB1000">
        <f>VLOOKUP($A1000,saham!$G:$CZ,AB$1,0)</f>
        <v>2070</v>
      </c>
      <c r="AC1000">
        <f>VLOOKUP($A1000,saham!$G:$CZ,AC$1,0)</f>
        <v>1065</v>
      </c>
      <c r="AD1000">
        <f>VLOOKUP($A1000,saham!$G:$CZ,AD$1,0)</f>
        <v>1290</v>
      </c>
      <c r="AE1000">
        <f>VLOOKUP($A1000,saham!$G:$CZ,AE$1,0)</f>
        <v>2520</v>
      </c>
      <c r="AF1000">
        <f>VLOOKUP($A1000,saham!$G:$CZ,AF$1,0)</f>
        <v>338</v>
      </c>
      <c r="AG1000">
        <f>VLOOKUP($A1000,saham!$G:$CZ,AG$1,0)</f>
        <v>406</v>
      </c>
      <c r="AH1000">
        <f>VLOOKUP($A1000,saham!$G:$CZ,AH$1,0)</f>
        <v>7579</v>
      </c>
      <c r="AI1000">
        <f>VLOOKUP($A1000,saham!$G:$CZ,AI$1,0)</f>
        <v>306</v>
      </c>
      <c r="AJ1000">
        <f>VLOOKUP($A1000,saham!$G:$CZ,AJ$1,0)</f>
        <v>4040</v>
      </c>
      <c r="AK1000">
        <f>VLOOKUP($A1000,saham!$G:$CZ,AK$1,0)</f>
        <v>30800</v>
      </c>
      <c r="AL1000">
        <f>VLOOKUP($A1000,saham!$G:$CZ,AL$1,0)</f>
        <v>4800</v>
      </c>
      <c r="AM1000">
        <f>VLOOKUP($A1000,saham!$G:$CZ,AM$1,0)</f>
        <v>2170</v>
      </c>
      <c r="AN1000">
        <f>VLOOKUP($A1000,saham!$G:$CZ,AN$1,0)</f>
        <v>151</v>
      </c>
      <c r="AO1000">
        <f>VLOOKUP($A1000,saham!$G:$CZ,AO$1,0)</f>
        <v>1525</v>
      </c>
      <c r="AP1000">
        <f>VLOOKUP($A1000,saham!$G:$CZ,AP$1,0)</f>
        <v>10100</v>
      </c>
      <c r="AQ1000">
        <f>VLOOKUP($A1000,saham!$G:$CZ,AQ$1,0)</f>
        <v>41750</v>
      </c>
      <c r="AR1000">
        <f>VLOOKUP($A1000,saham!$G:$CZ,AR$1,0)</f>
        <v>0</v>
      </c>
      <c r="AS1000">
        <f>VLOOKUP($A1000,saham!$G:$CZ,AS$1,0)</f>
        <v>4150</v>
      </c>
      <c r="AT1000">
        <f>VLOOKUP($A1000,saham!$G:$CZ,AT$1,0)</f>
        <v>330</v>
      </c>
      <c r="AU1000">
        <f>VLOOKUP($A1000,saham!$G:$CZ,AU$1,0)</f>
        <v>2840</v>
      </c>
      <c r="AV1000">
        <f>VLOOKUP($A1000,saham!$G:$CZ,AV$1,0)</f>
        <v>740</v>
      </c>
      <c r="AW1000">
        <f>VLOOKUP($A1000,saham!$G:$CZ,AW$1,0)</f>
        <v>1070</v>
      </c>
      <c r="AX1000">
        <f>VLOOKUP($A1000,saham!$G:$CZ,AX$1,0)</f>
        <v>1880</v>
      </c>
      <c r="AY1000">
        <f>VLOOKUP($A1000,saham!$G:$CZ,AY$1,0)</f>
        <v>0</v>
      </c>
      <c r="AZ1000">
        <f>VLOOKUP($A1000,saham!$G:$CZ,AZ$1,0)</f>
        <v>890</v>
      </c>
      <c r="BA1000">
        <f>VLOOKUP($A1000,saham!$G:$CZ,BA$1,0)</f>
        <v>1000</v>
      </c>
      <c r="BB1000">
        <f>VLOOKUP($A1000,saham!$G:$CZ,BB$1,0)</f>
        <v>1270</v>
      </c>
      <c r="BC1000">
        <f>VLOOKUP($A1000,saham!$G:$CZ,BC$1,0)</f>
        <v>2650</v>
      </c>
      <c r="BD1000">
        <f>VLOOKUP($A1000,saham!$G:$CZ,BD$1,0)</f>
        <v>680</v>
      </c>
      <c r="BE1000">
        <f>VLOOKUP($A1000,saham!$G:$CZ,BE$1,0)</f>
        <v>2350</v>
      </c>
      <c r="BF1000">
        <f>VLOOKUP($A1000,saham!$G:$CZ,BF$1,0)</f>
        <v>173</v>
      </c>
    </row>
    <row r="1001" spans="1:58" x14ac:dyDescent="0.3">
      <c r="A1001" t="s">
        <v>931</v>
      </c>
      <c r="C1001" s="20">
        <v>0</v>
      </c>
      <c r="D1001">
        <f>VLOOKUP($A1001,saham!$G:$CZ,D$1,0)</f>
        <v>1640</v>
      </c>
      <c r="E1001">
        <f>VLOOKUP($A1001,saham!$G:$CZ,E$1,0)</f>
        <v>3880</v>
      </c>
      <c r="F1001">
        <f>VLOOKUP($A1001,saham!$G:$CZ,F$1,0)</f>
        <v>0</v>
      </c>
      <c r="G1001">
        <f>VLOOKUP($A1001,saham!$G:$CZ,G$1,0)</f>
        <v>2840</v>
      </c>
      <c r="H1001">
        <f>VLOOKUP($A1001,saham!$G:$CZ,H$1,0)</f>
        <v>890</v>
      </c>
      <c r="I1001">
        <f>VLOOKUP($A1001,saham!$G:$CZ,I$1,0)</f>
        <v>4850</v>
      </c>
      <c r="J1001">
        <f>VLOOKUP($A1001,saham!$G:$CZ,J$1,0)</f>
        <v>1470</v>
      </c>
      <c r="K1001">
        <f>VLOOKUP($A1001,saham!$G:$CZ,K$1,0)</f>
        <v>1297</v>
      </c>
      <c r="L1001">
        <f>VLOOKUP($A1001,saham!$G:$CZ,L$1,0)</f>
        <v>179</v>
      </c>
      <c r="M1001">
        <f>VLOOKUP($A1001,saham!$G:$CZ,M$1,0)</f>
        <v>4570</v>
      </c>
      <c r="N1001">
        <f>VLOOKUP($A1001,saham!$G:$CZ,N$1,0)</f>
        <v>57</v>
      </c>
      <c r="O1001">
        <f>VLOOKUP($A1001,saham!$G:$CZ,O$1,0)</f>
        <v>1390</v>
      </c>
      <c r="P1001">
        <f>VLOOKUP($A1001,saham!$G:$CZ,P$1,0)</f>
        <v>6050</v>
      </c>
      <c r="Q1001">
        <f>VLOOKUP($A1001,saham!$G:$CZ,Q$1,0)</f>
        <v>1965</v>
      </c>
      <c r="R1001">
        <f>VLOOKUP($A1001,saham!$G:$CZ,R$1,0)</f>
        <v>8975</v>
      </c>
      <c r="S1001">
        <f>VLOOKUP($A1001,saham!$G:$CZ,S$1,0)</f>
        <v>5163</v>
      </c>
      <c r="T1001">
        <f>VLOOKUP($A1001,saham!$G:$CZ,T$1,0)</f>
        <v>4688</v>
      </c>
      <c r="U1001">
        <f>VLOOKUP($A1001,saham!$G:$CZ,U$1,0)</f>
        <v>807</v>
      </c>
      <c r="V1001">
        <f>VLOOKUP($A1001,saham!$G:$CZ,V$1,0)</f>
        <v>1010</v>
      </c>
      <c r="W1001">
        <f>VLOOKUP($A1001,saham!$G:$CZ,W$1,0)</f>
        <v>7197</v>
      </c>
      <c r="X1001">
        <f>VLOOKUP($A1001,saham!$G:$CZ,X$1,0)</f>
        <v>6325</v>
      </c>
      <c r="Y1001">
        <f>VLOOKUP($A1001,saham!$G:$CZ,Y$1,0)</f>
        <v>9750</v>
      </c>
      <c r="Z1001">
        <f>VLOOKUP($A1001,saham!$G:$CZ,Z$1,0)</f>
        <v>1481</v>
      </c>
      <c r="AA1001">
        <f>VLOOKUP($A1001,saham!$G:$CZ,AA$1,0)</f>
        <v>1355</v>
      </c>
      <c r="AB1001">
        <f>VLOOKUP($A1001,saham!$G:$CZ,AB$1,0)</f>
        <v>2100</v>
      </c>
      <c r="AC1001">
        <f>VLOOKUP($A1001,saham!$G:$CZ,AC$1,0)</f>
        <v>1055</v>
      </c>
      <c r="AD1001">
        <f>VLOOKUP($A1001,saham!$G:$CZ,AD$1,0)</f>
        <v>1385</v>
      </c>
      <c r="AE1001">
        <f>VLOOKUP($A1001,saham!$G:$CZ,AE$1,0)</f>
        <v>2520</v>
      </c>
      <c r="AF1001">
        <f>VLOOKUP($A1001,saham!$G:$CZ,AF$1,0)</f>
        <v>340</v>
      </c>
      <c r="AG1001">
        <f>VLOOKUP($A1001,saham!$G:$CZ,AG$1,0)</f>
        <v>412</v>
      </c>
      <c r="AH1001">
        <f>VLOOKUP($A1001,saham!$G:$CZ,AH$1,0)</f>
        <v>7579</v>
      </c>
      <c r="AI1001">
        <f>VLOOKUP($A1001,saham!$G:$CZ,AI$1,0)</f>
        <v>292</v>
      </c>
      <c r="AJ1001">
        <f>VLOOKUP($A1001,saham!$G:$CZ,AJ$1,0)</f>
        <v>3980</v>
      </c>
      <c r="AK1001">
        <f>VLOOKUP($A1001,saham!$G:$CZ,AK$1,0)</f>
        <v>30700</v>
      </c>
      <c r="AL1001">
        <f>VLOOKUP($A1001,saham!$G:$CZ,AL$1,0)</f>
        <v>4700</v>
      </c>
      <c r="AM1001">
        <f>VLOOKUP($A1001,saham!$G:$CZ,AM$1,0)</f>
        <v>2200</v>
      </c>
      <c r="AN1001">
        <f>VLOOKUP($A1001,saham!$G:$CZ,AN$1,0)</f>
        <v>162</v>
      </c>
      <c r="AO1001">
        <f>VLOOKUP($A1001,saham!$G:$CZ,AO$1,0)</f>
        <v>1425</v>
      </c>
      <c r="AP1001">
        <f>VLOOKUP($A1001,saham!$G:$CZ,AP$1,0)</f>
        <v>9975</v>
      </c>
      <c r="AQ1001">
        <f>VLOOKUP($A1001,saham!$G:$CZ,AQ$1,0)</f>
        <v>41850</v>
      </c>
      <c r="AR1001">
        <f>VLOOKUP($A1001,saham!$G:$CZ,AR$1,0)</f>
        <v>0</v>
      </c>
      <c r="AS1001">
        <f>VLOOKUP($A1001,saham!$G:$CZ,AS$1,0)</f>
        <v>4110</v>
      </c>
      <c r="AT1001">
        <f>VLOOKUP($A1001,saham!$G:$CZ,AT$1,0)</f>
        <v>312</v>
      </c>
      <c r="AU1001">
        <f>VLOOKUP($A1001,saham!$G:$CZ,AU$1,0)</f>
        <v>2920</v>
      </c>
      <c r="AV1001">
        <f>VLOOKUP($A1001,saham!$G:$CZ,AV$1,0)</f>
        <v>725</v>
      </c>
      <c r="AW1001">
        <f>VLOOKUP($A1001,saham!$G:$CZ,AW$1,0)</f>
        <v>1035</v>
      </c>
      <c r="AX1001">
        <f>VLOOKUP($A1001,saham!$G:$CZ,AX$1,0)</f>
        <v>1860</v>
      </c>
      <c r="AY1001">
        <f>VLOOKUP($A1001,saham!$G:$CZ,AY$1,0)</f>
        <v>0</v>
      </c>
      <c r="AZ1001">
        <f>VLOOKUP($A1001,saham!$G:$CZ,AZ$1,0)</f>
        <v>900</v>
      </c>
      <c r="BA1001">
        <f>VLOOKUP($A1001,saham!$G:$CZ,BA$1,0)</f>
        <v>1040</v>
      </c>
      <c r="BB1001">
        <f>VLOOKUP($A1001,saham!$G:$CZ,BB$1,0)</f>
        <v>1200</v>
      </c>
      <c r="BC1001">
        <f>VLOOKUP($A1001,saham!$G:$CZ,BC$1,0)</f>
        <v>2620</v>
      </c>
      <c r="BD1001">
        <f>VLOOKUP($A1001,saham!$G:$CZ,BD$1,0)</f>
        <v>680</v>
      </c>
      <c r="BE1001">
        <f>VLOOKUP($A1001,saham!$G:$CZ,BE$1,0)</f>
        <v>2350</v>
      </c>
      <c r="BF1001">
        <f>VLOOKUP($A1001,saham!$G:$CZ,BF$1,0)</f>
        <v>178</v>
      </c>
    </row>
    <row r="1002" spans="1:58" x14ac:dyDescent="0.3">
      <c r="A1002" t="s">
        <v>932</v>
      </c>
      <c r="C1002" s="20">
        <v>0</v>
      </c>
      <c r="D1002">
        <f>VLOOKUP($A1002,saham!$G:$CZ,D$1,0)</f>
        <v>1655</v>
      </c>
      <c r="E1002">
        <f>VLOOKUP($A1002,saham!$G:$CZ,E$1,0)</f>
        <v>3740</v>
      </c>
      <c r="F1002">
        <f>VLOOKUP($A1002,saham!$G:$CZ,F$1,0)</f>
        <v>0</v>
      </c>
      <c r="G1002">
        <f>VLOOKUP($A1002,saham!$G:$CZ,G$1,0)</f>
        <v>2860</v>
      </c>
      <c r="H1002">
        <f>VLOOKUP($A1002,saham!$G:$CZ,H$1,0)</f>
        <v>885</v>
      </c>
      <c r="I1002">
        <f>VLOOKUP($A1002,saham!$G:$CZ,I$1,0)</f>
        <v>4820</v>
      </c>
      <c r="J1002">
        <f>VLOOKUP($A1002,saham!$G:$CZ,J$1,0)</f>
        <v>1475</v>
      </c>
      <c r="K1002">
        <f>VLOOKUP($A1002,saham!$G:$CZ,K$1,0)</f>
        <v>1326</v>
      </c>
      <c r="L1002">
        <f>VLOOKUP($A1002,saham!$G:$CZ,L$1,0)</f>
        <v>176</v>
      </c>
      <c r="M1002">
        <f>VLOOKUP($A1002,saham!$G:$CZ,M$1,0)</f>
        <v>4500</v>
      </c>
      <c r="N1002">
        <f>VLOOKUP($A1002,saham!$G:$CZ,N$1,0)</f>
        <v>57</v>
      </c>
      <c r="O1002">
        <f>VLOOKUP($A1002,saham!$G:$CZ,O$1,0)</f>
        <v>1370</v>
      </c>
      <c r="P1002">
        <f>VLOOKUP($A1002,saham!$G:$CZ,P$1,0)</f>
        <v>6225</v>
      </c>
      <c r="Q1002">
        <f>VLOOKUP($A1002,saham!$G:$CZ,Q$1,0)</f>
        <v>1915</v>
      </c>
      <c r="R1002">
        <f>VLOOKUP($A1002,saham!$G:$CZ,R$1,0)</f>
        <v>9025</v>
      </c>
      <c r="S1002">
        <f>VLOOKUP($A1002,saham!$G:$CZ,S$1,0)</f>
        <v>5063</v>
      </c>
      <c r="T1002">
        <f>VLOOKUP($A1002,saham!$G:$CZ,T$1,0)</f>
        <v>4638</v>
      </c>
      <c r="U1002">
        <f>VLOOKUP($A1002,saham!$G:$CZ,U$1,0)</f>
        <v>802</v>
      </c>
      <c r="V1002">
        <f>VLOOKUP($A1002,saham!$G:$CZ,V$1,0)</f>
        <v>1010</v>
      </c>
      <c r="W1002">
        <f>VLOOKUP($A1002,saham!$G:$CZ,W$1,0)</f>
        <v>7074</v>
      </c>
      <c r="X1002">
        <f>VLOOKUP($A1002,saham!$G:$CZ,X$1,0)</f>
        <v>6275</v>
      </c>
      <c r="Y1002">
        <f>VLOOKUP($A1002,saham!$G:$CZ,Y$1,0)</f>
        <v>9525</v>
      </c>
      <c r="Z1002">
        <f>VLOOKUP($A1002,saham!$G:$CZ,Z$1,0)</f>
        <v>1481</v>
      </c>
      <c r="AA1002">
        <f>VLOOKUP($A1002,saham!$G:$CZ,AA$1,0)</f>
        <v>1350</v>
      </c>
      <c r="AB1002">
        <f>VLOOKUP($A1002,saham!$G:$CZ,AB$1,0)</f>
        <v>2120</v>
      </c>
      <c r="AC1002">
        <f>VLOOKUP($A1002,saham!$G:$CZ,AC$1,0)</f>
        <v>1000</v>
      </c>
      <c r="AD1002">
        <f>VLOOKUP($A1002,saham!$G:$CZ,AD$1,0)</f>
        <v>1485</v>
      </c>
      <c r="AE1002">
        <f>VLOOKUP($A1002,saham!$G:$CZ,AE$1,0)</f>
        <v>2500</v>
      </c>
      <c r="AF1002">
        <f>VLOOKUP($A1002,saham!$G:$CZ,AF$1,0)</f>
        <v>332</v>
      </c>
      <c r="AG1002">
        <f>VLOOKUP($A1002,saham!$G:$CZ,AG$1,0)</f>
        <v>408</v>
      </c>
      <c r="AH1002">
        <f>VLOOKUP($A1002,saham!$G:$CZ,AH$1,0)</f>
        <v>7679</v>
      </c>
      <c r="AI1002">
        <f>VLOOKUP($A1002,saham!$G:$CZ,AI$1,0)</f>
        <v>294</v>
      </c>
      <c r="AJ1002">
        <f>VLOOKUP($A1002,saham!$G:$CZ,AJ$1,0)</f>
        <v>3980</v>
      </c>
      <c r="AK1002">
        <f>VLOOKUP($A1002,saham!$G:$CZ,AK$1,0)</f>
        <v>29750</v>
      </c>
      <c r="AL1002">
        <f>VLOOKUP($A1002,saham!$G:$CZ,AL$1,0)</f>
        <v>4710</v>
      </c>
      <c r="AM1002">
        <f>VLOOKUP($A1002,saham!$G:$CZ,AM$1,0)</f>
        <v>2210</v>
      </c>
      <c r="AN1002">
        <f>VLOOKUP($A1002,saham!$G:$CZ,AN$1,0)</f>
        <v>173</v>
      </c>
      <c r="AO1002">
        <f>VLOOKUP($A1002,saham!$G:$CZ,AO$1,0)</f>
        <v>1420</v>
      </c>
      <c r="AP1002">
        <f>VLOOKUP($A1002,saham!$G:$CZ,AP$1,0)</f>
        <v>9975</v>
      </c>
      <c r="AQ1002">
        <f>VLOOKUP($A1002,saham!$G:$CZ,AQ$1,0)</f>
        <v>41050</v>
      </c>
      <c r="AR1002">
        <f>VLOOKUP($A1002,saham!$G:$CZ,AR$1,0)</f>
        <v>0</v>
      </c>
      <c r="AS1002">
        <f>VLOOKUP($A1002,saham!$G:$CZ,AS$1,0)</f>
        <v>4090</v>
      </c>
      <c r="AT1002">
        <f>VLOOKUP($A1002,saham!$G:$CZ,AT$1,0)</f>
        <v>303</v>
      </c>
      <c r="AU1002">
        <f>VLOOKUP($A1002,saham!$G:$CZ,AU$1,0)</f>
        <v>2700</v>
      </c>
      <c r="AV1002">
        <f>VLOOKUP($A1002,saham!$G:$CZ,AV$1,0)</f>
        <v>715</v>
      </c>
      <c r="AW1002">
        <f>VLOOKUP($A1002,saham!$G:$CZ,AW$1,0)</f>
        <v>1110</v>
      </c>
      <c r="AX1002">
        <f>VLOOKUP($A1002,saham!$G:$CZ,AX$1,0)</f>
        <v>1845</v>
      </c>
      <c r="AY1002">
        <f>VLOOKUP($A1002,saham!$G:$CZ,AY$1,0)</f>
        <v>0</v>
      </c>
      <c r="AZ1002">
        <f>VLOOKUP($A1002,saham!$G:$CZ,AZ$1,0)</f>
        <v>910</v>
      </c>
      <c r="BA1002">
        <f>VLOOKUP($A1002,saham!$G:$CZ,BA$1,0)</f>
        <v>1045</v>
      </c>
      <c r="BB1002">
        <f>VLOOKUP($A1002,saham!$G:$CZ,BB$1,0)</f>
        <v>1225</v>
      </c>
      <c r="BC1002">
        <f>VLOOKUP($A1002,saham!$G:$CZ,BC$1,0)</f>
        <v>2530</v>
      </c>
      <c r="BD1002">
        <f>VLOOKUP($A1002,saham!$G:$CZ,BD$1,0)</f>
        <v>685</v>
      </c>
      <c r="BE1002">
        <f>VLOOKUP($A1002,saham!$G:$CZ,BE$1,0)</f>
        <v>2350</v>
      </c>
      <c r="BF1002">
        <f>VLOOKUP($A1002,saham!$G:$CZ,BF$1,0)</f>
        <v>179</v>
      </c>
    </row>
    <row r="1003" spans="1:58" x14ac:dyDescent="0.3">
      <c r="A1003" t="s">
        <v>933</v>
      </c>
      <c r="C1003" s="20">
        <v>0</v>
      </c>
      <c r="D1003">
        <f>VLOOKUP($A1003,saham!$G:$CZ,D$1,0)</f>
        <v>1735</v>
      </c>
      <c r="E1003">
        <f>VLOOKUP($A1003,saham!$G:$CZ,E$1,0)</f>
        <v>3730</v>
      </c>
      <c r="F1003">
        <f>VLOOKUP($A1003,saham!$G:$CZ,F$1,0)</f>
        <v>0</v>
      </c>
      <c r="G1003">
        <f>VLOOKUP($A1003,saham!$G:$CZ,G$1,0)</f>
        <v>2770</v>
      </c>
      <c r="H1003">
        <f>VLOOKUP($A1003,saham!$G:$CZ,H$1,0)</f>
        <v>930</v>
      </c>
      <c r="I1003">
        <f>VLOOKUP($A1003,saham!$G:$CZ,I$1,0)</f>
        <v>4750</v>
      </c>
      <c r="J1003">
        <f>VLOOKUP($A1003,saham!$G:$CZ,J$1,0)</f>
        <v>1470</v>
      </c>
      <c r="K1003">
        <f>VLOOKUP($A1003,saham!$G:$CZ,K$1,0)</f>
        <v>1336</v>
      </c>
      <c r="L1003">
        <f>VLOOKUP($A1003,saham!$G:$CZ,L$1,0)</f>
        <v>183</v>
      </c>
      <c r="M1003">
        <f>VLOOKUP($A1003,saham!$G:$CZ,M$1,0)</f>
        <v>4550</v>
      </c>
      <c r="N1003">
        <f>VLOOKUP($A1003,saham!$G:$CZ,N$1,0)</f>
        <v>60</v>
      </c>
      <c r="O1003">
        <f>VLOOKUP($A1003,saham!$G:$CZ,O$1,0)</f>
        <v>1360</v>
      </c>
      <c r="P1003">
        <f>VLOOKUP($A1003,saham!$G:$CZ,P$1,0)</f>
        <v>6175</v>
      </c>
      <c r="Q1003">
        <f>VLOOKUP($A1003,saham!$G:$CZ,Q$1,0)</f>
        <v>1950</v>
      </c>
      <c r="R1003">
        <f>VLOOKUP($A1003,saham!$G:$CZ,R$1,0)</f>
        <v>8975</v>
      </c>
      <c r="S1003">
        <f>VLOOKUP($A1003,saham!$G:$CZ,S$1,0)</f>
        <v>5088</v>
      </c>
      <c r="T1003">
        <f>VLOOKUP($A1003,saham!$G:$CZ,T$1,0)</f>
        <v>4650</v>
      </c>
      <c r="U1003">
        <f>VLOOKUP($A1003,saham!$G:$CZ,U$1,0)</f>
        <v>817</v>
      </c>
      <c r="V1003">
        <f>VLOOKUP($A1003,saham!$G:$CZ,V$1,0)</f>
        <v>1010</v>
      </c>
      <c r="W1003">
        <f>VLOOKUP($A1003,saham!$G:$CZ,W$1,0)</f>
        <v>7024</v>
      </c>
      <c r="X1003">
        <f>VLOOKUP($A1003,saham!$G:$CZ,X$1,0)</f>
        <v>6325</v>
      </c>
      <c r="Y1003">
        <f>VLOOKUP($A1003,saham!$G:$CZ,Y$1,0)</f>
        <v>9525</v>
      </c>
      <c r="Z1003">
        <f>VLOOKUP($A1003,saham!$G:$CZ,Z$1,0)</f>
        <v>6050</v>
      </c>
      <c r="AA1003">
        <f>VLOOKUP($A1003,saham!$G:$CZ,AA$1,0)</f>
        <v>1360</v>
      </c>
      <c r="AB1003">
        <f>VLOOKUP($A1003,saham!$G:$CZ,AB$1,0)</f>
        <v>2100</v>
      </c>
      <c r="AC1003">
        <f>VLOOKUP($A1003,saham!$G:$CZ,AC$1,0)</f>
        <v>1055</v>
      </c>
      <c r="AD1003">
        <f>VLOOKUP($A1003,saham!$G:$CZ,AD$1,0)</f>
        <v>1565</v>
      </c>
      <c r="AE1003">
        <f>VLOOKUP($A1003,saham!$G:$CZ,AE$1,0)</f>
        <v>2400</v>
      </c>
      <c r="AF1003">
        <f>VLOOKUP($A1003,saham!$G:$CZ,AF$1,0)</f>
        <v>336</v>
      </c>
      <c r="AG1003">
        <f>VLOOKUP($A1003,saham!$G:$CZ,AG$1,0)</f>
        <v>404</v>
      </c>
      <c r="AH1003">
        <f>VLOOKUP($A1003,saham!$G:$CZ,AH$1,0)</f>
        <v>7679</v>
      </c>
      <c r="AI1003">
        <f>VLOOKUP($A1003,saham!$G:$CZ,AI$1,0)</f>
        <v>298</v>
      </c>
      <c r="AJ1003">
        <f>VLOOKUP($A1003,saham!$G:$CZ,AJ$1,0)</f>
        <v>4030</v>
      </c>
      <c r="AK1003">
        <f>VLOOKUP($A1003,saham!$G:$CZ,AK$1,0)</f>
        <v>29850</v>
      </c>
      <c r="AL1003">
        <f>VLOOKUP($A1003,saham!$G:$CZ,AL$1,0)</f>
        <v>4600</v>
      </c>
      <c r="AM1003">
        <f>VLOOKUP($A1003,saham!$G:$CZ,AM$1,0)</f>
        <v>2210</v>
      </c>
      <c r="AN1003">
        <f>VLOOKUP($A1003,saham!$G:$CZ,AN$1,0)</f>
        <v>185</v>
      </c>
      <c r="AO1003">
        <f>VLOOKUP($A1003,saham!$G:$CZ,AO$1,0)</f>
        <v>1410</v>
      </c>
      <c r="AP1003">
        <f>VLOOKUP($A1003,saham!$G:$CZ,AP$1,0)</f>
        <v>9900</v>
      </c>
      <c r="AQ1003">
        <f>VLOOKUP($A1003,saham!$G:$CZ,AQ$1,0)</f>
        <v>40925</v>
      </c>
      <c r="AR1003">
        <f>VLOOKUP($A1003,saham!$G:$CZ,AR$1,0)</f>
        <v>0</v>
      </c>
      <c r="AS1003">
        <f>VLOOKUP($A1003,saham!$G:$CZ,AS$1,0)</f>
        <v>4380</v>
      </c>
      <c r="AT1003">
        <f>VLOOKUP($A1003,saham!$G:$CZ,AT$1,0)</f>
        <v>301</v>
      </c>
      <c r="AU1003">
        <f>VLOOKUP($A1003,saham!$G:$CZ,AU$1,0)</f>
        <v>2600</v>
      </c>
      <c r="AV1003">
        <f>VLOOKUP($A1003,saham!$G:$CZ,AV$1,0)</f>
        <v>720</v>
      </c>
      <c r="AW1003">
        <f>VLOOKUP($A1003,saham!$G:$CZ,AW$1,0)</f>
        <v>1190</v>
      </c>
      <c r="AX1003">
        <f>VLOOKUP($A1003,saham!$G:$CZ,AX$1,0)</f>
        <v>1855</v>
      </c>
      <c r="AY1003">
        <f>VLOOKUP($A1003,saham!$G:$CZ,AY$1,0)</f>
        <v>0</v>
      </c>
      <c r="AZ1003">
        <f>VLOOKUP($A1003,saham!$G:$CZ,AZ$1,0)</f>
        <v>925</v>
      </c>
      <c r="BA1003">
        <f>VLOOKUP($A1003,saham!$G:$CZ,BA$1,0)</f>
        <v>1045</v>
      </c>
      <c r="BB1003">
        <f>VLOOKUP($A1003,saham!$G:$CZ,BB$1,0)</f>
        <v>1200</v>
      </c>
      <c r="BC1003">
        <f>VLOOKUP($A1003,saham!$G:$CZ,BC$1,0)</f>
        <v>2580</v>
      </c>
      <c r="BD1003">
        <f>VLOOKUP($A1003,saham!$G:$CZ,BD$1,0)</f>
        <v>685</v>
      </c>
      <c r="BE1003">
        <f>VLOOKUP($A1003,saham!$G:$CZ,BE$1,0)</f>
        <v>2340</v>
      </c>
      <c r="BF1003">
        <f>VLOOKUP($A1003,saham!$G:$CZ,BF$1,0)</f>
        <v>180</v>
      </c>
    </row>
    <row r="1004" spans="1:58" x14ac:dyDescent="0.3">
      <c r="A1004" t="s">
        <v>934</v>
      </c>
      <c r="C1004" s="20">
        <v>0</v>
      </c>
      <c r="D1004">
        <f>VLOOKUP($A1004,saham!$G:$CZ,D$1,0)</f>
        <v>1855</v>
      </c>
      <c r="E1004">
        <f>VLOOKUP($A1004,saham!$G:$CZ,E$1,0)</f>
        <v>3750</v>
      </c>
      <c r="F1004">
        <f>VLOOKUP($A1004,saham!$G:$CZ,F$1,0)</f>
        <v>0</v>
      </c>
      <c r="G1004">
        <f>VLOOKUP($A1004,saham!$G:$CZ,G$1,0)</f>
        <v>2830</v>
      </c>
      <c r="H1004">
        <f>VLOOKUP($A1004,saham!$G:$CZ,H$1,0)</f>
        <v>945</v>
      </c>
      <c r="I1004">
        <f>VLOOKUP($A1004,saham!$G:$CZ,I$1,0)</f>
        <v>4720</v>
      </c>
      <c r="J1004">
        <f>VLOOKUP($A1004,saham!$G:$CZ,J$1,0)</f>
        <v>1466</v>
      </c>
      <c r="K1004">
        <f>VLOOKUP($A1004,saham!$G:$CZ,K$1,0)</f>
        <v>1351</v>
      </c>
      <c r="L1004">
        <f>VLOOKUP($A1004,saham!$G:$CZ,L$1,0)</f>
        <v>183</v>
      </c>
      <c r="M1004">
        <f>VLOOKUP($A1004,saham!$G:$CZ,M$1,0)</f>
        <v>4510</v>
      </c>
      <c r="N1004">
        <f>VLOOKUP($A1004,saham!$G:$CZ,N$1,0)</f>
        <v>59</v>
      </c>
      <c r="O1004">
        <f>VLOOKUP($A1004,saham!$G:$CZ,O$1,0)</f>
        <v>1365</v>
      </c>
      <c r="P1004">
        <f>VLOOKUP($A1004,saham!$G:$CZ,P$1,0)</f>
        <v>6200</v>
      </c>
      <c r="Q1004">
        <f>VLOOKUP($A1004,saham!$G:$CZ,Q$1,0)</f>
        <v>1970</v>
      </c>
      <c r="R1004">
        <f>VLOOKUP($A1004,saham!$G:$CZ,R$1,0)</f>
        <v>9000</v>
      </c>
      <c r="S1004">
        <f>VLOOKUP($A1004,saham!$G:$CZ,S$1,0)</f>
        <v>5113</v>
      </c>
      <c r="T1004">
        <f>VLOOKUP($A1004,saham!$G:$CZ,T$1,0)</f>
        <v>4638</v>
      </c>
      <c r="U1004">
        <f>VLOOKUP($A1004,saham!$G:$CZ,U$1,0)</f>
        <v>817</v>
      </c>
      <c r="V1004">
        <f>VLOOKUP($A1004,saham!$G:$CZ,V$1,0)</f>
        <v>1015</v>
      </c>
      <c r="W1004">
        <f>VLOOKUP($A1004,saham!$G:$CZ,W$1,0)</f>
        <v>7074</v>
      </c>
      <c r="X1004">
        <f>VLOOKUP($A1004,saham!$G:$CZ,X$1,0)</f>
        <v>6425</v>
      </c>
      <c r="Y1004">
        <f>VLOOKUP($A1004,saham!$G:$CZ,Y$1,0)</f>
        <v>9575</v>
      </c>
      <c r="Z1004">
        <f>VLOOKUP($A1004,saham!$G:$CZ,Z$1,0)</f>
        <v>6250</v>
      </c>
      <c r="AA1004">
        <f>VLOOKUP($A1004,saham!$G:$CZ,AA$1,0)</f>
        <v>1360</v>
      </c>
      <c r="AB1004">
        <f>VLOOKUP($A1004,saham!$G:$CZ,AB$1,0)</f>
        <v>2070</v>
      </c>
      <c r="AC1004">
        <f>VLOOKUP($A1004,saham!$G:$CZ,AC$1,0)</f>
        <v>1075</v>
      </c>
      <c r="AD1004">
        <f>VLOOKUP($A1004,saham!$G:$CZ,AD$1,0)</f>
        <v>1580</v>
      </c>
      <c r="AE1004">
        <f>VLOOKUP($A1004,saham!$G:$CZ,AE$1,0)</f>
        <v>2420</v>
      </c>
      <c r="AF1004">
        <f>VLOOKUP($A1004,saham!$G:$CZ,AF$1,0)</f>
        <v>344</v>
      </c>
      <c r="AG1004">
        <f>VLOOKUP($A1004,saham!$G:$CZ,AG$1,0)</f>
        <v>400</v>
      </c>
      <c r="AH1004">
        <f>VLOOKUP($A1004,saham!$G:$CZ,AH$1,0)</f>
        <v>7579</v>
      </c>
      <c r="AI1004">
        <f>VLOOKUP($A1004,saham!$G:$CZ,AI$1,0)</f>
        <v>298</v>
      </c>
      <c r="AJ1004">
        <f>VLOOKUP($A1004,saham!$G:$CZ,AJ$1,0)</f>
        <v>4030</v>
      </c>
      <c r="AK1004">
        <f>VLOOKUP($A1004,saham!$G:$CZ,AK$1,0)</f>
        <v>29975</v>
      </c>
      <c r="AL1004">
        <f>VLOOKUP($A1004,saham!$G:$CZ,AL$1,0)</f>
        <v>4560</v>
      </c>
      <c r="AM1004">
        <f>VLOOKUP($A1004,saham!$G:$CZ,AM$1,0)</f>
        <v>2270</v>
      </c>
      <c r="AN1004">
        <f>VLOOKUP($A1004,saham!$G:$CZ,AN$1,0)</f>
        <v>188</v>
      </c>
      <c r="AO1004">
        <f>VLOOKUP($A1004,saham!$G:$CZ,AO$1,0)</f>
        <v>1395</v>
      </c>
      <c r="AP1004">
        <f>VLOOKUP($A1004,saham!$G:$CZ,AP$1,0)</f>
        <v>9800</v>
      </c>
      <c r="AQ1004">
        <f>VLOOKUP($A1004,saham!$G:$CZ,AQ$1,0)</f>
        <v>41650</v>
      </c>
      <c r="AR1004">
        <f>VLOOKUP($A1004,saham!$G:$CZ,AR$1,0)</f>
        <v>0</v>
      </c>
      <c r="AS1004">
        <f>VLOOKUP($A1004,saham!$G:$CZ,AS$1,0)</f>
        <v>4430</v>
      </c>
      <c r="AT1004">
        <f>VLOOKUP($A1004,saham!$G:$CZ,AT$1,0)</f>
        <v>297</v>
      </c>
      <c r="AU1004">
        <f>VLOOKUP($A1004,saham!$G:$CZ,AU$1,0)</f>
        <v>2730</v>
      </c>
      <c r="AV1004">
        <f>VLOOKUP($A1004,saham!$G:$CZ,AV$1,0)</f>
        <v>715</v>
      </c>
      <c r="AW1004">
        <f>VLOOKUP($A1004,saham!$G:$CZ,AW$1,0)</f>
        <v>1220</v>
      </c>
      <c r="AX1004">
        <f>VLOOKUP($A1004,saham!$G:$CZ,AX$1,0)</f>
        <v>1875</v>
      </c>
      <c r="AY1004">
        <f>VLOOKUP($A1004,saham!$G:$CZ,AY$1,0)</f>
        <v>0</v>
      </c>
      <c r="AZ1004">
        <f>VLOOKUP($A1004,saham!$G:$CZ,AZ$1,0)</f>
        <v>925</v>
      </c>
      <c r="BA1004">
        <f>VLOOKUP($A1004,saham!$G:$CZ,BA$1,0)</f>
        <v>1120</v>
      </c>
      <c r="BB1004">
        <f>VLOOKUP($A1004,saham!$G:$CZ,BB$1,0)</f>
        <v>1170</v>
      </c>
      <c r="BC1004">
        <f>VLOOKUP($A1004,saham!$G:$CZ,BC$1,0)</f>
        <v>2650</v>
      </c>
      <c r="BD1004">
        <f>VLOOKUP($A1004,saham!$G:$CZ,BD$1,0)</f>
        <v>680</v>
      </c>
      <c r="BE1004">
        <f>VLOOKUP($A1004,saham!$G:$CZ,BE$1,0)</f>
        <v>2320</v>
      </c>
      <c r="BF1004">
        <f>VLOOKUP($A1004,saham!$G:$CZ,BF$1,0)</f>
        <v>182</v>
      </c>
    </row>
    <row r="1005" spans="1:58" x14ac:dyDescent="0.3">
      <c r="A1005" t="s">
        <v>935</v>
      </c>
      <c r="C1005" s="20">
        <v>0</v>
      </c>
      <c r="D1005">
        <f>VLOOKUP($A1005,saham!$G:$CZ,D$1,0)</f>
        <v>1800</v>
      </c>
      <c r="E1005">
        <f>VLOOKUP($A1005,saham!$G:$CZ,E$1,0)</f>
        <v>3750</v>
      </c>
      <c r="F1005">
        <f>VLOOKUP($A1005,saham!$G:$CZ,F$1,0)</f>
        <v>0</v>
      </c>
      <c r="G1005">
        <f>VLOOKUP($A1005,saham!$G:$CZ,G$1,0)</f>
        <v>2780</v>
      </c>
      <c r="H1005">
        <f>VLOOKUP($A1005,saham!$G:$CZ,H$1,0)</f>
        <v>930</v>
      </c>
      <c r="I1005">
        <f>VLOOKUP($A1005,saham!$G:$CZ,I$1,0)</f>
        <v>4670</v>
      </c>
      <c r="J1005">
        <f>VLOOKUP($A1005,saham!$G:$CZ,J$1,0)</f>
        <v>1456</v>
      </c>
      <c r="K1005">
        <f>VLOOKUP($A1005,saham!$G:$CZ,K$1,0)</f>
        <v>1346</v>
      </c>
      <c r="L1005">
        <f>VLOOKUP($A1005,saham!$G:$CZ,L$1,0)</f>
        <v>189</v>
      </c>
      <c r="M1005">
        <f>VLOOKUP($A1005,saham!$G:$CZ,M$1,0)</f>
        <v>4500</v>
      </c>
      <c r="N1005">
        <f>VLOOKUP($A1005,saham!$G:$CZ,N$1,0)</f>
        <v>60</v>
      </c>
      <c r="O1005">
        <f>VLOOKUP($A1005,saham!$G:$CZ,O$1,0)</f>
        <v>1390</v>
      </c>
      <c r="P1005">
        <f>VLOOKUP($A1005,saham!$G:$CZ,P$1,0)</f>
        <v>6200</v>
      </c>
      <c r="Q1005">
        <f>VLOOKUP($A1005,saham!$G:$CZ,Q$1,0)</f>
        <v>1975</v>
      </c>
      <c r="R1005">
        <f>VLOOKUP($A1005,saham!$G:$CZ,R$1,0)</f>
        <v>8875</v>
      </c>
      <c r="S1005">
        <f>VLOOKUP($A1005,saham!$G:$CZ,S$1,0)</f>
        <v>5100</v>
      </c>
      <c r="T1005">
        <f>VLOOKUP($A1005,saham!$G:$CZ,T$1,0)</f>
        <v>4625</v>
      </c>
      <c r="U1005">
        <f>VLOOKUP($A1005,saham!$G:$CZ,U$1,0)</f>
        <v>807</v>
      </c>
      <c r="V1005">
        <f>VLOOKUP($A1005,saham!$G:$CZ,V$1,0)</f>
        <v>970</v>
      </c>
      <c r="W1005">
        <f>VLOOKUP($A1005,saham!$G:$CZ,W$1,0)</f>
        <v>7098</v>
      </c>
      <c r="X1005">
        <f>VLOOKUP($A1005,saham!$G:$CZ,X$1,0)</f>
        <v>6450</v>
      </c>
      <c r="Y1005">
        <f>VLOOKUP($A1005,saham!$G:$CZ,Y$1,0)</f>
        <v>9675</v>
      </c>
      <c r="Z1005">
        <f>VLOOKUP($A1005,saham!$G:$CZ,Z$1,0)</f>
        <v>6225</v>
      </c>
      <c r="AA1005">
        <f>VLOOKUP($A1005,saham!$G:$CZ,AA$1,0)</f>
        <v>1355</v>
      </c>
      <c r="AB1005">
        <f>VLOOKUP($A1005,saham!$G:$CZ,AB$1,0)</f>
        <v>2050</v>
      </c>
      <c r="AC1005">
        <f>VLOOKUP($A1005,saham!$G:$CZ,AC$1,0)</f>
        <v>1090</v>
      </c>
      <c r="AD1005">
        <f>VLOOKUP($A1005,saham!$G:$CZ,AD$1,0)</f>
        <v>1630</v>
      </c>
      <c r="AE1005">
        <f>VLOOKUP($A1005,saham!$G:$CZ,AE$1,0)</f>
        <v>2430</v>
      </c>
      <c r="AF1005">
        <f>VLOOKUP($A1005,saham!$G:$CZ,AF$1,0)</f>
        <v>348</v>
      </c>
      <c r="AG1005">
        <f>VLOOKUP($A1005,saham!$G:$CZ,AG$1,0)</f>
        <v>398</v>
      </c>
      <c r="AH1005">
        <f>VLOOKUP($A1005,saham!$G:$CZ,AH$1,0)</f>
        <v>7629</v>
      </c>
      <c r="AI1005">
        <f>VLOOKUP($A1005,saham!$G:$CZ,AI$1,0)</f>
        <v>298</v>
      </c>
      <c r="AJ1005">
        <f>VLOOKUP($A1005,saham!$G:$CZ,AJ$1,0)</f>
        <v>3970</v>
      </c>
      <c r="AK1005">
        <f>VLOOKUP($A1005,saham!$G:$CZ,AK$1,0)</f>
        <v>29625</v>
      </c>
      <c r="AL1005">
        <f>VLOOKUP($A1005,saham!$G:$CZ,AL$1,0)</f>
        <v>4550</v>
      </c>
      <c r="AM1005">
        <f>VLOOKUP($A1005,saham!$G:$CZ,AM$1,0)</f>
        <v>2280</v>
      </c>
      <c r="AN1005">
        <f>VLOOKUP($A1005,saham!$G:$CZ,AN$1,0)</f>
        <v>191</v>
      </c>
      <c r="AO1005">
        <f>VLOOKUP($A1005,saham!$G:$CZ,AO$1,0)</f>
        <v>1395</v>
      </c>
      <c r="AP1005">
        <f>VLOOKUP($A1005,saham!$G:$CZ,AP$1,0)</f>
        <v>9900</v>
      </c>
      <c r="AQ1005">
        <f>VLOOKUP($A1005,saham!$G:$CZ,AQ$1,0)</f>
        <v>41375</v>
      </c>
      <c r="AR1005">
        <f>VLOOKUP($A1005,saham!$G:$CZ,AR$1,0)</f>
        <v>0</v>
      </c>
      <c r="AS1005">
        <f>VLOOKUP($A1005,saham!$G:$CZ,AS$1,0)</f>
        <v>4350</v>
      </c>
      <c r="AT1005">
        <f>VLOOKUP($A1005,saham!$G:$CZ,AT$1,0)</f>
        <v>295</v>
      </c>
      <c r="AU1005">
        <f>VLOOKUP($A1005,saham!$G:$CZ,AU$1,0)</f>
        <v>2640</v>
      </c>
      <c r="AV1005">
        <f>VLOOKUP($A1005,saham!$G:$CZ,AV$1,0)</f>
        <v>710</v>
      </c>
      <c r="AW1005">
        <f>VLOOKUP($A1005,saham!$G:$CZ,AW$1,0)</f>
        <v>1220</v>
      </c>
      <c r="AX1005">
        <f>VLOOKUP($A1005,saham!$G:$CZ,AX$1,0)</f>
        <v>1895</v>
      </c>
      <c r="AY1005">
        <f>VLOOKUP($A1005,saham!$G:$CZ,AY$1,0)</f>
        <v>0</v>
      </c>
      <c r="AZ1005">
        <f>VLOOKUP($A1005,saham!$G:$CZ,AZ$1,0)</f>
        <v>920</v>
      </c>
      <c r="BA1005">
        <f>VLOOKUP($A1005,saham!$G:$CZ,BA$1,0)</f>
        <v>1200</v>
      </c>
      <c r="BB1005">
        <f>VLOOKUP($A1005,saham!$G:$CZ,BB$1,0)</f>
        <v>1200</v>
      </c>
      <c r="BC1005">
        <f>VLOOKUP($A1005,saham!$G:$CZ,BC$1,0)</f>
        <v>2690</v>
      </c>
      <c r="BD1005">
        <f>VLOOKUP($A1005,saham!$G:$CZ,BD$1,0)</f>
        <v>670</v>
      </c>
      <c r="BE1005">
        <f>VLOOKUP($A1005,saham!$G:$CZ,BE$1,0)</f>
        <v>2340</v>
      </c>
      <c r="BF1005">
        <f>VLOOKUP($A1005,saham!$G:$CZ,BF$1,0)</f>
        <v>180</v>
      </c>
    </row>
    <row r="1006" spans="1:58" x14ac:dyDescent="0.3">
      <c r="A1006" t="s">
        <v>936</v>
      </c>
      <c r="C1006" s="20">
        <v>0</v>
      </c>
      <c r="D1006">
        <f>VLOOKUP($A1006,saham!$G:$CZ,D$1,0)</f>
        <v>1780</v>
      </c>
      <c r="E1006">
        <f>VLOOKUP($A1006,saham!$G:$CZ,E$1,0)</f>
        <v>3700</v>
      </c>
      <c r="F1006">
        <f>VLOOKUP($A1006,saham!$G:$CZ,F$1,0)</f>
        <v>0</v>
      </c>
      <c r="G1006">
        <f>VLOOKUP($A1006,saham!$G:$CZ,G$1,0)</f>
        <v>2750</v>
      </c>
      <c r="H1006">
        <f>VLOOKUP($A1006,saham!$G:$CZ,H$1,0)</f>
        <v>915</v>
      </c>
      <c r="I1006">
        <f>VLOOKUP($A1006,saham!$G:$CZ,I$1,0)</f>
        <v>4590</v>
      </c>
      <c r="J1006">
        <f>VLOOKUP($A1006,saham!$G:$CZ,J$1,0)</f>
        <v>1466</v>
      </c>
      <c r="K1006">
        <f>VLOOKUP($A1006,saham!$G:$CZ,K$1,0)</f>
        <v>1326</v>
      </c>
      <c r="L1006">
        <f>VLOOKUP($A1006,saham!$G:$CZ,L$1,0)</f>
        <v>188</v>
      </c>
      <c r="M1006">
        <f>VLOOKUP($A1006,saham!$G:$CZ,M$1,0)</f>
        <v>4580</v>
      </c>
      <c r="N1006">
        <f>VLOOKUP($A1006,saham!$G:$CZ,N$1,0)</f>
        <v>59</v>
      </c>
      <c r="O1006">
        <f>VLOOKUP($A1006,saham!$G:$CZ,O$1,0)</f>
        <v>1390</v>
      </c>
      <c r="P1006">
        <f>VLOOKUP($A1006,saham!$G:$CZ,P$1,0)</f>
        <v>6225</v>
      </c>
      <c r="Q1006">
        <f>VLOOKUP($A1006,saham!$G:$CZ,Q$1,0)</f>
        <v>1935</v>
      </c>
      <c r="R1006">
        <f>VLOOKUP($A1006,saham!$G:$CZ,R$1,0)</f>
        <v>8900</v>
      </c>
      <c r="S1006">
        <f>VLOOKUP($A1006,saham!$G:$CZ,S$1,0)</f>
        <v>5063</v>
      </c>
      <c r="T1006">
        <f>VLOOKUP($A1006,saham!$G:$CZ,T$1,0)</f>
        <v>4625</v>
      </c>
      <c r="U1006">
        <f>VLOOKUP($A1006,saham!$G:$CZ,U$1,0)</f>
        <v>817</v>
      </c>
      <c r="V1006">
        <f>VLOOKUP($A1006,saham!$G:$CZ,V$1,0)</f>
        <v>950</v>
      </c>
      <c r="W1006">
        <f>VLOOKUP($A1006,saham!$G:$CZ,W$1,0)</f>
        <v>6901</v>
      </c>
      <c r="X1006">
        <f>VLOOKUP($A1006,saham!$G:$CZ,X$1,0)</f>
        <v>6450</v>
      </c>
      <c r="Y1006">
        <f>VLOOKUP($A1006,saham!$G:$CZ,Y$1,0)</f>
        <v>9700</v>
      </c>
      <c r="Z1006">
        <f>VLOOKUP($A1006,saham!$G:$CZ,Z$1,0)</f>
        <v>6275</v>
      </c>
      <c r="AA1006">
        <f>VLOOKUP($A1006,saham!$G:$CZ,AA$1,0)</f>
        <v>1350</v>
      </c>
      <c r="AB1006">
        <f>VLOOKUP($A1006,saham!$G:$CZ,AB$1,0)</f>
        <v>2020</v>
      </c>
      <c r="AC1006">
        <f>VLOOKUP($A1006,saham!$G:$CZ,AC$1,0)</f>
        <v>1080</v>
      </c>
      <c r="AD1006">
        <f>VLOOKUP($A1006,saham!$G:$CZ,AD$1,0)</f>
        <v>1660</v>
      </c>
      <c r="AE1006">
        <f>VLOOKUP($A1006,saham!$G:$CZ,AE$1,0)</f>
        <v>2270</v>
      </c>
      <c r="AF1006">
        <f>VLOOKUP($A1006,saham!$G:$CZ,AF$1,0)</f>
        <v>344</v>
      </c>
      <c r="AG1006">
        <f>VLOOKUP($A1006,saham!$G:$CZ,AG$1,0)</f>
        <v>400</v>
      </c>
      <c r="AH1006">
        <f>VLOOKUP($A1006,saham!$G:$CZ,AH$1,0)</f>
        <v>7679</v>
      </c>
      <c r="AI1006">
        <f>VLOOKUP($A1006,saham!$G:$CZ,AI$1,0)</f>
        <v>296</v>
      </c>
      <c r="AJ1006">
        <f>VLOOKUP($A1006,saham!$G:$CZ,AJ$1,0)</f>
        <v>4000</v>
      </c>
      <c r="AK1006">
        <f>VLOOKUP($A1006,saham!$G:$CZ,AK$1,0)</f>
        <v>28950</v>
      </c>
      <c r="AL1006">
        <f>VLOOKUP($A1006,saham!$G:$CZ,AL$1,0)</f>
        <v>4560</v>
      </c>
      <c r="AM1006">
        <f>VLOOKUP($A1006,saham!$G:$CZ,AM$1,0)</f>
        <v>2280</v>
      </c>
      <c r="AN1006">
        <f>VLOOKUP($A1006,saham!$G:$CZ,AN$1,0)</f>
        <v>196</v>
      </c>
      <c r="AO1006">
        <f>VLOOKUP($A1006,saham!$G:$CZ,AO$1,0)</f>
        <v>1395</v>
      </c>
      <c r="AP1006">
        <f>VLOOKUP($A1006,saham!$G:$CZ,AP$1,0)</f>
        <v>9650</v>
      </c>
      <c r="AQ1006">
        <f>VLOOKUP($A1006,saham!$G:$CZ,AQ$1,0)</f>
        <v>41475</v>
      </c>
      <c r="AR1006">
        <f>VLOOKUP($A1006,saham!$G:$CZ,AR$1,0)</f>
        <v>0</v>
      </c>
      <c r="AS1006">
        <f>VLOOKUP($A1006,saham!$G:$CZ,AS$1,0)</f>
        <v>4320</v>
      </c>
      <c r="AT1006">
        <f>VLOOKUP($A1006,saham!$G:$CZ,AT$1,0)</f>
        <v>302</v>
      </c>
      <c r="AU1006">
        <f>VLOOKUP($A1006,saham!$G:$CZ,AU$1,0)</f>
        <v>2700</v>
      </c>
      <c r="AV1006">
        <f>VLOOKUP($A1006,saham!$G:$CZ,AV$1,0)</f>
        <v>705</v>
      </c>
      <c r="AW1006">
        <f>VLOOKUP($A1006,saham!$G:$CZ,AW$1,0)</f>
        <v>1190</v>
      </c>
      <c r="AX1006">
        <f>VLOOKUP($A1006,saham!$G:$CZ,AX$1,0)</f>
        <v>1880</v>
      </c>
      <c r="AY1006">
        <f>VLOOKUP($A1006,saham!$G:$CZ,AY$1,0)</f>
        <v>0</v>
      </c>
      <c r="AZ1006">
        <f>VLOOKUP($A1006,saham!$G:$CZ,AZ$1,0)</f>
        <v>905</v>
      </c>
      <c r="BA1006">
        <f>VLOOKUP($A1006,saham!$G:$CZ,BA$1,0)</f>
        <v>1170</v>
      </c>
      <c r="BB1006">
        <f>VLOOKUP($A1006,saham!$G:$CZ,BB$1,0)</f>
        <v>1140</v>
      </c>
      <c r="BC1006">
        <f>VLOOKUP($A1006,saham!$G:$CZ,BC$1,0)</f>
        <v>2620</v>
      </c>
      <c r="BD1006">
        <f>VLOOKUP($A1006,saham!$G:$CZ,BD$1,0)</f>
        <v>670</v>
      </c>
      <c r="BE1006">
        <f>VLOOKUP($A1006,saham!$G:$CZ,BE$1,0)</f>
        <v>2350</v>
      </c>
      <c r="BF1006">
        <f>VLOOKUP($A1006,saham!$G:$CZ,BF$1,0)</f>
        <v>185</v>
      </c>
    </row>
    <row r="1007" spans="1:58" x14ac:dyDescent="0.3">
      <c r="A1007" t="s">
        <v>937</v>
      </c>
      <c r="C1007" s="20">
        <v>0</v>
      </c>
      <c r="D1007">
        <f>VLOOKUP($A1007,saham!$G:$CZ,D$1,0)</f>
        <v>1790</v>
      </c>
      <c r="E1007">
        <f>VLOOKUP($A1007,saham!$G:$CZ,E$1,0)</f>
        <v>3690</v>
      </c>
      <c r="F1007">
        <f>VLOOKUP($A1007,saham!$G:$CZ,F$1,0)</f>
        <v>0</v>
      </c>
      <c r="G1007">
        <f>VLOOKUP($A1007,saham!$G:$CZ,G$1,0)</f>
        <v>2760</v>
      </c>
      <c r="H1007">
        <f>VLOOKUP($A1007,saham!$G:$CZ,H$1,0)</f>
        <v>935</v>
      </c>
      <c r="I1007">
        <f>VLOOKUP($A1007,saham!$G:$CZ,I$1,0)</f>
        <v>4590</v>
      </c>
      <c r="J1007">
        <f>VLOOKUP($A1007,saham!$G:$CZ,J$1,0)</f>
        <v>1456</v>
      </c>
      <c r="K1007">
        <f>VLOOKUP($A1007,saham!$G:$CZ,K$1,0)</f>
        <v>1326</v>
      </c>
      <c r="L1007">
        <f>VLOOKUP($A1007,saham!$G:$CZ,L$1,0)</f>
        <v>183</v>
      </c>
      <c r="M1007">
        <f>VLOOKUP($A1007,saham!$G:$CZ,M$1,0)</f>
        <v>4600</v>
      </c>
      <c r="N1007">
        <f>VLOOKUP($A1007,saham!$G:$CZ,N$1,0)</f>
        <v>59</v>
      </c>
      <c r="O1007">
        <f>VLOOKUP($A1007,saham!$G:$CZ,O$1,0)</f>
        <v>1400</v>
      </c>
      <c r="P1007">
        <f>VLOOKUP($A1007,saham!$G:$CZ,P$1,0)</f>
        <v>6325</v>
      </c>
      <c r="Q1007">
        <f>VLOOKUP($A1007,saham!$G:$CZ,Q$1,0)</f>
        <v>1960</v>
      </c>
      <c r="R1007">
        <f>VLOOKUP($A1007,saham!$G:$CZ,R$1,0)</f>
        <v>8725</v>
      </c>
      <c r="S1007">
        <f>VLOOKUP($A1007,saham!$G:$CZ,S$1,0)</f>
        <v>5050</v>
      </c>
      <c r="T1007">
        <f>VLOOKUP($A1007,saham!$G:$CZ,T$1,0)</f>
        <v>4588</v>
      </c>
      <c r="U1007">
        <f>VLOOKUP($A1007,saham!$G:$CZ,U$1,0)</f>
        <v>822</v>
      </c>
      <c r="V1007">
        <f>VLOOKUP($A1007,saham!$G:$CZ,V$1,0)</f>
        <v>950</v>
      </c>
      <c r="W1007">
        <f>VLOOKUP($A1007,saham!$G:$CZ,W$1,0)</f>
        <v>6926</v>
      </c>
      <c r="X1007">
        <f>VLOOKUP($A1007,saham!$G:$CZ,X$1,0)</f>
        <v>6525</v>
      </c>
      <c r="Y1007">
        <f>VLOOKUP($A1007,saham!$G:$CZ,Y$1,0)</f>
        <v>9825</v>
      </c>
      <c r="Z1007">
        <f>VLOOKUP($A1007,saham!$G:$CZ,Z$1,0)</f>
        <v>6300</v>
      </c>
      <c r="AA1007">
        <f>VLOOKUP($A1007,saham!$G:$CZ,AA$1,0)</f>
        <v>1355</v>
      </c>
      <c r="AB1007">
        <f>VLOOKUP($A1007,saham!$G:$CZ,AB$1,0)</f>
        <v>2110</v>
      </c>
      <c r="AC1007">
        <f>VLOOKUP($A1007,saham!$G:$CZ,AC$1,0)</f>
        <v>1055</v>
      </c>
      <c r="AD1007">
        <f>VLOOKUP($A1007,saham!$G:$CZ,AD$1,0)</f>
        <v>1695</v>
      </c>
      <c r="AE1007">
        <f>VLOOKUP($A1007,saham!$G:$CZ,AE$1,0)</f>
        <v>2330</v>
      </c>
      <c r="AF1007">
        <f>VLOOKUP($A1007,saham!$G:$CZ,AF$1,0)</f>
        <v>340</v>
      </c>
      <c r="AG1007">
        <f>VLOOKUP($A1007,saham!$G:$CZ,AG$1,0)</f>
        <v>406</v>
      </c>
      <c r="AH1007">
        <f>VLOOKUP($A1007,saham!$G:$CZ,AH$1,0)</f>
        <v>7654</v>
      </c>
      <c r="AI1007">
        <f>VLOOKUP($A1007,saham!$G:$CZ,AI$1,0)</f>
        <v>300</v>
      </c>
      <c r="AJ1007">
        <f>VLOOKUP($A1007,saham!$G:$CZ,AJ$1,0)</f>
        <v>4030</v>
      </c>
      <c r="AK1007">
        <f>VLOOKUP($A1007,saham!$G:$CZ,AK$1,0)</f>
        <v>28800</v>
      </c>
      <c r="AL1007">
        <f>VLOOKUP($A1007,saham!$G:$CZ,AL$1,0)</f>
        <v>4550</v>
      </c>
      <c r="AM1007">
        <f>VLOOKUP($A1007,saham!$G:$CZ,AM$1,0)</f>
        <v>2270</v>
      </c>
      <c r="AN1007">
        <f>VLOOKUP($A1007,saham!$G:$CZ,AN$1,0)</f>
        <v>210</v>
      </c>
      <c r="AO1007">
        <f>VLOOKUP($A1007,saham!$G:$CZ,AO$1,0)</f>
        <v>1380</v>
      </c>
      <c r="AP1007">
        <f>VLOOKUP($A1007,saham!$G:$CZ,AP$1,0)</f>
        <v>9800</v>
      </c>
      <c r="AQ1007">
        <f>VLOOKUP($A1007,saham!$G:$CZ,AQ$1,0)</f>
        <v>39750</v>
      </c>
      <c r="AR1007">
        <f>VLOOKUP($A1007,saham!$G:$CZ,AR$1,0)</f>
        <v>0</v>
      </c>
      <c r="AS1007">
        <f>VLOOKUP($A1007,saham!$G:$CZ,AS$1,0)</f>
        <v>4370</v>
      </c>
      <c r="AT1007">
        <f>VLOOKUP($A1007,saham!$G:$CZ,AT$1,0)</f>
        <v>302</v>
      </c>
      <c r="AU1007">
        <f>VLOOKUP($A1007,saham!$G:$CZ,AU$1,0)</f>
        <v>2700</v>
      </c>
      <c r="AV1007">
        <f>VLOOKUP($A1007,saham!$G:$CZ,AV$1,0)</f>
        <v>690</v>
      </c>
      <c r="AW1007">
        <f>VLOOKUP($A1007,saham!$G:$CZ,AW$1,0)</f>
        <v>1175</v>
      </c>
      <c r="AX1007">
        <f>VLOOKUP($A1007,saham!$G:$CZ,AX$1,0)</f>
        <v>1800</v>
      </c>
      <c r="AY1007">
        <f>VLOOKUP($A1007,saham!$G:$CZ,AY$1,0)</f>
        <v>0</v>
      </c>
      <c r="AZ1007">
        <f>VLOOKUP($A1007,saham!$G:$CZ,AZ$1,0)</f>
        <v>915</v>
      </c>
      <c r="BA1007">
        <f>VLOOKUP($A1007,saham!$G:$CZ,BA$1,0)</f>
        <v>1190</v>
      </c>
      <c r="BB1007">
        <f>VLOOKUP($A1007,saham!$G:$CZ,BB$1,0)</f>
        <v>1135</v>
      </c>
      <c r="BC1007">
        <f>VLOOKUP($A1007,saham!$G:$CZ,BC$1,0)</f>
        <v>2640</v>
      </c>
      <c r="BD1007">
        <f>VLOOKUP($A1007,saham!$G:$CZ,BD$1,0)</f>
        <v>670</v>
      </c>
      <c r="BE1007">
        <f>VLOOKUP($A1007,saham!$G:$CZ,BE$1,0)</f>
        <v>2380</v>
      </c>
      <c r="BF1007">
        <f>VLOOKUP($A1007,saham!$G:$CZ,BF$1,0)</f>
        <v>186</v>
      </c>
    </row>
    <row r="1008" spans="1:58" x14ac:dyDescent="0.3">
      <c r="A1008" t="s">
        <v>938</v>
      </c>
      <c r="C1008" s="20">
        <v>0</v>
      </c>
      <c r="D1008">
        <f>VLOOKUP($A1008,saham!$G:$CZ,D$1,0)</f>
        <v>1810</v>
      </c>
      <c r="E1008">
        <f>VLOOKUP($A1008,saham!$G:$CZ,E$1,0)</f>
        <v>3590</v>
      </c>
      <c r="F1008">
        <f>VLOOKUP($A1008,saham!$G:$CZ,F$1,0)</f>
        <v>0</v>
      </c>
      <c r="G1008">
        <f>VLOOKUP($A1008,saham!$G:$CZ,G$1,0)</f>
        <v>2830</v>
      </c>
      <c r="H1008">
        <f>VLOOKUP($A1008,saham!$G:$CZ,H$1,0)</f>
        <v>950</v>
      </c>
      <c r="I1008">
        <f>VLOOKUP($A1008,saham!$G:$CZ,I$1,0)</f>
        <v>4610</v>
      </c>
      <c r="J1008">
        <f>VLOOKUP($A1008,saham!$G:$CZ,J$1,0)</f>
        <v>1461</v>
      </c>
      <c r="K1008">
        <f>VLOOKUP($A1008,saham!$G:$CZ,K$1,0)</f>
        <v>1322</v>
      </c>
      <c r="L1008">
        <f>VLOOKUP($A1008,saham!$G:$CZ,L$1,0)</f>
        <v>184</v>
      </c>
      <c r="M1008">
        <f>VLOOKUP($A1008,saham!$G:$CZ,M$1,0)</f>
        <v>4580</v>
      </c>
      <c r="N1008">
        <f>VLOOKUP($A1008,saham!$G:$CZ,N$1,0)</f>
        <v>59</v>
      </c>
      <c r="O1008">
        <f>VLOOKUP($A1008,saham!$G:$CZ,O$1,0)</f>
        <v>1365</v>
      </c>
      <c r="P1008">
        <f>VLOOKUP($A1008,saham!$G:$CZ,P$1,0)</f>
        <v>6225</v>
      </c>
      <c r="Q1008">
        <f>VLOOKUP($A1008,saham!$G:$CZ,Q$1,0)</f>
        <v>1960</v>
      </c>
      <c r="R1008">
        <f>VLOOKUP($A1008,saham!$G:$CZ,R$1,0)</f>
        <v>8825</v>
      </c>
      <c r="S1008">
        <f>VLOOKUP($A1008,saham!$G:$CZ,S$1,0)</f>
        <v>5088</v>
      </c>
      <c r="T1008">
        <f>VLOOKUP($A1008,saham!$G:$CZ,T$1,0)</f>
        <v>4600</v>
      </c>
      <c r="U1008">
        <f>VLOOKUP($A1008,saham!$G:$CZ,U$1,0)</f>
        <v>817</v>
      </c>
      <c r="V1008">
        <f>VLOOKUP($A1008,saham!$G:$CZ,V$1,0)</f>
        <v>935</v>
      </c>
      <c r="W1008">
        <f>VLOOKUP($A1008,saham!$G:$CZ,W$1,0)</f>
        <v>6802</v>
      </c>
      <c r="X1008">
        <f>VLOOKUP($A1008,saham!$G:$CZ,X$1,0)</f>
        <v>6500</v>
      </c>
      <c r="Y1008">
        <f>VLOOKUP($A1008,saham!$G:$CZ,Y$1,0)</f>
        <v>9875</v>
      </c>
      <c r="Z1008">
        <f>VLOOKUP($A1008,saham!$G:$CZ,Z$1,0)</f>
        <v>6300</v>
      </c>
      <c r="AA1008">
        <f>VLOOKUP($A1008,saham!$G:$CZ,AA$1,0)</f>
        <v>1355</v>
      </c>
      <c r="AB1008">
        <f>VLOOKUP($A1008,saham!$G:$CZ,AB$1,0)</f>
        <v>2060</v>
      </c>
      <c r="AC1008">
        <f>VLOOKUP($A1008,saham!$G:$CZ,AC$1,0)</f>
        <v>1070</v>
      </c>
      <c r="AD1008">
        <f>VLOOKUP($A1008,saham!$G:$CZ,AD$1,0)</f>
        <v>1670</v>
      </c>
      <c r="AE1008">
        <f>VLOOKUP($A1008,saham!$G:$CZ,AE$1,0)</f>
        <v>2330</v>
      </c>
      <c r="AF1008">
        <f>VLOOKUP($A1008,saham!$G:$CZ,AF$1,0)</f>
        <v>338</v>
      </c>
      <c r="AG1008">
        <f>VLOOKUP($A1008,saham!$G:$CZ,AG$1,0)</f>
        <v>408</v>
      </c>
      <c r="AH1008">
        <f>VLOOKUP($A1008,saham!$G:$CZ,AH$1,0)</f>
        <v>7704</v>
      </c>
      <c r="AI1008">
        <f>VLOOKUP($A1008,saham!$G:$CZ,AI$1,0)</f>
        <v>310</v>
      </c>
      <c r="AJ1008">
        <f>VLOOKUP($A1008,saham!$G:$CZ,AJ$1,0)</f>
        <v>4010</v>
      </c>
      <c r="AK1008">
        <f>VLOOKUP($A1008,saham!$G:$CZ,AK$1,0)</f>
        <v>28800</v>
      </c>
      <c r="AL1008">
        <f>VLOOKUP($A1008,saham!$G:$CZ,AL$1,0)</f>
        <v>4640</v>
      </c>
      <c r="AM1008">
        <f>VLOOKUP($A1008,saham!$G:$CZ,AM$1,0)</f>
        <v>2290</v>
      </c>
      <c r="AN1008">
        <f>VLOOKUP($A1008,saham!$G:$CZ,AN$1,0)</f>
        <v>222</v>
      </c>
      <c r="AO1008">
        <f>VLOOKUP($A1008,saham!$G:$CZ,AO$1,0)</f>
        <v>1415</v>
      </c>
      <c r="AP1008">
        <f>VLOOKUP($A1008,saham!$G:$CZ,AP$1,0)</f>
        <v>9650</v>
      </c>
      <c r="AQ1008">
        <f>VLOOKUP($A1008,saham!$G:$CZ,AQ$1,0)</f>
        <v>38425</v>
      </c>
      <c r="AR1008">
        <f>VLOOKUP($A1008,saham!$G:$CZ,AR$1,0)</f>
        <v>0</v>
      </c>
      <c r="AS1008">
        <f>VLOOKUP($A1008,saham!$G:$CZ,AS$1,0)</f>
        <v>4410</v>
      </c>
      <c r="AT1008">
        <f>VLOOKUP($A1008,saham!$G:$CZ,AT$1,0)</f>
        <v>301</v>
      </c>
      <c r="AU1008">
        <f>VLOOKUP($A1008,saham!$G:$CZ,AU$1,0)</f>
        <v>2720</v>
      </c>
      <c r="AV1008">
        <f>VLOOKUP($A1008,saham!$G:$CZ,AV$1,0)</f>
        <v>685</v>
      </c>
      <c r="AW1008">
        <f>VLOOKUP($A1008,saham!$G:$CZ,AW$1,0)</f>
        <v>1175</v>
      </c>
      <c r="AX1008">
        <f>VLOOKUP($A1008,saham!$G:$CZ,AX$1,0)</f>
        <v>1795</v>
      </c>
      <c r="AY1008">
        <f>VLOOKUP($A1008,saham!$G:$CZ,AY$1,0)</f>
        <v>0</v>
      </c>
      <c r="AZ1008">
        <f>VLOOKUP($A1008,saham!$G:$CZ,AZ$1,0)</f>
        <v>920</v>
      </c>
      <c r="BA1008">
        <f>VLOOKUP($A1008,saham!$G:$CZ,BA$1,0)</f>
        <v>1170</v>
      </c>
      <c r="BB1008">
        <f>VLOOKUP($A1008,saham!$G:$CZ,BB$1,0)</f>
        <v>1130</v>
      </c>
      <c r="BC1008">
        <f>VLOOKUP($A1008,saham!$G:$CZ,BC$1,0)</f>
        <v>2580</v>
      </c>
      <c r="BD1008">
        <f>VLOOKUP($A1008,saham!$G:$CZ,BD$1,0)</f>
        <v>665</v>
      </c>
      <c r="BE1008">
        <f>VLOOKUP($A1008,saham!$G:$CZ,BE$1,0)</f>
        <v>2340</v>
      </c>
      <c r="BF1008">
        <f>VLOOKUP($A1008,saham!$G:$CZ,BF$1,0)</f>
        <v>188</v>
      </c>
    </row>
    <row r="1009" spans="1:58" x14ac:dyDescent="0.3">
      <c r="A1009" t="s">
        <v>939</v>
      </c>
      <c r="C1009" s="20">
        <v>0</v>
      </c>
      <c r="D1009">
        <f>VLOOKUP($A1009,saham!$G:$CZ,D$1,0)</f>
        <v>1820</v>
      </c>
      <c r="E1009">
        <f>VLOOKUP($A1009,saham!$G:$CZ,E$1,0)</f>
        <v>3590</v>
      </c>
      <c r="F1009">
        <f>VLOOKUP($A1009,saham!$G:$CZ,F$1,0)</f>
        <v>0</v>
      </c>
      <c r="G1009">
        <f>VLOOKUP($A1009,saham!$G:$CZ,G$1,0)</f>
        <v>2820</v>
      </c>
      <c r="H1009">
        <f>VLOOKUP($A1009,saham!$G:$CZ,H$1,0)</f>
        <v>970</v>
      </c>
      <c r="I1009">
        <f>VLOOKUP($A1009,saham!$G:$CZ,I$1,0)</f>
        <v>4670</v>
      </c>
      <c r="J1009">
        <f>VLOOKUP($A1009,saham!$G:$CZ,J$1,0)</f>
        <v>1456</v>
      </c>
      <c r="K1009">
        <f>VLOOKUP($A1009,saham!$G:$CZ,K$1,0)</f>
        <v>1326</v>
      </c>
      <c r="L1009">
        <f>VLOOKUP($A1009,saham!$G:$CZ,L$1,0)</f>
        <v>179</v>
      </c>
      <c r="M1009">
        <f>VLOOKUP($A1009,saham!$G:$CZ,M$1,0)</f>
        <v>4380</v>
      </c>
      <c r="N1009">
        <f>VLOOKUP($A1009,saham!$G:$CZ,N$1,0)</f>
        <v>57</v>
      </c>
      <c r="O1009">
        <f>VLOOKUP($A1009,saham!$G:$CZ,O$1,0)</f>
        <v>1350</v>
      </c>
      <c r="P1009">
        <f>VLOOKUP($A1009,saham!$G:$CZ,P$1,0)</f>
        <v>6300</v>
      </c>
      <c r="Q1009">
        <f>VLOOKUP($A1009,saham!$G:$CZ,Q$1,0)</f>
        <v>1975</v>
      </c>
      <c r="R1009">
        <f>VLOOKUP($A1009,saham!$G:$CZ,R$1,0)</f>
        <v>8725</v>
      </c>
      <c r="S1009">
        <f>VLOOKUP($A1009,saham!$G:$CZ,S$1,0)</f>
        <v>4950</v>
      </c>
      <c r="T1009">
        <f>VLOOKUP($A1009,saham!$G:$CZ,T$1,0)</f>
        <v>4638</v>
      </c>
      <c r="U1009">
        <f>VLOOKUP($A1009,saham!$G:$CZ,U$1,0)</f>
        <v>827</v>
      </c>
      <c r="V1009">
        <f>VLOOKUP($A1009,saham!$G:$CZ,V$1,0)</f>
        <v>930</v>
      </c>
      <c r="W1009">
        <f>VLOOKUP($A1009,saham!$G:$CZ,W$1,0)</f>
        <v>7000</v>
      </c>
      <c r="X1009">
        <f>VLOOKUP($A1009,saham!$G:$CZ,X$1,0)</f>
        <v>6525</v>
      </c>
      <c r="Y1009">
        <f>VLOOKUP($A1009,saham!$G:$CZ,Y$1,0)</f>
        <v>9775</v>
      </c>
      <c r="Z1009">
        <f>VLOOKUP($A1009,saham!$G:$CZ,Z$1,0)</f>
        <v>6300</v>
      </c>
      <c r="AA1009">
        <f>VLOOKUP($A1009,saham!$G:$CZ,AA$1,0)</f>
        <v>1350</v>
      </c>
      <c r="AB1009">
        <f>VLOOKUP($A1009,saham!$G:$CZ,AB$1,0)</f>
        <v>2030</v>
      </c>
      <c r="AC1009">
        <f>VLOOKUP($A1009,saham!$G:$CZ,AC$1,0)</f>
        <v>1130</v>
      </c>
      <c r="AD1009">
        <f>VLOOKUP($A1009,saham!$G:$CZ,AD$1,0)</f>
        <v>1670</v>
      </c>
      <c r="AE1009">
        <f>VLOOKUP($A1009,saham!$G:$CZ,AE$1,0)</f>
        <v>2280</v>
      </c>
      <c r="AF1009">
        <f>VLOOKUP($A1009,saham!$G:$CZ,AF$1,0)</f>
        <v>338</v>
      </c>
      <c r="AG1009">
        <f>VLOOKUP($A1009,saham!$G:$CZ,AG$1,0)</f>
        <v>402</v>
      </c>
      <c r="AH1009">
        <f>VLOOKUP($A1009,saham!$G:$CZ,AH$1,0)</f>
        <v>7604</v>
      </c>
      <c r="AI1009">
        <f>VLOOKUP($A1009,saham!$G:$CZ,AI$1,0)</f>
        <v>320</v>
      </c>
      <c r="AJ1009">
        <f>VLOOKUP($A1009,saham!$G:$CZ,AJ$1,0)</f>
        <v>4040</v>
      </c>
      <c r="AK1009">
        <f>VLOOKUP($A1009,saham!$G:$CZ,AK$1,0)</f>
        <v>28625</v>
      </c>
      <c r="AL1009">
        <f>VLOOKUP($A1009,saham!$G:$CZ,AL$1,0)</f>
        <v>4590</v>
      </c>
      <c r="AM1009">
        <f>VLOOKUP($A1009,saham!$G:$CZ,AM$1,0)</f>
        <v>2300</v>
      </c>
      <c r="AN1009">
        <f>VLOOKUP($A1009,saham!$G:$CZ,AN$1,0)</f>
        <v>214</v>
      </c>
      <c r="AO1009">
        <f>VLOOKUP($A1009,saham!$G:$CZ,AO$1,0)</f>
        <v>1415</v>
      </c>
      <c r="AP1009">
        <f>VLOOKUP($A1009,saham!$G:$CZ,AP$1,0)</f>
        <v>9675</v>
      </c>
      <c r="AQ1009">
        <f>VLOOKUP($A1009,saham!$G:$CZ,AQ$1,0)</f>
        <v>38025</v>
      </c>
      <c r="AR1009">
        <f>VLOOKUP($A1009,saham!$G:$CZ,AR$1,0)</f>
        <v>0</v>
      </c>
      <c r="AS1009">
        <f>VLOOKUP($A1009,saham!$G:$CZ,AS$1,0)</f>
        <v>4460</v>
      </c>
      <c r="AT1009">
        <f>VLOOKUP($A1009,saham!$G:$CZ,AT$1,0)</f>
        <v>301</v>
      </c>
      <c r="AU1009">
        <f>VLOOKUP($A1009,saham!$G:$CZ,AU$1,0)</f>
        <v>2750</v>
      </c>
      <c r="AV1009">
        <f>VLOOKUP($A1009,saham!$G:$CZ,AV$1,0)</f>
        <v>690</v>
      </c>
      <c r="AW1009">
        <f>VLOOKUP($A1009,saham!$G:$CZ,AW$1,0)</f>
        <v>1230</v>
      </c>
      <c r="AX1009">
        <f>VLOOKUP($A1009,saham!$G:$CZ,AX$1,0)</f>
        <v>1800</v>
      </c>
      <c r="AY1009">
        <f>VLOOKUP($A1009,saham!$G:$CZ,AY$1,0)</f>
        <v>0</v>
      </c>
      <c r="AZ1009">
        <f>VLOOKUP($A1009,saham!$G:$CZ,AZ$1,0)</f>
        <v>935</v>
      </c>
      <c r="BA1009">
        <f>VLOOKUP($A1009,saham!$G:$CZ,BA$1,0)</f>
        <v>1150</v>
      </c>
      <c r="BB1009">
        <f>VLOOKUP($A1009,saham!$G:$CZ,BB$1,0)</f>
        <v>1130</v>
      </c>
      <c r="BC1009">
        <f>VLOOKUP($A1009,saham!$G:$CZ,BC$1,0)</f>
        <v>2600</v>
      </c>
      <c r="BD1009">
        <f>VLOOKUP($A1009,saham!$G:$CZ,BD$1,0)</f>
        <v>655</v>
      </c>
      <c r="BE1009">
        <f>VLOOKUP($A1009,saham!$G:$CZ,BE$1,0)</f>
        <v>2370</v>
      </c>
      <c r="BF1009">
        <f>VLOOKUP($A1009,saham!$G:$CZ,BF$1,0)</f>
        <v>191</v>
      </c>
    </row>
    <row r="1010" spans="1:58" x14ac:dyDescent="0.3">
      <c r="A1010" t="s">
        <v>940</v>
      </c>
      <c r="C1010" s="20">
        <v>0</v>
      </c>
      <c r="D1010">
        <f>VLOOKUP($A1010,saham!$G:$CZ,D$1,0)</f>
        <v>1920</v>
      </c>
      <c r="E1010">
        <f>VLOOKUP($A1010,saham!$G:$CZ,E$1,0)</f>
        <v>3570</v>
      </c>
      <c r="F1010">
        <f>VLOOKUP($A1010,saham!$G:$CZ,F$1,0)</f>
        <v>0</v>
      </c>
      <c r="G1010">
        <f>VLOOKUP($A1010,saham!$G:$CZ,G$1,0)</f>
        <v>2840</v>
      </c>
      <c r="H1010">
        <f>VLOOKUP($A1010,saham!$G:$CZ,H$1,0)</f>
        <v>970</v>
      </c>
      <c r="I1010">
        <f>VLOOKUP($A1010,saham!$G:$CZ,I$1,0)</f>
        <v>4520</v>
      </c>
      <c r="J1010">
        <f>VLOOKUP($A1010,saham!$G:$CZ,J$1,0)</f>
        <v>1461</v>
      </c>
      <c r="K1010">
        <f>VLOOKUP($A1010,saham!$G:$CZ,K$1,0)</f>
        <v>1326</v>
      </c>
      <c r="L1010">
        <f>VLOOKUP($A1010,saham!$G:$CZ,L$1,0)</f>
        <v>177</v>
      </c>
      <c r="M1010">
        <f>VLOOKUP($A1010,saham!$G:$CZ,M$1,0)</f>
        <v>4400</v>
      </c>
      <c r="N1010">
        <f>VLOOKUP($A1010,saham!$G:$CZ,N$1,0)</f>
        <v>57</v>
      </c>
      <c r="O1010">
        <f>VLOOKUP($A1010,saham!$G:$CZ,O$1,0)</f>
        <v>1405</v>
      </c>
      <c r="P1010">
        <f>VLOOKUP($A1010,saham!$G:$CZ,P$1,0)</f>
        <v>6175</v>
      </c>
      <c r="Q1010">
        <f>VLOOKUP($A1010,saham!$G:$CZ,Q$1,0)</f>
        <v>2030</v>
      </c>
      <c r="R1010">
        <f>VLOOKUP($A1010,saham!$G:$CZ,R$1,0)</f>
        <v>8600</v>
      </c>
      <c r="S1010">
        <f>VLOOKUP($A1010,saham!$G:$CZ,S$1,0)</f>
        <v>5000</v>
      </c>
      <c r="T1010">
        <f>VLOOKUP($A1010,saham!$G:$CZ,T$1,0)</f>
        <v>4550</v>
      </c>
      <c r="U1010">
        <f>VLOOKUP($A1010,saham!$G:$CZ,U$1,0)</f>
        <v>837</v>
      </c>
      <c r="V1010">
        <f>VLOOKUP($A1010,saham!$G:$CZ,V$1,0)</f>
        <v>930</v>
      </c>
      <c r="W1010">
        <f>VLOOKUP($A1010,saham!$G:$CZ,W$1,0)</f>
        <v>7172</v>
      </c>
      <c r="X1010">
        <f>VLOOKUP($A1010,saham!$G:$CZ,X$1,0)</f>
        <v>6500</v>
      </c>
      <c r="Y1010">
        <f>VLOOKUP($A1010,saham!$G:$CZ,Y$1,0)</f>
        <v>9875</v>
      </c>
      <c r="Z1010">
        <f>VLOOKUP($A1010,saham!$G:$CZ,Z$1,0)</f>
        <v>6400</v>
      </c>
      <c r="AA1010">
        <f>VLOOKUP($A1010,saham!$G:$CZ,AA$1,0)</f>
        <v>1375</v>
      </c>
      <c r="AB1010">
        <f>VLOOKUP($A1010,saham!$G:$CZ,AB$1,0)</f>
        <v>2030</v>
      </c>
      <c r="AC1010">
        <f>VLOOKUP($A1010,saham!$G:$CZ,AC$1,0)</f>
        <v>1160</v>
      </c>
      <c r="AD1010">
        <f>VLOOKUP($A1010,saham!$G:$CZ,AD$1,0)</f>
        <v>1695</v>
      </c>
      <c r="AE1010">
        <f>VLOOKUP($A1010,saham!$G:$CZ,AE$1,0)</f>
        <v>2360</v>
      </c>
      <c r="AF1010">
        <f>VLOOKUP($A1010,saham!$G:$CZ,AF$1,0)</f>
        <v>334</v>
      </c>
      <c r="AG1010">
        <f>VLOOKUP($A1010,saham!$G:$CZ,AG$1,0)</f>
        <v>394</v>
      </c>
      <c r="AH1010">
        <f>VLOOKUP($A1010,saham!$G:$CZ,AH$1,0)</f>
        <v>7604</v>
      </c>
      <c r="AI1010">
        <f>VLOOKUP($A1010,saham!$G:$CZ,AI$1,0)</f>
        <v>316</v>
      </c>
      <c r="AJ1010">
        <f>VLOOKUP($A1010,saham!$G:$CZ,AJ$1,0)</f>
        <v>4050</v>
      </c>
      <c r="AK1010">
        <f>VLOOKUP($A1010,saham!$G:$CZ,AK$1,0)</f>
        <v>28750</v>
      </c>
      <c r="AL1010">
        <f>VLOOKUP($A1010,saham!$G:$CZ,AL$1,0)</f>
        <v>4610</v>
      </c>
      <c r="AM1010">
        <f>VLOOKUP($A1010,saham!$G:$CZ,AM$1,0)</f>
        <v>2260</v>
      </c>
      <c r="AN1010">
        <f>VLOOKUP($A1010,saham!$G:$CZ,AN$1,0)</f>
        <v>218</v>
      </c>
      <c r="AO1010">
        <f>VLOOKUP($A1010,saham!$G:$CZ,AO$1,0)</f>
        <v>1440</v>
      </c>
      <c r="AP1010">
        <f>VLOOKUP($A1010,saham!$G:$CZ,AP$1,0)</f>
        <v>9775</v>
      </c>
      <c r="AQ1010">
        <f>VLOOKUP($A1010,saham!$G:$CZ,AQ$1,0)</f>
        <v>38000</v>
      </c>
      <c r="AR1010">
        <f>VLOOKUP($A1010,saham!$G:$CZ,AR$1,0)</f>
        <v>0</v>
      </c>
      <c r="AS1010">
        <f>VLOOKUP($A1010,saham!$G:$CZ,AS$1,0)</f>
        <v>4470</v>
      </c>
      <c r="AT1010">
        <f>VLOOKUP($A1010,saham!$G:$CZ,AT$1,0)</f>
        <v>291</v>
      </c>
      <c r="AU1010">
        <f>VLOOKUP($A1010,saham!$G:$CZ,AU$1,0)</f>
        <v>2760</v>
      </c>
      <c r="AV1010">
        <f>VLOOKUP($A1010,saham!$G:$CZ,AV$1,0)</f>
        <v>690</v>
      </c>
      <c r="AW1010">
        <f>VLOOKUP($A1010,saham!$G:$CZ,AW$1,0)</f>
        <v>1225</v>
      </c>
      <c r="AX1010">
        <f>VLOOKUP($A1010,saham!$G:$CZ,AX$1,0)</f>
        <v>1805</v>
      </c>
      <c r="AY1010">
        <f>VLOOKUP($A1010,saham!$G:$CZ,AY$1,0)</f>
        <v>0</v>
      </c>
      <c r="AZ1010">
        <f>VLOOKUP($A1010,saham!$G:$CZ,AZ$1,0)</f>
        <v>910</v>
      </c>
      <c r="BA1010">
        <f>VLOOKUP($A1010,saham!$G:$CZ,BA$1,0)</f>
        <v>1155</v>
      </c>
      <c r="BB1010">
        <f>VLOOKUP($A1010,saham!$G:$CZ,BB$1,0)</f>
        <v>1125</v>
      </c>
      <c r="BC1010">
        <f>VLOOKUP($A1010,saham!$G:$CZ,BC$1,0)</f>
        <v>2560</v>
      </c>
      <c r="BD1010">
        <f>VLOOKUP($A1010,saham!$G:$CZ,BD$1,0)</f>
        <v>660</v>
      </c>
      <c r="BE1010">
        <f>VLOOKUP($A1010,saham!$G:$CZ,BE$1,0)</f>
        <v>2380</v>
      </c>
      <c r="BF1010">
        <f>VLOOKUP($A1010,saham!$G:$CZ,BF$1,0)</f>
        <v>192</v>
      </c>
    </row>
    <row r="1011" spans="1:58" x14ac:dyDescent="0.3">
      <c r="A1011" t="s">
        <v>941</v>
      </c>
      <c r="C1011" s="20">
        <v>0</v>
      </c>
      <c r="D1011">
        <f>VLOOKUP($A1011,saham!$G:$CZ,D$1,0)</f>
        <v>2010</v>
      </c>
      <c r="E1011">
        <f>VLOOKUP($A1011,saham!$G:$CZ,E$1,0)</f>
        <v>3510</v>
      </c>
      <c r="F1011">
        <f>VLOOKUP($A1011,saham!$G:$CZ,F$1,0)</f>
        <v>0</v>
      </c>
      <c r="G1011">
        <f>VLOOKUP($A1011,saham!$G:$CZ,G$1,0)</f>
        <v>2760</v>
      </c>
      <c r="H1011">
        <f>VLOOKUP($A1011,saham!$G:$CZ,H$1,0)</f>
        <v>900</v>
      </c>
      <c r="I1011">
        <f>VLOOKUP($A1011,saham!$G:$CZ,I$1,0)</f>
        <v>4580</v>
      </c>
      <c r="J1011">
        <f>VLOOKUP($A1011,saham!$G:$CZ,J$1,0)</f>
        <v>1470</v>
      </c>
      <c r="K1011">
        <f>VLOOKUP($A1011,saham!$G:$CZ,K$1,0)</f>
        <v>1341</v>
      </c>
      <c r="L1011">
        <f>VLOOKUP($A1011,saham!$G:$CZ,L$1,0)</f>
        <v>180</v>
      </c>
      <c r="M1011">
        <f>VLOOKUP($A1011,saham!$G:$CZ,M$1,0)</f>
        <v>4560</v>
      </c>
      <c r="N1011">
        <f>VLOOKUP($A1011,saham!$G:$CZ,N$1,0)</f>
        <v>58</v>
      </c>
      <c r="O1011">
        <f>VLOOKUP($A1011,saham!$G:$CZ,O$1,0)</f>
        <v>1420</v>
      </c>
      <c r="P1011">
        <f>VLOOKUP($A1011,saham!$G:$CZ,P$1,0)</f>
        <v>6225</v>
      </c>
      <c r="Q1011">
        <f>VLOOKUP($A1011,saham!$G:$CZ,Q$1,0)</f>
        <v>2160</v>
      </c>
      <c r="R1011">
        <f>VLOOKUP($A1011,saham!$G:$CZ,R$1,0)</f>
        <v>8800</v>
      </c>
      <c r="S1011">
        <f>VLOOKUP($A1011,saham!$G:$CZ,S$1,0)</f>
        <v>5125</v>
      </c>
      <c r="T1011">
        <f>VLOOKUP($A1011,saham!$G:$CZ,T$1,0)</f>
        <v>4563</v>
      </c>
      <c r="U1011">
        <f>VLOOKUP($A1011,saham!$G:$CZ,U$1,0)</f>
        <v>832</v>
      </c>
      <c r="V1011">
        <f>VLOOKUP($A1011,saham!$G:$CZ,V$1,0)</f>
        <v>965</v>
      </c>
      <c r="W1011">
        <f>VLOOKUP($A1011,saham!$G:$CZ,W$1,0)</f>
        <v>7197</v>
      </c>
      <c r="X1011">
        <f>VLOOKUP($A1011,saham!$G:$CZ,X$1,0)</f>
        <v>6500</v>
      </c>
      <c r="Y1011">
        <f>VLOOKUP($A1011,saham!$G:$CZ,Y$1,0)</f>
        <v>10175</v>
      </c>
      <c r="Z1011">
        <f>VLOOKUP($A1011,saham!$G:$CZ,Z$1,0)</f>
        <v>6550</v>
      </c>
      <c r="AA1011">
        <f>VLOOKUP($A1011,saham!$G:$CZ,AA$1,0)</f>
        <v>1380</v>
      </c>
      <c r="AB1011">
        <f>VLOOKUP($A1011,saham!$G:$CZ,AB$1,0)</f>
        <v>2030</v>
      </c>
      <c r="AC1011">
        <f>VLOOKUP($A1011,saham!$G:$CZ,AC$1,0)</f>
        <v>1140</v>
      </c>
      <c r="AD1011">
        <f>VLOOKUP($A1011,saham!$G:$CZ,AD$1,0)</f>
        <v>1695</v>
      </c>
      <c r="AE1011">
        <f>VLOOKUP($A1011,saham!$G:$CZ,AE$1,0)</f>
        <v>2370</v>
      </c>
      <c r="AF1011">
        <f>VLOOKUP($A1011,saham!$G:$CZ,AF$1,0)</f>
        <v>344</v>
      </c>
      <c r="AG1011">
        <f>VLOOKUP($A1011,saham!$G:$CZ,AG$1,0)</f>
        <v>400</v>
      </c>
      <c r="AH1011">
        <f>VLOOKUP($A1011,saham!$G:$CZ,AH$1,0)</f>
        <v>7928</v>
      </c>
      <c r="AI1011">
        <f>VLOOKUP($A1011,saham!$G:$CZ,AI$1,0)</f>
        <v>320</v>
      </c>
      <c r="AJ1011">
        <f>VLOOKUP($A1011,saham!$G:$CZ,AJ$1,0)</f>
        <v>4050</v>
      </c>
      <c r="AK1011">
        <f>VLOOKUP($A1011,saham!$G:$CZ,AK$1,0)</f>
        <v>28650</v>
      </c>
      <c r="AL1011">
        <f>VLOOKUP($A1011,saham!$G:$CZ,AL$1,0)</f>
        <v>4610</v>
      </c>
      <c r="AM1011">
        <f>VLOOKUP($A1011,saham!$G:$CZ,AM$1,0)</f>
        <v>2390</v>
      </c>
      <c r="AN1011">
        <f>VLOOKUP($A1011,saham!$G:$CZ,AN$1,0)</f>
        <v>204</v>
      </c>
      <c r="AO1011">
        <f>VLOOKUP($A1011,saham!$G:$CZ,AO$1,0)</f>
        <v>1445</v>
      </c>
      <c r="AP1011">
        <f>VLOOKUP($A1011,saham!$G:$CZ,AP$1,0)</f>
        <v>9800</v>
      </c>
      <c r="AQ1011">
        <f>VLOOKUP($A1011,saham!$G:$CZ,AQ$1,0)</f>
        <v>37775</v>
      </c>
      <c r="AR1011">
        <f>VLOOKUP($A1011,saham!$G:$CZ,AR$1,0)</f>
        <v>0</v>
      </c>
      <c r="AS1011">
        <f>VLOOKUP($A1011,saham!$G:$CZ,AS$1,0)</f>
        <v>4550</v>
      </c>
      <c r="AT1011">
        <f>VLOOKUP($A1011,saham!$G:$CZ,AT$1,0)</f>
        <v>284</v>
      </c>
      <c r="AU1011">
        <f>VLOOKUP($A1011,saham!$G:$CZ,AU$1,0)</f>
        <v>2760</v>
      </c>
      <c r="AV1011">
        <f>VLOOKUP($A1011,saham!$G:$CZ,AV$1,0)</f>
        <v>695</v>
      </c>
      <c r="AW1011">
        <f>VLOOKUP($A1011,saham!$G:$CZ,AW$1,0)</f>
        <v>1190</v>
      </c>
      <c r="AX1011">
        <f>VLOOKUP($A1011,saham!$G:$CZ,AX$1,0)</f>
        <v>1800</v>
      </c>
      <c r="AY1011">
        <f>VLOOKUP($A1011,saham!$G:$CZ,AY$1,0)</f>
        <v>0</v>
      </c>
      <c r="AZ1011">
        <f>VLOOKUP($A1011,saham!$G:$CZ,AZ$1,0)</f>
        <v>915</v>
      </c>
      <c r="BA1011">
        <f>VLOOKUP($A1011,saham!$G:$CZ,BA$1,0)</f>
        <v>1170</v>
      </c>
      <c r="BB1011">
        <f>VLOOKUP($A1011,saham!$G:$CZ,BB$1,0)</f>
        <v>1115</v>
      </c>
      <c r="BC1011">
        <f>VLOOKUP($A1011,saham!$G:$CZ,BC$1,0)</f>
        <v>2640</v>
      </c>
      <c r="BD1011">
        <f>VLOOKUP($A1011,saham!$G:$CZ,BD$1,0)</f>
        <v>670</v>
      </c>
      <c r="BE1011">
        <f>VLOOKUP($A1011,saham!$G:$CZ,BE$1,0)</f>
        <v>2370</v>
      </c>
      <c r="BF1011">
        <f>VLOOKUP($A1011,saham!$G:$CZ,BF$1,0)</f>
        <v>194</v>
      </c>
    </row>
    <row r="1012" spans="1:58" x14ac:dyDescent="0.3">
      <c r="A1012" t="s">
        <v>942</v>
      </c>
      <c r="C1012" s="20">
        <v>0</v>
      </c>
      <c r="D1012">
        <f>VLOOKUP($A1012,saham!$G:$CZ,D$1,0)</f>
        <v>1855</v>
      </c>
      <c r="E1012">
        <f>VLOOKUP($A1012,saham!$G:$CZ,E$1,0)</f>
        <v>3500</v>
      </c>
      <c r="F1012">
        <f>VLOOKUP($A1012,saham!$G:$CZ,F$1,0)</f>
        <v>0</v>
      </c>
      <c r="G1012">
        <f>VLOOKUP($A1012,saham!$G:$CZ,G$1,0)</f>
        <v>2640</v>
      </c>
      <c r="H1012">
        <f>VLOOKUP($A1012,saham!$G:$CZ,H$1,0)</f>
        <v>880</v>
      </c>
      <c r="I1012">
        <f>VLOOKUP($A1012,saham!$G:$CZ,I$1,0)</f>
        <v>4580</v>
      </c>
      <c r="J1012">
        <f>VLOOKUP($A1012,saham!$G:$CZ,J$1,0)</f>
        <v>1480</v>
      </c>
      <c r="K1012">
        <f>VLOOKUP($A1012,saham!$G:$CZ,K$1,0)</f>
        <v>1346</v>
      </c>
      <c r="L1012">
        <f>VLOOKUP($A1012,saham!$G:$CZ,L$1,0)</f>
        <v>185</v>
      </c>
      <c r="M1012">
        <f>VLOOKUP($A1012,saham!$G:$CZ,M$1,0)</f>
        <v>4530</v>
      </c>
      <c r="N1012">
        <f>VLOOKUP($A1012,saham!$G:$CZ,N$1,0)</f>
        <v>59</v>
      </c>
      <c r="O1012">
        <f>VLOOKUP($A1012,saham!$G:$CZ,O$1,0)</f>
        <v>1385</v>
      </c>
      <c r="P1012">
        <f>VLOOKUP($A1012,saham!$G:$CZ,P$1,0)</f>
        <v>6300</v>
      </c>
      <c r="Q1012">
        <f>VLOOKUP($A1012,saham!$G:$CZ,Q$1,0)</f>
        <v>2120</v>
      </c>
      <c r="R1012">
        <f>VLOOKUP($A1012,saham!$G:$CZ,R$1,0)</f>
        <v>8750</v>
      </c>
      <c r="S1012">
        <f>VLOOKUP($A1012,saham!$G:$CZ,S$1,0)</f>
        <v>5125</v>
      </c>
      <c r="T1012">
        <f>VLOOKUP($A1012,saham!$G:$CZ,T$1,0)</f>
        <v>4550</v>
      </c>
      <c r="U1012">
        <f>VLOOKUP($A1012,saham!$G:$CZ,U$1,0)</f>
        <v>807</v>
      </c>
      <c r="V1012">
        <f>VLOOKUP($A1012,saham!$G:$CZ,V$1,0)</f>
        <v>955</v>
      </c>
      <c r="W1012">
        <f>VLOOKUP($A1012,saham!$G:$CZ,W$1,0)</f>
        <v>7197</v>
      </c>
      <c r="X1012">
        <f>VLOOKUP($A1012,saham!$G:$CZ,X$1,0)</f>
        <v>6475</v>
      </c>
      <c r="Y1012">
        <f>VLOOKUP($A1012,saham!$G:$CZ,Y$1,0)</f>
        <v>10050</v>
      </c>
      <c r="Z1012">
        <f>VLOOKUP($A1012,saham!$G:$CZ,Z$1,0)</f>
        <v>6575</v>
      </c>
      <c r="AA1012">
        <f>VLOOKUP($A1012,saham!$G:$CZ,AA$1,0)</f>
        <v>1370</v>
      </c>
      <c r="AB1012">
        <f>VLOOKUP($A1012,saham!$G:$CZ,AB$1,0)</f>
        <v>2010</v>
      </c>
      <c r="AC1012">
        <f>VLOOKUP($A1012,saham!$G:$CZ,AC$1,0)</f>
        <v>1160</v>
      </c>
      <c r="AD1012">
        <f>VLOOKUP($A1012,saham!$G:$CZ,AD$1,0)</f>
        <v>1665</v>
      </c>
      <c r="AE1012">
        <f>VLOOKUP($A1012,saham!$G:$CZ,AE$1,0)</f>
        <v>2370</v>
      </c>
      <c r="AF1012">
        <f>VLOOKUP($A1012,saham!$G:$CZ,AF$1,0)</f>
        <v>340</v>
      </c>
      <c r="AG1012">
        <f>VLOOKUP($A1012,saham!$G:$CZ,AG$1,0)</f>
        <v>400</v>
      </c>
      <c r="AH1012">
        <f>VLOOKUP($A1012,saham!$G:$CZ,AH$1,0)</f>
        <v>7978</v>
      </c>
      <c r="AI1012">
        <f>VLOOKUP($A1012,saham!$G:$CZ,AI$1,0)</f>
        <v>296</v>
      </c>
      <c r="AJ1012">
        <f>VLOOKUP($A1012,saham!$G:$CZ,AJ$1,0)</f>
        <v>4050</v>
      </c>
      <c r="AK1012">
        <f>VLOOKUP($A1012,saham!$G:$CZ,AK$1,0)</f>
        <v>28700</v>
      </c>
      <c r="AL1012">
        <f>VLOOKUP($A1012,saham!$G:$CZ,AL$1,0)</f>
        <v>4590</v>
      </c>
      <c r="AM1012">
        <f>VLOOKUP($A1012,saham!$G:$CZ,AM$1,0)</f>
        <v>2400</v>
      </c>
      <c r="AN1012">
        <f>VLOOKUP($A1012,saham!$G:$CZ,AN$1,0)</f>
        <v>204</v>
      </c>
      <c r="AO1012">
        <f>VLOOKUP($A1012,saham!$G:$CZ,AO$1,0)</f>
        <v>1440</v>
      </c>
      <c r="AP1012">
        <f>VLOOKUP($A1012,saham!$G:$CZ,AP$1,0)</f>
        <v>9750</v>
      </c>
      <c r="AQ1012">
        <f>VLOOKUP($A1012,saham!$G:$CZ,AQ$1,0)</f>
        <v>37100</v>
      </c>
      <c r="AR1012">
        <f>VLOOKUP($A1012,saham!$G:$CZ,AR$1,0)</f>
        <v>0</v>
      </c>
      <c r="AS1012">
        <f>VLOOKUP($A1012,saham!$G:$CZ,AS$1,0)</f>
        <v>4500</v>
      </c>
      <c r="AT1012">
        <f>VLOOKUP($A1012,saham!$G:$CZ,AT$1,0)</f>
        <v>277</v>
      </c>
      <c r="AU1012">
        <f>VLOOKUP($A1012,saham!$G:$CZ,AU$1,0)</f>
        <v>2770</v>
      </c>
      <c r="AV1012">
        <f>VLOOKUP($A1012,saham!$G:$CZ,AV$1,0)</f>
        <v>695</v>
      </c>
      <c r="AW1012">
        <f>VLOOKUP($A1012,saham!$G:$CZ,AW$1,0)</f>
        <v>1140</v>
      </c>
      <c r="AX1012">
        <f>VLOOKUP($A1012,saham!$G:$CZ,AX$1,0)</f>
        <v>1810</v>
      </c>
      <c r="AY1012">
        <f>VLOOKUP($A1012,saham!$G:$CZ,AY$1,0)</f>
        <v>0</v>
      </c>
      <c r="AZ1012">
        <f>VLOOKUP($A1012,saham!$G:$CZ,AZ$1,0)</f>
        <v>920</v>
      </c>
      <c r="BA1012">
        <f>VLOOKUP($A1012,saham!$G:$CZ,BA$1,0)</f>
        <v>1145</v>
      </c>
      <c r="BB1012">
        <f>VLOOKUP($A1012,saham!$G:$CZ,BB$1,0)</f>
        <v>1115</v>
      </c>
      <c r="BC1012">
        <f>VLOOKUP($A1012,saham!$G:$CZ,BC$1,0)</f>
        <v>2630</v>
      </c>
      <c r="BD1012">
        <f>VLOOKUP($A1012,saham!$G:$CZ,BD$1,0)</f>
        <v>670</v>
      </c>
      <c r="BE1012">
        <f>VLOOKUP($A1012,saham!$G:$CZ,BE$1,0)</f>
        <v>2360</v>
      </c>
      <c r="BF1012">
        <f>VLOOKUP($A1012,saham!$G:$CZ,BF$1,0)</f>
        <v>194</v>
      </c>
    </row>
    <row r="1013" spans="1:58" x14ac:dyDescent="0.3">
      <c r="A1013" s="21">
        <v>44876</v>
      </c>
      <c r="C1013" s="20">
        <v>0</v>
      </c>
      <c r="D1013">
        <f>VLOOKUP($A1013,saham!$G:$CZ,D$1,0)</f>
        <v>1800</v>
      </c>
      <c r="E1013">
        <f>VLOOKUP($A1013,saham!$G:$CZ,E$1,0)</f>
        <v>3490</v>
      </c>
      <c r="F1013">
        <f>VLOOKUP($A1013,saham!$G:$CZ,F$1,0)</f>
        <v>0</v>
      </c>
      <c r="G1013">
        <f>VLOOKUP($A1013,saham!$G:$CZ,G$1,0)</f>
        <v>2600</v>
      </c>
      <c r="H1013">
        <f>VLOOKUP($A1013,saham!$G:$CZ,H$1,0)</f>
        <v>870</v>
      </c>
      <c r="I1013">
        <f>VLOOKUP($A1013,saham!$G:$CZ,I$1,0)</f>
        <v>4650</v>
      </c>
      <c r="J1013">
        <f>VLOOKUP($A1013,saham!$G:$CZ,J$1,0)</f>
        <v>1480</v>
      </c>
      <c r="K1013">
        <f>VLOOKUP($A1013,saham!$G:$CZ,K$1,0)</f>
        <v>1341</v>
      </c>
      <c r="L1013">
        <f>VLOOKUP($A1013,saham!$G:$CZ,L$1,0)</f>
        <v>187</v>
      </c>
      <c r="M1013">
        <f>VLOOKUP($A1013,saham!$G:$CZ,M$1,0)</f>
        <v>4500</v>
      </c>
      <c r="N1013">
        <f>VLOOKUP($A1013,saham!$G:$CZ,N$1,0)</f>
        <v>60</v>
      </c>
      <c r="O1013">
        <f>VLOOKUP($A1013,saham!$G:$CZ,O$1,0)</f>
        <v>1480</v>
      </c>
      <c r="P1013">
        <f>VLOOKUP($A1013,saham!$G:$CZ,P$1,0)</f>
        <v>6450</v>
      </c>
      <c r="Q1013">
        <f>VLOOKUP($A1013,saham!$G:$CZ,Q$1,0)</f>
        <v>2120</v>
      </c>
      <c r="R1013">
        <f>VLOOKUP($A1013,saham!$G:$CZ,R$1,0)</f>
        <v>8850</v>
      </c>
      <c r="S1013">
        <f>VLOOKUP($A1013,saham!$G:$CZ,S$1,0)</f>
        <v>5213</v>
      </c>
      <c r="T1013">
        <f>VLOOKUP($A1013,saham!$G:$CZ,T$1,0)</f>
        <v>4650</v>
      </c>
      <c r="U1013">
        <f>VLOOKUP($A1013,saham!$G:$CZ,U$1,0)</f>
        <v>797</v>
      </c>
      <c r="V1013">
        <f>VLOOKUP($A1013,saham!$G:$CZ,V$1,0)</f>
        <v>950</v>
      </c>
      <c r="W1013">
        <f>VLOOKUP($A1013,saham!$G:$CZ,W$1,0)</f>
        <v>7320</v>
      </c>
      <c r="X1013">
        <f>VLOOKUP($A1013,saham!$G:$CZ,X$1,0)</f>
        <v>6400</v>
      </c>
      <c r="Y1013">
        <f>VLOOKUP($A1013,saham!$G:$CZ,Y$1,0)</f>
        <v>10075</v>
      </c>
      <c r="Z1013">
        <f>VLOOKUP($A1013,saham!$G:$CZ,Z$1,0)</f>
        <v>6750</v>
      </c>
      <c r="AA1013">
        <f>VLOOKUP($A1013,saham!$G:$CZ,AA$1,0)</f>
        <v>1345</v>
      </c>
      <c r="AB1013">
        <f>VLOOKUP($A1013,saham!$G:$CZ,AB$1,0)</f>
        <v>2000</v>
      </c>
      <c r="AC1013">
        <f>VLOOKUP($A1013,saham!$G:$CZ,AC$1,0)</f>
        <v>1160</v>
      </c>
      <c r="AD1013">
        <f>VLOOKUP($A1013,saham!$G:$CZ,AD$1,0)</f>
        <v>1745</v>
      </c>
      <c r="AE1013">
        <f>VLOOKUP($A1013,saham!$G:$CZ,AE$1,0)</f>
        <v>2400</v>
      </c>
      <c r="AF1013">
        <f>VLOOKUP($A1013,saham!$G:$CZ,AF$1,0)</f>
        <v>364</v>
      </c>
      <c r="AG1013">
        <f>VLOOKUP($A1013,saham!$G:$CZ,AG$1,0)</f>
        <v>408</v>
      </c>
      <c r="AH1013">
        <f>VLOOKUP($A1013,saham!$G:$CZ,AH$1,0)</f>
        <v>8103</v>
      </c>
      <c r="AI1013">
        <f>VLOOKUP($A1013,saham!$G:$CZ,AI$1,0)</f>
        <v>294</v>
      </c>
      <c r="AJ1013">
        <f>VLOOKUP($A1013,saham!$G:$CZ,AJ$1,0)</f>
        <v>4150</v>
      </c>
      <c r="AK1013">
        <f>VLOOKUP($A1013,saham!$G:$CZ,AK$1,0)</f>
        <v>29000</v>
      </c>
      <c r="AL1013">
        <f>VLOOKUP($A1013,saham!$G:$CZ,AL$1,0)</f>
        <v>4540</v>
      </c>
      <c r="AM1013">
        <f>VLOOKUP($A1013,saham!$G:$CZ,AM$1,0)</f>
        <v>2400</v>
      </c>
      <c r="AN1013">
        <f>VLOOKUP($A1013,saham!$G:$CZ,AN$1,0)</f>
        <v>210</v>
      </c>
      <c r="AO1013">
        <f>VLOOKUP($A1013,saham!$G:$CZ,AO$1,0)</f>
        <v>1465</v>
      </c>
      <c r="AP1013">
        <f>VLOOKUP($A1013,saham!$G:$CZ,AP$1,0)</f>
        <v>9850</v>
      </c>
      <c r="AQ1013">
        <f>VLOOKUP($A1013,saham!$G:$CZ,AQ$1,0)</f>
        <v>37550</v>
      </c>
      <c r="AR1013">
        <f>VLOOKUP($A1013,saham!$G:$CZ,AR$1,0)</f>
        <v>0</v>
      </c>
      <c r="AS1013">
        <f>VLOOKUP($A1013,saham!$G:$CZ,AS$1,0)</f>
        <v>4450</v>
      </c>
      <c r="AT1013">
        <f>VLOOKUP($A1013,saham!$G:$CZ,AT$1,0)</f>
        <v>287</v>
      </c>
      <c r="AU1013">
        <f>VLOOKUP($A1013,saham!$G:$CZ,AU$1,0)</f>
        <v>2780</v>
      </c>
      <c r="AV1013">
        <f>VLOOKUP($A1013,saham!$G:$CZ,AV$1,0)</f>
        <v>705</v>
      </c>
      <c r="AW1013">
        <f>VLOOKUP($A1013,saham!$G:$CZ,AW$1,0)</f>
        <v>1040</v>
      </c>
      <c r="AX1013">
        <f>VLOOKUP($A1013,saham!$G:$CZ,AX$1,0)</f>
        <v>1820</v>
      </c>
      <c r="AY1013">
        <f>VLOOKUP($A1013,saham!$G:$CZ,AY$1,0)</f>
        <v>0</v>
      </c>
      <c r="AZ1013">
        <f>VLOOKUP($A1013,saham!$G:$CZ,AZ$1,0)</f>
        <v>910</v>
      </c>
      <c r="BA1013">
        <f>VLOOKUP($A1013,saham!$G:$CZ,BA$1,0)</f>
        <v>1150</v>
      </c>
      <c r="BB1013">
        <f>VLOOKUP($A1013,saham!$G:$CZ,BB$1,0)</f>
        <v>1115</v>
      </c>
      <c r="BC1013">
        <f>VLOOKUP($A1013,saham!$G:$CZ,BC$1,0)</f>
        <v>2590</v>
      </c>
      <c r="BD1013">
        <f>VLOOKUP($A1013,saham!$G:$CZ,BD$1,0)</f>
        <v>670</v>
      </c>
      <c r="BE1013">
        <f>VLOOKUP($A1013,saham!$G:$CZ,BE$1,0)</f>
        <v>2310</v>
      </c>
      <c r="BF1013">
        <f>VLOOKUP($A1013,saham!$G:$CZ,BF$1,0)</f>
        <v>194</v>
      </c>
    </row>
    <row r="1014" spans="1:58" x14ac:dyDescent="0.3">
      <c r="A1014" s="21">
        <v>44845</v>
      </c>
      <c r="C1014" s="20">
        <v>0</v>
      </c>
      <c r="D1014">
        <f>VLOOKUP($A1014,saham!$G:$CZ,D$1,0)</f>
        <v>1810</v>
      </c>
      <c r="E1014">
        <f>VLOOKUP($A1014,saham!$G:$CZ,E$1,0)</f>
        <v>3480</v>
      </c>
      <c r="F1014">
        <f>VLOOKUP($A1014,saham!$G:$CZ,F$1,0)</f>
        <v>0</v>
      </c>
      <c r="G1014">
        <f>VLOOKUP($A1014,saham!$G:$CZ,G$1,0)</f>
        <v>2600</v>
      </c>
      <c r="H1014">
        <f>VLOOKUP($A1014,saham!$G:$CZ,H$1,0)</f>
        <v>860</v>
      </c>
      <c r="I1014">
        <f>VLOOKUP($A1014,saham!$G:$CZ,I$1,0)</f>
        <v>4530</v>
      </c>
      <c r="J1014">
        <f>VLOOKUP($A1014,saham!$G:$CZ,J$1,0)</f>
        <v>1470</v>
      </c>
      <c r="K1014">
        <f>VLOOKUP($A1014,saham!$G:$CZ,K$1,0)</f>
        <v>1341</v>
      </c>
      <c r="L1014">
        <f>VLOOKUP($A1014,saham!$G:$CZ,L$1,0)</f>
        <v>186</v>
      </c>
      <c r="M1014">
        <f>VLOOKUP($A1014,saham!$G:$CZ,M$1,0)</f>
        <v>4500</v>
      </c>
      <c r="N1014">
        <f>VLOOKUP($A1014,saham!$G:$CZ,N$1,0)</f>
        <v>61</v>
      </c>
      <c r="O1014">
        <f>VLOOKUP($A1014,saham!$G:$CZ,O$1,0)</f>
        <v>1460</v>
      </c>
      <c r="P1014">
        <f>VLOOKUP($A1014,saham!$G:$CZ,P$1,0)</f>
        <v>6525</v>
      </c>
      <c r="Q1014">
        <f>VLOOKUP($A1014,saham!$G:$CZ,Q$1,0)</f>
        <v>2000</v>
      </c>
      <c r="R1014">
        <f>VLOOKUP($A1014,saham!$G:$CZ,R$1,0)</f>
        <v>8800</v>
      </c>
      <c r="S1014">
        <f>VLOOKUP($A1014,saham!$G:$CZ,S$1,0)</f>
        <v>5050</v>
      </c>
      <c r="T1014">
        <f>VLOOKUP($A1014,saham!$G:$CZ,T$1,0)</f>
        <v>4638</v>
      </c>
      <c r="U1014">
        <f>VLOOKUP($A1014,saham!$G:$CZ,U$1,0)</f>
        <v>782</v>
      </c>
      <c r="V1014">
        <f>VLOOKUP($A1014,saham!$G:$CZ,V$1,0)</f>
        <v>915</v>
      </c>
      <c r="W1014">
        <f>VLOOKUP($A1014,saham!$G:$CZ,W$1,0)</f>
        <v>7000</v>
      </c>
      <c r="X1014">
        <f>VLOOKUP($A1014,saham!$G:$CZ,X$1,0)</f>
        <v>6475</v>
      </c>
      <c r="Y1014">
        <f>VLOOKUP($A1014,saham!$G:$CZ,Y$1,0)</f>
        <v>10000</v>
      </c>
      <c r="Z1014">
        <f>VLOOKUP($A1014,saham!$G:$CZ,Z$1,0)</f>
        <v>6625</v>
      </c>
      <c r="AA1014">
        <f>VLOOKUP($A1014,saham!$G:$CZ,AA$1,0)</f>
        <v>1345</v>
      </c>
      <c r="AB1014">
        <f>VLOOKUP($A1014,saham!$G:$CZ,AB$1,0)</f>
        <v>1980</v>
      </c>
      <c r="AC1014">
        <f>VLOOKUP($A1014,saham!$G:$CZ,AC$1,0)</f>
        <v>1085</v>
      </c>
      <c r="AD1014">
        <f>VLOOKUP($A1014,saham!$G:$CZ,AD$1,0)</f>
        <v>1750</v>
      </c>
      <c r="AE1014">
        <f>VLOOKUP($A1014,saham!$G:$CZ,AE$1,0)</f>
        <v>2500</v>
      </c>
      <c r="AF1014">
        <f>VLOOKUP($A1014,saham!$G:$CZ,AF$1,0)</f>
        <v>390</v>
      </c>
      <c r="AG1014">
        <f>VLOOKUP($A1014,saham!$G:$CZ,AG$1,0)</f>
        <v>402</v>
      </c>
      <c r="AH1014">
        <f>VLOOKUP($A1014,saham!$G:$CZ,AH$1,0)</f>
        <v>7953</v>
      </c>
      <c r="AI1014">
        <f>VLOOKUP($A1014,saham!$G:$CZ,AI$1,0)</f>
        <v>286</v>
      </c>
      <c r="AJ1014">
        <f>VLOOKUP($A1014,saham!$G:$CZ,AJ$1,0)</f>
        <v>4170</v>
      </c>
      <c r="AK1014">
        <f>VLOOKUP($A1014,saham!$G:$CZ,AK$1,0)</f>
        <v>29400</v>
      </c>
      <c r="AL1014">
        <f>VLOOKUP($A1014,saham!$G:$CZ,AL$1,0)</f>
        <v>4560</v>
      </c>
      <c r="AM1014">
        <f>VLOOKUP($A1014,saham!$G:$CZ,AM$1,0)</f>
        <v>2400</v>
      </c>
      <c r="AN1014">
        <f>VLOOKUP($A1014,saham!$G:$CZ,AN$1,0)</f>
        <v>188</v>
      </c>
      <c r="AO1014">
        <f>VLOOKUP($A1014,saham!$G:$CZ,AO$1,0)</f>
        <v>1500</v>
      </c>
      <c r="AP1014">
        <f>VLOOKUP($A1014,saham!$G:$CZ,AP$1,0)</f>
        <v>9725</v>
      </c>
      <c r="AQ1014">
        <f>VLOOKUP($A1014,saham!$G:$CZ,AQ$1,0)</f>
        <v>40375</v>
      </c>
      <c r="AR1014">
        <f>VLOOKUP($A1014,saham!$G:$CZ,AR$1,0)</f>
        <v>0</v>
      </c>
      <c r="AS1014">
        <f>VLOOKUP($A1014,saham!$G:$CZ,AS$1,0)</f>
        <v>4100</v>
      </c>
      <c r="AT1014">
        <f>VLOOKUP($A1014,saham!$G:$CZ,AT$1,0)</f>
        <v>286</v>
      </c>
      <c r="AU1014">
        <f>VLOOKUP($A1014,saham!$G:$CZ,AU$1,0)</f>
        <v>2850</v>
      </c>
      <c r="AV1014">
        <f>VLOOKUP($A1014,saham!$G:$CZ,AV$1,0)</f>
        <v>705</v>
      </c>
      <c r="AW1014">
        <f>VLOOKUP($A1014,saham!$G:$CZ,AW$1,0)</f>
        <v>1010</v>
      </c>
      <c r="AX1014">
        <f>VLOOKUP($A1014,saham!$G:$CZ,AX$1,0)</f>
        <v>1800</v>
      </c>
      <c r="AY1014">
        <f>VLOOKUP($A1014,saham!$G:$CZ,AY$1,0)</f>
        <v>0</v>
      </c>
      <c r="AZ1014">
        <f>VLOOKUP($A1014,saham!$G:$CZ,AZ$1,0)</f>
        <v>905</v>
      </c>
      <c r="BA1014">
        <f>VLOOKUP($A1014,saham!$G:$CZ,BA$1,0)</f>
        <v>1120</v>
      </c>
      <c r="BB1014">
        <f>VLOOKUP($A1014,saham!$G:$CZ,BB$1,0)</f>
        <v>1115</v>
      </c>
      <c r="BC1014">
        <f>VLOOKUP($A1014,saham!$G:$CZ,BC$1,0)</f>
        <v>2510</v>
      </c>
      <c r="BD1014">
        <f>VLOOKUP($A1014,saham!$G:$CZ,BD$1,0)</f>
        <v>675</v>
      </c>
      <c r="BE1014">
        <f>VLOOKUP($A1014,saham!$G:$CZ,BE$1,0)</f>
        <v>2300</v>
      </c>
      <c r="BF1014">
        <f>VLOOKUP($A1014,saham!$G:$CZ,BF$1,0)</f>
        <v>194</v>
      </c>
    </row>
    <row r="1015" spans="1:58" x14ac:dyDescent="0.3">
      <c r="A1015" s="21">
        <v>44815</v>
      </c>
      <c r="C1015" s="20">
        <v>0</v>
      </c>
      <c r="D1015">
        <f>VLOOKUP($A1015,saham!$G:$CZ,D$1,0)</f>
        <v>1870</v>
      </c>
      <c r="E1015">
        <f>VLOOKUP($A1015,saham!$G:$CZ,E$1,0)</f>
        <v>3640</v>
      </c>
      <c r="F1015">
        <f>VLOOKUP($A1015,saham!$G:$CZ,F$1,0)</f>
        <v>0</v>
      </c>
      <c r="G1015">
        <f>VLOOKUP($A1015,saham!$G:$CZ,G$1,0)</f>
        <v>2680</v>
      </c>
      <c r="H1015">
        <f>VLOOKUP($A1015,saham!$G:$CZ,H$1,0)</f>
        <v>920</v>
      </c>
      <c r="I1015">
        <f>VLOOKUP($A1015,saham!$G:$CZ,I$1,0)</f>
        <v>4650</v>
      </c>
      <c r="J1015">
        <f>VLOOKUP($A1015,saham!$G:$CZ,J$1,0)</f>
        <v>1470</v>
      </c>
      <c r="K1015">
        <f>VLOOKUP($A1015,saham!$G:$CZ,K$1,0)</f>
        <v>1341</v>
      </c>
      <c r="L1015">
        <f>VLOOKUP($A1015,saham!$G:$CZ,L$1,0)</f>
        <v>186</v>
      </c>
      <c r="M1015">
        <f>VLOOKUP($A1015,saham!$G:$CZ,M$1,0)</f>
        <v>4560</v>
      </c>
      <c r="N1015">
        <f>VLOOKUP($A1015,saham!$G:$CZ,N$1,0)</f>
        <v>62</v>
      </c>
      <c r="O1015">
        <f>VLOOKUP($A1015,saham!$G:$CZ,O$1,0)</f>
        <v>1470</v>
      </c>
      <c r="P1015">
        <f>VLOOKUP($A1015,saham!$G:$CZ,P$1,0)</f>
        <v>6550</v>
      </c>
      <c r="Q1015">
        <f>VLOOKUP($A1015,saham!$G:$CZ,Q$1,0)</f>
        <v>2000</v>
      </c>
      <c r="R1015">
        <f>VLOOKUP($A1015,saham!$G:$CZ,R$1,0)</f>
        <v>8875</v>
      </c>
      <c r="S1015">
        <f>VLOOKUP($A1015,saham!$G:$CZ,S$1,0)</f>
        <v>5075</v>
      </c>
      <c r="T1015">
        <f>VLOOKUP($A1015,saham!$G:$CZ,T$1,0)</f>
        <v>4650</v>
      </c>
      <c r="U1015">
        <f>VLOOKUP($A1015,saham!$G:$CZ,U$1,0)</f>
        <v>802</v>
      </c>
      <c r="V1015">
        <f>VLOOKUP($A1015,saham!$G:$CZ,V$1,0)</f>
        <v>925</v>
      </c>
      <c r="W1015">
        <f>VLOOKUP($A1015,saham!$G:$CZ,W$1,0)</f>
        <v>7074</v>
      </c>
      <c r="X1015">
        <f>VLOOKUP($A1015,saham!$G:$CZ,X$1,0)</f>
        <v>6550</v>
      </c>
      <c r="Y1015">
        <f>VLOOKUP($A1015,saham!$G:$CZ,Y$1,0)</f>
        <v>10150</v>
      </c>
      <c r="Z1015">
        <f>VLOOKUP($A1015,saham!$G:$CZ,Z$1,0)</f>
        <v>6550</v>
      </c>
      <c r="AA1015">
        <f>VLOOKUP($A1015,saham!$G:$CZ,AA$1,0)</f>
        <v>1355</v>
      </c>
      <c r="AB1015">
        <f>VLOOKUP($A1015,saham!$G:$CZ,AB$1,0)</f>
        <v>1960</v>
      </c>
      <c r="AC1015">
        <f>VLOOKUP($A1015,saham!$G:$CZ,AC$1,0)</f>
        <v>1165</v>
      </c>
      <c r="AD1015">
        <f>VLOOKUP($A1015,saham!$G:$CZ,AD$1,0)</f>
        <v>1745</v>
      </c>
      <c r="AE1015">
        <f>VLOOKUP($A1015,saham!$G:$CZ,AE$1,0)</f>
        <v>2370</v>
      </c>
      <c r="AF1015">
        <f>VLOOKUP($A1015,saham!$G:$CZ,AF$1,0)</f>
        <v>378</v>
      </c>
      <c r="AG1015">
        <f>VLOOKUP($A1015,saham!$G:$CZ,AG$1,0)</f>
        <v>408</v>
      </c>
      <c r="AH1015">
        <f>VLOOKUP($A1015,saham!$G:$CZ,AH$1,0)</f>
        <v>7853</v>
      </c>
      <c r="AI1015">
        <f>VLOOKUP($A1015,saham!$G:$CZ,AI$1,0)</f>
        <v>282</v>
      </c>
      <c r="AJ1015">
        <f>VLOOKUP($A1015,saham!$G:$CZ,AJ$1,0)</f>
        <v>4190</v>
      </c>
      <c r="AK1015">
        <f>VLOOKUP($A1015,saham!$G:$CZ,AK$1,0)</f>
        <v>31000</v>
      </c>
      <c r="AL1015">
        <f>VLOOKUP($A1015,saham!$G:$CZ,AL$1,0)</f>
        <v>4540</v>
      </c>
      <c r="AM1015">
        <f>VLOOKUP($A1015,saham!$G:$CZ,AM$1,0)</f>
        <v>2440</v>
      </c>
      <c r="AN1015">
        <f>VLOOKUP($A1015,saham!$G:$CZ,AN$1,0)</f>
        <v>199</v>
      </c>
      <c r="AO1015">
        <f>VLOOKUP($A1015,saham!$G:$CZ,AO$1,0)</f>
        <v>1495</v>
      </c>
      <c r="AP1015">
        <f>VLOOKUP($A1015,saham!$G:$CZ,AP$1,0)</f>
        <v>9750</v>
      </c>
      <c r="AQ1015">
        <f>VLOOKUP($A1015,saham!$G:$CZ,AQ$1,0)</f>
        <v>41925</v>
      </c>
      <c r="AR1015">
        <f>VLOOKUP($A1015,saham!$G:$CZ,AR$1,0)</f>
        <v>0</v>
      </c>
      <c r="AS1015">
        <f>VLOOKUP($A1015,saham!$G:$CZ,AS$1,0)</f>
        <v>4220</v>
      </c>
      <c r="AT1015">
        <f>VLOOKUP($A1015,saham!$G:$CZ,AT$1,0)</f>
        <v>276</v>
      </c>
      <c r="AU1015">
        <f>VLOOKUP($A1015,saham!$G:$CZ,AU$1,0)</f>
        <v>2870</v>
      </c>
      <c r="AV1015">
        <f>VLOOKUP($A1015,saham!$G:$CZ,AV$1,0)</f>
        <v>700</v>
      </c>
      <c r="AW1015">
        <f>VLOOKUP($A1015,saham!$G:$CZ,AW$1,0)</f>
        <v>1050</v>
      </c>
      <c r="AX1015">
        <f>VLOOKUP($A1015,saham!$G:$CZ,AX$1,0)</f>
        <v>1830</v>
      </c>
      <c r="AY1015">
        <f>VLOOKUP($A1015,saham!$G:$CZ,AY$1,0)</f>
        <v>0</v>
      </c>
      <c r="AZ1015">
        <f>VLOOKUP($A1015,saham!$G:$CZ,AZ$1,0)</f>
        <v>915</v>
      </c>
      <c r="BA1015">
        <f>VLOOKUP($A1015,saham!$G:$CZ,BA$1,0)</f>
        <v>1100</v>
      </c>
      <c r="BB1015">
        <f>VLOOKUP($A1015,saham!$G:$CZ,BB$1,0)</f>
        <v>1120</v>
      </c>
      <c r="BC1015">
        <f>VLOOKUP($A1015,saham!$G:$CZ,BC$1,0)</f>
        <v>2570</v>
      </c>
      <c r="BD1015">
        <f>VLOOKUP($A1015,saham!$G:$CZ,BD$1,0)</f>
        <v>695</v>
      </c>
      <c r="BE1015">
        <f>VLOOKUP($A1015,saham!$G:$CZ,BE$1,0)</f>
        <v>2320</v>
      </c>
      <c r="BF1015">
        <f>VLOOKUP($A1015,saham!$G:$CZ,BF$1,0)</f>
        <v>194</v>
      </c>
    </row>
    <row r="1016" spans="1:58" x14ac:dyDescent="0.3">
      <c r="A1016" s="21">
        <v>44784</v>
      </c>
      <c r="C1016" s="20">
        <v>0</v>
      </c>
      <c r="D1016">
        <f>VLOOKUP($A1016,saham!$G:$CZ,D$1,0)</f>
        <v>1900</v>
      </c>
      <c r="E1016">
        <f>VLOOKUP($A1016,saham!$G:$CZ,E$1,0)</f>
        <v>3760</v>
      </c>
      <c r="F1016">
        <f>VLOOKUP($A1016,saham!$G:$CZ,F$1,0)</f>
        <v>0</v>
      </c>
      <c r="G1016">
        <f>VLOOKUP($A1016,saham!$G:$CZ,G$1,0)</f>
        <v>2690</v>
      </c>
      <c r="H1016">
        <f>VLOOKUP($A1016,saham!$G:$CZ,H$1,0)</f>
        <v>985</v>
      </c>
      <c r="I1016">
        <f>VLOOKUP($A1016,saham!$G:$CZ,I$1,0)</f>
        <v>4620</v>
      </c>
      <c r="J1016">
        <f>VLOOKUP($A1016,saham!$G:$CZ,J$1,0)</f>
        <v>1470</v>
      </c>
      <c r="K1016">
        <f>VLOOKUP($A1016,saham!$G:$CZ,K$1,0)</f>
        <v>1341</v>
      </c>
      <c r="L1016">
        <f>VLOOKUP($A1016,saham!$G:$CZ,L$1,0)</f>
        <v>182</v>
      </c>
      <c r="M1016">
        <f>VLOOKUP($A1016,saham!$G:$CZ,M$1,0)</f>
        <v>4580</v>
      </c>
      <c r="N1016">
        <f>VLOOKUP($A1016,saham!$G:$CZ,N$1,0)</f>
        <v>61</v>
      </c>
      <c r="O1016">
        <f>VLOOKUP($A1016,saham!$G:$CZ,O$1,0)</f>
        <v>1470</v>
      </c>
      <c r="P1016">
        <f>VLOOKUP($A1016,saham!$G:$CZ,P$1,0)</f>
        <v>6525</v>
      </c>
      <c r="Q1016">
        <f>VLOOKUP($A1016,saham!$G:$CZ,Q$1,0)</f>
        <v>1985</v>
      </c>
      <c r="R1016">
        <f>VLOOKUP($A1016,saham!$G:$CZ,R$1,0)</f>
        <v>8750</v>
      </c>
      <c r="S1016">
        <f>VLOOKUP($A1016,saham!$G:$CZ,S$1,0)</f>
        <v>5075</v>
      </c>
      <c r="T1016">
        <f>VLOOKUP($A1016,saham!$G:$CZ,T$1,0)</f>
        <v>4625</v>
      </c>
      <c r="U1016">
        <f>VLOOKUP($A1016,saham!$G:$CZ,U$1,0)</f>
        <v>797</v>
      </c>
      <c r="V1016">
        <f>VLOOKUP($A1016,saham!$G:$CZ,V$1,0)</f>
        <v>910</v>
      </c>
      <c r="W1016">
        <f>VLOOKUP($A1016,saham!$G:$CZ,W$1,0)</f>
        <v>6926</v>
      </c>
      <c r="X1016">
        <f>VLOOKUP($A1016,saham!$G:$CZ,X$1,0)</f>
        <v>6475</v>
      </c>
      <c r="Y1016">
        <f>VLOOKUP($A1016,saham!$G:$CZ,Y$1,0)</f>
        <v>10200</v>
      </c>
      <c r="Z1016">
        <f>VLOOKUP($A1016,saham!$G:$CZ,Z$1,0)</f>
        <v>6675</v>
      </c>
      <c r="AA1016">
        <f>VLOOKUP($A1016,saham!$G:$CZ,AA$1,0)</f>
        <v>1360</v>
      </c>
      <c r="AB1016">
        <f>VLOOKUP($A1016,saham!$G:$CZ,AB$1,0)</f>
        <v>1980</v>
      </c>
      <c r="AC1016">
        <f>VLOOKUP($A1016,saham!$G:$CZ,AC$1,0)</f>
        <v>1180</v>
      </c>
      <c r="AD1016">
        <f>VLOOKUP($A1016,saham!$G:$CZ,AD$1,0)</f>
        <v>1705</v>
      </c>
      <c r="AE1016">
        <f>VLOOKUP($A1016,saham!$G:$CZ,AE$1,0)</f>
        <v>2360</v>
      </c>
      <c r="AF1016">
        <f>VLOOKUP($A1016,saham!$G:$CZ,AF$1,0)</f>
        <v>382</v>
      </c>
      <c r="AG1016">
        <f>VLOOKUP($A1016,saham!$G:$CZ,AG$1,0)</f>
        <v>408</v>
      </c>
      <c r="AH1016">
        <f>VLOOKUP($A1016,saham!$G:$CZ,AH$1,0)</f>
        <v>7928</v>
      </c>
      <c r="AI1016">
        <f>VLOOKUP($A1016,saham!$G:$CZ,AI$1,0)</f>
        <v>296</v>
      </c>
      <c r="AJ1016">
        <f>VLOOKUP($A1016,saham!$G:$CZ,AJ$1,0)</f>
        <v>4220</v>
      </c>
      <c r="AK1016">
        <f>VLOOKUP($A1016,saham!$G:$CZ,AK$1,0)</f>
        <v>31175</v>
      </c>
      <c r="AL1016">
        <f>VLOOKUP($A1016,saham!$G:$CZ,AL$1,0)</f>
        <v>4630</v>
      </c>
      <c r="AM1016">
        <f>VLOOKUP($A1016,saham!$G:$CZ,AM$1,0)</f>
        <v>2440</v>
      </c>
      <c r="AN1016">
        <f>VLOOKUP($A1016,saham!$G:$CZ,AN$1,0)</f>
        <v>194</v>
      </c>
      <c r="AO1016">
        <f>VLOOKUP($A1016,saham!$G:$CZ,AO$1,0)</f>
        <v>1500</v>
      </c>
      <c r="AP1016">
        <f>VLOOKUP($A1016,saham!$G:$CZ,AP$1,0)</f>
        <v>9750</v>
      </c>
      <c r="AQ1016">
        <f>VLOOKUP($A1016,saham!$G:$CZ,AQ$1,0)</f>
        <v>42975</v>
      </c>
      <c r="AR1016">
        <f>VLOOKUP($A1016,saham!$G:$CZ,AR$1,0)</f>
        <v>0</v>
      </c>
      <c r="AS1016">
        <f>VLOOKUP($A1016,saham!$G:$CZ,AS$1,0)</f>
        <v>4200</v>
      </c>
      <c r="AT1016">
        <f>VLOOKUP($A1016,saham!$G:$CZ,AT$1,0)</f>
        <v>285</v>
      </c>
      <c r="AU1016">
        <f>VLOOKUP($A1016,saham!$G:$CZ,AU$1,0)</f>
        <v>2860</v>
      </c>
      <c r="AV1016">
        <f>VLOOKUP($A1016,saham!$G:$CZ,AV$1,0)</f>
        <v>695</v>
      </c>
      <c r="AW1016">
        <f>VLOOKUP($A1016,saham!$G:$CZ,AW$1,0)</f>
        <v>1015</v>
      </c>
      <c r="AX1016">
        <f>VLOOKUP($A1016,saham!$G:$CZ,AX$1,0)</f>
        <v>1855</v>
      </c>
      <c r="AY1016">
        <f>VLOOKUP($A1016,saham!$G:$CZ,AY$1,0)</f>
        <v>0</v>
      </c>
      <c r="AZ1016">
        <f>VLOOKUP($A1016,saham!$G:$CZ,AZ$1,0)</f>
        <v>910</v>
      </c>
      <c r="BA1016">
        <f>VLOOKUP($A1016,saham!$G:$CZ,BA$1,0)</f>
        <v>1090</v>
      </c>
      <c r="BB1016">
        <f>VLOOKUP($A1016,saham!$G:$CZ,BB$1,0)</f>
        <v>1130</v>
      </c>
      <c r="BC1016">
        <f>VLOOKUP($A1016,saham!$G:$CZ,BC$1,0)</f>
        <v>2570</v>
      </c>
      <c r="BD1016">
        <f>VLOOKUP($A1016,saham!$G:$CZ,BD$1,0)</f>
        <v>695</v>
      </c>
      <c r="BE1016">
        <f>VLOOKUP($A1016,saham!$G:$CZ,BE$1,0)</f>
        <v>2330</v>
      </c>
      <c r="BF1016">
        <f>VLOOKUP($A1016,saham!$G:$CZ,BF$1,0)</f>
        <v>194</v>
      </c>
    </row>
    <row r="1017" spans="1:58" x14ac:dyDescent="0.3">
      <c r="A1017" s="21">
        <v>44753</v>
      </c>
      <c r="C1017" s="20">
        <v>0</v>
      </c>
      <c r="D1017">
        <f>VLOOKUP($A1017,saham!$G:$CZ,D$1,0)</f>
        <v>1885</v>
      </c>
      <c r="E1017">
        <f>VLOOKUP($A1017,saham!$G:$CZ,E$1,0)</f>
        <v>3830</v>
      </c>
      <c r="F1017">
        <f>VLOOKUP($A1017,saham!$G:$CZ,F$1,0)</f>
        <v>0</v>
      </c>
      <c r="G1017">
        <f>VLOOKUP($A1017,saham!$G:$CZ,G$1,0)</f>
        <v>2660</v>
      </c>
      <c r="H1017">
        <f>VLOOKUP($A1017,saham!$G:$CZ,H$1,0)</f>
        <v>990</v>
      </c>
      <c r="I1017">
        <f>VLOOKUP($A1017,saham!$G:$CZ,I$1,0)</f>
        <v>4690</v>
      </c>
      <c r="J1017">
        <f>VLOOKUP($A1017,saham!$G:$CZ,J$1,0)</f>
        <v>1480</v>
      </c>
      <c r="K1017">
        <f>VLOOKUP($A1017,saham!$G:$CZ,K$1,0)</f>
        <v>1351</v>
      </c>
      <c r="L1017">
        <f>VLOOKUP($A1017,saham!$G:$CZ,L$1,0)</f>
        <v>187</v>
      </c>
      <c r="M1017">
        <f>VLOOKUP($A1017,saham!$G:$CZ,M$1,0)</f>
        <v>4750</v>
      </c>
      <c r="N1017">
        <f>VLOOKUP($A1017,saham!$G:$CZ,N$1,0)</f>
        <v>59</v>
      </c>
      <c r="O1017">
        <f>VLOOKUP($A1017,saham!$G:$CZ,O$1,0)</f>
        <v>1495</v>
      </c>
      <c r="P1017">
        <f>VLOOKUP($A1017,saham!$G:$CZ,P$1,0)</f>
        <v>6500</v>
      </c>
      <c r="Q1017">
        <f>VLOOKUP($A1017,saham!$G:$CZ,Q$1,0)</f>
        <v>2000</v>
      </c>
      <c r="R1017">
        <f>VLOOKUP($A1017,saham!$G:$CZ,R$1,0)</f>
        <v>8850</v>
      </c>
      <c r="S1017">
        <f>VLOOKUP($A1017,saham!$G:$CZ,S$1,0)</f>
        <v>5125</v>
      </c>
      <c r="T1017">
        <f>VLOOKUP($A1017,saham!$G:$CZ,T$1,0)</f>
        <v>4638</v>
      </c>
      <c r="U1017">
        <f>VLOOKUP($A1017,saham!$G:$CZ,U$1,0)</f>
        <v>812</v>
      </c>
      <c r="V1017">
        <f>VLOOKUP($A1017,saham!$G:$CZ,V$1,0)</f>
        <v>925</v>
      </c>
      <c r="W1017">
        <f>VLOOKUP($A1017,saham!$G:$CZ,W$1,0)</f>
        <v>7049</v>
      </c>
      <c r="X1017">
        <f>VLOOKUP($A1017,saham!$G:$CZ,X$1,0)</f>
        <v>6500</v>
      </c>
      <c r="Y1017">
        <f>VLOOKUP($A1017,saham!$G:$CZ,Y$1,0)</f>
        <v>10300</v>
      </c>
      <c r="Z1017">
        <f>VLOOKUP($A1017,saham!$G:$CZ,Z$1,0)</f>
        <v>6800</v>
      </c>
      <c r="AA1017">
        <f>VLOOKUP($A1017,saham!$G:$CZ,AA$1,0)</f>
        <v>1355</v>
      </c>
      <c r="AB1017">
        <f>VLOOKUP($A1017,saham!$G:$CZ,AB$1,0)</f>
        <v>2020</v>
      </c>
      <c r="AC1017">
        <f>VLOOKUP($A1017,saham!$G:$CZ,AC$1,0)</f>
        <v>1190</v>
      </c>
      <c r="AD1017">
        <f>VLOOKUP($A1017,saham!$G:$CZ,AD$1,0)</f>
        <v>1620</v>
      </c>
      <c r="AE1017">
        <f>VLOOKUP($A1017,saham!$G:$CZ,AE$1,0)</f>
        <v>2420</v>
      </c>
      <c r="AF1017">
        <f>VLOOKUP($A1017,saham!$G:$CZ,AF$1,0)</f>
        <v>382</v>
      </c>
      <c r="AG1017">
        <f>VLOOKUP($A1017,saham!$G:$CZ,AG$1,0)</f>
        <v>414</v>
      </c>
      <c r="AH1017">
        <f>VLOOKUP($A1017,saham!$G:$CZ,AH$1,0)</f>
        <v>8227</v>
      </c>
      <c r="AI1017">
        <f>VLOOKUP($A1017,saham!$G:$CZ,AI$1,0)</f>
        <v>290</v>
      </c>
      <c r="AJ1017">
        <f>VLOOKUP($A1017,saham!$G:$CZ,AJ$1,0)</f>
        <v>4280</v>
      </c>
      <c r="AK1017">
        <f>VLOOKUP($A1017,saham!$G:$CZ,AK$1,0)</f>
        <v>31275</v>
      </c>
      <c r="AL1017">
        <f>VLOOKUP($A1017,saham!$G:$CZ,AL$1,0)</f>
        <v>4620</v>
      </c>
      <c r="AM1017">
        <f>VLOOKUP($A1017,saham!$G:$CZ,AM$1,0)</f>
        <v>2460</v>
      </c>
      <c r="AN1017">
        <f>VLOOKUP($A1017,saham!$G:$CZ,AN$1,0)</f>
        <v>197</v>
      </c>
      <c r="AO1017">
        <f>VLOOKUP($A1017,saham!$G:$CZ,AO$1,0)</f>
        <v>1495</v>
      </c>
      <c r="AP1017">
        <f>VLOOKUP($A1017,saham!$G:$CZ,AP$1,0)</f>
        <v>9750</v>
      </c>
      <c r="AQ1017">
        <f>VLOOKUP($A1017,saham!$G:$CZ,AQ$1,0)</f>
        <v>43575</v>
      </c>
      <c r="AR1017">
        <f>VLOOKUP($A1017,saham!$G:$CZ,AR$1,0)</f>
        <v>0</v>
      </c>
      <c r="AS1017">
        <f>VLOOKUP($A1017,saham!$G:$CZ,AS$1,0)</f>
        <v>4230</v>
      </c>
      <c r="AT1017">
        <f>VLOOKUP($A1017,saham!$G:$CZ,AT$1,0)</f>
        <v>287</v>
      </c>
      <c r="AU1017">
        <f>VLOOKUP($A1017,saham!$G:$CZ,AU$1,0)</f>
        <v>2750</v>
      </c>
      <c r="AV1017">
        <f>VLOOKUP($A1017,saham!$G:$CZ,AV$1,0)</f>
        <v>705</v>
      </c>
      <c r="AW1017">
        <f>VLOOKUP($A1017,saham!$G:$CZ,AW$1,0)</f>
        <v>1040</v>
      </c>
      <c r="AX1017">
        <f>VLOOKUP($A1017,saham!$G:$CZ,AX$1,0)</f>
        <v>1850</v>
      </c>
      <c r="AY1017">
        <f>VLOOKUP($A1017,saham!$G:$CZ,AY$1,0)</f>
        <v>0</v>
      </c>
      <c r="AZ1017">
        <f>VLOOKUP($A1017,saham!$G:$CZ,AZ$1,0)</f>
        <v>915</v>
      </c>
      <c r="BA1017">
        <f>VLOOKUP($A1017,saham!$G:$CZ,BA$1,0)</f>
        <v>1075</v>
      </c>
      <c r="BB1017">
        <f>VLOOKUP($A1017,saham!$G:$CZ,BB$1,0)</f>
        <v>1130</v>
      </c>
      <c r="BC1017">
        <f>VLOOKUP($A1017,saham!$G:$CZ,BC$1,0)</f>
        <v>2590</v>
      </c>
      <c r="BD1017">
        <f>VLOOKUP($A1017,saham!$G:$CZ,BD$1,0)</f>
        <v>705</v>
      </c>
      <c r="BE1017">
        <f>VLOOKUP($A1017,saham!$G:$CZ,BE$1,0)</f>
        <v>2360</v>
      </c>
      <c r="BF1017">
        <f>VLOOKUP($A1017,saham!$G:$CZ,BF$1,0)</f>
        <v>193</v>
      </c>
    </row>
    <row r="1018" spans="1:58" x14ac:dyDescent="0.3">
      <c r="A1018" s="21">
        <v>44662</v>
      </c>
      <c r="C1018" s="20">
        <v>0</v>
      </c>
      <c r="D1018">
        <f>VLOOKUP($A1018,saham!$G:$CZ,D$1,0)</f>
        <v>1765</v>
      </c>
      <c r="E1018">
        <f>VLOOKUP($A1018,saham!$G:$CZ,E$1,0)</f>
        <v>3750</v>
      </c>
      <c r="F1018">
        <f>VLOOKUP($A1018,saham!$G:$CZ,F$1,0)</f>
        <v>0</v>
      </c>
      <c r="G1018">
        <f>VLOOKUP($A1018,saham!$G:$CZ,G$1,0)</f>
        <v>2630</v>
      </c>
      <c r="H1018">
        <f>VLOOKUP($A1018,saham!$G:$CZ,H$1,0)</f>
        <v>975</v>
      </c>
      <c r="I1018">
        <f>VLOOKUP($A1018,saham!$G:$CZ,I$1,0)</f>
        <v>4650</v>
      </c>
      <c r="J1018">
        <f>VLOOKUP($A1018,saham!$G:$CZ,J$1,0)</f>
        <v>1480</v>
      </c>
      <c r="K1018">
        <f>VLOOKUP($A1018,saham!$G:$CZ,K$1,0)</f>
        <v>1361</v>
      </c>
      <c r="L1018">
        <f>VLOOKUP($A1018,saham!$G:$CZ,L$1,0)</f>
        <v>173</v>
      </c>
      <c r="M1018">
        <f>VLOOKUP($A1018,saham!$G:$CZ,M$1,0)</f>
        <v>4710</v>
      </c>
      <c r="N1018">
        <f>VLOOKUP($A1018,saham!$G:$CZ,N$1,0)</f>
        <v>58</v>
      </c>
      <c r="O1018">
        <f>VLOOKUP($A1018,saham!$G:$CZ,O$1,0)</f>
        <v>1515</v>
      </c>
      <c r="P1018">
        <f>VLOOKUP($A1018,saham!$G:$CZ,P$1,0)</f>
        <v>6425</v>
      </c>
      <c r="Q1018">
        <f>VLOOKUP($A1018,saham!$G:$CZ,Q$1,0)</f>
        <v>1915</v>
      </c>
      <c r="R1018">
        <f>VLOOKUP($A1018,saham!$G:$CZ,R$1,0)</f>
        <v>8775</v>
      </c>
      <c r="S1018">
        <f>VLOOKUP($A1018,saham!$G:$CZ,S$1,0)</f>
        <v>5075</v>
      </c>
      <c r="T1018">
        <f>VLOOKUP($A1018,saham!$G:$CZ,T$1,0)</f>
        <v>4638</v>
      </c>
      <c r="U1018">
        <f>VLOOKUP($A1018,saham!$G:$CZ,U$1,0)</f>
        <v>817</v>
      </c>
      <c r="V1018">
        <f>VLOOKUP($A1018,saham!$G:$CZ,V$1,0)</f>
        <v>920</v>
      </c>
      <c r="W1018">
        <f>VLOOKUP($A1018,saham!$G:$CZ,W$1,0)</f>
        <v>6655</v>
      </c>
      <c r="X1018">
        <f>VLOOKUP($A1018,saham!$G:$CZ,X$1,0)</f>
        <v>6450</v>
      </c>
      <c r="Y1018">
        <f>VLOOKUP($A1018,saham!$G:$CZ,Y$1,0)</f>
        <v>10300</v>
      </c>
      <c r="Z1018">
        <f>VLOOKUP($A1018,saham!$G:$CZ,Z$1,0)</f>
        <v>6700</v>
      </c>
      <c r="AA1018">
        <f>VLOOKUP($A1018,saham!$G:$CZ,AA$1,0)</f>
        <v>1365</v>
      </c>
      <c r="AB1018">
        <f>VLOOKUP($A1018,saham!$G:$CZ,AB$1,0)</f>
        <v>1965</v>
      </c>
      <c r="AC1018">
        <f>VLOOKUP($A1018,saham!$G:$CZ,AC$1,0)</f>
        <v>1190</v>
      </c>
      <c r="AD1018">
        <f>VLOOKUP($A1018,saham!$G:$CZ,AD$1,0)</f>
        <v>1640</v>
      </c>
      <c r="AE1018">
        <f>VLOOKUP($A1018,saham!$G:$CZ,AE$1,0)</f>
        <v>2420</v>
      </c>
      <c r="AF1018">
        <f>VLOOKUP($A1018,saham!$G:$CZ,AF$1,0)</f>
        <v>378</v>
      </c>
      <c r="AG1018">
        <f>VLOOKUP($A1018,saham!$G:$CZ,AG$1,0)</f>
        <v>414</v>
      </c>
      <c r="AH1018">
        <f>VLOOKUP($A1018,saham!$G:$CZ,AH$1,0)</f>
        <v>8227</v>
      </c>
      <c r="AI1018">
        <f>VLOOKUP($A1018,saham!$G:$CZ,AI$1,0)</f>
        <v>300</v>
      </c>
      <c r="AJ1018">
        <f>VLOOKUP($A1018,saham!$G:$CZ,AJ$1,0)</f>
        <v>4210</v>
      </c>
      <c r="AK1018">
        <f>VLOOKUP($A1018,saham!$G:$CZ,AK$1,0)</f>
        <v>31275</v>
      </c>
      <c r="AL1018">
        <f>VLOOKUP($A1018,saham!$G:$CZ,AL$1,0)</f>
        <v>4540</v>
      </c>
      <c r="AM1018">
        <f>VLOOKUP($A1018,saham!$G:$CZ,AM$1,0)</f>
        <v>2430</v>
      </c>
      <c r="AN1018">
        <f>VLOOKUP($A1018,saham!$G:$CZ,AN$1,0)</f>
        <v>200</v>
      </c>
      <c r="AO1018">
        <f>VLOOKUP($A1018,saham!$G:$CZ,AO$1,0)</f>
        <v>1525</v>
      </c>
      <c r="AP1018">
        <f>VLOOKUP($A1018,saham!$G:$CZ,AP$1,0)</f>
        <v>9650</v>
      </c>
      <c r="AQ1018">
        <f>VLOOKUP($A1018,saham!$G:$CZ,AQ$1,0)</f>
        <v>43600</v>
      </c>
      <c r="AR1018">
        <f>VLOOKUP($A1018,saham!$G:$CZ,AR$1,0)</f>
        <v>0</v>
      </c>
      <c r="AS1018">
        <f>VLOOKUP($A1018,saham!$G:$CZ,AS$1,0)</f>
        <v>3990</v>
      </c>
      <c r="AT1018">
        <f>VLOOKUP($A1018,saham!$G:$CZ,AT$1,0)</f>
        <v>291</v>
      </c>
      <c r="AU1018">
        <f>VLOOKUP($A1018,saham!$G:$CZ,AU$1,0)</f>
        <v>2750</v>
      </c>
      <c r="AV1018">
        <f>VLOOKUP($A1018,saham!$G:$CZ,AV$1,0)</f>
        <v>710</v>
      </c>
      <c r="AW1018">
        <f>VLOOKUP($A1018,saham!$G:$CZ,AW$1,0)</f>
        <v>1115</v>
      </c>
      <c r="AX1018">
        <f>VLOOKUP($A1018,saham!$G:$CZ,AX$1,0)</f>
        <v>1945</v>
      </c>
      <c r="AY1018">
        <f>VLOOKUP($A1018,saham!$G:$CZ,AY$1,0)</f>
        <v>0</v>
      </c>
      <c r="AZ1018">
        <f>VLOOKUP($A1018,saham!$G:$CZ,AZ$1,0)</f>
        <v>870</v>
      </c>
      <c r="BA1018">
        <f>VLOOKUP($A1018,saham!$G:$CZ,BA$1,0)</f>
        <v>1020</v>
      </c>
      <c r="BB1018">
        <f>VLOOKUP($A1018,saham!$G:$CZ,BB$1,0)</f>
        <v>1100</v>
      </c>
      <c r="BC1018">
        <f>VLOOKUP($A1018,saham!$G:$CZ,BC$1,0)</f>
        <v>2510</v>
      </c>
      <c r="BD1018">
        <f>VLOOKUP($A1018,saham!$G:$CZ,BD$1,0)</f>
        <v>685</v>
      </c>
      <c r="BE1018">
        <f>VLOOKUP($A1018,saham!$G:$CZ,BE$1,0)</f>
        <v>2300</v>
      </c>
      <c r="BF1018">
        <f>VLOOKUP($A1018,saham!$G:$CZ,BF$1,0)</f>
        <v>197</v>
      </c>
    </row>
    <row r="1019" spans="1:58" x14ac:dyDescent="0.3">
      <c r="A1019" s="21">
        <v>44631</v>
      </c>
      <c r="C1019" s="20">
        <v>0</v>
      </c>
      <c r="D1019">
        <f>VLOOKUP($A1019,saham!$G:$CZ,D$1,0)</f>
        <v>1745</v>
      </c>
      <c r="E1019">
        <f>VLOOKUP($A1019,saham!$G:$CZ,E$1,0)</f>
        <v>3750</v>
      </c>
      <c r="F1019">
        <f>VLOOKUP($A1019,saham!$G:$CZ,F$1,0)</f>
        <v>0</v>
      </c>
      <c r="G1019">
        <f>VLOOKUP($A1019,saham!$G:$CZ,G$1,0)</f>
        <v>2630</v>
      </c>
      <c r="H1019">
        <f>VLOOKUP($A1019,saham!$G:$CZ,H$1,0)</f>
        <v>990</v>
      </c>
      <c r="I1019">
        <f>VLOOKUP($A1019,saham!$G:$CZ,I$1,0)</f>
        <v>4650</v>
      </c>
      <c r="J1019">
        <f>VLOOKUP($A1019,saham!$G:$CZ,J$1,0)</f>
        <v>1470</v>
      </c>
      <c r="K1019">
        <f>VLOOKUP($A1019,saham!$G:$CZ,K$1,0)</f>
        <v>1356</v>
      </c>
      <c r="L1019">
        <f>VLOOKUP($A1019,saham!$G:$CZ,L$1,0)</f>
        <v>173</v>
      </c>
      <c r="M1019">
        <f>VLOOKUP($A1019,saham!$G:$CZ,M$1,0)</f>
        <v>4800</v>
      </c>
      <c r="N1019">
        <f>VLOOKUP($A1019,saham!$G:$CZ,N$1,0)</f>
        <v>59</v>
      </c>
      <c r="O1019">
        <f>VLOOKUP($A1019,saham!$G:$CZ,O$1,0)</f>
        <v>1550</v>
      </c>
      <c r="P1019">
        <f>VLOOKUP($A1019,saham!$G:$CZ,P$1,0)</f>
        <v>6375</v>
      </c>
      <c r="Q1019">
        <f>VLOOKUP($A1019,saham!$G:$CZ,Q$1,0)</f>
        <v>1830</v>
      </c>
      <c r="R1019">
        <f>VLOOKUP($A1019,saham!$G:$CZ,R$1,0)</f>
        <v>8800</v>
      </c>
      <c r="S1019">
        <f>VLOOKUP($A1019,saham!$G:$CZ,S$1,0)</f>
        <v>5088</v>
      </c>
      <c r="T1019">
        <f>VLOOKUP($A1019,saham!$G:$CZ,T$1,0)</f>
        <v>4650</v>
      </c>
      <c r="U1019">
        <f>VLOOKUP($A1019,saham!$G:$CZ,U$1,0)</f>
        <v>822</v>
      </c>
      <c r="V1019">
        <f>VLOOKUP($A1019,saham!$G:$CZ,V$1,0)</f>
        <v>920</v>
      </c>
      <c r="W1019">
        <f>VLOOKUP($A1019,saham!$G:$CZ,W$1,0)</f>
        <v>6531</v>
      </c>
      <c r="X1019">
        <f>VLOOKUP($A1019,saham!$G:$CZ,X$1,0)</f>
        <v>6375</v>
      </c>
      <c r="Y1019">
        <f>VLOOKUP($A1019,saham!$G:$CZ,Y$1,0)</f>
        <v>9725</v>
      </c>
      <c r="Z1019">
        <f>VLOOKUP($A1019,saham!$G:$CZ,Z$1,0)</f>
        <v>6825</v>
      </c>
      <c r="AA1019">
        <f>VLOOKUP($A1019,saham!$G:$CZ,AA$1,0)</f>
        <v>1375</v>
      </c>
      <c r="AB1019">
        <f>VLOOKUP($A1019,saham!$G:$CZ,AB$1,0)</f>
        <v>1970</v>
      </c>
      <c r="AC1019">
        <f>VLOOKUP($A1019,saham!$G:$CZ,AC$1,0)</f>
        <v>1130</v>
      </c>
      <c r="AD1019">
        <f>VLOOKUP($A1019,saham!$G:$CZ,AD$1,0)</f>
        <v>1670</v>
      </c>
      <c r="AE1019">
        <f>VLOOKUP($A1019,saham!$G:$CZ,AE$1,0)</f>
        <v>2340</v>
      </c>
      <c r="AF1019">
        <f>VLOOKUP($A1019,saham!$G:$CZ,AF$1,0)</f>
        <v>394</v>
      </c>
      <c r="AG1019">
        <f>VLOOKUP($A1019,saham!$G:$CZ,AG$1,0)</f>
        <v>414</v>
      </c>
      <c r="AH1019">
        <f>VLOOKUP($A1019,saham!$G:$CZ,AH$1,0)</f>
        <v>8003</v>
      </c>
      <c r="AI1019">
        <f>VLOOKUP($A1019,saham!$G:$CZ,AI$1,0)</f>
        <v>304</v>
      </c>
      <c r="AJ1019">
        <f>VLOOKUP($A1019,saham!$G:$CZ,AJ$1,0)</f>
        <v>4130</v>
      </c>
      <c r="AK1019">
        <f>VLOOKUP($A1019,saham!$G:$CZ,AK$1,0)</f>
        <v>31000</v>
      </c>
      <c r="AL1019">
        <f>VLOOKUP($A1019,saham!$G:$CZ,AL$1,0)</f>
        <v>4510</v>
      </c>
      <c r="AM1019">
        <f>VLOOKUP($A1019,saham!$G:$CZ,AM$1,0)</f>
        <v>2430</v>
      </c>
      <c r="AN1019">
        <f>VLOOKUP($A1019,saham!$G:$CZ,AN$1,0)</f>
        <v>200</v>
      </c>
      <c r="AO1019">
        <f>VLOOKUP($A1019,saham!$G:$CZ,AO$1,0)</f>
        <v>1550</v>
      </c>
      <c r="AP1019">
        <f>VLOOKUP($A1019,saham!$G:$CZ,AP$1,0)</f>
        <v>9550</v>
      </c>
      <c r="AQ1019">
        <f>VLOOKUP($A1019,saham!$G:$CZ,AQ$1,0)</f>
        <v>43600</v>
      </c>
      <c r="AR1019">
        <f>VLOOKUP($A1019,saham!$G:$CZ,AR$1,0)</f>
        <v>0</v>
      </c>
      <c r="AS1019">
        <f>VLOOKUP($A1019,saham!$G:$CZ,AS$1,0)</f>
        <v>3800</v>
      </c>
      <c r="AT1019">
        <f>VLOOKUP($A1019,saham!$G:$CZ,AT$1,0)</f>
        <v>294</v>
      </c>
      <c r="AU1019">
        <f>VLOOKUP($A1019,saham!$G:$CZ,AU$1,0)</f>
        <v>2670</v>
      </c>
      <c r="AV1019">
        <f>VLOOKUP($A1019,saham!$G:$CZ,AV$1,0)</f>
        <v>705</v>
      </c>
      <c r="AW1019">
        <f>VLOOKUP($A1019,saham!$G:$CZ,AW$1,0)</f>
        <v>990</v>
      </c>
      <c r="AX1019">
        <f>VLOOKUP($A1019,saham!$G:$CZ,AX$1,0)</f>
        <v>1940</v>
      </c>
      <c r="AY1019">
        <f>VLOOKUP($A1019,saham!$G:$CZ,AY$1,0)</f>
        <v>0</v>
      </c>
      <c r="AZ1019">
        <f>VLOOKUP($A1019,saham!$G:$CZ,AZ$1,0)</f>
        <v>890</v>
      </c>
      <c r="BA1019">
        <f>VLOOKUP($A1019,saham!$G:$CZ,BA$1,0)</f>
        <v>990</v>
      </c>
      <c r="BB1019">
        <f>VLOOKUP($A1019,saham!$G:$CZ,BB$1,0)</f>
        <v>1130</v>
      </c>
      <c r="BC1019">
        <f>VLOOKUP($A1019,saham!$G:$CZ,BC$1,0)</f>
        <v>2510</v>
      </c>
      <c r="BD1019">
        <f>VLOOKUP($A1019,saham!$G:$CZ,BD$1,0)</f>
        <v>680</v>
      </c>
      <c r="BE1019">
        <f>VLOOKUP($A1019,saham!$G:$CZ,BE$1,0)</f>
        <v>2310</v>
      </c>
      <c r="BF1019">
        <f>VLOOKUP($A1019,saham!$G:$CZ,BF$1,0)</f>
        <v>202</v>
      </c>
    </row>
    <row r="1020" spans="1:58" x14ac:dyDescent="0.3">
      <c r="A1020" s="21">
        <v>44603</v>
      </c>
      <c r="C1020" s="20">
        <v>0</v>
      </c>
      <c r="D1020">
        <f>VLOOKUP($A1020,saham!$G:$CZ,D$1,0)</f>
        <v>1750</v>
      </c>
      <c r="E1020">
        <f>VLOOKUP($A1020,saham!$G:$CZ,E$1,0)</f>
        <v>3740</v>
      </c>
      <c r="F1020">
        <f>VLOOKUP($A1020,saham!$G:$CZ,F$1,0)</f>
        <v>0</v>
      </c>
      <c r="G1020">
        <f>VLOOKUP($A1020,saham!$G:$CZ,G$1,0)</f>
        <v>2650</v>
      </c>
      <c r="H1020">
        <f>VLOOKUP($A1020,saham!$G:$CZ,H$1,0)</f>
        <v>1040</v>
      </c>
      <c r="I1020">
        <f>VLOOKUP($A1020,saham!$G:$CZ,I$1,0)</f>
        <v>4610</v>
      </c>
      <c r="J1020">
        <f>VLOOKUP($A1020,saham!$G:$CZ,J$1,0)</f>
        <v>1480</v>
      </c>
      <c r="K1020">
        <f>VLOOKUP($A1020,saham!$G:$CZ,K$1,0)</f>
        <v>1390</v>
      </c>
      <c r="L1020">
        <f>VLOOKUP($A1020,saham!$G:$CZ,L$1,0)</f>
        <v>174</v>
      </c>
      <c r="M1020">
        <f>VLOOKUP($A1020,saham!$G:$CZ,M$1,0)</f>
        <v>4800</v>
      </c>
      <c r="N1020">
        <f>VLOOKUP($A1020,saham!$G:$CZ,N$1,0)</f>
        <v>57</v>
      </c>
      <c r="O1020">
        <f>VLOOKUP($A1020,saham!$G:$CZ,O$1,0)</f>
        <v>1495</v>
      </c>
      <c r="P1020">
        <f>VLOOKUP($A1020,saham!$G:$CZ,P$1,0)</f>
        <v>6425</v>
      </c>
      <c r="Q1020">
        <f>VLOOKUP($A1020,saham!$G:$CZ,Q$1,0)</f>
        <v>1865</v>
      </c>
      <c r="R1020">
        <f>VLOOKUP($A1020,saham!$G:$CZ,R$1,0)</f>
        <v>8750</v>
      </c>
      <c r="S1020">
        <f>VLOOKUP($A1020,saham!$G:$CZ,S$1,0)</f>
        <v>5038</v>
      </c>
      <c r="T1020">
        <f>VLOOKUP($A1020,saham!$G:$CZ,T$1,0)</f>
        <v>4625</v>
      </c>
      <c r="U1020">
        <f>VLOOKUP($A1020,saham!$G:$CZ,U$1,0)</f>
        <v>827</v>
      </c>
      <c r="V1020">
        <f>VLOOKUP($A1020,saham!$G:$CZ,V$1,0)</f>
        <v>915</v>
      </c>
      <c r="W1020">
        <f>VLOOKUP($A1020,saham!$G:$CZ,W$1,0)</f>
        <v>6531</v>
      </c>
      <c r="X1020">
        <f>VLOOKUP($A1020,saham!$G:$CZ,X$1,0)</f>
        <v>6425</v>
      </c>
      <c r="Y1020">
        <f>VLOOKUP($A1020,saham!$G:$CZ,Y$1,0)</f>
        <v>9800</v>
      </c>
      <c r="Z1020">
        <f>VLOOKUP($A1020,saham!$G:$CZ,Z$1,0)</f>
        <v>6925</v>
      </c>
      <c r="AA1020">
        <f>VLOOKUP($A1020,saham!$G:$CZ,AA$1,0)</f>
        <v>1390</v>
      </c>
      <c r="AB1020">
        <f>VLOOKUP($A1020,saham!$G:$CZ,AB$1,0)</f>
        <v>1970</v>
      </c>
      <c r="AC1020">
        <f>VLOOKUP($A1020,saham!$G:$CZ,AC$1,0)</f>
        <v>1110</v>
      </c>
      <c r="AD1020">
        <f>VLOOKUP($A1020,saham!$G:$CZ,AD$1,0)</f>
        <v>1650</v>
      </c>
      <c r="AE1020">
        <f>VLOOKUP($A1020,saham!$G:$CZ,AE$1,0)</f>
        <v>2330</v>
      </c>
      <c r="AF1020">
        <f>VLOOKUP($A1020,saham!$G:$CZ,AF$1,0)</f>
        <v>380</v>
      </c>
      <c r="AG1020">
        <f>VLOOKUP($A1020,saham!$G:$CZ,AG$1,0)</f>
        <v>418</v>
      </c>
      <c r="AH1020">
        <f>VLOOKUP($A1020,saham!$G:$CZ,AH$1,0)</f>
        <v>8078</v>
      </c>
      <c r="AI1020">
        <f>VLOOKUP($A1020,saham!$G:$CZ,AI$1,0)</f>
        <v>302</v>
      </c>
      <c r="AJ1020">
        <f>VLOOKUP($A1020,saham!$G:$CZ,AJ$1,0)</f>
        <v>4220</v>
      </c>
      <c r="AK1020">
        <f>VLOOKUP($A1020,saham!$G:$CZ,AK$1,0)</f>
        <v>30700</v>
      </c>
      <c r="AL1020">
        <f>VLOOKUP($A1020,saham!$G:$CZ,AL$1,0)</f>
        <v>4500</v>
      </c>
      <c r="AM1020">
        <f>VLOOKUP($A1020,saham!$G:$CZ,AM$1,0)</f>
        <v>2430</v>
      </c>
      <c r="AN1020">
        <f>VLOOKUP($A1020,saham!$G:$CZ,AN$1,0)</f>
        <v>195</v>
      </c>
      <c r="AO1020">
        <f>VLOOKUP($A1020,saham!$G:$CZ,AO$1,0)</f>
        <v>1560</v>
      </c>
      <c r="AP1020">
        <f>VLOOKUP($A1020,saham!$G:$CZ,AP$1,0)</f>
        <v>9600</v>
      </c>
      <c r="AQ1020">
        <f>VLOOKUP($A1020,saham!$G:$CZ,AQ$1,0)</f>
        <v>41925</v>
      </c>
      <c r="AR1020">
        <f>VLOOKUP($A1020,saham!$G:$CZ,AR$1,0)</f>
        <v>0</v>
      </c>
      <c r="AS1020">
        <f>VLOOKUP($A1020,saham!$G:$CZ,AS$1,0)</f>
        <v>3880</v>
      </c>
      <c r="AT1020">
        <f>VLOOKUP($A1020,saham!$G:$CZ,AT$1,0)</f>
        <v>284</v>
      </c>
      <c r="AU1020">
        <f>VLOOKUP($A1020,saham!$G:$CZ,AU$1,0)</f>
        <v>2650</v>
      </c>
      <c r="AV1020">
        <f>VLOOKUP($A1020,saham!$G:$CZ,AV$1,0)</f>
        <v>710</v>
      </c>
      <c r="AW1020">
        <f>VLOOKUP($A1020,saham!$G:$CZ,AW$1,0)</f>
        <v>920</v>
      </c>
      <c r="AX1020">
        <f>VLOOKUP($A1020,saham!$G:$CZ,AX$1,0)</f>
        <v>1940</v>
      </c>
      <c r="AY1020">
        <f>VLOOKUP($A1020,saham!$G:$CZ,AY$1,0)</f>
        <v>0</v>
      </c>
      <c r="AZ1020">
        <f>VLOOKUP($A1020,saham!$G:$CZ,AZ$1,0)</f>
        <v>895</v>
      </c>
      <c r="BA1020">
        <f>VLOOKUP($A1020,saham!$G:$CZ,BA$1,0)</f>
        <v>950</v>
      </c>
      <c r="BB1020">
        <f>VLOOKUP($A1020,saham!$G:$CZ,BB$1,0)</f>
        <v>1100</v>
      </c>
      <c r="BC1020">
        <f>VLOOKUP($A1020,saham!$G:$CZ,BC$1,0)</f>
        <v>2410</v>
      </c>
      <c r="BD1020">
        <f>VLOOKUP($A1020,saham!$G:$CZ,BD$1,0)</f>
        <v>680</v>
      </c>
      <c r="BE1020">
        <f>VLOOKUP($A1020,saham!$G:$CZ,BE$1,0)</f>
        <v>2410</v>
      </c>
      <c r="BF1020">
        <f>VLOOKUP($A1020,saham!$G:$CZ,BF$1,0)</f>
        <v>200</v>
      </c>
    </row>
    <row r="1021" spans="1:58" x14ac:dyDescent="0.3">
      <c r="A1021" s="21">
        <v>44572</v>
      </c>
      <c r="C1021" s="20">
        <v>0</v>
      </c>
      <c r="D1021">
        <f>VLOOKUP($A1021,saham!$G:$CZ,D$1,0)</f>
        <v>1685</v>
      </c>
      <c r="E1021">
        <f>VLOOKUP($A1021,saham!$G:$CZ,E$1,0)</f>
        <v>3750</v>
      </c>
      <c r="F1021">
        <f>VLOOKUP($A1021,saham!$G:$CZ,F$1,0)</f>
        <v>0</v>
      </c>
      <c r="G1021">
        <f>VLOOKUP($A1021,saham!$G:$CZ,G$1,0)</f>
        <v>2760</v>
      </c>
      <c r="H1021">
        <f>VLOOKUP($A1021,saham!$G:$CZ,H$1,0)</f>
        <v>1115</v>
      </c>
      <c r="I1021">
        <f>VLOOKUP($A1021,saham!$G:$CZ,I$1,0)</f>
        <v>4660</v>
      </c>
      <c r="J1021">
        <f>VLOOKUP($A1021,saham!$G:$CZ,J$1,0)</f>
        <v>1490</v>
      </c>
      <c r="K1021">
        <f>VLOOKUP($A1021,saham!$G:$CZ,K$1,0)</f>
        <v>1370</v>
      </c>
      <c r="L1021">
        <f>VLOOKUP($A1021,saham!$G:$CZ,L$1,0)</f>
        <v>177</v>
      </c>
      <c r="M1021">
        <f>VLOOKUP($A1021,saham!$G:$CZ,M$1,0)</f>
        <v>4850</v>
      </c>
      <c r="N1021">
        <f>VLOOKUP($A1021,saham!$G:$CZ,N$1,0)</f>
        <v>59</v>
      </c>
      <c r="O1021">
        <f>VLOOKUP($A1021,saham!$G:$CZ,O$1,0)</f>
        <v>1455</v>
      </c>
      <c r="P1021">
        <f>VLOOKUP($A1021,saham!$G:$CZ,P$1,0)</f>
        <v>6575</v>
      </c>
      <c r="Q1021">
        <f>VLOOKUP($A1021,saham!$G:$CZ,Q$1,0)</f>
        <v>1810</v>
      </c>
      <c r="R1021">
        <f>VLOOKUP($A1021,saham!$G:$CZ,R$1,0)</f>
        <v>8800</v>
      </c>
      <c r="S1021">
        <f>VLOOKUP($A1021,saham!$G:$CZ,S$1,0)</f>
        <v>5200</v>
      </c>
      <c r="T1021">
        <f>VLOOKUP($A1021,saham!$G:$CZ,T$1,0)</f>
        <v>4700</v>
      </c>
      <c r="U1021">
        <f>VLOOKUP($A1021,saham!$G:$CZ,U$1,0)</f>
        <v>797</v>
      </c>
      <c r="V1021">
        <f>VLOOKUP($A1021,saham!$G:$CZ,V$1,0)</f>
        <v>930</v>
      </c>
      <c r="W1021">
        <f>VLOOKUP($A1021,saham!$G:$CZ,W$1,0)</f>
        <v>6433</v>
      </c>
      <c r="X1021">
        <f>VLOOKUP($A1021,saham!$G:$CZ,X$1,0)</f>
        <v>6450</v>
      </c>
      <c r="Y1021">
        <f>VLOOKUP($A1021,saham!$G:$CZ,Y$1,0)</f>
        <v>9600</v>
      </c>
      <c r="Z1021">
        <f>VLOOKUP($A1021,saham!$G:$CZ,Z$1,0)</f>
        <v>6925</v>
      </c>
      <c r="AA1021">
        <f>VLOOKUP($A1021,saham!$G:$CZ,AA$1,0)</f>
        <v>1415</v>
      </c>
      <c r="AB1021">
        <f>VLOOKUP($A1021,saham!$G:$CZ,AB$1,0)</f>
        <v>1985</v>
      </c>
      <c r="AC1021">
        <f>VLOOKUP($A1021,saham!$G:$CZ,AC$1,0)</f>
        <v>1105</v>
      </c>
      <c r="AD1021">
        <f>VLOOKUP($A1021,saham!$G:$CZ,AD$1,0)</f>
        <v>1610</v>
      </c>
      <c r="AE1021">
        <f>VLOOKUP($A1021,saham!$G:$CZ,AE$1,0)</f>
        <v>2300</v>
      </c>
      <c r="AF1021">
        <f>VLOOKUP($A1021,saham!$G:$CZ,AF$1,0)</f>
        <v>336</v>
      </c>
      <c r="AG1021">
        <f>VLOOKUP($A1021,saham!$G:$CZ,AG$1,0)</f>
        <v>418</v>
      </c>
      <c r="AH1021">
        <f>VLOOKUP($A1021,saham!$G:$CZ,AH$1,0)</f>
        <v>8003</v>
      </c>
      <c r="AI1021">
        <f>VLOOKUP($A1021,saham!$G:$CZ,AI$1,0)</f>
        <v>318</v>
      </c>
      <c r="AJ1021">
        <f>VLOOKUP($A1021,saham!$G:$CZ,AJ$1,0)</f>
        <v>4420</v>
      </c>
      <c r="AK1021">
        <f>VLOOKUP($A1021,saham!$G:$CZ,AK$1,0)</f>
        <v>31450</v>
      </c>
      <c r="AL1021">
        <f>VLOOKUP($A1021,saham!$G:$CZ,AL$1,0)</f>
        <v>4530</v>
      </c>
      <c r="AM1021">
        <f>VLOOKUP($A1021,saham!$G:$CZ,AM$1,0)</f>
        <v>2470</v>
      </c>
      <c r="AN1021">
        <f>VLOOKUP($A1021,saham!$G:$CZ,AN$1,0)</f>
        <v>184</v>
      </c>
      <c r="AO1021">
        <f>VLOOKUP($A1021,saham!$G:$CZ,AO$1,0)</f>
        <v>1525</v>
      </c>
      <c r="AP1021">
        <f>VLOOKUP($A1021,saham!$G:$CZ,AP$1,0)</f>
        <v>9500</v>
      </c>
      <c r="AQ1021">
        <f>VLOOKUP($A1021,saham!$G:$CZ,AQ$1,0)</f>
        <v>42300</v>
      </c>
      <c r="AR1021">
        <f>VLOOKUP($A1021,saham!$G:$CZ,AR$1,0)</f>
        <v>0</v>
      </c>
      <c r="AS1021">
        <f>VLOOKUP($A1021,saham!$G:$CZ,AS$1,0)</f>
        <v>3740</v>
      </c>
      <c r="AT1021">
        <f>VLOOKUP($A1021,saham!$G:$CZ,AT$1,0)</f>
        <v>289</v>
      </c>
      <c r="AU1021">
        <f>VLOOKUP($A1021,saham!$G:$CZ,AU$1,0)</f>
        <v>2720</v>
      </c>
      <c r="AV1021">
        <f>VLOOKUP($A1021,saham!$G:$CZ,AV$1,0)</f>
        <v>710</v>
      </c>
      <c r="AW1021">
        <f>VLOOKUP($A1021,saham!$G:$CZ,AW$1,0)</f>
        <v>905</v>
      </c>
      <c r="AX1021">
        <f>VLOOKUP($A1021,saham!$G:$CZ,AX$1,0)</f>
        <v>1945</v>
      </c>
      <c r="AY1021">
        <f>VLOOKUP($A1021,saham!$G:$CZ,AY$1,0)</f>
        <v>0</v>
      </c>
      <c r="AZ1021">
        <f>VLOOKUP($A1021,saham!$G:$CZ,AZ$1,0)</f>
        <v>890</v>
      </c>
      <c r="BA1021">
        <f>VLOOKUP($A1021,saham!$G:$CZ,BA$1,0)</f>
        <v>960</v>
      </c>
      <c r="BB1021">
        <f>VLOOKUP($A1021,saham!$G:$CZ,BB$1,0)</f>
        <v>1130</v>
      </c>
      <c r="BC1021">
        <f>VLOOKUP($A1021,saham!$G:$CZ,BC$1,0)</f>
        <v>2420</v>
      </c>
      <c r="BD1021">
        <f>VLOOKUP($A1021,saham!$G:$CZ,BD$1,0)</f>
        <v>680</v>
      </c>
      <c r="BE1021">
        <f>VLOOKUP($A1021,saham!$G:$CZ,BE$1,0)</f>
        <v>2440</v>
      </c>
      <c r="BF1021">
        <f>VLOOKUP($A1021,saham!$G:$CZ,BF$1,0)</f>
        <v>200</v>
      </c>
    </row>
    <row r="1022" spans="1:58" x14ac:dyDescent="0.3">
      <c r="A1022" t="s">
        <v>943</v>
      </c>
      <c r="C1022" s="20">
        <v>0</v>
      </c>
      <c r="D1022">
        <f>VLOOKUP($A1022,saham!$G:$CZ,D$1,0)</f>
        <v>1730</v>
      </c>
      <c r="E1022">
        <f>VLOOKUP($A1022,saham!$G:$CZ,E$1,0)</f>
        <v>3980</v>
      </c>
      <c r="F1022">
        <f>VLOOKUP($A1022,saham!$G:$CZ,F$1,0)</f>
        <v>0</v>
      </c>
      <c r="G1022">
        <f>VLOOKUP($A1022,saham!$G:$CZ,G$1,0)</f>
        <v>2820</v>
      </c>
      <c r="H1022">
        <f>VLOOKUP($A1022,saham!$G:$CZ,H$1,0)</f>
        <v>1195</v>
      </c>
      <c r="I1022">
        <f>VLOOKUP($A1022,saham!$G:$CZ,I$1,0)</f>
        <v>4650</v>
      </c>
      <c r="J1022">
        <f>VLOOKUP($A1022,saham!$G:$CZ,J$1,0)</f>
        <v>1490</v>
      </c>
      <c r="K1022">
        <f>VLOOKUP($A1022,saham!$G:$CZ,K$1,0)</f>
        <v>1365</v>
      </c>
      <c r="L1022">
        <f>VLOOKUP($A1022,saham!$G:$CZ,L$1,0)</f>
        <v>181</v>
      </c>
      <c r="M1022">
        <f>VLOOKUP($A1022,saham!$G:$CZ,M$1,0)</f>
        <v>4620</v>
      </c>
      <c r="N1022">
        <f>VLOOKUP($A1022,saham!$G:$CZ,N$1,0)</f>
        <v>61</v>
      </c>
      <c r="O1022">
        <f>VLOOKUP($A1022,saham!$G:$CZ,O$1,0)</f>
        <v>1560</v>
      </c>
      <c r="P1022">
        <f>VLOOKUP($A1022,saham!$G:$CZ,P$1,0)</f>
        <v>6650</v>
      </c>
      <c r="Q1022">
        <f>VLOOKUP($A1022,saham!$G:$CZ,Q$1,0)</f>
        <v>1845</v>
      </c>
      <c r="R1022">
        <f>VLOOKUP($A1022,saham!$G:$CZ,R$1,0)</f>
        <v>8800</v>
      </c>
      <c r="S1022">
        <f>VLOOKUP($A1022,saham!$G:$CZ,S$1,0)</f>
        <v>5275</v>
      </c>
      <c r="T1022">
        <f>VLOOKUP($A1022,saham!$G:$CZ,T$1,0)</f>
        <v>4700</v>
      </c>
      <c r="U1022">
        <f>VLOOKUP($A1022,saham!$G:$CZ,U$1,0)</f>
        <v>822</v>
      </c>
      <c r="V1022">
        <f>VLOOKUP($A1022,saham!$G:$CZ,V$1,0)</f>
        <v>940</v>
      </c>
      <c r="W1022">
        <f>VLOOKUP($A1022,saham!$G:$CZ,W$1,0)</f>
        <v>6408</v>
      </c>
      <c r="X1022">
        <f>VLOOKUP($A1022,saham!$G:$CZ,X$1,0)</f>
        <v>6450</v>
      </c>
      <c r="Y1022">
        <f>VLOOKUP($A1022,saham!$G:$CZ,Y$1,0)</f>
        <v>9600</v>
      </c>
      <c r="Z1022">
        <f>VLOOKUP($A1022,saham!$G:$CZ,Z$1,0)</f>
        <v>6775</v>
      </c>
      <c r="AA1022">
        <f>VLOOKUP($A1022,saham!$G:$CZ,AA$1,0)</f>
        <v>1385</v>
      </c>
      <c r="AB1022">
        <f>VLOOKUP($A1022,saham!$G:$CZ,AB$1,0)</f>
        <v>2050</v>
      </c>
      <c r="AC1022">
        <f>VLOOKUP($A1022,saham!$G:$CZ,AC$1,0)</f>
        <v>1155</v>
      </c>
      <c r="AD1022">
        <f>VLOOKUP($A1022,saham!$G:$CZ,AD$1,0)</f>
        <v>1545</v>
      </c>
      <c r="AE1022">
        <f>VLOOKUP($A1022,saham!$G:$CZ,AE$1,0)</f>
        <v>2400</v>
      </c>
      <c r="AF1022">
        <f>VLOOKUP($A1022,saham!$G:$CZ,AF$1,0)</f>
        <v>336</v>
      </c>
      <c r="AG1022">
        <f>VLOOKUP($A1022,saham!$G:$CZ,AG$1,0)</f>
        <v>430</v>
      </c>
      <c r="AH1022">
        <f>VLOOKUP($A1022,saham!$G:$CZ,AH$1,0)</f>
        <v>7928</v>
      </c>
      <c r="AI1022">
        <f>VLOOKUP($A1022,saham!$G:$CZ,AI$1,0)</f>
        <v>324</v>
      </c>
      <c r="AJ1022">
        <f>VLOOKUP($A1022,saham!$G:$CZ,AJ$1,0)</f>
        <v>4390</v>
      </c>
      <c r="AK1022">
        <f>VLOOKUP($A1022,saham!$G:$CZ,AK$1,0)</f>
        <v>32300</v>
      </c>
      <c r="AL1022">
        <f>VLOOKUP($A1022,saham!$G:$CZ,AL$1,0)</f>
        <v>4640</v>
      </c>
      <c r="AM1022">
        <f>VLOOKUP($A1022,saham!$G:$CZ,AM$1,0)</f>
        <v>2520</v>
      </c>
      <c r="AN1022">
        <f>VLOOKUP($A1022,saham!$G:$CZ,AN$1,0)</f>
        <v>186</v>
      </c>
      <c r="AO1022">
        <f>VLOOKUP($A1022,saham!$G:$CZ,AO$1,0)</f>
        <v>1490</v>
      </c>
      <c r="AP1022">
        <f>VLOOKUP($A1022,saham!$G:$CZ,AP$1,0)</f>
        <v>9725</v>
      </c>
      <c r="AQ1022">
        <f>VLOOKUP($A1022,saham!$G:$CZ,AQ$1,0)</f>
        <v>45050</v>
      </c>
      <c r="AR1022">
        <f>VLOOKUP($A1022,saham!$G:$CZ,AR$1,0)</f>
        <v>0</v>
      </c>
      <c r="AS1022">
        <f>VLOOKUP($A1022,saham!$G:$CZ,AS$1,0)</f>
        <v>3770</v>
      </c>
      <c r="AT1022">
        <f>VLOOKUP($A1022,saham!$G:$CZ,AT$1,0)</f>
        <v>309</v>
      </c>
      <c r="AU1022">
        <f>VLOOKUP($A1022,saham!$G:$CZ,AU$1,0)</f>
        <v>2760</v>
      </c>
      <c r="AV1022">
        <f>VLOOKUP($A1022,saham!$G:$CZ,AV$1,0)</f>
        <v>715</v>
      </c>
      <c r="AW1022">
        <f>VLOOKUP($A1022,saham!$G:$CZ,AW$1,0)</f>
        <v>900</v>
      </c>
      <c r="AX1022">
        <f>VLOOKUP($A1022,saham!$G:$CZ,AX$1,0)</f>
        <v>1975</v>
      </c>
      <c r="AY1022">
        <f>VLOOKUP($A1022,saham!$G:$CZ,AY$1,0)</f>
        <v>0</v>
      </c>
      <c r="AZ1022">
        <f>VLOOKUP($A1022,saham!$G:$CZ,AZ$1,0)</f>
        <v>880</v>
      </c>
      <c r="BA1022">
        <f>VLOOKUP($A1022,saham!$G:$CZ,BA$1,0)</f>
        <v>975</v>
      </c>
      <c r="BB1022">
        <f>VLOOKUP($A1022,saham!$G:$CZ,BB$1,0)</f>
        <v>1095</v>
      </c>
      <c r="BC1022">
        <f>VLOOKUP($A1022,saham!$G:$CZ,BC$1,0)</f>
        <v>2460</v>
      </c>
      <c r="BD1022">
        <f>VLOOKUP($A1022,saham!$G:$CZ,BD$1,0)</f>
        <v>695</v>
      </c>
      <c r="BE1022">
        <f>VLOOKUP($A1022,saham!$G:$CZ,BE$1,0)</f>
        <v>2410</v>
      </c>
      <c r="BF1022">
        <f>VLOOKUP($A1022,saham!$G:$CZ,BF$1,0)</f>
        <v>202</v>
      </c>
    </row>
    <row r="1023" spans="1:58" x14ac:dyDescent="0.3">
      <c r="A1023" t="s">
        <v>944</v>
      </c>
      <c r="C1023" s="20">
        <v>0</v>
      </c>
      <c r="D1023">
        <f>VLOOKUP($A1023,saham!$G:$CZ,D$1,0)</f>
        <v>1725</v>
      </c>
      <c r="E1023">
        <f>VLOOKUP($A1023,saham!$G:$CZ,E$1,0)</f>
        <v>3910</v>
      </c>
      <c r="F1023">
        <f>VLOOKUP($A1023,saham!$G:$CZ,F$1,0)</f>
        <v>0</v>
      </c>
      <c r="G1023">
        <f>VLOOKUP($A1023,saham!$G:$CZ,G$1,0)</f>
        <v>2760</v>
      </c>
      <c r="H1023">
        <f>VLOOKUP($A1023,saham!$G:$CZ,H$1,0)</f>
        <v>1135</v>
      </c>
      <c r="I1023">
        <f>VLOOKUP($A1023,saham!$G:$CZ,I$1,0)</f>
        <v>4630</v>
      </c>
      <c r="J1023">
        <f>VLOOKUP($A1023,saham!$G:$CZ,J$1,0)</f>
        <v>1485</v>
      </c>
      <c r="K1023">
        <f>VLOOKUP($A1023,saham!$G:$CZ,K$1,0)</f>
        <v>1361</v>
      </c>
      <c r="L1023">
        <f>VLOOKUP($A1023,saham!$G:$CZ,L$1,0)</f>
        <v>173</v>
      </c>
      <c r="M1023">
        <f>VLOOKUP($A1023,saham!$G:$CZ,M$1,0)</f>
        <v>4450</v>
      </c>
      <c r="N1023">
        <f>VLOOKUP($A1023,saham!$G:$CZ,N$1,0)</f>
        <v>60</v>
      </c>
      <c r="O1023">
        <f>VLOOKUP($A1023,saham!$G:$CZ,O$1,0)</f>
        <v>1445</v>
      </c>
      <c r="P1023">
        <f>VLOOKUP($A1023,saham!$G:$CZ,P$1,0)</f>
        <v>6550</v>
      </c>
      <c r="Q1023">
        <f>VLOOKUP($A1023,saham!$G:$CZ,Q$1,0)</f>
        <v>1835</v>
      </c>
      <c r="R1023">
        <f>VLOOKUP($A1023,saham!$G:$CZ,R$1,0)</f>
        <v>8750</v>
      </c>
      <c r="S1023">
        <f>VLOOKUP($A1023,saham!$G:$CZ,S$1,0)</f>
        <v>5100</v>
      </c>
      <c r="T1023">
        <f>VLOOKUP($A1023,saham!$G:$CZ,T$1,0)</f>
        <v>4663</v>
      </c>
      <c r="U1023">
        <f>VLOOKUP($A1023,saham!$G:$CZ,U$1,0)</f>
        <v>832</v>
      </c>
      <c r="V1023">
        <f>VLOOKUP($A1023,saham!$G:$CZ,V$1,0)</f>
        <v>920</v>
      </c>
      <c r="W1023">
        <f>VLOOKUP($A1023,saham!$G:$CZ,W$1,0)</f>
        <v>6408</v>
      </c>
      <c r="X1023">
        <f>VLOOKUP($A1023,saham!$G:$CZ,X$1,0)</f>
        <v>6375</v>
      </c>
      <c r="Y1023">
        <f>VLOOKUP($A1023,saham!$G:$CZ,Y$1,0)</f>
        <v>9300</v>
      </c>
      <c r="Z1023">
        <f>VLOOKUP($A1023,saham!$G:$CZ,Z$1,0)</f>
        <v>6350</v>
      </c>
      <c r="AA1023">
        <f>VLOOKUP($A1023,saham!$G:$CZ,AA$1,0)</f>
        <v>1390</v>
      </c>
      <c r="AB1023">
        <f>VLOOKUP($A1023,saham!$G:$CZ,AB$1,0)</f>
        <v>2020</v>
      </c>
      <c r="AC1023">
        <f>VLOOKUP($A1023,saham!$G:$CZ,AC$1,0)</f>
        <v>1145</v>
      </c>
      <c r="AD1023">
        <f>VLOOKUP($A1023,saham!$G:$CZ,AD$1,0)</f>
        <v>1585</v>
      </c>
      <c r="AE1023">
        <f>VLOOKUP($A1023,saham!$G:$CZ,AE$1,0)</f>
        <v>2430</v>
      </c>
      <c r="AF1023">
        <f>VLOOKUP($A1023,saham!$G:$CZ,AF$1,0)</f>
        <v>322</v>
      </c>
      <c r="AG1023">
        <f>VLOOKUP($A1023,saham!$G:$CZ,AG$1,0)</f>
        <v>424</v>
      </c>
      <c r="AH1023">
        <f>VLOOKUP($A1023,saham!$G:$CZ,AH$1,0)</f>
        <v>7729</v>
      </c>
      <c r="AI1023">
        <f>VLOOKUP($A1023,saham!$G:$CZ,AI$1,0)</f>
        <v>322</v>
      </c>
      <c r="AJ1023">
        <f>VLOOKUP($A1023,saham!$G:$CZ,AJ$1,0)</f>
        <v>4450</v>
      </c>
      <c r="AK1023">
        <f>VLOOKUP($A1023,saham!$G:$CZ,AK$1,0)</f>
        <v>32250</v>
      </c>
      <c r="AL1023">
        <f>VLOOKUP($A1023,saham!$G:$CZ,AL$1,0)</f>
        <v>4980</v>
      </c>
      <c r="AM1023">
        <f>VLOOKUP($A1023,saham!$G:$CZ,AM$1,0)</f>
        <v>2450</v>
      </c>
      <c r="AN1023">
        <f>VLOOKUP($A1023,saham!$G:$CZ,AN$1,0)</f>
        <v>189</v>
      </c>
      <c r="AO1023">
        <f>VLOOKUP($A1023,saham!$G:$CZ,AO$1,0)</f>
        <v>1500</v>
      </c>
      <c r="AP1023">
        <f>VLOOKUP($A1023,saham!$G:$CZ,AP$1,0)</f>
        <v>9800</v>
      </c>
      <c r="AQ1023">
        <f>VLOOKUP($A1023,saham!$G:$CZ,AQ$1,0)</f>
        <v>44525</v>
      </c>
      <c r="AR1023">
        <f>VLOOKUP($A1023,saham!$G:$CZ,AR$1,0)</f>
        <v>0</v>
      </c>
      <c r="AS1023">
        <f>VLOOKUP($A1023,saham!$G:$CZ,AS$1,0)</f>
        <v>3850</v>
      </c>
      <c r="AT1023">
        <f>VLOOKUP($A1023,saham!$G:$CZ,AT$1,0)</f>
        <v>278</v>
      </c>
      <c r="AU1023">
        <f>VLOOKUP($A1023,saham!$G:$CZ,AU$1,0)</f>
        <v>2930</v>
      </c>
      <c r="AV1023">
        <f>VLOOKUP($A1023,saham!$G:$CZ,AV$1,0)</f>
        <v>720</v>
      </c>
      <c r="AW1023">
        <f>VLOOKUP($A1023,saham!$G:$CZ,AW$1,0)</f>
        <v>865</v>
      </c>
      <c r="AX1023">
        <f>VLOOKUP($A1023,saham!$G:$CZ,AX$1,0)</f>
        <v>1910</v>
      </c>
      <c r="AY1023">
        <f>VLOOKUP($A1023,saham!$G:$CZ,AY$1,0)</f>
        <v>0</v>
      </c>
      <c r="AZ1023">
        <f>VLOOKUP($A1023,saham!$G:$CZ,AZ$1,0)</f>
        <v>880</v>
      </c>
      <c r="BA1023">
        <f>VLOOKUP($A1023,saham!$G:$CZ,BA$1,0)</f>
        <v>970</v>
      </c>
      <c r="BB1023">
        <f>VLOOKUP($A1023,saham!$G:$CZ,BB$1,0)</f>
        <v>1050</v>
      </c>
      <c r="BC1023">
        <f>VLOOKUP($A1023,saham!$G:$CZ,BC$1,0)</f>
        <v>2450</v>
      </c>
      <c r="BD1023">
        <f>VLOOKUP($A1023,saham!$G:$CZ,BD$1,0)</f>
        <v>690</v>
      </c>
      <c r="BE1023">
        <f>VLOOKUP($A1023,saham!$G:$CZ,BE$1,0)</f>
        <v>2420</v>
      </c>
      <c r="BF1023">
        <f>VLOOKUP($A1023,saham!$G:$CZ,BF$1,0)</f>
        <v>196</v>
      </c>
    </row>
    <row r="1024" spans="1:58" x14ac:dyDescent="0.3">
      <c r="A1024" t="s">
        <v>945</v>
      </c>
      <c r="C1024" s="20">
        <v>0</v>
      </c>
      <c r="D1024">
        <f>VLOOKUP($A1024,saham!$G:$CZ,D$1,0)</f>
        <v>1750</v>
      </c>
      <c r="E1024">
        <f>VLOOKUP($A1024,saham!$G:$CZ,E$1,0)</f>
        <v>3980</v>
      </c>
      <c r="F1024">
        <f>VLOOKUP($A1024,saham!$G:$CZ,F$1,0)</f>
        <v>0</v>
      </c>
      <c r="G1024">
        <f>VLOOKUP($A1024,saham!$G:$CZ,G$1,0)</f>
        <v>2720</v>
      </c>
      <c r="H1024">
        <f>VLOOKUP($A1024,saham!$G:$CZ,H$1,0)</f>
        <v>1175</v>
      </c>
      <c r="I1024">
        <f>VLOOKUP($A1024,saham!$G:$CZ,I$1,0)</f>
        <v>4600</v>
      </c>
      <c r="J1024">
        <f>VLOOKUP($A1024,saham!$G:$CZ,J$1,0)</f>
        <v>1494</v>
      </c>
      <c r="K1024">
        <f>VLOOKUP($A1024,saham!$G:$CZ,K$1,0)</f>
        <v>1346</v>
      </c>
      <c r="L1024">
        <f>VLOOKUP($A1024,saham!$G:$CZ,L$1,0)</f>
        <v>181</v>
      </c>
      <c r="M1024">
        <f>VLOOKUP($A1024,saham!$G:$CZ,M$1,0)</f>
        <v>4450</v>
      </c>
      <c r="N1024">
        <f>VLOOKUP($A1024,saham!$G:$CZ,N$1,0)</f>
        <v>63</v>
      </c>
      <c r="O1024">
        <f>VLOOKUP($A1024,saham!$G:$CZ,O$1,0)</f>
        <v>1425</v>
      </c>
      <c r="P1024">
        <f>VLOOKUP($A1024,saham!$G:$CZ,P$1,0)</f>
        <v>6650</v>
      </c>
      <c r="Q1024">
        <f>VLOOKUP($A1024,saham!$G:$CZ,Q$1,0)</f>
        <v>1840</v>
      </c>
      <c r="R1024">
        <f>VLOOKUP($A1024,saham!$G:$CZ,R$1,0)</f>
        <v>8700</v>
      </c>
      <c r="S1024">
        <f>VLOOKUP($A1024,saham!$G:$CZ,S$1,0)</f>
        <v>5100</v>
      </c>
      <c r="T1024">
        <f>VLOOKUP($A1024,saham!$G:$CZ,T$1,0)</f>
        <v>4675</v>
      </c>
      <c r="U1024">
        <f>VLOOKUP($A1024,saham!$G:$CZ,U$1,0)</f>
        <v>842</v>
      </c>
      <c r="V1024">
        <f>VLOOKUP($A1024,saham!$G:$CZ,V$1,0)</f>
        <v>925</v>
      </c>
      <c r="W1024">
        <f>VLOOKUP($A1024,saham!$G:$CZ,W$1,0)</f>
        <v>6655</v>
      </c>
      <c r="X1024">
        <f>VLOOKUP($A1024,saham!$G:$CZ,X$1,0)</f>
        <v>6300</v>
      </c>
      <c r="Y1024">
        <f>VLOOKUP($A1024,saham!$G:$CZ,Y$1,0)</f>
        <v>9225</v>
      </c>
      <c r="Z1024">
        <f>VLOOKUP($A1024,saham!$G:$CZ,Z$1,0)</f>
        <v>6375</v>
      </c>
      <c r="AA1024">
        <f>VLOOKUP($A1024,saham!$G:$CZ,AA$1,0)</f>
        <v>1400</v>
      </c>
      <c r="AB1024">
        <f>VLOOKUP($A1024,saham!$G:$CZ,AB$1,0)</f>
        <v>2010</v>
      </c>
      <c r="AC1024">
        <f>VLOOKUP($A1024,saham!$G:$CZ,AC$1,0)</f>
        <v>1150</v>
      </c>
      <c r="AD1024">
        <f>VLOOKUP($A1024,saham!$G:$CZ,AD$1,0)</f>
        <v>1615</v>
      </c>
      <c r="AE1024">
        <f>VLOOKUP($A1024,saham!$G:$CZ,AE$1,0)</f>
        <v>2440</v>
      </c>
      <c r="AF1024">
        <f>VLOOKUP($A1024,saham!$G:$CZ,AF$1,0)</f>
        <v>336</v>
      </c>
      <c r="AG1024">
        <f>VLOOKUP($A1024,saham!$G:$CZ,AG$1,0)</f>
        <v>428</v>
      </c>
      <c r="AH1024">
        <f>VLOOKUP($A1024,saham!$G:$CZ,AH$1,0)</f>
        <v>7654</v>
      </c>
      <c r="AI1024">
        <f>VLOOKUP($A1024,saham!$G:$CZ,AI$1,0)</f>
        <v>326</v>
      </c>
      <c r="AJ1024">
        <f>VLOOKUP($A1024,saham!$G:$CZ,AJ$1,0)</f>
        <v>4370</v>
      </c>
      <c r="AK1024">
        <f>VLOOKUP($A1024,saham!$G:$CZ,AK$1,0)</f>
        <v>32750</v>
      </c>
      <c r="AL1024">
        <f>VLOOKUP($A1024,saham!$G:$CZ,AL$1,0)</f>
        <v>5350</v>
      </c>
      <c r="AM1024">
        <f>VLOOKUP($A1024,saham!$G:$CZ,AM$1,0)</f>
        <v>2420</v>
      </c>
      <c r="AN1024">
        <f>VLOOKUP($A1024,saham!$G:$CZ,AN$1,0)</f>
        <v>198</v>
      </c>
      <c r="AO1024">
        <f>VLOOKUP($A1024,saham!$G:$CZ,AO$1,0)</f>
        <v>1500</v>
      </c>
      <c r="AP1024">
        <f>VLOOKUP($A1024,saham!$G:$CZ,AP$1,0)</f>
        <v>9825</v>
      </c>
      <c r="AQ1024">
        <f>VLOOKUP($A1024,saham!$G:$CZ,AQ$1,0)</f>
        <v>44800</v>
      </c>
      <c r="AR1024">
        <f>VLOOKUP($A1024,saham!$G:$CZ,AR$1,0)</f>
        <v>0</v>
      </c>
      <c r="AS1024">
        <f>VLOOKUP($A1024,saham!$G:$CZ,AS$1,0)</f>
        <v>3850</v>
      </c>
      <c r="AT1024">
        <f>VLOOKUP($A1024,saham!$G:$CZ,AT$1,0)</f>
        <v>273</v>
      </c>
      <c r="AU1024">
        <f>VLOOKUP($A1024,saham!$G:$CZ,AU$1,0)</f>
        <v>2960</v>
      </c>
      <c r="AV1024">
        <f>VLOOKUP($A1024,saham!$G:$CZ,AV$1,0)</f>
        <v>725</v>
      </c>
      <c r="AW1024">
        <f>VLOOKUP($A1024,saham!$G:$CZ,AW$1,0)</f>
        <v>875</v>
      </c>
      <c r="AX1024">
        <f>VLOOKUP($A1024,saham!$G:$CZ,AX$1,0)</f>
        <v>1925</v>
      </c>
      <c r="AY1024">
        <f>VLOOKUP($A1024,saham!$G:$CZ,AY$1,0)</f>
        <v>0</v>
      </c>
      <c r="AZ1024">
        <f>VLOOKUP($A1024,saham!$G:$CZ,AZ$1,0)</f>
        <v>895</v>
      </c>
      <c r="BA1024">
        <f>VLOOKUP($A1024,saham!$G:$CZ,BA$1,0)</f>
        <v>1015</v>
      </c>
      <c r="BB1024">
        <f>VLOOKUP($A1024,saham!$G:$CZ,BB$1,0)</f>
        <v>1010</v>
      </c>
      <c r="BC1024">
        <f>VLOOKUP($A1024,saham!$G:$CZ,BC$1,0)</f>
        <v>2520</v>
      </c>
      <c r="BD1024">
        <f>VLOOKUP($A1024,saham!$G:$CZ,BD$1,0)</f>
        <v>710</v>
      </c>
      <c r="BE1024">
        <f>VLOOKUP($A1024,saham!$G:$CZ,BE$1,0)</f>
        <v>2390</v>
      </c>
      <c r="BF1024">
        <f>VLOOKUP($A1024,saham!$G:$CZ,BF$1,0)</f>
        <v>197</v>
      </c>
    </row>
    <row r="1025" spans="1:58" x14ac:dyDescent="0.3">
      <c r="A1025" t="s">
        <v>946</v>
      </c>
      <c r="C1025" s="20">
        <v>0</v>
      </c>
      <c r="D1025">
        <f>VLOOKUP($A1025,saham!$G:$CZ,D$1,0)</f>
        <v>1745</v>
      </c>
      <c r="E1025">
        <f>VLOOKUP($A1025,saham!$G:$CZ,E$1,0)</f>
        <v>3930</v>
      </c>
      <c r="F1025">
        <f>VLOOKUP($A1025,saham!$G:$CZ,F$1,0)</f>
        <v>0</v>
      </c>
      <c r="G1025">
        <f>VLOOKUP($A1025,saham!$G:$CZ,G$1,0)</f>
        <v>2660</v>
      </c>
      <c r="H1025">
        <f>VLOOKUP($A1025,saham!$G:$CZ,H$1,0)</f>
        <v>1190</v>
      </c>
      <c r="I1025">
        <f>VLOOKUP($A1025,saham!$G:$CZ,I$1,0)</f>
        <v>4530</v>
      </c>
      <c r="J1025">
        <f>VLOOKUP($A1025,saham!$G:$CZ,J$1,0)</f>
        <v>1480</v>
      </c>
      <c r="K1025">
        <f>VLOOKUP($A1025,saham!$G:$CZ,K$1,0)</f>
        <v>1341</v>
      </c>
      <c r="L1025">
        <f>VLOOKUP($A1025,saham!$G:$CZ,L$1,0)</f>
        <v>188</v>
      </c>
      <c r="M1025">
        <f>VLOOKUP($A1025,saham!$G:$CZ,M$1,0)</f>
        <v>4520</v>
      </c>
      <c r="N1025">
        <f>VLOOKUP($A1025,saham!$G:$CZ,N$1,0)</f>
        <v>64</v>
      </c>
      <c r="O1025">
        <f>VLOOKUP($A1025,saham!$G:$CZ,O$1,0)</f>
        <v>1395</v>
      </c>
      <c r="P1025">
        <f>VLOOKUP($A1025,saham!$G:$CZ,P$1,0)</f>
        <v>6575</v>
      </c>
      <c r="Q1025">
        <f>VLOOKUP($A1025,saham!$G:$CZ,Q$1,0)</f>
        <v>1810</v>
      </c>
      <c r="R1025">
        <f>VLOOKUP($A1025,saham!$G:$CZ,R$1,0)</f>
        <v>8550</v>
      </c>
      <c r="S1025">
        <f>VLOOKUP($A1025,saham!$G:$CZ,S$1,0)</f>
        <v>5100</v>
      </c>
      <c r="T1025">
        <f>VLOOKUP($A1025,saham!$G:$CZ,T$1,0)</f>
        <v>4613</v>
      </c>
      <c r="U1025">
        <f>VLOOKUP($A1025,saham!$G:$CZ,U$1,0)</f>
        <v>802</v>
      </c>
      <c r="V1025">
        <f>VLOOKUP($A1025,saham!$G:$CZ,V$1,0)</f>
        <v>925</v>
      </c>
      <c r="W1025">
        <f>VLOOKUP($A1025,saham!$G:$CZ,W$1,0)</f>
        <v>6605</v>
      </c>
      <c r="X1025">
        <f>VLOOKUP($A1025,saham!$G:$CZ,X$1,0)</f>
        <v>6325</v>
      </c>
      <c r="Y1025">
        <f>VLOOKUP($A1025,saham!$G:$CZ,Y$1,0)</f>
        <v>9050</v>
      </c>
      <c r="Z1025">
        <f>VLOOKUP($A1025,saham!$G:$CZ,Z$1,0)</f>
        <v>6425</v>
      </c>
      <c r="AA1025">
        <f>VLOOKUP($A1025,saham!$G:$CZ,AA$1,0)</f>
        <v>1385</v>
      </c>
      <c r="AB1025">
        <f>VLOOKUP($A1025,saham!$G:$CZ,AB$1,0)</f>
        <v>2040</v>
      </c>
      <c r="AC1025">
        <f>VLOOKUP($A1025,saham!$G:$CZ,AC$1,0)</f>
        <v>1080</v>
      </c>
      <c r="AD1025">
        <f>VLOOKUP($A1025,saham!$G:$CZ,AD$1,0)</f>
        <v>1650</v>
      </c>
      <c r="AE1025">
        <f>VLOOKUP($A1025,saham!$G:$CZ,AE$1,0)</f>
        <v>2400</v>
      </c>
      <c r="AF1025">
        <f>VLOOKUP($A1025,saham!$G:$CZ,AF$1,0)</f>
        <v>344</v>
      </c>
      <c r="AG1025">
        <f>VLOOKUP($A1025,saham!$G:$CZ,AG$1,0)</f>
        <v>412</v>
      </c>
      <c r="AH1025">
        <f>VLOOKUP($A1025,saham!$G:$CZ,AH$1,0)</f>
        <v>7454</v>
      </c>
      <c r="AI1025">
        <f>VLOOKUP($A1025,saham!$G:$CZ,AI$1,0)</f>
        <v>326</v>
      </c>
      <c r="AJ1025">
        <f>VLOOKUP($A1025,saham!$G:$CZ,AJ$1,0)</f>
        <v>4370</v>
      </c>
      <c r="AK1025">
        <f>VLOOKUP($A1025,saham!$G:$CZ,AK$1,0)</f>
        <v>33200</v>
      </c>
      <c r="AL1025">
        <f>VLOOKUP($A1025,saham!$G:$CZ,AL$1,0)</f>
        <v>5400</v>
      </c>
      <c r="AM1025">
        <f>VLOOKUP($A1025,saham!$G:$CZ,AM$1,0)</f>
        <v>2420</v>
      </c>
      <c r="AN1025">
        <f>VLOOKUP($A1025,saham!$G:$CZ,AN$1,0)</f>
        <v>197</v>
      </c>
      <c r="AO1025">
        <f>VLOOKUP($A1025,saham!$G:$CZ,AO$1,0)</f>
        <v>1495</v>
      </c>
      <c r="AP1025">
        <f>VLOOKUP($A1025,saham!$G:$CZ,AP$1,0)</f>
        <v>9800</v>
      </c>
      <c r="AQ1025">
        <f>VLOOKUP($A1025,saham!$G:$CZ,AQ$1,0)</f>
        <v>45350</v>
      </c>
      <c r="AR1025">
        <f>VLOOKUP($A1025,saham!$G:$CZ,AR$1,0)</f>
        <v>0</v>
      </c>
      <c r="AS1025">
        <f>VLOOKUP($A1025,saham!$G:$CZ,AS$1,0)</f>
        <v>3810</v>
      </c>
      <c r="AT1025">
        <f>VLOOKUP($A1025,saham!$G:$CZ,AT$1,0)</f>
        <v>273</v>
      </c>
      <c r="AU1025">
        <f>VLOOKUP($A1025,saham!$G:$CZ,AU$1,0)</f>
        <v>2980</v>
      </c>
      <c r="AV1025">
        <f>VLOOKUP($A1025,saham!$G:$CZ,AV$1,0)</f>
        <v>720</v>
      </c>
      <c r="AW1025">
        <f>VLOOKUP($A1025,saham!$G:$CZ,AW$1,0)</f>
        <v>880</v>
      </c>
      <c r="AX1025">
        <f>VLOOKUP($A1025,saham!$G:$CZ,AX$1,0)</f>
        <v>1920</v>
      </c>
      <c r="AY1025">
        <f>VLOOKUP($A1025,saham!$G:$CZ,AY$1,0)</f>
        <v>0</v>
      </c>
      <c r="AZ1025">
        <f>VLOOKUP($A1025,saham!$G:$CZ,AZ$1,0)</f>
        <v>900</v>
      </c>
      <c r="BA1025">
        <f>VLOOKUP($A1025,saham!$G:$CZ,BA$1,0)</f>
        <v>980</v>
      </c>
      <c r="BB1025">
        <f>VLOOKUP($A1025,saham!$G:$CZ,BB$1,0)</f>
        <v>1015</v>
      </c>
      <c r="BC1025">
        <f>VLOOKUP($A1025,saham!$G:$CZ,BC$1,0)</f>
        <v>2520</v>
      </c>
      <c r="BD1025">
        <f>VLOOKUP($A1025,saham!$G:$CZ,BD$1,0)</f>
        <v>710</v>
      </c>
      <c r="BE1025">
        <f>VLOOKUP($A1025,saham!$G:$CZ,BE$1,0)</f>
        <v>2400</v>
      </c>
      <c r="BF1025">
        <f>VLOOKUP($A1025,saham!$G:$CZ,BF$1,0)</f>
        <v>197</v>
      </c>
    </row>
    <row r="1026" spans="1:58" x14ac:dyDescent="0.3">
      <c r="A1026" t="s">
        <v>947</v>
      </c>
      <c r="C1026" s="20">
        <v>0</v>
      </c>
      <c r="D1026">
        <f>VLOOKUP($A1026,saham!$G:$CZ,D$1,0)</f>
        <v>1755</v>
      </c>
      <c r="E1026">
        <f>VLOOKUP($A1026,saham!$G:$CZ,E$1,0)</f>
        <v>3880</v>
      </c>
      <c r="F1026">
        <f>VLOOKUP($A1026,saham!$G:$CZ,F$1,0)</f>
        <v>0</v>
      </c>
      <c r="G1026">
        <f>VLOOKUP($A1026,saham!$G:$CZ,G$1,0)</f>
        <v>2700</v>
      </c>
      <c r="H1026">
        <f>VLOOKUP($A1026,saham!$G:$CZ,H$1,0)</f>
        <v>1205</v>
      </c>
      <c r="I1026">
        <f>VLOOKUP($A1026,saham!$G:$CZ,I$1,0)</f>
        <v>4590</v>
      </c>
      <c r="J1026">
        <f>VLOOKUP($A1026,saham!$G:$CZ,J$1,0)</f>
        <v>1470</v>
      </c>
      <c r="K1026">
        <f>VLOOKUP($A1026,saham!$G:$CZ,K$1,0)</f>
        <v>1361</v>
      </c>
      <c r="L1026">
        <f>VLOOKUP($A1026,saham!$G:$CZ,L$1,0)</f>
        <v>185</v>
      </c>
      <c r="M1026">
        <f>VLOOKUP($A1026,saham!$G:$CZ,M$1,0)</f>
        <v>4700</v>
      </c>
      <c r="N1026">
        <f>VLOOKUP($A1026,saham!$G:$CZ,N$1,0)</f>
        <v>66</v>
      </c>
      <c r="O1026">
        <f>VLOOKUP($A1026,saham!$G:$CZ,O$1,0)</f>
        <v>1360</v>
      </c>
      <c r="P1026">
        <f>VLOOKUP($A1026,saham!$G:$CZ,P$1,0)</f>
        <v>6700</v>
      </c>
      <c r="Q1026">
        <f>VLOOKUP($A1026,saham!$G:$CZ,Q$1,0)</f>
        <v>1770</v>
      </c>
      <c r="R1026">
        <f>VLOOKUP($A1026,saham!$G:$CZ,R$1,0)</f>
        <v>8700</v>
      </c>
      <c r="S1026">
        <f>VLOOKUP($A1026,saham!$G:$CZ,S$1,0)</f>
        <v>5113</v>
      </c>
      <c r="T1026">
        <f>VLOOKUP($A1026,saham!$G:$CZ,T$1,0)</f>
        <v>4713</v>
      </c>
      <c r="U1026">
        <f>VLOOKUP($A1026,saham!$G:$CZ,U$1,0)</f>
        <v>812</v>
      </c>
      <c r="V1026">
        <f>VLOOKUP($A1026,saham!$G:$CZ,V$1,0)</f>
        <v>925</v>
      </c>
      <c r="W1026">
        <f>VLOOKUP($A1026,saham!$G:$CZ,W$1,0)</f>
        <v>6581</v>
      </c>
      <c r="X1026">
        <f>VLOOKUP($A1026,saham!$G:$CZ,X$1,0)</f>
        <v>6200</v>
      </c>
      <c r="Y1026">
        <f>VLOOKUP($A1026,saham!$G:$CZ,Y$1,0)</f>
        <v>9150</v>
      </c>
      <c r="Z1026">
        <f>VLOOKUP($A1026,saham!$G:$CZ,Z$1,0)</f>
        <v>6650</v>
      </c>
      <c r="AA1026">
        <f>VLOOKUP($A1026,saham!$G:$CZ,AA$1,0)</f>
        <v>1380</v>
      </c>
      <c r="AB1026">
        <f>VLOOKUP($A1026,saham!$G:$CZ,AB$1,0)</f>
        <v>2000</v>
      </c>
      <c r="AC1026">
        <f>VLOOKUP($A1026,saham!$G:$CZ,AC$1,0)</f>
        <v>1085</v>
      </c>
      <c r="AD1026">
        <f>VLOOKUP($A1026,saham!$G:$CZ,AD$1,0)</f>
        <v>1535</v>
      </c>
      <c r="AE1026">
        <f>VLOOKUP($A1026,saham!$G:$CZ,AE$1,0)</f>
        <v>2400</v>
      </c>
      <c r="AF1026">
        <f>VLOOKUP($A1026,saham!$G:$CZ,AF$1,0)</f>
        <v>294</v>
      </c>
      <c r="AG1026">
        <f>VLOOKUP($A1026,saham!$G:$CZ,AG$1,0)</f>
        <v>412</v>
      </c>
      <c r="AH1026">
        <f>VLOOKUP($A1026,saham!$G:$CZ,AH$1,0)</f>
        <v>7454</v>
      </c>
      <c r="AI1026">
        <f>VLOOKUP($A1026,saham!$G:$CZ,AI$1,0)</f>
        <v>324</v>
      </c>
      <c r="AJ1026">
        <f>VLOOKUP($A1026,saham!$G:$CZ,AJ$1,0)</f>
        <v>4390</v>
      </c>
      <c r="AK1026">
        <f>VLOOKUP($A1026,saham!$G:$CZ,AK$1,0)</f>
        <v>32000</v>
      </c>
      <c r="AL1026">
        <f>VLOOKUP($A1026,saham!$G:$CZ,AL$1,0)</f>
        <v>5275</v>
      </c>
      <c r="AM1026">
        <f>VLOOKUP($A1026,saham!$G:$CZ,AM$1,0)</f>
        <v>2400</v>
      </c>
      <c r="AN1026">
        <f>VLOOKUP($A1026,saham!$G:$CZ,AN$1,0)</f>
        <v>193</v>
      </c>
      <c r="AO1026">
        <f>VLOOKUP($A1026,saham!$G:$CZ,AO$1,0)</f>
        <v>1500</v>
      </c>
      <c r="AP1026">
        <f>VLOOKUP($A1026,saham!$G:$CZ,AP$1,0)</f>
        <v>9525</v>
      </c>
      <c r="AQ1026">
        <f>VLOOKUP($A1026,saham!$G:$CZ,AQ$1,0)</f>
        <v>43750</v>
      </c>
      <c r="AR1026">
        <f>VLOOKUP($A1026,saham!$G:$CZ,AR$1,0)</f>
        <v>0</v>
      </c>
      <c r="AS1026">
        <f>VLOOKUP($A1026,saham!$G:$CZ,AS$1,0)</f>
        <v>3750</v>
      </c>
      <c r="AT1026">
        <f>VLOOKUP($A1026,saham!$G:$CZ,AT$1,0)</f>
        <v>280</v>
      </c>
      <c r="AU1026">
        <f>VLOOKUP($A1026,saham!$G:$CZ,AU$1,0)</f>
        <v>2920</v>
      </c>
      <c r="AV1026">
        <f>VLOOKUP($A1026,saham!$G:$CZ,AV$1,0)</f>
        <v>715</v>
      </c>
      <c r="AW1026">
        <f>VLOOKUP($A1026,saham!$G:$CZ,AW$1,0)</f>
        <v>885</v>
      </c>
      <c r="AX1026">
        <f>VLOOKUP($A1026,saham!$G:$CZ,AX$1,0)</f>
        <v>1885</v>
      </c>
      <c r="AY1026">
        <f>VLOOKUP($A1026,saham!$G:$CZ,AY$1,0)</f>
        <v>0</v>
      </c>
      <c r="AZ1026">
        <f>VLOOKUP($A1026,saham!$G:$CZ,AZ$1,0)</f>
        <v>885</v>
      </c>
      <c r="BA1026">
        <f>VLOOKUP($A1026,saham!$G:$CZ,BA$1,0)</f>
        <v>1005</v>
      </c>
      <c r="BB1026">
        <f>VLOOKUP($A1026,saham!$G:$CZ,BB$1,0)</f>
        <v>1035</v>
      </c>
      <c r="BC1026">
        <f>VLOOKUP($A1026,saham!$G:$CZ,BC$1,0)</f>
        <v>2410</v>
      </c>
      <c r="BD1026">
        <f>VLOOKUP($A1026,saham!$G:$CZ,BD$1,0)</f>
        <v>705</v>
      </c>
      <c r="BE1026">
        <f>VLOOKUP($A1026,saham!$G:$CZ,BE$1,0)</f>
        <v>2460</v>
      </c>
      <c r="BF1026">
        <f>VLOOKUP($A1026,saham!$G:$CZ,BF$1,0)</f>
        <v>200</v>
      </c>
    </row>
    <row r="1027" spans="1:58" x14ac:dyDescent="0.3">
      <c r="A1027" t="s">
        <v>948</v>
      </c>
      <c r="C1027" s="20">
        <v>0</v>
      </c>
      <c r="D1027">
        <f>VLOOKUP($A1027,saham!$G:$CZ,D$1,0)</f>
        <v>1750</v>
      </c>
      <c r="E1027">
        <f>VLOOKUP($A1027,saham!$G:$CZ,E$1,0)</f>
        <v>3920</v>
      </c>
      <c r="F1027">
        <f>VLOOKUP($A1027,saham!$G:$CZ,F$1,0)</f>
        <v>0</v>
      </c>
      <c r="G1027">
        <f>VLOOKUP($A1027,saham!$G:$CZ,G$1,0)</f>
        <v>2630</v>
      </c>
      <c r="H1027">
        <f>VLOOKUP($A1027,saham!$G:$CZ,H$1,0)</f>
        <v>1155</v>
      </c>
      <c r="I1027">
        <f>VLOOKUP($A1027,saham!$G:$CZ,I$1,0)</f>
        <v>4500</v>
      </c>
      <c r="J1027">
        <f>VLOOKUP($A1027,saham!$G:$CZ,J$1,0)</f>
        <v>1480</v>
      </c>
      <c r="K1027">
        <f>VLOOKUP($A1027,saham!$G:$CZ,K$1,0)</f>
        <v>1361</v>
      </c>
      <c r="L1027">
        <f>VLOOKUP($A1027,saham!$G:$CZ,L$1,0)</f>
        <v>186</v>
      </c>
      <c r="M1027">
        <f>VLOOKUP($A1027,saham!$G:$CZ,M$1,0)</f>
        <v>4610</v>
      </c>
      <c r="N1027">
        <f>VLOOKUP($A1027,saham!$G:$CZ,N$1,0)</f>
        <v>67</v>
      </c>
      <c r="O1027">
        <f>VLOOKUP($A1027,saham!$G:$CZ,O$1,0)</f>
        <v>1450</v>
      </c>
      <c r="P1027">
        <f>VLOOKUP($A1027,saham!$G:$CZ,P$1,0)</f>
        <v>6650</v>
      </c>
      <c r="Q1027">
        <f>VLOOKUP($A1027,saham!$G:$CZ,Q$1,0)</f>
        <v>1795</v>
      </c>
      <c r="R1027">
        <f>VLOOKUP($A1027,saham!$G:$CZ,R$1,0)</f>
        <v>8900</v>
      </c>
      <c r="S1027">
        <f>VLOOKUP($A1027,saham!$G:$CZ,S$1,0)</f>
        <v>5125</v>
      </c>
      <c r="T1027">
        <f>VLOOKUP($A1027,saham!$G:$CZ,T$1,0)</f>
        <v>4675</v>
      </c>
      <c r="U1027">
        <f>VLOOKUP($A1027,saham!$G:$CZ,U$1,0)</f>
        <v>802</v>
      </c>
      <c r="V1027">
        <f>VLOOKUP($A1027,saham!$G:$CZ,V$1,0)</f>
        <v>925</v>
      </c>
      <c r="W1027">
        <f>VLOOKUP($A1027,saham!$G:$CZ,W$1,0)</f>
        <v>6600</v>
      </c>
      <c r="X1027">
        <f>VLOOKUP($A1027,saham!$G:$CZ,X$1,0)</f>
        <v>6300</v>
      </c>
      <c r="Y1027">
        <f>VLOOKUP($A1027,saham!$G:$CZ,Y$1,0)</f>
        <v>9125</v>
      </c>
      <c r="Z1027">
        <f>VLOOKUP($A1027,saham!$G:$CZ,Z$1,0)</f>
        <v>6550</v>
      </c>
      <c r="AA1027">
        <f>VLOOKUP($A1027,saham!$G:$CZ,AA$1,0)</f>
        <v>1400</v>
      </c>
      <c r="AB1027">
        <f>VLOOKUP($A1027,saham!$G:$CZ,AB$1,0)</f>
        <v>1995</v>
      </c>
      <c r="AC1027">
        <f>VLOOKUP($A1027,saham!$G:$CZ,AC$1,0)</f>
        <v>1085</v>
      </c>
      <c r="AD1027">
        <f>VLOOKUP($A1027,saham!$G:$CZ,AD$1,0)</f>
        <v>1535</v>
      </c>
      <c r="AE1027">
        <f>VLOOKUP($A1027,saham!$G:$CZ,AE$1,0)</f>
        <v>2400</v>
      </c>
      <c r="AF1027">
        <f>VLOOKUP($A1027,saham!$G:$CZ,AF$1,0)</f>
        <v>292</v>
      </c>
      <c r="AG1027">
        <f>VLOOKUP($A1027,saham!$G:$CZ,AG$1,0)</f>
        <v>422</v>
      </c>
      <c r="AH1027">
        <f>VLOOKUP($A1027,saham!$G:$CZ,AH$1,0)</f>
        <v>7554</v>
      </c>
      <c r="AI1027">
        <f>VLOOKUP($A1027,saham!$G:$CZ,AI$1,0)</f>
        <v>324</v>
      </c>
      <c r="AJ1027">
        <f>VLOOKUP($A1027,saham!$G:$CZ,AJ$1,0)</f>
        <v>4410</v>
      </c>
      <c r="AK1027">
        <f>VLOOKUP($A1027,saham!$G:$CZ,AK$1,0)</f>
        <v>32375</v>
      </c>
      <c r="AL1027">
        <f>VLOOKUP($A1027,saham!$G:$CZ,AL$1,0)</f>
        <v>5325</v>
      </c>
      <c r="AM1027">
        <f>VLOOKUP($A1027,saham!$G:$CZ,AM$1,0)</f>
        <v>2400</v>
      </c>
      <c r="AN1027">
        <f>VLOOKUP($A1027,saham!$G:$CZ,AN$1,0)</f>
        <v>190</v>
      </c>
      <c r="AO1027">
        <f>VLOOKUP($A1027,saham!$G:$CZ,AO$1,0)</f>
        <v>1495</v>
      </c>
      <c r="AP1027">
        <f>VLOOKUP($A1027,saham!$G:$CZ,AP$1,0)</f>
        <v>9425</v>
      </c>
      <c r="AQ1027">
        <f>VLOOKUP($A1027,saham!$G:$CZ,AQ$1,0)</f>
        <v>44150</v>
      </c>
      <c r="AR1027">
        <f>VLOOKUP($A1027,saham!$G:$CZ,AR$1,0)</f>
        <v>0</v>
      </c>
      <c r="AS1027">
        <f>VLOOKUP($A1027,saham!$G:$CZ,AS$1,0)</f>
        <v>3750</v>
      </c>
      <c r="AT1027">
        <f>VLOOKUP($A1027,saham!$G:$CZ,AT$1,0)</f>
        <v>273</v>
      </c>
      <c r="AU1027">
        <f>VLOOKUP($A1027,saham!$G:$CZ,AU$1,0)</f>
        <v>2880</v>
      </c>
      <c r="AV1027">
        <f>VLOOKUP($A1027,saham!$G:$CZ,AV$1,0)</f>
        <v>715</v>
      </c>
      <c r="AW1027">
        <f>VLOOKUP($A1027,saham!$G:$CZ,AW$1,0)</f>
        <v>885</v>
      </c>
      <c r="AX1027">
        <f>VLOOKUP($A1027,saham!$G:$CZ,AX$1,0)</f>
        <v>1920</v>
      </c>
      <c r="AY1027">
        <f>VLOOKUP($A1027,saham!$G:$CZ,AY$1,0)</f>
        <v>0</v>
      </c>
      <c r="AZ1027">
        <f>VLOOKUP($A1027,saham!$G:$CZ,AZ$1,0)</f>
        <v>865</v>
      </c>
      <c r="BA1027">
        <f>VLOOKUP($A1027,saham!$G:$CZ,BA$1,0)</f>
        <v>970</v>
      </c>
      <c r="BB1027">
        <f>VLOOKUP($A1027,saham!$G:$CZ,BB$1,0)</f>
        <v>1010</v>
      </c>
      <c r="BC1027">
        <f>VLOOKUP($A1027,saham!$G:$CZ,BC$1,0)</f>
        <v>2410</v>
      </c>
      <c r="BD1027">
        <f>VLOOKUP($A1027,saham!$G:$CZ,BD$1,0)</f>
        <v>680</v>
      </c>
      <c r="BE1027">
        <f>VLOOKUP($A1027,saham!$G:$CZ,BE$1,0)</f>
        <v>2470</v>
      </c>
      <c r="BF1027">
        <f>VLOOKUP($A1027,saham!$G:$CZ,BF$1,0)</f>
        <v>200</v>
      </c>
    </row>
    <row r="1028" spans="1:58" x14ac:dyDescent="0.3">
      <c r="A1028" t="s">
        <v>949</v>
      </c>
      <c r="C1028" s="20">
        <v>0</v>
      </c>
      <c r="D1028">
        <f>VLOOKUP($A1028,saham!$G:$CZ,D$1,0)</f>
        <v>1810</v>
      </c>
      <c r="E1028">
        <f>VLOOKUP($A1028,saham!$G:$CZ,E$1,0)</f>
        <v>3960</v>
      </c>
      <c r="F1028">
        <f>VLOOKUP($A1028,saham!$G:$CZ,F$1,0)</f>
        <v>0</v>
      </c>
      <c r="G1028">
        <f>VLOOKUP($A1028,saham!$G:$CZ,G$1,0)</f>
        <v>2630</v>
      </c>
      <c r="H1028">
        <f>VLOOKUP($A1028,saham!$G:$CZ,H$1,0)</f>
        <v>1085</v>
      </c>
      <c r="I1028">
        <f>VLOOKUP($A1028,saham!$G:$CZ,I$1,0)</f>
        <v>4430</v>
      </c>
      <c r="J1028">
        <f>VLOOKUP($A1028,saham!$G:$CZ,J$1,0)</f>
        <v>1446</v>
      </c>
      <c r="K1028">
        <f>VLOOKUP($A1028,saham!$G:$CZ,K$1,0)</f>
        <v>1312</v>
      </c>
      <c r="L1028">
        <f>VLOOKUP($A1028,saham!$G:$CZ,L$1,0)</f>
        <v>177</v>
      </c>
      <c r="M1028">
        <f>VLOOKUP($A1028,saham!$G:$CZ,M$1,0)</f>
        <v>4500</v>
      </c>
      <c r="N1028">
        <f>VLOOKUP($A1028,saham!$G:$CZ,N$1,0)</f>
        <v>66</v>
      </c>
      <c r="O1028">
        <f>VLOOKUP($A1028,saham!$G:$CZ,O$1,0)</f>
        <v>1435</v>
      </c>
      <c r="P1028">
        <f>VLOOKUP($A1028,saham!$G:$CZ,P$1,0)</f>
        <v>6575</v>
      </c>
      <c r="Q1028">
        <f>VLOOKUP($A1028,saham!$G:$CZ,Q$1,0)</f>
        <v>1800</v>
      </c>
      <c r="R1028">
        <f>VLOOKUP($A1028,saham!$G:$CZ,R$1,0)</f>
        <v>8650</v>
      </c>
      <c r="S1028">
        <f>VLOOKUP($A1028,saham!$G:$CZ,S$1,0)</f>
        <v>5175</v>
      </c>
      <c r="T1028">
        <f>VLOOKUP($A1028,saham!$G:$CZ,T$1,0)</f>
        <v>4500</v>
      </c>
      <c r="U1028">
        <f>VLOOKUP($A1028,saham!$G:$CZ,U$1,0)</f>
        <v>817</v>
      </c>
      <c r="V1028">
        <f>VLOOKUP($A1028,saham!$G:$CZ,V$1,0)</f>
        <v>940</v>
      </c>
      <c r="W1028">
        <f>VLOOKUP($A1028,saham!$G:$CZ,W$1,0)</f>
        <v>6575</v>
      </c>
      <c r="X1028">
        <f>VLOOKUP($A1028,saham!$G:$CZ,X$1,0)</f>
        <v>6275</v>
      </c>
      <c r="Y1028">
        <f>VLOOKUP($A1028,saham!$G:$CZ,Y$1,0)</f>
        <v>9000</v>
      </c>
      <c r="Z1028">
        <f>VLOOKUP($A1028,saham!$G:$CZ,Z$1,0)</f>
        <v>6500</v>
      </c>
      <c r="AA1028">
        <f>VLOOKUP($A1028,saham!$G:$CZ,AA$1,0)</f>
        <v>1435</v>
      </c>
      <c r="AB1028">
        <f>VLOOKUP($A1028,saham!$G:$CZ,AB$1,0)</f>
        <v>1975</v>
      </c>
      <c r="AC1028">
        <f>VLOOKUP($A1028,saham!$G:$CZ,AC$1,0)</f>
        <v>1020</v>
      </c>
      <c r="AD1028">
        <f>VLOOKUP($A1028,saham!$G:$CZ,AD$1,0)</f>
        <v>1530</v>
      </c>
      <c r="AE1028">
        <f>VLOOKUP($A1028,saham!$G:$CZ,AE$1,0)</f>
        <v>2420</v>
      </c>
      <c r="AF1028">
        <f>VLOOKUP($A1028,saham!$G:$CZ,AF$1,0)</f>
        <v>286</v>
      </c>
      <c r="AG1028">
        <f>VLOOKUP($A1028,saham!$G:$CZ,AG$1,0)</f>
        <v>430</v>
      </c>
      <c r="AH1028">
        <f>VLOOKUP($A1028,saham!$G:$CZ,AH$1,0)</f>
        <v>7579</v>
      </c>
      <c r="AI1028">
        <f>VLOOKUP($A1028,saham!$G:$CZ,AI$1,0)</f>
        <v>324</v>
      </c>
      <c r="AJ1028">
        <f>VLOOKUP($A1028,saham!$G:$CZ,AJ$1,0)</f>
        <v>4360</v>
      </c>
      <c r="AK1028">
        <f>VLOOKUP($A1028,saham!$G:$CZ,AK$1,0)</f>
        <v>32000</v>
      </c>
      <c r="AL1028">
        <f>VLOOKUP($A1028,saham!$G:$CZ,AL$1,0)</f>
        <v>5300</v>
      </c>
      <c r="AM1028">
        <f>VLOOKUP($A1028,saham!$G:$CZ,AM$1,0)</f>
        <v>2470</v>
      </c>
      <c r="AN1028">
        <f>VLOOKUP($A1028,saham!$G:$CZ,AN$1,0)</f>
        <v>200</v>
      </c>
      <c r="AO1028">
        <f>VLOOKUP($A1028,saham!$G:$CZ,AO$1,0)</f>
        <v>1490</v>
      </c>
      <c r="AP1028">
        <f>VLOOKUP($A1028,saham!$G:$CZ,AP$1,0)</f>
        <v>9425</v>
      </c>
      <c r="AQ1028">
        <f>VLOOKUP($A1028,saham!$G:$CZ,AQ$1,0)</f>
        <v>43675</v>
      </c>
      <c r="AR1028">
        <f>VLOOKUP($A1028,saham!$G:$CZ,AR$1,0)</f>
        <v>0</v>
      </c>
      <c r="AS1028">
        <f>VLOOKUP($A1028,saham!$G:$CZ,AS$1,0)</f>
        <v>3740</v>
      </c>
      <c r="AT1028">
        <f>VLOOKUP($A1028,saham!$G:$CZ,AT$1,0)</f>
        <v>274</v>
      </c>
      <c r="AU1028">
        <f>VLOOKUP($A1028,saham!$G:$CZ,AU$1,0)</f>
        <v>2850</v>
      </c>
      <c r="AV1028">
        <f>VLOOKUP($A1028,saham!$G:$CZ,AV$1,0)</f>
        <v>710</v>
      </c>
      <c r="AW1028">
        <f>VLOOKUP($A1028,saham!$G:$CZ,AW$1,0)</f>
        <v>905</v>
      </c>
      <c r="AX1028">
        <f>VLOOKUP($A1028,saham!$G:$CZ,AX$1,0)</f>
        <v>1870</v>
      </c>
      <c r="AY1028">
        <f>VLOOKUP($A1028,saham!$G:$CZ,AY$1,0)</f>
        <v>0</v>
      </c>
      <c r="AZ1028">
        <f>VLOOKUP($A1028,saham!$G:$CZ,AZ$1,0)</f>
        <v>865</v>
      </c>
      <c r="BA1028">
        <f>VLOOKUP($A1028,saham!$G:$CZ,BA$1,0)</f>
        <v>970</v>
      </c>
      <c r="BB1028">
        <f>VLOOKUP($A1028,saham!$G:$CZ,BB$1,0)</f>
        <v>1015</v>
      </c>
      <c r="BC1028">
        <f>VLOOKUP($A1028,saham!$G:$CZ,BC$1,0)</f>
        <v>2420</v>
      </c>
      <c r="BD1028">
        <f>VLOOKUP($A1028,saham!$G:$CZ,BD$1,0)</f>
        <v>685</v>
      </c>
      <c r="BE1028">
        <f>VLOOKUP($A1028,saham!$G:$CZ,BE$1,0)</f>
        <v>2420</v>
      </c>
      <c r="BF1028">
        <f>VLOOKUP($A1028,saham!$G:$CZ,BF$1,0)</f>
        <v>204</v>
      </c>
    </row>
    <row r="1029" spans="1:58" x14ac:dyDescent="0.3">
      <c r="A1029" t="s">
        <v>950</v>
      </c>
      <c r="C1029" s="20">
        <v>0</v>
      </c>
      <c r="D1029">
        <f>VLOOKUP($A1029,saham!$G:$CZ,D$1,0)</f>
        <v>1805</v>
      </c>
      <c r="E1029">
        <f>VLOOKUP($A1029,saham!$G:$CZ,E$1,0)</f>
        <v>4000</v>
      </c>
      <c r="F1029">
        <f>VLOOKUP($A1029,saham!$G:$CZ,F$1,0)</f>
        <v>0</v>
      </c>
      <c r="G1029">
        <f>VLOOKUP($A1029,saham!$G:$CZ,G$1,0)</f>
        <v>2630</v>
      </c>
      <c r="H1029">
        <f>VLOOKUP($A1029,saham!$G:$CZ,H$1,0)</f>
        <v>1130</v>
      </c>
      <c r="I1029">
        <f>VLOOKUP($A1029,saham!$G:$CZ,I$1,0)</f>
        <v>4390</v>
      </c>
      <c r="J1029">
        <f>VLOOKUP($A1029,saham!$G:$CZ,J$1,0)</f>
        <v>1480</v>
      </c>
      <c r="K1029">
        <f>VLOOKUP($A1029,saham!$G:$CZ,K$1,0)</f>
        <v>1268</v>
      </c>
      <c r="L1029">
        <f>VLOOKUP($A1029,saham!$G:$CZ,L$1,0)</f>
        <v>178</v>
      </c>
      <c r="M1029">
        <f>VLOOKUP($A1029,saham!$G:$CZ,M$1,0)</f>
        <v>4550</v>
      </c>
      <c r="N1029">
        <f>VLOOKUP($A1029,saham!$G:$CZ,N$1,0)</f>
        <v>63</v>
      </c>
      <c r="O1029">
        <f>VLOOKUP($A1029,saham!$G:$CZ,O$1,0)</f>
        <v>1450</v>
      </c>
      <c r="P1029">
        <f>VLOOKUP($A1029,saham!$G:$CZ,P$1,0)</f>
        <v>6425</v>
      </c>
      <c r="Q1029">
        <f>VLOOKUP($A1029,saham!$G:$CZ,Q$1,0)</f>
        <v>1820</v>
      </c>
      <c r="R1029">
        <f>VLOOKUP($A1029,saham!$G:$CZ,R$1,0)</f>
        <v>8500</v>
      </c>
      <c r="S1029">
        <f>VLOOKUP($A1029,saham!$G:$CZ,S$1,0)</f>
        <v>4950</v>
      </c>
      <c r="T1029">
        <f>VLOOKUP($A1029,saham!$G:$CZ,T$1,0)</f>
        <v>4500</v>
      </c>
      <c r="U1029">
        <f>VLOOKUP($A1029,saham!$G:$CZ,U$1,0)</f>
        <v>807</v>
      </c>
      <c r="V1029">
        <f>VLOOKUP($A1029,saham!$G:$CZ,V$1,0)</f>
        <v>965</v>
      </c>
      <c r="W1029">
        <f>VLOOKUP($A1029,saham!$G:$CZ,W$1,0)</f>
        <v>6875</v>
      </c>
      <c r="X1029">
        <f>VLOOKUP($A1029,saham!$G:$CZ,X$1,0)</f>
        <v>6350</v>
      </c>
      <c r="Y1029">
        <f>VLOOKUP($A1029,saham!$G:$CZ,Y$1,0)</f>
        <v>9050</v>
      </c>
      <c r="Z1029">
        <f>VLOOKUP($A1029,saham!$G:$CZ,Z$1,0)</f>
        <v>6425</v>
      </c>
      <c r="AA1029">
        <f>VLOOKUP($A1029,saham!$G:$CZ,AA$1,0)</f>
        <v>1480</v>
      </c>
      <c r="AB1029">
        <f>VLOOKUP($A1029,saham!$G:$CZ,AB$1,0)</f>
        <v>2030</v>
      </c>
      <c r="AC1029">
        <f>VLOOKUP($A1029,saham!$G:$CZ,AC$1,0)</f>
        <v>1030</v>
      </c>
      <c r="AD1029">
        <f>VLOOKUP($A1029,saham!$G:$CZ,AD$1,0)</f>
        <v>1520</v>
      </c>
      <c r="AE1029">
        <f>VLOOKUP($A1029,saham!$G:$CZ,AE$1,0)</f>
        <v>2520</v>
      </c>
      <c r="AF1029">
        <f>VLOOKUP($A1029,saham!$G:$CZ,AF$1,0)</f>
        <v>286</v>
      </c>
      <c r="AG1029">
        <f>VLOOKUP($A1029,saham!$G:$CZ,AG$1,0)</f>
        <v>434</v>
      </c>
      <c r="AH1029">
        <f>VLOOKUP($A1029,saham!$G:$CZ,AH$1,0)</f>
        <v>7778</v>
      </c>
      <c r="AI1029">
        <f>VLOOKUP($A1029,saham!$G:$CZ,AI$1,0)</f>
        <v>324</v>
      </c>
      <c r="AJ1029">
        <f>VLOOKUP($A1029,saham!$G:$CZ,AJ$1,0)</f>
        <v>4350</v>
      </c>
      <c r="AK1029">
        <f>VLOOKUP($A1029,saham!$G:$CZ,AK$1,0)</f>
        <v>31825</v>
      </c>
      <c r="AL1029">
        <f>VLOOKUP($A1029,saham!$G:$CZ,AL$1,0)</f>
        <v>5400</v>
      </c>
      <c r="AM1029">
        <f>VLOOKUP($A1029,saham!$G:$CZ,AM$1,0)</f>
        <v>2560</v>
      </c>
      <c r="AN1029">
        <f>VLOOKUP($A1029,saham!$G:$CZ,AN$1,0)</f>
        <v>206</v>
      </c>
      <c r="AO1029">
        <f>VLOOKUP($A1029,saham!$G:$CZ,AO$1,0)</f>
        <v>1500</v>
      </c>
      <c r="AP1029">
        <f>VLOOKUP($A1029,saham!$G:$CZ,AP$1,0)</f>
        <v>9500</v>
      </c>
      <c r="AQ1029">
        <f>VLOOKUP($A1029,saham!$G:$CZ,AQ$1,0)</f>
        <v>43450</v>
      </c>
      <c r="AR1029">
        <f>VLOOKUP($A1029,saham!$G:$CZ,AR$1,0)</f>
        <v>0</v>
      </c>
      <c r="AS1029">
        <f>VLOOKUP($A1029,saham!$G:$CZ,AS$1,0)</f>
        <v>3830</v>
      </c>
      <c r="AT1029">
        <f>VLOOKUP($A1029,saham!$G:$CZ,AT$1,0)</f>
        <v>274</v>
      </c>
      <c r="AU1029">
        <f>VLOOKUP($A1029,saham!$G:$CZ,AU$1,0)</f>
        <v>2780</v>
      </c>
      <c r="AV1029">
        <f>VLOOKUP($A1029,saham!$G:$CZ,AV$1,0)</f>
        <v>705</v>
      </c>
      <c r="AW1029">
        <f>VLOOKUP($A1029,saham!$G:$CZ,AW$1,0)</f>
        <v>930</v>
      </c>
      <c r="AX1029">
        <f>VLOOKUP($A1029,saham!$G:$CZ,AX$1,0)</f>
        <v>1835</v>
      </c>
      <c r="AY1029">
        <f>VLOOKUP($A1029,saham!$G:$CZ,AY$1,0)</f>
        <v>0</v>
      </c>
      <c r="AZ1029">
        <f>VLOOKUP($A1029,saham!$G:$CZ,AZ$1,0)</f>
        <v>855</v>
      </c>
      <c r="BA1029">
        <f>VLOOKUP($A1029,saham!$G:$CZ,BA$1,0)</f>
        <v>1000</v>
      </c>
      <c r="BB1029">
        <f>VLOOKUP($A1029,saham!$G:$CZ,BB$1,0)</f>
        <v>1015</v>
      </c>
      <c r="BC1029">
        <f>VLOOKUP($A1029,saham!$G:$CZ,BC$1,0)</f>
        <v>2400</v>
      </c>
      <c r="BD1029">
        <f>VLOOKUP($A1029,saham!$G:$CZ,BD$1,0)</f>
        <v>720</v>
      </c>
      <c r="BE1029">
        <f>VLOOKUP($A1029,saham!$G:$CZ,BE$1,0)</f>
        <v>2460</v>
      </c>
      <c r="BF1029">
        <f>VLOOKUP($A1029,saham!$G:$CZ,BF$1,0)</f>
        <v>210</v>
      </c>
    </row>
    <row r="1030" spans="1:58" x14ac:dyDescent="0.3">
      <c r="A1030" t="s">
        <v>951</v>
      </c>
      <c r="C1030" s="20">
        <v>0</v>
      </c>
      <c r="D1030">
        <f>VLOOKUP($A1030,saham!$G:$CZ,D$1,0)</f>
        <v>1760</v>
      </c>
      <c r="E1030">
        <f>VLOOKUP($A1030,saham!$G:$CZ,E$1,0)</f>
        <v>3840</v>
      </c>
      <c r="F1030">
        <f>VLOOKUP($A1030,saham!$G:$CZ,F$1,0)</f>
        <v>0</v>
      </c>
      <c r="G1030">
        <f>VLOOKUP($A1030,saham!$G:$CZ,G$1,0)</f>
        <v>2590</v>
      </c>
      <c r="H1030">
        <f>VLOOKUP($A1030,saham!$G:$CZ,H$1,0)</f>
        <v>1110</v>
      </c>
      <c r="I1030">
        <f>VLOOKUP($A1030,saham!$G:$CZ,I$1,0)</f>
        <v>4300</v>
      </c>
      <c r="J1030">
        <f>VLOOKUP($A1030,saham!$G:$CZ,J$1,0)</f>
        <v>1408</v>
      </c>
      <c r="K1030">
        <f>VLOOKUP($A1030,saham!$G:$CZ,K$1,0)</f>
        <v>1268</v>
      </c>
      <c r="L1030">
        <f>VLOOKUP($A1030,saham!$G:$CZ,L$1,0)</f>
        <v>173</v>
      </c>
      <c r="M1030">
        <f>VLOOKUP($A1030,saham!$G:$CZ,M$1,0)</f>
        <v>4400</v>
      </c>
      <c r="N1030">
        <f>VLOOKUP($A1030,saham!$G:$CZ,N$1,0)</f>
        <v>61</v>
      </c>
      <c r="O1030">
        <f>VLOOKUP($A1030,saham!$G:$CZ,O$1,0)</f>
        <v>1450</v>
      </c>
      <c r="P1030">
        <f>VLOOKUP($A1030,saham!$G:$CZ,P$1,0)</f>
        <v>6525</v>
      </c>
      <c r="Q1030">
        <f>VLOOKUP($A1030,saham!$G:$CZ,Q$1,0)</f>
        <v>1825</v>
      </c>
      <c r="R1030">
        <f>VLOOKUP($A1030,saham!$G:$CZ,R$1,0)</f>
        <v>8275</v>
      </c>
      <c r="S1030">
        <f>VLOOKUP($A1030,saham!$G:$CZ,S$1,0)</f>
        <v>4738</v>
      </c>
      <c r="T1030">
        <f>VLOOKUP($A1030,saham!$G:$CZ,T$1,0)</f>
        <v>4388</v>
      </c>
      <c r="U1030">
        <f>VLOOKUP($A1030,saham!$G:$CZ,U$1,0)</f>
        <v>792</v>
      </c>
      <c r="V1030">
        <f>VLOOKUP($A1030,saham!$G:$CZ,V$1,0)</f>
        <v>920</v>
      </c>
      <c r="W1030">
        <f>VLOOKUP($A1030,saham!$G:$CZ,W$1,0)</f>
        <v>6900</v>
      </c>
      <c r="X1030">
        <f>VLOOKUP($A1030,saham!$G:$CZ,X$1,0)</f>
        <v>6225</v>
      </c>
      <c r="Y1030">
        <f>VLOOKUP($A1030,saham!$G:$CZ,Y$1,0)</f>
        <v>8775</v>
      </c>
      <c r="Z1030">
        <f>VLOOKUP($A1030,saham!$G:$CZ,Z$1,0)</f>
        <v>6325</v>
      </c>
      <c r="AA1030">
        <f>VLOOKUP($A1030,saham!$G:$CZ,AA$1,0)</f>
        <v>1420</v>
      </c>
      <c r="AB1030">
        <f>VLOOKUP($A1030,saham!$G:$CZ,AB$1,0)</f>
        <v>1980</v>
      </c>
      <c r="AC1030">
        <f>VLOOKUP($A1030,saham!$G:$CZ,AC$1,0)</f>
        <v>965</v>
      </c>
      <c r="AD1030">
        <f>VLOOKUP($A1030,saham!$G:$CZ,AD$1,0)</f>
        <v>1515</v>
      </c>
      <c r="AE1030">
        <f>VLOOKUP($A1030,saham!$G:$CZ,AE$1,0)</f>
        <v>2230</v>
      </c>
      <c r="AF1030">
        <f>VLOOKUP($A1030,saham!$G:$CZ,AF$1,0)</f>
        <v>282</v>
      </c>
      <c r="AG1030">
        <f>VLOOKUP($A1030,saham!$G:$CZ,AG$1,0)</f>
        <v>416</v>
      </c>
      <c r="AH1030">
        <f>VLOOKUP($A1030,saham!$G:$CZ,AH$1,0)</f>
        <v>7729</v>
      </c>
      <c r="AI1030">
        <f>VLOOKUP($A1030,saham!$G:$CZ,AI$1,0)</f>
        <v>324</v>
      </c>
      <c r="AJ1030">
        <f>VLOOKUP($A1030,saham!$G:$CZ,AJ$1,0)</f>
        <v>4200</v>
      </c>
      <c r="AK1030">
        <f>VLOOKUP($A1030,saham!$G:$CZ,AK$1,0)</f>
        <v>31800</v>
      </c>
      <c r="AL1030">
        <f>VLOOKUP($A1030,saham!$G:$CZ,AL$1,0)</f>
        <v>5350</v>
      </c>
      <c r="AM1030">
        <f>VLOOKUP($A1030,saham!$G:$CZ,AM$1,0)</f>
        <v>2490</v>
      </c>
      <c r="AN1030">
        <f>VLOOKUP($A1030,saham!$G:$CZ,AN$1,0)</f>
        <v>204</v>
      </c>
      <c r="AO1030">
        <f>VLOOKUP($A1030,saham!$G:$CZ,AO$1,0)</f>
        <v>1495</v>
      </c>
      <c r="AP1030">
        <f>VLOOKUP($A1030,saham!$G:$CZ,AP$1,0)</f>
        <v>9125</v>
      </c>
      <c r="AQ1030">
        <f>VLOOKUP($A1030,saham!$G:$CZ,AQ$1,0)</f>
        <v>41900</v>
      </c>
      <c r="AR1030">
        <f>VLOOKUP($A1030,saham!$G:$CZ,AR$1,0)</f>
        <v>0</v>
      </c>
      <c r="AS1030">
        <f>VLOOKUP($A1030,saham!$G:$CZ,AS$1,0)</f>
        <v>3680</v>
      </c>
      <c r="AT1030">
        <f>VLOOKUP($A1030,saham!$G:$CZ,AT$1,0)</f>
        <v>275</v>
      </c>
      <c r="AU1030">
        <f>VLOOKUP($A1030,saham!$G:$CZ,AU$1,0)</f>
        <v>2830</v>
      </c>
      <c r="AV1030">
        <f>VLOOKUP($A1030,saham!$G:$CZ,AV$1,0)</f>
        <v>710</v>
      </c>
      <c r="AW1030">
        <f>VLOOKUP($A1030,saham!$G:$CZ,AW$1,0)</f>
        <v>970</v>
      </c>
      <c r="AX1030">
        <f>VLOOKUP($A1030,saham!$G:$CZ,AX$1,0)</f>
        <v>1810</v>
      </c>
      <c r="AY1030">
        <f>VLOOKUP($A1030,saham!$G:$CZ,AY$1,0)</f>
        <v>0</v>
      </c>
      <c r="AZ1030">
        <f>VLOOKUP($A1030,saham!$G:$CZ,AZ$1,0)</f>
        <v>850</v>
      </c>
      <c r="BA1030">
        <f>VLOOKUP($A1030,saham!$G:$CZ,BA$1,0)</f>
        <v>980</v>
      </c>
      <c r="BB1030">
        <f>VLOOKUP($A1030,saham!$G:$CZ,BB$1,0)</f>
        <v>1005</v>
      </c>
      <c r="BC1030">
        <f>VLOOKUP($A1030,saham!$G:$CZ,BC$1,0)</f>
        <v>2370</v>
      </c>
      <c r="BD1030">
        <f>VLOOKUP($A1030,saham!$G:$CZ,BD$1,0)</f>
        <v>680</v>
      </c>
      <c r="BE1030">
        <f>VLOOKUP($A1030,saham!$G:$CZ,BE$1,0)</f>
        <v>2440</v>
      </c>
      <c r="BF1030">
        <f>VLOOKUP($A1030,saham!$G:$CZ,BF$1,0)</f>
        <v>194</v>
      </c>
    </row>
    <row r="1031" spans="1:58" x14ac:dyDescent="0.3">
      <c r="A1031" t="s">
        <v>952</v>
      </c>
      <c r="C1031" s="20">
        <v>0</v>
      </c>
      <c r="D1031">
        <f>VLOOKUP($A1031,saham!$G:$CZ,D$1,0)</f>
        <v>1740</v>
      </c>
      <c r="E1031">
        <f>VLOOKUP($A1031,saham!$G:$CZ,E$1,0)</f>
        <v>3860</v>
      </c>
      <c r="F1031">
        <f>VLOOKUP($A1031,saham!$G:$CZ,F$1,0)</f>
        <v>0</v>
      </c>
      <c r="G1031">
        <f>VLOOKUP($A1031,saham!$G:$CZ,G$1,0)</f>
        <v>2700</v>
      </c>
      <c r="H1031">
        <f>VLOOKUP($A1031,saham!$G:$CZ,H$1,0)</f>
        <v>1105</v>
      </c>
      <c r="I1031">
        <f>VLOOKUP($A1031,saham!$G:$CZ,I$1,0)</f>
        <v>4290</v>
      </c>
      <c r="J1031">
        <f>VLOOKUP($A1031,saham!$G:$CZ,J$1,0)</f>
        <v>1422</v>
      </c>
      <c r="K1031">
        <f>VLOOKUP($A1031,saham!$G:$CZ,K$1,0)</f>
        <v>1283</v>
      </c>
      <c r="L1031">
        <f>VLOOKUP($A1031,saham!$G:$CZ,L$1,0)</f>
        <v>173</v>
      </c>
      <c r="M1031">
        <f>VLOOKUP($A1031,saham!$G:$CZ,M$1,0)</f>
        <v>4400</v>
      </c>
      <c r="N1031">
        <f>VLOOKUP($A1031,saham!$G:$CZ,N$1,0)</f>
        <v>64</v>
      </c>
      <c r="O1031">
        <f>VLOOKUP($A1031,saham!$G:$CZ,O$1,0)</f>
        <v>1440</v>
      </c>
      <c r="P1031">
        <f>VLOOKUP($A1031,saham!$G:$CZ,P$1,0)</f>
        <v>6350</v>
      </c>
      <c r="Q1031">
        <f>VLOOKUP($A1031,saham!$G:$CZ,Q$1,0)</f>
        <v>1795</v>
      </c>
      <c r="R1031">
        <f>VLOOKUP($A1031,saham!$G:$CZ,R$1,0)</f>
        <v>8300</v>
      </c>
      <c r="S1031">
        <f>VLOOKUP($A1031,saham!$G:$CZ,S$1,0)</f>
        <v>4750</v>
      </c>
      <c r="T1031">
        <f>VLOOKUP($A1031,saham!$G:$CZ,T$1,0)</f>
        <v>4338</v>
      </c>
      <c r="U1031">
        <f>VLOOKUP($A1031,saham!$G:$CZ,U$1,0)</f>
        <v>792</v>
      </c>
      <c r="V1031">
        <f>VLOOKUP($A1031,saham!$G:$CZ,V$1,0)</f>
        <v>920</v>
      </c>
      <c r="W1031">
        <f>VLOOKUP($A1031,saham!$G:$CZ,W$1,0)</f>
        <v>6650</v>
      </c>
      <c r="X1031">
        <f>VLOOKUP($A1031,saham!$G:$CZ,X$1,0)</f>
        <v>6175</v>
      </c>
      <c r="Y1031">
        <f>VLOOKUP($A1031,saham!$G:$CZ,Y$1,0)</f>
        <v>8775</v>
      </c>
      <c r="Z1031">
        <f>VLOOKUP($A1031,saham!$G:$CZ,Z$1,0)</f>
        <v>6325</v>
      </c>
      <c r="AA1031">
        <f>VLOOKUP($A1031,saham!$G:$CZ,AA$1,0)</f>
        <v>1420</v>
      </c>
      <c r="AB1031">
        <f>VLOOKUP($A1031,saham!$G:$CZ,AB$1,0)</f>
        <v>1900</v>
      </c>
      <c r="AC1031">
        <f>VLOOKUP($A1031,saham!$G:$CZ,AC$1,0)</f>
        <v>975</v>
      </c>
      <c r="AD1031">
        <f>VLOOKUP($A1031,saham!$G:$CZ,AD$1,0)</f>
        <v>1490</v>
      </c>
      <c r="AE1031">
        <f>VLOOKUP($A1031,saham!$G:$CZ,AE$1,0)</f>
        <v>2220</v>
      </c>
      <c r="AF1031">
        <f>VLOOKUP($A1031,saham!$G:$CZ,AF$1,0)</f>
        <v>266</v>
      </c>
      <c r="AG1031">
        <f>VLOOKUP($A1031,saham!$G:$CZ,AG$1,0)</f>
        <v>412</v>
      </c>
      <c r="AH1031">
        <f>VLOOKUP($A1031,saham!$G:$CZ,AH$1,0)</f>
        <v>7504</v>
      </c>
      <c r="AI1031">
        <f>VLOOKUP($A1031,saham!$G:$CZ,AI$1,0)</f>
        <v>326</v>
      </c>
      <c r="AJ1031">
        <f>VLOOKUP($A1031,saham!$G:$CZ,AJ$1,0)</f>
        <v>4250</v>
      </c>
      <c r="AK1031">
        <f>VLOOKUP($A1031,saham!$G:$CZ,AK$1,0)</f>
        <v>32000</v>
      </c>
      <c r="AL1031">
        <f>VLOOKUP($A1031,saham!$G:$CZ,AL$1,0)</f>
        <v>4900</v>
      </c>
      <c r="AM1031">
        <f>VLOOKUP($A1031,saham!$G:$CZ,AM$1,0)</f>
        <v>2480</v>
      </c>
      <c r="AN1031">
        <f>VLOOKUP($A1031,saham!$G:$CZ,AN$1,0)</f>
        <v>206</v>
      </c>
      <c r="AO1031">
        <f>VLOOKUP($A1031,saham!$G:$CZ,AO$1,0)</f>
        <v>1500</v>
      </c>
      <c r="AP1031">
        <f>VLOOKUP($A1031,saham!$G:$CZ,AP$1,0)</f>
        <v>8950</v>
      </c>
      <c r="AQ1031">
        <f>VLOOKUP($A1031,saham!$G:$CZ,AQ$1,0)</f>
        <v>41900</v>
      </c>
      <c r="AR1031">
        <f>VLOOKUP($A1031,saham!$G:$CZ,AR$1,0)</f>
        <v>0</v>
      </c>
      <c r="AS1031">
        <f>VLOOKUP($A1031,saham!$G:$CZ,AS$1,0)</f>
        <v>3620</v>
      </c>
      <c r="AT1031">
        <f>VLOOKUP($A1031,saham!$G:$CZ,AT$1,0)</f>
        <v>261</v>
      </c>
      <c r="AU1031">
        <f>VLOOKUP($A1031,saham!$G:$CZ,AU$1,0)</f>
        <v>2890</v>
      </c>
      <c r="AV1031">
        <f>VLOOKUP($A1031,saham!$G:$CZ,AV$1,0)</f>
        <v>700</v>
      </c>
      <c r="AW1031">
        <f>VLOOKUP($A1031,saham!$G:$CZ,AW$1,0)</f>
        <v>845</v>
      </c>
      <c r="AX1031">
        <f>VLOOKUP($A1031,saham!$G:$CZ,AX$1,0)</f>
        <v>1835</v>
      </c>
      <c r="AY1031">
        <f>VLOOKUP($A1031,saham!$G:$CZ,AY$1,0)</f>
        <v>0</v>
      </c>
      <c r="AZ1031">
        <f>VLOOKUP($A1031,saham!$G:$CZ,AZ$1,0)</f>
        <v>845</v>
      </c>
      <c r="BA1031">
        <f>VLOOKUP($A1031,saham!$G:$CZ,BA$1,0)</f>
        <v>1000</v>
      </c>
      <c r="BB1031">
        <f>VLOOKUP($A1031,saham!$G:$CZ,BB$1,0)</f>
        <v>1005</v>
      </c>
      <c r="BC1031">
        <f>VLOOKUP($A1031,saham!$G:$CZ,BC$1,0)</f>
        <v>2350</v>
      </c>
      <c r="BD1031">
        <f>VLOOKUP($A1031,saham!$G:$CZ,BD$1,0)</f>
        <v>665</v>
      </c>
      <c r="BE1031">
        <f>VLOOKUP($A1031,saham!$G:$CZ,BE$1,0)</f>
        <v>2460</v>
      </c>
      <c r="BF1031">
        <f>VLOOKUP($A1031,saham!$G:$CZ,BF$1,0)</f>
        <v>202</v>
      </c>
    </row>
    <row r="1032" spans="1:58" x14ac:dyDescent="0.3">
      <c r="A1032" t="s">
        <v>953</v>
      </c>
      <c r="C1032" s="20">
        <v>0</v>
      </c>
      <c r="D1032">
        <f>VLOOKUP($A1032,saham!$G:$CZ,D$1,0)</f>
        <v>1735</v>
      </c>
      <c r="E1032">
        <f>VLOOKUP($A1032,saham!$G:$CZ,E$1,0)</f>
        <v>3960</v>
      </c>
      <c r="F1032">
        <f>VLOOKUP($A1032,saham!$G:$CZ,F$1,0)</f>
        <v>0</v>
      </c>
      <c r="G1032">
        <f>VLOOKUP($A1032,saham!$G:$CZ,G$1,0)</f>
        <v>2500</v>
      </c>
      <c r="H1032">
        <f>VLOOKUP($A1032,saham!$G:$CZ,H$1,0)</f>
        <v>1095</v>
      </c>
      <c r="I1032">
        <f>VLOOKUP($A1032,saham!$G:$CZ,I$1,0)</f>
        <v>4300</v>
      </c>
      <c r="J1032">
        <f>VLOOKUP($A1032,saham!$G:$CZ,J$1,0)</f>
        <v>1427</v>
      </c>
      <c r="K1032">
        <f>VLOOKUP($A1032,saham!$G:$CZ,K$1,0)</f>
        <v>1263</v>
      </c>
      <c r="L1032">
        <f>VLOOKUP($A1032,saham!$G:$CZ,L$1,0)</f>
        <v>176</v>
      </c>
      <c r="M1032">
        <f>VLOOKUP($A1032,saham!$G:$CZ,M$1,0)</f>
        <v>4340</v>
      </c>
      <c r="N1032">
        <f>VLOOKUP($A1032,saham!$G:$CZ,N$1,0)</f>
        <v>62</v>
      </c>
      <c r="O1032">
        <f>VLOOKUP($A1032,saham!$G:$CZ,O$1,0)</f>
        <v>1410</v>
      </c>
      <c r="P1032">
        <f>VLOOKUP($A1032,saham!$G:$CZ,P$1,0)</f>
        <v>6425</v>
      </c>
      <c r="Q1032">
        <f>VLOOKUP($A1032,saham!$G:$CZ,Q$1,0)</f>
        <v>1805</v>
      </c>
      <c r="R1032">
        <f>VLOOKUP($A1032,saham!$G:$CZ,R$1,0)</f>
        <v>8250</v>
      </c>
      <c r="S1032">
        <f>VLOOKUP($A1032,saham!$G:$CZ,S$1,0)</f>
        <v>4725</v>
      </c>
      <c r="T1032">
        <f>VLOOKUP($A1032,saham!$G:$CZ,T$1,0)</f>
        <v>4288</v>
      </c>
      <c r="U1032">
        <f>VLOOKUP($A1032,saham!$G:$CZ,U$1,0)</f>
        <v>787</v>
      </c>
      <c r="V1032">
        <f>VLOOKUP($A1032,saham!$G:$CZ,V$1,0)</f>
        <v>920</v>
      </c>
      <c r="W1032">
        <f>VLOOKUP($A1032,saham!$G:$CZ,W$1,0)</f>
        <v>6575</v>
      </c>
      <c r="X1032">
        <f>VLOOKUP($A1032,saham!$G:$CZ,X$1,0)</f>
        <v>6125</v>
      </c>
      <c r="Y1032">
        <f>VLOOKUP($A1032,saham!$G:$CZ,Y$1,0)</f>
        <v>8925</v>
      </c>
      <c r="Z1032">
        <f>VLOOKUP($A1032,saham!$G:$CZ,Z$1,0)</f>
        <v>6300</v>
      </c>
      <c r="AA1032">
        <f>VLOOKUP($A1032,saham!$G:$CZ,AA$1,0)</f>
        <v>1385</v>
      </c>
      <c r="AB1032">
        <f>VLOOKUP($A1032,saham!$G:$CZ,AB$1,0)</f>
        <v>1930</v>
      </c>
      <c r="AC1032">
        <f>VLOOKUP($A1032,saham!$G:$CZ,AC$1,0)</f>
        <v>1005</v>
      </c>
      <c r="AD1032">
        <f>VLOOKUP($A1032,saham!$G:$CZ,AD$1,0)</f>
        <v>1515</v>
      </c>
      <c r="AE1032">
        <f>VLOOKUP($A1032,saham!$G:$CZ,AE$1,0)</f>
        <v>2120</v>
      </c>
      <c r="AF1032">
        <f>VLOOKUP($A1032,saham!$G:$CZ,AF$1,0)</f>
        <v>266</v>
      </c>
      <c r="AG1032">
        <f>VLOOKUP($A1032,saham!$G:$CZ,AG$1,0)</f>
        <v>406</v>
      </c>
      <c r="AH1032">
        <f>VLOOKUP($A1032,saham!$G:$CZ,AH$1,0)</f>
        <v>7479</v>
      </c>
      <c r="AI1032">
        <f>VLOOKUP($A1032,saham!$G:$CZ,AI$1,0)</f>
        <v>340</v>
      </c>
      <c r="AJ1032">
        <f>VLOOKUP($A1032,saham!$G:$CZ,AJ$1,0)</f>
        <v>4330</v>
      </c>
      <c r="AK1032">
        <f>VLOOKUP($A1032,saham!$G:$CZ,AK$1,0)</f>
        <v>32900</v>
      </c>
      <c r="AL1032">
        <f>VLOOKUP($A1032,saham!$G:$CZ,AL$1,0)</f>
        <v>4830</v>
      </c>
      <c r="AM1032">
        <f>VLOOKUP($A1032,saham!$G:$CZ,AM$1,0)</f>
        <v>2400</v>
      </c>
      <c r="AN1032">
        <f>VLOOKUP($A1032,saham!$G:$CZ,AN$1,0)</f>
        <v>208</v>
      </c>
      <c r="AO1032">
        <f>VLOOKUP($A1032,saham!$G:$CZ,AO$1,0)</f>
        <v>1495</v>
      </c>
      <c r="AP1032">
        <f>VLOOKUP($A1032,saham!$G:$CZ,AP$1,0)</f>
        <v>8825</v>
      </c>
      <c r="AQ1032">
        <f>VLOOKUP($A1032,saham!$G:$CZ,AQ$1,0)</f>
        <v>42450</v>
      </c>
      <c r="AR1032">
        <f>VLOOKUP($A1032,saham!$G:$CZ,AR$1,0)</f>
        <v>0</v>
      </c>
      <c r="AS1032">
        <f>VLOOKUP($A1032,saham!$G:$CZ,AS$1,0)</f>
        <v>3600</v>
      </c>
      <c r="AT1032">
        <f>VLOOKUP($A1032,saham!$G:$CZ,AT$1,0)</f>
        <v>261</v>
      </c>
      <c r="AU1032">
        <f>VLOOKUP($A1032,saham!$G:$CZ,AU$1,0)</f>
        <v>2850</v>
      </c>
      <c r="AV1032">
        <f>VLOOKUP($A1032,saham!$G:$CZ,AV$1,0)</f>
        <v>700</v>
      </c>
      <c r="AW1032">
        <f>VLOOKUP($A1032,saham!$G:$CZ,AW$1,0)</f>
        <v>815</v>
      </c>
      <c r="AX1032">
        <f>VLOOKUP($A1032,saham!$G:$CZ,AX$1,0)</f>
        <v>1835</v>
      </c>
      <c r="AY1032">
        <f>VLOOKUP($A1032,saham!$G:$CZ,AY$1,0)</f>
        <v>0</v>
      </c>
      <c r="AZ1032">
        <f>VLOOKUP($A1032,saham!$G:$CZ,AZ$1,0)</f>
        <v>890</v>
      </c>
      <c r="BA1032">
        <f>VLOOKUP($A1032,saham!$G:$CZ,BA$1,0)</f>
        <v>955</v>
      </c>
      <c r="BB1032">
        <f>VLOOKUP($A1032,saham!$G:$CZ,BB$1,0)</f>
        <v>1000</v>
      </c>
      <c r="BC1032">
        <f>VLOOKUP($A1032,saham!$G:$CZ,BC$1,0)</f>
        <v>2360</v>
      </c>
      <c r="BD1032">
        <f>VLOOKUP($A1032,saham!$G:$CZ,BD$1,0)</f>
        <v>645</v>
      </c>
      <c r="BE1032">
        <f>VLOOKUP($A1032,saham!$G:$CZ,BE$1,0)</f>
        <v>2430</v>
      </c>
      <c r="BF1032">
        <f>VLOOKUP($A1032,saham!$G:$CZ,BF$1,0)</f>
        <v>212</v>
      </c>
    </row>
    <row r="1033" spans="1:58" x14ac:dyDescent="0.3">
      <c r="A1033" t="s">
        <v>954</v>
      </c>
      <c r="C1033" s="20">
        <v>0</v>
      </c>
      <c r="D1033">
        <f>VLOOKUP($A1033,saham!$G:$CZ,D$1,0)</f>
        <v>1710</v>
      </c>
      <c r="E1033">
        <f>VLOOKUP($A1033,saham!$G:$CZ,E$1,0)</f>
        <v>3950</v>
      </c>
      <c r="F1033">
        <f>VLOOKUP($A1033,saham!$G:$CZ,F$1,0)</f>
        <v>0</v>
      </c>
      <c r="G1033">
        <f>VLOOKUP($A1033,saham!$G:$CZ,G$1,0)</f>
        <v>2510</v>
      </c>
      <c r="H1033">
        <f>VLOOKUP($A1033,saham!$G:$CZ,H$1,0)</f>
        <v>1100</v>
      </c>
      <c r="I1033">
        <f>VLOOKUP($A1033,saham!$G:$CZ,I$1,0)</f>
        <v>4270</v>
      </c>
      <c r="J1033">
        <f>VLOOKUP($A1033,saham!$G:$CZ,J$1,0)</f>
        <v>1417</v>
      </c>
      <c r="K1033">
        <f>VLOOKUP($A1033,saham!$G:$CZ,K$1,0)</f>
        <v>1278</v>
      </c>
      <c r="L1033">
        <f>VLOOKUP($A1033,saham!$G:$CZ,L$1,0)</f>
        <v>155</v>
      </c>
      <c r="M1033">
        <f>VLOOKUP($A1033,saham!$G:$CZ,M$1,0)</f>
        <v>4400</v>
      </c>
      <c r="N1033">
        <f>VLOOKUP($A1033,saham!$G:$CZ,N$1,0)</f>
        <v>63</v>
      </c>
      <c r="O1033">
        <f>VLOOKUP($A1033,saham!$G:$CZ,O$1,0)</f>
        <v>1440</v>
      </c>
      <c r="P1033">
        <f>VLOOKUP($A1033,saham!$G:$CZ,P$1,0)</f>
        <v>6350</v>
      </c>
      <c r="Q1033">
        <f>VLOOKUP($A1033,saham!$G:$CZ,Q$1,0)</f>
        <v>1820</v>
      </c>
      <c r="R1033">
        <f>VLOOKUP($A1033,saham!$G:$CZ,R$1,0)</f>
        <v>8250</v>
      </c>
      <c r="S1033">
        <f>VLOOKUP($A1033,saham!$G:$CZ,S$1,0)</f>
        <v>4700</v>
      </c>
      <c r="T1033">
        <f>VLOOKUP($A1033,saham!$G:$CZ,T$1,0)</f>
        <v>4213</v>
      </c>
      <c r="U1033">
        <f>VLOOKUP($A1033,saham!$G:$CZ,U$1,0)</f>
        <v>792</v>
      </c>
      <c r="V1033">
        <f>VLOOKUP($A1033,saham!$G:$CZ,V$1,0)</f>
        <v>950</v>
      </c>
      <c r="W1033">
        <f>VLOOKUP($A1033,saham!$G:$CZ,W$1,0)</f>
        <v>6700</v>
      </c>
      <c r="X1033">
        <f>VLOOKUP($A1033,saham!$G:$CZ,X$1,0)</f>
        <v>6050</v>
      </c>
      <c r="Y1033">
        <f>VLOOKUP($A1033,saham!$G:$CZ,Y$1,0)</f>
        <v>8825</v>
      </c>
      <c r="Z1033">
        <f>VLOOKUP($A1033,saham!$G:$CZ,Z$1,0)</f>
        <v>6275</v>
      </c>
      <c r="AA1033">
        <f>VLOOKUP($A1033,saham!$G:$CZ,AA$1,0)</f>
        <v>1395</v>
      </c>
      <c r="AB1033">
        <f>VLOOKUP($A1033,saham!$G:$CZ,AB$1,0)</f>
        <v>1845</v>
      </c>
      <c r="AC1033">
        <f>VLOOKUP($A1033,saham!$G:$CZ,AC$1,0)</f>
        <v>1010</v>
      </c>
      <c r="AD1033">
        <f>VLOOKUP($A1033,saham!$G:$CZ,AD$1,0)</f>
        <v>1515</v>
      </c>
      <c r="AE1033">
        <f>VLOOKUP($A1033,saham!$G:$CZ,AE$1,0)</f>
        <v>2160</v>
      </c>
      <c r="AF1033">
        <f>VLOOKUP($A1033,saham!$G:$CZ,AF$1,0)</f>
        <v>270</v>
      </c>
      <c r="AG1033">
        <f>VLOOKUP($A1033,saham!$G:$CZ,AG$1,0)</f>
        <v>402</v>
      </c>
      <c r="AH1033">
        <f>VLOOKUP($A1033,saham!$G:$CZ,AH$1,0)</f>
        <v>7180</v>
      </c>
      <c r="AI1033">
        <f>VLOOKUP($A1033,saham!$G:$CZ,AI$1,0)</f>
        <v>324</v>
      </c>
      <c r="AJ1033">
        <f>VLOOKUP($A1033,saham!$G:$CZ,AJ$1,0)</f>
        <v>4290</v>
      </c>
      <c r="AK1033">
        <f>VLOOKUP($A1033,saham!$G:$CZ,AK$1,0)</f>
        <v>33750</v>
      </c>
      <c r="AL1033">
        <f>VLOOKUP($A1033,saham!$G:$CZ,AL$1,0)</f>
        <v>4810</v>
      </c>
      <c r="AM1033">
        <f>VLOOKUP($A1033,saham!$G:$CZ,AM$1,0)</f>
        <v>2380</v>
      </c>
      <c r="AN1033">
        <f>VLOOKUP($A1033,saham!$G:$CZ,AN$1,0)</f>
        <v>202</v>
      </c>
      <c r="AO1033">
        <f>VLOOKUP($A1033,saham!$G:$CZ,AO$1,0)</f>
        <v>1515</v>
      </c>
      <c r="AP1033">
        <f>VLOOKUP($A1033,saham!$G:$CZ,AP$1,0)</f>
        <v>8700</v>
      </c>
      <c r="AQ1033">
        <f>VLOOKUP($A1033,saham!$G:$CZ,AQ$1,0)</f>
        <v>42125</v>
      </c>
      <c r="AR1033">
        <f>VLOOKUP($A1033,saham!$G:$CZ,AR$1,0)</f>
        <v>0</v>
      </c>
      <c r="AS1033">
        <f>VLOOKUP($A1033,saham!$G:$CZ,AS$1,0)</f>
        <v>3660</v>
      </c>
      <c r="AT1033">
        <f>VLOOKUP($A1033,saham!$G:$CZ,AT$1,0)</f>
        <v>261</v>
      </c>
      <c r="AU1033">
        <f>VLOOKUP($A1033,saham!$G:$CZ,AU$1,0)</f>
        <v>2750</v>
      </c>
      <c r="AV1033">
        <f>VLOOKUP($A1033,saham!$G:$CZ,AV$1,0)</f>
        <v>715</v>
      </c>
      <c r="AW1033">
        <f>VLOOKUP($A1033,saham!$G:$CZ,AW$1,0)</f>
        <v>875</v>
      </c>
      <c r="AX1033">
        <f>VLOOKUP($A1033,saham!$G:$CZ,AX$1,0)</f>
        <v>1800</v>
      </c>
      <c r="AY1033">
        <f>VLOOKUP($A1033,saham!$G:$CZ,AY$1,0)</f>
        <v>0</v>
      </c>
      <c r="AZ1033">
        <f>VLOOKUP($A1033,saham!$G:$CZ,AZ$1,0)</f>
        <v>890</v>
      </c>
      <c r="BA1033">
        <f>VLOOKUP($A1033,saham!$G:$CZ,BA$1,0)</f>
        <v>975</v>
      </c>
      <c r="BB1033">
        <f>VLOOKUP($A1033,saham!$G:$CZ,BB$1,0)</f>
        <v>1010</v>
      </c>
      <c r="BC1033">
        <f>VLOOKUP($A1033,saham!$G:$CZ,BC$1,0)</f>
        <v>2440</v>
      </c>
      <c r="BD1033">
        <f>VLOOKUP($A1033,saham!$G:$CZ,BD$1,0)</f>
        <v>645</v>
      </c>
      <c r="BE1033">
        <f>VLOOKUP($A1033,saham!$G:$CZ,BE$1,0)</f>
        <v>2450</v>
      </c>
      <c r="BF1033">
        <f>VLOOKUP($A1033,saham!$G:$CZ,BF$1,0)</f>
        <v>220</v>
      </c>
    </row>
    <row r="1034" spans="1:58" x14ac:dyDescent="0.3">
      <c r="A1034" t="s">
        <v>955</v>
      </c>
      <c r="C1034" s="20">
        <v>0</v>
      </c>
      <c r="D1034">
        <f>VLOOKUP($A1034,saham!$G:$CZ,D$1,0)</f>
        <v>1740</v>
      </c>
      <c r="E1034">
        <f>VLOOKUP($A1034,saham!$G:$CZ,E$1,0)</f>
        <v>4020</v>
      </c>
      <c r="F1034">
        <f>VLOOKUP($A1034,saham!$G:$CZ,F$1,0)</f>
        <v>0</v>
      </c>
      <c r="G1034">
        <f>VLOOKUP($A1034,saham!$G:$CZ,G$1,0)</f>
        <v>2490</v>
      </c>
      <c r="H1034">
        <f>VLOOKUP($A1034,saham!$G:$CZ,H$1,0)</f>
        <v>1145</v>
      </c>
      <c r="I1034">
        <f>VLOOKUP($A1034,saham!$G:$CZ,I$1,0)</f>
        <v>4350</v>
      </c>
      <c r="J1034">
        <f>VLOOKUP($A1034,saham!$G:$CZ,J$1,0)</f>
        <v>1417</v>
      </c>
      <c r="K1034">
        <f>VLOOKUP($A1034,saham!$G:$CZ,K$1,0)</f>
        <v>1312</v>
      </c>
      <c r="L1034">
        <f>VLOOKUP($A1034,saham!$G:$CZ,L$1,0)</f>
        <v>147</v>
      </c>
      <c r="M1034">
        <f>VLOOKUP($A1034,saham!$G:$CZ,M$1,0)</f>
        <v>4400</v>
      </c>
      <c r="N1034">
        <f>VLOOKUP($A1034,saham!$G:$CZ,N$1,0)</f>
        <v>65</v>
      </c>
      <c r="O1034">
        <f>VLOOKUP($A1034,saham!$G:$CZ,O$1,0)</f>
        <v>1410</v>
      </c>
      <c r="P1034">
        <f>VLOOKUP($A1034,saham!$G:$CZ,P$1,0)</f>
        <v>6350</v>
      </c>
      <c r="Q1034">
        <f>VLOOKUP($A1034,saham!$G:$CZ,Q$1,0)</f>
        <v>1830</v>
      </c>
      <c r="R1034">
        <f>VLOOKUP($A1034,saham!$G:$CZ,R$1,0)</f>
        <v>8275</v>
      </c>
      <c r="S1034">
        <f>VLOOKUP($A1034,saham!$G:$CZ,S$1,0)</f>
        <v>4738</v>
      </c>
      <c r="T1034">
        <f>VLOOKUP($A1034,saham!$G:$CZ,T$1,0)</f>
        <v>4375</v>
      </c>
      <c r="U1034">
        <f>VLOOKUP($A1034,saham!$G:$CZ,U$1,0)</f>
        <v>792</v>
      </c>
      <c r="V1034">
        <f>VLOOKUP($A1034,saham!$G:$CZ,V$1,0)</f>
        <v>955</v>
      </c>
      <c r="W1034">
        <f>VLOOKUP($A1034,saham!$G:$CZ,W$1,0)</f>
        <v>6525</v>
      </c>
      <c r="X1034">
        <f>VLOOKUP($A1034,saham!$G:$CZ,X$1,0)</f>
        <v>6050</v>
      </c>
      <c r="Y1034">
        <f>VLOOKUP($A1034,saham!$G:$CZ,Y$1,0)</f>
        <v>8950</v>
      </c>
      <c r="Z1034">
        <f>VLOOKUP($A1034,saham!$G:$CZ,Z$1,0)</f>
        <v>6600</v>
      </c>
      <c r="AA1034">
        <f>VLOOKUP($A1034,saham!$G:$CZ,AA$1,0)</f>
        <v>1425</v>
      </c>
      <c r="AB1034">
        <f>VLOOKUP($A1034,saham!$G:$CZ,AB$1,0)</f>
        <v>1860</v>
      </c>
      <c r="AC1034">
        <f>VLOOKUP($A1034,saham!$G:$CZ,AC$1,0)</f>
        <v>990</v>
      </c>
      <c r="AD1034">
        <f>VLOOKUP($A1034,saham!$G:$CZ,AD$1,0)</f>
        <v>1545</v>
      </c>
      <c r="AE1034">
        <f>VLOOKUP($A1034,saham!$G:$CZ,AE$1,0)</f>
        <v>2040</v>
      </c>
      <c r="AF1034">
        <f>VLOOKUP($A1034,saham!$G:$CZ,AF$1,0)</f>
        <v>264</v>
      </c>
      <c r="AG1034">
        <f>VLOOKUP($A1034,saham!$G:$CZ,AG$1,0)</f>
        <v>406</v>
      </c>
      <c r="AH1034">
        <f>VLOOKUP($A1034,saham!$G:$CZ,AH$1,0)</f>
        <v>7330</v>
      </c>
      <c r="AI1034">
        <f>VLOOKUP($A1034,saham!$G:$CZ,AI$1,0)</f>
        <v>332</v>
      </c>
      <c r="AJ1034">
        <f>VLOOKUP($A1034,saham!$G:$CZ,AJ$1,0)</f>
        <v>4300</v>
      </c>
      <c r="AK1034">
        <f>VLOOKUP($A1034,saham!$G:$CZ,AK$1,0)</f>
        <v>32200</v>
      </c>
      <c r="AL1034">
        <f>VLOOKUP($A1034,saham!$G:$CZ,AL$1,0)</f>
        <v>4840</v>
      </c>
      <c r="AM1034">
        <f>VLOOKUP($A1034,saham!$G:$CZ,AM$1,0)</f>
        <v>2470</v>
      </c>
      <c r="AN1034">
        <f>VLOOKUP($A1034,saham!$G:$CZ,AN$1,0)</f>
        <v>212</v>
      </c>
      <c r="AO1034">
        <f>VLOOKUP($A1034,saham!$G:$CZ,AO$1,0)</f>
        <v>1520</v>
      </c>
      <c r="AP1034">
        <f>VLOOKUP($A1034,saham!$G:$CZ,AP$1,0)</f>
        <v>8850</v>
      </c>
      <c r="AQ1034">
        <f>VLOOKUP($A1034,saham!$G:$CZ,AQ$1,0)</f>
        <v>42500</v>
      </c>
      <c r="AR1034">
        <f>VLOOKUP($A1034,saham!$G:$CZ,AR$1,0)</f>
        <v>0</v>
      </c>
      <c r="AS1034">
        <f>VLOOKUP($A1034,saham!$G:$CZ,AS$1,0)</f>
        <v>3750</v>
      </c>
      <c r="AT1034">
        <f>VLOOKUP($A1034,saham!$G:$CZ,AT$1,0)</f>
        <v>265</v>
      </c>
      <c r="AU1034">
        <f>VLOOKUP($A1034,saham!$G:$CZ,AU$1,0)</f>
        <v>2830</v>
      </c>
      <c r="AV1034">
        <f>VLOOKUP($A1034,saham!$G:$CZ,AV$1,0)</f>
        <v>715</v>
      </c>
      <c r="AW1034">
        <f>VLOOKUP($A1034,saham!$G:$CZ,AW$1,0)</f>
        <v>900</v>
      </c>
      <c r="AX1034">
        <f>VLOOKUP($A1034,saham!$G:$CZ,AX$1,0)</f>
        <v>1835</v>
      </c>
      <c r="AY1034">
        <f>VLOOKUP($A1034,saham!$G:$CZ,AY$1,0)</f>
        <v>0</v>
      </c>
      <c r="AZ1034">
        <f>VLOOKUP($A1034,saham!$G:$CZ,AZ$1,0)</f>
        <v>895</v>
      </c>
      <c r="BA1034">
        <f>VLOOKUP($A1034,saham!$G:$CZ,BA$1,0)</f>
        <v>1045</v>
      </c>
      <c r="BB1034">
        <f>VLOOKUP($A1034,saham!$G:$CZ,BB$1,0)</f>
        <v>1020</v>
      </c>
      <c r="BC1034">
        <f>VLOOKUP($A1034,saham!$G:$CZ,BC$1,0)</f>
        <v>2620</v>
      </c>
      <c r="BD1034">
        <f>VLOOKUP($A1034,saham!$G:$CZ,BD$1,0)</f>
        <v>640</v>
      </c>
      <c r="BE1034">
        <f>VLOOKUP($A1034,saham!$G:$CZ,BE$1,0)</f>
        <v>2450</v>
      </c>
      <c r="BF1034">
        <f>VLOOKUP($A1034,saham!$G:$CZ,BF$1,0)</f>
        <v>224</v>
      </c>
    </row>
    <row r="1035" spans="1:58" x14ac:dyDescent="0.3">
      <c r="A1035" s="21">
        <v>44905</v>
      </c>
      <c r="C1035" s="20">
        <v>0</v>
      </c>
      <c r="D1035">
        <f>VLOOKUP($A1035,saham!$G:$CZ,D$1,0)</f>
        <v>1745</v>
      </c>
      <c r="E1035">
        <f>VLOOKUP($A1035,saham!$G:$CZ,E$1,0)</f>
        <v>4000</v>
      </c>
      <c r="F1035">
        <f>VLOOKUP($A1035,saham!$G:$CZ,F$1,0)</f>
        <v>0</v>
      </c>
      <c r="G1035">
        <f>VLOOKUP($A1035,saham!$G:$CZ,G$1,0)</f>
        <v>2390</v>
      </c>
      <c r="H1035">
        <f>VLOOKUP($A1035,saham!$G:$CZ,H$1,0)</f>
        <v>1190</v>
      </c>
      <c r="I1035">
        <f>VLOOKUP($A1035,saham!$G:$CZ,I$1,0)</f>
        <v>4400</v>
      </c>
      <c r="J1035">
        <f>VLOOKUP($A1035,saham!$G:$CZ,J$1,0)</f>
        <v>1413</v>
      </c>
      <c r="K1035">
        <f>VLOOKUP($A1035,saham!$G:$CZ,K$1,0)</f>
        <v>1341</v>
      </c>
      <c r="L1035">
        <f>VLOOKUP($A1035,saham!$G:$CZ,L$1,0)</f>
        <v>146</v>
      </c>
      <c r="M1035">
        <f>VLOOKUP($A1035,saham!$G:$CZ,M$1,0)</f>
        <v>4350</v>
      </c>
      <c r="N1035">
        <f>VLOOKUP($A1035,saham!$G:$CZ,N$1,0)</f>
        <v>66</v>
      </c>
      <c r="O1035">
        <f>VLOOKUP($A1035,saham!$G:$CZ,O$1,0)</f>
        <v>1450</v>
      </c>
      <c r="P1035">
        <f>VLOOKUP($A1035,saham!$G:$CZ,P$1,0)</f>
        <v>6350</v>
      </c>
      <c r="Q1035">
        <f>VLOOKUP($A1035,saham!$G:$CZ,Q$1,0)</f>
        <v>1880</v>
      </c>
      <c r="R1035">
        <f>VLOOKUP($A1035,saham!$G:$CZ,R$1,0)</f>
        <v>8325</v>
      </c>
      <c r="S1035">
        <f>VLOOKUP($A1035,saham!$G:$CZ,S$1,0)</f>
        <v>4713</v>
      </c>
      <c r="T1035">
        <f>VLOOKUP($A1035,saham!$G:$CZ,T$1,0)</f>
        <v>4325</v>
      </c>
      <c r="U1035">
        <f>VLOOKUP($A1035,saham!$G:$CZ,U$1,0)</f>
        <v>807</v>
      </c>
      <c r="V1035">
        <f>VLOOKUP($A1035,saham!$G:$CZ,V$1,0)</f>
        <v>955</v>
      </c>
      <c r="W1035">
        <f>VLOOKUP($A1035,saham!$G:$CZ,W$1,0)</f>
        <v>6575</v>
      </c>
      <c r="X1035">
        <f>VLOOKUP($A1035,saham!$G:$CZ,X$1,0)</f>
        <v>6075</v>
      </c>
      <c r="Y1035">
        <f>VLOOKUP($A1035,saham!$G:$CZ,Y$1,0)</f>
        <v>8925</v>
      </c>
      <c r="Z1035">
        <f>VLOOKUP($A1035,saham!$G:$CZ,Z$1,0)</f>
        <v>6875</v>
      </c>
      <c r="AA1035">
        <f>VLOOKUP($A1035,saham!$G:$CZ,AA$1,0)</f>
        <v>1430</v>
      </c>
      <c r="AB1035">
        <f>VLOOKUP($A1035,saham!$G:$CZ,AB$1,0)</f>
        <v>1900</v>
      </c>
      <c r="AC1035">
        <f>VLOOKUP($A1035,saham!$G:$CZ,AC$1,0)</f>
        <v>995</v>
      </c>
      <c r="AD1035">
        <f>VLOOKUP($A1035,saham!$G:$CZ,AD$1,0)</f>
        <v>1555</v>
      </c>
      <c r="AE1035">
        <f>VLOOKUP($A1035,saham!$G:$CZ,AE$1,0)</f>
        <v>2020</v>
      </c>
      <c r="AF1035">
        <f>VLOOKUP($A1035,saham!$G:$CZ,AF$1,0)</f>
        <v>264</v>
      </c>
      <c r="AG1035">
        <f>VLOOKUP($A1035,saham!$G:$CZ,AG$1,0)</f>
        <v>404</v>
      </c>
      <c r="AH1035">
        <f>VLOOKUP($A1035,saham!$G:$CZ,AH$1,0)</f>
        <v>7479</v>
      </c>
      <c r="AI1035">
        <f>VLOOKUP($A1035,saham!$G:$CZ,AI$1,0)</f>
        <v>334</v>
      </c>
      <c r="AJ1035">
        <f>VLOOKUP($A1035,saham!$G:$CZ,AJ$1,0)</f>
        <v>4340</v>
      </c>
      <c r="AK1035">
        <f>VLOOKUP($A1035,saham!$G:$CZ,AK$1,0)</f>
        <v>32350</v>
      </c>
      <c r="AL1035">
        <f>VLOOKUP($A1035,saham!$G:$CZ,AL$1,0)</f>
        <v>4790</v>
      </c>
      <c r="AM1035">
        <f>VLOOKUP($A1035,saham!$G:$CZ,AM$1,0)</f>
        <v>2450</v>
      </c>
      <c r="AN1035">
        <f>VLOOKUP($A1035,saham!$G:$CZ,AN$1,0)</f>
        <v>218</v>
      </c>
      <c r="AO1035">
        <f>VLOOKUP($A1035,saham!$G:$CZ,AO$1,0)</f>
        <v>1515</v>
      </c>
      <c r="AP1035">
        <f>VLOOKUP($A1035,saham!$G:$CZ,AP$1,0)</f>
        <v>8950</v>
      </c>
      <c r="AQ1035">
        <f>VLOOKUP($A1035,saham!$G:$CZ,AQ$1,0)</f>
        <v>42075</v>
      </c>
      <c r="AR1035">
        <f>VLOOKUP($A1035,saham!$G:$CZ,AR$1,0)</f>
        <v>0</v>
      </c>
      <c r="AS1035">
        <f>VLOOKUP($A1035,saham!$G:$CZ,AS$1,0)</f>
        <v>3730</v>
      </c>
      <c r="AT1035">
        <f>VLOOKUP($A1035,saham!$G:$CZ,AT$1,0)</f>
        <v>254</v>
      </c>
      <c r="AU1035">
        <f>VLOOKUP($A1035,saham!$G:$CZ,AU$1,0)</f>
        <v>2830</v>
      </c>
      <c r="AV1035">
        <f>VLOOKUP($A1035,saham!$G:$CZ,AV$1,0)</f>
        <v>720</v>
      </c>
      <c r="AW1035">
        <f>VLOOKUP($A1035,saham!$G:$CZ,AW$1,0)</f>
        <v>935</v>
      </c>
      <c r="AX1035">
        <f>VLOOKUP($A1035,saham!$G:$CZ,AX$1,0)</f>
        <v>1835</v>
      </c>
      <c r="AY1035">
        <f>VLOOKUP($A1035,saham!$G:$CZ,AY$1,0)</f>
        <v>0</v>
      </c>
      <c r="AZ1035">
        <f>VLOOKUP($A1035,saham!$G:$CZ,AZ$1,0)</f>
        <v>900</v>
      </c>
      <c r="BA1035">
        <f>VLOOKUP($A1035,saham!$G:$CZ,BA$1,0)</f>
        <v>1015</v>
      </c>
      <c r="BB1035">
        <f>VLOOKUP($A1035,saham!$G:$CZ,BB$1,0)</f>
        <v>1030</v>
      </c>
      <c r="BC1035">
        <f>VLOOKUP($A1035,saham!$G:$CZ,BC$1,0)</f>
        <v>2540</v>
      </c>
      <c r="BD1035">
        <f>VLOOKUP($A1035,saham!$G:$CZ,BD$1,0)</f>
        <v>650</v>
      </c>
      <c r="BE1035">
        <f>VLOOKUP($A1035,saham!$G:$CZ,BE$1,0)</f>
        <v>2460</v>
      </c>
      <c r="BF1035">
        <f>VLOOKUP($A1035,saham!$G:$CZ,BF$1,0)</f>
        <v>224</v>
      </c>
    </row>
    <row r="1036" spans="1:58" x14ac:dyDescent="0.3">
      <c r="A1036" s="21">
        <v>44875</v>
      </c>
      <c r="C1036" s="20">
        <v>0</v>
      </c>
      <c r="D1036">
        <f>VLOOKUP($A1036,saham!$G:$CZ,D$1,0)</f>
        <v>1775</v>
      </c>
      <c r="E1036">
        <f>VLOOKUP($A1036,saham!$G:$CZ,E$1,0)</f>
        <v>3930</v>
      </c>
      <c r="F1036">
        <f>VLOOKUP($A1036,saham!$G:$CZ,F$1,0)</f>
        <v>0</v>
      </c>
      <c r="G1036">
        <f>VLOOKUP($A1036,saham!$G:$CZ,G$1,0)</f>
        <v>2340</v>
      </c>
      <c r="H1036">
        <f>VLOOKUP($A1036,saham!$G:$CZ,H$1,0)</f>
        <v>1265</v>
      </c>
      <c r="I1036">
        <f>VLOOKUP($A1036,saham!$G:$CZ,I$1,0)</f>
        <v>4430</v>
      </c>
      <c r="J1036">
        <f>VLOOKUP($A1036,saham!$G:$CZ,J$1,0)</f>
        <v>1432</v>
      </c>
      <c r="K1036">
        <f>VLOOKUP($A1036,saham!$G:$CZ,K$1,0)</f>
        <v>1380</v>
      </c>
      <c r="L1036">
        <f>VLOOKUP($A1036,saham!$G:$CZ,L$1,0)</f>
        <v>150</v>
      </c>
      <c r="M1036">
        <f>VLOOKUP($A1036,saham!$G:$CZ,M$1,0)</f>
        <v>4300</v>
      </c>
      <c r="N1036">
        <f>VLOOKUP($A1036,saham!$G:$CZ,N$1,0)</f>
        <v>63</v>
      </c>
      <c r="O1036">
        <f>VLOOKUP($A1036,saham!$G:$CZ,O$1,0)</f>
        <v>1410</v>
      </c>
      <c r="P1036">
        <f>VLOOKUP($A1036,saham!$G:$CZ,P$1,0)</f>
        <v>6525</v>
      </c>
      <c r="Q1036">
        <f>VLOOKUP($A1036,saham!$G:$CZ,Q$1,0)</f>
        <v>1895</v>
      </c>
      <c r="R1036">
        <f>VLOOKUP($A1036,saham!$G:$CZ,R$1,0)</f>
        <v>8250</v>
      </c>
      <c r="S1036">
        <f>VLOOKUP($A1036,saham!$G:$CZ,S$1,0)</f>
        <v>4650</v>
      </c>
      <c r="T1036">
        <f>VLOOKUP($A1036,saham!$G:$CZ,T$1,0)</f>
        <v>4350</v>
      </c>
      <c r="U1036">
        <f>VLOOKUP($A1036,saham!$G:$CZ,U$1,0)</f>
        <v>822</v>
      </c>
      <c r="V1036">
        <f>VLOOKUP($A1036,saham!$G:$CZ,V$1,0)</f>
        <v>965</v>
      </c>
      <c r="W1036">
        <f>VLOOKUP($A1036,saham!$G:$CZ,W$1,0)</f>
        <v>6550</v>
      </c>
      <c r="X1036">
        <f>VLOOKUP($A1036,saham!$G:$CZ,X$1,0)</f>
        <v>6125</v>
      </c>
      <c r="Y1036">
        <f>VLOOKUP($A1036,saham!$G:$CZ,Y$1,0)</f>
        <v>8875</v>
      </c>
      <c r="Z1036">
        <f>VLOOKUP($A1036,saham!$G:$CZ,Z$1,0)</f>
        <v>6850</v>
      </c>
      <c r="AA1036">
        <f>VLOOKUP($A1036,saham!$G:$CZ,AA$1,0)</f>
        <v>1445</v>
      </c>
      <c r="AB1036">
        <f>VLOOKUP($A1036,saham!$G:$CZ,AB$1,0)</f>
        <v>1835</v>
      </c>
      <c r="AC1036">
        <f>VLOOKUP($A1036,saham!$G:$CZ,AC$1,0)</f>
        <v>975</v>
      </c>
      <c r="AD1036">
        <f>VLOOKUP($A1036,saham!$G:$CZ,AD$1,0)</f>
        <v>1630</v>
      </c>
      <c r="AE1036">
        <f>VLOOKUP($A1036,saham!$G:$CZ,AE$1,0)</f>
        <v>2010</v>
      </c>
      <c r="AF1036">
        <f>VLOOKUP($A1036,saham!$G:$CZ,AF$1,0)</f>
        <v>278</v>
      </c>
      <c r="AG1036">
        <f>VLOOKUP($A1036,saham!$G:$CZ,AG$1,0)</f>
        <v>418</v>
      </c>
      <c r="AH1036">
        <f>VLOOKUP($A1036,saham!$G:$CZ,AH$1,0)</f>
        <v>7504</v>
      </c>
      <c r="AI1036">
        <f>VLOOKUP($A1036,saham!$G:$CZ,AI$1,0)</f>
        <v>340</v>
      </c>
      <c r="AJ1036">
        <f>VLOOKUP($A1036,saham!$G:$CZ,AJ$1,0)</f>
        <v>4310</v>
      </c>
      <c r="AK1036">
        <f>VLOOKUP($A1036,saham!$G:$CZ,AK$1,0)</f>
        <v>32200</v>
      </c>
      <c r="AL1036">
        <f>VLOOKUP($A1036,saham!$G:$CZ,AL$1,0)</f>
        <v>4730</v>
      </c>
      <c r="AM1036">
        <f>VLOOKUP($A1036,saham!$G:$CZ,AM$1,0)</f>
        <v>2510</v>
      </c>
      <c r="AN1036">
        <f>VLOOKUP($A1036,saham!$G:$CZ,AN$1,0)</f>
        <v>228</v>
      </c>
      <c r="AO1036">
        <f>VLOOKUP($A1036,saham!$G:$CZ,AO$1,0)</f>
        <v>1515</v>
      </c>
      <c r="AP1036">
        <f>VLOOKUP($A1036,saham!$G:$CZ,AP$1,0)</f>
        <v>9000</v>
      </c>
      <c r="AQ1036">
        <f>VLOOKUP($A1036,saham!$G:$CZ,AQ$1,0)</f>
        <v>41700</v>
      </c>
      <c r="AR1036">
        <f>VLOOKUP($A1036,saham!$G:$CZ,AR$1,0)</f>
        <v>0</v>
      </c>
      <c r="AS1036">
        <f>VLOOKUP($A1036,saham!$G:$CZ,AS$1,0)</f>
        <v>3760</v>
      </c>
      <c r="AT1036">
        <f>VLOOKUP($A1036,saham!$G:$CZ,AT$1,0)</f>
        <v>248</v>
      </c>
      <c r="AU1036">
        <f>VLOOKUP($A1036,saham!$G:$CZ,AU$1,0)</f>
        <v>2870</v>
      </c>
      <c r="AV1036">
        <f>VLOOKUP($A1036,saham!$G:$CZ,AV$1,0)</f>
        <v>720</v>
      </c>
      <c r="AW1036">
        <f>VLOOKUP($A1036,saham!$G:$CZ,AW$1,0)</f>
        <v>955</v>
      </c>
      <c r="AX1036">
        <f>VLOOKUP($A1036,saham!$G:$CZ,AX$1,0)</f>
        <v>1800</v>
      </c>
      <c r="AY1036">
        <f>VLOOKUP($A1036,saham!$G:$CZ,AY$1,0)</f>
        <v>0</v>
      </c>
      <c r="AZ1036">
        <f>VLOOKUP($A1036,saham!$G:$CZ,AZ$1,0)</f>
        <v>890</v>
      </c>
      <c r="BA1036">
        <f>VLOOKUP($A1036,saham!$G:$CZ,BA$1,0)</f>
        <v>1000</v>
      </c>
      <c r="BB1036">
        <f>VLOOKUP($A1036,saham!$G:$CZ,BB$1,0)</f>
        <v>1030</v>
      </c>
      <c r="BC1036">
        <f>VLOOKUP($A1036,saham!$G:$CZ,BC$1,0)</f>
        <v>2630</v>
      </c>
      <c r="BD1036">
        <f>VLOOKUP($A1036,saham!$G:$CZ,BD$1,0)</f>
        <v>660</v>
      </c>
      <c r="BE1036">
        <f>VLOOKUP($A1036,saham!$G:$CZ,BE$1,0)</f>
        <v>2460</v>
      </c>
      <c r="BF1036">
        <f>VLOOKUP($A1036,saham!$G:$CZ,BF$1,0)</f>
        <v>226</v>
      </c>
    </row>
    <row r="1037" spans="1:58" x14ac:dyDescent="0.3">
      <c r="A1037" s="21">
        <v>44844</v>
      </c>
      <c r="C1037" s="20">
        <v>0</v>
      </c>
      <c r="D1037">
        <f>VLOOKUP($A1037,saham!$G:$CZ,D$1,0)</f>
        <v>1830</v>
      </c>
      <c r="E1037">
        <f>VLOOKUP($A1037,saham!$G:$CZ,E$1,0)</f>
        <v>3920</v>
      </c>
      <c r="F1037">
        <f>VLOOKUP($A1037,saham!$G:$CZ,F$1,0)</f>
        <v>0</v>
      </c>
      <c r="G1037">
        <f>VLOOKUP($A1037,saham!$G:$CZ,G$1,0)</f>
        <v>2390</v>
      </c>
      <c r="H1037">
        <f>VLOOKUP($A1037,saham!$G:$CZ,H$1,0)</f>
        <v>1300</v>
      </c>
      <c r="I1037">
        <f>VLOOKUP($A1037,saham!$G:$CZ,I$1,0)</f>
        <v>4370</v>
      </c>
      <c r="J1037">
        <f>VLOOKUP($A1037,saham!$G:$CZ,J$1,0)</f>
        <v>1441</v>
      </c>
      <c r="K1037">
        <f>VLOOKUP($A1037,saham!$G:$CZ,K$1,0)</f>
        <v>1409</v>
      </c>
      <c r="L1037">
        <f>VLOOKUP($A1037,saham!$G:$CZ,L$1,0)</f>
        <v>161</v>
      </c>
      <c r="M1037">
        <f>VLOOKUP($A1037,saham!$G:$CZ,M$1,0)</f>
        <v>4390</v>
      </c>
      <c r="N1037">
        <f>VLOOKUP($A1037,saham!$G:$CZ,N$1,0)</f>
        <v>66</v>
      </c>
      <c r="O1037">
        <f>VLOOKUP($A1037,saham!$G:$CZ,O$1,0)</f>
        <v>1330</v>
      </c>
      <c r="P1037">
        <f>VLOOKUP($A1037,saham!$G:$CZ,P$1,0)</f>
        <v>6500</v>
      </c>
      <c r="Q1037">
        <f>VLOOKUP($A1037,saham!$G:$CZ,Q$1,0)</f>
        <v>1910</v>
      </c>
      <c r="R1037">
        <f>VLOOKUP($A1037,saham!$G:$CZ,R$1,0)</f>
        <v>8300</v>
      </c>
      <c r="S1037">
        <f>VLOOKUP($A1037,saham!$G:$CZ,S$1,0)</f>
        <v>4650</v>
      </c>
      <c r="T1037">
        <f>VLOOKUP($A1037,saham!$G:$CZ,T$1,0)</f>
        <v>4375</v>
      </c>
      <c r="U1037">
        <f>VLOOKUP($A1037,saham!$G:$CZ,U$1,0)</f>
        <v>787</v>
      </c>
      <c r="V1037">
        <f>VLOOKUP($A1037,saham!$G:$CZ,V$1,0)</f>
        <v>965</v>
      </c>
      <c r="W1037">
        <f>VLOOKUP($A1037,saham!$G:$CZ,W$1,0)</f>
        <v>6675</v>
      </c>
      <c r="X1037">
        <f>VLOOKUP($A1037,saham!$G:$CZ,X$1,0)</f>
        <v>6125</v>
      </c>
      <c r="Y1037">
        <f>VLOOKUP($A1037,saham!$G:$CZ,Y$1,0)</f>
        <v>9075</v>
      </c>
      <c r="Z1037">
        <f>VLOOKUP($A1037,saham!$G:$CZ,Z$1,0)</f>
        <v>6850</v>
      </c>
      <c r="AA1037">
        <f>VLOOKUP($A1037,saham!$G:$CZ,AA$1,0)</f>
        <v>1445</v>
      </c>
      <c r="AB1037">
        <f>VLOOKUP($A1037,saham!$G:$CZ,AB$1,0)</f>
        <v>1895</v>
      </c>
      <c r="AC1037">
        <f>VLOOKUP($A1037,saham!$G:$CZ,AC$1,0)</f>
        <v>990</v>
      </c>
      <c r="AD1037">
        <f>VLOOKUP($A1037,saham!$G:$CZ,AD$1,0)</f>
        <v>1645</v>
      </c>
      <c r="AE1037">
        <f>VLOOKUP($A1037,saham!$G:$CZ,AE$1,0)</f>
        <v>2060</v>
      </c>
      <c r="AF1037">
        <f>VLOOKUP($A1037,saham!$G:$CZ,AF$1,0)</f>
        <v>290</v>
      </c>
      <c r="AG1037">
        <f>VLOOKUP($A1037,saham!$G:$CZ,AG$1,0)</f>
        <v>422</v>
      </c>
      <c r="AH1037">
        <f>VLOOKUP($A1037,saham!$G:$CZ,AH$1,0)</f>
        <v>7330</v>
      </c>
      <c r="AI1037">
        <f>VLOOKUP($A1037,saham!$G:$CZ,AI$1,0)</f>
        <v>346</v>
      </c>
      <c r="AJ1037">
        <f>VLOOKUP($A1037,saham!$G:$CZ,AJ$1,0)</f>
        <v>4420</v>
      </c>
      <c r="AK1037">
        <f>VLOOKUP($A1037,saham!$G:$CZ,AK$1,0)</f>
        <v>32300</v>
      </c>
      <c r="AL1037">
        <f>VLOOKUP($A1037,saham!$G:$CZ,AL$1,0)</f>
        <v>4800</v>
      </c>
      <c r="AM1037">
        <f>VLOOKUP($A1037,saham!$G:$CZ,AM$1,0)</f>
        <v>2500</v>
      </c>
      <c r="AN1037">
        <f>VLOOKUP($A1037,saham!$G:$CZ,AN$1,0)</f>
        <v>242</v>
      </c>
      <c r="AO1037">
        <f>VLOOKUP($A1037,saham!$G:$CZ,AO$1,0)</f>
        <v>1535</v>
      </c>
      <c r="AP1037">
        <f>VLOOKUP($A1037,saham!$G:$CZ,AP$1,0)</f>
        <v>8950</v>
      </c>
      <c r="AQ1037">
        <f>VLOOKUP($A1037,saham!$G:$CZ,AQ$1,0)</f>
        <v>41900</v>
      </c>
      <c r="AR1037">
        <f>VLOOKUP($A1037,saham!$G:$CZ,AR$1,0)</f>
        <v>0</v>
      </c>
      <c r="AS1037">
        <f>VLOOKUP($A1037,saham!$G:$CZ,AS$1,0)</f>
        <v>3750</v>
      </c>
      <c r="AT1037">
        <f>VLOOKUP($A1037,saham!$G:$CZ,AT$1,0)</f>
        <v>246</v>
      </c>
      <c r="AU1037">
        <f>VLOOKUP($A1037,saham!$G:$CZ,AU$1,0)</f>
        <v>2790</v>
      </c>
      <c r="AV1037">
        <f>VLOOKUP($A1037,saham!$G:$CZ,AV$1,0)</f>
        <v>715</v>
      </c>
      <c r="AW1037">
        <f>VLOOKUP($A1037,saham!$G:$CZ,AW$1,0)</f>
        <v>985</v>
      </c>
      <c r="AX1037">
        <f>VLOOKUP($A1037,saham!$G:$CZ,AX$1,0)</f>
        <v>1825</v>
      </c>
      <c r="AY1037">
        <f>VLOOKUP($A1037,saham!$G:$CZ,AY$1,0)</f>
        <v>0</v>
      </c>
      <c r="AZ1037">
        <f>VLOOKUP($A1037,saham!$G:$CZ,AZ$1,0)</f>
        <v>890</v>
      </c>
      <c r="BA1037">
        <f>VLOOKUP($A1037,saham!$G:$CZ,BA$1,0)</f>
        <v>990</v>
      </c>
      <c r="BB1037">
        <f>VLOOKUP($A1037,saham!$G:$CZ,BB$1,0)</f>
        <v>1045</v>
      </c>
      <c r="BC1037">
        <f>VLOOKUP($A1037,saham!$G:$CZ,BC$1,0)</f>
        <v>2720</v>
      </c>
      <c r="BD1037">
        <f>VLOOKUP($A1037,saham!$G:$CZ,BD$1,0)</f>
        <v>665</v>
      </c>
      <c r="BE1037">
        <f>VLOOKUP($A1037,saham!$G:$CZ,BE$1,0)</f>
        <v>2480</v>
      </c>
      <c r="BF1037">
        <f>VLOOKUP($A1037,saham!$G:$CZ,BF$1,0)</f>
        <v>232</v>
      </c>
    </row>
    <row r="1038" spans="1:58" x14ac:dyDescent="0.3">
      <c r="A1038" s="21">
        <v>44752</v>
      </c>
      <c r="C1038" s="20">
        <v>0</v>
      </c>
      <c r="D1038">
        <f>VLOOKUP($A1038,saham!$G:$CZ,D$1,0)</f>
        <v>1880</v>
      </c>
      <c r="E1038">
        <f>VLOOKUP($A1038,saham!$G:$CZ,E$1,0)</f>
        <v>4140</v>
      </c>
      <c r="F1038">
        <f>VLOOKUP($A1038,saham!$G:$CZ,F$1,0)</f>
        <v>0</v>
      </c>
      <c r="G1038">
        <f>VLOOKUP($A1038,saham!$G:$CZ,G$1,0)</f>
        <v>2330</v>
      </c>
      <c r="H1038">
        <f>VLOOKUP($A1038,saham!$G:$CZ,H$1,0)</f>
        <v>1320</v>
      </c>
      <c r="I1038">
        <f>VLOOKUP($A1038,saham!$G:$CZ,I$1,0)</f>
        <v>4440</v>
      </c>
      <c r="J1038">
        <f>VLOOKUP($A1038,saham!$G:$CZ,J$1,0)</f>
        <v>1441</v>
      </c>
      <c r="K1038">
        <f>VLOOKUP($A1038,saham!$G:$CZ,K$1,0)</f>
        <v>1424</v>
      </c>
      <c r="L1038">
        <f>VLOOKUP($A1038,saham!$G:$CZ,L$1,0)</f>
        <v>168</v>
      </c>
      <c r="M1038">
        <f>VLOOKUP($A1038,saham!$G:$CZ,M$1,0)</f>
        <v>4380</v>
      </c>
      <c r="N1038">
        <f>VLOOKUP($A1038,saham!$G:$CZ,N$1,0)</f>
        <v>70</v>
      </c>
      <c r="O1038">
        <f>VLOOKUP($A1038,saham!$G:$CZ,O$1,0)</f>
        <v>1365</v>
      </c>
      <c r="P1038">
        <f>VLOOKUP($A1038,saham!$G:$CZ,P$1,0)</f>
        <v>6475</v>
      </c>
      <c r="Q1038">
        <f>VLOOKUP($A1038,saham!$G:$CZ,Q$1,0)</f>
        <v>1935</v>
      </c>
      <c r="R1038">
        <f>VLOOKUP($A1038,saham!$G:$CZ,R$1,0)</f>
        <v>8200</v>
      </c>
      <c r="S1038">
        <f>VLOOKUP($A1038,saham!$G:$CZ,S$1,0)</f>
        <v>4713</v>
      </c>
      <c r="T1038">
        <f>VLOOKUP($A1038,saham!$G:$CZ,T$1,0)</f>
        <v>4388</v>
      </c>
      <c r="U1038">
        <f>VLOOKUP($A1038,saham!$G:$CZ,U$1,0)</f>
        <v>802</v>
      </c>
      <c r="V1038">
        <f>VLOOKUP($A1038,saham!$G:$CZ,V$1,0)</f>
        <v>945</v>
      </c>
      <c r="W1038">
        <f>VLOOKUP($A1038,saham!$G:$CZ,W$1,0)</f>
        <v>6800</v>
      </c>
      <c r="X1038">
        <f>VLOOKUP($A1038,saham!$G:$CZ,X$1,0)</f>
        <v>6075</v>
      </c>
      <c r="Y1038">
        <f>VLOOKUP($A1038,saham!$G:$CZ,Y$1,0)</f>
        <v>9250</v>
      </c>
      <c r="Z1038">
        <f>VLOOKUP($A1038,saham!$G:$CZ,Z$1,0)</f>
        <v>6825</v>
      </c>
      <c r="AA1038">
        <f>VLOOKUP($A1038,saham!$G:$CZ,AA$1,0)</f>
        <v>1420</v>
      </c>
      <c r="AB1038">
        <f>VLOOKUP($A1038,saham!$G:$CZ,AB$1,0)</f>
        <v>1845</v>
      </c>
      <c r="AC1038">
        <f>VLOOKUP($A1038,saham!$G:$CZ,AC$1,0)</f>
        <v>940</v>
      </c>
      <c r="AD1038">
        <f>VLOOKUP($A1038,saham!$G:$CZ,AD$1,0)</f>
        <v>1645</v>
      </c>
      <c r="AE1038">
        <f>VLOOKUP($A1038,saham!$G:$CZ,AE$1,0)</f>
        <v>2070</v>
      </c>
      <c r="AF1038">
        <f>VLOOKUP($A1038,saham!$G:$CZ,AF$1,0)</f>
        <v>284</v>
      </c>
      <c r="AG1038">
        <f>VLOOKUP($A1038,saham!$G:$CZ,AG$1,0)</f>
        <v>430</v>
      </c>
      <c r="AH1038">
        <f>VLOOKUP($A1038,saham!$G:$CZ,AH$1,0)</f>
        <v>7205</v>
      </c>
      <c r="AI1038">
        <f>VLOOKUP($A1038,saham!$G:$CZ,AI$1,0)</f>
        <v>346</v>
      </c>
      <c r="AJ1038">
        <f>VLOOKUP($A1038,saham!$G:$CZ,AJ$1,0)</f>
        <v>4350</v>
      </c>
      <c r="AK1038">
        <f>VLOOKUP($A1038,saham!$G:$CZ,AK$1,0)</f>
        <v>33000</v>
      </c>
      <c r="AL1038">
        <f>VLOOKUP($A1038,saham!$G:$CZ,AL$1,0)</f>
        <v>4840</v>
      </c>
      <c r="AM1038">
        <f>VLOOKUP($A1038,saham!$G:$CZ,AM$1,0)</f>
        <v>2520</v>
      </c>
      <c r="AN1038">
        <f>VLOOKUP($A1038,saham!$G:$CZ,AN$1,0)</f>
        <v>244</v>
      </c>
      <c r="AO1038">
        <f>VLOOKUP($A1038,saham!$G:$CZ,AO$1,0)</f>
        <v>1505</v>
      </c>
      <c r="AP1038">
        <f>VLOOKUP($A1038,saham!$G:$CZ,AP$1,0)</f>
        <v>8900</v>
      </c>
      <c r="AQ1038">
        <f>VLOOKUP($A1038,saham!$G:$CZ,AQ$1,0)</f>
        <v>43800</v>
      </c>
      <c r="AR1038">
        <f>VLOOKUP($A1038,saham!$G:$CZ,AR$1,0)</f>
        <v>0</v>
      </c>
      <c r="AS1038">
        <f>VLOOKUP($A1038,saham!$G:$CZ,AS$1,0)</f>
        <v>3890</v>
      </c>
      <c r="AT1038">
        <f>VLOOKUP($A1038,saham!$G:$CZ,AT$1,0)</f>
        <v>244</v>
      </c>
      <c r="AU1038">
        <f>VLOOKUP($A1038,saham!$G:$CZ,AU$1,0)</f>
        <v>2720</v>
      </c>
      <c r="AV1038">
        <f>VLOOKUP($A1038,saham!$G:$CZ,AV$1,0)</f>
        <v>725</v>
      </c>
      <c r="AW1038">
        <f>VLOOKUP($A1038,saham!$G:$CZ,AW$1,0)</f>
        <v>950</v>
      </c>
      <c r="AX1038">
        <f>VLOOKUP($A1038,saham!$G:$CZ,AX$1,0)</f>
        <v>1755</v>
      </c>
      <c r="AY1038">
        <f>VLOOKUP($A1038,saham!$G:$CZ,AY$1,0)</f>
        <v>0</v>
      </c>
      <c r="AZ1038">
        <f>VLOOKUP($A1038,saham!$G:$CZ,AZ$1,0)</f>
        <v>910</v>
      </c>
      <c r="BA1038">
        <f>VLOOKUP($A1038,saham!$G:$CZ,BA$1,0)</f>
        <v>1060</v>
      </c>
      <c r="BB1038">
        <f>VLOOKUP($A1038,saham!$G:$CZ,BB$1,0)</f>
        <v>1025</v>
      </c>
      <c r="BC1038">
        <f>VLOOKUP($A1038,saham!$G:$CZ,BC$1,0)</f>
        <v>2820</v>
      </c>
      <c r="BD1038">
        <f>VLOOKUP($A1038,saham!$G:$CZ,BD$1,0)</f>
        <v>665</v>
      </c>
      <c r="BE1038">
        <f>VLOOKUP($A1038,saham!$G:$CZ,BE$1,0)</f>
        <v>2450</v>
      </c>
      <c r="BF1038">
        <f>VLOOKUP($A1038,saham!$G:$CZ,BF$1,0)</f>
        <v>226</v>
      </c>
    </row>
    <row r="1039" spans="1:58" x14ac:dyDescent="0.3">
      <c r="A1039" s="21">
        <v>44722</v>
      </c>
      <c r="C1039" s="20">
        <v>0</v>
      </c>
      <c r="D1039">
        <f>VLOOKUP($A1039,saham!$G:$CZ,D$1,0)</f>
        <v>1885</v>
      </c>
      <c r="E1039">
        <f>VLOOKUP($A1039,saham!$G:$CZ,E$1,0)</f>
        <v>4100</v>
      </c>
      <c r="F1039">
        <f>VLOOKUP($A1039,saham!$G:$CZ,F$1,0)</f>
        <v>0</v>
      </c>
      <c r="G1039">
        <f>VLOOKUP($A1039,saham!$G:$CZ,G$1,0)</f>
        <v>2390</v>
      </c>
      <c r="H1039">
        <f>VLOOKUP($A1039,saham!$G:$CZ,H$1,0)</f>
        <v>1335</v>
      </c>
      <c r="I1039">
        <f>VLOOKUP($A1039,saham!$G:$CZ,I$1,0)</f>
        <v>4510</v>
      </c>
      <c r="J1039">
        <f>VLOOKUP($A1039,saham!$G:$CZ,J$1,0)</f>
        <v>1398</v>
      </c>
      <c r="K1039">
        <f>VLOOKUP($A1039,saham!$G:$CZ,K$1,0)</f>
        <v>1453</v>
      </c>
      <c r="L1039">
        <f>VLOOKUP($A1039,saham!$G:$CZ,L$1,0)</f>
        <v>160</v>
      </c>
      <c r="M1039">
        <f>VLOOKUP($A1039,saham!$G:$CZ,M$1,0)</f>
        <v>4450</v>
      </c>
      <c r="N1039">
        <f>VLOOKUP($A1039,saham!$G:$CZ,N$1,0)</f>
        <v>66</v>
      </c>
      <c r="O1039">
        <f>VLOOKUP($A1039,saham!$G:$CZ,O$1,0)</f>
        <v>1405</v>
      </c>
      <c r="P1039">
        <f>VLOOKUP($A1039,saham!$G:$CZ,P$1,0)</f>
        <v>6600</v>
      </c>
      <c r="Q1039">
        <f>VLOOKUP($A1039,saham!$G:$CZ,Q$1,0)</f>
        <v>1930</v>
      </c>
      <c r="R1039">
        <f>VLOOKUP($A1039,saham!$G:$CZ,R$1,0)</f>
        <v>8425</v>
      </c>
      <c r="S1039">
        <f>VLOOKUP($A1039,saham!$G:$CZ,S$1,0)</f>
        <v>4663</v>
      </c>
      <c r="T1039">
        <f>VLOOKUP($A1039,saham!$G:$CZ,T$1,0)</f>
        <v>4450</v>
      </c>
      <c r="U1039">
        <f>VLOOKUP($A1039,saham!$G:$CZ,U$1,0)</f>
        <v>807</v>
      </c>
      <c r="V1039">
        <f>VLOOKUP($A1039,saham!$G:$CZ,V$1,0)</f>
        <v>960</v>
      </c>
      <c r="W1039">
        <f>VLOOKUP($A1039,saham!$G:$CZ,W$1,0)</f>
        <v>6725</v>
      </c>
      <c r="X1039">
        <f>VLOOKUP($A1039,saham!$G:$CZ,X$1,0)</f>
        <v>6100</v>
      </c>
      <c r="Y1039">
        <f>VLOOKUP($A1039,saham!$G:$CZ,Y$1,0)</f>
        <v>9525</v>
      </c>
      <c r="Z1039">
        <f>VLOOKUP($A1039,saham!$G:$CZ,Z$1,0)</f>
        <v>7075</v>
      </c>
      <c r="AA1039">
        <f>VLOOKUP($A1039,saham!$G:$CZ,AA$1,0)</f>
        <v>1430</v>
      </c>
      <c r="AB1039">
        <f>VLOOKUP($A1039,saham!$G:$CZ,AB$1,0)</f>
        <v>1850</v>
      </c>
      <c r="AC1039">
        <f>VLOOKUP($A1039,saham!$G:$CZ,AC$1,0)</f>
        <v>945</v>
      </c>
      <c r="AD1039">
        <f>VLOOKUP($A1039,saham!$G:$CZ,AD$1,0)</f>
        <v>1650</v>
      </c>
      <c r="AE1039">
        <f>VLOOKUP($A1039,saham!$G:$CZ,AE$1,0)</f>
        <v>2020</v>
      </c>
      <c r="AF1039">
        <f>VLOOKUP($A1039,saham!$G:$CZ,AF$1,0)</f>
        <v>272</v>
      </c>
      <c r="AG1039">
        <f>VLOOKUP($A1039,saham!$G:$CZ,AG$1,0)</f>
        <v>434</v>
      </c>
      <c r="AH1039">
        <f>VLOOKUP($A1039,saham!$G:$CZ,AH$1,0)</f>
        <v>7305</v>
      </c>
      <c r="AI1039">
        <f>VLOOKUP($A1039,saham!$G:$CZ,AI$1,0)</f>
        <v>350</v>
      </c>
      <c r="AJ1039">
        <f>VLOOKUP($A1039,saham!$G:$CZ,AJ$1,0)</f>
        <v>4430</v>
      </c>
      <c r="AK1039">
        <f>VLOOKUP($A1039,saham!$G:$CZ,AK$1,0)</f>
        <v>32850</v>
      </c>
      <c r="AL1039">
        <f>VLOOKUP($A1039,saham!$G:$CZ,AL$1,0)</f>
        <v>4900</v>
      </c>
      <c r="AM1039">
        <f>VLOOKUP($A1039,saham!$G:$CZ,AM$1,0)</f>
        <v>2550</v>
      </c>
      <c r="AN1039">
        <f>VLOOKUP($A1039,saham!$G:$CZ,AN$1,0)</f>
        <v>246</v>
      </c>
      <c r="AO1039">
        <f>VLOOKUP($A1039,saham!$G:$CZ,AO$1,0)</f>
        <v>1525</v>
      </c>
      <c r="AP1039">
        <f>VLOOKUP($A1039,saham!$G:$CZ,AP$1,0)</f>
        <v>8825</v>
      </c>
      <c r="AQ1039">
        <f>VLOOKUP($A1039,saham!$G:$CZ,AQ$1,0)</f>
        <v>43300</v>
      </c>
      <c r="AR1039">
        <f>VLOOKUP($A1039,saham!$G:$CZ,AR$1,0)</f>
        <v>0</v>
      </c>
      <c r="AS1039">
        <f>VLOOKUP($A1039,saham!$G:$CZ,AS$1,0)</f>
        <v>3890</v>
      </c>
      <c r="AT1039">
        <f>VLOOKUP($A1039,saham!$G:$CZ,AT$1,0)</f>
        <v>244</v>
      </c>
      <c r="AU1039">
        <f>VLOOKUP($A1039,saham!$G:$CZ,AU$1,0)</f>
        <v>2740</v>
      </c>
      <c r="AV1039">
        <f>VLOOKUP($A1039,saham!$G:$CZ,AV$1,0)</f>
        <v>730</v>
      </c>
      <c r="AW1039">
        <f>VLOOKUP($A1039,saham!$G:$CZ,AW$1,0)</f>
        <v>975</v>
      </c>
      <c r="AX1039">
        <f>VLOOKUP($A1039,saham!$G:$CZ,AX$1,0)</f>
        <v>1765</v>
      </c>
      <c r="AY1039">
        <f>VLOOKUP($A1039,saham!$G:$CZ,AY$1,0)</f>
        <v>0</v>
      </c>
      <c r="AZ1039">
        <f>VLOOKUP($A1039,saham!$G:$CZ,AZ$1,0)</f>
        <v>915</v>
      </c>
      <c r="BA1039">
        <f>VLOOKUP($A1039,saham!$G:$CZ,BA$1,0)</f>
        <v>1115</v>
      </c>
      <c r="BB1039">
        <f>VLOOKUP($A1039,saham!$G:$CZ,BB$1,0)</f>
        <v>1035</v>
      </c>
      <c r="BC1039">
        <f>VLOOKUP($A1039,saham!$G:$CZ,BC$1,0)</f>
        <v>2800</v>
      </c>
      <c r="BD1039">
        <f>VLOOKUP($A1039,saham!$G:$CZ,BD$1,0)</f>
        <v>665</v>
      </c>
      <c r="BE1039">
        <f>VLOOKUP($A1039,saham!$G:$CZ,BE$1,0)</f>
        <v>2460</v>
      </c>
      <c r="BF1039">
        <f>VLOOKUP($A1039,saham!$G:$CZ,BF$1,0)</f>
        <v>226</v>
      </c>
    </row>
    <row r="1040" spans="1:58" x14ac:dyDescent="0.3">
      <c r="A1040" s="21">
        <v>44691</v>
      </c>
      <c r="C1040" s="20">
        <v>0</v>
      </c>
      <c r="D1040">
        <f>VLOOKUP($A1040,saham!$G:$CZ,D$1,0)</f>
        <v>1865</v>
      </c>
      <c r="E1040">
        <f>VLOOKUP($A1040,saham!$G:$CZ,E$1,0)</f>
        <v>4080</v>
      </c>
      <c r="F1040">
        <f>VLOOKUP($A1040,saham!$G:$CZ,F$1,0)</f>
        <v>0</v>
      </c>
      <c r="G1040">
        <f>VLOOKUP($A1040,saham!$G:$CZ,G$1,0)</f>
        <v>2390</v>
      </c>
      <c r="H1040">
        <f>VLOOKUP($A1040,saham!$G:$CZ,H$1,0)</f>
        <v>1345</v>
      </c>
      <c r="I1040">
        <f>VLOOKUP($A1040,saham!$G:$CZ,I$1,0)</f>
        <v>4540</v>
      </c>
      <c r="J1040">
        <f>VLOOKUP($A1040,saham!$G:$CZ,J$1,0)</f>
        <v>1422</v>
      </c>
      <c r="K1040">
        <f>VLOOKUP($A1040,saham!$G:$CZ,K$1,0)</f>
        <v>1453</v>
      </c>
      <c r="L1040">
        <f>VLOOKUP($A1040,saham!$G:$CZ,L$1,0)</f>
        <v>167</v>
      </c>
      <c r="M1040">
        <f>VLOOKUP($A1040,saham!$G:$CZ,M$1,0)</f>
        <v>4430</v>
      </c>
      <c r="N1040">
        <f>VLOOKUP($A1040,saham!$G:$CZ,N$1,0)</f>
        <v>67</v>
      </c>
      <c r="O1040">
        <f>VLOOKUP($A1040,saham!$G:$CZ,O$1,0)</f>
        <v>1415</v>
      </c>
      <c r="P1040">
        <f>VLOOKUP($A1040,saham!$G:$CZ,P$1,0)</f>
        <v>6675</v>
      </c>
      <c r="Q1040">
        <f>VLOOKUP($A1040,saham!$G:$CZ,Q$1,0)</f>
        <v>1940</v>
      </c>
      <c r="R1040">
        <f>VLOOKUP($A1040,saham!$G:$CZ,R$1,0)</f>
        <v>8450</v>
      </c>
      <c r="S1040">
        <f>VLOOKUP($A1040,saham!$G:$CZ,S$1,0)</f>
        <v>4638</v>
      </c>
      <c r="T1040">
        <f>VLOOKUP($A1040,saham!$G:$CZ,T$1,0)</f>
        <v>4425</v>
      </c>
      <c r="U1040">
        <f>VLOOKUP($A1040,saham!$G:$CZ,U$1,0)</f>
        <v>802</v>
      </c>
      <c r="V1040">
        <f>VLOOKUP($A1040,saham!$G:$CZ,V$1,0)</f>
        <v>960</v>
      </c>
      <c r="W1040">
        <f>VLOOKUP($A1040,saham!$G:$CZ,W$1,0)</f>
        <v>6725</v>
      </c>
      <c r="X1040">
        <f>VLOOKUP($A1040,saham!$G:$CZ,X$1,0)</f>
        <v>6025</v>
      </c>
      <c r="Y1040">
        <f>VLOOKUP($A1040,saham!$G:$CZ,Y$1,0)</f>
        <v>9375</v>
      </c>
      <c r="Z1040">
        <f>VLOOKUP($A1040,saham!$G:$CZ,Z$1,0)</f>
        <v>7100</v>
      </c>
      <c r="AA1040">
        <f>VLOOKUP($A1040,saham!$G:$CZ,AA$1,0)</f>
        <v>1465</v>
      </c>
      <c r="AB1040">
        <f>VLOOKUP($A1040,saham!$G:$CZ,AB$1,0)</f>
        <v>1845</v>
      </c>
      <c r="AC1040">
        <f>VLOOKUP($A1040,saham!$G:$CZ,AC$1,0)</f>
        <v>955</v>
      </c>
      <c r="AD1040">
        <f>VLOOKUP($A1040,saham!$G:$CZ,AD$1,0)</f>
        <v>1625</v>
      </c>
      <c r="AE1040">
        <f>VLOOKUP($A1040,saham!$G:$CZ,AE$1,0)</f>
        <v>1935</v>
      </c>
      <c r="AF1040">
        <f>VLOOKUP($A1040,saham!$G:$CZ,AF$1,0)</f>
        <v>270</v>
      </c>
      <c r="AG1040">
        <f>VLOOKUP($A1040,saham!$G:$CZ,AG$1,0)</f>
        <v>442</v>
      </c>
      <c r="AH1040">
        <f>VLOOKUP($A1040,saham!$G:$CZ,AH$1,0)</f>
        <v>7305</v>
      </c>
      <c r="AI1040">
        <f>VLOOKUP($A1040,saham!$G:$CZ,AI$1,0)</f>
        <v>346</v>
      </c>
      <c r="AJ1040">
        <f>VLOOKUP($A1040,saham!$G:$CZ,AJ$1,0)</f>
        <v>4460</v>
      </c>
      <c r="AK1040">
        <f>VLOOKUP($A1040,saham!$G:$CZ,AK$1,0)</f>
        <v>33075</v>
      </c>
      <c r="AL1040">
        <f>VLOOKUP($A1040,saham!$G:$CZ,AL$1,0)</f>
        <v>4830</v>
      </c>
      <c r="AM1040">
        <f>VLOOKUP($A1040,saham!$G:$CZ,AM$1,0)</f>
        <v>2540</v>
      </c>
      <c r="AN1040">
        <f>VLOOKUP($A1040,saham!$G:$CZ,AN$1,0)</f>
        <v>242</v>
      </c>
      <c r="AO1040">
        <f>VLOOKUP($A1040,saham!$G:$CZ,AO$1,0)</f>
        <v>1525</v>
      </c>
      <c r="AP1040">
        <f>VLOOKUP($A1040,saham!$G:$CZ,AP$1,0)</f>
        <v>8650</v>
      </c>
      <c r="AQ1040">
        <f>VLOOKUP($A1040,saham!$G:$CZ,AQ$1,0)</f>
        <v>43600</v>
      </c>
      <c r="AR1040">
        <f>VLOOKUP($A1040,saham!$G:$CZ,AR$1,0)</f>
        <v>0</v>
      </c>
      <c r="AS1040">
        <f>VLOOKUP($A1040,saham!$G:$CZ,AS$1,0)</f>
        <v>3950</v>
      </c>
      <c r="AT1040">
        <f>VLOOKUP($A1040,saham!$G:$CZ,AT$1,0)</f>
        <v>243</v>
      </c>
      <c r="AU1040">
        <f>VLOOKUP($A1040,saham!$G:$CZ,AU$1,0)</f>
        <v>2790</v>
      </c>
      <c r="AV1040">
        <f>VLOOKUP($A1040,saham!$G:$CZ,AV$1,0)</f>
        <v>725</v>
      </c>
      <c r="AW1040">
        <f>VLOOKUP($A1040,saham!$G:$CZ,AW$1,0)</f>
        <v>1045</v>
      </c>
      <c r="AX1040">
        <f>VLOOKUP($A1040,saham!$G:$CZ,AX$1,0)</f>
        <v>1765</v>
      </c>
      <c r="AY1040">
        <f>VLOOKUP($A1040,saham!$G:$CZ,AY$1,0)</f>
        <v>0</v>
      </c>
      <c r="AZ1040">
        <f>VLOOKUP($A1040,saham!$G:$CZ,AZ$1,0)</f>
        <v>905</v>
      </c>
      <c r="BA1040">
        <f>VLOOKUP($A1040,saham!$G:$CZ,BA$1,0)</f>
        <v>1080</v>
      </c>
      <c r="BB1040">
        <f>VLOOKUP($A1040,saham!$G:$CZ,BB$1,0)</f>
        <v>1035</v>
      </c>
      <c r="BC1040">
        <f>VLOOKUP($A1040,saham!$G:$CZ,BC$1,0)</f>
        <v>2760</v>
      </c>
      <c r="BD1040">
        <f>VLOOKUP($A1040,saham!$G:$CZ,BD$1,0)</f>
        <v>670</v>
      </c>
      <c r="BE1040">
        <f>VLOOKUP($A1040,saham!$G:$CZ,BE$1,0)</f>
        <v>2440</v>
      </c>
      <c r="BF1040">
        <f>VLOOKUP($A1040,saham!$G:$CZ,BF$1,0)</f>
        <v>224</v>
      </c>
    </row>
    <row r="1041" spans="1:58" x14ac:dyDescent="0.3">
      <c r="A1041" s="21">
        <v>44661</v>
      </c>
      <c r="C1041" s="20">
        <v>0</v>
      </c>
      <c r="D1041">
        <f>VLOOKUP($A1041,saham!$G:$CZ,D$1,0)</f>
        <v>1875</v>
      </c>
      <c r="E1041">
        <f>VLOOKUP($A1041,saham!$G:$CZ,E$1,0)</f>
        <v>4120</v>
      </c>
      <c r="F1041">
        <f>VLOOKUP($A1041,saham!$G:$CZ,F$1,0)</f>
        <v>0</v>
      </c>
      <c r="G1041">
        <f>VLOOKUP($A1041,saham!$G:$CZ,G$1,0)</f>
        <v>2400</v>
      </c>
      <c r="H1041">
        <f>VLOOKUP($A1041,saham!$G:$CZ,H$1,0)</f>
        <v>1315</v>
      </c>
      <c r="I1041">
        <f>VLOOKUP($A1041,saham!$G:$CZ,I$1,0)</f>
        <v>4640</v>
      </c>
      <c r="J1041">
        <f>VLOOKUP($A1041,saham!$G:$CZ,J$1,0)</f>
        <v>1446</v>
      </c>
      <c r="K1041">
        <f>VLOOKUP($A1041,saham!$G:$CZ,K$1,0)</f>
        <v>1453</v>
      </c>
      <c r="L1041">
        <f>VLOOKUP($A1041,saham!$G:$CZ,L$1,0)</f>
        <v>160</v>
      </c>
      <c r="M1041">
        <f>VLOOKUP($A1041,saham!$G:$CZ,M$1,0)</f>
        <v>4350</v>
      </c>
      <c r="N1041">
        <f>VLOOKUP($A1041,saham!$G:$CZ,N$1,0)</f>
        <v>63</v>
      </c>
      <c r="O1041">
        <f>VLOOKUP($A1041,saham!$G:$CZ,O$1,0)</f>
        <v>1405</v>
      </c>
      <c r="P1041">
        <f>VLOOKUP($A1041,saham!$G:$CZ,P$1,0)</f>
        <v>6725</v>
      </c>
      <c r="Q1041">
        <f>VLOOKUP($A1041,saham!$G:$CZ,Q$1,0)</f>
        <v>1925</v>
      </c>
      <c r="R1041">
        <f>VLOOKUP($A1041,saham!$G:$CZ,R$1,0)</f>
        <v>8550</v>
      </c>
      <c r="S1041">
        <f>VLOOKUP($A1041,saham!$G:$CZ,S$1,0)</f>
        <v>4613</v>
      </c>
      <c r="T1041">
        <f>VLOOKUP($A1041,saham!$G:$CZ,T$1,0)</f>
        <v>4425</v>
      </c>
      <c r="U1041">
        <f>VLOOKUP($A1041,saham!$G:$CZ,U$1,0)</f>
        <v>767</v>
      </c>
      <c r="V1041">
        <f>VLOOKUP($A1041,saham!$G:$CZ,V$1,0)</f>
        <v>960</v>
      </c>
      <c r="W1041">
        <f>VLOOKUP($A1041,saham!$G:$CZ,W$1,0)</f>
        <v>6550</v>
      </c>
      <c r="X1041">
        <f>VLOOKUP($A1041,saham!$G:$CZ,X$1,0)</f>
        <v>6050</v>
      </c>
      <c r="Y1041">
        <f>VLOOKUP($A1041,saham!$G:$CZ,Y$1,0)</f>
        <v>9650</v>
      </c>
      <c r="Z1041">
        <f>VLOOKUP($A1041,saham!$G:$CZ,Z$1,0)</f>
        <v>7275</v>
      </c>
      <c r="AA1041">
        <f>VLOOKUP($A1041,saham!$G:$CZ,AA$1,0)</f>
        <v>1485</v>
      </c>
      <c r="AB1041">
        <f>VLOOKUP($A1041,saham!$G:$CZ,AB$1,0)</f>
        <v>1815</v>
      </c>
      <c r="AC1041">
        <f>VLOOKUP($A1041,saham!$G:$CZ,AC$1,0)</f>
        <v>975</v>
      </c>
      <c r="AD1041">
        <f>VLOOKUP($A1041,saham!$G:$CZ,AD$1,0)</f>
        <v>1550</v>
      </c>
      <c r="AE1041">
        <f>VLOOKUP($A1041,saham!$G:$CZ,AE$1,0)</f>
        <v>1935</v>
      </c>
      <c r="AF1041">
        <f>VLOOKUP($A1041,saham!$G:$CZ,AF$1,0)</f>
        <v>272</v>
      </c>
      <c r="AG1041">
        <f>VLOOKUP($A1041,saham!$G:$CZ,AG$1,0)</f>
        <v>432</v>
      </c>
      <c r="AH1041">
        <f>VLOOKUP($A1041,saham!$G:$CZ,AH$1,0)</f>
        <v>7429</v>
      </c>
      <c r="AI1041">
        <f>VLOOKUP($A1041,saham!$G:$CZ,AI$1,0)</f>
        <v>346</v>
      </c>
      <c r="AJ1041">
        <f>VLOOKUP($A1041,saham!$G:$CZ,AJ$1,0)</f>
        <v>4440</v>
      </c>
      <c r="AK1041">
        <f>VLOOKUP($A1041,saham!$G:$CZ,AK$1,0)</f>
        <v>33800</v>
      </c>
      <c r="AL1041">
        <f>VLOOKUP($A1041,saham!$G:$CZ,AL$1,0)</f>
        <v>4870</v>
      </c>
      <c r="AM1041">
        <f>VLOOKUP($A1041,saham!$G:$CZ,AM$1,0)</f>
        <v>2500</v>
      </c>
      <c r="AN1041">
        <f>VLOOKUP($A1041,saham!$G:$CZ,AN$1,0)</f>
        <v>238</v>
      </c>
      <c r="AO1041">
        <f>VLOOKUP($A1041,saham!$G:$CZ,AO$1,0)</f>
        <v>1530</v>
      </c>
      <c r="AP1041">
        <f>VLOOKUP($A1041,saham!$G:$CZ,AP$1,0)</f>
        <v>8525</v>
      </c>
      <c r="AQ1041">
        <f>VLOOKUP($A1041,saham!$G:$CZ,AQ$1,0)</f>
        <v>44150</v>
      </c>
      <c r="AR1041">
        <f>VLOOKUP($A1041,saham!$G:$CZ,AR$1,0)</f>
        <v>0</v>
      </c>
      <c r="AS1041">
        <f>VLOOKUP($A1041,saham!$G:$CZ,AS$1,0)</f>
        <v>3960</v>
      </c>
      <c r="AT1041">
        <f>VLOOKUP($A1041,saham!$G:$CZ,AT$1,0)</f>
        <v>243</v>
      </c>
      <c r="AU1041">
        <f>VLOOKUP($A1041,saham!$G:$CZ,AU$1,0)</f>
        <v>2760</v>
      </c>
      <c r="AV1041">
        <f>VLOOKUP($A1041,saham!$G:$CZ,AV$1,0)</f>
        <v>730</v>
      </c>
      <c r="AW1041">
        <f>VLOOKUP($A1041,saham!$G:$CZ,AW$1,0)</f>
        <v>1120</v>
      </c>
      <c r="AX1041">
        <f>VLOOKUP($A1041,saham!$G:$CZ,AX$1,0)</f>
        <v>1765</v>
      </c>
      <c r="AY1041">
        <f>VLOOKUP($A1041,saham!$G:$CZ,AY$1,0)</f>
        <v>0</v>
      </c>
      <c r="AZ1041">
        <f>VLOOKUP($A1041,saham!$G:$CZ,AZ$1,0)</f>
        <v>900</v>
      </c>
      <c r="BA1041">
        <f>VLOOKUP($A1041,saham!$G:$CZ,BA$1,0)</f>
        <v>1135</v>
      </c>
      <c r="BB1041">
        <f>VLOOKUP($A1041,saham!$G:$CZ,BB$1,0)</f>
        <v>1035</v>
      </c>
      <c r="BC1041">
        <f>VLOOKUP($A1041,saham!$G:$CZ,BC$1,0)</f>
        <v>2730</v>
      </c>
      <c r="BD1041">
        <f>VLOOKUP($A1041,saham!$G:$CZ,BD$1,0)</f>
        <v>660</v>
      </c>
      <c r="BE1041">
        <f>VLOOKUP($A1041,saham!$G:$CZ,BE$1,0)</f>
        <v>2380</v>
      </c>
      <c r="BF1041">
        <f>VLOOKUP($A1041,saham!$G:$CZ,BF$1,0)</f>
        <v>226</v>
      </c>
    </row>
    <row r="1042" spans="1:58" x14ac:dyDescent="0.3">
      <c r="A1042" s="21">
        <v>44630</v>
      </c>
      <c r="C1042" s="20">
        <v>0</v>
      </c>
      <c r="D1042">
        <f>VLOOKUP($A1042,saham!$G:$CZ,D$1,0)</f>
        <v>1825</v>
      </c>
      <c r="E1042">
        <f>VLOOKUP($A1042,saham!$G:$CZ,E$1,0)</f>
        <v>3960</v>
      </c>
      <c r="F1042">
        <f>VLOOKUP($A1042,saham!$G:$CZ,F$1,0)</f>
        <v>0</v>
      </c>
      <c r="G1042">
        <f>VLOOKUP($A1042,saham!$G:$CZ,G$1,0)</f>
        <v>2380</v>
      </c>
      <c r="H1042">
        <f>VLOOKUP($A1042,saham!$G:$CZ,H$1,0)</f>
        <v>1265</v>
      </c>
      <c r="I1042">
        <f>VLOOKUP($A1042,saham!$G:$CZ,I$1,0)</f>
        <v>4530</v>
      </c>
      <c r="J1042">
        <f>VLOOKUP($A1042,saham!$G:$CZ,J$1,0)</f>
        <v>1427</v>
      </c>
      <c r="K1042">
        <f>VLOOKUP($A1042,saham!$G:$CZ,K$1,0)</f>
        <v>1463</v>
      </c>
      <c r="L1042">
        <f>VLOOKUP($A1042,saham!$G:$CZ,L$1,0)</f>
        <v>139</v>
      </c>
      <c r="M1042">
        <f>VLOOKUP($A1042,saham!$G:$CZ,M$1,0)</f>
        <v>4390</v>
      </c>
      <c r="N1042">
        <f>VLOOKUP($A1042,saham!$G:$CZ,N$1,0)</f>
        <v>60</v>
      </c>
      <c r="O1042">
        <f>VLOOKUP($A1042,saham!$G:$CZ,O$1,0)</f>
        <v>1345</v>
      </c>
      <c r="P1042">
        <f>VLOOKUP($A1042,saham!$G:$CZ,P$1,0)</f>
        <v>6625</v>
      </c>
      <c r="Q1042">
        <f>VLOOKUP($A1042,saham!$G:$CZ,Q$1,0)</f>
        <v>1890</v>
      </c>
      <c r="R1042">
        <f>VLOOKUP($A1042,saham!$G:$CZ,R$1,0)</f>
        <v>8500</v>
      </c>
      <c r="S1042">
        <f>VLOOKUP($A1042,saham!$G:$CZ,S$1,0)</f>
        <v>4638</v>
      </c>
      <c r="T1042">
        <f>VLOOKUP($A1042,saham!$G:$CZ,T$1,0)</f>
        <v>4450</v>
      </c>
      <c r="U1042">
        <f>VLOOKUP($A1042,saham!$G:$CZ,U$1,0)</f>
        <v>782</v>
      </c>
      <c r="V1042">
        <f>VLOOKUP($A1042,saham!$G:$CZ,V$1,0)</f>
        <v>955</v>
      </c>
      <c r="W1042">
        <f>VLOOKUP($A1042,saham!$G:$CZ,W$1,0)</f>
        <v>6175</v>
      </c>
      <c r="X1042">
        <f>VLOOKUP($A1042,saham!$G:$CZ,X$1,0)</f>
        <v>6025</v>
      </c>
      <c r="Y1042">
        <f>VLOOKUP($A1042,saham!$G:$CZ,Y$1,0)</f>
        <v>9250</v>
      </c>
      <c r="Z1042">
        <f>VLOOKUP($A1042,saham!$G:$CZ,Z$1,0)</f>
        <v>7400</v>
      </c>
      <c r="AA1042">
        <f>VLOOKUP($A1042,saham!$G:$CZ,AA$1,0)</f>
        <v>1500</v>
      </c>
      <c r="AB1042">
        <f>VLOOKUP($A1042,saham!$G:$CZ,AB$1,0)</f>
        <v>1810</v>
      </c>
      <c r="AC1042">
        <f>VLOOKUP($A1042,saham!$G:$CZ,AC$1,0)</f>
        <v>930</v>
      </c>
      <c r="AD1042">
        <f>VLOOKUP($A1042,saham!$G:$CZ,AD$1,0)</f>
        <v>1580</v>
      </c>
      <c r="AE1042">
        <f>VLOOKUP($A1042,saham!$G:$CZ,AE$1,0)</f>
        <v>1930</v>
      </c>
      <c r="AF1042">
        <f>VLOOKUP($A1042,saham!$G:$CZ,AF$1,0)</f>
        <v>270</v>
      </c>
      <c r="AG1042">
        <f>VLOOKUP($A1042,saham!$G:$CZ,AG$1,0)</f>
        <v>420</v>
      </c>
      <c r="AH1042">
        <f>VLOOKUP($A1042,saham!$G:$CZ,AH$1,0)</f>
        <v>7429</v>
      </c>
      <c r="AI1042">
        <f>VLOOKUP($A1042,saham!$G:$CZ,AI$1,0)</f>
        <v>350</v>
      </c>
      <c r="AJ1042">
        <f>VLOOKUP($A1042,saham!$G:$CZ,AJ$1,0)</f>
        <v>4460</v>
      </c>
      <c r="AK1042">
        <f>VLOOKUP($A1042,saham!$G:$CZ,AK$1,0)</f>
        <v>33000</v>
      </c>
      <c r="AL1042">
        <f>VLOOKUP($A1042,saham!$G:$CZ,AL$1,0)</f>
        <v>4850</v>
      </c>
      <c r="AM1042">
        <f>VLOOKUP($A1042,saham!$G:$CZ,AM$1,0)</f>
        <v>2450</v>
      </c>
      <c r="AN1042">
        <f>VLOOKUP($A1042,saham!$G:$CZ,AN$1,0)</f>
        <v>238</v>
      </c>
      <c r="AO1042">
        <f>VLOOKUP($A1042,saham!$G:$CZ,AO$1,0)</f>
        <v>1525</v>
      </c>
      <c r="AP1042">
        <f>VLOOKUP($A1042,saham!$G:$CZ,AP$1,0)</f>
        <v>8725</v>
      </c>
      <c r="AQ1042">
        <f>VLOOKUP($A1042,saham!$G:$CZ,AQ$1,0)</f>
        <v>42150</v>
      </c>
      <c r="AR1042">
        <f>VLOOKUP($A1042,saham!$G:$CZ,AR$1,0)</f>
        <v>0</v>
      </c>
      <c r="AS1042">
        <f>VLOOKUP($A1042,saham!$G:$CZ,AS$1,0)</f>
        <v>3890</v>
      </c>
      <c r="AT1042">
        <f>VLOOKUP($A1042,saham!$G:$CZ,AT$1,0)</f>
        <v>245</v>
      </c>
      <c r="AU1042">
        <f>VLOOKUP($A1042,saham!$G:$CZ,AU$1,0)</f>
        <v>2800</v>
      </c>
      <c r="AV1042">
        <f>VLOOKUP($A1042,saham!$G:$CZ,AV$1,0)</f>
        <v>710</v>
      </c>
      <c r="AW1042">
        <f>VLOOKUP($A1042,saham!$G:$CZ,AW$1,0)</f>
        <v>1130</v>
      </c>
      <c r="AX1042">
        <f>VLOOKUP($A1042,saham!$G:$CZ,AX$1,0)</f>
        <v>1735</v>
      </c>
      <c r="AY1042">
        <f>VLOOKUP($A1042,saham!$G:$CZ,AY$1,0)</f>
        <v>0</v>
      </c>
      <c r="AZ1042">
        <f>VLOOKUP($A1042,saham!$G:$CZ,AZ$1,0)</f>
        <v>895</v>
      </c>
      <c r="BA1042">
        <f>VLOOKUP($A1042,saham!$G:$CZ,BA$1,0)</f>
        <v>1130</v>
      </c>
      <c r="BB1042">
        <f>VLOOKUP($A1042,saham!$G:$CZ,BB$1,0)</f>
        <v>1035</v>
      </c>
      <c r="BC1042">
        <f>VLOOKUP($A1042,saham!$G:$CZ,BC$1,0)</f>
        <v>2640</v>
      </c>
      <c r="BD1042">
        <f>VLOOKUP($A1042,saham!$G:$CZ,BD$1,0)</f>
        <v>655</v>
      </c>
      <c r="BE1042">
        <f>VLOOKUP($A1042,saham!$G:$CZ,BE$1,0)</f>
        <v>2400</v>
      </c>
      <c r="BF1042">
        <f>VLOOKUP($A1042,saham!$G:$CZ,BF$1,0)</f>
        <v>228</v>
      </c>
    </row>
    <row r="1043" spans="1:58" x14ac:dyDescent="0.3">
      <c r="A1043" t="s">
        <v>956</v>
      </c>
      <c r="C1043" s="20">
        <v>0</v>
      </c>
      <c r="D1043">
        <f>VLOOKUP($A1043,saham!$G:$CZ,D$1,0)</f>
        <v>1800</v>
      </c>
      <c r="E1043">
        <f>VLOOKUP($A1043,saham!$G:$CZ,E$1,0)</f>
        <v>3960</v>
      </c>
      <c r="F1043">
        <f>VLOOKUP($A1043,saham!$G:$CZ,F$1,0)</f>
        <v>0</v>
      </c>
      <c r="G1043">
        <f>VLOOKUP($A1043,saham!$G:$CZ,G$1,0)</f>
        <v>2390</v>
      </c>
      <c r="H1043">
        <f>VLOOKUP($A1043,saham!$G:$CZ,H$1,0)</f>
        <v>1270</v>
      </c>
      <c r="I1043">
        <f>VLOOKUP($A1043,saham!$G:$CZ,I$1,0)</f>
        <v>4490</v>
      </c>
      <c r="J1043">
        <f>VLOOKUP($A1043,saham!$G:$CZ,J$1,0)</f>
        <v>1432</v>
      </c>
      <c r="K1043">
        <f>VLOOKUP($A1043,saham!$G:$CZ,K$1,0)</f>
        <v>1434</v>
      </c>
      <c r="L1043">
        <f>VLOOKUP($A1043,saham!$G:$CZ,L$1,0)</f>
        <v>140</v>
      </c>
      <c r="M1043">
        <f>VLOOKUP($A1043,saham!$G:$CZ,M$1,0)</f>
        <v>4400</v>
      </c>
      <c r="N1043">
        <f>VLOOKUP($A1043,saham!$G:$CZ,N$1,0)</f>
        <v>58</v>
      </c>
      <c r="O1043">
        <f>VLOOKUP($A1043,saham!$G:$CZ,O$1,0)</f>
        <v>1350</v>
      </c>
      <c r="P1043">
        <f>VLOOKUP($A1043,saham!$G:$CZ,P$1,0)</f>
        <v>6625</v>
      </c>
      <c r="Q1043">
        <f>VLOOKUP($A1043,saham!$G:$CZ,Q$1,0)</f>
        <v>1940</v>
      </c>
      <c r="R1043">
        <f>VLOOKUP($A1043,saham!$G:$CZ,R$1,0)</f>
        <v>8550</v>
      </c>
      <c r="S1043">
        <f>VLOOKUP($A1043,saham!$G:$CZ,S$1,0)</f>
        <v>4713</v>
      </c>
      <c r="T1043">
        <f>VLOOKUP($A1043,saham!$G:$CZ,T$1,0)</f>
        <v>4488</v>
      </c>
      <c r="U1043">
        <f>VLOOKUP($A1043,saham!$G:$CZ,U$1,0)</f>
        <v>792</v>
      </c>
      <c r="V1043">
        <f>VLOOKUP($A1043,saham!$G:$CZ,V$1,0)</f>
        <v>950</v>
      </c>
      <c r="W1043">
        <f>VLOOKUP($A1043,saham!$G:$CZ,W$1,0)</f>
        <v>6400</v>
      </c>
      <c r="X1043">
        <f>VLOOKUP($A1043,saham!$G:$CZ,X$1,0)</f>
        <v>6025</v>
      </c>
      <c r="Y1043">
        <f>VLOOKUP($A1043,saham!$G:$CZ,Y$1,0)</f>
        <v>9050</v>
      </c>
      <c r="Z1043">
        <f>VLOOKUP($A1043,saham!$G:$CZ,Z$1,0)</f>
        <v>7250</v>
      </c>
      <c r="AA1043">
        <f>VLOOKUP($A1043,saham!$G:$CZ,AA$1,0)</f>
        <v>1515</v>
      </c>
      <c r="AB1043">
        <f>VLOOKUP($A1043,saham!$G:$CZ,AB$1,0)</f>
        <v>1830</v>
      </c>
      <c r="AC1043">
        <f>VLOOKUP($A1043,saham!$G:$CZ,AC$1,0)</f>
        <v>915</v>
      </c>
      <c r="AD1043">
        <f>VLOOKUP($A1043,saham!$G:$CZ,AD$1,0)</f>
        <v>1520</v>
      </c>
      <c r="AE1043">
        <f>VLOOKUP($A1043,saham!$G:$CZ,AE$1,0)</f>
        <v>1830</v>
      </c>
      <c r="AF1043">
        <f>VLOOKUP($A1043,saham!$G:$CZ,AF$1,0)</f>
        <v>256</v>
      </c>
      <c r="AG1043">
        <f>VLOOKUP($A1043,saham!$G:$CZ,AG$1,0)</f>
        <v>414</v>
      </c>
      <c r="AH1043">
        <f>VLOOKUP($A1043,saham!$G:$CZ,AH$1,0)</f>
        <v>7454</v>
      </c>
      <c r="AI1043">
        <f>VLOOKUP($A1043,saham!$G:$CZ,AI$1,0)</f>
        <v>356</v>
      </c>
      <c r="AJ1043">
        <f>VLOOKUP($A1043,saham!$G:$CZ,AJ$1,0)</f>
        <v>4460</v>
      </c>
      <c r="AK1043">
        <f>VLOOKUP($A1043,saham!$G:$CZ,AK$1,0)</f>
        <v>32825</v>
      </c>
      <c r="AL1043">
        <f>VLOOKUP($A1043,saham!$G:$CZ,AL$1,0)</f>
        <v>4830</v>
      </c>
      <c r="AM1043">
        <f>VLOOKUP($A1043,saham!$G:$CZ,AM$1,0)</f>
        <v>2460</v>
      </c>
      <c r="AN1043">
        <f>VLOOKUP($A1043,saham!$G:$CZ,AN$1,0)</f>
        <v>246</v>
      </c>
      <c r="AO1043">
        <f>VLOOKUP($A1043,saham!$G:$CZ,AO$1,0)</f>
        <v>1625</v>
      </c>
      <c r="AP1043">
        <f>VLOOKUP($A1043,saham!$G:$CZ,AP$1,0)</f>
        <v>8650</v>
      </c>
      <c r="AQ1043">
        <f>VLOOKUP($A1043,saham!$G:$CZ,AQ$1,0)</f>
        <v>41425</v>
      </c>
      <c r="AR1043">
        <f>VLOOKUP($A1043,saham!$G:$CZ,AR$1,0)</f>
        <v>0</v>
      </c>
      <c r="AS1043">
        <f>VLOOKUP($A1043,saham!$G:$CZ,AS$1,0)</f>
        <v>3940</v>
      </c>
      <c r="AT1043">
        <f>VLOOKUP($A1043,saham!$G:$CZ,AT$1,0)</f>
        <v>246</v>
      </c>
      <c r="AU1043">
        <f>VLOOKUP($A1043,saham!$G:$CZ,AU$1,0)</f>
        <v>2900</v>
      </c>
      <c r="AV1043">
        <f>VLOOKUP($A1043,saham!$G:$CZ,AV$1,0)</f>
        <v>725</v>
      </c>
      <c r="AW1043">
        <f>VLOOKUP($A1043,saham!$G:$CZ,AW$1,0)</f>
        <v>915</v>
      </c>
      <c r="AX1043">
        <f>VLOOKUP($A1043,saham!$G:$CZ,AX$1,0)</f>
        <v>1755</v>
      </c>
      <c r="AY1043">
        <f>VLOOKUP($A1043,saham!$G:$CZ,AY$1,0)</f>
        <v>0</v>
      </c>
      <c r="AZ1043">
        <f>VLOOKUP($A1043,saham!$G:$CZ,AZ$1,0)</f>
        <v>885</v>
      </c>
      <c r="BA1043">
        <f>VLOOKUP($A1043,saham!$G:$CZ,BA$1,0)</f>
        <v>1040</v>
      </c>
      <c r="BB1043">
        <f>VLOOKUP($A1043,saham!$G:$CZ,BB$1,0)</f>
        <v>1030</v>
      </c>
      <c r="BC1043">
        <f>VLOOKUP($A1043,saham!$G:$CZ,BC$1,0)</f>
        <v>2650</v>
      </c>
      <c r="BD1043">
        <f>VLOOKUP($A1043,saham!$G:$CZ,BD$1,0)</f>
        <v>655</v>
      </c>
      <c r="BE1043">
        <f>VLOOKUP($A1043,saham!$G:$CZ,BE$1,0)</f>
        <v>2410</v>
      </c>
      <c r="BF1043">
        <f>VLOOKUP($A1043,saham!$G:$CZ,BF$1,0)</f>
        <v>226</v>
      </c>
    </row>
    <row r="1044" spans="1:58" x14ac:dyDescent="0.3">
      <c r="A1044" t="s">
        <v>957</v>
      </c>
      <c r="C1044" s="20">
        <v>0</v>
      </c>
      <c r="D1044">
        <f>VLOOKUP($A1044,saham!$G:$CZ,D$1,0)</f>
        <v>1800</v>
      </c>
      <c r="E1044">
        <f>VLOOKUP($A1044,saham!$G:$CZ,E$1,0)</f>
        <v>3950</v>
      </c>
      <c r="F1044">
        <f>VLOOKUP($A1044,saham!$G:$CZ,F$1,0)</f>
        <v>0</v>
      </c>
      <c r="G1044">
        <f>VLOOKUP($A1044,saham!$G:$CZ,G$1,0)</f>
        <v>2400</v>
      </c>
      <c r="H1044">
        <f>VLOOKUP($A1044,saham!$G:$CZ,H$1,0)</f>
        <v>1300</v>
      </c>
      <c r="I1044">
        <f>VLOOKUP($A1044,saham!$G:$CZ,I$1,0)</f>
        <v>4480</v>
      </c>
      <c r="J1044">
        <f>VLOOKUP($A1044,saham!$G:$CZ,J$1,0)</f>
        <v>1413</v>
      </c>
      <c r="K1044">
        <f>VLOOKUP($A1044,saham!$G:$CZ,K$1,0)</f>
        <v>1468</v>
      </c>
      <c r="L1044">
        <f>VLOOKUP($A1044,saham!$G:$CZ,L$1,0)</f>
        <v>147</v>
      </c>
      <c r="M1044">
        <f>VLOOKUP($A1044,saham!$G:$CZ,M$1,0)</f>
        <v>4340</v>
      </c>
      <c r="N1044">
        <f>VLOOKUP($A1044,saham!$G:$CZ,N$1,0)</f>
        <v>56</v>
      </c>
      <c r="O1044">
        <f>VLOOKUP($A1044,saham!$G:$CZ,O$1,0)</f>
        <v>1330</v>
      </c>
      <c r="P1044">
        <f>VLOOKUP($A1044,saham!$G:$CZ,P$1,0)</f>
        <v>6775</v>
      </c>
      <c r="Q1044">
        <f>VLOOKUP($A1044,saham!$G:$CZ,Q$1,0)</f>
        <v>1920</v>
      </c>
      <c r="R1044">
        <f>VLOOKUP($A1044,saham!$G:$CZ,R$1,0)</f>
        <v>8375</v>
      </c>
      <c r="S1044">
        <f>VLOOKUP($A1044,saham!$G:$CZ,S$1,0)</f>
        <v>4625</v>
      </c>
      <c r="T1044">
        <f>VLOOKUP($A1044,saham!$G:$CZ,T$1,0)</f>
        <v>4488</v>
      </c>
      <c r="U1044">
        <f>VLOOKUP($A1044,saham!$G:$CZ,U$1,0)</f>
        <v>812</v>
      </c>
      <c r="V1044">
        <f>VLOOKUP($A1044,saham!$G:$CZ,V$1,0)</f>
        <v>1000</v>
      </c>
      <c r="W1044">
        <f>VLOOKUP($A1044,saham!$G:$CZ,W$1,0)</f>
        <v>6250</v>
      </c>
      <c r="X1044">
        <f>VLOOKUP($A1044,saham!$G:$CZ,X$1,0)</f>
        <v>6025</v>
      </c>
      <c r="Y1044">
        <f>VLOOKUP($A1044,saham!$G:$CZ,Y$1,0)</f>
        <v>9075</v>
      </c>
      <c r="Z1044">
        <f>VLOOKUP($A1044,saham!$G:$CZ,Z$1,0)</f>
        <v>7350</v>
      </c>
      <c r="AA1044">
        <f>VLOOKUP($A1044,saham!$G:$CZ,AA$1,0)</f>
        <v>1480</v>
      </c>
      <c r="AB1044">
        <f>VLOOKUP($A1044,saham!$G:$CZ,AB$1,0)</f>
        <v>1830</v>
      </c>
      <c r="AC1044">
        <f>VLOOKUP($A1044,saham!$G:$CZ,AC$1,0)</f>
        <v>895</v>
      </c>
      <c r="AD1044">
        <f>VLOOKUP($A1044,saham!$G:$CZ,AD$1,0)</f>
        <v>1560</v>
      </c>
      <c r="AE1044">
        <f>VLOOKUP($A1044,saham!$G:$CZ,AE$1,0)</f>
        <v>1820</v>
      </c>
      <c r="AF1044">
        <f>VLOOKUP($A1044,saham!$G:$CZ,AF$1,0)</f>
        <v>254</v>
      </c>
      <c r="AG1044">
        <f>VLOOKUP($A1044,saham!$G:$CZ,AG$1,0)</f>
        <v>430</v>
      </c>
      <c r="AH1044">
        <f>VLOOKUP($A1044,saham!$G:$CZ,AH$1,0)</f>
        <v>7479</v>
      </c>
      <c r="AI1044">
        <f>VLOOKUP($A1044,saham!$G:$CZ,AI$1,0)</f>
        <v>354</v>
      </c>
      <c r="AJ1044">
        <f>VLOOKUP($A1044,saham!$G:$CZ,AJ$1,0)</f>
        <v>4440</v>
      </c>
      <c r="AK1044">
        <f>VLOOKUP($A1044,saham!$G:$CZ,AK$1,0)</f>
        <v>33125</v>
      </c>
      <c r="AL1044">
        <f>VLOOKUP($A1044,saham!$G:$CZ,AL$1,0)</f>
        <v>4850</v>
      </c>
      <c r="AM1044">
        <f>VLOOKUP($A1044,saham!$G:$CZ,AM$1,0)</f>
        <v>2450</v>
      </c>
      <c r="AN1044">
        <f>VLOOKUP($A1044,saham!$G:$CZ,AN$1,0)</f>
        <v>250</v>
      </c>
      <c r="AO1044">
        <f>VLOOKUP($A1044,saham!$G:$CZ,AO$1,0)</f>
        <v>1575</v>
      </c>
      <c r="AP1044">
        <f>VLOOKUP($A1044,saham!$G:$CZ,AP$1,0)</f>
        <v>8850</v>
      </c>
      <c r="AQ1044">
        <f>VLOOKUP($A1044,saham!$G:$CZ,AQ$1,0)</f>
        <v>41500</v>
      </c>
      <c r="AR1044">
        <f>VLOOKUP($A1044,saham!$G:$CZ,AR$1,0)</f>
        <v>0</v>
      </c>
      <c r="AS1044">
        <f>VLOOKUP($A1044,saham!$G:$CZ,AS$1,0)</f>
        <v>3880</v>
      </c>
      <c r="AT1044">
        <f>VLOOKUP($A1044,saham!$G:$CZ,AT$1,0)</f>
        <v>261</v>
      </c>
      <c r="AU1044">
        <f>VLOOKUP($A1044,saham!$G:$CZ,AU$1,0)</f>
        <v>2800</v>
      </c>
      <c r="AV1044">
        <f>VLOOKUP($A1044,saham!$G:$CZ,AV$1,0)</f>
        <v>735</v>
      </c>
      <c r="AW1044">
        <f>VLOOKUP($A1044,saham!$G:$CZ,AW$1,0)</f>
        <v>945</v>
      </c>
      <c r="AX1044">
        <f>VLOOKUP($A1044,saham!$G:$CZ,AX$1,0)</f>
        <v>1710</v>
      </c>
      <c r="AY1044">
        <f>VLOOKUP($A1044,saham!$G:$CZ,AY$1,0)</f>
        <v>0</v>
      </c>
      <c r="AZ1044">
        <f>VLOOKUP($A1044,saham!$G:$CZ,AZ$1,0)</f>
        <v>890</v>
      </c>
      <c r="BA1044">
        <f>VLOOKUP($A1044,saham!$G:$CZ,BA$1,0)</f>
        <v>1050</v>
      </c>
      <c r="BB1044">
        <f>VLOOKUP($A1044,saham!$G:$CZ,BB$1,0)</f>
        <v>1035</v>
      </c>
      <c r="BC1044">
        <f>VLOOKUP($A1044,saham!$G:$CZ,BC$1,0)</f>
        <v>2590</v>
      </c>
      <c r="BD1044">
        <f>VLOOKUP($A1044,saham!$G:$CZ,BD$1,0)</f>
        <v>655</v>
      </c>
      <c r="BE1044">
        <f>VLOOKUP($A1044,saham!$G:$CZ,BE$1,0)</f>
        <v>2390</v>
      </c>
      <c r="BF1044">
        <f>VLOOKUP($A1044,saham!$G:$CZ,BF$1,0)</f>
        <v>224</v>
      </c>
    </row>
    <row r="1045" spans="1:58" x14ac:dyDescent="0.3">
      <c r="A1045" t="s">
        <v>958</v>
      </c>
      <c r="C1045" s="20">
        <v>0</v>
      </c>
      <c r="D1045">
        <f>VLOOKUP($A1045,saham!$G:$CZ,D$1,0)</f>
        <v>1750</v>
      </c>
      <c r="E1045">
        <f>VLOOKUP($A1045,saham!$G:$CZ,E$1,0)</f>
        <v>3870</v>
      </c>
      <c r="F1045">
        <f>VLOOKUP($A1045,saham!$G:$CZ,F$1,0)</f>
        <v>0</v>
      </c>
      <c r="G1045">
        <f>VLOOKUP($A1045,saham!$G:$CZ,G$1,0)</f>
        <v>2380</v>
      </c>
      <c r="H1045">
        <f>VLOOKUP($A1045,saham!$G:$CZ,H$1,0)</f>
        <v>1395</v>
      </c>
      <c r="I1045">
        <f>VLOOKUP($A1045,saham!$G:$CZ,I$1,0)</f>
        <v>4520</v>
      </c>
      <c r="J1045">
        <f>VLOOKUP($A1045,saham!$G:$CZ,J$1,0)</f>
        <v>1451</v>
      </c>
      <c r="K1045">
        <f>VLOOKUP($A1045,saham!$G:$CZ,K$1,0)</f>
        <v>1497</v>
      </c>
      <c r="L1045">
        <f>VLOOKUP($A1045,saham!$G:$CZ,L$1,0)</f>
        <v>155</v>
      </c>
      <c r="M1045">
        <f>VLOOKUP($A1045,saham!$G:$CZ,M$1,0)</f>
        <v>4250</v>
      </c>
      <c r="N1045">
        <f>VLOOKUP($A1045,saham!$G:$CZ,N$1,0)</f>
        <v>57</v>
      </c>
      <c r="O1045">
        <f>VLOOKUP($A1045,saham!$G:$CZ,O$1,0)</f>
        <v>1340</v>
      </c>
      <c r="P1045">
        <f>VLOOKUP($A1045,saham!$G:$CZ,P$1,0)</f>
        <v>6800</v>
      </c>
      <c r="Q1045">
        <f>VLOOKUP($A1045,saham!$G:$CZ,Q$1,0)</f>
        <v>1925</v>
      </c>
      <c r="R1045">
        <f>VLOOKUP($A1045,saham!$G:$CZ,R$1,0)</f>
        <v>8325</v>
      </c>
      <c r="S1045">
        <f>VLOOKUP($A1045,saham!$G:$CZ,S$1,0)</f>
        <v>4650</v>
      </c>
      <c r="T1045">
        <f>VLOOKUP($A1045,saham!$G:$CZ,T$1,0)</f>
        <v>4500</v>
      </c>
      <c r="U1045">
        <f>VLOOKUP($A1045,saham!$G:$CZ,U$1,0)</f>
        <v>827</v>
      </c>
      <c r="V1045">
        <f>VLOOKUP($A1045,saham!$G:$CZ,V$1,0)</f>
        <v>995</v>
      </c>
      <c r="W1045">
        <f>VLOOKUP($A1045,saham!$G:$CZ,W$1,0)</f>
        <v>6250</v>
      </c>
      <c r="X1045">
        <f>VLOOKUP($A1045,saham!$G:$CZ,X$1,0)</f>
        <v>6100</v>
      </c>
      <c r="Y1045">
        <f>VLOOKUP($A1045,saham!$G:$CZ,Y$1,0)</f>
        <v>8900</v>
      </c>
      <c r="Z1045">
        <f>VLOOKUP($A1045,saham!$G:$CZ,Z$1,0)</f>
        <v>7300</v>
      </c>
      <c r="AA1045">
        <f>VLOOKUP($A1045,saham!$G:$CZ,AA$1,0)</f>
        <v>1490</v>
      </c>
      <c r="AB1045">
        <f>VLOOKUP($A1045,saham!$G:$CZ,AB$1,0)</f>
        <v>1820</v>
      </c>
      <c r="AC1045">
        <f>VLOOKUP($A1045,saham!$G:$CZ,AC$1,0)</f>
        <v>870</v>
      </c>
      <c r="AD1045">
        <f>VLOOKUP($A1045,saham!$G:$CZ,AD$1,0)</f>
        <v>1585</v>
      </c>
      <c r="AE1045">
        <f>VLOOKUP($A1045,saham!$G:$CZ,AE$1,0)</f>
        <v>1805</v>
      </c>
      <c r="AF1045">
        <f>VLOOKUP($A1045,saham!$G:$CZ,AF$1,0)</f>
        <v>262</v>
      </c>
      <c r="AG1045">
        <f>VLOOKUP($A1045,saham!$G:$CZ,AG$1,0)</f>
        <v>434</v>
      </c>
      <c r="AH1045">
        <f>VLOOKUP($A1045,saham!$G:$CZ,AH$1,0)</f>
        <v>7380</v>
      </c>
      <c r="AI1045">
        <f>VLOOKUP($A1045,saham!$G:$CZ,AI$1,0)</f>
        <v>358</v>
      </c>
      <c r="AJ1045">
        <f>VLOOKUP($A1045,saham!$G:$CZ,AJ$1,0)</f>
        <v>4470</v>
      </c>
      <c r="AK1045">
        <f>VLOOKUP($A1045,saham!$G:$CZ,AK$1,0)</f>
        <v>33000</v>
      </c>
      <c r="AL1045">
        <f>VLOOKUP($A1045,saham!$G:$CZ,AL$1,0)</f>
        <v>4810</v>
      </c>
      <c r="AM1045">
        <f>VLOOKUP($A1045,saham!$G:$CZ,AM$1,0)</f>
        <v>2500</v>
      </c>
      <c r="AN1045">
        <f>VLOOKUP($A1045,saham!$G:$CZ,AN$1,0)</f>
        <v>258</v>
      </c>
      <c r="AO1045">
        <f>VLOOKUP($A1045,saham!$G:$CZ,AO$1,0)</f>
        <v>1520</v>
      </c>
      <c r="AP1045">
        <f>VLOOKUP($A1045,saham!$G:$CZ,AP$1,0)</f>
        <v>8800</v>
      </c>
      <c r="AQ1045">
        <f>VLOOKUP($A1045,saham!$G:$CZ,AQ$1,0)</f>
        <v>41250</v>
      </c>
      <c r="AR1045">
        <f>VLOOKUP($A1045,saham!$G:$CZ,AR$1,0)</f>
        <v>0</v>
      </c>
      <c r="AS1045">
        <f>VLOOKUP($A1045,saham!$G:$CZ,AS$1,0)</f>
        <v>3850</v>
      </c>
      <c r="AT1045">
        <f>VLOOKUP($A1045,saham!$G:$CZ,AT$1,0)</f>
        <v>236</v>
      </c>
      <c r="AU1045">
        <f>VLOOKUP($A1045,saham!$G:$CZ,AU$1,0)</f>
        <v>2780</v>
      </c>
      <c r="AV1045">
        <f>VLOOKUP($A1045,saham!$G:$CZ,AV$1,0)</f>
        <v>745</v>
      </c>
      <c r="AW1045">
        <f>VLOOKUP($A1045,saham!$G:$CZ,AW$1,0)</f>
        <v>1015</v>
      </c>
      <c r="AX1045">
        <f>VLOOKUP($A1045,saham!$G:$CZ,AX$1,0)</f>
        <v>1725</v>
      </c>
      <c r="AY1045">
        <f>VLOOKUP($A1045,saham!$G:$CZ,AY$1,0)</f>
        <v>0</v>
      </c>
      <c r="AZ1045">
        <f>VLOOKUP($A1045,saham!$G:$CZ,AZ$1,0)</f>
        <v>905</v>
      </c>
      <c r="BA1045">
        <f>VLOOKUP($A1045,saham!$G:$CZ,BA$1,0)</f>
        <v>1030</v>
      </c>
      <c r="BB1045">
        <f>VLOOKUP($A1045,saham!$G:$CZ,BB$1,0)</f>
        <v>1025</v>
      </c>
      <c r="BC1045">
        <f>VLOOKUP($A1045,saham!$G:$CZ,BC$1,0)</f>
        <v>2770</v>
      </c>
      <c r="BD1045">
        <f>VLOOKUP($A1045,saham!$G:$CZ,BD$1,0)</f>
        <v>635</v>
      </c>
      <c r="BE1045">
        <f>VLOOKUP($A1045,saham!$G:$CZ,BE$1,0)</f>
        <v>2370</v>
      </c>
      <c r="BF1045">
        <f>VLOOKUP($A1045,saham!$G:$CZ,BF$1,0)</f>
        <v>232</v>
      </c>
    </row>
    <row r="1046" spans="1:58" x14ac:dyDescent="0.3">
      <c r="A1046" t="s">
        <v>959</v>
      </c>
      <c r="C1046" s="20">
        <v>0</v>
      </c>
      <c r="D1046">
        <f>VLOOKUP($A1046,saham!$G:$CZ,D$1,0)</f>
        <v>1825</v>
      </c>
      <c r="E1046">
        <f>VLOOKUP($A1046,saham!$G:$CZ,E$1,0)</f>
        <v>3910</v>
      </c>
      <c r="F1046">
        <f>VLOOKUP($A1046,saham!$G:$CZ,F$1,0)</f>
        <v>0</v>
      </c>
      <c r="G1046">
        <f>VLOOKUP($A1046,saham!$G:$CZ,G$1,0)</f>
        <v>2360</v>
      </c>
      <c r="H1046">
        <f>VLOOKUP($A1046,saham!$G:$CZ,H$1,0)</f>
        <v>1400</v>
      </c>
      <c r="I1046">
        <f>VLOOKUP($A1046,saham!$G:$CZ,I$1,0)</f>
        <v>4530</v>
      </c>
      <c r="J1046">
        <f>VLOOKUP($A1046,saham!$G:$CZ,J$1,0)</f>
        <v>1461</v>
      </c>
      <c r="K1046">
        <f>VLOOKUP($A1046,saham!$G:$CZ,K$1,0)</f>
        <v>1512</v>
      </c>
      <c r="L1046">
        <f>VLOOKUP($A1046,saham!$G:$CZ,L$1,0)</f>
        <v>166</v>
      </c>
      <c r="M1046">
        <f>VLOOKUP($A1046,saham!$G:$CZ,M$1,0)</f>
        <v>4360</v>
      </c>
      <c r="N1046">
        <f>VLOOKUP($A1046,saham!$G:$CZ,N$1,0)</f>
        <v>59</v>
      </c>
      <c r="O1046">
        <f>VLOOKUP($A1046,saham!$G:$CZ,O$1,0)</f>
        <v>1375</v>
      </c>
      <c r="P1046">
        <f>VLOOKUP($A1046,saham!$G:$CZ,P$1,0)</f>
        <v>6950</v>
      </c>
      <c r="Q1046">
        <f>VLOOKUP($A1046,saham!$G:$CZ,Q$1,0)</f>
        <v>1965</v>
      </c>
      <c r="R1046">
        <f>VLOOKUP($A1046,saham!$G:$CZ,R$1,0)</f>
        <v>8300</v>
      </c>
      <c r="S1046">
        <f>VLOOKUP($A1046,saham!$G:$CZ,S$1,0)</f>
        <v>4675</v>
      </c>
      <c r="T1046">
        <f>VLOOKUP($A1046,saham!$G:$CZ,T$1,0)</f>
        <v>4500</v>
      </c>
      <c r="U1046">
        <f>VLOOKUP($A1046,saham!$G:$CZ,U$1,0)</f>
        <v>832</v>
      </c>
      <c r="V1046">
        <f>VLOOKUP($A1046,saham!$G:$CZ,V$1,0)</f>
        <v>1015</v>
      </c>
      <c r="W1046">
        <f>VLOOKUP($A1046,saham!$G:$CZ,W$1,0)</f>
        <v>6575</v>
      </c>
      <c r="X1046">
        <f>VLOOKUP($A1046,saham!$G:$CZ,X$1,0)</f>
        <v>6150</v>
      </c>
      <c r="Y1046">
        <f>VLOOKUP($A1046,saham!$G:$CZ,Y$1,0)</f>
        <v>9050</v>
      </c>
      <c r="Z1046">
        <f>VLOOKUP($A1046,saham!$G:$CZ,Z$1,0)</f>
        <v>7450</v>
      </c>
      <c r="AA1046">
        <f>VLOOKUP($A1046,saham!$G:$CZ,AA$1,0)</f>
        <v>1510</v>
      </c>
      <c r="AB1046">
        <f>VLOOKUP($A1046,saham!$G:$CZ,AB$1,0)</f>
        <v>1850</v>
      </c>
      <c r="AC1046">
        <f>VLOOKUP($A1046,saham!$G:$CZ,AC$1,0)</f>
        <v>900</v>
      </c>
      <c r="AD1046">
        <f>VLOOKUP($A1046,saham!$G:$CZ,AD$1,0)</f>
        <v>1620</v>
      </c>
      <c r="AE1046">
        <f>VLOOKUP($A1046,saham!$G:$CZ,AE$1,0)</f>
        <v>1805</v>
      </c>
      <c r="AF1046">
        <f>VLOOKUP($A1046,saham!$G:$CZ,AF$1,0)</f>
        <v>264</v>
      </c>
      <c r="AG1046">
        <f>VLOOKUP($A1046,saham!$G:$CZ,AG$1,0)</f>
        <v>440</v>
      </c>
      <c r="AH1046">
        <f>VLOOKUP($A1046,saham!$G:$CZ,AH$1,0)</f>
        <v>7479</v>
      </c>
      <c r="AI1046">
        <f>VLOOKUP($A1046,saham!$G:$CZ,AI$1,0)</f>
        <v>362</v>
      </c>
      <c r="AJ1046">
        <f>VLOOKUP($A1046,saham!$G:$CZ,AJ$1,0)</f>
        <v>4440</v>
      </c>
      <c r="AK1046">
        <f>VLOOKUP($A1046,saham!$G:$CZ,AK$1,0)</f>
        <v>33400</v>
      </c>
      <c r="AL1046">
        <f>VLOOKUP($A1046,saham!$G:$CZ,AL$1,0)</f>
        <v>4800</v>
      </c>
      <c r="AM1046">
        <f>VLOOKUP($A1046,saham!$G:$CZ,AM$1,0)</f>
        <v>2530</v>
      </c>
      <c r="AN1046">
        <f>VLOOKUP($A1046,saham!$G:$CZ,AN$1,0)</f>
        <v>252</v>
      </c>
      <c r="AO1046">
        <f>VLOOKUP($A1046,saham!$G:$CZ,AO$1,0)</f>
        <v>1510</v>
      </c>
      <c r="AP1046">
        <f>VLOOKUP($A1046,saham!$G:$CZ,AP$1,0)</f>
        <v>8850</v>
      </c>
      <c r="AQ1046">
        <f>VLOOKUP($A1046,saham!$G:$CZ,AQ$1,0)</f>
        <v>41750</v>
      </c>
      <c r="AR1046">
        <f>VLOOKUP($A1046,saham!$G:$CZ,AR$1,0)</f>
        <v>0</v>
      </c>
      <c r="AS1046">
        <f>VLOOKUP($A1046,saham!$G:$CZ,AS$1,0)</f>
        <v>4080</v>
      </c>
      <c r="AT1046">
        <f>VLOOKUP($A1046,saham!$G:$CZ,AT$1,0)</f>
        <v>238</v>
      </c>
      <c r="AU1046">
        <f>VLOOKUP($A1046,saham!$G:$CZ,AU$1,0)</f>
        <v>2710</v>
      </c>
      <c r="AV1046">
        <f>VLOOKUP($A1046,saham!$G:$CZ,AV$1,0)</f>
        <v>740</v>
      </c>
      <c r="AW1046">
        <f>VLOOKUP($A1046,saham!$G:$CZ,AW$1,0)</f>
        <v>1070</v>
      </c>
      <c r="AX1046">
        <f>VLOOKUP($A1046,saham!$G:$CZ,AX$1,0)</f>
        <v>1750</v>
      </c>
      <c r="AY1046">
        <f>VLOOKUP($A1046,saham!$G:$CZ,AY$1,0)</f>
        <v>0</v>
      </c>
      <c r="AZ1046">
        <f>VLOOKUP($A1046,saham!$G:$CZ,AZ$1,0)</f>
        <v>925</v>
      </c>
      <c r="BA1046">
        <f>VLOOKUP($A1046,saham!$G:$CZ,BA$1,0)</f>
        <v>1040</v>
      </c>
      <c r="BB1046">
        <f>VLOOKUP($A1046,saham!$G:$CZ,BB$1,0)</f>
        <v>1035</v>
      </c>
      <c r="BC1046">
        <f>VLOOKUP($A1046,saham!$G:$CZ,BC$1,0)</f>
        <v>2830</v>
      </c>
      <c r="BD1046">
        <f>VLOOKUP($A1046,saham!$G:$CZ,BD$1,0)</f>
        <v>660</v>
      </c>
      <c r="BE1046">
        <f>VLOOKUP($A1046,saham!$G:$CZ,BE$1,0)</f>
        <v>2480</v>
      </c>
      <c r="BF1046">
        <f>VLOOKUP($A1046,saham!$G:$CZ,BF$1,0)</f>
        <v>230</v>
      </c>
    </row>
    <row r="1047" spans="1:58" x14ac:dyDescent="0.3">
      <c r="A1047" t="s">
        <v>960</v>
      </c>
      <c r="C1047" s="20">
        <v>0</v>
      </c>
      <c r="D1047">
        <f>VLOOKUP($A1047,saham!$G:$CZ,D$1,0)</f>
        <v>1750</v>
      </c>
      <c r="E1047">
        <f>VLOOKUP($A1047,saham!$G:$CZ,E$1,0)</f>
        <v>3860</v>
      </c>
      <c r="F1047">
        <f>VLOOKUP($A1047,saham!$G:$CZ,F$1,0)</f>
        <v>0</v>
      </c>
      <c r="G1047">
        <f>VLOOKUP($A1047,saham!$G:$CZ,G$1,0)</f>
        <v>2360</v>
      </c>
      <c r="H1047">
        <f>VLOOKUP($A1047,saham!$G:$CZ,H$1,0)</f>
        <v>1390</v>
      </c>
      <c r="I1047">
        <f>VLOOKUP($A1047,saham!$G:$CZ,I$1,0)</f>
        <v>4540</v>
      </c>
      <c r="J1047">
        <f>VLOOKUP($A1047,saham!$G:$CZ,J$1,0)</f>
        <v>1494</v>
      </c>
      <c r="K1047">
        <f>VLOOKUP($A1047,saham!$G:$CZ,K$1,0)</f>
        <v>1522</v>
      </c>
      <c r="L1047">
        <f>VLOOKUP($A1047,saham!$G:$CZ,L$1,0)</f>
        <v>166</v>
      </c>
      <c r="M1047">
        <f>VLOOKUP($A1047,saham!$G:$CZ,M$1,0)</f>
        <v>4350</v>
      </c>
      <c r="N1047">
        <f>VLOOKUP($A1047,saham!$G:$CZ,N$1,0)</f>
        <v>57</v>
      </c>
      <c r="O1047">
        <f>VLOOKUP($A1047,saham!$G:$CZ,O$1,0)</f>
        <v>1305</v>
      </c>
      <c r="P1047">
        <f>VLOOKUP($A1047,saham!$G:$CZ,P$1,0)</f>
        <v>6975</v>
      </c>
      <c r="Q1047">
        <f>VLOOKUP($A1047,saham!$G:$CZ,Q$1,0)</f>
        <v>1970</v>
      </c>
      <c r="R1047">
        <f>VLOOKUP($A1047,saham!$G:$CZ,R$1,0)</f>
        <v>8425</v>
      </c>
      <c r="S1047">
        <f>VLOOKUP($A1047,saham!$G:$CZ,S$1,0)</f>
        <v>4625</v>
      </c>
      <c r="T1047">
        <f>VLOOKUP($A1047,saham!$G:$CZ,T$1,0)</f>
        <v>4500</v>
      </c>
      <c r="U1047">
        <f>VLOOKUP($A1047,saham!$G:$CZ,U$1,0)</f>
        <v>861</v>
      </c>
      <c r="V1047">
        <f>VLOOKUP($A1047,saham!$G:$CZ,V$1,0)</f>
        <v>995</v>
      </c>
      <c r="W1047">
        <f>VLOOKUP($A1047,saham!$G:$CZ,W$1,0)</f>
        <v>6500</v>
      </c>
      <c r="X1047">
        <f>VLOOKUP($A1047,saham!$G:$CZ,X$1,0)</f>
        <v>6200</v>
      </c>
      <c r="Y1047">
        <f>VLOOKUP($A1047,saham!$G:$CZ,Y$1,0)</f>
        <v>9100</v>
      </c>
      <c r="Z1047">
        <f>VLOOKUP($A1047,saham!$G:$CZ,Z$1,0)</f>
        <v>7475</v>
      </c>
      <c r="AA1047">
        <f>VLOOKUP($A1047,saham!$G:$CZ,AA$1,0)</f>
        <v>1525</v>
      </c>
      <c r="AB1047">
        <f>VLOOKUP($A1047,saham!$G:$CZ,AB$1,0)</f>
        <v>1850</v>
      </c>
      <c r="AC1047">
        <f>VLOOKUP($A1047,saham!$G:$CZ,AC$1,0)</f>
        <v>930</v>
      </c>
      <c r="AD1047">
        <f>VLOOKUP($A1047,saham!$G:$CZ,AD$1,0)</f>
        <v>1610</v>
      </c>
      <c r="AE1047">
        <f>VLOOKUP($A1047,saham!$G:$CZ,AE$1,0)</f>
        <v>1800</v>
      </c>
      <c r="AF1047">
        <f>VLOOKUP($A1047,saham!$G:$CZ,AF$1,0)</f>
        <v>270</v>
      </c>
      <c r="AG1047">
        <f>VLOOKUP($A1047,saham!$G:$CZ,AG$1,0)</f>
        <v>446</v>
      </c>
      <c r="AH1047">
        <f>VLOOKUP($A1047,saham!$G:$CZ,AH$1,0)</f>
        <v>7404</v>
      </c>
      <c r="AI1047">
        <f>VLOOKUP($A1047,saham!$G:$CZ,AI$1,0)</f>
        <v>370</v>
      </c>
      <c r="AJ1047">
        <f>VLOOKUP($A1047,saham!$G:$CZ,AJ$1,0)</f>
        <v>4460</v>
      </c>
      <c r="AK1047">
        <f>VLOOKUP($A1047,saham!$G:$CZ,AK$1,0)</f>
        <v>33300</v>
      </c>
      <c r="AL1047">
        <f>VLOOKUP($A1047,saham!$G:$CZ,AL$1,0)</f>
        <v>4790</v>
      </c>
      <c r="AM1047">
        <f>VLOOKUP($A1047,saham!$G:$CZ,AM$1,0)</f>
        <v>2460</v>
      </c>
      <c r="AN1047">
        <f>VLOOKUP($A1047,saham!$G:$CZ,AN$1,0)</f>
        <v>256</v>
      </c>
      <c r="AO1047">
        <f>VLOOKUP($A1047,saham!$G:$CZ,AO$1,0)</f>
        <v>1495</v>
      </c>
      <c r="AP1047">
        <f>VLOOKUP($A1047,saham!$G:$CZ,AP$1,0)</f>
        <v>9075</v>
      </c>
      <c r="AQ1047">
        <f>VLOOKUP($A1047,saham!$G:$CZ,AQ$1,0)</f>
        <v>41300</v>
      </c>
      <c r="AR1047">
        <f>VLOOKUP($A1047,saham!$G:$CZ,AR$1,0)</f>
        <v>0</v>
      </c>
      <c r="AS1047">
        <f>VLOOKUP($A1047,saham!$G:$CZ,AS$1,0)</f>
        <v>4100</v>
      </c>
      <c r="AT1047">
        <f>VLOOKUP($A1047,saham!$G:$CZ,AT$1,0)</f>
        <v>237</v>
      </c>
      <c r="AU1047">
        <f>VLOOKUP($A1047,saham!$G:$CZ,AU$1,0)</f>
        <v>2720</v>
      </c>
      <c r="AV1047">
        <f>VLOOKUP($A1047,saham!$G:$CZ,AV$1,0)</f>
        <v>760</v>
      </c>
      <c r="AW1047">
        <f>VLOOKUP($A1047,saham!$G:$CZ,AW$1,0)</f>
        <v>1145</v>
      </c>
      <c r="AX1047">
        <f>VLOOKUP($A1047,saham!$G:$CZ,AX$1,0)</f>
        <v>1700</v>
      </c>
      <c r="AY1047">
        <f>VLOOKUP($A1047,saham!$G:$CZ,AY$1,0)</f>
        <v>0</v>
      </c>
      <c r="AZ1047">
        <f>VLOOKUP($A1047,saham!$G:$CZ,AZ$1,0)</f>
        <v>925</v>
      </c>
      <c r="BA1047">
        <f>VLOOKUP($A1047,saham!$G:$CZ,BA$1,0)</f>
        <v>1040</v>
      </c>
      <c r="BB1047">
        <f>VLOOKUP($A1047,saham!$G:$CZ,BB$1,0)</f>
        <v>1035</v>
      </c>
      <c r="BC1047">
        <f>VLOOKUP($A1047,saham!$G:$CZ,BC$1,0)</f>
        <v>2820</v>
      </c>
      <c r="BD1047">
        <f>VLOOKUP($A1047,saham!$G:$CZ,BD$1,0)</f>
        <v>675</v>
      </c>
      <c r="BE1047">
        <f>VLOOKUP($A1047,saham!$G:$CZ,BE$1,0)</f>
        <v>2570</v>
      </c>
      <c r="BF1047">
        <f>VLOOKUP($A1047,saham!$G:$CZ,BF$1,0)</f>
        <v>226</v>
      </c>
    </row>
    <row r="1048" spans="1:58" x14ac:dyDescent="0.3">
      <c r="A1048" t="s">
        <v>961</v>
      </c>
      <c r="C1048" s="20">
        <v>0</v>
      </c>
      <c r="D1048">
        <f>VLOOKUP($A1048,saham!$G:$CZ,D$1,0)</f>
        <v>1855</v>
      </c>
      <c r="E1048">
        <f>VLOOKUP($A1048,saham!$G:$CZ,E$1,0)</f>
        <v>4050</v>
      </c>
      <c r="F1048">
        <f>VLOOKUP($A1048,saham!$G:$CZ,F$1,0)</f>
        <v>0</v>
      </c>
      <c r="G1048">
        <f>VLOOKUP($A1048,saham!$G:$CZ,G$1,0)</f>
        <v>2390</v>
      </c>
      <c r="H1048">
        <f>VLOOKUP($A1048,saham!$G:$CZ,H$1,0)</f>
        <v>1435</v>
      </c>
      <c r="I1048">
        <f>VLOOKUP($A1048,saham!$G:$CZ,I$1,0)</f>
        <v>4480</v>
      </c>
      <c r="J1048">
        <f>VLOOKUP($A1048,saham!$G:$CZ,J$1,0)</f>
        <v>1504</v>
      </c>
      <c r="K1048">
        <f>VLOOKUP($A1048,saham!$G:$CZ,K$1,0)</f>
        <v>1536</v>
      </c>
      <c r="L1048">
        <f>VLOOKUP($A1048,saham!$G:$CZ,L$1,0)</f>
        <v>178</v>
      </c>
      <c r="M1048">
        <f>VLOOKUP($A1048,saham!$G:$CZ,M$1,0)</f>
        <v>4450</v>
      </c>
      <c r="N1048">
        <f>VLOOKUP($A1048,saham!$G:$CZ,N$1,0)</f>
        <v>61</v>
      </c>
      <c r="O1048">
        <f>VLOOKUP($A1048,saham!$G:$CZ,O$1,0)</f>
        <v>1400</v>
      </c>
      <c r="P1048">
        <f>VLOOKUP($A1048,saham!$G:$CZ,P$1,0)</f>
        <v>7150</v>
      </c>
      <c r="Q1048">
        <f>VLOOKUP($A1048,saham!$G:$CZ,Q$1,0)</f>
        <v>2040</v>
      </c>
      <c r="R1048">
        <f>VLOOKUP($A1048,saham!$G:$CZ,R$1,0)</f>
        <v>8375</v>
      </c>
      <c r="S1048">
        <f>VLOOKUP($A1048,saham!$G:$CZ,S$1,0)</f>
        <v>4600</v>
      </c>
      <c r="T1048">
        <f>VLOOKUP($A1048,saham!$G:$CZ,T$1,0)</f>
        <v>4500</v>
      </c>
      <c r="U1048">
        <f>VLOOKUP($A1048,saham!$G:$CZ,U$1,0)</f>
        <v>832</v>
      </c>
      <c r="V1048">
        <f>VLOOKUP($A1048,saham!$G:$CZ,V$1,0)</f>
        <v>995</v>
      </c>
      <c r="W1048">
        <f>VLOOKUP($A1048,saham!$G:$CZ,W$1,0)</f>
        <v>6625</v>
      </c>
      <c r="X1048">
        <f>VLOOKUP($A1048,saham!$G:$CZ,X$1,0)</f>
        <v>6200</v>
      </c>
      <c r="Y1048">
        <f>VLOOKUP($A1048,saham!$G:$CZ,Y$1,0)</f>
        <v>9275</v>
      </c>
      <c r="Z1048">
        <f>VLOOKUP($A1048,saham!$G:$CZ,Z$1,0)</f>
        <v>7350</v>
      </c>
      <c r="AA1048">
        <f>VLOOKUP($A1048,saham!$G:$CZ,AA$1,0)</f>
        <v>1505</v>
      </c>
      <c r="AB1048">
        <f>VLOOKUP($A1048,saham!$G:$CZ,AB$1,0)</f>
        <v>1845</v>
      </c>
      <c r="AC1048">
        <f>VLOOKUP($A1048,saham!$G:$CZ,AC$1,0)</f>
        <v>995</v>
      </c>
      <c r="AD1048">
        <f>VLOOKUP($A1048,saham!$G:$CZ,AD$1,0)</f>
        <v>1680</v>
      </c>
      <c r="AE1048">
        <f>VLOOKUP($A1048,saham!$G:$CZ,AE$1,0)</f>
        <v>1800</v>
      </c>
      <c r="AF1048">
        <f>VLOOKUP($A1048,saham!$G:$CZ,AF$1,0)</f>
        <v>278</v>
      </c>
      <c r="AG1048">
        <f>VLOOKUP($A1048,saham!$G:$CZ,AG$1,0)</f>
        <v>454</v>
      </c>
      <c r="AH1048">
        <f>VLOOKUP($A1048,saham!$G:$CZ,AH$1,0)</f>
        <v>7404</v>
      </c>
      <c r="AI1048">
        <f>VLOOKUP($A1048,saham!$G:$CZ,AI$1,0)</f>
        <v>364</v>
      </c>
      <c r="AJ1048">
        <f>VLOOKUP($A1048,saham!$G:$CZ,AJ$1,0)</f>
        <v>4380</v>
      </c>
      <c r="AK1048">
        <f>VLOOKUP($A1048,saham!$G:$CZ,AK$1,0)</f>
        <v>34000</v>
      </c>
      <c r="AL1048">
        <f>VLOOKUP($A1048,saham!$G:$CZ,AL$1,0)</f>
        <v>4810</v>
      </c>
      <c r="AM1048">
        <f>VLOOKUP($A1048,saham!$G:$CZ,AM$1,0)</f>
        <v>2500</v>
      </c>
      <c r="AN1048">
        <f>VLOOKUP($A1048,saham!$G:$CZ,AN$1,0)</f>
        <v>264</v>
      </c>
      <c r="AO1048">
        <f>VLOOKUP($A1048,saham!$G:$CZ,AO$1,0)</f>
        <v>1515</v>
      </c>
      <c r="AP1048">
        <f>VLOOKUP($A1048,saham!$G:$CZ,AP$1,0)</f>
        <v>9000</v>
      </c>
      <c r="AQ1048">
        <f>VLOOKUP($A1048,saham!$G:$CZ,AQ$1,0)</f>
        <v>43250</v>
      </c>
      <c r="AR1048">
        <f>VLOOKUP($A1048,saham!$G:$CZ,AR$1,0)</f>
        <v>0</v>
      </c>
      <c r="AS1048">
        <f>VLOOKUP($A1048,saham!$G:$CZ,AS$1,0)</f>
        <v>4210</v>
      </c>
      <c r="AT1048">
        <f>VLOOKUP($A1048,saham!$G:$CZ,AT$1,0)</f>
        <v>243</v>
      </c>
      <c r="AU1048">
        <f>VLOOKUP($A1048,saham!$G:$CZ,AU$1,0)</f>
        <v>2700</v>
      </c>
      <c r="AV1048">
        <f>VLOOKUP($A1048,saham!$G:$CZ,AV$1,0)</f>
        <v>760</v>
      </c>
      <c r="AW1048">
        <f>VLOOKUP($A1048,saham!$G:$CZ,AW$1,0)</f>
        <v>1230</v>
      </c>
      <c r="AX1048">
        <f>VLOOKUP($A1048,saham!$G:$CZ,AX$1,0)</f>
        <v>1780</v>
      </c>
      <c r="AY1048">
        <f>VLOOKUP($A1048,saham!$G:$CZ,AY$1,0)</f>
        <v>0</v>
      </c>
      <c r="AZ1048">
        <f>VLOOKUP($A1048,saham!$G:$CZ,AZ$1,0)</f>
        <v>990</v>
      </c>
      <c r="BA1048">
        <f>VLOOKUP($A1048,saham!$G:$CZ,BA$1,0)</f>
        <v>1025</v>
      </c>
      <c r="BB1048">
        <f>VLOOKUP($A1048,saham!$G:$CZ,BB$1,0)</f>
        <v>1050</v>
      </c>
      <c r="BC1048">
        <f>VLOOKUP($A1048,saham!$G:$CZ,BC$1,0)</f>
        <v>2940</v>
      </c>
      <c r="BD1048">
        <f>VLOOKUP($A1048,saham!$G:$CZ,BD$1,0)</f>
        <v>700</v>
      </c>
      <c r="BE1048">
        <f>VLOOKUP($A1048,saham!$G:$CZ,BE$1,0)</f>
        <v>2550</v>
      </c>
      <c r="BF1048">
        <f>VLOOKUP($A1048,saham!$G:$CZ,BF$1,0)</f>
        <v>232</v>
      </c>
    </row>
    <row r="1049" spans="1:58" x14ac:dyDescent="0.3">
      <c r="A1049" t="s">
        <v>962</v>
      </c>
      <c r="C1049" s="20">
        <v>0</v>
      </c>
      <c r="D1049">
        <f>VLOOKUP($A1049,saham!$G:$CZ,D$1,0)</f>
        <v>1895</v>
      </c>
      <c r="E1049">
        <f>VLOOKUP($A1049,saham!$G:$CZ,E$1,0)</f>
        <v>4100</v>
      </c>
      <c r="F1049">
        <f>VLOOKUP($A1049,saham!$G:$CZ,F$1,0)</f>
        <v>0</v>
      </c>
      <c r="G1049">
        <f>VLOOKUP($A1049,saham!$G:$CZ,G$1,0)</f>
        <v>2310</v>
      </c>
      <c r="H1049">
        <f>VLOOKUP($A1049,saham!$G:$CZ,H$1,0)</f>
        <v>1405</v>
      </c>
      <c r="I1049">
        <f>VLOOKUP($A1049,saham!$G:$CZ,I$1,0)</f>
        <v>4560</v>
      </c>
      <c r="J1049">
        <f>VLOOKUP($A1049,saham!$G:$CZ,J$1,0)</f>
        <v>1509</v>
      </c>
      <c r="K1049">
        <f>VLOOKUP($A1049,saham!$G:$CZ,K$1,0)</f>
        <v>1492</v>
      </c>
      <c r="L1049">
        <f>VLOOKUP($A1049,saham!$G:$CZ,L$1,0)</f>
        <v>183</v>
      </c>
      <c r="M1049">
        <f>VLOOKUP($A1049,saham!$G:$CZ,M$1,0)</f>
        <v>4340</v>
      </c>
      <c r="N1049">
        <f>VLOOKUP($A1049,saham!$G:$CZ,N$1,0)</f>
        <v>65</v>
      </c>
      <c r="O1049">
        <f>VLOOKUP($A1049,saham!$G:$CZ,O$1,0)</f>
        <v>1455</v>
      </c>
      <c r="P1049">
        <f>VLOOKUP($A1049,saham!$G:$CZ,P$1,0)</f>
        <v>7175</v>
      </c>
      <c r="Q1049">
        <f>VLOOKUP($A1049,saham!$G:$CZ,Q$1,0)</f>
        <v>2080</v>
      </c>
      <c r="R1049">
        <f>VLOOKUP($A1049,saham!$G:$CZ,R$1,0)</f>
        <v>8475</v>
      </c>
      <c r="S1049">
        <f>VLOOKUP($A1049,saham!$G:$CZ,S$1,0)</f>
        <v>4600</v>
      </c>
      <c r="T1049">
        <f>VLOOKUP($A1049,saham!$G:$CZ,T$1,0)</f>
        <v>4500</v>
      </c>
      <c r="U1049">
        <f>VLOOKUP($A1049,saham!$G:$CZ,U$1,0)</f>
        <v>842</v>
      </c>
      <c r="V1049">
        <f>VLOOKUP($A1049,saham!$G:$CZ,V$1,0)</f>
        <v>1015</v>
      </c>
      <c r="W1049">
        <f>VLOOKUP($A1049,saham!$G:$CZ,W$1,0)</f>
        <v>6650</v>
      </c>
      <c r="X1049">
        <f>VLOOKUP($A1049,saham!$G:$CZ,X$1,0)</f>
        <v>6250</v>
      </c>
      <c r="Y1049">
        <f>VLOOKUP($A1049,saham!$G:$CZ,Y$1,0)</f>
        <v>9100</v>
      </c>
      <c r="Z1049">
        <f>VLOOKUP($A1049,saham!$G:$CZ,Z$1,0)</f>
        <v>7200</v>
      </c>
      <c r="AA1049">
        <f>VLOOKUP($A1049,saham!$G:$CZ,AA$1,0)</f>
        <v>1510</v>
      </c>
      <c r="AB1049">
        <f>VLOOKUP($A1049,saham!$G:$CZ,AB$1,0)</f>
        <v>1855</v>
      </c>
      <c r="AC1049">
        <f>VLOOKUP($A1049,saham!$G:$CZ,AC$1,0)</f>
        <v>990</v>
      </c>
      <c r="AD1049">
        <f>VLOOKUP($A1049,saham!$G:$CZ,AD$1,0)</f>
        <v>1705</v>
      </c>
      <c r="AE1049">
        <f>VLOOKUP($A1049,saham!$G:$CZ,AE$1,0)</f>
        <v>1800</v>
      </c>
      <c r="AF1049">
        <f>VLOOKUP($A1049,saham!$G:$CZ,AF$1,0)</f>
        <v>266</v>
      </c>
      <c r="AG1049">
        <f>VLOOKUP($A1049,saham!$G:$CZ,AG$1,0)</f>
        <v>456</v>
      </c>
      <c r="AH1049">
        <f>VLOOKUP($A1049,saham!$G:$CZ,AH$1,0)</f>
        <v>7255</v>
      </c>
      <c r="AI1049">
        <f>VLOOKUP($A1049,saham!$G:$CZ,AI$1,0)</f>
        <v>358</v>
      </c>
      <c r="AJ1049">
        <f>VLOOKUP($A1049,saham!$G:$CZ,AJ$1,0)</f>
        <v>4430</v>
      </c>
      <c r="AK1049">
        <f>VLOOKUP($A1049,saham!$G:$CZ,AK$1,0)</f>
        <v>35100</v>
      </c>
      <c r="AL1049">
        <f>VLOOKUP($A1049,saham!$G:$CZ,AL$1,0)</f>
        <v>4810</v>
      </c>
      <c r="AM1049">
        <f>VLOOKUP($A1049,saham!$G:$CZ,AM$1,0)</f>
        <v>2550</v>
      </c>
      <c r="AN1049">
        <f>VLOOKUP($A1049,saham!$G:$CZ,AN$1,0)</f>
        <v>264</v>
      </c>
      <c r="AO1049">
        <f>VLOOKUP($A1049,saham!$G:$CZ,AO$1,0)</f>
        <v>1505</v>
      </c>
      <c r="AP1049">
        <f>VLOOKUP($A1049,saham!$G:$CZ,AP$1,0)</f>
        <v>8825</v>
      </c>
      <c r="AQ1049">
        <f>VLOOKUP($A1049,saham!$G:$CZ,AQ$1,0)</f>
        <v>43775</v>
      </c>
      <c r="AR1049">
        <f>VLOOKUP($A1049,saham!$G:$CZ,AR$1,0)</f>
        <v>0</v>
      </c>
      <c r="AS1049">
        <f>VLOOKUP($A1049,saham!$G:$CZ,AS$1,0)</f>
        <v>4240</v>
      </c>
      <c r="AT1049">
        <f>VLOOKUP($A1049,saham!$G:$CZ,AT$1,0)</f>
        <v>238</v>
      </c>
      <c r="AU1049">
        <f>VLOOKUP($A1049,saham!$G:$CZ,AU$1,0)</f>
        <v>2660</v>
      </c>
      <c r="AV1049">
        <f>VLOOKUP($A1049,saham!$G:$CZ,AV$1,0)</f>
        <v>760</v>
      </c>
      <c r="AW1049">
        <f>VLOOKUP($A1049,saham!$G:$CZ,AW$1,0)</f>
        <v>1240</v>
      </c>
      <c r="AX1049">
        <f>VLOOKUP($A1049,saham!$G:$CZ,AX$1,0)</f>
        <v>1835</v>
      </c>
      <c r="AY1049">
        <f>VLOOKUP($A1049,saham!$G:$CZ,AY$1,0)</f>
        <v>0</v>
      </c>
      <c r="AZ1049">
        <f>VLOOKUP($A1049,saham!$G:$CZ,AZ$1,0)</f>
        <v>990</v>
      </c>
      <c r="BA1049">
        <f>VLOOKUP($A1049,saham!$G:$CZ,BA$1,0)</f>
        <v>995</v>
      </c>
      <c r="BB1049">
        <f>VLOOKUP($A1049,saham!$G:$CZ,BB$1,0)</f>
        <v>1075</v>
      </c>
      <c r="BC1049">
        <f>VLOOKUP($A1049,saham!$G:$CZ,BC$1,0)</f>
        <v>2980</v>
      </c>
      <c r="BD1049">
        <f>VLOOKUP($A1049,saham!$G:$CZ,BD$1,0)</f>
        <v>695</v>
      </c>
      <c r="BE1049">
        <f>VLOOKUP($A1049,saham!$G:$CZ,BE$1,0)</f>
        <v>2630</v>
      </c>
      <c r="BF1049">
        <f>VLOOKUP($A1049,saham!$G:$CZ,BF$1,0)</f>
        <v>238</v>
      </c>
    </row>
    <row r="1050" spans="1:58" x14ac:dyDescent="0.3">
      <c r="A1050" t="s">
        <v>963</v>
      </c>
      <c r="C1050" s="20">
        <v>0</v>
      </c>
      <c r="D1050">
        <f>VLOOKUP($A1050,saham!$G:$CZ,D$1,0)</f>
        <v>1750</v>
      </c>
      <c r="E1050">
        <f>VLOOKUP($A1050,saham!$G:$CZ,E$1,0)</f>
        <v>3910</v>
      </c>
      <c r="F1050">
        <f>VLOOKUP($A1050,saham!$G:$CZ,F$1,0)</f>
        <v>0</v>
      </c>
      <c r="G1050">
        <f>VLOOKUP($A1050,saham!$G:$CZ,G$1,0)</f>
        <v>2300</v>
      </c>
      <c r="H1050">
        <f>VLOOKUP($A1050,saham!$G:$CZ,H$1,0)</f>
        <v>1390</v>
      </c>
      <c r="I1050">
        <f>VLOOKUP($A1050,saham!$G:$CZ,I$1,0)</f>
        <v>4550</v>
      </c>
      <c r="J1050">
        <f>VLOOKUP($A1050,saham!$G:$CZ,J$1,0)</f>
        <v>1504</v>
      </c>
      <c r="K1050">
        <f>VLOOKUP($A1050,saham!$G:$CZ,K$1,0)</f>
        <v>1478</v>
      </c>
      <c r="L1050">
        <f>VLOOKUP($A1050,saham!$G:$CZ,L$1,0)</f>
        <v>175</v>
      </c>
      <c r="M1050">
        <f>VLOOKUP($A1050,saham!$G:$CZ,M$1,0)</f>
        <v>4400</v>
      </c>
      <c r="N1050">
        <f>VLOOKUP($A1050,saham!$G:$CZ,N$1,0)</f>
        <v>62</v>
      </c>
      <c r="O1050">
        <f>VLOOKUP($A1050,saham!$G:$CZ,O$1,0)</f>
        <v>1420</v>
      </c>
      <c r="P1050">
        <f>VLOOKUP($A1050,saham!$G:$CZ,P$1,0)</f>
        <v>7150</v>
      </c>
      <c r="Q1050">
        <f>VLOOKUP($A1050,saham!$G:$CZ,Q$1,0)</f>
        <v>2080</v>
      </c>
      <c r="R1050">
        <f>VLOOKUP($A1050,saham!$G:$CZ,R$1,0)</f>
        <v>8475</v>
      </c>
      <c r="S1050">
        <f>VLOOKUP($A1050,saham!$G:$CZ,S$1,0)</f>
        <v>4638</v>
      </c>
      <c r="T1050">
        <f>VLOOKUP($A1050,saham!$G:$CZ,T$1,0)</f>
        <v>4488</v>
      </c>
      <c r="U1050">
        <f>VLOOKUP($A1050,saham!$G:$CZ,U$1,0)</f>
        <v>807</v>
      </c>
      <c r="V1050">
        <f>VLOOKUP($A1050,saham!$G:$CZ,V$1,0)</f>
        <v>1025</v>
      </c>
      <c r="W1050">
        <f>VLOOKUP($A1050,saham!$G:$CZ,W$1,0)</f>
        <v>6625</v>
      </c>
      <c r="X1050">
        <f>VLOOKUP($A1050,saham!$G:$CZ,X$1,0)</f>
        <v>6250</v>
      </c>
      <c r="Y1050">
        <f>VLOOKUP($A1050,saham!$G:$CZ,Y$1,0)</f>
        <v>8950</v>
      </c>
      <c r="Z1050">
        <f>VLOOKUP($A1050,saham!$G:$CZ,Z$1,0)</f>
        <v>6925</v>
      </c>
      <c r="AA1050">
        <f>VLOOKUP($A1050,saham!$G:$CZ,AA$1,0)</f>
        <v>1510</v>
      </c>
      <c r="AB1050">
        <f>VLOOKUP($A1050,saham!$G:$CZ,AB$1,0)</f>
        <v>1840</v>
      </c>
      <c r="AC1050">
        <f>VLOOKUP($A1050,saham!$G:$CZ,AC$1,0)</f>
        <v>960</v>
      </c>
      <c r="AD1050">
        <f>VLOOKUP($A1050,saham!$G:$CZ,AD$1,0)</f>
        <v>1730</v>
      </c>
      <c r="AE1050">
        <f>VLOOKUP($A1050,saham!$G:$CZ,AE$1,0)</f>
        <v>1795</v>
      </c>
      <c r="AF1050">
        <f>VLOOKUP($A1050,saham!$G:$CZ,AF$1,0)</f>
        <v>272</v>
      </c>
      <c r="AG1050">
        <f>VLOOKUP($A1050,saham!$G:$CZ,AG$1,0)</f>
        <v>462</v>
      </c>
      <c r="AH1050">
        <f>VLOOKUP($A1050,saham!$G:$CZ,AH$1,0)</f>
        <v>7180</v>
      </c>
      <c r="AI1050">
        <f>VLOOKUP($A1050,saham!$G:$CZ,AI$1,0)</f>
        <v>358</v>
      </c>
      <c r="AJ1050">
        <f>VLOOKUP($A1050,saham!$G:$CZ,AJ$1,0)</f>
        <v>4430</v>
      </c>
      <c r="AK1050">
        <f>VLOOKUP($A1050,saham!$G:$CZ,AK$1,0)</f>
        <v>34325</v>
      </c>
      <c r="AL1050">
        <f>VLOOKUP($A1050,saham!$G:$CZ,AL$1,0)</f>
        <v>4810</v>
      </c>
      <c r="AM1050">
        <f>VLOOKUP($A1050,saham!$G:$CZ,AM$1,0)</f>
        <v>2520</v>
      </c>
      <c r="AN1050">
        <f>VLOOKUP($A1050,saham!$G:$CZ,AN$1,0)</f>
        <v>264</v>
      </c>
      <c r="AO1050">
        <f>VLOOKUP($A1050,saham!$G:$CZ,AO$1,0)</f>
        <v>1500</v>
      </c>
      <c r="AP1050">
        <f>VLOOKUP($A1050,saham!$G:$CZ,AP$1,0)</f>
        <v>8700</v>
      </c>
      <c r="AQ1050">
        <f>VLOOKUP($A1050,saham!$G:$CZ,AQ$1,0)</f>
        <v>42525</v>
      </c>
      <c r="AR1050">
        <f>VLOOKUP($A1050,saham!$G:$CZ,AR$1,0)</f>
        <v>0</v>
      </c>
      <c r="AS1050">
        <f>VLOOKUP($A1050,saham!$G:$CZ,AS$1,0)</f>
        <v>4140</v>
      </c>
      <c r="AT1050">
        <f>VLOOKUP($A1050,saham!$G:$CZ,AT$1,0)</f>
        <v>248</v>
      </c>
      <c r="AU1050">
        <f>VLOOKUP($A1050,saham!$G:$CZ,AU$1,0)</f>
        <v>2720</v>
      </c>
      <c r="AV1050">
        <f>VLOOKUP($A1050,saham!$G:$CZ,AV$1,0)</f>
        <v>770</v>
      </c>
      <c r="AW1050">
        <f>VLOOKUP($A1050,saham!$G:$CZ,AW$1,0)</f>
        <v>1220</v>
      </c>
      <c r="AX1050">
        <f>VLOOKUP($A1050,saham!$G:$CZ,AX$1,0)</f>
        <v>1810</v>
      </c>
      <c r="AY1050">
        <f>VLOOKUP($A1050,saham!$G:$CZ,AY$1,0)</f>
        <v>0</v>
      </c>
      <c r="AZ1050">
        <f>VLOOKUP($A1050,saham!$G:$CZ,AZ$1,0)</f>
        <v>990</v>
      </c>
      <c r="BA1050">
        <f>VLOOKUP($A1050,saham!$G:$CZ,BA$1,0)</f>
        <v>1040</v>
      </c>
      <c r="BB1050">
        <f>VLOOKUP($A1050,saham!$G:$CZ,BB$1,0)</f>
        <v>1075</v>
      </c>
      <c r="BC1050">
        <f>VLOOKUP($A1050,saham!$G:$CZ,BC$1,0)</f>
        <v>2800</v>
      </c>
      <c r="BD1050">
        <f>VLOOKUP($A1050,saham!$G:$CZ,BD$1,0)</f>
        <v>685</v>
      </c>
      <c r="BE1050">
        <f>VLOOKUP($A1050,saham!$G:$CZ,BE$1,0)</f>
        <v>2510</v>
      </c>
      <c r="BF1050">
        <f>VLOOKUP($A1050,saham!$G:$CZ,BF$1,0)</f>
        <v>234</v>
      </c>
    </row>
    <row r="1051" spans="1:58" x14ac:dyDescent="0.3">
      <c r="A1051" t="s">
        <v>964</v>
      </c>
      <c r="C1051" s="20">
        <v>0</v>
      </c>
      <c r="D1051">
        <f>VLOOKUP($A1051,saham!$G:$CZ,D$1,0)</f>
        <v>1775</v>
      </c>
      <c r="E1051">
        <f>VLOOKUP($A1051,saham!$G:$CZ,E$1,0)</f>
        <v>3890</v>
      </c>
      <c r="F1051">
        <f>VLOOKUP($A1051,saham!$G:$CZ,F$1,0)</f>
        <v>0</v>
      </c>
      <c r="G1051">
        <f>VLOOKUP($A1051,saham!$G:$CZ,G$1,0)</f>
        <v>2240</v>
      </c>
      <c r="H1051">
        <f>VLOOKUP($A1051,saham!$G:$CZ,H$1,0)</f>
        <v>1395</v>
      </c>
      <c r="I1051">
        <f>VLOOKUP($A1051,saham!$G:$CZ,I$1,0)</f>
        <v>4490</v>
      </c>
      <c r="J1051">
        <f>VLOOKUP($A1051,saham!$G:$CZ,J$1,0)</f>
        <v>1519</v>
      </c>
      <c r="K1051">
        <f>VLOOKUP($A1051,saham!$G:$CZ,K$1,0)</f>
        <v>1492</v>
      </c>
      <c r="L1051">
        <f>VLOOKUP($A1051,saham!$G:$CZ,L$1,0)</f>
        <v>187</v>
      </c>
      <c r="M1051">
        <f>VLOOKUP($A1051,saham!$G:$CZ,M$1,0)</f>
        <v>4400</v>
      </c>
      <c r="N1051">
        <f>VLOOKUP($A1051,saham!$G:$CZ,N$1,0)</f>
        <v>66</v>
      </c>
      <c r="O1051">
        <f>VLOOKUP($A1051,saham!$G:$CZ,O$1,0)</f>
        <v>1425</v>
      </c>
      <c r="P1051">
        <f>VLOOKUP($A1051,saham!$G:$CZ,P$1,0)</f>
        <v>7175</v>
      </c>
      <c r="Q1051">
        <f>VLOOKUP($A1051,saham!$G:$CZ,Q$1,0)</f>
        <v>2050</v>
      </c>
      <c r="R1051">
        <f>VLOOKUP($A1051,saham!$G:$CZ,R$1,0)</f>
        <v>8550</v>
      </c>
      <c r="S1051">
        <f>VLOOKUP($A1051,saham!$G:$CZ,S$1,0)</f>
        <v>4600</v>
      </c>
      <c r="T1051">
        <f>VLOOKUP($A1051,saham!$G:$CZ,T$1,0)</f>
        <v>4488</v>
      </c>
      <c r="U1051">
        <f>VLOOKUP($A1051,saham!$G:$CZ,U$1,0)</f>
        <v>802</v>
      </c>
      <c r="V1051">
        <f>VLOOKUP($A1051,saham!$G:$CZ,V$1,0)</f>
        <v>1075</v>
      </c>
      <c r="W1051">
        <f>VLOOKUP($A1051,saham!$G:$CZ,W$1,0)</f>
        <v>6475</v>
      </c>
      <c r="X1051">
        <f>VLOOKUP($A1051,saham!$G:$CZ,X$1,0)</f>
        <v>6200</v>
      </c>
      <c r="Y1051">
        <f>VLOOKUP($A1051,saham!$G:$CZ,Y$1,0)</f>
        <v>9075</v>
      </c>
      <c r="Z1051">
        <f>VLOOKUP($A1051,saham!$G:$CZ,Z$1,0)</f>
        <v>7025</v>
      </c>
      <c r="AA1051">
        <f>VLOOKUP($A1051,saham!$G:$CZ,AA$1,0)</f>
        <v>1490</v>
      </c>
      <c r="AB1051">
        <f>VLOOKUP($A1051,saham!$G:$CZ,AB$1,0)</f>
        <v>1850</v>
      </c>
      <c r="AC1051">
        <f>VLOOKUP($A1051,saham!$G:$CZ,AC$1,0)</f>
        <v>955</v>
      </c>
      <c r="AD1051">
        <f>VLOOKUP($A1051,saham!$G:$CZ,AD$1,0)</f>
        <v>1725</v>
      </c>
      <c r="AE1051">
        <f>VLOOKUP($A1051,saham!$G:$CZ,AE$1,0)</f>
        <v>1810</v>
      </c>
      <c r="AF1051">
        <f>VLOOKUP($A1051,saham!$G:$CZ,AF$1,0)</f>
        <v>278</v>
      </c>
      <c r="AG1051">
        <f>VLOOKUP($A1051,saham!$G:$CZ,AG$1,0)</f>
        <v>466</v>
      </c>
      <c r="AH1051">
        <f>VLOOKUP($A1051,saham!$G:$CZ,AH$1,0)</f>
        <v>7180</v>
      </c>
      <c r="AI1051">
        <f>VLOOKUP($A1051,saham!$G:$CZ,AI$1,0)</f>
        <v>356</v>
      </c>
      <c r="AJ1051">
        <f>VLOOKUP($A1051,saham!$G:$CZ,AJ$1,0)</f>
        <v>4480</v>
      </c>
      <c r="AK1051">
        <f>VLOOKUP($A1051,saham!$G:$CZ,AK$1,0)</f>
        <v>34150</v>
      </c>
      <c r="AL1051">
        <f>VLOOKUP($A1051,saham!$G:$CZ,AL$1,0)</f>
        <v>4730</v>
      </c>
      <c r="AM1051">
        <f>VLOOKUP($A1051,saham!$G:$CZ,AM$1,0)</f>
        <v>2550</v>
      </c>
      <c r="AN1051">
        <f>VLOOKUP($A1051,saham!$G:$CZ,AN$1,0)</f>
        <v>266</v>
      </c>
      <c r="AO1051">
        <f>VLOOKUP($A1051,saham!$G:$CZ,AO$1,0)</f>
        <v>1470</v>
      </c>
      <c r="AP1051">
        <f>VLOOKUP($A1051,saham!$G:$CZ,AP$1,0)</f>
        <v>8875</v>
      </c>
      <c r="AQ1051">
        <f>VLOOKUP($A1051,saham!$G:$CZ,AQ$1,0)</f>
        <v>42100</v>
      </c>
      <c r="AR1051">
        <f>VLOOKUP($A1051,saham!$G:$CZ,AR$1,0)</f>
        <v>0</v>
      </c>
      <c r="AS1051">
        <f>VLOOKUP($A1051,saham!$G:$CZ,AS$1,0)</f>
        <v>4170</v>
      </c>
      <c r="AT1051">
        <f>VLOOKUP($A1051,saham!$G:$CZ,AT$1,0)</f>
        <v>244</v>
      </c>
      <c r="AU1051">
        <f>VLOOKUP($A1051,saham!$G:$CZ,AU$1,0)</f>
        <v>2750</v>
      </c>
      <c r="AV1051">
        <f>VLOOKUP($A1051,saham!$G:$CZ,AV$1,0)</f>
        <v>775</v>
      </c>
      <c r="AW1051">
        <f>VLOOKUP($A1051,saham!$G:$CZ,AW$1,0)</f>
        <v>1305</v>
      </c>
      <c r="AX1051">
        <f>VLOOKUP($A1051,saham!$G:$CZ,AX$1,0)</f>
        <v>1785</v>
      </c>
      <c r="AY1051">
        <f>VLOOKUP($A1051,saham!$G:$CZ,AY$1,0)</f>
        <v>0</v>
      </c>
      <c r="AZ1051">
        <f>VLOOKUP($A1051,saham!$G:$CZ,AZ$1,0)</f>
        <v>1025</v>
      </c>
      <c r="BA1051">
        <f>VLOOKUP($A1051,saham!$G:$CZ,BA$1,0)</f>
        <v>1040</v>
      </c>
      <c r="BB1051">
        <f>VLOOKUP($A1051,saham!$G:$CZ,BB$1,0)</f>
        <v>1085</v>
      </c>
      <c r="BC1051">
        <f>VLOOKUP($A1051,saham!$G:$CZ,BC$1,0)</f>
        <v>2810</v>
      </c>
      <c r="BD1051">
        <f>VLOOKUP($A1051,saham!$G:$CZ,BD$1,0)</f>
        <v>695</v>
      </c>
      <c r="BE1051">
        <f>VLOOKUP($A1051,saham!$G:$CZ,BE$1,0)</f>
        <v>2480</v>
      </c>
      <c r="BF1051">
        <f>VLOOKUP($A1051,saham!$G:$CZ,BF$1,0)</f>
        <v>236</v>
      </c>
    </row>
    <row r="1052" spans="1:58" x14ac:dyDescent="0.3">
      <c r="A1052" t="s">
        <v>965</v>
      </c>
      <c r="C1052" s="20">
        <v>0</v>
      </c>
      <c r="D1052">
        <f>VLOOKUP($A1052,saham!$G:$CZ,D$1,0)</f>
        <v>1775</v>
      </c>
      <c r="E1052">
        <f>VLOOKUP($A1052,saham!$G:$CZ,E$1,0)</f>
        <v>3910</v>
      </c>
      <c r="F1052">
        <f>VLOOKUP($A1052,saham!$G:$CZ,F$1,0)</f>
        <v>0</v>
      </c>
      <c r="G1052">
        <f>VLOOKUP($A1052,saham!$G:$CZ,G$1,0)</f>
        <v>2250</v>
      </c>
      <c r="H1052">
        <f>VLOOKUP($A1052,saham!$G:$CZ,H$1,0)</f>
        <v>1395</v>
      </c>
      <c r="I1052">
        <f>VLOOKUP($A1052,saham!$G:$CZ,I$1,0)</f>
        <v>4570</v>
      </c>
      <c r="J1052">
        <f>VLOOKUP($A1052,saham!$G:$CZ,J$1,0)</f>
        <v>1519</v>
      </c>
      <c r="K1052">
        <f>VLOOKUP($A1052,saham!$G:$CZ,K$1,0)</f>
        <v>1487</v>
      </c>
      <c r="L1052">
        <f>VLOOKUP($A1052,saham!$G:$CZ,L$1,0)</f>
        <v>192</v>
      </c>
      <c r="M1052">
        <f>VLOOKUP($A1052,saham!$G:$CZ,M$1,0)</f>
        <v>4380</v>
      </c>
      <c r="N1052">
        <f>VLOOKUP($A1052,saham!$G:$CZ,N$1,0)</f>
        <v>67</v>
      </c>
      <c r="O1052">
        <f>VLOOKUP($A1052,saham!$G:$CZ,O$1,0)</f>
        <v>1405</v>
      </c>
      <c r="P1052">
        <f>VLOOKUP($A1052,saham!$G:$CZ,P$1,0)</f>
        <v>7125</v>
      </c>
      <c r="Q1052">
        <f>VLOOKUP($A1052,saham!$G:$CZ,Q$1,0)</f>
        <v>2050</v>
      </c>
      <c r="R1052">
        <f>VLOOKUP($A1052,saham!$G:$CZ,R$1,0)</f>
        <v>8650</v>
      </c>
      <c r="S1052">
        <f>VLOOKUP($A1052,saham!$G:$CZ,S$1,0)</f>
        <v>4613</v>
      </c>
      <c r="T1052">
        <f>VLOOKUP($A1052,saham!$G:$CZ,T$1,0)</f>
        <v>4488</v>
      </c>
      <c r="U1052">
        <f>VLOOKUP($A1052,saham!$G:$CZ,U$1,0)</f>
        <v>802</v>
      </c>
      <c r="V1052">
        <f>VLOOKUP($A1052,saham!$G:$CZ,V$1,0)</f>
        <v>1095</v>
      </c>
      <c r="W1052">
        <f>VLOOKUP($A1052,saham!$G:$CZ,W$1,0)</f>
        <v>6525</v>
      </c>
      <c r="X1052">
        <f>VLOOKUP($A1052,saham!$G:$CZ,X$1,0)</f>
        <v>6200</v>
      </c>
      <c r="Y1052">
        <f>VLOOKUP($A1052,saham!$G:$CZ,Y$1,0)</f>
        <v>9300</v>
      </c>
      <c r="Z1052">
        <f>VLOOKUP($A1052,saham!$G:$CZ,Z$1,0)</f>
        <v>7175</v>
      </c>
      <c r="AA1052">
        <f>VLOOKUP($A1052,saham!$G:$CZ,AA$1,0)</f>
        <v>1505</v>
      </c>
      <c r="AB1052">
        <f>VLOOKUP($A1052,saham!$G:$CZ,AB$1,0)</f>
        <v>1875</v>
      </c>
      <c r="AC1052">
        <f>VLOOKUP($A1052,saham!$G:$CZ,AC$1,0)</f>
        <v>970</v>
      </c>
      <c r="AD1052">
        <f>VLOOKUP($A1052,saham!$G:$CZ,AD$1,0)</f>
        <v>1775</v>
      </c>
      <c r="AE1052">
        <f>VLOOKUP($A1052,saham!$G:$CZ,AE$1,0)</f>
        <v>1800</v>
      </c>
      <c r="AF1052">
        <f>VLOOKUP($A1052,saham!$G:$CZ,AF$1,0)</f>
        <v>254</v>
      </c>
      <c r="AG1052">
        <f>VLOOKUP($A1052,saham!$G:$CZ,AG$1,0)</f>
        <v>460</v>
      </c>
      <c r="AH1052">
        <f>VLOOKUP($A1052,saham!$G:$CZ,AH$1,0)</f>
        <v>6981</v>
      </c>
      <c r="AI1052">
        <f>VLOOKUP($A1052,saham!$G:$CZ,AI$1,0)</f>
        <v>360</v>
      </c>
      <c r="AJ1052">
        <f>VLOOKUP($A1052,saham!$G:$CZ,AJ$1,0)</f>
        <v>4500</v>
      </c>
      <c r="AK1052">
        <f>VLOOKUP($A1052,saham!$G:$CZ,AK$1,0)</f>
        <v>34300</v>
      </c>
      <c r="AL1052">
        <f>VLOOKUP($A1052,saham!$G:$CZ,AL$1,0)</f>
        <v>4600</v>
      </c>
      <c r="AM1052">
        <f>VLOOKUP($A1052,saham!$G:$CZ,AM$1,0)</f>
        <v>2550</v>
      </c>
      <c r="AN1052">
        <f>VLOOKUP($A1052,saham!$G:$CZ,AN$1,0)</f>
        <v>242</v>
      </c>
      <c r="AO1052">
        <f>VLOOKUP($A1052,saham!$G:$CZ,AO$1,0)</f>
        <v>1445</v>
      </c>
      <c r="AP1052">
        <f>VLOOKUP($A1052,saham!$G:$CZ,AP$1,0)</f>
        <v>8700</v>
      </c>
      <c r="AQ1052">
        <f>VLOOKUP($A1052,saham!$G:$CZ,AQ$1,0)</f>
        <v>42275</v>
      </c>
      <c r="AR1052">
        <f>VLOOKUP($A1052,saham!$G:$CZ,AR$1,0)</f>
        <v>0</v>
      </c>
      <c r="AS1052">
        <f>VLOOKUP($A1052,saham!$G:$CZ,AS$1,0)</f>
        <v>4170</v>
      </c>
      <c r="AT1052">
        <f>VLOOKUP($A1052,saham!$G:$CZ,AT$1,0)</f>
        <v>256</v>
      </c>
      <c r="AU1052">
        <f>VLOOKUP($A1052,saham!$G:$CZ,AU$1,0)</f>
        <v>2680</v>
      </c>
      <c r="AV1052">
        <f>VLOOKUP($A1052,saham!$G:$CZ,AV$1,0)</f>
        <v>780</v>
      </c>
      <c r="AW1052">
        <f>VLOOKUP($A1052,saham!$G:$CZ,AW$1,0)</f>
        <v>1400</v>
      </c>
      <c r="AX1052">
        <f>VLOOKUP($A1052,saham!$G:$CZ,AX$1,0)</f>
        <v>1820</v>
      </c>
      <c r="AY1052">
        <f>VLOOKUP($A1052,saham!$G:$CZ,AY$1,0)</f>
        <v>0</v>
      </c>
      <c r="AZ1052">
        <f>VLOOKUP($A1052,saham!$G:$CZ,AZ$1,0)</f>
        <v>1050</v>
      </c>
      <c r="BA1052">
        <f>VLOOKUP($A1052,saham!$G:$CZ,BA$1,0)</f>
        <v>1080</v>
      </c>
      <c r="BB1052">
        <f>VLOOKUP($A1052,saham!$G:$CZ,BB$1,0)</f>
        <v>1075</v>
      </c>
      <c r="BC1052">
        <f>VLOOKUP($A1052,saham!$G:$CZ,BC$1,0)</f>
        <v>2840</v>
      </c>
      <c r="BD1052">
        <f>VLOOKUP($A1052,saham!$G:$CZ,BD$1,0)</f>
        <v>710</v>
      </c>
      <c r="BE1052">
        <f>VLOOKUP($A1052,saham!$G:$CZ,BE$1,0)</f>
        <v>2470</v>
      </c>
      <c r="BF1052">
        <f>VLOOKUP($A1052,saham!$G:$CZ,BF$1,0)</f>
        <v>236</v>
      </c>
    </row>
    <row r="1053" spans="1:58" x14ac:dyDescent="0.3">
      <c r="A1053" t="s">
        <v>966</v>
      </c>
      <c r="C1053" s="20">
        <v>0</v>
      </c>
      <c r="D1053">
        <f>VLOOKUP($A1053,saham!$G:$CZ,D$1,0)</f>
        <v>1860</v>
      </c>
      <c r="E1053">
        <f>VLOOKUP($A1053,saham!$G:$CZ,E$1,0)</f>
        <v>3930</v>
      </c>
      <c r="F1053">
        <f>VLOOKUP($A1053,saham!$G:$CZ,F$1,0)</f>
        <v>0</v>
      </c>
      <c r="G1053">
        <f>VLOOKUP($A1053,saham!$G:$CZ,G$1,0)</f>
        <v>2230</v>
      </c>
      <c r="H1053">
        <f>VLOOKUP($A1053,saham!$G:$CZ,H$1,0)</f>
        <v>1415</v>
      </c>
      <c r="I1053">
        <f>VLOOKUP($A1053,saham!$G:$CZ,I$1,0)</f>
        <v>4500</v>
      </c>
      <c r="J1053">
        <f>VLOOKUP($A1053,saham!$G:$CZ,J$1,0)</f>
        <v>1519</v>
      </c>
      <c r="K1053">
        <f>VLOOKUP($A1053,saham!$G:$CZ,K$1,0)</f>
        <v>1497</v>
      </c>
      <c r="L1053">
        <f>VLOOKUP($A1053,saham!$G:$CZ,L$1,0)</f>
        <v>206</v>
      </c>
      <c r="M1053">
        <f>VLOOKUP($A1053,saham!$G:$CZ,M$1,0)</f>
        <v>4360</v>
      </c>
      <c r="N1053">
        <f>VLOOKUP($A1053,saham!$G:$CZ,N$1,0)</f>
        <v>72</v>
      </c>
      <c r="O1053">
        <f>VLOOKUP($A1053,saham!$G:$CZ,O$1,0)</f>
        <v>1345</v>
      </c>
      <c r="P1053">
        <f>VLOOKUP($A1053,saham!$G:$CZ,P$1,0)</f>
        <v>6900</v>
      </c>
      <c r="Q1053">
        <f>VLOOKUP($A1053,saham!$G:$CZ,Q$1,0)</f>
        <v>2040</v>
      </c>
      <c r="R1053">
        <f>VLOOKUP($A1053,saham!$G:$CZ,R$1,0)</f>
        <v>8450</v>
      </c>
      <c r="S1053">
        <f>VLOOKUP($A1053,saham!$G:$CZ,S$1,0)</f>
        <v>4550</v>
      </c>
      <c r="T1053">
        <f>VLOOKUP($A1053,saham!$G:$CZ,T$1,0)</f>
        <v>4475</v>
      </c>
      <c r="U1053">
        <f>VLOOKUP($A1053,saham!$G:$CZ,U$1,0)</f>
        <v>812</v>
      </c>
      <c r="V1053">
        <f>VLOOKUP($A1053,saham!$G:$CZ,V$1,0)</f>
        <v>1080</v>
      </c>
      <c r="W1053">
        <f>VLOOKUP($A1053,saham!$G:$CZ,W$1,0)</f>
        <v>6525</v>
      </c>
      <c r="X1053">
        <f>VLOOKUP($A1053,saham!$G:$CZ,X$1,0)</f>
        <v>6300</v>
      </c>
      <c r="Y1053">
        <f>VLOOKUP($A1053,saham!$G:$CZ,Y$1,0)</f>
        <v>9250</v>
      </c>
      <c r="Z1053">
        <f>VLOOKUP($A1053,saham!$G:$CZ,Z$1,0)</f>
        <v>7050</v>
      </c>
      <c r="AA1053">
        <f>VLOOKUP($A1053,saham!$G:$CZ,AA$1,0)</f>
        <v>1520</v>
      </c>
      <c r="AB1053">
        <f>VLOOKUP($A1053,saham!$G:$CZ,AB$1,0)</f>
        <v>1900</v>
      </c>
      <c r="AC1053">
        <f>VLOOKUP($A1053,saham!$G:$CZ,AC$1,0)</f>
        <v>965</v>
      </c>
      <c r="AD1053">
        <f>VLOOKUP($A1053,saham!$G:$CZ,AD$1,0)</f>
        <v>1825</v>
      </c>
      <c r="AE1053">
        <f>VLOOKUP($A1053,saham!$G:$CZ,AE$1,0)</f>
        <v>1785</v>
      </c>
      <c r="AF1053">
        <f>VLOOKUP($A1053,saham!$G:$CZ,AF$1,0)</f>
        <v>268</v>
      </c>
      <c r="AG1053">
        <f>VLOOKUP($A1053,saham!$G:$CZ,AG$1,0)</f>
        <v>454</v>
      </c>
      <c r="AH1053">
        <f>VLOOKUP($A1053,saham!$G:$CZ,AH$1,0)</f>
        <v>6856</v>
      </c>
      <c r="AI1053">
        <f>VLOOKUP($A1053,saham!$G:$CZ,AI$1,0)</f>
        <v>362</v>
      </c>
      <c r="AJ1053">
        <f>VLOOKUP($A1053,saham!$G:$CZ,AJ$1,0)</f>
        <v>4410</v>
      </c>
      <c r="AK1053">
        <f>VLOOKUP($A1053,saham!$G:$CZ,AK$1,0)</f>
        <v>34325</v>
      </c>
      <c r="AL1053">
        <f>VLOOKUP($A1053,saham!$G:$CZ,AL$1,0)</f>
        <v>4630</v>
      </c>
      <c r="AM1053">
        <f>VLOOKUP($A1053,saham!$G:$CZ,AM$1,0)</f>
        <v>2500</v>
      </c>
      <c r="AN1053">
        <f>VLOOKUP($A1053,saham!$G:$CZ,AN$1,0)</f>
        <v>248</v>
      </c>
      <c r="AO1053">
        <f>VLOOKUP($A1053,saham!$G:$CZ,AO$1,0)</f>
        <v>1375</v>
      </c>
      <c r="AP1053">
        <f>VLOOKUP($A1053,saham!$G:$CZ,AP$1,0)</f>
        <v>8650</v>
      </c>
      <c r="AQ1053">
        <f>VLOOKUP($A1053,saham!$G:$CZ,AQ$1,0)</f>
        <v>43425</v>
      </c>
      <c r="AR1053">
        <f>VLOOKUP($A1053,saham!$G:$CZ,AR$1,0)</f>
        <v>0</v>
      </c>
      <c r="AS1053">
        <f>VLOOKUP($A1053,saham!$G:$CZ,AS$1,0)</f>
        <v>4220</v>
      </c>
      <c r="AT1053">
        <f>VLOOKUP($A1053,saham!$G:$CZ,AT$1,0)</f>
        <v>256</v>
      </c>
      <c r="AU1053">
        <f>VLOOKUP($A1053,saham!$G:$CZ,AU$1,0)</f>
        <v>2660</v>
      </c>
      <c r="AV1053">
        <f>VLOOKUP($A1053,saham!$G:$CZ,AV$1,0)</f>
        <v>785</v>
      </c>
      <c r="AW1053">
        <f>VLOOKUP($A1053,saham!$G:$CZ,AW$1,0)</f>
        <v>1460</v>
      </c>
      <c r="AX1053">
        <f>VLOOKUP($A1053,saham!$G:$CZ,AX$1,0)</f>
        <v>1830</v>
      </c>
      <c r="AY1053">
        <f>VLOOKUP($A1053,saham!$G:$CZ,AY$1,0)</f>
        <v>0</v>
      </c>
      <c r="AZ1053">
        <f>VLOOKUP($A1053,saham!$G:$CZ,AZ$1,0)</f>
        <v>1060</v>
      </c>
      <c r="BA1053">
        <f>VLOOKUP($A1053,saham!$G:$CZ,BA$1,0)</f>
        <v>1160</v>
      </c>
      <c r="BB1053">
        <f>VLOOKUP($A1053,saham!$G:$CZ,BB$1,0)</f>
        <v>1080</v>
      </c>
      <c r="BC1053">
        <f>VLOOKUP($A1053,saham!$G:$CZ,BC$1,0)</f>
        <v>2820</v>
      </c>
      <c r="BD1053">
        <f>VLOOKUP($A1053,saham!$G:$CZ,BD$1,0)</f>
        <v>705</v>
      </c>
      <c r="BE1053">
        <f>VLOOKUP($A1053,saham!$G:$CZ,BE$1,0)</f>
        <v>2440</v>
      </c>
      <c r="BF1053">
        <f>VLOOKUP($A1053,saham!$G:$CZ,BF$1,0)</f>
        <v>238</v>
      </c>
    </row>
    <row r="1054" spans="1:58" x14ac:dyDescent="0.3">
      <c r="A1054" t="s">
        <v>967</v>
      </c>
      <c r="C1054" s="20">
        <v>0</v>
      </c>
      <c r="D1054">
        <f>VLOOKUP($A1054,saham!$G:$CZ,D$1,0)</f>
        <v>1920</v>
      </c>
      <c r="E1054">
        <f>VLOOKUP($A1054,saham!$G:$CZ,E$1,0)</f>
        <v>4060</v>
      </c>
      <c r="F1054">
        <f>VLOOKUP($A1054,saham!$G:$CZ,F$1,0)</f>
        <v>0</v>
      </c>
      <c r="G1054">
        <f>VLOOKUP($A1054,saham!$G:$CZ,G$1,0)</f>
        <v>2330</v>
      </c>
      <c r="H1054">
        <f>VLOOKUP($A1054,saham!$G:$CZ,H$1,0)</f>
        <v>1450</v>
      </c>
      <c r="I1054">
        <f>VLOOKUP($A1054,saham!$G:$CZ,I$1,0)</f>
        <v>4610</v>
      </c>
      <c r="J1054">
        <f>VLOOKUP($A1054,saham!$G:$CZ,J$1,0)</f>
        <v>1548</v>
      </c>
      <c r="K1054">
        <f>VLOOKUP($A1054,saham!$G:$CZ,K$1,0)</f>
        <v>1492</v>
      </c>
      <c r="L1054">
        <f>VLOOKUP($A1054,saham!$G:$CZ,L$1,0)</f>
        <v>220</v>
      </c>
      <c r="M1054">
        <f>VLOOKUP($A1054,saham!$G:$CZ,M$1,0)</f>
        <v>4350</v>
      </c>
      <c r="N1054">
        <f>VLOOKUP($A1054,saham!$G:$CZ,N$1,0)</f>
        <v>77</v>
      </c>
      <c r="O1054">
        <f>VLOOKUP($A1054,saham!$G:$CZ,O$1,0)</f>
        <v>1410</v>
      </c>
      <c r="P1054">
        <f>VLOOKUP($A1054,saham!$G:$CZ,P$1,0)</f>
        <v>7050</v>
      </c>
      <c r="Q1054">
        <f>VLOOKUP($A1054,saham!$G:$CZ,Q$1,0)</f>
        <v>2070</v>
      </c>
      <c r="R1054">
        <f>VLOOKUP($A1054,saham!$G:$CZ,R$1,0)</f>
        <v>8750</v>
      </c>
      <c r="S1054">
        <f>VLOOKUP($A1054,saham!$G:$CZ,S$1,0)</f>
        <v>4675</v>
      </c>
      <c r="T1054">
        <f>VLOOKUP($A1054,saham!$G:$CZ,T$1,0)</f>
        <v>4588</v>
      </c>
      <c r="U1054">
        <f>VLOOKUP($A1054,saham!$G:$CZ,U$1,0)</f>
        <v>822</v>
      </c>
      <c r="V1054">
        <f>VLOOKUP($A1054,saham!$G:$CZ,V$1,0)</f>
        <v>1090</v>
      </c>
      <c r="W1054">
        <f>VLOOKUP($A1054,saham!$G:$CZ,W$1,0)</f>
        <v>6650</v>
      </c>
      <c r="X1054">
        <f>VLOOKUP($A1054,saham!$G:$CZ,X$1,0)</f>
        <v>6175</v>
      </c>
      <c r="Y1054">
        <f>VLOOKUP($A1054,saham!$G:$CZ,Y$1,0)</f>
        <v>9500</v>
      </c>
      <c r="Z1054">
        <f>VLOOKUP($A1054,saham!$G:$CZ,Z$1,0)</f>
        <v>7175</v>
      </c>
      <c r="AA1054">
        <f>VLOOKUP($A1054,saham!$G:$CZ,AA$1,0)</f>
        <v>1485</v>
      </c>
      <c r="AB1054">
        <f>VLOOKUP($A1054,saham!$G:$CZ,AB$1,0)</f>
        <v>1835</v>
      </c>
      <c r="AC1054">
        <f>VLOOKUP($A1054,saham!$G:$CZ,AC$1,0)</f>
        <v>1000</v>
      </c>
      <c r="AD1054">
        <f>VLOOKUP($A1054,saham!$G:$CZ,AD$1,0)</f>
        <v>1760</v>
      </c>
      <c r="AE1054">
        <f>VLOOKUP($A1054,saham!$G:$CZ,AE$1,0)</f>
        <v>1815</v>
      </c>
      <c r="AF1054">
        <f>VLOOKUP($A1054,saham!$G:$CZ,AF$1,0)</f>
        <v>286</v>
      </c>
      <c r="AG1054">
        <f>VLOOKUP($A1054,saham!$G:$CZ,AG$1,0)</f>
        <v>470</v>
      </c>
      <c r="AH1054">
        <f>VLOOKUP($A1054,saham!$G:$CZ,AH$1,0)</f>
        <v>6607</v>
      </c>
      <c r="AI1054">
        <f>VLOOKUP($A1054,saham!$G:$CZ,AI$1,0)</f>
        <v>374</v>
      </c>
      <c r="AJ1054">
        <f>VLOOKUP($A1054,saham!$G:$CZ,AJ$1,0)</f>
        <v>4500</v>
      </c>
      <c r="AK1054">
        <f>VLOOKUP($A1054,saham!$G:$CZ,AK$1,0)</f>
        <v>34900</v>
      </c>
      <c r="AL1054">
        <f>VLOOKUP($A1054,saham!$G:$CZ,AL$1,0)</f>
        <v>4600</v>
      </c>
      <c r="AM1054">
        <f>VLOOKUP($A1054,saham!$G:$CZ,AM$1,0)</f>
        <v>2580</v>
      </c>
      <c r="AN1054">
        <f>VLOOKUP($A1054,saham!$G:$CZ,AN$1,0)</f>
        <v>266</v>
      </c>
      <c r="AO1054">
        <f>VLOOKUP($A1054,saham!$G:$CZ,AO$1,0)</f>
        <v>1440</v>
      </c>
      <c r="AP1054">
        <f>VLOOKUP($A1054,saham!$G:$CZ,AP$1,0)</f>
        <v>8600</v>
      </c>
      <c r="AQ1054">
        <f>VLOOKUP($A1054,saham!$G:$CZ,AQ$1,0)</f>
        <v>44000</v>
      </c>
      <c r="AR1054">
        <f>VLOOKUP($A1054,saham!$G:$CZ,AR$1,0)</f>
        <v>0</v>
      </c>
      <c r="AS1054">
        <f>VLOOKUP($A1054,saham!$G:$CZ,AS$1,0)</f>
        <v>4340</v>
      </c>
      <c r="AT1054">
        <f>VLOOKUP($A1054,saham!$G:$CZ,AT$1,0)</f>
        <v>237</v>
      </c>
      <c r="AU1054">
        <f>VLOOKUP($A1054,saham!$G:$CZ,AU$1,0)</f>
        <v>2650</v>
      </c>
      <c r="AV1054">
        <f>VLOOKUP($A1054,saham!$G:$CZ,AV$1,0)</f>
        <v>765</v>
      </c>
      <c r="AW1054">
        <f>VLOOKUP($A1054,saham!$G:$CZ,AW$1,0)</f>
        <v>1495</v>
      </c>
      <c r="AX1054">
        <f>VLOOKUP($A1054,saham!$G:$CZ,AX$1,0)</f>
        <v>1845</v>
      </c>
      <c r="AY1054">
        <f>VLOOKUP($A1054,saham!$G:$CZ,AY$1,0)</f>
        <v>0</v>
      </c>
      <c r="AZ1054">
        <f>VLOOKUP($A1054,saham!$G:$CZ,AZ$1,0)</f>
        <v>1030</v>
      </c>
      <c r="BA1054">
        <f>VLOOKUP($A1054,saham!$G:$CZ,BA$1,0)</f>
        <v>1200</v>
      </c>
      <c r="BB1054">
        <f>VLOOKUP($A1054,saham!$G:$CZ,BB$1,0)</f>
        <v>1095</v>
      </c>
      <c r="BC1054">
        <f>VLOOKUP($A1054,saham!$G:$CZ,BC$1,0)</f>
        <v>2900</v>
      </c>
      <c r="BD1054">
        <f>VLOOKUP($A1054,saham!$G:$CZ,BD$1,0)</f>
        <v>705</v>
      </c>
      <c r="BE1054">
        <f>VLOOKUP($A1054,saham!$G:$CZ,BE$1,0)</f>
        <v>2480</v>
      </c>
      <c r="BF1054">
        <f>VLOOKUP($A1054,saham!$G:$CZ,BF$1,0)</f>
        <v>236</v>
      </c>
    </row>
    <row r="1055" spans="1:58" x14ac:dyDescent="0.3">
      <c r="A1055" t="s">
        <v>968</v>
      </c>
      <c r="C1055" s="20">
        <v>0</v>
      </c>
      <c r="D1055">
        <f>VLOOKUP($A1055,saham!$G:$CZ,D$1,0)</f>
        <v>1960</v>
      </c>
      <c r="E1055">
        <f>VLOOKUP($A1055,saham!$G:$CZ,E$1,0)</f>
        <v>4010</v>
      </c>
      <c r="F1055">
        <f>VLOOKUP($A1055,saham!$G:$CZ,F$1,0)</f>
        <v>0</v>
      </c>
      <c r="G1055">
        <f>VLOOKUP($A1055,saham!$G:$CZ,G$1,0)</f>
        <v>2250</v>
      </c>
      <c r="H1055">
        <f>VLOOKUP($A1055,saham!$G:$CZ,H$1,0)</f>
        <v>1460</v>
      </c>
      <c r="I1055">
        <f>VLOOKUP($A1055,saham!$G:$CZ,I$1,0)</f>
        <v>4580</v>
      </c>
      <c r="J1055">
        <f>VLOOKUP($A1055,saham!$G:$CZ,J$1,0)</f>
        <v>1480</v>
      </c>
      <c r="K1055">
        <f>VLOOKUP($A1055,saham!$G:$CZ,K$1,0)</f>
        <v>1429</v>
      </c>
      <c r="L1055">
        <f>VLOOKUP($A1055,saham!$G:$CZ,L$1,0)</f>
        <v>222</v>
      </c>
      <c r="M1055">
        <f>VLOOKUP($A1055,saham!$G:$CZ,M$1,0)</f>
        <v>4270</v>
      </c>
      <c r="N1055">
        <f>VLOOKUP($A1055,saham!$G:$CZ,N$1,0)</f>
        <v>82</v>
      </c>
      <c r="O1055">
        <f>VLOOKUP($A1055,saham!$G:$CZ,O$1,0)</f>
        <v>1375</v>
      </c>
      <c r="P1055">
        <f>VLOOKUP($A1055,saham!$G:$CZ,P$1,0)</f>
        <v>7150</v>
      </c>
      <c r="Q1055">
        <f>VLOOKUP($A1055,saham!$G:$CZ,Q$1,0)</f>
        <v>2120</v>
      </c>
      <c r="R1055">
        <f>VLOOKUP($A1055,saham!$G:$CZ,R$1,0)</f>
        <v>8500</v>
      </c>
      <c r="S1055">
        <f>VLOOKUP($A1055,saham!$G:$CZ,S$1,0)</f>
        <v>4650</v>
      </c>
      <c r="T1055">
        <f>VLOOKUP($A1055,saham!$G:$CZ,T$1,0)</f>
        <v>4450</v>
      </c>
      <c r="U1055">
        <f>VLOOKUP($A1055,saham!$G:$CZ,U$1,0)</f>
        <v>827</v>
      </c>
      <c r="V1055">
        <f>VLOOKUP($A1055,saham!$G:$CZ,V$1,0)</f>
        <v>1020</v>
      </c>
      <c r="W1055">
        <f>VLOOKUP($A1055,saham!$G:$CZ,W$1,0)</f>
        <v>6750</v>
      </c>
      <c r="X1055">
        <f>VLOOKUP($A1055,saham!$G:$CZ,X$1,0)</f>
        <v>6225</v>
      </c>
      <c r="Y1055">
        <f>VLOOKUP($A1055,saham!$G:$CZ,Y$1,0)</f>
        <v>9500</v>
      </c>
      <c r="Z1055">
        <f>VLOOKUP($A1055,saham!$G:$CZ,Z$1,0)</f>
        <v>7125</v>
      </c>
      <c r="AA1055">
        <f>VLOOKUP($A1055,saham!$G:$CZ,AA$1,0)</f>
        <v>1495</v>
      </c>
      <c r="AB1055">
        <f>VLOOKUP($A1055,saham!$G:$CZ,AB$1,0)</f>
        <v>1795</v>
      </c>
      <c r="AC1055">
        <f>VLOOKUP($A1055,saham!$G:$CZ,AC$1,0)</f>
        <v>975</v>
      </c>
      <c r="AD1055">
        <f>VLOOKUP($A1055,saham!$G:$CZ,AD$1,0)</f>
        <v>1805</v>
      </c>
      <c r="AE1055">
        <f>VLOOKUP($A1055,saham!$G:$CZ,AE$1,0)</f>
        <v>1795</v>
      </c>
      <c r="AF1055">
        <f>VLOOKUP($A1055,saham!$G:$CZ,AF$1,0)</f>
        <v>290</v>
      </c>
      <c r="AG1055">
        <f>VLOOKUP($A1055,saham!$G:$CZ,AG$1,0)</f>
        <v>466</v>
      </c>
      <c r="AH1055">
        <f>VLOOKUP($A1055,saham!$G:$CZ,AH$1,0)</f>
        <v>6632</v>
      </c>
      <c r="AI1055">
        <f>VLOOKUP($A1055,saham!$G:$CZ,AI$1,0)</f>
        <v>372</v>
      </c>
      <c r="AJ1055">
        <f>VLOOKUP($A1055,saham!$G:$CZ,AJ$1,0)</f>
        <v>4480</v>
      </c>
      <c r="AK1055">
        <f>VLOOKUP($A1055,saham!$G:$CZ,AK$1,0)</f>
        <v>34000</v>
      </c>
      <c r="AL1055">
        <f>VLOOKUP($A1055,saham!$G:$CZ,AL$1,0)</f>
        <v>4630</v>
      </c>
      <c r="AM1055">
        <f>VLOOKUP($A1055,saham!$G:$CZ,AM$1,0)</f>
        <v>2590</v>
      </c>
      <c r="AN1055">
        <f>VLOOKUP($A1055,saham!$G:$CZ,AN$1,0)</f>
        <v>272</v>
      </c>
      <c r="AO1055">
        <f>VLOOKUP($A1055,saham!$G:$CZ,AO$1,0)</f>
        <v>1455</v>
      </c>
      <c r="AP1055">
        <f>VLOOKUP($A1055,saham!$G:$CZ,AP$1,0)</f>
        <v>8525</v>
      </c>
      <c r="AQ1055">
        <f>VLOOKUP($A1055,saham!$G:$CZ,AQ$1,0)</f>
        <v>43550</v>
      </c>
      <c r="AR1055">
        <f>VLOOKUP($A1055,saham!$G:$CZ,AR$1,0)</f>
        <v>0</v>
      </c>
      <c r="AS1055">
        <f>VLOOKUP($A1055,saham!$G:$CZ,AS$1,0)</f>
        <v>4340</v>
      </c>
      <c r="AT1055">
        <f>VLOOKUP($A1055,saham!$G:$CZ,AT$1,0)</f>
        <v>236</v>
      </c>
      <c r="AU1055">
        <f>VLOOKUP($A1055,saham!$G:$CZ,AU$1,0)</f>
        <v>2660</v>
      </c>
      <c r="AV1055">
        <f>VLOOKUP($A1055,saham!$G:$CZ,AV$1,0)</f>
        <v>775</v>
      </c>
      <c r="AW1055">
        <f>VLOOKUP($A1055,saham!$G:$CZ,AW$1,0)</f>
        <v>1525</v>
      </c>
      <c r="AX1055">
        <f>VLOOKUP($A1055,saham!$G:$CZ,AX$1,0)</f>
        <v>1840</v>
      </c>
      <c r="AY1055">
        <f>VLOOKUP($A1055,saham!$G:$CZ,AY$1,0)</f>
        <v>0</v>
      </c>
      <c r="AZ1055">
        <f>VLOOKUP($A1055,saham!$G:$CZ,AZ$1,0)</f>
        <v>1035</v>
      </c>
      <c r="BA1055">
        <f>VLOOKUP($A1055,saham!$G:$CZ,BA$1,0)</f>
        <v>1180</v>
      </c>
      <c r="BB1055">
        <f>VLOOKUP($A1055,saham!$G:$CZ,BB$1,0)</f>
        <v>1095</v>
      </c>
      <c r="BC1055">
        <f>VLOOKUP($A1055,saham!$G:$CZ,BC$1,0)</f>
        <v>2940</v>
      </c>
      <c r="BD1055">
        <f>VLOOKUP($A1055,saham!$G:$CZ,BD$1,0)</f>
        <v>705</v>
      </c>
      <c r="BE1055">
        <f>VLOOKUP($A1055,saham!$G:$CZ,BE$1,0)</f>
        <v>2530</v>
      </c>
      <c r="BF1055">
        <f>VLOOKUP($A1055,saham!$G:$CZ,BF$1,0)</f>
        <v>240</v>
      </c>
    </row>
    <row r="1056" spans="1:58" x14ac:dyDescent="0.3">
      <c r="A1056" t="s">
        <v>969</v>
      </c>
      <c r="C1056" s="20">
        <v>0</v>
      </c>
      <c r="D1056">
        <f>VLOOKUP($A1056,saham!$G:$CZ,D$1,0)</f>
        <v>1780</v>
      </c>
      <c r="E1056">
        <f>VLOOKUP($A1056,saham!$G:$CZ,E$1,0)</f>
        <v>4010</v>
      </c>
      <c r="F1056">
        <f>VLOOKUP($A1056,saham!$G:$CZ,F$1,0)</f>
        <v>0</v>
      </c>
      <c r="G1056">
        <f>VLOOKUP($A1056,saham!$G:$CZ,G$1,0)</f>
        <v>2220</v>
      </c>
      <c r="H1056">
        <f>VLOOKUP($A1056,saham!$G:$CZ,H$1,0)</f>
        <v>1500</v>
      </c>
      <c r="I1056">
        <f>VLOOKUP($A1056,saham!$G:$CZ,I$1,0)</f>
        <v>4580</v>
      </c>
      <c r="J1056">
        <f>VLOOKUP($A1056,saham!$G:$CZ,J$1,0)</f>
        <v>1485</v>
      </c>
      <c r="K1056">
        <f>VLOOKUP($A1056,saham!$G:$CZ,K$1,0)</f>
        <v>1434</v>
      </c>
      <c r="L1056">
        <f>VLOOKUP($A1056,saham!$G:$CZ,L$1,0)</f>
        <v>226</v>
      </c>
      <c r="M1056">
        <f>VLOOKUP($A1056,saham!$G:$CZ,M$1,0)</f>
        <v>4200</v>
      </c>
      <c r="N1056">
        <f>VLOOKUP($A1056,saham!$G:$CZ,N$1,0)</f>
        <v>84</v>
      </c>
      <c r="O1056">
        <f>VLOOKUP($A1056,saham!$G:$CZ,O$1,0)</f>
        <v>1255</v>
      </c>
      <c r="P1056">
        <f>VLOOKUP($A1056,saham!$G:$CZ,P$1,0)</f>
        <v>7200</v>
      </c>
      <c r="Q1056">
        <f>VLOOKUP($A1056,saham!$G:$CZ,Q$1,0)</f>
        <v>2070</v>
      </c>
      <c r="R1056">
        <f>VLOOKUP($A1056,saham!$G:$CZ,R$1,0)</f>
        <v>8525</v>
      </c>
      <c r="S1056">
        <f>VLOOKUP($A1056,saham!$G:$CZ,S$1,0)</f>
        <v>4725</v>
      </c>
      <c r="T1056">
        <f>VLOOKUP($A1056,saham!$G:$CZ,T$1,0)</f>
        <v>4488</v>
      </c>
      <c r="U1056">
        <f>VLOOKUP($A1056,saham!$G:$CZ,U$1,0)</f>
        <v>846</v>
      </c>
      <c r="V1056">
        <f>VLOOKUP($A1056,saham!$G:$CZ,V$1,0)</f>
        <v>1045</v>
      </c>
      <c r="W1056">
        <f>VLOOKUP($A1056,saham!$G:$CZ,W$1,0)</f>
        <v>6725</v>
      </c>
      <c r="X1056">
        <f>VLOOKUP($A1056,saham!$G:$CZ,X$1,0)</f>
        <v>6200</v>
      </c>
      <c r="Y1056">
        <f>VLOOKUP($A1056,saham!$G:$CZ,Y$1,0)</f>
        <v>9600</v>
      </c>
      <c r="Z1056">
        <f>VLOOKUP($A1056,saham!$G:$CZ,Z$1,0)</f>
        <v>7300</v>
      </c>
      <c r="AA1056">
        <f>VLOOKUP($A1056,saham!$G:$CZ,AA$1,0)</f>
        <v>1490</v>
      </c>
      <c r="AB1056">
        <f>VLOOKUP($A1056,saham!$G:$CZ,AB$1,0)</f>
        <v>1795</v>
      </c>
      <c r="AC1056">
        <f>VLOOKUP($A1056,saham!$G:$CZ,AC$1,0)</f>
        <v>940</v>
      </c>
      <c r="AD1056">
        <f>VLOOKUP($A1056,saham!$G:$CZ,AD$1,0)</f>
        <v>1815</v>
      </c>
      <c r="AE1056">
        <f>VLOOKUP($A1056,saham!$G:$CZ,AE$1,0)</f>
        <v>1800</v>
      </c>
      <c r="AF1056">
        <f>VLOOKUP($A1056,saham!$G:$CZ,AF$1,0)</f>
        <v>290</v>
      </c>
      <c r="AG1056">
        <f>VLOOKUP($A1056,saham!$G:$CZ,AG$1,0)</f>
        <v>468</v>
      </c>
      <c r="AH1056">
        <f>VLOOKUP($A1056,saham!$G:$CZ,AH$1,0)</f>
        <v>6706</v>
      </c>
      <c r="AI1056">
        <f>VLOOKUP($A1056,saham!$G:$CZ,AI$1,0)</f>
        <v>364</v>
      </c>
      <c r="AJ1056">
        <f>VLOOKUP($A1056,saham!$G:$CZ,AJ$1,0)</f>
        <v>4520</v>
      </c>
      <c r="AK1056">
        <f>VLOOKUP($A1056,saham!$G:$CZ,AK$1,0)</f>
        <v>34350</v>
      </c>
      <c r="AL1056">
        <f>VLOOKUP($A1056,saham!$G:$CZ,AL$1,0)</f>
        <v>4670</v>
      </c>
      <c r="AM1056">
        <f>VLOOKUP($A1056,saham!$G:$CZ,AM$1,0)</f>
        <v>2650</v>
      </c>
      <c r="AN1056">
        <f>VLOOKUP($A1056,saham!$G:$CZ,AN$1,0)</f>
        <v>276</v>
      </c>
      <c r="AO1056">
        <f>VLOOKUP($A1056,saham!$G:$CZ,AO$1,0)</f>
        <v>1475</v>
      </c>
      <c r="AP1056">
        <f>VLOOKUP($A1056,saham!$G:$CZ,AP$1,0)</f>
        <v>8525</v>
      </c>
      <c r="AQ1056">
        <f>VLOOKUP($A1056,saham!$G:$CZ,AQ$1,0)</f>
        <v>43550</v>
      </c>
      <c r="AR1056">
        <f>VLOOKUP($A1056,saham!$G:$CZ,AR$1,0)</f>
        <v>0</v>
      </c>
      <c r="AS1056">
        <f>VLOOKUP($A1056,saham!$G:$CZ,AS$1,0)</f>
        <v>4360</v>
      </c>
      <c r="AT1056">
        <f>VLOOKUP($A1056,saham!$G:$CZ,AT$1,0)</f>
        <v>241</v>
      </c>
      <c r="AU1056">
        <f>VLOOKUP($A1056,saham!$G:$CZ,AU$1,0)</f>
        <v>2700</v>
      </c>
      <c r="AV1056">
        <f>VLOOKUP($A1056,saham!$G:$CZ,AV$1,0)</f>
        <v>780</v>
      </c>
      <c r="AW1056">
        <f>VLOOKUP($A1056,saham!$G:$CZ,AW$1,0)</f>
        <v>1315</v>
      </c>
      <c r="AX1056">
        <f>VLOOKUP($A1056,saham!$G:$CZ,AX$1,0)</f>
        <v>1870</v>
      </c>
      <c r="AY1056">
        <f>VLOOKUP($A1056,saham!$G:$CZ,AY$1,0)</f>
        <v>0</v>
      </c>
      <c r="AZ1056">
        <f>VLOOKUP($A1056,saham!$G:$CZ,AZ$1,0)</f>
        <v>1050</v>
      </c>
      <c r="BA1056">
        <f>VLOOKUP($A1056,saham!$G:$CZ,BA$1,0)</f>
        <v>1190</v>
      </c>
      <c r="BB1056">
        <f>VLOOKUP($A1056,saham!$G:$CZ,BB$1,0)</f>
        <v>1110</v>
      </c>
      <c r="BC1056">
        <f>VLOOKUP($A1056,saham!$G:$CZ,BC$1,0)</f>
        <v>2980</v>
      </c>
      <c r="BD1056">
        <f>VLOOKUP($A1056,saham!$G:$CZ,BD$1,0)</f>
        <v>700</v>
      </c>
      <c r="BE1056">
        <f>VLOOKUP($A1056,saham!$G:$CZ,BE$1,0)</f>
        <v>2650</v>
      </c>
      <c r="BF1056">
        <f>VLOOKUP($A1056,saham!$G:$CZ,BF$1,0)</f>
        <v>242</v>
      </c>
    </row>
    <row r="1057" spans="1:58" x14ac:dyDescent="0.3">
      <c r="A1057" s="21">
        <v>44904</v>
      </c>
      <c r="C1057" s="20">
        <v>0</v>
      </c>
      <c r="D1057">
        <f>VLOOKUP($A1057,saham!$G:$CZ,D$1,0)</f>
        <v>1705</v>
      </c>
      <c r="E1057">
        <f>VLOOKUP($A1057,saham!$G:$CZ,E$1,0)</f>
        <v>3970</v>
      </c>
      <c r="F1057">
        <f>VLOOKUP($A1057,saham!$G:$CZ,F$1,0)</f>
        <v>0</v>
      </c>
      <c r="G1057">
        <f>VLOOKUP($A1057,saham!$G:$CZ,G$1,0)</f>
        <v>2140</v>
      </c>
      <c r="H1057">
        <f>VLOOKUP($A1057,saham!$G:$CZ,H$1,0)</f>
        <v>1410</v>
      </c>
      <c r="I1057">
        <f>VLOOKUP($A1057,saham!$G:$CZ,I$1,0)</f>
        <v>4560</v>
      </c>
      <c r="J1057">
        <f>VLOOKUP($A1057,saham!$G:$CZ,J$1,0)</f>
        <v>1480</v>
      </c>
      <c r="K1057">
        <f>VLOOKUP($A1057,saham!$G:$CZ,K$1,0)</f>
        <v>1444</v>
      </c>
      <c r="L1057">
        <f>VLOOKUP($A1057,saham!$G:$CZ,L$1,0)</f>
        <v>226</v>
      </c>
      <c r="M1057">
        <f>VLOOKUP($A1057,saham!$G:$CZ,M$1,0)</f>
        <v>4180</v>
      </c>
      <c r="N1057">
        <f>VLOOKUP($A1057,saham!$G:$CZ,N$1,0)</f>
        <v>87</v>
      </c>
      <c r="O1057">
        <f>VLOOKUP($A1057,saham!$G:$CZ,O$1,0)</f>
        <v>1205</v>
      </c>
      <c r="P1057">
        <f>VLOOKUP($A1057,saham!$G:$CZ,P$1,0)</f>
        <v>6975</v>
      </c>
      <c r="Q1057">
        <f>VLOOKUP($A1057,saham!$G:$CZ,Q$1,0)</f>
        <v>1980</v>
      </c>
      <c r="R1057">
        <f>VLOOKUP($A1057,saham!$G:$CZ,R$1,0)</f>
        <v>8375</v>
      </c>
      <c r="S1057">
        <f>VLOOKUP($A1057,saham!$G:$CZ,S$1,0)</f>
        <v>4588</v>
      </c>
      <c r="T1057">
        <f>VLOOKUP($A1057,saham!$G:$CZ,T$1,0)</f>
        <v>4400</v>
      </c>
      <c r="U1057">
        <f>VLOOKUP($A1057,saham!$G:$CZ,U$1,0)</f>
        <v>871</v>
      </c>
      <c r="V1057">
        <f>VLOOKUP($A1057,saham!$G:$CZ,V$1,0)</f>
        <v>1000</v>
      </c>
      <c r="W1057">
        <f>VLOOKUP($A1057,saham!$G:$CZ,W$1,0)</f>
        <v>6450</v>
      </c>
      <c r="X1057">
        <f>VLOOKUP($A1057,saham!$G:$CZ,X$1,0)</f>
        <v>6225</v>
      </c>
      <c r="Y1057">
        <f>VLOOKUP($A1057,saham!$G:$CZ,Y$1,0)</f>
        <v>9650</v>
      </c>
      <c r="Z1057">
        <f>VLOOKUP($A1057,saham!$G:$CZ,Z$1,0)</f>
        <v>7200</v>
      </c>
      <c r="AA1057">
        <f>VLOOKUP($A1057,saham!$G:$CZ,AA$1,0)</f>
        <v>1480</v>
      </c>
      <c r="AB1057">
        <f>VLOOKUP($A1057,saham!$G:$CZ,AB$1,0)</f>
        <v>1750</v>
      </c>
      <c r="AC1057">
        <f>VLOOKUP($A1057,saham!$G:$CZ,AC$1,0)</f>
        <v>930</v>
      </c>
      <c r="AD1057">
        <f>VLOOKUP($A1057,saham!$G:$CZ,AD$1,0)</f>
        <v>1830</v>
      </c>
      <c r="AE1057">
        <f>VLOOKUP($A1057,saham!$G:$CZ,AE$1,0)</f>
        <v>1775</v>
      </c>
      <c r="AF1057">
        <f>VLOOKUP($A1057,saham!$G:$CZ,AF$1,0)</f>
        <v>294</v>
      </c>
      <c r="AG1057">
        <f>VLOOKUP($A1057,saham!$G:$CZ,AG$1,0)</f>
        <v>476</v>
      </c>
      <c r="AH1057">
        <f>VLOOKUP($A1057,saham!$G:$CZ,AH$1,0)</f>
        <v>6607</v>
      </c>
      <c r="AI1057">
        <f>VLOOKUP($A1057,saham!$G:$CZ,AI$1,0)</f>
        <v>366</v>
      </c>
      <c r="AJ1057">
        <f>VLOOKUP($A1057,saham!$G:$CZ,AJ$1,0)</f>
        <v>4540</v>
      </c>
      <c r="AK1057">
        <f>VLOOKUP($A1057,saham!$G:$CZ,AK$1,0)</f>
        <v>34500</v>
      </c>
      <c r="AL1057">
        <f>VLOOKUP($A1057,saham!$G:$CZ,AL$1,0)</f>
        <v>4550</v>
      </c>
      <c r="AM1057">
        <f>VLOOKUP($A1057,saham!$G:$CZ,AM$1,0)</f>
        <v>2640</v>
      </c>
      <c r="AN1057">
        <f>VLOOKUP($A1057,saham!$G:$CZ,AN$1,0)</f>
        <v>278</v>
      </c>
      <c r="AO1057">
        <f>VLOOKUP($A1057,saham!$G:$CZ,AO$1,0)</f>
        <v>1485</v>
      </c>
      <c r="AP1057">
        <f>VLOOKUP($A1057,saham!$G:$CZ,AP$1,0)</f>
        <v>8600</v>
      </c>
      <c r="AQ1057">
        <f>VLOOKUP($A1057,saham!$G:$CZ,AQ$1,0)</f>
        <v>43850</v>
      </c>
      <c r="AR1057">
        <f>VLOOKUP($A1057,saham!$G:$CZ,AR$1,0)</f>
        <v>0</v>
      </c>
      <c r="AS1057">
        <f>VLOOKUP($A1057,saham!$G:$CZ,AS$1,0)</f>
        <v>4180</v>
      </c>
      <c r="AT1057">
        <f>VLOOKUP($A1057,saham!$G:$CZ,AT$1,0)</f>
        <v>237</v>
      </c>
      <c r="AU1057">
        <f>VLOOKUP($A1057,saham!$G:$CZ,AU$1,0)</f>
        <v>2650</v>
      </c>
      <c r="AV1057">
        <f>VLOOKUP($A1057,saham!$G:$CZ,AV$1,0)</f>
        <v>775</v>
      </c>
      <c r="AW1057">
        <f>VLOOKUP($A1057,saham!$G:$CZ,AW$1,0)</f>
        <v>1410</v>
      </c>
      <c r="AX1057">
        <f>VLOOKUP($A1057,saham!$G:$CZ,AX$1,0)</f>
        <v>1875</v>
      </c>
      <c r="AY1057">
        <f>VLOOKUP($A1057,saham!$G:$CZ,AY$1,0)</f>
        <v>0</v>
      </c>
      <c r="AZ1057">
        <f>VLOOKUP($A1057,saham!$G:$CZ,AZ$1,0)</f>
        <v>1005</v>
      </c>
      <c r="BA1057">
        <f>VLOOKUP($A1057,saham!$G:$CZ,BA$1,0)</f>
        <v>1195</v>
      </c>
      <c r="BB1057">
        <f>VLOOKUP($A1057,saham!$G:$CZ,BB$1,0)</f>
        <v>1100</v>
      </c>
      <c r="BC1057">
        <f>VLOOKUP($A1057,saham!$G:$CZ,BC$1,0)</f>
        <v>2850</v>
      </c>
      <c r="BD1057">
        <f>VLOOKUP($A1057,saham!$G:$CZ,BD$1,0)</f>
        <v>700</v>
      </c>
      <c r="BE1057">
        <f>VLOOKUP($A1057,saham!$G:$CZ,BE$1,0)</f>
        <v>2620</v>
      </c>
      <c r="BF1057">
        <f>VLOOKUP($A1057,saham!$G:$CZ,BF$1,0)</f>
        <v>244</v>
      </c>
    </row>
    <row r="1058" spans="1:58" x14ac:dyDescent="0.3">
      <c r="A1058" s="21">
        <v>44813</v>
      </c>
      <c r="C1058" s="20">
        <v>0</v>
      </c>
      <c r="D1058">
        <f>VLOOKUP($A1058,saham!$G:$CZ,D$1,0)</f>
        <v>1680</v>
      </c>
      <c r="E1058">
        <f>VLOOKUP($A1058,saham!$G:$CZ,E$1,0)</f>
        <v>3950</v>
      </c>
      <c r="F1058">
        <f>VLOOKUP($A1058,saham!$G:$CZ,F$1,0)</f>
        <v>0</v>
      </c>
      <c r="G1058">
        <f>VLOOKUP($A1058,saham!$G:$CZ,G$1,0)</f>
        <v>2110</v>
      </c>
      <c r="H1058">
        <f>VLOOKUP($A1058,saham!$G:$CZ,H$1,0)</f>
        <v>1405</v>
      </c>
      <c r="I1058">
        <f>VLOOKUP($A1058,saham!$G:$CZ,I$1,0)</f>
        <v>4610</v>
      </c>
      <c r="J1058">
        <f>VLOOKUP($A1058,saham!$G:$CZ,J$1,0)</f>
        <v>1514</v>
      </c>
      <c r="K1058">
        <f>VLOOKUP($A1058,saham!$G:$CZ,K$1,0)</f>
        <v>1448</v>
      </c>
      <c r="L1058">
        <f>VLOOKUP($A1058,saham!$G:$CZ,L$1,0)</f>
        <v>228</v>
      </c>
      <c r="M1058">
        <f>VLOOKUP($A1058,saham!$G:$CZ,M$1,0)</f>
        <v>4200</v>
      </c>
      <c r="N1058">
        <f>VLOOKUP($A1058,saham!$G:$CZ,N$1,0)</f>
        <v>87</v>
      </c>
      <c r="O1058">
        <f>VLOOKUP($A1058,saham!$G:$CZ,O$1,0)</f>
        <v>1200</v>
      </c>
      <c r="P1058">
        <f>VLOOKUP($A1058,saham!$G:$CZ,P$1,0)</f>
        <v>6775</v>
      </c>
      <c r="Q1058">
        <f>VLOOKUP($A1058,saham!$G:$CZ,Q$1,0)</f>
        <v>1975</v>
      </c>
      <c r="R1058">
        <f>VLOOKUP($A1058,saham!$G:$CZ,R$1,0)</f>
        <v>8375</v>
      </c>
      <c r="S1058">
        <f>VLOOKUP($A1058,saham!$G:$CZ,S$1,0)</f>
        <v>4538</v>
      </c>
      <c r="T1058">
        <f>VLOOKUP($A1058,saham!$G:$CZ,T$1,0)</f>
        <v>4400</v>
      </c>
      <c r="U1058">
        <f>VLOOKUP($A1058,saham!$G:$CZ,U$1,0)</f>
        <v>866</v>
      </c>
      <c r="V1058">
        <f>VLOOKUP($A1058,saham!$G:$CZ,V$1,0)</f>
        <v>965</v>
      </c>
      <c r="W1058">
        <f>VLOOKUP($A1058,saham!$G:$CZ,W$1,0)</f>
        <v>6175</v>
      </c>
      <c r="X1058">
        <f>VLOOKUP($A1058,saham!$G:$CZ,X$1,0)</f>
        <v>6225</v>
      </c>
      <c r="Y1058">
        <f>VLOOKUP($A1058,saham!$G:$CZ,Y$1,0)</f>
        <v>9525</v>
      </c>
      <c r="Z1058">
        <f>VLOOKUP($A1058,saham!$G:$CZ,Z$1,0)</f>
        <v>7175</v>
      </c>
      <c r="AA1058">
        <f>VLOOKUP($A1058,saham!$G:$CZ,AA$1,0)</f>
        <v>1460</v>
      </c>
      <c r="AB1058">
        <f>VLOOKUP($A1058,saham!$G:$CZ,AB$1,0)</f>
        <v>1700</v>
      </c>
      <c r="AC1058">
        <f>VLOOKUP($A1058,saham!$G:$CZ,AC$1,0)</f>
        <v>885</v>
      </c>
      <c r="AD1058">
        <f>VLOOKUP($A1058,saham!$G:$CZ,AD$1,0)</f>
        <v>1840</v>
      </c>
      <c r="AE1058">
        <f>VLOOKUP($A1058,saham!$G:$CZ,AE$1,0)</f>
        <v>1820</v>
      </c>
      <c r="AF1058">
        <f>VLOOKUP($A1058,saham!$G:$CZ,AF$1,0)</f>
        <v>284</v>
      </c>
      <c r="AG1058">
        <f>VLOOKUP($A1058,saham!$G:$CZ,AG$1,0)</f>
        <v>476</v>
      </c>
      <c r="AH1058">
        <f>VLOOKUP($A1058,saham!$G:$CZ,AH$1,0)</f>
        <v>6582</v>
      </c>
      <c r="AI1058">
        <f>VLOOKUP($A1058,saham!$G:$CZ,AI$1,0)</f>
        <v>362</v>
      </c>
      <c r="AJ1058">
        <f>VLOOKUP($A1058,saham!$G:$CZ,AJ$1,0)</f>
        <v>4600</v>
      </c>
      <c r="AK1058">
        <f>VLOOKUP($A1058,saham!$G:$CZ,AK$1,0)</f>
        <v>34300</v>
      </c>
      <c r="AL1058">
        <f>VLOOKUP($A1058,saham!$G:$CZ,AL$1,0)</f>
        <v>4500</v>
      </c>
      <c r="AM1058">
        <f>VLOOKUP($A1058,saham!$G:$CZ,AM$1,0)</f>
        <v>2670</v>
      </c>
      <c r="AN1058">
        <f>VLOOKUP($A1058,saham!$G:$CZ,AN$1,0)</f>
        <v>282</v>
      </c>
      <c r="AO1058">
        <f>VLOOKUP($A1058,saham!$G:$CZ,AO$1,0)</f>
        <v>1515</v>
      </c>
      <c r="AP1058">
        <f>VLOOKUP($A1058,saham!$G:$CZ,AP$1,0)</f>
        <v>8450</v>
      </c>
      <c r="AQ1058">
        <f>VLOOKUP($A1058,saham!$G:$CZ,AQ$1,0)</f>
        <v>43325</v>
      </c>
      <c r="AR1058">
        <f>VLOOKUP($A1058,saham!$G:$CZ,AR$1,0)</f>
        <v>0</v>
      </c>
      <c r="AS1058">
        <f>VLOOKUP($A1058,saham!$G:$CZ,AS$1,0)</f>
        <v>3940</v>
      </c>
      <c r="AT1058">
        <f>VLOOKUP($A1058,saham!$G:$CZ,AT$1,0)</f>
        <v>239</v>
      </c>
      <c r="AU1058">
        <f>VLOOKUP($A1058,saham!$G:$CZ,AU$1,0)</f>
        <v>2630</v>
      </c>
      <c r="AV1058">
        <f>VLOOKUP($A1058,saham!$G:$CZ,AV$1,0)</f>
        <v>770</v>
      </c>
      <c r="AW1058">
        <f>VLOOKUP($A1058,saham!$G:$CZ,AW$1,0)</f>
        <v>1515</v>
      </c>
      <c r="AX1058">
        <f>VLOOKUP($A1058,saham!$G:$CZ,AX$1,0)</f>
        <v>1840</v>
      </c>
      <c r="AY1058">
        <f>VLOOKUP($A1058,saham!$G:$CZ,AY$1,0)</f>
        <v>0</v>
      </c>
      <c r="AZ1058">
        <f>VLOOKUP($A1058,saham!$G:$CZ,AZ$1,0)</f>
        <v>1005</v>
      </c>
      <c r="BA1058">
        <f>VLOOKUP($A1058,saham!$G:$CZ,BA$1,0)</f>
        <v>1200</v>
      </c>
      <c r="BB1058">
        <f>VLOOKUP($A1058,saham!$G:$CZ,BB$1,0)</f>
        <v>1100</v>
      </c>
      <c r="BC1058">
        <f>VLOOKUP($A1058,saham!$G:$CZ,BC$1,0)</f>
        <v>2790</v>
      </c>
      <c r="BD1058">
        <f>VLOOKUP($A1058,saham!$G:$CZ,BD$1,0)</f>
        <v>690</v>
      </c>
      <c r="BE1058">
        <f>VLOOKUP($A1058,saham!$G:$CZ,BE$1,0)</f>
        <v>2450</v>
      </c>
      <c r="BF1058">
        <f>VLOOKUP($A1058,saham!$G:$CZ,BF$1,0)</f>
        <v>242</v>
      </c>
    </row>
    <row r="1059" spans="1:58" x14ac:dyDescent="0.3">
      <c r="A1059" s="21">
        <v>44782</v>
      </c>
      <c r="C1059" s="20">
        <v>0</v>
      </c>
      <c r="D1059">
        <f>VLOOKUP($A1059,saham!$G:$CZ,D$1,0)</f>
        <v>1725</v>
      </c>
      <c r="E1059">
        <f>VLOOKUP($A1059,saham!$G:$CZ,E$1,0)</f>
        <v>3940</v>
      </c>
      <c r="F1059">
        <f>VLOOKUP($A1059,saham!$G:$CZ,F$1,0)</f>
        <v>0</v>
      </c>
      <c r="G1059">
        <f>VLOOKUP($A1059,saham!$G:$CZ,G$1,0)</f>
        <v>2090</v>
      </c>
      <c r="H1059">
        <f>VLOOKUP($A1059,saham!$G:$CZ,H$1,0)</f>
        <v>1460</v>
      </c>
      <c r="I1059">
        <f>VLOOKUP($A1059,saham!$G:$CZ,I$1,0)</f>
        <v>4600</v>
      </c>
      <c r="J1059">
        <f>VLOOKUP($A1059,saham!$G:$CZ,J$1,0)</f>
        <v>1523</v>
      </c>
      <c r="K1059">
        <f>VLOOKUP($A1059,saham!$G:$CZ,K$1,0)</f>
        <v>1468</v>
      </c>
      <c r="L1059">
        <f>VLOOKUP($A1059,saham!$G:$CZ,L$1,0)</f>
        <v>230</v>
      </c>
      <c r="M1059">
        <f>VLOOKUP($A1059,saham!$G:$CZ,M$1,0)</f>
        <v>4130</v>
      </c>
      <c r="N1059">
        <f>VLOOKUP($A1059,saham!$G:$CZ,N$1,0)</f>
        <v>86</v>
      </c>
      <c r="O1059">
        <f>VLOOKUP($A1059,saham!$G:$CZ,O$1,0)</f>
        <v>1195</v>
      </c>
      <c r="P1059">
        <f>VLOOKUP($A1059,saham!$G:$CZ,P$1,0)</f>
        <v>6650</v>
      </c>
      <c r="Q1059">
        <f>VLOOKUP($A1059,saham!$G:$CZ,Q$1,0)</f>
        <v>1920</v>
      </c>
      <c r="R1059">
        <f>VLOOKUP($A1059,saham!$G:$CZ,R$1,0)</f>
        <v>8350</v>
      </c>
      <c r="S1059">
        <f>VLOOKUP($A1059,saham!$G:$CZ,S$1,0)</f>
        <v>4475</v>
      </c>
      <c r="T1059">
        <f>VLOOKUP($A1059,saham!$G:$CZ,T$1,0)</f>
        <v>4388</v>
      </c>
      <c r="U1059">
        <f>VLOOKUP($A1059,saham!$G:$CZ,U$1,0)</f>
        <v>856</v>
      </c>
      <c r="V1059">
        <f>VLOOKUP($A1059,saham!$G:$CZ,V$1,0)</f>
        <v>955</v>
      </c>
      <c r="W1059">
        <f>VLOOKUP($A1059,saham!$G:$CZ,W$1,0)</f>
        <v>6200</v>
      </c>
      <c r="X1059">
        <f>VLOOKUP($A1059,saham!$G:$CZ,X$1,0)</f>
        <v>6250</v>
      </c>
      <c r="Y1059">
        <f>VLOOKUP($A1059,saham!$G:$CZ,Y$1,0)</f>
        <v>9675</v>
      </c>
      <c r="Z1059">
        <f>VLOOKUP($A1059,saham!$G:$CZ,Z$1,0)</f>
        <v>7200</v>
      </c>
      <c r="AA1059">
        <f>VLOOKUP($A1059,saham!$G:$CZ,AA$1,0)</f>
        <v>1470</v>
      </c>
      <c r="AB1059">
        <f>VLOOKUP($A1059,saham!$G:$CZ,AB$1,0)</f>
        <v>1665</v>
      </c>
      <c r="AC1059">
        <f>VLOOKUP($A1059,saham!$G:$CZ,AC$1,0)</f>
        <v>880</v>
      </c>
      <c r="AD1059">
        <f>VLOOKUP($A1059,saham!$G:$CZ,AD$1,0)</f>
        <v>1850</v>
      </c>
      <c r="AE1059">
        <f>VLOOKUP($A1059,saham!$G:$CZ,AE$1,0)</f>
        <v>1790</v>
      </c>
      <c r="AF1059">
        <f>VLOOKUP($A1059,saham!$G:$CZ,AF$1,0)</f>
        <v>292</v>
      </c>
      <c r="AG1059">
        <f>VLOOKUP($A1059,saham!$G:$CZ,AG$1,0)</f>
        <v>474</v>
      </c>
      <c r="AH1059">
        <f>VLOOKUP($A1059,saham!$G:$CZ,AH$1,0)</f>
        <v>6532</v>
      </c>
      <c r="AI1059">
        <f>VLOOKUP($A1059,saham!$G:$CZ,AI$1,0)</f>
        <v>362</v>
      </c>
      <c r="AJ1059">
        <f>VLOOKUP($A1059,saham!$G:$CZ,AJ$1,0)</f>
        <v>4560</v>
      </c>
      <c r="AK1059">
        <f>VLOOKUP($A1059,saham!$G:$CZ,AK$1,0)</f>
        <v>34400</v>
      </c>
      <c r="AL1059">
        <f>VLOOKUP($A1059,saham!$G:$CZ,AL$1,0)</f>
        <v>4520</v>
      </c>
      <c r="AM1059">
        <f>VLOOKUP($A1059,saham!$G:$CZ,AM$1,0)</f>
        <v>2700</v>
      </c>
      <c r="AN1059">
        <f>VLOOKUP($A1059,saham!$G:$CZ,AN$1,0)</f>
        <v>286</v>
      </c>
      <c r="AO1059">
        <f>VLOOKUP($A1059,saham!$G:$CZ,AO$1,0)</f>
        <v>1485</v>
      </c>
      <c r="AP1059">
        <f>VLOOKUP($A1059,saham!$G:$CZ,AP$1,0)</f>
        <v>8525</v>
      </c>
      <c r="AQ1059">
        <f>VLOOKUP($A1059,saham!$G:$CZ,AQ$1,0)</f>
        <v>42650</v>
      </c>
      <c r="AR1059">
        <f>VLOOKUP($A1059,saham!$G:$CZ,AR$1,0)</f>
        <v>0</v>
      </c>
      <c r="AS1059">
        <f>VLOOKUP($A1059,saham!$G:$CZ,AS$1,0)</f>
        <v>3950</v>
      </c>
      <c r="AT1059">
        <f>VLOOKUP($A1059,saham!$G:$CZ,AT$1,0)</f>
        <v>241</v>
      </c>
      <c r="AU1059">
        <f>VLOOKUP($A1059,saham!$G:$CZ,AU$1,0)</f>
        <v>2600</v>
      </c>
      <c r="AV1059">
        <f>VLOOKUP($A1059,saham!$G:$CZ,AV$1,0)</f>
        <v>765</v>
      </c>
      <c r="AW1059">
        <f>VLOOKUP($A1059,saham!$G:$CZ,AW$1,0)</f>
        <v>1625</v>
      </c>
      <c r="AX1059">
        <f>VLOOKUP($A1059,saham!$G:$CZ,AX$1,0)</f>
        <v>1855</v>
      </c>
      <c r="AY1059">
        <f>VLOOKUP($A1059,saham!$G:$CZ,AY$1,0)</f>
        <v>0</v>
      </c>
      <c r="AZ1059">
        <f>VLOOKUP($A1059,saham!$G:$CZ,AZ$1,0)</f>
        <v>1010</v>
      </c>
      <c r="BA1059">
        <f>VLOOKUP($A1059,saham!$G:$CZ,BA$1,0)</f>
        <v>1185</v>
      </c>
      <c r="BB1059">
        <f>VLOOKUP($A1059,saham!$G:$CZ,BB$1,0)</f>
        <v>1090</v>
      </c>
      <c r="BC1059">
        <f>VLOOKUP($A1059,saham!$G:$CZ,BC$1,0)</f>
        <v>2820</v>
      </c>
      <c r="BD1059">
        <f>VLOOKUP($A1059,saham!$G:$CZ,BD$1,0)</f>
        <v>725</v>
      </c>
      <c r="BE1059">
        <f>VLOOKUP($A1059,saham!$G:$CZ,BE$1,0)</f>
        <v>2330</v>
      </c>
      <c r="BF1059">
        <f>VLOOKUP($A1059,saham!$G:$CZ,BF$1,0)</f>
        <v>244</v>
      </c>
    </row>
    <row r="1060" spans="1:58" x14ac:dyDescent="0.3">
      <c r="A1060" s="21">
        <v>44751</v>
      </c>
      <c r="C1060" s="20">
        <v>0</v>
      </c>
      <c r="D1060">
        <f>VLOOKUP($A1060,saham!$G:$CZ,D$1,0)</f>
        <v>1635</v>
      </c>
      <c r="E1060">
        <f>VLOOKUP($A1060,saham!$G:$CZ,E$1,0)</f>
        <v>4020</v>
      </c>
      <c r="F1060">
        <f>VLOOKUP($A1060,saham!$G:$CZ,F$1,0)</f>
        <v>0</v>
      </c>
      <c r="G1060">
        <f>VLOOKUP($A1060,saham!$G:$CZ,G$1,0)</f>
        <v>2100</v>
      </c>
      <c r="H1060">
        <f>VLOOKUP($A1060,saham!$G:$CZ,H$1,0)</f>
        <v>1490</v>
      </c>
      <c r="I1060">
        <f>VLOOKUP($A1060,saham!$G:$CZ,I$1,0)</f>
        <v>4460</v>
      </c>
      <c r="J1060">
        <f>VLOOKUP($A1060,saham!$G:$CZ,J$1,0)</f>
        <v>1485</v>
      </c>
      <c r="K1060">
        <f>VLOOKUP($A1060,saham!$G:$CZ,K$1,0)</f>
        <v>1463</v>
      </c>
      <c r="L1060">
        <f>VLOOKUP($A1060,saham!$G:$CZ,L$1,0)</f>
        <v>232</v>
      </c>
      <c r="M1060">
        <f>VLOOKUP($A1060,saham!$G:$CZ,M$1,0)</f>
        <v>4170</v>
      </c>
      <c r="N1060">
        <f>VLOOKUP($A1060,saham!$G:$CZ,N$1,0)</f>
        <v>89</v>
      </c>
      <c r="O1060">
        <f>VLOOKUP($A1060,saham!$G:$CZ,O$1,0)</f>
        <v>1200</v>
      </c>
      <c r="P1060">
        <f>VLOOKUP($A1060,saham!$G:$CZ,P$1,0)</f>
        <v>6650</v>
      </c>
      <c r="Q1060">
        <f>VLOOKUP($A1060,saham!$G:$CZ,Q$1,0)</f>
        <v>1950</v>
      </c>
      <c r="R1060">
        <f>VLOOKUP($A1060,saham!$G:$CZ,R$1,0)</f>
        <v>8375</v>
      </c>
      <c r="S1060">
        <f>VLOOKUP($A1060,saham!$G:$CZ,S$1,0)</f>
        <v>4438</v>
      </c>
      <c r="T1060">
        <f>VLOOKUP($A1060,saham!$G:$CZ,T$1,0)</f>
        <v>4288</v>
      </c>
      <c r="U1060">
        <f>VLOOKUP($A1060,saham!$G:$CZ,U$1,0)</f>
        <v>832</v>
      </c>
      <c r="V1060">
        <f>VLOOKUP($A1060,saham!$G:$CZ,V$1,0)</f>
        <v>955</v>
      </c>
      <c r="W1060">
        <f>VLOOKUP($A1060,saham!$G:$CZ,W$1,0)</f>
        <v>6125</v>
      </c>
      <c r="X1060">
        <f>VLOOKUP($A1060,saham!$G:$CZ,X$1,0)</f>
        <v>6300</v>
      </c>
      <c r="Y1060">
        <f>VLOOKUP($A1060,saham!$G:$CZ,Y$1,0)</f>
        <v>8900</v>
      </c>
      <c r="Z1060">
        <f>VLOOKUP($A1060,saham!$G:$CZ,Z$1,0)</f>
        <v>6950</v>
      </c>
      <c r="AA1060">
        <f>VLOOKUP($A1060,saham!$G:$CZ,AA$1,0)</f>
        <v>1485</v>
      </c>
      <c r="AB1060">
        <f>VLOOKUP($A1060,saham!$G:$CZ,AB$1,0)</f>
        <v>1665</v>
      </c>
      <c r="AC1060">
        <f>VLOOKUP($A1060,saham!$G:$CZ,AC$1,0)</f>
        <v>930</v>
      </c>
      <c r="AD1060">
        <f>VLOOKUP($A1060,saham!$G:$CZ,AD$1,0)</f>
        <v>1825</v>
      </c>
      <c r="AE1060">
        <f>VLOOKUP($A1060,saham!$G:$CZ,AE$1,0)</f>
        <v>1760</v>
      </c>
      <c r="AF1060">
        <f>VLOOKUP($A1060,saham!$G:$CZ,AF$1,0)</f>
        <v>294</v>
      </c>
      <c r="AG1060">
        <f>VLOOKUP($A1060,saham!$G:$CZ,AG$1,0)</f>
        <v>450</v>
      </c>
      <c r="AH1060">
        <f>VLOOKUP($A1060,saham!$G:$CZ,AH$1,0)</f>
        <v>6532</v>
      </c>
      <c r="AI1060">
        <f>VLOOKUP($A1060,saham!$G:$CZ,AI$1,0)</f>
        <v>356</v>
      </c>
      <c r="AJ1060">
        <f>VLOOKUP($A1060,saham!$G:$CZ,AJ$1,0)</f>
        <v>4490</v>
      </c>
      <c r="AK1060">
        <f>VLOOKUP($A1060,saham!$G:$CZ,AK$1,0)</f>
        <v>35075</v>
      </c>
      <c r="AL1060">
        <f>VLOOKUP($A1060,saham!$G:$CZ,AL$1,0)</f>
        <v>4590</v>
      </c>
      <c r="AM1060">
        <f>VLOOKUP($A1060,saham!$G:$CZ,AM$1,0)</f>
        <v>2620</v>
      </c>
      <c r="AN1060">
        <f>VLOOKUP($A1060,saham!$G:$CZ,AN$1,0)</f>
        <v>282</v>
      </c>
      <c r="AO1060">
        <f>VLOOKUP($A1060,saham!$G:$CZ,AO$1,0)</f>
        <v>1495</v>
      </c>
      <c r="AP1060">
        <f>VLOOKUP($A1060,saham!$G:$CZ,AP$1,0)</f>
        <v>8550</v>
      </c>
      <c r="AQ1060">
        <f>VLOOKUP($A1060,saham!$G:$CZ,AQ$1,0)</f>
        <v>44025</v>
      </c>
      <c r="AR1060">
        <f>VLOOKUP($A1060,saham!$G:$CZ,AR$1,0)</f>
        <v>0</v>
      </c>
      <c r="AS1060">
        <f>VLOOKUP($A1060,saham!$G:$CZ,AS$1,0)</f>
        <v>4020</v>
      </c>
      <c r="AT1060">
        <f>VLOOKUP($A1060,saham!$G:$CZ,AT$1,0)</f>
        <v>237</v>
      </c>
      <c r="AU1060">
        <f>VLOOKUP($A1060,saham!$G:$CZ,AU$1,0)</f>
        <v>2540</v>
      </c>
      <c r="AV1060">
        <f>VLOOKUP($A1060,saham!$G:$CZ,AV$1,0)</f>
        <v>770</v>
      </c>
      <c r="AW1060">
        <f>VLOOKUP($A1060,saham!$G:$CZ,AW$1,0)</f>
        <v>1745</v>
      </c>
      <c r="AX1060">
        <f>VLOOKUP($A1060,saham!$G:$CZ,AX$1,0)</f>
        <v>1900</v>
      </c>
      <c r="AY1060">
        <f>VLOOKUP($A1060,saham!$G:$CZ,AY$1,0)</f>
        <v>0</v>
      </c>
      <c r="AZ1060">
        <f>VLOOKUP($A1060,saham!$G:$CZ,AZ$1,0)</f>
        <v>980</v>
      </c>
      <c r="BA1060">
        <f>VLOOKUP($A1060,saham!$G:$CZ,BA$1,0)</f>
        <v>1105</v>
      </c>
      <c r="BB1060">
        <f>VLOOKUP($A1060,saham!$G:$CZ,BB$1,0)</f>
        <v>1095</v>
      </c>
      <c r="BC1060">
        <f>VLOOKUP($A1060,saham!$G:$CZ,BC$1,0)</f>
        <v>2840</v>
      </c>
      <c r="BD1060">
        <f>VLOOKUP($A1060,saham!$G:$CZ,BD$1,0)</f>
        <v>755</v>
      </c>
      <c r="BE1060">
        <f>VLOOKUP($A1060,saham!$G:$CZ,BE$1,0)</f>
        <v>2340</v>
      </c>
      <c r="BF1060">
        <f>VLOOKUP($A1060,saham!$G:$CZ,BF$1,0)</f>
        <v>242</v>
      </c>
    </row>
    <row r="1061" spans="1:58" x14ac:dyDescent="0.3">
      <c r="A1061" s="21">
        <v>44721</v>
      </c>
      <c r="C1061" s="20">
        <v>0</v>
      </c>
      <c r="D1061">
        <f>VLOOKUP($A1061,saham!$G:$CZ,D$1,0)</f>
        <v>1655</v>
      </c>
      <c r="E1061">
        <f>VLOOKUP($A1061,saham!$G:$CZ,E$1,0)</f>
        <v>4040</v>
      </c>
      <c r="F1061">
        <f>VLOOKUP($A1061,saham!$G:$CZ,F$1,0)</f>
        <v>0</v>
      </c>
      <c r="G1061">
        <f>VLOOKUP($A1061,saham!$G:$CZ,G$1,0)</f>
        <v>2080</v>
      </c>
      <c r="H1061">
        <f>VLOOKUP($A1061,saham!$G:$CZ,H$1,0)</f>
        <v>1550</v>
      </c>
      <c r="I1061">
        <f>VLOOKUP($A1061,saham!$G:$CZ,I$1,0)</f>
        <v>4560</v>
      </c>
      <c r="J1061">
        <f>VLOOKUP($A1061,saham!$G:$CZ,J$1,0)</f>
        <v>1499</v>
      </c>
      <c r="K1061">
        <f>VLOOKUP($A1061,saham!$G:$CZ,K$1,0)</f>
        <v>1473</v>
      </c>
      <c r="L1061">
        <f>VLOOKUP($A1061,saham!$G:$CZ,L$1,0)</f>
        <v>234</v>
      </c>
      <c r="M1061">
        <f>VLOOKUP($A1061,saham!$G:$CZ,M$1,0)</f>
        <v>4240</v>
      </c>
      <c r="N1061">
        <f>VLOOKUP($A1061,saham!$G:$CZ,N$1,0)</f>
        <v>91</v>
      </c>
      <c r="O1061">
        <f>VLOOKUP($A1061,saham!$G:$CZ,O$1,0)</f>
        <v>1210</v>
      </c>
      <c r="P1061">
        <f>VLOOKUP($A1061,saham!$G:$CZ,P$1,0)</f>
        <v>6900</v>
      </c>
      <c r="Q1061">
        <f>VLOOKUP($A1061,saham!$G:$CZ,Q$1,0)</f>
        <v>1990</v>
      </c>
      <c r="R1061">
        <f>VLOOKUP($A1061,saham!$G:$CZ,R$1,0)</f>
        <v>8275</v>
      </c>
      <c r="S1061">
        <f>VLOOKUP($A1061,saham!$G:$CZ,S$1,0)</f>
        <v>4413</v>
      </c>
      <c r="T1061">
        <f>VLOOKUP($A1061,saham!$G:$CZ,T$1,0)</f>
        <v>4375</v>
      </c>
      <c r="U1061">
        <f>VLOOKUP($A1061,saham!$G:$CZ,U$1,0)</f>
        <v>846</v>
      </c>
      <c r="V1061">
        <f>VLOOKUP($A1061,saham!$G:$CZ,V$1,0)</f>
        <v>955</v>
      </c>
      <c r="W1061">
        <f>VLOOKUP($A1061,saham!$G:$CZ,W$1,0)</f>
        <v>6175</v>
      </c>
      <c r="X1061">
        <f>VLOOKUP($A1061,saham!$G:$CZ,X$1,0)</f>
        <v>6350</v>
      </c>
      <c r="Y1061">
        <f>VLOOKUP($A1061,saham!$G:$CZ,Y$1,0)</f>
        <v>8675</v>
      </c>
      <c r="Z1061">
        <f>VLOOKUP($A1061,saham!$G:$CZ,Z$1,0)</f>
        <v>7200</v>
      </c>
      <c r="AA1061">
        <f>VLOOKUP($A1061,saham!$G:$CZ,AA$1,0)</f>
        <v>1500</v>
      </c>
      <c r="AB1061">
        <f>VLOOKUP($A1061,saham!$G:$CZ,AB$1,0)</f>
        <v>1660</v>
      </c>
      <c r="AC1061">
        <f>VLOOKUP($A1061,saham!$G:$CZ,AC$1,0)</f>
        <v>995</v>
      </c>
      <c r="AD1061">
        <f>VLOOKUP($A1061,saham!$G:$CZ,AD$1,0)</f>
        <v>1845</v>
      </c>
      <c r="AE1061">
        <f>VLOOKUP($A1061,saham!$G:$CZ,AE$1,0)</f>
        <v>1790</v>
      </c>
      <c r="AF1061">
        <f>VLOOKUP($A1061,saham!$G:$CZ,AF$1,0)</f>
        <v>284</v>
      </c>
      <c r="AG1061">
        <f>VLOOKUP($A1061,saham!$G:$CZ,AG$1,0)</f>
        <v>466</v>
      </c>
      <c r="AH1061">
        <f>VLOOKUP($A1061,saham!$G:$CZ,AH$1,0)</f>
        <v>6507</v>
      </c>
      <c r="AI1061">
        <f>VLOOKUP($A1061,saham!$G:$CZ,AI$1,0)</f>
        <v>358</v>
      </c>
      <c r="AJ1061">
        <f>VLOOKUP($A1061,saham!$G:$CZ,AJ$1,0)</f>
        <v>4510</v>
      </c>
      <c r="AK1061">
        <f>VLOOKUP($A1061,saham!$G:$CZ,AK$1,0)</f>
        <v>35500</v>
      </c>
      <c r="AL1061">
        <f>VLOOKUP($A1061,saham!$G:$CZ,AL$1,0)</f>
        <v>4510</v>
      </c>
      <c r="AM1061">
        <f>VLOOKUP($A1061,saham!$G:$CZ,AM$1,0)</f>
        <v>2620</v>
      </c>
      <c r="AN1061">
        <f>VLOOKUP($A1061,saham!$G:$CZ,AN$1,0)</f>
        <v>282</v>
      </c>
      <c r="AO1061">
        <f>VLOOKUP($A1061,saham!$G:$CZ,AO$1,0)</f>
        <v>1515</v>
      </c>
      <c r="AP1061">
        <f>VLOOKUP($A1061,saham!$G:$CZ,AP$1,0)</f>
        <v>8650</v>
      </c>
      <c r="AQ1061">
        <f>VLOOKUP($A1061,saham!$G:$CZ,AQ$1,0)</f>
        <v>44175</v>
      </c>
      <c r="AR1061">
        <f>VLOOKUP($A1061,saham!$G:$CZ,AR$1,0)</f>
        <v>0</v>
      </c>
      <c r="AS1061">
        <f>VLOOKUP($A1061,saham!$G:$CZ,AS$1,0)</f>
        <v>4170</v>
      </c>
      <c r="AT1061">
        <f>VLOOKUP($A1061,saham!$G:$CZ,AT$1,0)</f>
        <v>221</v>
      </c>
      <c r="AU1061">
        <f>VLOOKUP($A1061,saham!$G:$CZ,AU$1,0)</f>
        <v>2550</v>
      </c>
      <c r="AV1061">
        <f>VLOOKUP($A1061,saham!$G:$CZ,AV$1,0)</f>
        <v>790</v>
      </c>
      <c r="AW1061">
        <f>VLOOKUP($A1061,saham!$G:$CZ,AW$1,0)</f>
        <v>1875</v>
      </c>
      <c r="AX1061">
        <f>VLOOKUP($A1061,saham!$G:$CZ,AX$1,0)</f>
        <v>1965</v>
      </c>
      <c r="AY1061">
        <f>VLOOKUP($A1061,saham!$G:$CZ,AY$1,0)</f>
        <v>0</v>
      </c>
      <c r="AZ1061">
        <f>VLOOKUP($A1061,saham!$G:$CZ,AZ$1,0)</f>
        <v>1015</v>
      </c>
      <c r="BA1061">
        <f>VLOOKUP($A1061,saham!$G:$CZ,BA$1,0)</f>
        <v>1055</v>
      </c>
      <c r="BB1061">
        <f>VLOOKUP($A1061,saham!$G:$CZ,BB$1,0)</f>
        <v>1095</v>
      </c>
      <c r="BC1061">
        <f>VLOOKUP($A1061,saham!$G:$CZ,BC$1,0)</f>
        <v>2840</v>
      </c>
      <c r="BD1061">
        <f>VLOOKUP($A1061,saham!$G:$CZ,BD$1,0)</f>
        <v>750</v>
      </c>
      <c r="BE1061">
        <f>VLOOKUP($A1061,saham!$G:$CZ,BE$1,0)</f>
        <v>2370</v>
      </c>
      <c r="BF1061">
        <f>VLOOKUP($A1061,saham!$G:$CZ,BF$1,0)</f>
        <v>246</v>
      </c>
    </row>
    <row r="1062" spans="1:58" x14ac:dyDescent="0.3">
      <c r="A1062" s="21">
        <v>44690</v>
      </c>
      <c r="C1062" s="20">
        <v>0</v>
      </c>
      <c r="D1062">
        <f>VLOOKUP($A1062,saham!$G:$CZ,D$1,0)</f>
        <v>1665</v>
      </c>
      <c r="E1062">
        <f>VLOOKUP($A1062,saham!$G:$CZ,E$1,0)</f>
        <v>4030</v>
      </c>
      <c r="F1062">
        <f>VLOOKUP($A1062,saham!$G:$CZ,F$1,0)</f>
        <v>0</v>
      </c>
      <c r="G1062">
        <f>VLOOKUP($A1062,saham!$G:$CZ,G$1,0)</f>
        <v>2100</v>
      </c>
      <c r="H1062">
        <f>VLOOKUP($A1062,saham!$G:$CZ,H$1,0)</f>
        <v>1385</v>
      </c>
      <c r="I1062">
        <f>VLOOKUP($A1062,saham!$G:$CZ,I$1,0)</f>
        <v>4590</v>
      </c>
      <c r="J1062">
        <f>VLOOKUP($A1062,saham!$G:$CZ,J$1,0)</f>
        <v>1514</v>
      </c>
      <c r="K1062">
        <f>VLOOKUP($A1062,saham!$G:$CZ,K$1,0)</f>
        <v>1468</v>
      </c>
      <c r="L1062">
        <f>VLOOKUP($A1062,saham!$G:$CZ,L$1,0)</f>
        <v>232</v>
      </c>
      <c r="M1062">
        <f>VLOOKUP($A1062,saham!$G:$CZ,M$1,0)</f>
        <v>4340</v>
      </c>
      <c r="N1062">
        <f>VLOOKUP($A1062,saham!$G:$CZ,N$1,0)</f>
        <v>89</v>
      </c>
      <c r="O1062">
        <f>VLOOKUP($A1062,saham!$G:$CZ,O$1,0)</f>
        <v>1195</v>
      </c>
      <c r="P1062">
        <f>VLOOKUP($A1062,saham!$G:$CZ,P$1,0)</f>
        <v>6875</v>
      </c>
      <c r="Q1062">
        <f>VLOOKUP($A1062,saham!$G:$CZ,Q$1,0)</f>
        <v>1970</v>
      </c>
      <c r="R1062">
        <f>VLOOKUP($A1062,saham!$G:$CZ,R$1,0)</f>
        <v>8275</v>
      </c>
      <c r="S1062">
        <f>VLOOKUP($A1062,saham!$G:$CZ,S$1,0)</f>
        <v>4475</v>
      </c>
      <c r="T1062">
        <f>VLOOKUP($A1062,saham!$G:$CZ,T$1,0)</f>
        <v>4425</v>
      </c>
      <c r="U1062">
        <f>VLOOKUP($A1062,saham!$G:$CZ,U$1,0)</f>
        <v>851</v>
      </c>
      <c r="V1062">
        <f>VLOOKUP($A1062,saham!$G:$CZ,V$1,0)</f>
        <v>970</v>
      </c>
      <c r="W1062">
        <f>VLOOKUP($A1062,saham!$G:$CZ,W$1,0)</f>
        <v>5950</v>
      </c>
      <c r="X1062">
        <f>VLOOKUP($A1062,saham!$G:$CZ,X$1,0)</f>
        <v>6375</v>
      </c>
      <c r="Y1062">
        <f>VLOOKUP($A1062,saham!$G:$CZ,Y$1,0)</f>
        <v>8725</v>
      </c>
      <c r="Z1062">
        <f>VLOOKUP($A1062,saham!$G:$CZ,Z$1,0)</f>
        <v>7100</v>
      </c>
      <c r="AA1062">
        <f>VLOOKUP($A1062,saham!$G:$CZ,AA$1,0)</f>
        <v>1495</v>
      </c>
      <c r="AB1062">
        <f>VLOOKUP($A1062,saham!$G:$CZ,AB$1,0)</f>
        <v>1640</v>
      </c>
      <c r="AC1062">
        <f>VLOOKUP($A1062,saham!$G:$CZ,AC$1,0)</f>
        <v>980</v>
      </c>
      <c r="AD1062">
        <f>VLOOKUP($A1062,saham!$G:$CZ,AD$1,0)</f>
        <v>1835</v>
      </c>
      <c r="AE1062">
        <f>VLOOKUP($A1062,saham!$G:$CZ,AE$1,0)</f>
        <v>1830</v>
      </c>
      <c r="AF1062">
        <f>VLOOKUP($A1062,saham!$G:$CZ,AF$1,0)</f>
        <v>274</v>
      </c>
      <c r="AG1062">
        <f>VLOOKUP($A1062,saham!$G:$CZ,AG$1,0)</f>
        <v>472</v>
      </c>
      <c r="AH1062">
        <f>VLOOKUP($A1062,saham!$G:$CZ,AH$1,0)</f>
        <v>6507</v>
      </c>
      <c r="AI1062">
        <f>VLOOKUP($A1062,saham!$G:$CZ,AI$1,0)</f>
        <v>354</v>
      </c>
      <c r="AJ1062">
        <f>VLOOKUP($A1062,saham!$G:$CZ,AJ$1,0)</f>
        <v>4620</v>
      </c>
      <c r="AK1062">
        <f>VLOOKUP($A1062,saham!$G:$CZ,AK$1,0)</f>
        <v>34350</v>
      </c>
      <c r="AL1062">
        <f>VLOOKUP($A1062,saham!$G:$CZ,AL$1,0)</f>
        <v>4530</v>
      </c>
      <c r="AM1062">
        <f>VLOOKUP($A1062,saham!$G:$CZ,AM$1,0)</f>
        <v>2640</v>
      </c>
      <c r="AN1062">
        <f>VLOOKUP($A1062,saham!$G:$CZ,AN$1,0)</f>
        <v>282</v>
      </c>
      <c r="AO1062">
        <f>VLOOKUP($A1062,saham!$G:$CZ,AO$1,0)</f>
        <v>1490</v>
      </c>
      <c r="AP1062">
        <f>VLOOKUP($A1062,saham!$G:$CZ,AP$1,0)</f>
        <v>8700</v>
      </c>
      <c r="AQ1062">
        <f>VLOOKUP($A1062,saham!$G:$CZ,AQ$1,0)</f>
        <v>42550</v>
      </c>
      <c r="AR1062">
        <f>VLOOKUP($A1062,saham!$G:$CZ,AR$1,0)</f>
        <v>0</v>
      </c>
      <c r="AS1062">
        <f>VLOOKUP($A1062,saham!$G:$CZ,AS$1,0)</f>
        <v>4090</v>
      </c>
      <c r="AT1062">
        <f>VLOOKUP($A1062,saham!$G:$CZ,AT$1,0)</f>
        <v>219</v>
      </c>
      <c r="AU1062">
        <f>VLOOKUP($A1062,saham!$G:$CZ,AU$1,0)</f>
        <v>2550</v>
      </c>
      <c r="AV1062">
        <f>VLOOKUP($A1062,saham!$G:$CZ,AV$1,0)</f>
        <v>800</v>
      </c>
      <c r="AW1062">
        <f>VLOOKUP($A1062,saham!$G:$CZ,AW$1,0)</f>
        <v>1870</v>
      </c>
      <c r="AX1062">
        <f>VLOOKUP($A1062,saham!$G:$CZ,AX$1,0)</f>
        <v>1820</v>
      </c>
      <c r="AY1062">
        <f>VLOOKUP($A1062,saham!$G:$CZ,AY$1,0)</f>
        <v>0</v>
      </c>
      <c r="AZ1062">
        <f>VLOOKUP($A1062,saham!$G:$CZ,AZ$1,0)</f>
        <v>1010</v>
      </c>
      <c r="BA1062">
        <f>VLOOKUP($A1062,saham!$G:$CZ,BA$1,0)</f>
        <v>950</v>
      </c>
      <c r="BB1062">
        <f>VLOOKUP($A1062,saham!$G:$CZ,BB$1,0)</f>
        <v>1085</v>
      </c>
      <c r="BC1062">
        <f>VLOOKUP($A1062,saham!$G:$CZ,BC$1,0)</f>
        <v>2710</v>
      </c>
      <c r="BD1062">
        <f>VLOOKUP($A1062,saham!$G:$CZ,BD$1,0)</f>
        <v>745</v>
      </c>
      <c r="BE1062">
        <f>VLOOKUP($A1062,saham!$G:$CZ,BE$1,0)</f>
        <v>2380</v>
      </c>
      <c r="BF1062">
        <f>VLOOKUP($A1062,saham!$G:$CZ,BF$1,0)</f>
        <v>244</v>
      </c>
    </row>
    <row r="1063" spans="1:58" x14ac:dyDescent="0.3">
      <c r="A1063" s="21">
        <v>44601</v>
      </c>
      <c r="C1063" s="20">
        <v>0</v>
      </c>
      <c r="D1063">
        <f>VLOOKUP($A1063,saham!$G:$CZ,D$1,0)</f>
        <v>1640</v>
      </c>
      <c r="E1063">
        <f>VLOOKUP($A1063,saham!$G:$CZ,E$1,0)</f>
        <v>3780</v>
      </c>
      <c r="F1063">
        <f>VLOOKUP($A1063,saham!$G:$CZ,F$1,0)</f>
        <v>0</v>
      </c>
      <c r="G1063">
        <f>VLOOKUP($A1063,saham!$G:$CZ,G$1,0)</f>
        <v>2060</v>
      </c>
      <c r="H1063">
        <f>VLOOKUP($A1063,saham!$G:$CZ,H$1,0)</f>
        <v>1460</v>
      </c>
      <c r="I1063">
        <f>VLOOKUP($A1063,saham!$G:$CZ,I$1,0)</f>
        <v>4450</v>
      </c>
      <c r="J1063">
        <f>VLOOKUP($A1063,saham!$G:$CZ,J$1,0)</f>
        <v>1490</v>
      </c>
      <c r="K1063">
        <f>VLOOKUP($A1063,saham!$G:$CZ,K$1,0)</f>
        <v>1473</v>
      </c>
      <c r="L1063">
        <f>VLOOKUP($A1063,saham!$G:$CZ,L$1,0)</f>
        <v>240</v>
      </c>
      <c r="M1063">
        <f>VLOOKUP($A1063,saham!$G:$CZ,M$1,0)</f>
        <v>4400</v>
      </c>
      <c r="N1063">
        <f>VLOOKUP($A1063,saham!$G:$CZ,N$1,0)</f>
        <v>85</v>
      </c>
      <c r="O1063">
        <f>VLOOKUP($A1063,saham!$G:$CZ,O$1,0)</f>
        <v>1150</v>
      </c>
      <c r="P1063">
        <f>VLOOKUP($A1063,saham!$G:$CZ,P$1,0)</f>
        <v>6925</v>
      </c>
      <c r="Q1063">
        <f>VLOOKUP($A1063,saham!$G:$CZ,Q$1,0)</f>
        <v>1900</v>
      </c>
      <c r="R1063">
        <f>VLOOKUP($A1063,saham!$G:$CZ,R$1,0)</f>
        <v>8225</v>
      </c>
      <c r="S1063">
        <f>VLOOKUP($A1063,saham!$G:$CZ,S$1,0)</f>
        <v>4425</v>
      </c>
      <c r="T1063">
        <f>VLOOKUP($A1063,saham!$G:$CZ,T$1,0)</f>
        <v>4350</v>
      </c>
      <c r="U1063">
        <f>VLOOKUP($A1063,saham!$G:$CZ,U$1,0)</f>
        <v>856</v>
      </c>
      <c r="V1063">
        <f>VLOOKUP($A1063,saham!$G:$CZ,V$1,0)</f>
        <v>975</v>
      </c>
      <c r="W1063">
        <f>VLOOKUP($A1063,saham!$G:$CZ,W$1,0)</f>
        <v>5775</v>
      </c>
      <c r="X1063">
        <f>VLOOKUP($A1063,saham!$G:$CZ,X$1,0)</f>
        <v>6400</v>
      </c>
      <c r="Y1063">
        <f>VLOOKUP($A1063,saham!$G:$CZ,Y$1,0)</f>
        <v>8850</v>
      </c>
      <c r="Z1063">
        <f>VLOOKUP($A1063,saham!$G:$CZ,Z$1,0)</f>
        <v>7075</v>
      </c>
      <c r="AA1063">
        <f>VLOOKUP($A1063,saham!$G:$CZ,AA$1,0)</f>
        <v>1550</v>
      </c>
      <c r="AB1063">
        <f>VLOOKUP($A1063,saham!$G:$CZ,AB$1,0)</f>
        <v>1675</v>
      </c>
      <c r="AC1063">
        <f>VLOOKUP($A1063,saham!$G:$CZ,AC$1,0)</f>
        <v>885</v>
      </c>
      <c r="AD1063">
        <f>VLOOKUP($A1063,saham!$G:$CZ,AD$1,0)</f>
        <v>1845</v>
      </c>
      <c r="AE1063">
        <f>VLOOKUP($A1063,saham!$G:$CZ,AE$1,0)</f>
        <v>1860</v>
      </c>
      <c r="AF1063">
        <f>VLOOKUP($A1063,saham!$G:$CZ,AF$1,0)</f>
        <v>264</v>
      </c>
      <c r="AG1063">
        <f>VLOOKUP($A1063,saham!$G:$CZ,AG$1,0)</f>
        <v>472</v>
      </c>
      <c r="AH1063">
        <f>VLOOKUP($A1063,saham!$G:$CZ,AH$1,0)</f>
        <v>6407</v>
      </c>
      <c r="AI1063">
        <f>VLOOKUP($A1063,saham!$G:$CZ,AI$1,0)</f>
        <v>356</v>
      </c>
      <c r="AJ1063">
        <f>VLOOKUP($A1063,saham!$G:$CZ,AJ$1,0)</f>
        <v>4600</v>
      </c>
      <c r="AK1063">
        <f>VLOOKUP($A1063,saham!$G:$CZ,AK$1,0)</f>
        <v>33900</v>
      </c>
      <c r="AL1063">
        <f>VLOOKUP($A1063,saham!$G:$CZ,AL$1,0)</f>
        <v>4550</v>
      </c>
      <c r="AM1063">
        <f>VLOOKUP($A1063,saham!$G:$CZ,AM$1,0)</f>
        <v>2630</v>
      </c>
      <c r="AN1063">
        <f>VLOOKUP($A1063,saham!$G:$CZ,AN$1,0)</f>
        <v>284</v>
      </c>
      <c r="AO1063">
        <f>VLOOKUP($A1063,saham!$G:$CZ,AO$1,0)</f>
        <v>1460</v>
      </c>
      <c r="AP1063">
        <f>VLOOKUP($A1063,saham!$G:$CZ,AP$1,0)</f>
        <v>8725</v>
      </c>
      <c r="AQ1063">
        <f>VLOOKUP($A1063,saham!$G:$CZ,AQ$1,0)</f>
        <v>40475</v>
      </c>
      <c r="AR1063">
        <f>VLOOKUP($A1063,saham!$G:$CZ,AR$1,0)</f>
        <v>0</v>
      </c>
      <c r="AS1063">
        <f>VLOOKUP($A1063,saham!$G:$CZ,AS$1,0)</f>
        <v>3990</v>
      </c>
      <c r="AT1063">
        <f>VLOOKUP($A1063,saham!$G:$CZ,AT$1,0)</f>
        <v>234</v>
      </c>
      <c r="AU1063">
        <f>VLOOKUP($A1063,saham!$G:$CZ,AU$1,0)</f>
        <v>2680</v>
      </c>
      <c r="AV1063">
        <f>VLOOKUP($A1063,saham!$G:$CZ,AV$1,0)</f>
        <v>805</v>
      </c>
      <c r="AW1063">
        <f>VLOOKUP($A1063,saham!$G:$CZ,AW$1,0)</f>
        <v>1840</v>
      </c>
      <c r="AX1063">
        <f>VLOOKUP($A1063,saham!$G:$CZ,AX$1,0)</f>
        <v>1815</v>
      </c>
      <c r="AY1063">
        <f>VLOOKUP($A1063,saham!$G:$CZ,AY$1,0)</f>
        <v>0</v>
      </c>
      <c r="AZ1063">
        <f>VLOOKUP($A1063,saham!$G:$CZ,AZ$1,0)</f>
        <v>995</v>
      </c>
      <c r="BA1063">
        <f>VLOOKUP($A1063,saham!$G:$CZ,BA$1,0)</f>
        <v>900</v>
      </c>
      <c r="BB1063">
        <f>VLOOKUP($A1063,saham!$G:$CZ,BB$1,0)</f>
        <v>1070</v>
      </c>
      <c r="BC1063">
        <f>VLOOKUP($A1063,saham!$G:$CZ,BC$1,0)</f>
        <v>2610</v>
      </c>
      <c r="BD1063">
        <f>VLOOKUP($A1063,saham!$G:$CZ,BD$1,0)</f>
        <v>740</v>
      </c>
      <c r="BE1063">
        <f>VLOOKUP($A1063,saham!$G:$CZ,BE$1,0)</f>
        <v>2330</v>
      </c>
      <c r="BF1063">
        <f>VLOOKUP($A1063,saham!$G:$CZ,BF$1,0)</f>
        <v>244</v>
      </c>
    </row>
    <row r="1064" spans="1:58" x14ac:dyDescent="0.3">
      <c r="A1064" s="21">
        <v>44570</v>
      </c>
      <c r="C1064" s="20">
        <v>0</v>
      </c>
      <c r="D1064">
        <f>VLOOKUP($A1064,saham!$G:$CZ,D$1,0)</f>
        <v>1675</v>
      </c>
      <c r="E1064">
        <f>VLOOKUP($A1064,saham!$G:$CZ,E$1,0)</f>
        <v>3700</v>
      </c>
      <c r="F1064">
        <f>VLOOKUP($A1064,saham!$G:$CZ,F$1,0)</f>
        <v>0</v>
      </c>
      <c r="G1064">
        <f>VLOOKUP($A1064,saham!$G:$CZ,G$1,0)</f>
        <v>2080</v>
      </c>
      <c r="H1064">
        <f>VLOOKUP($A1064,saham!$G:$CZ,H$1,0)</f>
        <v>1475</v>
      </c>
      <c r="I1064">
        <f>VLOOKUP($A1064,saham!$G:$CZ,I$1,0)</f>
        <v>4390</v>
      </c>
      <c r="J1064">
        <f>VLOOKUP($A1064,saham!$G:$CZ,J$1,0)</f>
        <v>1490</v>
      </c>
      <c r="K1064">
        <f>VLOOKUP($A1064,saham!$G:$CZ,K$1,0)</f>
        <v>1483</v>
      </c>
      <c r="L1064">
        <f>VLOOKUP($A1064,saham!$G:$CZ,L$1,0)</f>
        <v>244</v>
      </c>
      <c r="M1064">
        <f>VLOOKUP($A1064,saham!$G:$CZ,M$1,0)</f>
        <v>4390</v>
      </c>
      <c r="N1064">
        <f>VLOOKUP($A1064,saham!$G:$CZ,N$1,0)</f>
        <v>85</v>
      </c>
      <c r="O1064">
        <f>VLOOKUP($A1064,saham!$G:$CZ,O$1,0)</f>
        <v>1180</v>
      </c>
      <c r="P1064">
        <f>VLOOKUP($A1064,saham!$G:$CZ,P$1,0)</f>
        <v>6925</v>
      </c>
      <c r="Q1064">
        <f>VLOOKUP($A1064,saham!$G:$CZ,Q$1,0)</f>
        <v>1935</v>
      </c>
      <c r="R1064">
        <f>VLOOKUP($A1064,saham!$G:$CZ,R$1,0)</f>
        <v>8150</v>
      </c>
      <c r="S1064">
        <f>VLOOKUP($A1064,saham!$G:$CZ,S$1,0)</f>
        <v>4463</v>
      </c>
      <c r="T1064">
        <f>VLOOKUP($A1064,saham!$G:$CZ,T$1,0)</f>
        <v>4263</v>
      </c>
      <c r="U1064">
        <f>VLOOKUP($A1064,saham!$G:$CZ,U$1,0)</f>
        <v>822</v>
      </c>
      <c r="V1064">
        <f>VLOOKUP($A1064,saham!$G:$CZ,V$1,0)</f>
        <v>975</v>
      </c>
      <c r="W1064">
        <f>VLOOKUP($A1064,saham!$G:$CZ,W$1,0)</f>
        <v>5975</v>
      </c>
      <c r="X1064">
        <f>VLOOKUP($A1064,saham!$G:$CZ,X$1,0)</f>
        <v>6275</v>
      </c>
      <c r="Y1064">
        <f>VLOOKUP($A1064,saham!$G:$CZ,Y$1,0)</f>
        <v>8250</v>
      </c>
      <c r="Z1064">
        <f>VLOOKUP($A1064,saham!$G:$CZ,Z$1,0)</f>
        <v>7125</v>
      </c>
      <c r="AA1064">
        <f>VLOOKUP($A1064,saham!$G:$CZ,AA$1,0)</f>
        <v>1570</v>
      </c>
      <c r="AB1064">
        <f>VLOOKUP($A1064,saham!$G:$CZ,AB$1,0)</f>
        <v>1655</v>
      </c>
      <c r="AC1064">
        <f>VLOOKUP($A1064,saham!$G:$CZ,AC$1,0)</f>
        <v>890</v>
      </c>
      <c r="AD1064">
        <f>VLOOKUP($A1064,saham!$G:$CZ,AD$1,0)</f>
        <v>1880</v>
      </c>
      <c r="AE1064">
        <f>VLOOKUP($A1064,saham!$G:$CZ,AE$1,0)</f>
        <v>1860</v>
      </c>
      <c r="AF1064">
        <f>VLOOKUP($A1064,saham!$G:$CZ,AF$1,0)</f>
        <v>258</v>
      </c>
      <c r="AG1064">
        <f>VLOOKUP($A1064,saham!$G:$CZ,AG$1,0)</f>
        <v>464</v>
      </c>
      <c r="AH1064">
        <f>VLOOKUP($A1064,saham!$G:$CZ,AH$1,0)</f>
        <v>6432</v>
      </c>
      <c r="AI1064">
        <f>VLOOKUP($A1064,saham!$G:$CZ,AI$1,0)</f>
        <v>354</v>
      </c>
      <c r="AJ1064">
        <f>VLOOKUP($A1064,saham!$G:$CZ,AJ$1,0)</f>
        <v>4580</v>
      </c>
      <c r="AK1064">
        <f>VLOOKUP($A1064,saham!$G:$CZ,AK$1,0)</f>
        <v>33275</v>
      </c>
      <c r="AL1064">
        <f>VLOOKUP($A1064,saham!$G:$CZ,AL$1,0)</f>
        <v>4540</v>
      </c>
      <c r="AM1064">
        <f>VLOOKUP($A1064,saham!$G:$CZ,AM$1,0)</f>
        <v>2680</v>
      </c>
      <c r="AN1064">
        <f>VLOOKUP($A1064,saham!$G:$CZ,AN$1,0)</f>
        <v>290</v>
      </c>
      <c r="AO1064">
        <f>VLOOKUP($A1064,saham!$G:$CZ,AO$1,0)</f>
        <v>1445</v>
      </c>
      <c r="AP1064">
        <f>VLOOKUP($A1064,saham!$G:$CZ,AP$1,0)</f>
        <v>8700</v>
      </c>
      <c r="AQ1064">
        <f>VLOOKUP($A1064,saham!$G:$CZ,AQ$1,0)</f>
        <v>40200</v>
      </c>
      <c r="AR1064">
        <f>VLOOKUP($A1064,saham!$G:$CZ,AR$1,0)</f>
        <v>0</v>
      </c>
      <c r="AS1064">
        <f>VLOOKUP($A1064,saham!$G:$CZ,AS$1,0)</f>
        <v>4120</v>
      </c>
      <c r="AT1064">
        <f>VLOOKUP($A1064,saham!$G:$CZ,AT$1,0)</f>
        <v>212</v>
      </c>
      <c r="AU1064">
        <f>VLOOKUP($A1064,saham!$G:$CZ,AU$1,0)</f>
        <v>2680</v>
      </c>
      <c r="AV1064">
        <f>VLOOKUP($A1064,saham!$G:$CZ,AV$1,0)</f>
        <v>795</v>
      </c>
      <c r="AW1064">
        <f>VLOOKUP($A1064,saham!$G:$CZ,AW$1,0)</f>
        <v>1880</v>
      </c>
      <c r="AX1064">
        <f>VLOOKUP($A1064,saham!$G:$CZ,AX$1,0)</f>
        <v>1805</v>
      </c>
      <c r="AY1064">
        <f>VLOOKUP($A1064,saham!$G:$CZ,AY$1,0)</f>
        <v>0</v>
      </c>
      <c r="AZ1064">
        <f>VLOOKUP($A1064,saham!$G:$CZ,AZ$1,0)</f>
        <v>1000</v>
      </c>
      <c r="BA1064">
        <f>VLOOKUP($A1064,saham!$G:$CZ,BA$1,0)</f>
        <v>920</v>
      </c>
      <c r="BB1064">
        <f>VLOOKUP($A1064,saham!$G:$CZ,BB$1,0)</f>
        <v>1040</v>
      </c>
      <c r="BC1064">
        <f>VLOOKUP($A1064,saham!$G:$CZ,BC$1,0)</f>
        <v>2660</v>
      </c>
      <c r="BD1064">
        <f>VLOOKUP($A1064,saham!$G:$CZ,BD$1,0)</f>
        <v>750</v>
      </c>
      <c r="BE1064">
        <f>VLOOKUP($A1064,saham!$G:$CZ,BE$1,0)</f>
        <v>2440</v>
      </c>
      <c r="BF1064">
        <f>VLOOKUP($A1064,saham!$G:$CZ,BF$1,0)</f>
        <v>248</v>
      </c>
    </row>
    <row r="1065" spans="1:58" x14ac:dyDescent="0.3">
      <c r="A1065" t="s">
        <v>970</v>
      </c>
      <c r="C1065" s="20">
        <v>0</v>
      </c>
      <c r="D1065">
        <f>VLOOKUP($A1065,saham!$G:$CZ,D$1,0)</f>
        <v>1715</v>
      </c>
      <c r="E1065">
        <f>VLOOKUP($A1065,saham!$G:$CZ,E$1,0)</f>
        <v>3540</v>
      </c>
      <c r="F1065">
        <f>VLOOKUP($A1065,saham!$G:$CZ,F$1,0)</f>
        <v>0</v>
      </c>
      <c r="G1065">
        <f>VLOOKUP($A1065,saham!$G:$CZ,G$1,0)</f>
        <v>2180</v>
      </c>
      <c r="H1065">
        <f>VLOOKUP($A1065,saham!$G:$CZ,H$1,0)</f>
        <v>1460</v>
      </c>
      <c r="I1065">
        <f>VLOOKUP($A1065,saham!$G:$CZ,I$1,0)</f>
        <v>4340</v>
      </c>
      <c r="J1065">
        <f>VLOOKUP($A1065,saham!$G:$CZ,J$1,0)</f>
        <v>1451</v>
      </c>
      <c r="K1065">
        <f>VLOOKUP($A1065,saham!$G:$CZ,K$1,0)</f>
        <v>1483</v>
      </c>
      <c r="L1065">
        <f>VLOOKUP($A1065,saham!$G:$CZ,L$1,0)</f>
        <v>248</v>
      </c>
      <c r="M1065">
        <f>VLOOKUP($A1065,saham!$G:$CZ,M$1,0)</f>
        <v>4370</v>
      </c>
      <c r="N1065">
        <f>VLOOKUP($A1065,saham!$G:$CZ,N$1,0)</f>
        <v>80</v>
      </c>
      <c r="O1065">
        <f>VLOOKUP($A1065,saham!$G:$CZ,O$1,0)</f>
        <v>1200</v>
      </c>
      <c r="P1065">
        <f>VLOOKUP($A1065,saham!$G:$CZ,P$1,0)</f>
        <v>6975</v>
      </c>
      <c r="Q1065">
        <f>VLOOKUP($A1065,saham!$G:$CZ,Q$1,0)</f>
        <v>1990</v>
      </c>
      <c r="R1065">
        <f>VLOOKUP($A1065,saham!$G:$CZ,R$1,0)</f>
        <v>8200</v>
      </c>
      <c r="S1065">
        <f>VLOOKUP($A1065,saham!$G:$CZ,S$1,0)</f>
        <v>4425</v>
      </c>
      <c r="T1065">
        <f>VLOOKUP($A1065,saham!$G:$CZ,T$1,0)</f>
        <v>4263</v>
      </c>
      <c r="U1065">
        <f>VLOOKUP($A1065,saham!$G:$CZ,U$1,0)</f>
        <v>817</v>
      </c>
      <c r="V1065">
        <f>VLOOKUP($A1065,saham!$G:$CZ,V$1,0)</f>
        <v>950</v>
      </c>
      <c r="W1065">
        <f>VLOOKUP($A1065,saham!$G:$CZ,W$1,0)</f>
        <v>6100</v>
      </c>
      <c r="X1065">
        <f>VLOOKUP($A1065,saham!$G:$CZ,X$1,0)</f>
        <v>6225</v>
      </c>
      <c r="Y1065">
        <f>VLOOKUP($A1065,saham!$G:$CZ,Y$1,0)</f>
        <v>8325</v>
      </c>
      <c r="Z1065">
        <f>VLOOKUP($A1065,saham!$G:$CZ,Z$1,0)</f>
        <v>7175</v>
      </c>
      <c r="AA1065">
        <f>VLOOKUP($A1065,saham!$G:$CZ,AA$1,0)</f>
        <v>1585</v>
      </c>
      <c r="AB1065">
        <f>VLOOKUP($A1065,saham!$G:$CZ,AB$1,0)</f>
        <v>1680</v>
      </c>
      <c r="AC1065">
        <f>VLOOKUP($A1065,saham!$G:$CZ,AC$1,0)</f>
        <v>860</v>
      </c>
      <c r="AD1065">
        <f>VLOOKUP($A1065,saham!$G:$CZ,AD$1,0)</f>
        <v>1910</v>
      </c>
      <c r="AE1065">
        <f>VLOOKUP($A1065,saham!$G:$CZ,AE$1,0)</f>
        <v>1800</v>
      </c>
      <c r="AF1065">
        <f>VLOOKUP($A1065,saham!$G:$CZ,AF$1,0)</f>
        <v>260</v>
      </c>
      <c r="AG1065">
        <f>VLOOKUP($A1065,saham!$G:$CZ,AG$1,0)</f>
        <v>488</v>
      </c>
      <c r="AH1065">
        <f>VLOOKUP($A1065,saham!$G:$CZ,AH$1,0)</f>
        <v>6582</v>
      </c>
      <c r="AI1065">
        <f>VLOOKUP($A1065,saham!$G:$CZ,AI$1,0)</f>
        <v>366</v>
      </c>
      <c r="AJ1065">
        <f>VLOOKUP($A1065,saham!$G:$CZ,AJ$1,0)</f>
        <v>4560</v>
      </c>
      <c r="AK1065">
        <f>VLOOKUP($A1065,saham!$G:$CZ,AK$1,0)</f>
        <v>33850</v>
      </c>
      <c r="AL1065">
        <f>VLOOKUP($A1065,saham!$G:$CZ,AL$1,0)</f>
        <v>4590</v>
      </c>
      <c r="AM1065">
        <f>VLOOKUP($A1065,saham!$G:$CZ,AM$1,0)</f>
        <v>2630</v>
      </c>
      <c r="AN1065">
        <f>VLOOKUP($A1065,saham!$G:$CZ,AN$1,0)</f>
        <v>302</v>
      </c>
      <c r="AO1065">
        <f>VLOOKUP($A1065,saham!$G:$CZ,AO$1,0)</f>
        <v>1490</v>
      </c>
      <c r="AP1065">
        <f>VLOOKUP($A1065,saham!$G:$CZ,AP$1,0)</f>
        <v>8300</v>
      </c>
      <c r="AQ1065">
        <f>VLOOKUP($A1065,saham!$G:$CZ,AQ$1,0)</f>
        <v>39300</v>
      </c>
      <c r="AR1065">
        <f>VLOOKUP($A1065,saham!$G:$CZ,AR$1,0)</f>
        <v>0</v>
      </c>
      <c r="AS1065">
        <f>VLOOKUP($A1065,saham!$G:$CZ,AS$1,0)</f>
        <v>4280</v>
      </c>
      <c r="AT1065">
        <f>VLOOKUP($A1065,saham!$G:$CZ,AT$1,0)</f>
        <v>208</v>
      </c>
      <c r="AU1065">
        <f>VLOOKUP($A1065,saham!$G:$CZ,AU$1,0)</f>
        <v>2660</v>
      </c>
      <c r="AV1065">
        <f>VLOOKUP($A1065,saham!$G:$CZ,AV$1,0)</f>
        <v>790</v>
      </c>
      <c r="AW1065">
        <f>VLOOKUP($A1065,saham!$G:$CZ,AW$1,0)</f>
        <v>1565</v>
      </c>
      <c r="AX1065">
        <f>VLOOKUP($A1065,saham!$G:$CZ,AX$1,0)</f>
        <v>1840</v>
      </c>
      <c r="AY1065">
        <f>VLOOKUP($A1065,saham!$G:$CZ,AY$1,0)</f>
        <v>0</v>
      </c>
      <c r="AZ1065">
        <f>VLOOKUP($A1065,saham!$G:$CZ,AZ$1,0)</f>
        <v>1010</v>
      </c>
      <c r="BA1065">
        <f>VLOOKUP($A1065,saham!$G:$CZ,BA$1,0)</f>
        <v>915</v>
      </c>
      <c r="BB1065">
        <f>VLOOKUP($A1065,saham!$G:$CZ,BB$1,0)</f>
        <v>1040</v>
      </c>
      <c r="BC1065">
        <f>VLOOKUP($A1065,saham!$G:$CZ,BC$1,0)</f>
        <v>2640</v>
      </c>
      <c r="BD1065">
        <f>VLOOKUP($A1065,saham!$G:$CZ,BD$1,0)</f>
        <v>750</v>
      </c>
      <c r="BE1065">
        <f>VLOOKUP($A1065,saham!$G:$CZ,BE$1,0)</f>
        <v>2340</v>
      </c>
      <c r="BF1065">
        <f>VLOOKUP($A1065,saham!$G:$CZ,BF$1,0)</f>
        <v>258</v>
      </c>
    </row>
    <row r="1066" spans="1:58" x14ac:dyDescent="0.3">
      <c r="A1066" t="s">
        <v>971</v>
      </c>
      <c r="C1066" s="20">
        <v>0</v>
      </c>
      <c r="D1066">
        <f>VLOOKUP($A1066,saham!$G:$CZ,D$1,0)</f>
        <v>1655</v>
      </c>
      <c r="E1066">
        <f>VLOOKUP($A1066,saham!$G:$CZ,E$1,0)</f>
        <v>3540</v>
      </c>
      <c r="F1066">
        <f>VLOOKUP($A1066,saham!$G:$CZ,F$1,0)</f>
        <v>0</v>
      </c>
      <c r="G1066">
        <f>VLOOKUP($A1066,saham!$G:$CZ,G$1,0)</f>
        <v>2030</v>
      </c>
      <c r="H1066">
        <f>VLOOKUP($A1066,saham!$G:$CZ,H$1,0)</f>
        <v>1465</v>
      </c>
      <c r="I1066">
        <f>VLOOKUP($A1066,saham!$G:$CZ,I$1,0)</f>
        <v>4260</v>
      </c>
      <c r="J1066">
        <f>VLOOKUP($A1066,saham!$G:$CZ,J$1,0)</f>
        <v>1456</v>
      </c>
      <c r="K1066">
        <f>VLOOKUP($A1066,saham!$G:$CZ,K$1,0)</f>
        <v>1483</v>
      </c>
      <c r="L1066">
        <f>VLOOKUP($A1066,saham!$G:$CZ,L$1,0)</f>
        <v>244</v>
      </c>
      <c r="M1066">
        <f>VLOOKUP($A1066,saham!$G:$CZ,M$1,0)</f>
        <v>4380</v>
      </c>
      <c r="N1066">
        <f>VLOOKUP($A1066,saham!$G:$CZ,N$1,0)</f>
        <v>82</v>
      </c>
      <c r="O1066">
        <f>VLOOKUP($A1066,saham!$G:$CZ,O$1,0)</f>
        <v>1220</v>
      </c>
      <c r="P1066">
        <f>VLOOKUP($A1066,saham!$G:$CZ,P$1,0)</f>
        <v>6900</v>
      </c>
      <c r="Q1066">
        <f>VLOOKUP($A1066,saham!$G:$CZ,Q$1,0)</f>
        <v>1985</v>
      </c>
      <c r="R1066">
        <f>VLOOKUP($A1066,saham!$G:$CZ,R$1,0)</f>
        <v>8175</v>
      </c>
      <c r="S1066">
        <f>VLOOKUP($A1066,saham!$G:$CZ,S$1,0)</f>
        <v>4325</v>
      </c>
      <c r="T1066">
        <f>VLOOKUP($A1066,saham!$G:$CZ,T$1,0)</f>
        <v>4213</v>
      </c>
      <c r="U1066">
        <f>VLOOKUP($A1066,saham!$G:$CZ,U$1,0)</f>
        <v>837</v>
      </c>
      <c r="V1066">
        <f>VLOOKUP($A1066,saham!$G:$CZ,V$1,0)</f>
        <v>965</v>
      </c>
      <c r="W1066">
        <f>VLOOKUP($A1066,saham!$G:$CZ,W$1,0)</f>
        <v>6125</v>
      </c>
      <c r="X1066">
        <f>VLOOKUP($A1066,saham!$G:$CZ,X$1,0)</f>
        <v>6500</v>
      </c>
      <c r="Y1066">
        <f>VLOOKUP($A1066,saham!$G:$CZ,Y$1,0)</f>
        <v>8375</v>
      </c>
      <c r="Z1066">
        <f>VLOOKUP($A1066,saham!$G:$CZ,Z$1,0)</f>
        <v>7225</v>
      </c>
      <c r="AA1066">
        <f>VLOOKUP($A1066,saham!$G:$CZ,AA$1,0)</f>
        <v>1570</v>
      </c>
      <c r="AB1066">
        <f>VLOOKUP($A1066,saham!$G:$CZ,AB$1,0)</f>
        <v>1630</v>
      </c>
      <c r="AC1066">
        <f>VLOOKUP($A1066,saham!$G:$CZ,AC$1,0)</f>
        <v>905</v>
      </c>
      <c r="AD1066">
        <f>VLOOKUP($A1066,saham!$G:$CZ,AD$1,0)</f>
        <v>1900</v>
      </c>
      <c r="AE1066">
        <f>VLOOKUP($A1066,saham!$G:$CZ,AE$1,0)</f>
        <v>1830</v>
      </c>
      <c r="AF1066">
        <f>VLOOKUP($A1066,saham!$G:$CZ,AF$1,0)</f>
        <v>252</v>
      </c>
      <c r="AG1066">
        <f>VLOOKUP($A1066,saham!$G:$CZ,AG$1,0)</f>
        <v>505</v>
      </c>
      <c r="AH1066">
        <f>VLOOKUP($A1066,saham!$G:$CZ,AH$1,0)</f>
        <v>6532</v>
      </c>
      <c r="AI1066">
        <f>VLOOKUP($A1066,saham!$G:$CZ,AI$1,0)</f>
        <v>368</v>
      </c>
      <c r="AJ1066">
        <f>VLOOKUP($A1066,saham!$G:$CZ,AJ$1,0)</f>
        <v>4480</v>
      </c>
      <c r="AK1066">
        <f>VLOOKUP($A1066,saham!$G:$CZ,AK$1,0)</f>
        <v>33325</v>
      </c>
      <c r="AL1066">
        <f>VLOOKUP($A1066,saham!$G:$CZ,AL$1,0)</f>
        <v>4580</v>
      </c>
      <c r="AM1066">
        <f>VLOOKUP($A1066,saham!$G:$CZ,AM$1,0)</f>
        <v>2730</v>
      </c>
      <c r="AN1066">
        <f>VLOOKUP($A1066,saham!$G:$CZ,AN$1,0)</f>
        <v>324</v>
      </c>
      <c r="AO1066">
        <f>VLOOKUP($A1066,saham!$G:$CZ,AO$1,0)</f>
        <v>1490</v>
      </c>
      <c r="AP1066">
        <f>VLOOKUP($A1066,saham!$G:$CZ,AP$1,0)</f>
        <v>8725</v>
      </c>
      <c r="AQ1066">
        <f>VLOOKUP($A1066,saham!$G:$CZ,AQ$1,0)</f>
        <v>39425</v>
      </c>
      <c r="AR1066">
        <f>VLOOKUP($A1066,saham!$G:$CZ,AR$1,0)</f>
        <v>0</v>
      </c>
      <c r="AS1066">
        <f>VLOOKUP($A1066,saham!$G:$CZ,AS$1,0)</f>
        <v>4290</v>
      </c>
      <c r="AT1066">
        <f>VLOOKUP($A1066,saham!$G:$CZ,AT$1,0)</f>
        <v>200</v>
      </c>
      <c r="AU1066">
        <f>VLOOKUP($A1066,saham!$G:$CZ,AU$1,0)</f>
        <v>2620</v>
      </c>
      <c r="AV1066">
        <f>VLOOKUP($A1066,saham!$G:$CZ,AV$1,0)</f>
        <v>795</v>
      </c>
      <c r="AW1066">
        <f>VLOOKUP($A1066,saham!$G:$CZ,AW$1,0)</f>
        <v>1505</v>
      </c>
      <c r="AX1066">
        <f>VLOOKUP($A1066,saham!$G:$CZ,AX$1,0)</f>
        <v>1860</v>
      </c>
      <c r="AY1066">
        <f>VLOOKUP($A1066,saham!$G:$CZ,AY$1,0)</f>
        <v>0</v>
      </c>
      <c r="AZ1066">
        <f>VLOOKUP($A1066,saham!$G:$CZ,AZ$1,0)</f>
        <v>990</v>
      </c>
      <c r="BA1066">
        <f>VLOOKUP($A1066,saham!$G:$CZ,BA$1,0)</f>
        <v>935</v>
      </c>
      <c r="BB1066">
        <f>VLOOKUP($A1066,saham!$G:$CZ,BB$1,0)</f>
        <v>1030</v>
      </c>
      <c r="BC1066">
        <f>VLOOKUP($A1066,saham!$G:$CZ,BC$1,0)</f>
        <v>2660</v>
      </c>
      <c r="BD1066">
        <f>VLOOKUP($A1066,saham!$G:$CZ,BD$1,0)</f>
        <v>760</v>
      </c>
      <c r="BE1066">
        <f>VLOOKUP($A1066,saham!$G:$CZ,BE$1,0)</f>
        <v>2350</v>
      </c>
      <c r="BF1066">
        <f>VLOOKUP($A1066,saham!$G:$CZ,BF$1,0)</f>
        <v>272</v>
      </c>
    </row>
    <row r="1067" spans="1:58" x14ac:dyDescent="0.3">
      <c r="A1067" t="s">
        <v>972</v>
      </c>
      <c r="C1067" s="20">
        <v>0</v>
      </c>
      <c r="D1067">
        <f>VLOOKUP($A1067,saham!$G:$CZ,D$1,0)</f>
        <v>1645</v>
      </c>
      <c r="E1067">
        <f>VLOOKUP($A1067,saham!$G:$CZ,E$1,0)</f>
        <v>3460</v>
      </c>
      <c r="F1067">
        <f>VLOOKUP($A1067,saham!$G:$CZ,F$1,0)</f>
        <v>0</v>
      </c>
      <c r="G1067">
        <f>VLOOKUP($A1067,saham!$G:$CZ,G$1,0)</f>
        <v>2020</v>
      </c>
      <c r="H1067">
        <f>VLOOKUP($A1067,saham!$G:$CZ,H$1,0)</f>
        <v>1490</v>
      </c>
      <c r="I1067">
        <f>VLOOKUP($A1067,saham!$G:$CZ,I$1,0)</f>
        <v>4250</v>
      </c>
      <c r="J1067">
        <f>VLOOKUP($A1067,saham!$G:$CZ,J$1,0)</f>
        <v>1456</v>
      </c>
      <c r="K1067">
        <f>VLOOKUP($A1067,saham!$G:$CZ,K$1,0)</f>
        <v>1497</v>
      </c>
      <c r="L1067">
        <f>VLOOKUP($A1067,saham!$G:$CZ,L$1,0)</f>
        <v>256</v>
      </c>
      <c r="M1067">
        <f>VLOOKUP($A1067,saham!$G:$CZ,M$1,0)</f>
        <v>4370</v>
      </c>
      <c r="N1067">
        <f>VLOOKUP($A1067,saham!$G:$CZ,N$1,0)</f>
        <v>88</v>
      </c>
      <c r="O1067">
        <f>VLOOKUP($A1067,saham!$G:$CZ,O$1,0)</f>
        <v>1210</v>
      </c>
      <c r="P1067">
        <f>VLOOKUP($A1067,saham!$G:$CZ,P$1,0)</f>
        <v>6825</v>
      </c>
      <c r="Q1067">
        <f>VLOOKUP($A1067,saham!$G:$CZ,Q$1,0)</f>
        <v>1900</v>
      </c>
      <c r="R1067">
        <f>VLOOKUP($A1067,saham!$G:$CZ,R$1,0)</f>
        <v>8150</v>
      </c>
      <c r="S1067">
        <f>VLOOKUP($A1067,saham!$G:$CZ,S$1,0)</f>
        <v>4275</v>
      </c>
      <c r="T1067">
        <f>VLOOKUP($A1067,saham!$G:$CZ,T$1,0)</f>
        <v>4100</v>
      </c>
      <c r="U1067">
        <f>VLOOKUP($A1067,saham!$G:$CZ,U$1,0)</f>
        <v>832</v>
      </c>
      <c r="V1067">
        <f>VLOOKUP($A1067,saham!$G:$CZ,V$1,0)</f>
        <v>975</v>
      </c>
      <c r="W1067">
        <f>VLOOKUP($A1067,saham!$G:$CZ,W$1,0)</f>
        <v>6025</v>
      </c>
      <c r="X1067">
        <f>VLOOKUP($A1067,saham!$G:$CZ,X$1,0)</f>
        <v>6625</v>
      </c>
      <c r="Y1067">
        <f>VLOOKUP($A1067,saham!$G:$CZ,Y$1,0)</f>
        <v>8350</v>
      </c>
      <c r="Z1067">
        <f>VLOOKUP($A1067,saham!$G:$CZ,Z$1,0)</f>
        <v>7000</v>
      </c>
      <c r="AA1067">
        <f>VLOOKUP($A1067,saham!$G:$CZ,AA$1,0)</f>
        <v>1585</v>
      </c>
      <c r="AB1067">
        <f>VLOOKUP($A1067,saham!$G:$CZ,AB$1,0)</f>
        <v>1630</v>
      </c>
      <c r="AC1067">
        <f>VLOOKUP($A1067,saham!$G:$CZ,AC$1,0)</f>
        <v>935</v>
      </c>
      <c r="AD1067">
        <f>VLOOKUP($A1067,saham!$G:$CZ,AD$1,0)</f>
        <v>1865</v>
      </c>
      <c r="AE1067">
        <f>VLOOKUP($A1067,saham!$G:$CZ,AE$1,0)</f>
        <v>1840</v>
      </c>
      <c r="AF1067">
        <f>VLOOKUP($A1067,saham!$G:$CZ,AF$1,0)</f>
        <v>260</v>
      </c>
      <c r="AG1067">
        <f>VLOOKUP($A1067,saham!$G:$CZ,AG$1,0)</f>
        <v>500</v>
      </c>
      <c r="AH1067">
        <f>VLOOKUP($A1067,saham!$G:$CZ,AH$1,0)</f>
        <v>6507</v>
      </c>
      <c r="AI1067">
        <f>VLOOKUP($A1067,saham!$G:$CZ,AI$1,0)</f>
        <v>358</v>
      </c>
      <c r="AJ1067">
        <f>VLOOKUP($A1067,saham!$G:$CZ,AJ$1,0)</f>
        <v>4520</v>
      </c>
      <c r="AK1067">
        <f>VLOOKUP($A1067,saham!$G:$CZ,AK$1,0)</f>
        <v>33000</v>
      </c>
      <c r="AL1067">
        <f>VLOOKUP($A1067,saham!$G:$CZ,AL$1,0)</f>
        <v>4580</v>
      </c>
      <c r="AM1067">
        <f>VLOOKUP($A1067,saham!$G:$CZ,AM$1,0)</f>
        <v>2640</v>
      </c>
      <c r="AN1067">
        <f>VLOOKUP($A1067,saham!$G:$CZ,AN$1,0)</f>
        <v>320</v>
      </c>
      <c r="AO1067">
        <f>VLOOKUP($A1067,saham!$G:$CZ,AO$1,0)</f>
        <v>1470</v>
      </c>
      <c r="AP1067">
        <f>VLOOKUP($A1067,saham!$G:$CZ,AP$1,0)</f>
        <v>8850</v>
      </c>
      <c r="AQ1067">
        <f>VLOOKUP($A1067,saham!$G:$CZ,AQ$1,0)</f>
        <v>39550</v>
      </c>
      <c r="AR1067">
        <f>VLOOKUP($A1067,saham!$G:$CZ,AR$1,0)</f>
        <v>0</v>
      </c>
      <c r="AS1067">
        <f>VLOOKUP($A1067,saham!$G:$CZ,AS$1,0)</f>
        <v>4120</v>
      </c>
      <c r="AT1067">
        <f>VLOOKUP($A1067,saham!$G:$CZ,AT$1,0)</f>
        <v>205</v>
      </c>
      <c r="AU1067">
        <f>VLOOKUP($A1067,saham!$G:$CZ,AU$1,0)</f>
        <v>2540</v>
      </c>
      <c r="AV1067">
        <f>VLOOKUP($A1067,saham!$G:$CZ,AV$1,0)</f>
        <v>790</v>
      </c>
      <c r="AW1067">
        <f>VLOOKUP($A1067,saham!$G:$CZ,AW$1,0)</f>
        <v>1550</v>
      </c>
      <c r="AX1067">
        <f>VLOOKUP($A1067,saham!$G:$CZ,AX$1,0)</f>
        <v>1970</v>
      </c>
      <c r="AY1067">
        <f>VLOOKUP($A1067,saham!$G:$CZ,AY$1,0)</f>
        <v>0</v>
      </c>
      <c r="AZ1067">
        <f>VLOOKUP($A1067,saham!$G:$CZ,AZ$1,0)</f>
        <v>950</v>
      </c>
      <c r="BA1067">
        <f>VLOOKUP($A1067,saham!$G:$CZ,BA$1,0)</f>
        <v>950</v>
      </c>
      <c r="BB1067">
        <f>VLOOKUP($A1067,saham!$G:$CZ,BB$1,0)</f>
        <v>1035</v>
      </c>
      <c r="BC1067">
        <f>VLOOKUP($A1067,saham!$G:$CZ,BC$1,0)</f>
        <v>2560</v>
      </c>
      <c r="BD1067">
        <f>VLOOKUP($A1067,saham!$G:$CZ,BD$1,0)</f>
        <v>740</v>
      </c>
      <c r="BE1067">
        <f>VLOOKUP($A1067,saham!$G:$CZ,BE$1,0)</f>
        <v>2350</v>
      </c>
      <c r="BF1067">
        <f>VLOOKUP($A1067,saham!$G:$CZ,BF$1,0)</f>
        <v>274</v>
      </c>
    </row>
    <row r="1068" spans="1:58" x14ac:dyDescent="0.3">
      <c r="A1068" t="s">
        <v>973</v>
      </c>
      <c r="C1068" s="20">
        <v>0</v>
      </c>
      <c r="D1068">
        <f>VLOOKUP($A1068,saham!$G:$CZ,D$1,0)</f>
        <v>1660</v>
      </c>
      <c r="E1068">
        <f>VLOOKUP($A1068,saham!$G:$CZ,E$1,0)</f>
        <v>3410</v>
      </c>
      <c r="F1068">
        <f>VLOOKUP($A1068,saham!$G:$CZ,F$1,0)</f>
        <v>0</v>
      </c>
      <c r="G1068">
        <f>VLOOKUP($A1068,saham!$G:$CZ,G$1,0)</f>
        <v>2020</v>
      </c>
      <c r="H1068">
        <f>VLOOKUP($A1068,saham!$G:$CZ,H$1,0)</f>
        <v>1505</v>
      </c>
      <c r="I1068">
        <f>VLOOKUP($A1068,saham!$G:$CZ,I$1,0)</f>
        <v>4270</v>
      </c>
      <c r="J1068">
        <f>VLOOKUP($A1068,saham!$G:$CZ,J$1,0)</f>
        <v>1466</v>
      </c>
      <c r="K1068">
        <f>VLOOKUP($A1068,saham!$G:$CZ,K$1,0)</f>
        <v>1492</v>
      </c>
      <c r="L1068">
        <f>VLOOKUP($A1068,saham!$G:$CZ,L$1,0)</f>
        <v>250</v>
      </c>
      <c r="M1068">
        <f>VLOOKUP($A1068,saham!$G:$CZ,M$1,0)</f>
        <v>4300</v>
      </c>
      <c r="N1068">
        <f>VLOOKUP($A1068,saham!$G:$CZ,N$1,0)</f>
        <v>73</v>
      </c>
      <c r="O1068">
        <f>VLOOKUP($A1068,saham!$G:$CZ,O$1,0)</f>
        <v>1230</v>
      </c>
      <c r="P1068">
        <f>VLOOKUP($A1068,saham!$G:$CZ,P$1,0)</f>
        <v>6875</v>
      </c>
      <c r="Q1068">
        <f>VLOOKUP($A1068,saham!$G:$CZ,Q$1,0)</f>
        <v>1955</v>
      </c>
      <c r="R1068">
        <f>VLOOKUP($A1068,saham!$G:$CZ,R$1,0)</f>
        <v>8000</v>
      </c>
      <c r="S1068">
        <f>VLOOKUP($A1068,saham!$G:$CZ,S$1,0)</f>
        <v>4250</v>
      </c>
      <c r="T1068">
        <f>VLOOKUP($A1068,saham!$G:$CZ,T$1,0)</f>
        <v>4150</v>
      </c>
      <c r="U1068">
        <f>VLOOKUP($A1068,saham!$G:$CZ,U$1,0)</f>
        <v>822</v>
      </c>
      <c r="V1068">
        <f>VLOOKUP($A1068,saham!$G:$CZ,V$1,0)</f>
        <v>980</v>
      </c>
      <c r="W1068">
        <f>VLOOKUP($A1068,saham!$G:$CZ,W$1,0)</f>
        <v>6125</v>
      </c>
      <c r="X1068">
        <f>VLOOKUP($A1068,saham!$G:$CZ,X$1,0)</f>
        <v>6500</v>
      </c>
      <c r="Y1068">
        <f>VLOOKUP($A1068,saham!$G:$CZ,Y$1,0)</f>
        <v>8250</v>
      </c>
      <c r="Z1068">
        <f>VLOOKUP($A1068,saham!$G:$CZ,Z$1,0)</f>
        <v>7200</v>
      </c>
      <c r="AA1068">
        <f>VLOOKUP($A1068,saham!$G:$CZ,AA$1,0)</f>
        <v>1590</v>
      </c>
      <c r="AB1068">
        <f>VLOOKUP($A1068,saham!$G:$CZ,AB$1,0)</f>
        <v>1620</v>
      </c>
      <c r="AC1068">
        <f>VLOOKUP($A1068,saham!$G:$CZ,AC$1,0)</f>
        <v>835</v>
      </c>
      <c r="AD1068">
        <f>VLOOKUP($A1068,saham!$G:$CZ,AD$1,0)</f>
        <v>1940</v>
      </c>
      <c r="AE1068">
        <f>VLOOKUP($A1068,saham!$G:$CZ,AE$1,0)</f>
        <v>1860</v>
      </c>
      <c r="AF1068">
        <f>VLOOKUP($A1068,saham!$G:$CZ,AF$1,0)</f>
        <v>244</v>
      </c>
      <c r="AG1068">
        <f>VLOOKUP($A1068,saham!$G:$CZ,AG$1,0)</f>
        <v>498</v>
      </c>
      <c r="AH1068">
        <f>VLOOKUP($A1068,saham!$G:$CZ,AH$1,0)</f>
        <v>6532</v>
      </c>
      <c r="AI1068">
        <f>VLOOKUP($A1068,saham!$G:$CZ,AI$1,0)</f>
        <v>354</v>
      </c>
      <c r="AJ1068">
        <f>VLOOKUP($A1068,saham!$G:$CZ,AJ$1,0)</f>
        <v>4490</v>
      </c>
      <c r="AK1068">
        <f>VLOOKUP($A1068,saham!$G:$CZ,AK$1,0)</f>
        <v>33100</v>
      </c>
      <c r="AL1068">
        <f>VLOOKUP($A1068,saham!$G:$CZ,AL$1,0)</f>
        <v>4610</v>
      </c>
      <c r="AM1068">
        <f>VLOOKUP($A1068,saham!$G:$CZ,AM$1,0)</f>
        <v>2700</v>
      </c>
      <c r="AN1068">
        <f>VLOOKUP($A1068,saham!$G:$CZ,AN$1,0)</f>
        <v>318</v>
      </c>
      <c r="AO1068">
        <f>VLOOKUP($A1068,saham!$G:$CZ,AO$1,0)</f>
        <v>1460</v>
      </c>
      <c r="AP1068">
        <f>VLOOKUP($A1068,saham!$G:$CZ,AP$1,0)</f>
        <v>8725</v>
      </c>
      <c r="AQ1068">
        <f>VLOOKUP($A1068,saham!$G:$CZ,AQ$1,0)</f>
        <v>38500</v>
      </c>
      <c r="AR1068">
        <f>VLOOKUP($A1068,saham!$G:$CZ,AR$1,0)</f>
        <v>0</v>
      </c>
      <c r="AS1068">
        <f>VLOOKUP($A1068,saham!$G:$CZ,AS$1,0)</f>
        <v>4160</v>
      </c>
      <c r="AT1068">
        <f>VLOOKUP($A1068,saham!$G:$CZ,AT$1,0)</f>
        <v>206</v>
      </c>
      <c r="AU1068">
        <f>VLOOKUP($A1068,saham!$G:$CZ,AU$1,0)</f>
        <v>2520</v>
      </c>
      <c r="AV1068">
        <f>VLOOKUP($A1068,saham!$G:$CZ,AV$1,0)</f>
        <v>795</v>
      </c>
      <c r="AW1068">
        <f>VLOOKUP($A1068,saham!$G:$CZ,AW$1,0)</f>
        <v>1280</v>
      </c>
      <c r="AX1068">
        <f>VLOOKUP($A1068,saham!$G:$CZ,AX$1,0)</f>
        <v>1940</v>
      </c>
      <c r="AY1068">
        <f>VLOOKUP($A1068,saham!$G:$CZ,AY$1,0)</f>
        <v>0</v>
      </c>
      <c r="AZ1068">
        <f>VLOOKUP($A1068,saham!$G:$CZ,AZ$1,0)</f>
        <v>990</v>
      </c>
      <c r="BA1068">
        <f>VLOOKUP($A1068,saham!$G:$CZ,BA$1,0)</f>
        <v>945</v>
      </c>
      <c r="BB1068">
        <f>VLOOKUP($A1068,saham!$G:$CZ,BB$1,0)</f>
        <v>1040</v>
      </c>
      <c r="BC1068">
        <f>VLOOKUP($A1068,saham!$G:$CZ,BC$1,0)</f>
        <v>2630</v>
      </c>
      <c r="BD1068">
        <f>VLOOKUP($A1068,saham!$G:$CZ,BD$1,0)</f>
        <v>740</v>
      </c>
      <c r="BE1068">
        <f>VLOOKUP($A1068,saham!$G:$CZ,BE$1,0)</f>
        <v>2330</v>
      </c>
      <c r="BF1068">
        <f>VLOOKUP($A1068,saham!$G:$CZ,BF$1,0)</f>
        <v>284</v>
      </c>
    </row>
    <row r="1069" spans="1:58" x14ac:dyDescent="0.3">
      <c r="A1069" t="s">
        <v>974</v>
      </c>
      <c r="C1069" s="20">
        <v>0</v>
      </c>
      <c r="D1069">
        <f>VLOOKUP($A1069,saham!$G:$CZ,D$1,0)</f>
        <v>1625</v>
      </c>
      <c r="E1069">
        <f>VLOOKUP($A1069,saham!$G:$CZ,E$1,0)</f>
        <v>3410</v>
      </c>
      <c r="F1069">
        <f>VLOOKUP($A1069,saham!$G:$CZ,F$1,0)</f>
        <v>0</v>
      </c>
      <c r="G1069">
        <f>VLOOKUP($A1069,saham!$G:$CZ,G$1,0)</f>
        <v>2000</v>
      </c>
      <c r="H1069">
        <f>VLOOKUP($A1069,saham!$G:$CZ,H$1,0)</f>
        <v>1535</v>
      </c>
      <c r="I1069">
        <f>VLOOKUP($A1069,saham!$G:$CZ,I$1,0)</f>
        <v>4270</v>
      </c>
      <c r="J1069">
        <f>VLOOKUP($A1069,saham!$G:$CZ,J$1,0)</f>
        <v>1466</v>
      </c>
      <c r="K1069">
        <f>VLOOKUP($A1069,saham!$G:$CZ,K$1,0)</f>
        <v>1487</v>
      </c>
      <c r="L1069">
        <f>VLOOKUP($A1069,saham!$G:$CZ,L$1,0)</f>
        <v>256</v>
      </c>
      <c r="M1069">
        <f>VLOOKUP($A1069,saham!$G:$CZ,M$1,0)</f>
        <v>4360</v>
      </c>
      <c r="N1069">
        <f>VLOOKUP($A1069,saham!$G:$CZ,N$1,0)</f>
        <v>74</v>
      </c>
      <c r="O1069">
        <f>VLOOKUP($A1069,saham!$G:$CZ,O$1,0)</f>
        <v>1210</v>
      </c>
      <c r="P1069">
        <f>VLOOKUP($A1069,saham!$G:$CZ,P$1,0)</f>
        <v>6975</v>
      </c>
      <c r="Q1069">
        <f>VLOOKUP($A1069,saham!$G:$CZ,Q$1,0)</f>
        <v>1995</v>
      </c>
      <c r="R1069">
        <f>VLOOKUP($A1069,saham!$G:$CZ,R$1,0)</f>
        <v>8075</v>
      </c>
      <c r="S1069">
        <f>VLOOKUP($A1069,saham!$G:$CZ,S$1,0)</f>
        <v>4288</v>
      </c>
      <c r="T1069">
        <f>VLOOKUP($A1069,saham!$G:$CZ,T$1,0)</f>
        <v>4138</v>
      </c>
      <c r="U1069">
        <f>VLOOKUP($A1069,saham!$G:$CZ,U$1,0)</f>
        <v>846</v>
      </c>
      <c r="V1069">
        <f>VLOOKUP($A1069,saham!$G:$CZ,V$1,0)</f>
        <v>980</v>
      </c>
      <c r="W1069">
        <f>VLOOKUP($A1069,saham!$G:$CZ,W$1,0)</f>
        <v>6150</v>
      </c>
      <c r="X1069">
        <f>VLOOKUP($A1069,saham!$G:$CZ,X$1,0)</f>
        <v>6575</v>
      </c>
      <c r="Y1069">
        <f>VLOOKUP($A1069,saham!$G:$CZ,Y$1,0)</f>
        <v>7950</v>
      </c>
      <c r="Z1069">
        <f>VLOOKUP($A1069,saham!$G:$CZ,Z$1,0)</f>
        <v>7225</v>
      </c>
      <c r="AA1069">
        <f>VLOOKUP($A1069,saham!$G:$CZ,AA$1,0)</f>
        <v>1585</v>
      </c>
      <c r="AB1069">
        <f>VLOOKUP($A1069,saham!$G:$CZ,AB$1,0)</f>
        <v>1610</v>
      </c>
      <c r="AC1069">
        <f>VLOOKUP($A1069,saham!$G:$CZ,AC$1,0)</f>
        <v>775</v>
      </c>
      <c r="AD1069">
        <f>VLOOKUP($A1069,saham!$G:$CZ,AD$1,0)</f>
        <v>1940</v>
      </c>
      <c r="AE1069">
        <f>VLOOKUP($A1069,saham!$G:$CZ,AE$1,0)</f>
        <v>1860</v>
      </c>
      <c r="AF1069">
        <f>VLOOKUP($A1069,saham!$G:$CZ,AF$1,0)</f>
        <v>232</v>
      </c>
      <c r="AG1069">
        <f>VLOOKUP($A1069,saham!$G:$CZ,AG$1,0)</f>
        <v>492</v>
      </c>
      <c r="AH1069">
        <f>VLOOKUP($A1069,saham!$G:$CZ,AH$1,0)</f>
        <v>6532</v>
      </c>
      <c r="AI1069">
        <f>VLOOKUP($A1069,saham!$G:$CZ,AI$1,0)</f>
        <v>352</v>
      </c>
      <c r="AJ1069">
        <f>VLOOKUP($A1069,saham!$G:$CZ,AJ$1,0)</f>
        <v>4570</v>
      </c>
      <c r="AK1069">
        <f>VLOOKUP($A1069,saham!$G:$CZ,AK$1,0)</f>
        <v>32950</v>
      </c>
      <c r="AL1069">
        <f>VLOOKUP($A1069,saham!$G:$CZ,AL$1,0)</f>
        <v>4840</v>
      </c>
      <c r="AM1069">
        <f>VLOOKUP($A1069,saham!$G:$CZ,AM$1,0)</f>
        <v>2680</v>
      </c>
      <c r="AN1069">
        <f>VLOOKUP($A1069,saham!$G:$CZ,AN$1,0)</f>
        <v>326</v>
      </c>
      <c r="AO1069">
        <f>VLOOKUP($A1069,saham!$G:$CZ,AO$1,0)</f>
        <v>1415</v>
      </c>
      <c r="AP1069">
        <f>VLOOKUP($A1069,saham!$G:$CZ,AP$1,0)</f>
        <v>8775</v>
      </c>
      <c r="AQ1069">
        <f>VLOOKUP($A1069,saham!$G:$CZ,AQ$1,0)</f>
        <v>38500</v>
      </c>
      <c r="AR1069">
        <f>VLOOKUP($A1069,saham!$G:$CZ,AR$1,0)</f>
        <v>0</v>
      </c>
      <c r="AS1069">
        <f>VLOOKUP($A1069,saham!$G:$CZ,AS$1,0)</f>
        <v>4130</v>
      </c>
      <c r="AT1069">
        <f>VLOOKUP($A1069,saham!$G:$CZ,AT$1,0)</f>
        <v>205</v>
      </c>
      <c r="AU1069">
        <f>VLOOKUP($A1069,saham!$G:$CZ,AU$1,0)</f>
        <v>2550</v>
      </c>
      <c r="AV1069">
        <f>VLOOKUP($A1069,saham!$G:$CZ,AV$1,0)</f>
        <v>795</v>
      </c>
      <c r="AW1069">
        <f>VLOOKUP($A1069,saham!$G:$CZ,AW$1,0)</f>
        <v>1165</v>
      </c>
      <c r="AX1069">
        <f>VLOOKUP($A1069,saham!$G:$CZ,AX$1,0)</f>
        <v>1825</v>
      </c>
      <c r="AY1069">
        <f>VLOOKUP($A1069,saham!$G:$CZ,AY$1,0)</f>
        <v>0</v>
      </c>
      <c r="AZ1069">
        <f>VLOOKUP($A1069,saham!$G:$CZ,AZ$1,0)</f>
        <v>1000</v>
      </c>
      <c r="BA1069">
        <f>VLOOKUP($A1069,saham!$G:$CZ,BA$1,0)</f>
        <v>925</v>
      </c>
      <c r="BB1069">
        <f>VLOOKUP($A1069,saham!$G:$CZ,BB$1,0)</f>
        <v>1050</v>
      </c>
      <c r="BC1069">
        <f>VLOOKUP($A1069,saham!$G:$CZ,BC$1,0)</f>
        <v>2630</v>
      </c>
      <c r="BD1069">
        <f>VLOOKUP($A1069,saham!$G:$CZ,BD$1,0)</f>
        <v>710</v>
      </c>
      <c r="BE1069">
        <f>VLOOKUP($A1069,saham!$G:$CZ,BE$1,0)</f>
        <v>2380</v>
      </c>
      <c r="BF1069">
        <f>VLOOKUP($A1069,saham!$G:$CZ,BF$1,0)</f>
        <v>288</v>
      </c>
    </row>
    <row r="1070" spans="1:58" x14ac:dyDescent="0.3">
      <c r="A1070" t="s">
        <v>975</v>
      </c>
      <c r="C1070" s="20">
        <v>0</v>
      </c>
      <c r="D1070">
        <f>VLOOKUP($A1070,saham!$G:$CZ,D$1,0)</f>
        <v>1640</v>
      </c>
      <c r="E1070">
        <f>VLOOKUP($A1070,saham!$G:$CZ,E$1,0)</f>
        <v>3410</v>
      </c>
      <c r="F1070">
        <f>VLOOKUP($A1070,saham!$G:$CZ,F$1,0)</f>
        <v>0</v>
      </c>
      <c r="G1070">
        <f>VLOOKUP($A1070,saham!$G:$CZ,G$1,0)</f>
        <v>2010</v>
      </c>
      <c r="H1070">
        <f>VLOOKUP($A1070,saham!$G:$CZ,H$1,0)</f>
        <v>1510</v>
      </c>
      <c r="I1070">
        <f>VLOOKUP($A1070,saham!$G:$CZ,I$1,0)</f>
        <v>4290</v>
      </c>
      <c r="J1070">
        <f>VLOOKUP($A1070,saham!$G:$CZ,J$1,0)</f>
        <v>1456</v>
      </c>
      <c r="K1070">
        <f>VLOOKUP($A1070,saham!$G:$CZ,K$1,0)</f>
        <v>1492</v>
      </c>
      <c r="L1070">
        <f>VLOOKUP($A1070,saham!$G:$CZ,L$1,0)</f>
        <v>232</v>
      </c>
      <c r="M1070">
        <f>VLOOKUP($A1070,saham!$G:$CZ,M$1,0)</f>
        <v>4370</v>
      </c>
      <c r="N1070">
        <f>VLOOKUP($A1070,saham!$G:$CZ,N$1,0)</f>
        <v>69</v>
      </c>
      <c r="O1070">
        <f>VLOOKUP($A1070,saham!$G:$CZ,O$1,0)</f>
        <v>1215</v>
      </c>
      <c r="P1070">
        <f>VLOOKUP($A1070,saham!$G:$CZ,P$1,0)</f>
        <v>7050</v>
      </c>
      <c r="Q1070">
        <f>VLOOKUP($A1070,saham!$G:$CZ,Q$1,0)</f>
        <v>2010</v>
      </c>
      <c r="R1070">
        <f>VLOOKUP($A1070,saham!$G:$CZ,R$1,0)</f>
        <v>7950</v>
      </c>
      <c r="S1070">
        <f>VLOOKUP($A1070,saham!$G:$CZ,S$1,0)</f>
        <v>4313</v>
      </c>
      <c r="T1070">
        <f>VLOOKUP($A1070,saham!$G:$CZ,T$1,0)</f>
        <v>4150</v>
      </c>
      <c r="U1070">
        <f>VLOOKUP($A1070,saham!$G:$CZ,U$1,0)</f>
        <v>861</v>
      </c>
      <c r="V1070">
        <f>VLOOKUP($A1070,saham!$G:$CZ,V$1,0)</f>
        <v>980</v>
      </c>
      <c r="W1070">
        <f>VLOOKUP($A1070,saham!$G:$CZ,W$1,0)</f>
        <v>6150</v>
      </c>
      <c r="X1070">
        <f>VLOOKUP($A1070,saham!$G:$CZ,X$1,0)</f>
        <v>6650</v>
      </c>
      <c r="Y1070">
        <f>VLOOKUP($A1070,saham!$G:$CZ,Y$1,0)</f>
        <v>8075</v>
      </c>
      <c r="Z1070">
        <f>VLOOKUP($A1070,saham!$G:$CZ,Z$1,0)</f>
        <v>7225</v>
      </c>
      <c r="AA1070">
        <f>VLOOKUP($A1070,saham!$G:$CZ,AA$1,0)</f>
        <v>1585</v>
      </c>
      <c r="AB1070">
        <f>VLOOKUP($A1070,saham!$G:$CZ,AB$1,0)</f>
        <v>1615</v>
      </c>
      <c r="AC1070">
        <f>VLOOKUP($A1070,saham!$G:$CZ,AC$1,0)</f>
        <v>770</v>
      </c>
      <c r="AD1070">
        <f>VLOOKUP($A1070,saham!$G:$CZ,AD$1,0)</f>
        <v>1920</v>
      </c>
      <c r="AE1070">
        <f>VLOOKUP($A1070,saham!$G:$CZ,AE$1,0)</f>
        <v>1880</v>
      </c>
      <c r="AF1070">
        <f>VLOOKUP($A1070,saham!$G:$CZ,AF$1,0)</f>
        <v>222</v>
      </c>
      <c r="AG1070">
        <f>VLOOKUP($A1070,saham!$G:$CZ,AG$1,0)</f>
        <v>492</v>
      </c>
      <c r="AH1070">
        <f>VLOOKUP($A1070,saham!$G:$CZ,AH$1,0)</f>
        <v>6557</v>
      </c>
      <c r="AI1070">
        <f>VLOOKUP($A1070,saham!$G:$CZ,AI$1,0)</f>
        <v>348</v>
      </c>
      <c r="AJ1070">
        <f>VLOOKUP($A1070,saham!$G:$CZ,AJ$1,0)</f>
        <v>4750</v>
      </c>
      <c r="AK1070">
        <f>VLOOKUP($A1070,saham!$G:$CZ,AK$1,0)</f>
        <v>32625</v>
      </c>
      <c r="AL1070">
        <f>VLOOKUP($A1070,saham!$G:$CZ,AL$1,0)</f>
        <v>4850</v>
      </c>
      <c r="AM1070">
        <f>VLOOKUP($A1070,saham!$G:$CZ,AM$1,0)</f>
        <v>2670</v>
      </c>
      <c r="AN1070">
        <f>VLOOKUP($A1070,saham!$G:$CZ,AN$1,0)</f>
        <v>328</v>
      </c>
      <c r="AO1070">
        <f>VLOOKUP($A1070,saham!$G:$CZ,AO$1,0)</f>
        <v>1430</v>
      </c>
      <c r="AP1070">
        <f>VLOOKUP($A1070,saham!$G:$CZ,AP$1,0)</f>
        <v>8775</v>
      </c>
      <c r="AQ1070">
        <f>VLOOKUP($A1070,saham!$G:$CZ,AQ$1,0)</f>
        <v>38575</v>
      </c>
      <c r="AR1070">
        <f>VLOOKUP($A1070,saham!$G:$CZ,AR$1,0)</f>
        <v>0</v>
      </c>
      <c r="AS1070">
        <f>VLOOKUP($A1070,saham!$G:$CZ,AS$1,0)</f>
        <v>4190</v>
      </c>
      <c r="AT1070">
        <f>VLOOKUP($A1070,saham!$G:$CZ,AT$1,0)</f>
        <v>204</v>
      </c>
      <c r="AU1070">
        <f>VLOOKUP($A1070,saham!$G:$CZ,AU$1,0)</f>
        <v>2560</v>
      </c>
      <c r="AV1070">
        <f>VLOOKUP($A1070,saham!$G:$CZ,AV$1,0)</f>
        <v>790</v>
      </c>
      <c r="AW1070">
        <f>VLOOKUP($A1070,saham!$G:$CZ,AW$1,0)</f>
        <v>1165</v>
      </c>
      <c r="AX1070">
        <f>VLOOKUP($A1070,saham!$G:$CZ,AX$1,0)</f>
        <v>1785</v>
      </c>
      <c r="AY1070">
        <f>VLOOKUP($A1070,saham!$G:$CZ,AY$1,0)</f>
        <v>0</v>
      </c>
      <c r="AZ1070">
        <f>VLOOKUP($A1070,saham!$G:$CZ,AZ$1,0)</f>
        <v>1000</v>
      </c>
      <c r="BA1070">
        <f>VLOOKUP($A1070,saham!$G:$CZ,BA$1,0)</f>
        <v>975</v>
      </c>
      <c r="BB1070">
        <f>VLOOKUP($A1070,saham!$G:$CZ,BB$1,0)</f>
        <v>1050</v>
      </c>
      <c r="BC1070">
        <f>VLOOKUP($A1070,saham!$G:$CZ,BC$1,0)</f>
        <v>2510</v>
      </c>
      <c r="BD1070">
        <f>VLOOKUP($A1070,saham!$G:$CZ,BD$1,0)</f>
        <v>705</v>
      </c>
      <c r="BE1070">
        <f>VLOOKUP($A1070,saham!$G:$CZ,BE$1,0)</f>
        <v>2410</v>
      </c>
      <c r="BF1070">
        <f>VLOOKUP($A1070,saham!$G:$CZ,BF$1,0)</f>
        <v>262</v>
      </c>
    </row>
    <row r="1071" spans="1:58" x14ac:dyDescent="0.3">
      <c r="A1071" t="s">
        <v>976</v>
      </c>
      <c r="C1071" s="20">
        <v>0</v>
      </c>
      <c r="D1071">
        <f>VLOOKUP($A1071,saham!$G:$CZ,D$1,0)</f>
        <v>1685</v>
      </c>
      <c r="E1071">
        <f>VLOOKUP($A1071,saham!$G:$CZ,E$1,0)</f>
        <v>3350</v>
      </c>
      <c r="F1071">
        <f>VLOOKUP($A1071,saham!$G:$CZ,F$1,0)</f>
        <v>0</v>
      </c>
      <c r="G1071">
        <f>VLOOKUP($A1071,saham!$G:$CZ,G$1,0)</f>
        <v>2100</v>
      </c>
      <c r="H1071">
        <f>VLOOKUP($A1071,saham!$G:$CZ,H$1,0)</f>
        <v>1530</v>
      </c>
      <c r="I1071">
        <f>VLOOKUP($A1071,saham!$G:$CZ,I$1,0)</f>
        <v>4300</v>
      </c>
      <c r="J1071">
        <f>VLOOKUP($A1071,saham!$G:$CZ,J$1,0)</f>
        <v>1466</v>
      </c>
      <c r="K1071">
        <f>VLOOKUP($A1071,saham!$G:$CZ,K$1,0)</f>
        <v>1512</v>
      </c>
      <c r="L1071">
        <f>VLOOKUP($A1071,saham!$G:$CZ,L$1,0)</f>
        <v>228</v>
      </c>
      <c r="M1071">
        <f>VLOOKUP($A1071,saham!$G:$CZ,M$1,0)</f>
        <v>4380</v>
      </c>
      <c r="N1071">
        <f>VLOOKUP($A1071,saham!$G:$CZ,N$1,0)</f>
        <v>70</v>
      </c>
      <c r="O1071">
        <f>VLOOKUP($A1071,saham!$G:$CZ,O$1,0)</f>
        <v>1215</v>
      </c>
      <c r="P1071">
        <f>VLOOKUP($A1071,saham!$G:$CZ,P$1,0)</f>
        <v>6975</v>
      </c>
      <c r="Q1071">
        <f>VLOOKUP($A1071,saham!$G:$CZ,Q$1,0)</f>
        <v>2030</v>
      </c>
      <c r="R1071">
        <f>VLOOKUP($A1071,saham!$G:$CZ,R$1,0)</f>
        <v>7900</v>
      </c>
      <c r="S1071">
        <f>VLOOKUP($A1071,saham!$G:$CZ,S$1,0)</f>
        <v>4313</v>
      </c>
      <c r="T1071">
        <f>VLOOKUP($A1071,saham!$G:$CZ,T$1,0)</f>
        <v>4150</v>
      </c>
      <c r="U1071">
        <f>VLOOKUP($A1071,saham!$G:$CZ,U$1,0)</f>
        <v>891</v>
      </c>
      <c r="V1071">
        <f>VLOOKUP($A1071,saham!$G:$CZ,V$1,0)</f>
        <v>960</v>
      </c>
      <c r="W1071">
        <f>VLOOKUP($A1071,saham!$G:$CZ,W$1,0)</f>
        <v>6250</v>
      </c>
      <c r="X1071">
        <f>VLOOKUP($A1071,saham!$G:$CZ,X$1,0)</f>
        <v>6650</v>
      </c>
      <c r="Y1071">
        <f>VLOOKUP($A1071,saham!$G:$CZ,Y$1,0)</f>
        <v>8050</v>
      </c>
      <c r="Z1071">
        <f>VLOOKUP($A1071,saham!$G:$CZ,Z$1,0)</f>
        <v>7250</v>
      </c>
      <c r="AA1071">
        <f>VLOOKUP($A1071,saham!$G:$CZ,AA$1,0)</f>
        <v>1585</v>
      </c>
      <c r="AB1071">
        <f>VLOOKUP($A1071,saham!$G:$CZ,AB$1,0)</f>
        <v>1625</v>
      </c>
      <c r="AC1071">
        <f>VLOOKUP($A1071,saham!$G:$CZ,AC$1,0)</f>
        <v>735</v>
      </c>
      <c r="AD1071">
        <f>VLOOKUP($A1071,saham!$G:$CZ,AD$1,0)</f>
        <v>1885</v>
      </c>
      <c r="AE1071">
        <f>VLOOKUP($A1071,saham!$G:$CZ,AE$1,0)</f>
        <v>1900</v>
      </c>
      <c r="AF1071">
        <f>VLOOKUP($A1071,saham!$G:$CZ,AF$1,0)</f>
        <v>236</v>
      </c>
      <c r="AG1071">
        <f>VLOOKUP($A1071,saham!$G:$CZ,AG$1,0)</f>
        <v>494</v>
      </c>
      <c r="AH1071">
        <f>VLOOKUP($A1071,saham!$G:$CZ,AH$1,0)</f>
        <v>6657</v>
      </c>
      <c r="AI1071">
        <f>VLOOKUP($A1071,saham!$G:$CZ,AI$1,0)</f>
        <v>356</v>
      </c>
      <c r="AJ1071">
        <f>VLOOKUP($A1071,saham!$G:$CZ,AJ$1,0)</f>
        <v>4660</v>
      </c>
      <c r="AK1071">
        <f>VLOOKUP($A1071,saham!$G:$CZ,AK$1,0)</f>
        <v>32125</v>
      </c>
      <c r="AL1071">
        <f>VLOOKUP($A1071,saham!$G:$CZ,AL$1,0)</f>
        <v>4810</v>
      </c>
      <c r="AM1071">
        <f>VLOOKUP($A1071,saham!$G:$CZ,AM$1,0)</f>
        <v>2660</v>
      </c>
      <c r="AN1071">
        <f>VLOOKUP($A1071,saham!$G:$CZ,AN$1,0)</f>
        <v>326</v>
      </c>
      <c r="AO1071">
        <f>VLOOKUP($A1071,saham!$G:$CZ,AO$1,0)</f>
        <v>1410</v>
      </c>
      <c r="AP1071">
        <f>VLOOKUP($A1071,saham!$G:$CZ,AP$1,0)</f>
        <v>8800</v>
      </c>
      <c r="AQ1071">
        <f>VLOOKUP($A1071,saham!$G:$CZ,AQ$1,0)</f>
        <v>38250</v>
      </c>
      <c r="AR1071">
        <f>VLOOKUP($A1071,saham!$G:$CZ,AR$1,0)</f>
        <v>0</v>
      </c>
      <c r="AS1071">
        <f>VLOOKUP($A1071,saham!$G:$CZ,AS$1,0)</f>
        <v>4150</v>
      </c>
      <c r="AT1071">
        <f>VLOOKUP($A1071,saham!$G:$CZ,AT$1,0)</f>
        <v>218</v>
      </c>
      <c r="AU1071">
        <f>VLOOKUP($A1071,saham!$G:$CZ,AU$1,0)</f>
        <v>2600</v>
      </c>
      <c r="AV1071">
        <f>VLOOKUP($A1071,saham!$G:$CZ,AV$1,0)</f>
        <v>785</v>
      </c>
      <c r="AW1071">
        <f>VLOOKUP($A1071,saham!$G:$CZ,AW$1,0)</f>
        <v>1170</v>
      </c>
      <c r="AX1071">
        <f>VLOOKUP($A1071,saham!$G:$CZ,AX$1,0)</f>
        <v>1795</v>
      </c>
      <c r="AY1071">
        <f>VLOOKUP($A1071,saham!$G:$CZ,AY$1,0)</f>
        <v>0</v>
      </c>
      <c r="AZ1071">
        <f>VLOOKUP($A1071,saham!$G:$CZ,AZ$1,0)</f>
        <v>980</v>
      </c>
      <c r="BA1071">
        <f>VLOOKUP($A1071,saham!$G:$CZ,BA$1,0)</f>
        <v>960</v>
      </c>
      <c r="BB1071">
        <f>VLOOKUP($A1071,saham!$G:$CZ,BB$1,0)</f>
        <v>1040</v>
      </c>
      <c r="BC1071">
        <f>VLOOKUP($A1071,saham!$G:$CZ,BC$1,0)</f>
        <v>2530</v>
      </c>
      <c r="BD1071">
        <f>VLOOKUP($A1071,saham!$G:$CZ,BD$1,0)</f>
        <v>695</v>
      </c>
      <c r="BE1071">
        <f>VLOOKUP($A1071,saham!$G:$CZ,BE$1,0)</f>
        <v>2256</v>
      </c>
      <c r="BF1071">
        <f>VLOOKUP($A1071,saham!$G:$CZ,BF$1,0)</f>
        <v>262</v>
      </c>
    </row>
    <row r="1072" spans="1:58" x14ac:dyDescent="0.3">
      <c r="A1072" t="s">
        <v>977</v>
      </c>
      <c r="C1072" s="20">
        <v>0</v>
      </c>
      <c r="D1072">
        <f>VLOOKUP($A1072,saham!$G:$CZ,D$1,0)</f>
        <v>1645</v>
      </c>
      <c r="E1072">
        <f>VLOOKUP($A1072,saham!$G:$CZ,E$1,0)</f>
        <v>3150</v>
      </c>
      <c r="F1072">
        <f>VLOOKUP($A1072,saham!$G:$CZ,F$1,0)</f>
        <v>0</v>
      </c>
      <c r="G1072">
        <f>VLOOKUP($A1072,saham!$G:$CZ,G$1,0)</f>
        <v>2090</v>
      </c>
      <c r="H1072">
        <f>VLOOKUP($A1072,saham!$G:$CZ,H$1,0)</f>
        <v>1545</v>
      </c>
      <c r="I1072">
        <f>VLOOKUP($A1072,saham!$G:$CZ,I$1,0)</f>
        <v>4270</v>
      </c>
      <c r="J1072">
        <f>VLOOKUP($A1072,saham!$G:$CZ,J$1,0)</f>
        <v>1446</v>
      </c>
      <c r="K1072">
        <f>VLOOKUP($A1072,saham!$G:$CZ,K$1,0)</f>
        <v>1531</v>
      </c>
      <c r="L1072">
        <f>VLOOKUP($A1072,saham!$G:$CZ,L$1,0)</f>
        <v>222</v>
      </c>
      <c r="M1072">
        <f>VLOOKUP($A1072,saham!$G:$CZ,M$1,0)</f>
        <v>4400</v>
      </c>
      <c r="N1072">
        <f>VLOOKUP($A1072,saham!$G:$CZ,N$1,0)</f>
        <v>72</v>
      </c>
      <c r="O1072">
        <f>VLOOKUP($A1072,saham!$G:$CZ,O$1,0)</f>
        <v>1170</v>
      </c>
      <c r="P1072">
        <f>VLOOKUP($A1072,saham!$G:$CZ,P$1,0)</f>
        <v>6925</v>
      </c>
      <c r="Q1072">
        <f>VLOOKUP($A1072,saham!$G:$CZ,Q$1,0)</f>
        <v>1985</v>
      </c>
      <c r="R1072">
        <f>VLOOKUP($A1072,saham!$G:$CZ,R$1,0)</f>
        <v>8000</v>
      </c>
      <c r="S1072">
        <f>VLOOKUP($A1072,saham!$G:$CZ,S$1,0)</f>
        <v>4263</v>
      </c>
      <c r="T1072">
        <f>VLOOKUP($A1072,saham!$G:$CZ,T$1,0)</f>
        <v>4150</v>
      </c>
      <c r="U1072">
        <f>VLOOKUP($A1072,saham!$G:$CZ,U$1,0)</f>
        <v>881</v>
      </c>
      <c r="V1072">
        <f>VLOOKUP($A1072,saham!$G:$CZ,V$1,0)</f>
        <v>940</v>
      </c>
      <c r="W1072">
        <f>VLOOKUP($A1072,saham!$G:$CZ,W$1,0)</f>
        <v>6200</v>
      </c>
      <c r="X1072">
        <f>VLOOKUP($A1072,saham!$G:$CZ,X$1,0)</f>
        <v>6650</v>
      </c>
      <c r="Y1072">
        <f>VLOOKUP($A1072,saham!$G:$CZ,Y$1,0)</f>
        <v>7925</v>
      </c>
      <c r="Z1072">
        <f>VLOOKUP($A1072,saham!$G:$CZ,Z$1,0)</f>
        <v>7200</v>
      </c>
      <c r="AA1072">
        <f>VLOOKUP($A1072,saham!$G:$CZ,AA$1,0)</f>
        <v>1590</v>
      </c>
      <c r="AB1072">
        <f>VLOOKUP($A1072,saham!$G:$CZ,AB$1,0)</f>
        <v>1610</v>
      </c>
      <c r="AC1072">
        <f>VLOOKUP($A1072,saham!$G:$CZ,AC$1,0)</f>
        <v>615</v>
      </c>
      <c r="AD1072">
        <f>VLOOKUP($A1072,saham!$G:$CZ,AD$1,0)</f>
        <v>1845</v>
      </c>
      <c r="AE1072">
        <f>VLOOKUP($A1072,saham!$G:$CZ,AE$1,0)</f>
        <v>1890</v>
      </c>
      <c r="AF1072">
        <f>VLOOKUP($A1072,saham!$G:$CZ,AF$1,0)</f>
        <v>250</v>
      </c>
      <c r="AG1072">
        <f>VLOOKUP($A1072,saham!$G:$CZ,AG$1,0)</f>
        <v>494</v>
      </c>
      <c r="AH1072">
        <f>VLOOKUP($A1072,saham!$G:$CZ,AH$1,0)</f>
        <v>6582</v>
      </c>
      <c r="AI1072">
        <f>VLOOKUP($A1072,saham!$G:$CZ,AI$1,0)</f>
        <v>352</v>
      </c>
      <c r="AJ1072">
        <f>VLOOKUP($A1072,saham!$G:$CZ,AJ$1,0)</f>
        <v>4650</v>
      </c>
      <c r="AK1072">
        <f>VLOOKUP($A1072,saham!$G:$CZ,AK$1,0)</f>
        <v>31800</v>
      </c>
      <c r="AL1072">
        <f>VLOOKUP($A1072,saham!$G:$CZ,AL$1,0)</f>
        <v>4750</v>
      </c>
      <c r="AM1072">
        <f>VLOOKUP($A1072,saham!$G:$CZ,AM$1,0)</f>
        <v>2530</v>
      </c>
      <c r="AN1072">
        <f>VLOOKUP($A1072,saham!$G:$CZ,AN$1,0)</f>
        <v>320</v>
      </c>
      <c r="AO1072">
        <f>VLOOKUP($A1072,saham!$G:$CZ,AO$1,0)</f>
        <v>1415</v>
      </c>
      <c r="AP1072">
        <f>VLOOKUP($A1072,saham!$G:$CZ,AP$1,0)</f>
        <v>8725</v>
      </c>
      <c r="AQ1072">
        <f>VLOOKUP($A1072,saham!$G:$CZ,AQ$1,0)</f>
        <v>36950</v>
      </c>
      <c r="AR1072">
        <f>VLOOKUP($A1072,saham!$G:$CZ,AR$1,0)</f>
        <v>0</v>
      </c>
      <c r="AS1072">
        <f>VLOOKUP($A1072,saham!$G:$CZ,AS$1,0)</f>
        <v>4140</v>
      </c>
      <c r="AT1072">
        <f>VLOOKUP($A1072,saham!$G:$CZ,AT$1,0)</f>
        <v>213</v>
      </c>
      <c r="AU1072">
        <f>VLOOKUP($A1072,saham!$G:$CZ,AU$1,0)</f>
        <v>2560</v>
      </c>
      <c r="AV1072">
        <f>VLOOKUP($A1072,saham!$G:$CZ,AV$1,0)</f>
        <v>785</v>
      </c>
      <c r="AW1072">
        <f>VLOOKUP($A1072,saham!$G:$CZ,AW$1,0)</f>
        <v>1120</v>
      </c>
      <c r="AX1072">
        <f>VLOOKUP($A1072,saham!$G:$CZ,AX$1,0)</f>
        <v>1680</v>
      </c>
      <c r="AY1072">
        <f>VLOOKUP($A1072,saham!$G:$CZ,AY$1,0)</f>
        <v>0</v>
      </c>
      <c r="AZ1072">
        <f>VLOOKUP($A1072,saham!$G:$CZ,AZ$1,0)</f>
        <v>985</v>
      </c>
      <c r="BA1072">
        <f>VLOOKUP($A1072,saham!$G:$CZ,BA$1,0)</f>
        <v>905</v>
      </c>
      <c r="BB1072">
        <f>VLOOKUP($A1072,saham!$G:$CZ,BB$1,0)</f>
        <v>1035</v>
      </c>
      <c r="BC1072">
        <f>VLOOKUP($A1072,saham!$G:$CZ,BC$1,0)</f>
        <v>2510</v>
      </c>
      <c r="BD1072">
        <f>VLOOKUP($A1072,saham!$G:$CZ,BD$1,0)</f>
        <v>700</v>
      </c>
      <c r="BE1072">
        <f>VLOOKUP($A1072,saham!$G:$CZ,BE$1,0)</f>
        <v>2256</v>
      </c>
      <c r="BF1072">
        <f>VLOOKUP($A1072,saham!$G:$CZ,BF$1,0)</f>
        <v>260</v>
      </c>
    </row>
    <row r="1073" spans="1:58" x14ac:dyDescent="0.3">
      <c r="A1073" t="s">
        <v>978</v>
      </c>
      <c r="C1073" s="20">
        <v>0</v>
      </c>
      <c r="D1073">
        <f>VLOOKUP($A1073,saham!$G:$CZ,D$1,0)</f>
        <v>1760</v>
      </c>
      <c r="E1073">
        <f>VLOOKUP($A1073,saham!$G:$CZ,E$1,0)</f>
        <v>3250</v>
      </c>
      <c r="F1073">
        <f>VLOOKUP($A1073,saham!$G:$CZ,F$1,0)</f>
        <v>0</v>
      </c>
      <c r="G1073">
        <f>VLOOKUP($A1073,saham!$G:$CZ,G$1,0)</f>
        <v>2090</v>
      </c>
      <c r="H1073">
        <f>VLOOKUP($A1073,saham!$G:$CZ,H$1,0)</f>
        <v>1655</v>
      </c>
      <c r="I1073">
        <f>VLOOKUP($A1073,saham!$G:$CZ,I$1,0)</f>
        <v>4300</v>
      </c>
      <c r="J1073">
        <f>VLOOKUP($A1073,saham!$G:$CZ,J$1,0)</f>
        <v>1461</v>
      </c>
      <c r="K1073">
        <f>VLOOKUP($A1073,saham!$G:$CZ,K$1,0)</f>
        <v>1565</v>
      </c>
      <c r="L1073">
        <f>VLOOKUP($A1073,saham!$G:$CZ,L$1,0)</f>
        <v>226</v>
      </c>
      <c r="M1073">
        <f>VLOOKUP($A1073,saham!$G:$CZ,M$1,0)</f>
        <v>4400</v>
      </c>
      <c r="N1073">
        <f>VLOOKUP($A1073,saham!$G:$CZ,N$1,0)</f>
        <v>77</v>
      </c>
      <c r="O1073">
        <f>VLOOKUP($A1073,saham!$G:$CZ,O$1,0)</f>
        <v>1185</v>
      </c>
      <c r="P1073">
        <f>VLOOKUP($A1073,saham!$G:$CZ,P$1,0)</f>
        <v>6975</v>
      </c>
      <c r="Q1073">
        <f>VLOOKUP($A1073,saham!$G:$CZ,Q$1,0)</f>
        <v>2060</v>
      </c>
      <c r="R1073">
        <f>VLOOKUP($A1073,saham!$G:$CZ,R$1,0)</f>
        <v>7900</v>
      </c>
      <c r="S1073">
        <f>VLOOKUP($A1073,saham!$G:$CZ,S$1,0)</f>
        <v>4250</v>
      </c>
      <c r="T1073">
        <f>VLOOKUP($A1073,saham!$G:$CZ,T$1,0)</f>
        <v>4250</v>
      </c>
      <c r="U1073">
        <f>VLOOKUP($A1073,saham!$G:$CZ,U$1,0)</f>
        <v>906</v>
      </c>
      <c r="V1073">
        <f>VLOOKUP($A1073,saham!$G:$CZ,V$1,0)</f>
        <v>980</v>
      </c>
      <c r="W1073">
        <f>VLOOKUP($A1073,saham!$G:$CZ,W$1,0)</f>
        <v>6500</v>
      </c>
      <c r="X1073">
        <f>VLOOKUP($A1073,saham!$G:$CZ,X$1,0)</f>
        <v>6575</v>
      </c>
      <c r="Y1073">
        <f>VLOOKUP($A1073,saham!$G:$CZ,Y$1,0)</f>
        <v>8000</v>
      </c>
      <c r="Z1073">
        <f>VLOOKUP($A1073,saham!$G:$CZ,Z$1,0)</f>
        <v>7525</v>
      </c>
      <c r="AA1073">
        <f>VLOOKUP($A1073,saham!$G:$CZ,AA$1,0)</f>
        <v>1610</v>
      </c>
      <c r="AB1073">
        <f>VLOOKUP($A1073,saham!$G:$CZ,AB$1,0)</f>
        <v>1610</v>
      </c>
      <c r="AC1073">
        <f>VLOOKUP($A1073,saham!$G:$CZ,AC$1,0)</f>
        <v>625</v>
      </c>
      <c r="AD1073">
        <f>VLOOKUP($A1073,saham!$G:$CZ,AD$1,0)</f>
        <v>1900</v>
      </c>
      <c r="AE1073">
        <f>VLOOKUP($A1073,saham!$G:$CZ,AE$1,0)</f>
        <v>1890</v>
      </c>
      <c r="AF1073">
        <f>VLOOKUP($A1073,saham!$G:$CZ,AF$1,0)</f>
        <v>268</v>
      </c>
      <c r="AG1073">
        <f>VLOOKUP($A1073,saham!$G:$CZ,AG$1,0)</f>
        <v>505</v>
      </c>
      <c r="AH1073">
        <f>VLOOKUP($A1073,saham!$G:$CZ,AH$1,0)</f>
        <v>6557</v>
      </c>
      <c r="AI1073">
        <f>VLOOKUP($A1073,saham!$G:$CZ,AI$1,0)</f>
        <v>356</v>
      </c>
      <c r="AJ1073">
        <f>VLOOKUP($A1073,saham!$G:$CZ,AJ$1,0)</f>
        <v>4600</v>
      </c>
      <c r="AK1073">
        <f>VLOOKUP($A1073,saham!$G:$CZ,AK$1,0)</f>
        <v>31650</v>
      </c>
      <c r="AL1073">
        <f>VLOOKUP($A1073,saham!$G:$CZ,AL$1,0)</f>
        <v>4730</v>
      </c>
      <c r="AM1073">
        <f>VLOOKUP($A1073,saham!$G:$CZ,AM$1,0)</f>
        <v>2600</v>
      </c>
      <c r="AN1073">
        <f>VLOOKUP($A1073,saham!$G:$CZ,AN$1,0)</f>
        <v>334</v>
      </c>
      <c r="AO1073">
        <f>VLOOKUP($A1073,saham!$G:$CZ,AO$1,0)</f>
        <v>1375</v>
      </c>
      <c r="AP1073">
        <f>VLOOKUP($A1073,saham!$G:$CZ,AP$1,0)</f>
        <v>8700</v>
      </c>
      <c r="AQ1073">
        <f>VLOOKUP($A1073,saham!$G:$CZ,AQ$1,0)</f>
        <v>37500</v>
      </c>
      <c r="AR1073">
        <f>VLOOKUP($A1073,saham!$G:$CZ,AR$1,0)</f>
        <v>0</v>
      </c>
      <c r="AS1073">
        <f>VLOOKUP($A1073,saham!$G:$CZ,AS$1,0)</f>
        <v>4310</v>
      </c>
      <c r="AT1073">
        <f>VLOOKUP($A1073,saham!$G:$CZ,AT$1,0)</f>
        <v>213</v>
      </c>
      <c r="AU1073">
        <f>VLOOKUP($A1073,saham!$G:$CZ,AU$1,0)</f>
        <v>2600</v>
      </c>
      <c r="AV1073">
        <f>VLOOKUP($A1073,saham!$G:$CZ,AV$1,0)</f>
        <v>785</v>
      </c>
      <c r="AW1073">
        <f>VLOOKUP($A1073,saham!$G:$CZ,AW$1,0)</f>
        <v>1020</v>
      </c>
      <c r="AX1073">
        <f>VLOOKUP($A1073,saham!$G:$CZ,AX$1,0)</f>
        <v>1700</v>
      </c>
      <c r="AY1073">
        <f>VLOOKUP($A1073,saham!$G:$CZ,AY$1,0)</f>
        <v>0</v>
      </c>
      <c r="AZ1073">
        <f>VLOOKUP($A1073,saham!$G:$CZ,AZ$1,0)</f>
        <v>1015</v>
      </c>
      <c r="BA1073">
        <f>VLOOKUP($A1073,saham!$G:$CZ,BA$1,0)</f>
        <v>970</v>
      </c>
      <c r="BB1073">
        <f>VLOOKUP($A1073,saham!$G:$CZ,BB$1,0)</f>
        <v>1060</v>
      </c>
      <c r="BC1073">
        <f>VLOOKUP($A1073,saham!$G:$CZ,BC$1,0)</f>
        <v>2670</v>
      </c>
      <c r="BD1073">
        <f>VLOOKUP($A1073,saham!$G:$CZ,BD$1,0)</f>
        <v>710</v>
      </c>
      <c r="BE1073">
        <f>VLOOKUP($A1073,saham!$G:$CZ,BE$1,0)</f>
        <v>2275</v>
      </c>
      <c r="BF1073">
        <f>VLOOKUP($A1073,saham!$G:$CZ,BF$1,0)</f>
        <v>260</v>
      </c>
    </row>
    <row r="1074" spans="1:58" x14ac:dyDescent="0.3">
      <c r="A1074" t="s">
        <v>979</v>
      </c>
      <c r="C1074" s="20">
        <v>0</v>
      </c>
      <c r="D1074">
        <f>VLOOKUP($A1074,saham!$G:$CZ,D$1,0)</f>
        <v>1750</v>
      </c>
      <c r="E1074">
        <f>VLOOKUP($A1074,saham!$G:$CZ,E$1,0)</f>
        <v>3250</v>
      </c>
      <c r="F1074">
        <f>VLOOKUP($A1074,saham!$G:$CZ,F$1,0)</f>
        <v>0</v>
      </c>
      <c r="G1074">
        <f>VLOOKUP($A1074,saham!$G:$CZ,G$1,0)</f>
        <v>1990</v>
      </c>
      <c r="H1074">
        <f>VLOOKUP($A1074,saham!$G:$CZ,H$1,0)</f>
        <v>1640</v>
      </c>
      <c r="I1074">
        <f>VLOOKUP($A1074,saham!$G:$CZ,I$1,0)</f>
        <v>4330</v>
      </c>
      <c r="J1074">
        <f>VLOOKUP($A1074,saham!$G:$CZ,J$1,0)</f>
        <v>1490</v>
      </c>
      <c r="K1074">
        <f>VLOOKUP($A1074,saham!$G:$CZ,K$1,0)</f>
        <v>1502</v>
      </c>
      <c r="L1074">
        <f>VLOOKUP($A1074,saham!$G:$CZ,L$1,0)</f>
        <v>228</v>
      </c>
      <c r="M1074">
        <f>VLOOKUP($A1074,saham!$G:$CZ,M$1,0)</f>
        <v>4500</v>
      </c>
      <c r="N1074">
        <f>VLOOKUP($A1074,saham!$G:$CZ,N$1,0)</f>
        <v>75</v>
      </c>
      <c r="O1074">
        <f>VLOOKUP($A1074,saham!$G:$CZ,O$1,0)</f>
        <v>1160</v>
      </c>
      <c r="P1074">
        <f>VLOOKUP($A1074,saham!$G:$CZ,P$1,0)</f>
        <v>6975</v>
      </c>
      <c r="Q1074">
        <f>VLOOKUP($A1074,saham!$G:$CZ,Q$1,0)</f>
        <v>2050</v>
      </c>
      <c r="R1074">
        <f>VLOOKUP($A1074,saham!$G:$CZ,R$1,0)</f>
        <v>8000</v>
      </c>
      <c r="S1074">
        <f>VLOOKUP($A1074,saham!$G:$CZ,S$1,0)</f>
        <v>4300</v>
      </c>
      <c r="T1074">
        <f>VLOOKUP($A1074,saham!$G:$CZ,T$1,0)</f>
        <v>4325</v>
      </c>
      <c r="U1074">
        <f>VLOOKUP($A1074,saham!$G:$CZ,U$1,0)</f>
        <v>961</v>
      </c>
      <c r="V1074">
        <f>VLOOKUP($A1074,saham!$G:$CZ,V$1,0)</f>
        <v>995</v>
      </c>
      <c r="W1074">
        <f>VLOOKUP($A1074,saham!$G:$CZ,W$1,0)</f>
        <v>6375</v>
      </c>
      <c r="X1074">
        <f>VLOOKUP($A1074,saham!$G:$CZ,X$1,0)</f>
        <v>6575</v>
      </c>
      <c r="Y1074">
        <f>VLOOKUP($A1074,saham!$G:$CZ,Y$1,0)</f>
        <v>7950</v>
      </c>
      <c r="Z1074">
        <f>VLOOKUP($A1074,saham!$G:$CZ,Z$1,0)</f>
        <v>7325</v>
      </c>
      <c r="AA1074">
        <f>VLOOKUP($A1074,saham!$G:$CZ,AA$1,0)</f>
        <v>1615</v>
      </c>
      <c r="AB1074">
        <f>VLOOKUP($A1074,saham!$G:$CZ,AB$1,0)</f>
        <v>1635</v>
      </c>
      <c r="AC1074">
        <f>VLOOKUP($A1074,saham!$G:$CZ,AC$1,0)</f>
        <v>620</v>
      </c>
      <c r="AD1074">
        <f>VLOOKUP($A1074,saham!$G:$CZ,AD$1,0)</f>
        <v>1915</v>
      </c>
      <c r="AE1074">
        <f>VLOOKUP($A1074,saham!$G:$CZ,AE$1,0)</f>
        <v>1895</v>
      </c>
      <c r="AF1074">
        <f>VLOOKUP($A1074,saham!$G:$CZ,AF$1,0)</f>
        <v>282</v>
      </c>
      <c r="AG1074">
        <f>VLOOKUP($A1074,saham!$G:$CZ,AG$1,0)</f>
        <v>505</v>
      </c>
      <c r="AH1074">
        <f>VLOOKUP($A1074,saham!$G:$CZ,AH$1,0)</f>
        <v>6806</v>
      </c>
      <c r="AI1074">
        <f>VLOOKUP($A1074,saham!$G:$CZ,AI$1,0)</f>
        <v>360</v>
      </c>
      <c r="AJ1074">
        <f>VLOOKUP($A1074,saham!$G:$CZ,AJ$1,0)</f>
        <v>4550</v>
      </c>
      <c r="AK1074">
        <f>VLOOKUP($A1074,saham!$G:$CZ,AK$1,0)</f>
        <v>32000</v>
      </c>
      <c r="AL1074">
        <f>VLOOKUP($A1074,saham!$G:$CZ,AL$1,0)</f>
        <v>4790</v>
      </c>
      <c r="AM1074">
        <f>VLOOKUP($A1074,saham!$G:$CZ,AM$1,0)</f>
        <v>2600</v>
      </c>
      <c r="AN1074">
        <f>VLOOKUP($A1074,saham!$G:$CZ,AN$1,0)</f>
        <v>334</v>
      </c>
      <c r="AO1074">
        <f>VLOOKUP($A1074,saham!$G:$CZ,AO$1,0)</f>
        <v>1365</v>
      </c>
      <c r="AP1074">
        <f>VLOOKUP($A1074,saham!$G:$CZ,AP$1,0)</f>
        <v>8775</v>
      </c>
      <c r="AQ1074">
        <f>VLOOKUP($A1074,saham!$G:$CZ,AQ$1,0)</f>
        <v>36800</v>
      </c>
      <c r="AR1074">
        <f>VLOOKUP($A1074,saham!$G:$CZ,AR$1,0)</f>
        <v>0</v>
      </c>
      <c r="AS1074">
        <f>VLOOKUP($A1074,saham!$G:$CZ,AS$1,0)</f>
        <v>4240</v>
      </c>
      <c r="AT1074">
        <f>VLOOKUP($A1074,saham!$G:$CZ,AT$1,0)</f>
        <v>202</v>
      </c>
      <c r="AU1074">
        <f>VLOOKUP($A1074,saham!$G:$CZ,AU$1,0)</f>
        <v>2500</v>
      </c>
      <c r="AV1074">
        <f>VLOOKUP($A1074,saham!$G:$CZ,AV$1,0)</f>
        <v>785</v>
      </c>
      <c r="AW1074">
        <f>VLOOKUP($A1074,saham!$G:$CZ,AW$1,0)</f>
        <v>930</v>
      </c>
      <c r="AX1074">
        <f>VLOOKUP($A1074,saham!$G:$CZ,AX$1,0)</f>
        <v>1640</v>
      </c>
      <c r="AY1074">
        <f>VLOOKUP($A1074,saham!$G:$CZ,AY$1,0)</f>
        <v>0</v>
      </c>
      <c r="AZ1074">
        <f>VLOOKUP($A1074,saham!$G:$CZ,AZ$1,0)</f>
        <v>1030</v>
      </c>
      <c r="BA1074">
        <f>VLOOKUP($A1074,saham!$G:$CZ,BA$1,0)</f>
        <v>1025</v>
      </c>
      <c r="BB1074">
        <f>VLOOKUP($A1074,saham!$G:$CZ,BB$1,0)</f>
        <v>1080</v>
      </c>
      <c r="BC1074">
        <f>VLOOKUP($A1074,saham!$G:$CZ,BC$1,0)</f>
        <v>2690</v>
      </c>
      <c r="BD1074">
        <f>VLOOKUP($A1074,saham!$G:$CZ,BD$1,0)</f>
        <v>685</v>
      </c>
      <c r="BE1074">
        <f>VLOOKUP($A1074,saham!$G:$CZ,BE$1,0)</f>
        <v>2275</v>
      </c>
      <c r="BF1074">
        <f>VLOOKUP($A1074,saham!$G:$CZ,BF$1,0)</f>
        <v>256</v>
      </c>
    </row>
    <row r="1075" spans="1:58" x14ac:dyDescent="0.3">
      <c r="A1075" t="s">
        <v>980</v>
      </c>
      <c r="C1075" s="20">
        <v>0</v>
      </c>
      <c r="D1075">
        <f>VLOOKUP($A1075,saham!$G:$CZ,D$1,0)</f>
        <v>1760</v>
      </c>
      <c r="E1075">
        <f>VLOOKUP($A1075,saham!$G:$CZ,E$1,0)</f>
        <v>3150</v>
      </c>
      <c r="F1075">
        <f>VLOOKUP($A1075,saham!$G:$CZ,F$1,0)</f>
        <v>0</v>
      </c>
      <c r="G1075">
        <f>VLOOKUP($A1075,saham!$G:$CZ,G$1,0)</f>
        <v>1950</v>
      </c>
      <c r="H1075">
        <f>VLOOKUP($A1075,saham!$G:$CZ,H$1,0)</f>
        <v>1670</v>
      </c>
      <c r="I1075">
        <f>VLOOKUP($A1075,saham!$G:$CZ,I$1,0)</f>
        <v>4280</v>
      </c>
      <c r="J1075">
        <f>VLOOKUP($A1075,saham!$G:$CZ,J$1,0)</f>
        <v>1509</v>
      </c>
      <c r="K1075">
        <f>VLOOKUP($A1075,saham!$G:$CZ,K$1,0)</f>
        <v>1487</v>
      </c>
      <c r="L1075">
        <f>VLOOKUP($A1075,saham!$G:$CZ,L$1,0)</f>
        <v>228</v>
      </c>
      <c r="M1075">
        <f>VLOOKUP($A1075,saham!$G:$CZ,M$1,0)</f>
        <v>4460</v>
      </c>
      <c r="N1075">
        <f>VLOOKUP($A1075,saham!$G:$CZ,N$1,0)</f>
        <v>74</v>
      </c>
      <c r="O1075">
        <f>VLOOKUP($A1075,saham!$G:$CZ,O$1,0)</f>
        <v>1165</v>
      </c>
      <c r="P1075">
        <f>VLOOKUP($A1075,saham!$G:$CZ,P$1,0)</f>
        <v>6975</v>
      </c>
      <c r="Q1075">
        <f>VLOOKUP($A1075,saham!$G:$CZ,Q$1,0)</f>
        <v>2080</v>
      </c>
      <c r="R1075">
        <f>VLOOKUP($A1075,saham!$G:$CZ,R$1,0)</f>
        <v>7975</v>
      </c>
      <c r="S1075">
        <f>VLOOKUP($A1075,saham!$G:$CZ,S$1,0)</f>
        <v>4263</v>
      </c>
      <c r="T1075">
        <f>VLOOKUP($A1075,saham!$G:$CZ,T$1,0)</f>
        <v>4288</v>
      </c>
      <c r="U1075">
        <f>VLOOKUP($A1075,saham!$G:$CZ,U$1,0)</f>
        <v>971</v>
      </c>
      <c r="V1075">
        <f>VLOOKUP($A1075,saham!$G:$CZ,V$1,0)</f>
        <v>995</v>
      </c>
      <c r="W1075">
        <f>VLOOKUP($A1075,saham!$G:$CZ,W$1,0)</f>
        <v>6525</v>
      </c>
      <c r="X1075">
        <f>VLOOKUP($A1075,saham!$G:$CZ,X$1,0)</f>
        <v>6550</v>
      </c>
      <c r="Y1075">
        <f>VLOOKUP($A1075,saham!$G:$CZ,Y$1,0)</f>
        <v>7900</v>
      </c>
      <c r="Z1075">
        <f>VLOOKUP($A1075,saham!$G:$CZ,Z$1,0)</f>
        <v>7325</v>
      </c>
      <c r="AA1075">
        <f>VLOOKUP($A1075,saham!$G:$CZ,AA$1,0)</f>
        <v>1505</v>
      </c>
      <c r="AB1075">
        <f>VLOOKUP($A1075,saham!$G:$CZ,AB$1,0)</f>
        <v>1635</v>
      </c>
      <c r="AC1075">
        <f>VLOOKUP($A1075,saham!$G:$CZ,AC$1,0)</f>
        <v>620</v>
      </c>
      <c r="AD1075">
        <f>VLOOKUP($A1075,saham!$G:$CZ,AD$1,0)</f>
        <v>1980</v>
      </c>
      <c r="AE1075">
        <f>VLOOKUP($A1075,saham!$G:$CZ,AE$1,0)</f>
        <v>1895</v>
      </c>
      <c r="AF1075">
        <f>VLOOKUP($A1075,saham!$G:$CZ,AF$1,0)</f>
        <v>276</v>
      </c>
      <c r="AG1075">
        <f>VLOOKUP($A1075,saham!$G:$CZ,AG$1,0)</f>
        <v>500</v>
      </c>
      <c r="AH1075">
        <f>VLOOKUP($A1075,saham!$G:$CZ,AH$1,0)</f>
        <v>6856</v>
      </c>
      <c r="AI1075">
        <f>VLOOKUP($A1075,saham!$G:$CZ,AI$1,0)</f>
        <v>362</v>
      </c>
      <c r="AJ1075">
        <f>VLOOKUP($A1075,saham!$G:$CZ,AJ$1,0)</f>
        <v>4410</v>
      </c>
      <c r="AK1075">
        <f>VLOOKUP($A1075,saham!$G:$CZ,AK$1,0)</f>
        <v>32400</v>
      </c>
      <c r="AL1075">
        <f>VLOOKUP($A1075,saham!$G:$CZ,AL$1,0)</f>
        <v>4770</v>
      </c>
      <c r="AM1075">
        <f>VLOOKUP($A1075,saham!$G:$CZ,AM$1,0)</f>
        <v>2640</v>
      </c>
      <c r="AN1075">
        <f>VLOOKUP($A1075,saham!$G:$CZ,AN$1,0)</f>
        <v>324</v>
      </c>
      <c r="AO1075">
        <f>VLOOKUP($A1075,saham!$G:$CZ,AO$1,0)</f>
        <v>1365</v>
      </c>
      <c r="AP1075">
        <f>VLOOKUP($A1075,saham!$G:$CZ,AP$1,0)</f>
        <v>8750</v>
      </c>
      <c r="AQ1075">
        <f>VLOOKUP($A1075,saham!$G:$CZ,AQ$1,0)</f>
        <v>36700</v>
      </c>
      <c r="AR1075">
        <f>VLOOKUP($A1075,saham!$G:$CZ,AR$1,0)</f>
        <v>0</v>
      </c>
      <c r="AS1075">
        <f>VLOOKUP($A1075,saham!$G:$CZ,AS$1,0)</f>
        <v>4230</v>
      </c>
      <c r="AT1075">
        <f>VLOOKUP($A1075,saham!$G:$CZ,AT$1,0)</f>
        <v>202</v>
      </c>
      <c r="AU1075">
        <f>VLOOKUP($A1075,saham!$G:$CZ,AU$1,0)</f>
        <v>2520</v>
      </c>
      <c r="AV1075">
        <f>VLOOKUP($A1075,saham!$G:$CZ,AV$1,0)</f>
        <v>785</v>
      </c>
      <c r="AW1075">
        <f>VLOOKUP($A1075,saham!$G:$CZ,AW$1,0)</f>
        <v>1000</v>
      </c>
      <c r="AX1075">
        <f>VLOOKUP($A1075,saham!$G:$CZ,AX$1,0)</f>
        <v>1620</v>
      </c>
      <c r="AY1075">
        <f>VLOOKUP($A1075,saham!$G:$CZ,AY$1,0)</f>
        <v>0</v>
      </c>
      <c r="AZ1075">
        <f>VLOOKUP($A1075,saham!$G:$CZ,AZ$1,0)</f>
        <v>1015</v>
      </c>
      <c r="BA1075">
        <f>VLOOKUP($A1075,saham!$G:$CZ,BA$1,0)</f>
        <v>1100</v>
      </c>
      <c r="BB1075">
        <f>VLOOKUP($A1075,saham!$G:$CZ,BB$1,0)</f>
        <v>1060</v>
      </c>
      <c r="BC1075">
        <f>VLOOKUP($A1075,saham!$G:$CZ,BC$1,0)</f>
        <v>2660</v>
      </c>
      <c r="BD1075">
        <f>VLOOKUP($A1075,saham!$G:$CZ,BD$1,0)</f>
        <v>695</v>
      </c>
      <c r="BE1075">
        <f>VLOOKUP($A1075,saham!$G:$CZ,BE$1,0)</f>
        <v>2300</v>
      </c>
      <c r="BF1075">
        <f>VLOOKUP($A1075,saham!$G:$CZ,BF$1,0)</f>
        <v>260</v>
      </c>
    </row>
    <row r="1076" spans="1:58" x14ac:dyDescent="0.3">
      <c r="A1076" t="s">
        <v>981</v>
      </c>
      <c r="C1076" s="20">
        <v>0</v>
      </c>
      <c r="D1076">
        <f>VLOOKUP($A1076,saham!$G:$CZ,D$1,0)</f>
        <v>1785</v>
      </c>
      <c r="E1076">
        <f>VLOOKUP($A1076,saham!$G:$CZ,E$1,0)</f>
        <v>3160</v>
      </c>
      <c r="F1076">
        <f>VLOOKUP($A1076,saham!$G:$CZ,F$1,0)</f>
        <v>0</v>
      </c>
      <c r="G1076">
        <f>VLOOKUP($A1076,saham!$G:$CZ,G$1,0)</f>
        <v>1830</v>
      </c>
      <c r="H1076">
        <f>VLOOKUP($A1076,saham!$G:$CZ,H$1,0)</f>
        <v>1710</v>
      </c>
      <c r="I1076">
        <f>VLOOKUP($A1076,saham!$G:$CZ,I$1,0)</f>
        <v>4300</v>
      </c>
      <c r="J1076">
        <f>VLOOKUP($A1076,saham!$G:$CZ,J$1,0)</f>
        <v>1528</v>
      </c>
      <c r="K1076">
        <f>VLOOKUP($A1076,saham!$G:$CZ,K$1,0)</f>
        <v>1507</v>
      </c>
      <c r="L1076">
        <f>VLOOKUP($A1076,saham!$G:$CZ,L$1,0)</f>
        <v>228</v>
      </c>
      <c r="M1076">
        <f>VLOOKUP($A1076,saham!$G:$CZ,M$1,0)</f>
        <v>4330</v>
      </c>
      <c r="N1076">
        <f>VLOOKUP($A1076,saham!$G:$CZ,N$1,0)</f>
        <v>74</v>
      </c>
      <c r="O1076">
        <f>VLOOKUP($A1076,saham!$G:$CZ,O$1,0)</f>
        <v>1185</v>
      </c>
      <c r="P1076">
        <f>VLOOKUP($A1076,saham!$G:$CZ,P$1,0)</f>
        <v>6875</v>
      </c>
      <c r="Q1076">
        <f>VLOOKUP($A1076,saham!$G:$CZ,Q$1,0)</f>
        <v>2130</v>
      </c>
      <c r="R1076">
        <f>VLOOKUP($A1076,saham!$G:$CZ,R$1,0)</f>
        <v>7950</v>
      </c>
      <c r="S1076">
        <f>VLOOKUP($A1076,saham!$G:$CZ,S$1,0)</f>
        <v>4225</v>
      </c>
      <c r="T1076">
        <f>VLOOKUP($A1076,saham!$G:$CZ,T$1,0)</f>
        <v>4275</v>
      </c>
      <c r="U1076">
        <f>VLOOKUP($A1076,saham!$G:$CZ,U$1,0)</f>
        <v>961</v>
      </c>
      <c r="V1076">
        <f>VLOOKUP($A1076,saham!$G:$CZ,V$1,0)</f>
        <v>1000</v>
      </c>
      <c r="W1076">
        <f>VLOOKUP($A1076,saham!$G:$CZ,W$1,0)</f>
        <v>6650</v>
      </c>
      <c r="X1076">
        <f>VLOOKUP($A1076,saham!$G:$CZ,X$1,0)</f>
        <v>6625</v>
      </c>
      <c r="Y1076">
        <f>VLOOKUP($A1076,saham!$G:$CZ,Y$1,0)</f>
        <v>7875</v>
      </c>
      <c r="Z1076">
        <f>VLOOKUP($A1076,saham!$G:$CZ,Z$1,0)</f>
        <v>7325</v>
      </c>
      <c r="AA1076">
        <f>VLOOKUP($A1076,saham!$G:$CZ,AA$1,0)</f>
        <v>1500</v>
      </c>
      <c r="AB1076">
        <f>VLOOKUP($A1076,saham!$G:$CZ,AB$1,0)</f>
        <v>1595</v>
      </c>
      <c r="AC1076">
        <f>VLOOKUP($A1076,saham!$G:$CZ,AC$1,0)</f>
        <v>630</v>
      </c>
      <c r="AD1076">
        <f>VLOOKUP($A1076,saham!$G:$CZ,AD$1,0)</f>
        <v>1985</v>
      </c>
      <c r="AE1076">
        <f>VLOOKUP($A1076,saham!$G:$CZ,AE$1,0)</f>
        <v>1865</v>
      </c>
      <c r="AF1076">
        <f>VLOOKUP($A1076,saham!$G:$CZ,AF$1,0)</f>
        <v>284</v>
      </c>
      <c r="AG1076">
        <f>VLOOKUP($A1076,saham!$G:$CZ,AG$1,0)</f>
        <v>515</v>
      </c>
      <c r="AH1076">
        <f>VLOOKUP($A1076,saham!$G:$CZ,AH$1,0)</f>
        <v>6906</v>
      </c>
      <c r="AI1076">
        <f>VLOOKUP($A1076,saham!$G:$CZ,AI$1,0)</f>
        <v>376</v>
      </c>
      <c r="AJ1076">
        <f>VLOOKUP($A1076,saham!$G:$CZ,AJ$1,0)</f>
        <v>4450</v>
      </c>
      <c r="AK1076">
        <f>VLOOKUP($A1076,saham!$G:$CZ,AK$1,0)</f>
        <v>32500</v>
      </c>
      <c r="AL1076">
        <f>VLOOKUP($A1076,saham!$G:$CZ,AL$1,0)</f>
        <v>4760</v>
      </c>
      <c r="AM1076">
        <f>VLOOKUP($A1076,saham!$G:$CZ,AM$1,0)</f>
        <v>2730</v>
      </c>
      <c r="AN1076">
        <f>VLOOKUP($A1076,saham!$G:$CZ,AN$1,0)</f>
        <v>294</v>
      </c>
      <c r="AO1076">
        <f>VLOOKUP($A1076,saham!$G:$CZ,AO$1,0)</f>
        <v>1320</v>
      </c>
      <c r="AP1076">
        <f>VLOOKUP($A1076,saham!$G:$CZ,AP$1,0)</f>
        <v>8875</v>
      </c>
      <c r="AQ1076">
        <f>VLOOKUP($A1076,saham!$G:$CZ,AQ$1,0)</f>
        <v>37300</v>
      </c>
      <c r="AR1076">
        <f>VLOOKUP($A1076,saham!$G:$CZ,AR$1,0)</f>
        <v>0</v>
      </c>
      <c r="AS1076">
        <f>VLOOKUP($A1076,saham!$G:$CZ,AS$1,0)</f>
        <v>4300</v>
      </c>
      <c r="AT1076">
        <f>VLOOKUP($A1076,saham!$G:$CZ,AT$1,0)</f>
        <v>202</v>
      </c>
      <c r="AU1076">
        <f>VLOOKUP($A1076,saham!$G:$CZ,AU$1,0)</f>
        <v>2600</v>
      </c>
      <c r="AV1076">
        <f>VLOOKUP($A1076,saham!$G:$CZ,AV$1,0)</f>
        <v>785</v>
      </c>
      <c r="AW1076">
        <f>VLOOKUP($A1076,saham!$G:$CZ,AW$1,0)</f>
        <v>1075</v>
      </c>
      <c r="AX1076">
        <f>VLOOKUP($A1076,saham!$G:$CZ,AX$1,0)</f>
        <v>1635</v>
      </c>
      <c r="AY1076">
        <f>VLOOKUP($A1076,saham!$G:$CZ,AY$1,0)</f>
        <v>0</v>
      </c>
      <c r="AZ1076">
        <f>VLOOKUP($A1076,saham!$G:$CZ,AZ$1,0)</f>
        <v>1025</v>
      </c>
      <c r="BA1076">
        <f>VLOOKUP($A1076,saham!$G:$CZ,BA$1,0)</f>
        <v>1100</v>
      </c>
      <c r="BB1076">
        <f>VLOOKUP($A1076,saham!$G:$CZ,BB$1,0)</f>
        <v>1035</v>
      </c>
      <c r="BC1076">
        <f>VLOOKUP($A1076,saham!$G:$CZ,BC$1,0)</f>
        <v>2780</v>
      </c>
      <c r="BD1076">
        <f>VLOOKUP($A1076,saham!$G:$CZ,BD$1,0)</f>
        <v>680</v>
      </c>
      <c r="BE1076">
        <f>VLOOKUP($A1076,saham!$G:$CZ,BE$1,0)</f>
        <v>2288</v>
      </c>
      <c r="BF1076">
        <f>VLOOKUP($A1076,saham!$G:$CZ,BF$1,0)</f>
        <v>256</v>
      </c>
    </row>
    <row r="1077" spans="1:58" x14ac:dyDescent="0.3">
      <c r="A1077" s="21">
        <v>44903</v>
      </c>
      <c r="C1077" s="20">
        <v>0</v>
      </c>
      <c r="D1077">
        <f>VLOOKUP($A1077,saham!$G:$CZ,D$1,0)</f>
        <v>1805</v>
      </c>
      <c r="E1077">
        <f>VLOOKUP($A1077,saham!$G:$CZ,E$1,0)</f>
        <v>3190</v>
      </c>
      <c r="F1077">
        <f>VLOOKUP($A1077,saham!$G:$CZ,F$1,0)</f>
        <v>0</v>
      </c>
      <c r="G1077">
        <f>VLOOKUP($A1077,saham!$G:$CZ,G$1,0)</f>
        <v>1850</v>
      </c>
      <c r="H1077">
        <f>VLOOKUP($A1077,saham!$G:$CZ,H$1,0)</f>
        <v>1730</v>
      </c>
      <c r="I1077">
        <f>VLOOKUP($A1077,saham!$G:$CZ,I$1,0)</f>
        <v>4320</v>
      </c>
      <c r="J1077">
        <f>VLOOKUP($A1077,saham!$G:$CZ,J$1,0)</f>
        <v>1567</v>
      </c>
      <c r="K1077">
        <f>VLOOKUP($A1077,saham!$G:$CZ,K$1,0)</f>
        <v>1526</v>
      </c>
      <c r="L1077">
        <f>VLOOKUP($A1077,saham!$G:$CZ,L$1,0)</f>
        <v>230</v>
      </c>
      <c r="M1077">
        <f>VLOOKUP($A1077,saham!$G:$CZ,M$1,0)</f>
        <v>4250</v>
      </c>
      <c r="N1077">
        <f>VLOOKUP($A1077,saham!$G:$CZ,N$1,0)</f>
        <v>75</v>
      </c>
      <c r="O1077">
        <f>VLOOKUP($A1077,saham!$G:$CZ,O$1,0)</f>
        <v>1190</v>
      </c>
      <c r="P1077">
        <f>VLOOKUP($A1077,saham!$G:$CZ,P$1,0)</f>
        <v>6950</v>
      </c>
      <c r="Q1077">
        <f>VLOOKUP($A1077,saham!$G:$CZ,Q$1,0)</f>
        <v>2220</v>
      </c>
      <c r="R1077">
        <f>VLOOKUP($A1077,saham!$G:$CZ,R$1,0)</f>
        <v>7925</v>
      </c>
      <c r="S1077">
        <f>VLOOKUP($A1077,saham!$G:$CZ,S$1,0)</f>
        <v>4238</v>
      </c>
      <c r="T1077">
        <f>VLOOKUP($A1077,saham!$G:$CZ,T$1,0)</f>
        <v>4263</v>
      </c>
      <c r="U1077">
        <f>VLOOKUP($A1077,saham!$G:$CZ,U$1,0)</f>
        <v>1021</v>
      </c>
      <c r="V1077">
        <f>VLOOKUP($A1077,saham!$G:$CZ,V$1,0)</f>
        <v>970</v>
      </c>
      <c r="W1077">
        <f>VLOOKUP($A1077,saham!$G:$CZ,W$1,0)</f>
        <v>7000</v>
      </c>
      <c r="X1077">
        <f>VLOOKUP($A1077,saham!$G:$CZ,X$1,0)</f>
        <v>6625</v>
      </c>
      <c r="Y1077">
        <f>VLOOKUP($A1077,saham!$G:$CZ,Y$1,0)</f>
        <v>7800</v>
      </c>
      <c r="Z1077">
        <f>VLOOKUP($A1077,saham!$G:$CZ,Z$1,0)</f>
        <v>7350</v>
      </c>
      <c r="AA1077">
        <f>VLOOKUP($A1077,saham!$G:$CZ,AA$1,0)</f>
        <v>1510</v>
      </c>
      <c r="AB1077">
        <f>VLOOKUP($A1077,saham!$G:$CZ,AB$1,0)</f>
        <v>1615</v>
      </c>
      <c r="AC1077">
        <f>VLOOKUP($A1077,saham!$G:$CZ,AC$1,0)</f>
        <v>630</v>
      </c>
      <c r="AD1077">
        <f>VLOOKUP($A1077,saham!$G:$CZ,AD$1,0)</f>
        <v>2100</v>
      </c>
      <c r="AE1077">
        <f>VLOOKUP($A1077,saham!$G:$CZ,AE$1,0)</f>
        <v>1875</v>
      </c>
      <c r="AF1077">
        <f>VLOOKUP($A1077,saham!$G:$CZ,AF$1,0)</f>
        <v>280</v>
      </c>
      <c r="AG1077">
        <f>VLOOKUP($A1077,saham!$G:$CZ,AG$1,0)</f>
        <v>510</v>
      </c>
      <c r="AH1077">
        <f>VLOOKUP($A1077,saham!$G:$CZ,AH$1,0)</f>
        <v>7006</v>
      </c>
      <c r="AI1077">
        <f>VLOOKUP($A1077,saham!$G:$CZ,AI$1,0)</f>
        <v>372</v>
      </c>
      <c r="AJ1077">
        <f>VLOOKUP($A1077,saham!$G:$CZ,AJ$1,0)</f>
        <v>4550</v>
      </c>
      <c r="AK1077">
        <f>VLOOKUP($A1077,saham!$G:$CZ,AK$1,0)</f>
        <v>31600</v>
      </c>
      <c r="AL1077">
        <f>VLOOKUP($A1077,saham!$G:$CZ,AL$1,0)</f>
        <v>4770</v>
      </c>
      <c r="AM1077">
        <f>VLOOKUP($A1077,saham!$G:$CZ,AM$1,0)</f>
        <v>2770</v>
      </c>
      <c r="AN1077">
        <f>VLOOKUP($A1077,saham!$G:$CZ,AN$1,0)</f>
        <v>292</v>
      </c>
      <c r="AO1077">
        <f>VLOOKUP($A1077,saham!$G:$CZ,AO$1,0)</f>
        <v>1325</v>
      </c>
      <c r="AP1077">
        <f>VLOOKUP($A1077,saham!$G:$CZ,AP$1,0)</f>
        <v>8675</v>
      </c>
      <c r="AQ1077">
        <f>VLOOKUP($A1077,saham!$G:$CZ,AQ$1,0)</f>
        <v>37750</v>
      </c>
      <c r="AR1077">
        <f>VLOOKUP($A1077,saham!$G:$CZ,AR$1,0)</f>
        <v>0</v>
      </c>
      <c r="AS1077">
        <f>VLOOKUP($A1077,saham!$G:$CZ,AS$1,0)</f>
        <v>4380</v>
      </c>
      <c r="AT1077">
        <f>VLOOKUP($A1077,saham!$G:$CZ,AT$1,0)</f>
        <v>206</v>
      </c>
      <c r="AU1077">
        <f>VLOOKUP($A1077,saham!$G:$CZ,AU$1,0)</f>
        <v>2610</v>
      </c>
      <c r="AV1077">
        <f>VLOOKUP($A1077,saham!$G:$CZ,AV$1,0)</f>
        <v>785</v>
      </c>
      <c r="AW1077">
        <f>VLOOKUP($A1077,saham!$G:$CZ,AW$1,0)</f>
        <v>1155</v>
      </c>
      <c r="AX1077">
        <f>VLOOKUP($A1077,saham!$G:$CZ,AX$1,0)</f>
        <v>1630</v>
      </c>
      <c r="AY1077">
        <f>VLOOKUP($A1077,saham!$G:$CZ,AY$1,0)</f>
        <v>0</v>
      </c>
      <c r="AZ1077">
        <f>VLOOKUP($A1077,saham!$G:$CZ,AZ$1,0)</f>
        <v>985</v>
      </c>
      <c r="BA1077">
        <f>VLOOKUP($A1077,saham!$G:$CZ,BA$1,0)</f>
        <v>1125</v>
      </c>
      <c r="BB1077">
        <f>VLOOKUP($A1077,saham!$G:$CZ,BB$1,0)</f>
        <v>1025</v>
      </c>
      <c r="BC1077">
        <f>VLOOKUP($A1077,saham!$G:$CZ,BC$1,0)</f>
        <v>2720</v>
      </c>
      <c r="BD1077">
        <f>VLOOKUP($A1077,saham!$G:$CZ,BD$1,0)</f>
        <v>685</v>
      </c>
      <c r="BE1077">
        <f>VLOOKUP($A1077,saham!$G:$CZ,BE$1,0)</f>
        <v>2313</v>
      </c>
      <c r="BF1077">
        <f>VLOOKUP($A1077,saham!$G:$CZ,BF$1,0)</f>
        <v>260</v>
      </c>
    </row>
    <row r="1078" spans="1:58" x14ac:dyDescent="0.3">
      <c r="A1078" s="21">
        <v>44873</v>
      </c>
      <c r="C1078" s="20">
        <v>0</v>
      </c>
      <c r="D1078">
        <f>VLOOKUP($A1078,saham!$G:$CZ,D$1,0)</f>
        <v>1770</v>
      </c>
      <c r="E1078">
        <f>VLOOKUP($A1078,saham!$G:$CZ,E$1,0)</f>
        <v>3150</v>
      </c>
      <c r="F1078">
        <f>VLOOKUP($A1078,saham!$G:$CZ,F$1,0)</f>
        <v>0</v>
      </c>
      <c r="G1078">
        <f>VLOOKUP($A1078,saham!$G:$CZ,G$1,0)</f>
        <v>1840</v>
      </c>
      <c r="H1078">
        <f>VLOOKUP($A1078,saham!$G:$CZ,H$1,0)</f>
        <v>1740</v>
      </c>
      <c r="I1078">
        <f>VLOOKUP($A1078,saham!$G:$CZ,I$1,0)</f>
        <v>4350</v>
      </c>
      <c r="J1078">
        <f>VLOOKUP($A1078,saham!$G:$CZ,J$1,0)</f>
        <v>1519</v>
      </c>
      <c r="K1078">
        <f>VLOOKUP($A1078,saham!$G:$CZ,K$1,0)</f>
        <v>1531</v>
      </c>
      <c r="L1078">
        <f>VLOOKUP($A1078,saham!$G:$CZ,L$1,0)</f>
        <v>236</v>
      </c>
      <c r="M1078">
        <f>VLOOKUP($A1078,saham!$G:$CZ,M$1,0)</f>
        <v>4380</v>
      </c>
      <c r="N1078">
        <f>VLOOKUP($A1078,saham!$G:$CZ,N$1,0)</f>
        <v>72</v>
      </c>
      <c r="O1078">
        <f>VLOOKUP($A1078,saham!$G:$CZ,O$1,0)</f>
        <v>1215</v>
      </c>
      <c r="P1078">
        <f>VLOOKUP($A1078,saham!$G:$CZ,P$1,0)</f>
        <v>6950</v>
      </c>
      <c r="Q1078">
        <f>VLOOKUP($A1078,saham!$G:$CZ,Q$1,0)</f>
        <v>2240</v>
      </c>
      <c r="R1078">
        <f>VLOOKUP($A1078,saham!$G:$CZ,R$1,0)</f>
        <v>7950</v>
      </c>
      <c r="S1078">
        <f>VLOOKUP($A1078,saham!$G:$CZ,S$1,0)</f>
        <v>4263</v>
      </c>
      <c r="T1078">
        <f>VLOOKUP($A1078,saham!$G:$CZ,T$1,0)</f>
        <v>4263</v>
      </c>
      <c r="U1078">
        <f>VLOOKUP($A1078,saham!$G:$CZ,U$1,0)</f>
        <v>1056</v>
      </c>
      <c r="V1078">
        <f>VLOOKUP($A1078,saham!$G:$CZ,V$1,0)</f>
        <v>960</v>
      </c>
      <c r="W1078">
        <f>VLOOKUP($A1078,saham!$G:$CZ,W$1,0)</f>
        <v>6925</v>
      </c>
      <c r="X1078">
        <f>VLOOKUP($A1078,saham!$G:$CZ,X$1,0)</f>
        <v>6600</v>
      </c>
      <c r="Y1078">
        <f>VLOOKUP($A1078,saham!$G:$CZ,Y$1,0)</f>
        <v>7725</v>
      </c>
      <c r="Z1078">
        <f>VLOOKUP($A1078,saham!$G:$CZ,Z$1,0)</f>
        <v>7175</v>
      </c>
      <c r="AA1078">
        <f>VLOOKUP($A1078,saham!$G:$CZ,AA$1,0)</f>
        <v>1515</v>
      </c>
      <c r="AB1078">
        <f>VLOOKUP($A1078,saham!$G:$CZ,AB$1,0)</f>
        <v>1585</v>
      </c>
      <c r="AC1078">
        <f>VLOOKUP($A1078,saham!$G:$CZ,AC$1,0)</f>
        <v>625</v>
      </c>
      <c r="AD1078">
        <f>VLOOKUP($A1078,saham!$G:$CZ,AD$1,0)</f>
        <v>2250</v>
      </c>
      <c r="AE1078">
        <f>VLOOKUP($A1078,saham!$G:$CZ,AE$1,0)</f>
        <v>1900</v>
      </c>
      <c r="AF1078">
        <f>VLOOKUP($A1078,saham!$G:$CZ,AF$1,0)</f>
        <v>284</v>
      </c>
      <c r="AG1078">
        <f>VLOOKUP($A1078,saham!$G:$CZ,AG$1,0)</f>
        <v>515</v>
      </c>
      <c r="AH1078">
        <f>VLOOKUP($A1078,saham!$G:$CZ,AH$1,0)</f>
        <v>6906</v>
      </c>
      <c r="AI1078">
        <f>VLOOKUP($A1078,saham!$G:$CZ,AI$1,0)</f>
        <v>374</v>
      </c>
      <c r="AJ1078">
        <f>VLOOKUP($A1078,saham!$G:$CZ,AJ$1,0)</f>
        <v>4570</v>
      </c>
      <c r="AK1078">
        <f>VLOOKUP($A1078,saham!$G:$CZ,AK$1,0)</f>
        <v>31900</v>
      </c>
      <c r="AL1078">
        <f>VLOOKUP($A1078,saham!$G:$CZ,AL$1,0)</f>
        <v>4750</v>
      </c>
      <c r="AM1078">
        <f>VLOOKUP($A1078,saham!$G:$CZ,AM$1,0)</f>
        <v>2750</v>
      </c>
      <c r="AN1078">
        <f>VLOOKUP($A1078,saham!$G:$CZ,AN$1,0)</f>
        <v>296</v>
      </c>
      <c r="AO1078">
        <f>VLOOKUP($A1078,saham!$G:$CZ,AO$1,0)</f>
        <v>1340</v>
      </c>
      <c r="AP1078">
        <f>VLOOKUP($A1078,saham!$G:$CZ,AP$1,0)</f>
        <v>8875</v>
      </c>
      <c r="AQ1078">
        <f>VLOOKUP($A1078,saham!$G:$CZ,AQ$1,0)</f>
        <v>37600</v>
      </c>
      <c r="AR1078">
        <f>VLOOKUP($A1078,saham!$G:$CZ,AR$1,0)</f>
        <v>0</v>
      </c>
      <c r="AS1078">
        <f>VLOOKUP($A1078,saham!$G:$CZ,AS$1,0)</f>
        <v>4470</v>
      </c>
      <c r="AT1078">
        <f>VLOOKUP($A1078,saham!$G:$CZ,AT$1,0)</f>
        <v>203</v>
      </c>
      <c r="AU1078">
        <f>VLOOKUP($A1078,saham!$G:$CZ,AU$1,0)</f>
        <v>2650</v>
      </c>
      <c r="AV1078">
        <f>VLOOKUP($A1078,saham!$G:$CZ,AV$1,0)</f>
        <v>775</v>
      </c>
      <c r="AW1078">
        <f>VLOOKUP($A1078,saham!$G:$CZ,AW$1,0)</f>
        <v>1115</v>
      </c>
      <c r="AX1078">
        <f>VLOOKUP($A1078,saham!$G:$CZ,AX$1,0)</f>
        <v>1615</v>
      </c>
      <c r="AY1078">
        <f>VLOOKUP($A1078,saham!$G:$CZ,AY$1,0)</f>
        <v>0</v>
      </c>
      <c r="AZ1078">
        <f>VLOOKUP($A1078,saham!$G:$CZ,AZ$1,0)</f>
        <v>955</v>
      </c>
      <c r="BA1078">
        <f>VLOOKUP($A1078,saham!$G:$CZ,BA$1,0)</f>
        <v>1075</v>
      </c>
      <c r="BB1078">
        <f>VLOOKUP($A1078,saham!$G:$CZ,BB$1,0)</f>
        <v>1015</v>
      </c>
      <c r="BC1078">
        <f>VLOOKUP($A1078,saham!$G:$CZ,BC$1,0)</f>
        <v>2600</v>
      </c>
      <c r="BD1078">
        <f>VLOOKUP($A1078,saham!$G:$CZ,BD$1,0)</f>
        <v>695</v>
      </c>
      <c r="BE1078">
        <f>VLOOKUP($A1078,saham!$G:$CZ,BE$1,0)</f>
        <v>2325</v>
      </c>
      <c r="BF1078">
        <f>VLOOKUP($A1078,saham!$G:$CZ,BF$1,0)</f>
        <v>258</v>
      </c>
    </row>
    <row r="1079" spans="1:58" x14ac:dyDescent="0.3">
      <c r="A1079" s="21">
        <v>44842</v>
      </c>
      <c r="C1079" s="20">
        <v>0</v>
      </c>
      <c r="D1079">
        <f>VLOOKUP($A1079,saham!$G:$CZ,D$1,0)</f>
        <v>1640</v>
      </c>
      <c r="E1079">
        <f>VLOOKUP($A1079,saham!$G:$CZ,E$1,0)</f>
        <v>3140</v>
      </c>
      <c r="F1079">
        <f>VLOOKUP($A1079,saham!$G:$CZ,F$1,0)</f>
        <v>0</v>
      </c>
      <c r="G1079">
        <f>VLOOKUP($A1079,saham!$G:$CZ,G$1,0)</f>
        <v>1840</v>
      </c>
      <c r="H1079">
        <f>VLOOKUP($A1079,saham!$G:$CZ,H$1,0)</f>
        <v>1615</v>
      </c>
      <c r="I1079">
        <f>VLOOKUP($A1079,saham!$G:$CZ,I$1,0)</f>
        <v>4310</v>
      </c>
      <c r="J1079">
        <f>VLOOKUP($A1079,saham!$G:$CZ,J$1,0)</f>
        <v>1475</v>
      </c>
      <c r="K1079">
        <f>VLOOKUP($A1079,saham!$G:$CZ,K$1,0)</f>
        <v>1502</v>
      </c>
      <c r="L1079">
        <f>VLOOKUP($A1079,saham!$G:$CZ,L$1,0)</f>
        <v>224</v>
      </c>
      <c r="M1079">
        <f>VLOOKUP($A1079,saham!$G:$CZ,M$1,0)</f>
        <v>4320</v>
      </c>
      <c r="N1079">
        <f>VLOOKUP($A1079,saham!$G:$CZ,N$1,0)</f>
        <v>67</v>
      </c>
      <c r="O1079">
        <f>VLOOKUP($A1079,saham!$G:$CZ,O$1,0)</f>
        <v>1180</v>
      </c>
      <c r="P1079">
        <f>VLOOKUP($A1079,saham!$G:$CZ,P$1,0)</f>
        <v>6850</v>
      </c>
      <c r="Q1079">
        <f>VLOOKUP($A1079,saham!$G:$CZ,Q$1,0)</f>
        <v>2120</v>
      </c>
      <c r="R1079">
        <f>VLOOKUP($A1079,saham!$G:$CZ,R$1,0)</f>
        <v>7900</v>
      </c>
      <c r="S1079">
        <f>VLOOKUP($A1079,saham!$G:$CZ,S$1,0)</f>
        <v>4300</v>
      </c>
      <c r="T1079">
        <f>VLOOKUP($A1079,saham!$G:$CZ,T$1,0)</f>
        <v>4238</v>
      </c>
      <c r="U1079">
        <f>VLOOKUP($A1079,saham!$G:$CZ,U$1,0)</f>
        <v>1056</v>
      </c>
      <c r="V1079">
        <f>VLOOKUP($A1079,saham!$G:$CZ,V$1,0)</f>
        <v>920</v>
      </c>
      <c r="W1079">
        <f>VLOOKUP($A1079,saham!$G:$CZ,W$1,0)</f>
        <v>6575</v>
      </c>
      <c r="X1079">
        <f>VLOOKUP($A1079,saham!$G:$CZ,X$1,0)</f>
        <v>6625</v>
      </c>
      <c r="Y1079">
        <f>VLOOKUP($A1079,saham!$G:$CZ,Y$1,0)</f>
        <v>7775</v>
      </c>
      <c r="Z1079">
        <f>VLOOKUP($A1079,saham!$G:$CZ,Z$1,0)</f>
        <v>7125</v>
      </c>
      <c r="AA1079">
        <f>VLOOKUP($A1079,saham!$G:$CZ,AA$1,0)</f>
        <v>1500</v>
      </c>
      <c r="AB1079">
        <f>VLOOKUP($A1079,saham!$G:$CZ,AB$1,0)</f>
        <v>1600</v>
      </c>
      <c r="AC1079">
        <f>VLOOKUP($A1079,saham!$G:$CZ,AC$1,0)</f>
        <v>620</v>
      </c>
      <c r="AD1079">
        <f>VLOOKUP($A1079,saham!$G:$CZ,AD$1,0)</f>
        <v>2180</v>
      </c>
      <c r="AE1079">
        <f>VLOOKUP($A1079,saham!$G:$CZ,AE$1,0)</f>
        <v>1905</v>
      </c>
      <c r="AF1079">
        <f>VLOOKUP($A1079,saham!$G:$CZ,AF$1,0)</f>
        <v>276</v>
      </c>
      <c r="AG1079">
        <f>VLOOKUP($A1079,saham!$G:$CZ,AG$1,0)</f>
        <v>498</v>
      </c>
      <c r="AH1079">
        <f>VLOOKUP($A1079,saham!$G:$CZ,AH$1,0)</f>
        <v>6981</v>
      </c>
      <c r="AI1079">
        <f>VLOOKUP($A1079,saham!$G:$CZ,AI$1,0)</f>
        <v>370</v>
      </c>
      <c r="AJ1079">
        <f>VLOOKUP($A1079,saham!$G:$CZ,AJ$1,0)</f>
        <v>4560</v>
      </c>
      <c r="AK1079">
        <f>VLOOKUP($A1079,saham!$G:$CZ,AK$1,0)</f>
        <v>32350</v>
      </c>
      <c r="AL1079">
        <f>VLOOKUP($A1079,saham!$G:$CZ,AL$1,0)</f>
        <v>4780</v>
      </c>
      <c r="AM1079">
        <f>VLOOKUP($A1079,saham!$G:$CZ,AM$1,0)</f>
        <v>2720</v>
      </c>
      <c r="AN1079">
        <f>VLOOKUP($A1079,saham!$G:$CZ,AN$1,0)</f>
        <v>280</v>
      </c>
      <c r="AO1079">
        <f>VLOOKUP($A1079,saham!$G:$CZ,AO$1,0)</f>
        <v>1325</v>
      </c>
      <c r="AP1079">
        <f>VLOOKUP($A1079,saham!$G:$CZ,AP$1,0)</f>
        <v>8725</v>
      </c>
      <c r="AQ1079">
        <f>VLOOKUP($A1079,saham!$G:$CZ,AQ$1,0)</f>
        <v>40300</v>
      </c>
      <c r="AR1079">
        <f>VLOOKUP($A1079,saham!$G:$CZ,AR$1,0)</f>
        <v>0</v>
      </c>
      <c r="AS1079">
        <f>VLOOKUP($A1079,saham!$G:$CZ,AS$1,0)</f>
        <v>4190</v>
      </c>
      <c r="AT1079">
        <f>VLOOKUP($A1079,saham!$G:$CZ,AT$1,0)</f>
        <v>208</v>
      </c>
      <c r="AU1079">
        <f>VLOOKUP($A1079,saham!$G:$CZ,AU$1,0)</f>
        <v>2600</v>
      </c>
      <c r="AV1079">
        <f>VLOOKUP($A1079,saham!$G:$CZ,AV$1,0)</f>
        <v>765</v>
      </c>
      <c r="AW1079">
        <f>VLOOKUP($A1079,saham!$G:$CZ,AW$1,0)</f>
        <v>1015</v>
      </c>
      <c r="AX1079">
        <f>VLOOKUP($A1079,saham!$G:$CZ,AX$1,0)</f>
        <v>1600</v>
      </c>
      <c r="AY1079">
        <f>VLOOKUP($A1079,saham!$G:$CZ,AY$1,0)</f>
        <v>0</v>
      </c>
      <c r="AZ1079">
        <f>VLOOKUP($A1079,saham!$G:$CZ,AZ$1,0)</f>
        <v>940</v>
      </c>
      <c r="BA1079">
        <f>VLOOKUP($A1079,saham!$G:$CZ,BA$1,0)</f>
        <v>1070</v>
      </c>
      <c r="BB1079">
        <f>VLOOKUP($A1079,saham!$G:$CZ,BB$1,0)</f>
        <v>1030</v>
      </c>
      <c r="BC1079">
        <f>VLOOKUP($A1079,saham!$G:$CZ,BC$1,0)</f>
        <v>2440</v>
      </c>
      <c r="BD1079">
        <f>VLOOKUP($A1079,saham!$G:$CZ,BD$1,0)</f>
        <v>675</v>
      </c>
      <c r="BE1079">
        <f>VLOOKUP($A1079,saham!$G:$CZ,BE$1,0)</f>
        <v>2300</v>
      </c>
      <c r="BF1079">
        <f>VLOOKUP($A1079,saham!$G:$CZ,BF$1,0)</f>
        <v>260</v>
      </c>
    </row>
    <row r="1080" spans="1:58" x14ac:dyDescent="0.3">
      <c r="A1080" s="21">
        <v>44812</v>
      </c>
      <c r="C1080" s="20">
        <v>0</v>
      </c>
      <c r="D1080">
        <f>VLOOKUP($A1080,saham!$G:$CZ,D$1,0)</f>
        <v>1670</v>
      </c>
      <c r="E1080">
        <f>VLOOKUP($A1080,saham!$G:$CZ,E$1,0)</f>
        <v>3130</v>
      </c>
      <c r="F1080">
        <f>VLOOKUP($A1080,saham!$G:$CZ,F$1,0)</f>
        <v>0</v>
      </c>
      <c r="G1080">
        <f>VLOOKUP($A1080,saham!$G:$CZ,G$1,0)</f>
        <v>1825</v>
      </c>
      <c r="H1080">
        <f>VLOOKUP($A1080,saham!$G:$CZ,H$1,0)</f>
        <v>1645</v>
      </c>
      <c r="I1080">
        <f>VLOOKUP($A1080,saham!$G:$CZ,I$1,0)</f>
        <v>4410</v>
      </c>
      <c r="J1080">
        <f>VLOOKUP($A1080,saham!$G:$CZ,J$1,0)</f>
        <v>1494</v>
      </c>
      <c r="K1080">
        <f>VLOOKUP($A1080,saham!$G:$CZ,K$1,0)</f>
        <v>1507</v>
      </c>
      <c r="L1080">
        <f>VLOOKUP($A1080,saham!$G:$CZ,L$1,0)</f>
        <v>230</v>
      </c>
      <c r="M1080">
        <f>VLOOKUP($A1080,saham!$G:$CZ,M$1,0)</f>
        <v>4390</v>
      </c>
      <c r="N1080">
        <f>VLOOKUP($A1080,saham!$G:$CZ,N$1,0)</f>
        <v>70</v>
      </c>
      <c r="O1080">
        <f>VLOOKUP($A1080,saham!$G:$CZ,O$1,0)</f>
        <v>1210</v>
      </c>
      <c r="P1080">
        <f>VLOOKUP($A1080,saham!$G:$CZ,P$1,0)</f>
        <v>6750</v>
      </c>
      <c r="Q1080">
        <f>VLOOKUP($A1080,saham!$G:$CZ,Q$1,0)</f>
        <v>2180</v>
      </c>
      <c r="R1080">
        <f>VLOOKUP($A1080,saham!$G:$CZ,R$1,0)</f>
        <v>7900</v>
      </c>
      <c r="S1080">
        <f>VLOOKUP($A1080,saham!$G:$CZ,S$1,0)</f>
        <v>4238</v>
      </c>
      <c r="T1080">
        <f>VLOOKUP($A1080,saham!$G:$CZ,T$1,0)</f>
        <v>4225</v>
      </c>
      <c r="U1080">
        <f>VLOOKUP($A1080,saham!$G:$CZ,U$1,0)</f>
        <v>1021</v>
      </c>
      <c r="V1080">
        <f>VLOOKUP($A1080,saham!$G:$CZ,V$1,0)</f>
        <v>940</v>
      </c>
      <c r="W1080">
        <f>VLOOKUP($A1080,saham!$G:$CZ,W$1,0)</f>
        <v>6750</v>
      </c>
      <c r="X1080">
        <f>VLOOKUP($A1080,saham!$G:$CZ,X$1,0)</f>
        <v>6550</v>
      </c>
      <c r="Y1080">
        <f>VLOOKUP($A1080,saham!$G:$CZ,Y$1,0)</f>
        <v>7775</v>
      </c>
      <c r="Z1080">
        <f>VLOOKUP($A1080,saham!$G:$CZ,Z$1,0)</f>
        <v>7100</v>
      </c>
      <c r="AA1080">
        <f>VLOOKUP($A1080,saham!$G:$CZ,AA$1,0)</f>
        <v>1530</v>
      </c>
      <c r="AB1080">
        <f>VLOOKUP($A1080,saham!$G:$CZ,AB$1,0)</f>
        <v>1585</v>
      </c>
      <c r="AC1080">
        <f>VLOOKUP($A1080,saham!$G:$CZ,AC$1,0)</f>
        <v>585</v>
      </c>
      <c r="AD1080">
        <f>VLOOKUP($A1080,saham!$G:$CZ,AD$1,0)</f>
        <v>2110</v>
      </c>
      <c r="AE1080">
        <f>VLOOKUP($A1080,saham!$G:$CZ,AE$1,0)</f>
        <v>1950</v>
      </c>
      <c r="AF1080">
        <f>VLOOKUP($A1080,saham!$G:$CZ,AF$1,0)</f>
        <v>282</v>
      </c>
      <c r="AG1080">
        <f>VLOOKUP($A1080,saham!$G:$CZ,AG$1,0)</f>
        <v>500</v>
      </c>
      <c r="AH1080">
        <f>VLOOKUP($A1080,saham!$G:$CZ,AH$1,0)</f>
        <v>6931</v>
      </c>
      <c r="AI1080">
        <f>VLOOKUP($A1080,saham!$G:$CZ,AI$1,0)</f>
        <v>370</v>
      </c>
      <c r="AJ1080">
        <f>VLOOKUP($A1080,saham!$G:$CZ,AJ$1,0)</f>
        <v>4640</v>
      </c>
      <c r="AK1080">
        <f>VLOOKUP($A1080,saham!$G:$CZ,AK$1,0)</f>
        <v>32375</v>
      </c>
      <c r="AL1080">
        <f>VLOOKUP($A1080,saham!$G:$CZ,AL$1,0)</f>
        <v>4720</v>
      </c>
      <c r="AM1080">
        <f>VLOOKUP($A1080,saham!$G:$CZ,AM$1,0)</f>
        <v>2610</v>
      </c>
      <c r="AN1080">
        <f>VLOOKUP($A1080,saham!$G:$CZ,AN$1,0)</f>
        <v>280</v>
      </c>
      <c r="AO1080">
        <f>VLOOKUP($A1080,saham!$G:$CZ,AO$1,0)</f>
        <v>1320</v>
      </c>
      <c r="AP1080">
        <f>VLOOKUP($A1080,saham!$G:$CZ,AP$1,0)</f>
        <v>8725</v>
      </c>
      <c r="AQ1080">
        <f>VLOOKUP($A1080,saham!$G:$CZ,AQ$1,0)</f>
        <v>40225</v>
      </c>
      <c r="AR1080">
        <f>VLOOKUP($A1080,saham!$G:$CZ,AR$1,0)</f>
        <v>0</v>
      </c>
      <c r="AS1080">
        <f>VLOOKUP($A1080,saham!$G:$CZ,AS$1,0)</f>
        <v>4190</v>
      </c>
      <c r="AT1080">
        <f>VLOOKUP($A1080,saham!$G:$CZ,AT$1,0)</f>
        <v>202</v>
      </c>
      <c r="AU1080">
        <f>VLOOKUP($A1080,saham!$G:$CZ,AU$1,0)</f>
        <v>2620</v>
      </c>
      <c r="AV1080">
        <f>VLOOKUP($A1080,saham!$G:$CZ,AV$1,0)</f>
        <v>765</v>
      </c>
      <c r="AW1080">
        <f>VLOOKUP($A1080,saham!$G:$CZ,AW$1,0)</f>
        <v>925</v>
      </c>
      <c r="AX1080">
        <f>VLOOKUP($A1080,saham!$G:$CZ,AX$1,0)</f>
        <v>1615</v>
      </c>
      <c r="AY1080">
        <f>VLOOKUP($A1080,saham!$G:$CZ,AY$1,0)</f>
        <v>0</v>
      </c>
      <c r="AZ1080">
        <f>VLOOKUP($A1080,saham!$G:$CZ,AZ$1,0)</f>
        <v>960</v>
      </c>
      <c r="BA1080">
        <f>VLOOKUP($A1080,saham!$G:$CZ,BA$1,0)</f>
        <v>1015</v>
      </c>
      <c r="BB1080">
        <f>VLOOKUP($A1080,saham!$G:$CZ,BB$1,0)</f>
        <v>1015</v>
      </c>
      <c r="BC1080">
        <f>VLOOKUP($A1080,saham!$G:$CZ,BC$1,0)</f>
        <v>2430</v>
      </c>
      <c r="BD1080">
        <f>VLOOKUP($A1080,saham!$G:$CZ,BD$1,0)</f>
        <v>680</v>
      </c>
      <c r="BE1080">
        <f>VLOOKUP($A1080,saham!$G:$CZ,BE$1,0)</f>
        <v>2306</v>
      </c>
      <c r="BF1080">
        <f>VLOOKUP($A1080,saham!$G:$CZ,BF$1,0)</f>
        <v>258</v>
      </c>
    </row>
    <row r="1081" spans="1:58" x14ac:dyDescent="0.3">
      <c r="A1081" s="21">
        <v>44781</v>
      </c>
      <c r="C1081" s="20">
        <v>0</v>
      </c>
      <c r="D1081">
        <f>VLOOKUP($A1081,saham!$G:$CZ,D$1,0)</f>
        <v>1620</v>
      </c>
      <c r="E1081">
        <f>VLOOKUP($A1081,saham!$G:$CZ,E$1,0)</f>
        <v>3080</v>
      </c>
      <c r="F1081">
        <f>VLOOKUP($A1081,saham!$G:$CZ,F$1,0)</f>
        <v>0</v>
      </c>
      <c r="G1081">
        <f>VLOOKUP($A1081,saham!$G:$CZ,G$1,0)</f>
        <v>1850</v>
      </c>
      <c r="H1081">
        <f>VLOOKUP($A1081,saham!$G:$CZ,H$1,0)</f>
        <v>1720</v>
      </c>
      <c r="I1081">
        <f>VLOOKUP($A1081,saham!$G:$CZ,I$1,0)</f>
        <v>4370</v>
      </c>
      <c r="J1081">
        <f>VLOOKUP($A1081,saham!$G:$CZ,J$1,0)</f>
        <v>1485</v>
      </c>
      <c r="K1081">
        <f>VLOOKUP($A1081,saham!$G:$CZ,K$1,0)</f>
        <v>1526</v>
      </c>
      <c r="L1081">
        <f>VLOOKUP($A1081,saham!$G:$CZ,L$1,0)</f>
        <v>224</v>
      </c>
      <c r="M1081">
        <f>VLOOKUP($A1081,saham!$G:$CZ,M$1,0)</f>
        <v>4420</v>
      </c>
      <c r="N1081">
        <f>VLOOKUP($A1081,saham!$G:$CZ,N$1,0)</f>
        <v>61</v>
      </c>
      <c r="O1081">
        <f>VLOOKUP($A1081,saham!$G:$CZ,O$1,0)</f>
        <v>1180</v>
      </c>
      <c r="P1081">
        <f>VLOOKUP($A1081,saham!$G:$CZ,P$1,0)</f>
        <v>6700</v>
      </c>
      <c r="Q1081">
        <f>VLOOKUP($A1081,saham!$G:$CZ,Q$1,0)</f>
        <v>2060</v>
      </c>
      <c r="R1081">
        <f>VLOOKUP($A1081,saham!$G:$CZ,R$1,0)</f>
        <v>7875</v>
      </c>
      <c r="S1081">
        <f>VLOOKUP($A1081,saham!$G:$CZ,S$1,0)</f>
        <v>4175</v>
      </c>
      <c r="T1081">
        <f>VLOOKUP($A1081,saham!$G:$CZ,T$1,0)</f>
        <v>4125</v>
      </c>
      <c r="U1081">
        <f>VLOOKUP($A1081,saham!$G:$CZ,U$1,0)</f>
        <v>1036</v>
      </c>
      <c r="V1081">
        <f>VLOOKUP($A1081,saham!$G:$CZ,V$1,0)</f>
        <v>920</v>
      </c>
      <c r="W1081">
        <f>VLOOKUP($A1081,saham!$G:$CZ,W$1,0)</f>
        <v>6325</v>
      </c>
      <c r="X1081">
        <f>VLOOKUP($A1081,saham!$G:$CZ,X$1,0)</f>
        <v>6625</v>
      </c>
      <c r="Y1081">
        <f>VLOOKUP($A1081,saham!$G:$CZ,Y$1,0)</f>
        <v>7800</v>
      </c>
      <c r="Z1081">
        <f>VLOOKUP($A1081,saham!$G:$CZ,Z$1,0)</f>
        <v>7200</v>
      </c>
      <c r="AA1081">
        <f>VLOOKUP($A1081,saham!$G:$CZ,AA$1,0)</f>
        <v>1525</v>
      </c>
      <c r="AB1081">
        <f>VLOOKUP($A1081,saham!$G:$CZ,AB$1,0)</f>
        <v>1615</v>
      </c>
      <c r="AC1081">
        <f>VLOOKUP($A1081,saham!$G:$CZ,AC$1,0)</f>
        <v>580</v>
      </c>
      <c r="AD1081">
        <f>VLOOKUP($A1081,saham!$G:$CZ,AD$1,0)</f>
        <v>2060</v>
      </c>
      <c r="AE1081">
        <f>VLOOKUP($A1081,saham!$G:$CZ,AE$1,0)</f>
        <v>1950</v>
      </c>
      <c r="AF1081">
        <f>VLOOKUP($A1081,saham!$G:$CZ,AF$1,0)</f>
        <v>268</v>
      </c>
      <c r="AG1081">
        <f>VLOOKUP($A1081,saham!$G:$CZ,AG$1,0)</f>
        <v>498</v>
      </c>
      <c r="AH1081">
        <f>VLOOKUP($A1081,saham!$G:$CZ,AH$1,0)</f>
        <v>6981</v>
      </c>
      <c r="AI1081">
        <f>VLOOKUP($A1081,saham!$G:$CZ,AI$1,0)</f>
        <v>372</v>
      </c>
      <c r="AJ1081">
        <f>VLOOKUP($A1081,saham!$G:$CZ,AJ$1,0)</f>
        <v>4700</v>
      </c>
      <c r="AK1081">
        <f>VLOOKUP($A1081,saham!$G:$CZ,AK$1,0)</f>
        <v>32400</v>
      </c>
      <c r="AL1081">
        <f>VLOOKUP($A1081,saham!$G:$CZ,AL$1,0)</f>
        <v>4790</v>
      </c>
      <c r="AM1081">
        <f>VLOOKUP($A1081,saham!$G:$CZ,AM$1,0)</f>
        <v>2620</v>
      </c>
      <c r="AN1081">
        <f>VLOOKUP($A1081,saham!$G:$CZ,AN$1,0)</f>
        <v>282</v>
      </c>
      <c r="AO1081">
        <f>VLOOKUP($A1081,saham!$G:$CZ,AO$1,0)</f>
        <v>1380</v>
      </c>
      <c r="AP1081">
        <f>VLOOKUP($A1081,saham!$G:$CZ,AP$1,0)</f>
        <v>8800</v>
      </c>
      <c r="AQ1081">
        <f>VLOOKUP($A1081,saham!$G:$CZ,AQ$1,0)</f>
        <v>39600</v>
      </c>
      <c r="AR1081">
        <f>VLOOKUP($A1081,saham!$G:$CZ,AR$1,0)</f>
        <v>0</v>
      </c>
      <c r="AS1081">
        <f>VLOOKUP($A1081,saham!$G:$CZ,AS$1,0)</f>
        <v>4240</v>
      </c>
      <c r="AT1081">
        <f>VLOOKUP($A1081,saham!$G:$CZ,AT$1,0)</f>
        <v>209</v>
      </c>
      <c r="AU1081">
        <f>VLOOKUP($A1081,saham!$G:$CZ,AU$1,0)</f>
        <v>2600</v>
      </c>
      <c r="AV1081">
        <f>VLOOKUP($A1081,saham!$G:$CZ,AV$1,0)</f>
        <v>770</v>
      </c>
      <c r="AW1081">
        <f>VLOOKUP($A1081,saham!$G:$CZ,AW$1,0)</f>
        <v>845</v>
      </c>
      <c r="AX1081">
        <f>VLOOKUP($A1081,saham!$G:$CZ,AX$1,0)</f>
        <v>1640</v>
      </c>
      <c r="AY1081">
        <f>VLOOKUP($A1081,saham!$G:$CZ,AY$1,0)</f>
        <v>0</v>
      </c>
      <c r="AZ1081">
        <f>VLOOKUP($A1081,saham!$G:$CZ,AZ$1,0)</f>
        <v>960</v>
      </c>
      <c r="BA1081">
        <f>VLOOKUP($A1081,saham!$G:$CZ,BA$1,0)</f>
        <v>1040</v>
      </c>
      <c r="BB1081">
        <f>VLOOKUP($A1081,saham!$G:$CZ,BB$1,0)</f>
        <v>1020</v>
      </c>
      <c r="BC1081">
        <f>VLOOKUP($A1081,saham!$G:$CZ,BC$1,0)</f>
        <v>2430</v>
      </c>
      <c r="BD1081">
        <f>VLOOKUP($A1081,saham!$G:$CZ,BD$1,0)</f>
        <v>690</v>
      </c>
      <c r="BE1081">
        <f>VLOOKUP($A1081,saham!$G:$CZ,BE$1,0)</f>
        <v>2313</v>
      </c>
      <c r="BF1081">
        <f>VLOOKUP($A1081,saham!$G:$CZ,BF$1,0)</f>
        <v>262</v>
      </c>
    </row>
    <row r="1082" spans="1:58" x14ac:dyDescent="0.3">
      <c r="A1082" s="21">
        <v>44689</v>
      </c>
      <c r="C1082" s="20">
        <v>0</v>
      </c>
      <c r="D1082">
        <f>VLOOKUP($A1082,saham!$G:$CZ,D$1,0)</f>
        <v>1635</v>
      </c>
      <c r="E1082">
        <f>VLOOKUP($A1082,saham!$G:$CZ,E$1,0)</f>
        <v>3130</v>
      </c>
      <c r="F1082">
        <f>VLOOKUP($A1082,saham!$G:$CZ,F$1,0)</f>
        <v>0</v>
      </c>
      <c r="G1082">
        <f>VLOOKUP($A1082,saham!$G:$CZ,G$1,0)</f>
        <v>1850</v>
      </c>
      <c r="H1082">
        <f>VLOOKUP($A1082,saham!$G:$CZ,H$1,0)</f>
        <v>1750</v>
      </c>
      <c r="I1082">
        <f>VLOOKUP($A1082,saham!$G:$CZ,I$1,0)</f>
        <v>4360</v>
      </c>
      <c r="J1082">
        <f>VLOOKUP($A1082,saham!$G:$CZ,J$1,0)</f>
        <v>1451</v>
      </c>
      <c r="K1082">
        <f>VLOOKUP($A1082,saham!$G:$CZ,K$1,0)</f>
        <v>1551</v>
      </c>
      <c r="L1082">
        <f>VLOOKUP($A1082,saham!$G:$CZ,L$1,0)</f>
        <v>226</v>
      </c>
      <c r="M1082">
        <f>VLOOKUP($A1082,saham!$G:$CZ,M$1,0)</f>
        <v>4430</v>
      </c>
      <c r="N1082">
        <f>VLOOKUP($A1082,saham!$G:$CZ,N$1,0)</f>
        <v>60</v>
      </c>
      <c r="O1082">
        <f>VLOOKUP($A1082,saham!$G:$CZ,O$1,0)</f>
        <v>1200</v>
      </c>
      <c r="P1082">
        <f>VLOOKUP($A1082,saham!$G:$CZ,P$1,0)</f>
        <v>6625</v>
      </c>
      <c r="Q1082">
        <f>VLOOKUP($A1082,saham!$G:$CZ,Q$1,0)</f>
        <v>2020</v>
      </c>
      <c r="R1082">
        <f>VLOOKUP($A1082,saham!$G:$CZ,R$1,0)</f>
        <v>7875</v>
      </c>
      <c r="S1082">
        <f>VLOOKUP($A1082,saham!$G:$CZ,S$1,0)</f>
        <v>4125</v>
      </c>
      <c r="T1082">
        <f>VLOOKUP($A1082,saham!$G:$CZ,T$1,0)</f>
        <v>4125</v>
      </c>
      <c r="U1082">
        <f>VLOOKUP($A1082,saham!$G:$CZ,U$1,0)</f>
        <v>1011</v>
      </c>
      <c r="V1082">
        <f>VLOOKUP($A1082,saham!$G:$CZ,V$1,0)</f>
        <v>920</v>
      </c>
      <c r="W1082">
        <f>VLOOKUP($A1082,saham!$G:$CZ,W$1,0)</f>
        <v>6100</v>
      </c>
      <c r="X1082">
        <f>VLOOKUP($A1082,saham!$G:$CZ,X$1,0)</f>
        <v>6625</v>
      </c>
      <c r="Y1082">
        <f>VLOOKUP($A1082,saham!$G:$CZ,Y$1,0)</f>
        <v>7800</v>
      </c>
      <c r="Z1082">
        <f>VLOOKUP($A1082,saham!$G:$CZ,Z$1,0)</f>
        <v>7200</v>
      </c>
      <c r="AA1082">
        <f>VLOOKUP($A1082,saham!$G:$CZ,AA$1,0)</f>
        <v>1515</v>
      </c>
      <c r="AB1082">
        <f>VLOOKUP($A1082,saham!$G:$CZ,AB$1,0)</f>
        <v>1590</v>
      </c>
      <c r="AC1082">
        <f>VLOOKUP($A1082,saham!$G:$CZ,AC$1,0)</f>
        <v>590</v>
      </c>
      <c r="AD1082">
        <f>VLOOKUP($A1082,saham!$G:$CZ,AD$1,0)</f>
        <v>2080</v>
      </c>
      <c r="AE1082">
        <f>VLOOKUP($A1082,saham!$G:$CZ,AE$1,0)</f>
        <v>1940</v>
      </c>
      <c r="AF1082">
        <f>VLOOKUP($A1082,saham!$G:$CZ,AF$1,0)</f>
        <v>266</v>
      </c>
      <c r="AG1082">
        <f>VLOOKUP($A1082,saham!$G:$CZ,AG$1,0)</f>
        <v>500</v>
      </c>
      <c r="AH1082">
        <f>VLOOKUP($A1082,saham!$G:$CZ,AH$1,0)</f>
        <v>6781</v>
      </c>
      <c r="AI1082">
        <f>VLOOKUP($A1082,saham!$G:$CZ,AI$1,0)</f>
        <v>370</v>
      </c>
      <c r="AJ1082">
        <f>VLOOKUP($A1082,saham!$G:$CZ,AJ$1,0)</f>
        <v>4650</v>
      </c>
      <c r="AK1082">
        <f>VLOOKUP($A1082,saham!$G:$CZ,AK$1,0)</f>
        <v>32500</v>
      </c>
      <c r="AL1082">
        <f>VLOOKUP($A1082,saham!$G:$CZ,AL$1,0)</f>
        <v>4720</v>
      </c>
      <c r="AM1082">
        <f>VLOOKUP($A1082,saham!$G:$CZ,AM$1,0)</f>
        <v>2600</v>
      </c>
      <c r="AN1082">
        <f>VLOOKUP($A1082,saham!$G:$CZ,AN$1,0)</f>
        <v>296</v>
      </c>
      <c r="AO1082">
        <f>VLOOKUP($A1082,saham!$G:$CZ,AO$1,0)</f>
        <v>1410</v>
      </c>
      <c r="AP1082">
        <f>VLOOKUP($A1082,saham!$G:$CZ,AP$1,0)</f>
        <v>8800</v>
      </c>
      <c r="AQ1082">
        <f>VLOOKUP($A1082,saham!$G:$CZ,AQ$1,0)</f>
        <v>39750</v>
      </c>
      <c r="AR1082">
        <f>VLOOKUP($A1082,saham!$G:$CZ,AR$1,0)</f>
        <v>0</v>
      </c>
      <c r="AS1082">
        <f>VLOOKUP($A1082,saham!$G:$CZ,AS$1,0)</f>
        <v>4070</v>
      </c>
      <c r="AT1082">
        <f>VLOOKUP($A1082,saham!$G:$CZ,AT$1,0)</f>
        <v>217</v>
      </c>
      <c r="AU1082">
        <f>VLOOKUP($A1082,saham!$G:$CZ,AU$1,0)</f>
        <v>2600</v>
      </c>
      <c r="AV1082">
        <f>VLOOKUP($A1082,saham!$G:$CZ,AV$1,0)</f>
        <v>770</v>
      </c>
      <c r="AW1082">
        <f>VLOOKUP($A1082,saham!$G:$CZ,AW$1,0)</f>
        <v>773</v>
      </c>
      <c r="AX1082">
        <f>VLOOKUP($A1082,saham!$G:$CZ,AX$1,0)</f>
        <v>1600</v>
      </c>
      <c r="AY1082">
        <f>VLOOKUP($A1082,saham!$G:$CZ,AY$1,0)</f>
        <v>0</v>
      </c>
      <c r="AZ1082">
        <f>VLOOKUP($A1082,saham!$G:$CZ,AZ$1,0)</f>
        <v>955</v>
      </c>
      <c r="BA1082">
        <f>VLOOKUP($A1082,saham!$G:$CZ,BA$1,0)</f>
        <v>1050</v>
      </c>
      <c r="BB1082">
        <f>VLOOKUP($A1082,saham!$G:$CZ,BB$1,0)</f>
        <v>1020</v>
      </c>
      <c r="BC1082">
        <f>VLOOKUP($A1082,saham!$G:$CZ,BC$1,0)</f>
        <v>2480</v>
      </c>
      <c r="BD1082">
        <f>VLOOKUP($A1082,saham!$G:$CZ,BD$1,0)</f>
        <v>685</v>
      </c>
      <c r="BE1082">
        <f>VLOOKUP($A1082,saham!$G:$CZ,BE$1,0)</f>
        <v>2338</v>
      </c>
      <c r="BF1082">
        <f>VLOOKUP($A1082,saham!$G:$CZ,BF$1,0)</f>
        <v>266</v>
      </c>
    </row>
    <row r="1083" spans="1:58" x14ac:dyDescent="0.3">
      <c r="A1083" s="21">
        <v>44659</v>
      </c>
      <c r="C1083" s="20">
        <v>0</v>
      </c>
      <c r="D1083">
        <f>VLOOKUP($A1083,saham!$G:$CZ,D$1,0)</f>
        <v>1645</v>
      </c>
      <c r="E1083">
        <f>VLOOKUP($A1083,saham!$G:$CZ,E$1,0)</f>
        <v>3190</v>
      </c>
      <c r="F1083">
        <f>VLOOKUP($A1083,saham!$G:$CZ,F$1,0)</f>
        <v>0</v>
      </c>
      <c r="G1083">
        <f>VLOOKUP($A1083,saham!$G:$CZ,G$1,0)</f>
        <v>1875</v>
      </c>
      <c r="H1083">
        <f>VLOOKUP($A1083,saham!$G:$CZ,H$1,0)</f>
        <v>1705</v>
      </c>
      <c r="I1083">
        <f>VLOOKUP($A1083,saham!$G:$CZ,I$1,0)</f>
        <v>4360</v>
      </c>
      <c r="J1083">
        <f>VLOOKUP($A1083,saham!$G:$CZ,J$1,0)</f>
        <v>1427</v>
      </c>
      <c r="K1083">
        <f>VLOOKUP($A1083,saham!$G:$CZ,K$1,0)</f>
        <v>1551</v>
      </c>
      <c r="L1083">
        <f>VLOOKUP($A1083,saham!$G:$CZ,L$1,0)</f>
        <v>222</v>
      </c>
      <c r="M1083">
        <f>VLOOKUP($A1083,saham!$G:$CZ,M$1,0)</f>
        <v>4500</v>
      </c>
      <c r="N1083">
        <f>VLOOKUP($A1083,saham!$G:$CZ,N$1,0)</f>
        <v>60</v>
      </c>
      <c r="O1083">
        <f>VLOOKUP($A1083,saham!$G:$CZ,O$1,0)</f>
        <v>1265</v>
      </c>
      <c r="P1083">
        <f>VLOOKUP($A1083,saham!$G:$CZ,P$1,0)</f>
        <v>6600</v>
      </c>
      <c r="Q1083">
        <f>VLOOKUP($A1083,saham!$G:$CZ,Q$1,0)</f>
        <v>1970</v>
      </c>
      <c r="R1083">
        <f>VLOOKUP($A1083,saham!$G:$CZ,R$1,0)</f>
        <v>7800</v>
      </c>
      <c r="S1083">
        <f>VLOOKUP($A1083,saham!$G:$CZ,S$1,0)</f>
        <v>4125</v>
      </c>
      <c r="T1083">
        <f>VLOOKUP($A1083,saham!$G:$CZ,T$1,0)</f>
        <v>4000</v>
      </c>
      <c r="U1083">
        <f>VLOOKUP($A1083,saham!$G:$CZ,U$1,0)</f>
        <v>1001</v>
      </c>
      <c r="V1083">
        <f>VLOOKUP($A1083,saham!$G:$CZ,V$1,0)</f>
        <v>925</v>
      </c>
      <c r="W1083">
        <f>VLOOKUP($A1083,saham!$G:$CZ,W$1,0)</f>
        <v>6100</v>
      </c>
      <c r="X1083">
        <f>VLOOKUP($A1083,saham!$G:$CZ,X$1,0)</f>
        <v>6650</v>
      </c>
      <c r="Y1083">
        <f>VLOOKUP($A1083,saham!$G:$CZ,Y$1,0)</f>
        <v>7800</v>
      </c>
      <c r="Z1083">
        <f>VLOOKUP($A1083,saham!$G:$CZ,Z$1,0)</f>
        <v>7150</v>
      </c>
      <c r="AA1083">
        <f>VLOOKUP($A1083,saham!$G:$CZ,AA$1,0)</f>
        <v>1500</v>
      </c>
      <c r="AB1083">
        <f>VLOOKUP($A1083,saham!$G:$CZ,AB$1,0)</f>
        <v>1595</v>
      </c>
      <c r="AC1083">
        <f>VLOOKUP($A1083,saham!$G:$CZ,AC$1,0)</f>
        <v>600</v>
      </c>
      <c r="AD1083">
        <f>VLOOKUP($A1083,saham!$G:$CZ,AD$1,0)</f>
        <v>2080</v>
      </c>
      <c r="AE1083">
        <f>VLOOKUP($A1083,saham!$G:$CZ,AE$1,0)</f>
        <v>1870</v>
      </c>
      <c r="AF1083">
        <f>VLOOKUP($A1083,saham!$G:$CZ,AF$1,0)</f>
        <v>264</v>
      </c>
      <c r="AG1083">
        <f>VLOOKUP($A1083,saham!$G:$CZ,AG$1,0)</f>
        <v>498</v>
      </c>
      <c r="AH1083">
        <f>VLOOKUP($A1083,saham!$G:$CZ,AH$1,0)</f>
        <v>6731</v>
      </c>
      <c r="AI1083">
        <f>VLOOKUP($A1083,saham!$G:$CZ,AI$1,0)</f>
        <v>366</v>
      </c>
      <c r="AJ1083">
        <f>VLOOKUP($A1083,saham!$G:$CZ,AJ$1,0)</f>
        <v>4550</v>
      </c>
      <c r="AK1083">
        <f>VLOOKUP($A1083,saham!$G:$CZ,AK$1,0)</f>
        <v>33200</v>
      </c>
      <c r="AL1083">
        <f>VLOOKUP($A1083,saham!$G:$CZ,AL$1,0)</f>
        <v>4600</v>
      </c>
      <c r="AM1083">
        <f>VLOOKUP($A1083,saham!$G:$CZ,AM$1,0)</f>
        <v>2590</v>
      </c>
      <c r="AN1083">
        <f>VLOOKUP($A1083,saham!$G:$CZ,AN$1,0)</f>
        <v>296</v>
      </c>
      <c r="AO1083">
        <f>VLOOKUP($A1083,saham!$G:$CZ,AO$1,0)</f>
        <v>1435</v>
      </c>
      <c r="AP1083">
        <f>VLOOKUP($A1083,saham!$G:$CZ,AP$1,0)</f>
        <v>8925</v>
      </c>
      <c r="AQ1083">
        <f>VLOOKUP($A1083,saham!$G:$CZ,AQ$1,0)</f>
        <v>39400</v>
      </c>
      <c r="AR1083">
        <f>VLOOKUP($A1083,saham!$G:$CZ,AR$1,0)</f>
        <v>0</v>
      </c>
      <c r="AS1083">
        <f>VLOOKUP($A1083,saham!$G:$CZ,AS$1,0)</f>
        <v>3970</v>
      </c>
      <c r="AT1083">
        <f>VLOOKUP($A1083,saham!$G:$CZ,AT$1,0)</f>
        <v>212</v>
      </c>
      <c r="AU1083">
        <f>VLOOKUP($A1083,saham!$G:$CZ,AU$1,0)</f>
        <v>2610</v>
      </c>
      <c r="AV1083">
        <f>VLOOKUP($A1083,saham!$G:$CZ,AV$1,0)</f>
        <v>770</v>
      </c>
      <c r="AW1083">
        <f>VLOOKUP($A1083,saham!$G:$CZ,AW$1,0)</f>
        <v>829</v>
      </c>
      <c r="AX1083">
        <f>VLOOKUP($A1083,saham!$G:$CZ,AX$1,0)</f>
        <v>1630</v>
      </c>
      <c r="AY1083">
        <f>VLOOKUP($A1083,saham!$G:$CZ,AY$1,0)</f>
        <v>0</v>
      </c>
      <c r="AZ1083">
        <f>VLOOKUP($A1083,saham!$G:$CZ,AZ$1,0)</f>
        <v>925</v>
      </c>
      <c r="BA1083">
        <f>VLOOKUP($A1083,saham!$G:$CZ,BA$1,0)</f>
        <v>1015</v>
      </c>
      <c r="BB1083">
        <f>VLOOKUP($A1083,saham!$G:$CZ,BB$1,0)</f>
        <v>1030</v>
      </c>
      <c r="BC1083">
        <f>VLOOKUP($A1083,saham!$G:$CZ,BC$1,0)</f>
        <v>2460</v>
      </c>
      <c r="BD1083">
        <f>VLOOKUP($A1083,saham!$G:$CZ,BD$1,0)</f>
        <v>705</v>
      </c>
      <c r="BE1083">
        <f>VLOOKUP($A1083,saham!$G:$CZ,BE$1,0)</f>
        <v>2319</v>
      </c>
      <c r="BF1083">
        <f>VLOOKUP($A1083,saham!$G:$CZ,BF$1,0)</f>
        <v>270</v>
      </c>
    </row>
    <row r="1084" spans="1:58" x14ac:dyDescent="0.3">
      <c r="A1084" s="21">
        <v>44628</v>
      </c>
      <c r="C1084" s="20">
        <v>0</v>
      </c>
      <c r="D1084">
        <f>VLOOKUP($A1084,saham!$G:$CZ,D$1,0)</f>
        <v>1700</v>
      </c>
      <c r="E1084">
        <f>VLOOKUP($A1084,saham!$G:$CZ,E$1,0)</f>
        <v>3310</v>
      </c>
      <c r="F1084">
        <f>VLOOKUP($A1084,saham!$G:$CZ,F$1,0)</f>
        <v>0</v>
      </c>
      <c r="G1084">
        <f>VLOOKUP($A1084,saham!$G:$CZ,G$1,0)</f>
        <v>1950</v>
      </c>
      <c r="H1084">
        <f>VLOOKUP($A1084,saham!$G:$CZ,H$1,0)</f>
        <v>1680</v>
      </c>
      <c r="I1084">
        <f>VLOOKUP($A1084,saham!$G:$CZ,I$1,0)</f>
        <v>4380</v>
      </c>
      <c r="J1084">
        <f>VLOOKUP($A1084,saham!$G:$CZ,J$1,0)</f>
        <v>1437</v>
      </c>
      <c r="K1084">
        <f>VLOOKUP($A1084,saham!$G:$CZ,K$1,0)</f>
        <v>1531</v>
      </c>
      <c r="L1084">
        <f>VLOOKUP($A1084,saham!$G:$CZ,L$1,0)</f>
        <v>220</v>
      </c>
      <c r="M1084">
        <f>VLOOKUP($A1084,saham!$G:$CZ,M$1,0)</f>
        <v>4400</v>
      </c>
      <c r="N1084">
        <f>VLOOKUP($A1084,saham!$G:$CZ,N$1,0)</f>
        <v>57</v>
      </c>
      <c r="O1084">
        <f>VLOOKUP($A1084,saham!$G:$CZ,O$1,0)</f>
        <v>1285</v>
      </c>
      <c r="P1084">
        <f>VLOOKUP($A1084,saham!$G:$CZ,P$1,0)</f>
        <v>6600</v>
      </c>
      <c r="Q1084">
        <f>VLOOKUP($A1084,saham!$G:$CZ,Q$1,0)</f>
        <v>1970</v>
      </c>
      <c r="R1084">
        <f>VLOOKUP($A1084,saham!$G:$CZ,R$1,0)</f>
        <v>7625</v>
      </c>
      <c r="S1084">
        <f>VLOOKUP($A1084,saham!$G:$CZ,S$1,0)</f>
        <v>4125</v>
      </c>
      <c r="T1084">
        <f>VLOOKUP($A1084,saham!$G:$CZ,T$1,0)</f>
        <v>4063</v>
      </c>
      <c r="U1084">
        <f>VLOOKUP($A1084,saham!$G:$CZ,U$1,0)</f>
        <v>991</v>
      </c>
      <c r="V1084">
        <f>VLOOKUP($A1084,saham!$G:$CZ,V$1,0)</f>
        <v>925</v>
      </c>
      <c r="W1084">
        <f>VLOOKUP($A1084,saham!$G:$CZ,W$1,0)</f>
        <v>6100</v>
      </c>
      <c r="X1084">
        <f>VLOOKUP($A1084,saham!$G:$CZ,X$1,0)</f>
        <v>6575</v>
      </c>
      <c r="Y1084">
        <f>VLOOKUP($A1084,saham!$G:$CZ,Y$1,0)</f>
        <v>7675</v>
      </c>
      <c r="Z1084">
        <f>VLOOKUP($A1084,saham!$G:$CZ,Z$1,0)</f>
        <v>7200</v>
      </c>
      <c r="AA1084">
        <f>VLOOKUP($A1084,saham!$G:$CZ,AA$1,0)</f>
        <v>1460</v>
      </c>
      <c r="AB1084">
        <f>VLOOKUP($A1084,saham!$G:$CZ,AB$1,0)</f>
        <v>1590</v>
      </c>
      <c r="AC1084">
        <f>VLOOKUP($A1084,saham!$G:$CZ,AC$1,0)</f>
        <v>615</v>
      </c>
      <c r="AD1084">
        <f>VLOOKUP($A1084,saham!$G:$CZ,AD$1,0)</f>
        <v>1925</v>
      </c>
      <c r="AE1084">
        <f>VLOOKUP($A1084,saham!$G:$CZ,AE$1,0)</f>
        <v>1855</v>
      </c>
      <c r="AF1084">
        <f>VLOOKUP($A1084,saham!$G:$CZ,AF$1,0)</f>
        <v>268</v>
      </c>
      <c r="AG1084">
        <f>VLOOKUP($A1084,saham!$G:$CZ,AG$1,0)</f>
        <v>494</v>
      </c>
      <c r="AH1084">
        <f>VLOOKUP($A1084,saham!$G:$CZ,AH$1,0)</f>
        <v>6457</v>
      </c>
      <c r="AI1084">
        <f>VLOOKUP($A1084,saham!$G:$CZ,AI$1,0)</f>
        <v>366</v>
      </c>
      <c r="AJ1084">
        <f>VLOOKUP($A1084,saham!$G:$CZ,AJ$1,0)</f>
        <v>4500</v>
      </c>
      <c r="AK1084">
        <f>VLOOKUP($A1084,saham!$G:$CZ,AK$1,0)</f>
        <v>33950</v>
      </c>
      <c r="AL1084">
        <f>VLOOKUP($A1084,saham!$G:$CZ,AL$1,0)</f>
        <v>4590</v>
      </c>
      <c r="AM1084">
        <f>VLOOKUP($A1084,saham!$G:$CZ,AM$1,0)</f>
        <v>2580</v>
      </c>
      <c r="AN1084">
        <f>VLOOKUP($A1084,saham!$G:$CZ,AN$1,0)</f>
        <v>296</v>
      </c>
      <c r="AO1084">
        <f>VLOOKUP($A1084,saham!$G:$CZ,AO$1,0)</f>
        <v>1450</v>
      </c>
      <c r="AP1084">
        <f>VLOOKUP($A1084,saham!$G:$CZ,AP$1,0)</f>
        <v>8800</v>
      </c>
      <c r="AQ1084">
        <f>VLOOKUP($A1084,saham!$G:$CZ,AQ$1,0)</f>
        <v>40250</v>
      </c>
      <c r="AR1084">
        <f>VLOOKUP($A1084,saham!$G:$CZ,AR$1,0)</f>
        <v>0</v>
      </c>
      <c r="AS1084">
        <f>VLOOKUP($A1084,saham!$G:$CZ,AS$1,0)</f>
        <v>4100</v>
      </c>
      <c r="AT1084">
        <f>VLOOKUP($A1084,saham!$G:$CZ,AT$1,0)</f>
        <v>212</v>
      </c>
      <c r="AU1084">
        <f>VLOOKUP($A1084,saham!$G:$CZ,AU$1,0)</f>
        <v>2610</v>
      </c>
      <c r="AV1084">
        <f>VLOOKUP($A1084,saham!$G:$CZ,AV$1,0)</f>
        <v>770</v>
      </c>
      <c r="AW1084">
        <f>VLOOKUP($A1084,saham!$G:$CZ,AW$1,0)</f>
        <v>892</v>
      </c>
      <c r="AX1084">
        <f>VLOOKUP($A1084,saham!$G:$CZ,AX$1,0)</f>
        <v>1695</v>
      </c>
      <c r="AY1084">
        <f>VLOOKUP($A1084,saham!$G:$CZ,AY$1,0)</f>
        <v>0</v>
      </c>
      <c r="AZ1084">
        <f>VLOOKUP($A1084,saham!$G:$CZ,AZ$1,0)</f>
        <v>905</v>
      </c>
      <c r="BA1084">
        <f>VLOOKUP($A1084,saham!$G:$CZ,BA$1,0)</f>
        <v>995</v>
      </c>
      <c r="BB1084">
        <f>VLOOKUP($A1084,saham!$G:$CZ,BB$1,0)</f>
        <v>1035</v>
      </c>
      <c r="BC1084">
        <f>VLOOKUP($A1084,saham!$G:$CZ,BC$1,0)</f>
        <v>2430</v>
      </c>
      <c r="BD1084">
        <f>VLOOKUP($A1084,saham!$G:$CZ,BD$1,0)</f>
        <v>710</v>
      </c>
      <c r="BE1084">
        <f>VLOOKUP($A1084,saham!$G:$CZ,BE$1,0)</f>
        <v>2313</v>
      </c>
      <c r="BF1084">
        <f>VLOOKUP($A1084,saham!$G:$CZ,BF$1,0)</f>
        <v>268</v>
      </c>
    </row>
    <row r="1085" spans="1:58" x14ac:dyDescent="0.3">
      <c r="A1085" s="21">
        <v>44600</v>
      </c>
      <c r="C1085" s="20">
        <v>0</v>
      </c>
      <c r="D1085">
        <f>VLOOKUP($A1085,saham!$G:$CZ,D$1,0)</f>
        <v>1675</v>
      </c>
      <c r="E1085">
        <f>VLOOKUP($A1085,saham!$G:$CZ,E$1,0)</f>
        <v>3180</v>
      </c>
      <c r="F1085">
        <f>VLOOKUP($A1085,saham!$G:$CZ,F$1,0)</f>
        <v>0</v>
      </c>
      <c r="G1085">
        <f>VLOOKUP($A1085,saham!$G:$CZ,G$1,0)</f>
        <v>1920</v>
      </c>
      <c r="H1085">
        <f>VLOOKUP($A1085,saham!$G:$CZ,H$1,0)</f>
        <v>1695</v>
      </c>
      <c r="I1085">
        <f>VLOOKUP($A1085,saham!$G:$CZ,I$1,0)</f>
        <v>4400</v>
      </c>
      <c r="J1085">
        <f>VLOOKUP($A1085,saham!$G:$CZ,J$1,0)</f>
        <v>1427</v>
      </c>
      <c r="K1085">
        <f>VLOOKUP($A1085,saham!$G:$CZ,K$1,0)</f>
        <v>1526</v>
      </c>
      <c r="L1085">
        <f>VLOOKUP($A1085,saham!$G:$CZ,L$1,0)</f>
        <v>222</v>
      </c>
      <c r="M1085">
        <f>VLOOKUP($A1085,saham!$G:$CZ,M$1,0)</f>
        <v>4450</v>
      </c>
      <c r="N1085">
        <f>VLOOKUP($A1085,saham!$G:$CZ,N$1,0)</f>
        <v>57</v>
      </c>
      <c r="O1085">
        <f>VLOOKUP($A1085,saham!$G:$CZ,O$1,0)</f>
        <v>1250</v>
      </c>
      <c r="P1085">
        <f>VLOOKUP($A1085,saham!$G:$CZ,P$1,0)</f>
        <v>6475</v>
      </c>
      <c r="Q1085">
        <f>VLOOKUP($A1085,saham!$G:$CZ,Q$1,0)</f>
        <v>1995</v>
      </c>
      <c r="R1085">
        <f>VLOOKUP($A1085,saham!$G:$CZ,R$1,0)</f>
        <v>7600</v>
      </c>
      <c r="S1085">
        <f>VLOOKUP($A1085,saham!$G:$CZ,S$1,0)</f>
        <v>4088</v>
      </c>
      <c r="T1085">
        <f>VLOOKUP($A1085,saham!$G:$CZ,T$1,0)</f>
        <v>4038</v>
      </c>
      <c r="U1085">
        <f>VLOOKUP($A1085,saham!$G:$CZ,U$1,0)</f>
        <v>951</v>
      </c>
      <c r="V1085">
        <f>VLOOKUP($A1085,saham!$G:$CZ,V$1,0)</f>
        <v>905</v>
      </c>
      <c r="W1085">
        <f>VLOOKUP($A1085,saham!$G:$CZ,W$1,0)</f>
        <v>6050</v>
      </c>
      <c r="X1085">
        <f>VLOOKUP($A1085,saham!$G:$CZ,X$1,0)</f>
        <v>6700</v>
      </c>
      <c r="Y1085">
        <f>VLOOKUP($A1085,saham!$G:$CZ,Y$1,0)</f>
        <v>7675</v>
      </c>
      <c r="Z1085">
        <f>VLOOKUP($A1085,saham!$G:$CZ,Z$1,0)</f>
        <v>6800</v>
      </c>
      <c r="AA1085">
        <f>VLOOKUP($A1085,saham!$G:$CZ,AA$1,0)</f>
        <v>1475</v>
      </c>
      <c r="AB1085">
        <f>VLOOKUP($A1085,saham!$G:$CZ,AB$1,0)</f>
        <v>1590</v>
      </c>
      <c r="AC1085">
        <f>VLOOKUP($A1085,saham!$G:$CZ,AC$1,0)</f>
        <v>600</v>
      </c>
      <c r="AD1085">
        <f>VLOOKUP($A1085,saham!$G:$CZ,AD$1,0)</f>
        <v>1840</v>
      </c>
      <c r="AE1085">
        <f>VLOOKUP($A1085,saham!$G:$CZ,AE$1,0)</f>
        <v>1840</v>
      </c>
      <c r="AF1085">
        <f>VLOOKUP($A1085,saham!$G:$CZ,AF$1,0)</f>
        <v>282</v>
      </c>
      <c r="AG1085">
        <f>VLOOKUP($A1085,saham!$G:$CZ,AG$1,0)</f>
        <v>492</v>
      </c>
      <c r="AH1085">
        <f>VLOOKUP($A1085,saham!$G:$CZ,AH$1,0)</f>
        <v>6432</v>
      </c>
      <c r="AI1085">
        <f>VLOOKUP($A1085,saham!$G:$CZ,AI$1,0)</f>
        <v>368</v>
      </c>
      <c r="AJ1085">
        <f>VLOOKUP($A1085,saham!$G:$CZ,AJ$1,0)</f>
        <v>4450</v>
      </c>
      <c r="AK1085">
        <f>VLOOKUP($A1085,saham!$G:$CZ,AK$1,0)</f>
        <v>32875</v>
      </c>
      <c r="AL1085">
        <f>VLOOKUP($A1085,saham!$G:$CZ,AL$1,0)</f>
        <v>4600</v>
      </c>
      <c r="AM1085">
        <f>VLOOKUP($A1085,saham!$G:$CZ,AM$1,0)</f>
        <v>2400</v>
      </c>
      <c r="AN1085">
        <f>VLOOKUP($A1085,saham!$G:$CZ,AN$1,0)</f>
        <v>286</v>
      </c>
      <c r="AO1085">
        <f>VLOOKUP($A1085,saham!$G:$CZ,AO$1,0)</f>
        <v>1455</v>
      </c>
      <c r="AP1085">
        <f>VLOOKUP($A1085,saham!$G:$CZ,AP$1,0)</f>
        <v>8975</v>
      </c>
      <c r="AQ1085">
        <f>VLOOKUP($A1085,saham!$G:$CZ,AQ$1,0)</f>
        <v>39750</v>
      </c>
      <c r="AR1085">
        <f>VLOOKUP($A1085,saham!$G:$CZ,AR$1,0)</f>
        <v>0</v>
      </c>
      <c r="AS1085">
        <f>VLOOKUP($A1085,saham!$G:$CZ,AS$1,0)</f>
        <v>4110</v>
      </c>
      <c r="AT1085">
        <f>VLOOKUP($A1085,saham!$G:$CZ,AT$1,0)</f>
        <v>203</v>
      </c>
      <c r="AU1085">
        <f>VLOOKUP($A1085,saham!$G:$CZ,AU$1,0)</f>
        <v>2600</v>
      </c>
      <c r="AV1085">
        <f>VLOOKUP($A1085,saham!$G:$CZ,AV$1,0)</f>
        <v>745</v>
      </c>
      <c r="AW1085">
        <f>VLOOKUP($A1085,saham!$G:$CZ,AW$1,0)</f>
        <v>812</v>
      </c>
      <c r="AX1085">
        <f>VLOOKUP($A1085,saham!$G:$CZ,AX$1,0)</f>
        <v>1675</v>
      </c>
      <c r="AY1085">
        <f>VLOOKUP($A1085,saham!$G:$CZ,AY$1,0)</f>
        <v>0</v>
      </c>
      <c r="AZ1085">
        <f>VLOOKUP($A1085,saham!$G:$CZ,AZ$1,0)</f>
        <v>905</v>
      </c>
      <c r="BA1085">
        <f>VLOOKUP($A1085,saham!$G:$CZ,BA$1,0)</f>
        <v>1000</v>
      </c>
      <c r="BB1085">
        <f>VLOOKUP($A1085,saham!$G:$CZ,BB$1,0)</f>
        <v>1020</v>
      </c>
      <c r="BC1085">
        <f>VLOOKUP($A1085,saham!$G:$CZ,BC$1,0)</f>
        <v>2450</v>
      </c>
      <c r="BD1085">
        <f>VLOOKUP($A1085,saham!$G:$CZ,BD$1,0)</f>
        <v>720</v>
      </c>
      <c r="BE1085">
        <f>VLOOKUP($A1085,saham!$G:$CZ,BE$1,0)</f>
        <v>2338</v>
      </c>
      <c r="BF1085">
        <f>VLOOKUP($A1085,saham!$G:$CZ,BF$1,0)</f>
        <v>272</v>
      </c>
    </row>
    <row r="1086" spans="1:58" x14ac:dyDescent="0.3">
      <c r="A1086" s="21">
        <v>44569</v>
      </c>
      <c r="C1086" s="20">
        <v>0</v>
      </c>
      <c r="D1086">
        <f>VLOOKUP($A1086,saham!$G:$CZ,D$1,0)</f>
        <v>1800</v>
      </c>
      <c r="E1086">
        <f>VLOOKUP($A1086,saham!$G:$CZ,E$1,0)</f>
        <v>3350</v>
      </c>
      <c r="F1086">
        <f>VLOOKUP($A1086,saham!$G:$CZ,F$1,0)</f>
        <v>0</v>
      </c>
      <c r="G1086">
        <f>VLOOKUP($A1086,saham!$G:$CZ,G$1,0)</f>
        <v>1880</v>
      </c>
      <c r="H1086">
        <f>VLOOKUP($A1086,saham!$G:$CZ,H$1,0)</f>
        <v>1715</v>
      </c>
      <c r="I1086">
        <f>VLOOKUP($A1086,saham!$G:$CZ,I$1,0)</f>
        <v>4360</v>
      </c>
      <c r="J1086">
        <f>VLOOKUP($A1086,saham!$G:$CZ,J$1,0)</f>
        <v>1432</v>
      </c>
      <c r="K1086">
        <f>VLOOKUP($A1086,saham!$G:$CZ,K$1,0)</f>
        <v>1595</v>
      </c>
      <c r="L1086">
        <f>VLOOKUP($A1086,saham!$G:$CZ,L$1,0)</f>
        <v>230</v>
      </c>
      <c r="M1086">
        <f>VLOOKUP($A1086,saham!$G:$CZ,M$1,0)</f>
        <v>4470</v>
      </c>
      <c r="N1086">
        <f>VLOOKUP($A1086,saham!$G:$CZ,N$1,0)</f>
        <v>58</v>
      </c>
      <c r="O1086">
        <f>VLOOKUP($A1086,saham!$G:$CZ,O$1,0)</f>
        <v>1260</v>
      </c>
      <c r="P1086">
        <f>VLOOKUP($A1086,saham!$G:$CZ,P$1,0)</f>
        <v>6475</v>
      </c>
      <c r="Q1086">
        <f>VLOOKUP($A1086,saham!$G:$CZ,Q$1,0)</f>
        <v>2080</v>
      </c>
      <c r="R1086">
        <f>VLOOKUP($A1086,saham!$G:$CZ,R$1,0)</f>
        <v>7500</v>
      </c>
      <c r="S1086">
        <f>VLOOKUP($A1086,saham!$G:$CZ,S$1,0)</f>
        <v>3988</v>
      </c>
      <c r="T1086">
        <f>VLOOKUP($A1086,saham!$G:$CZ,T$1,0)</f>
        <v>3975</v>
      </c>
      <c r="U1086">
        <f>VLOOKUP($A1086,saham!$G:$CZ,U$1,0)</f>
        <v>961</v>
      </c>
      <c r="V1086">
        <f>VLOOKUP($A1086,saham!$G:$CZ,V$1,0)</f>
        <v>915</v>
      </c>
      <c r="W1086">
        <f>VLOOKUP($A1086,saham!$G:$CZ,W$1,0)</f>
        <v>6350</v>
      </c>
      <c r="X1086">
        <f>VLOOKUP($A1086,saham!$G:$CZ,X$1,0)</f>
        <v>6900</v>
      </c>
      <c r="Y1086">
        <f>VLOOKUP($A1086,saham!$G:$CZ,Y$1,0)</f>
        <v>7600</v>
      </c>
      <c r="Z1086">
        <f>VLOOKUP($A1086,saham!$G:$CZ,Z$1,0)</f>
        <v>6775</v>
      </c>
      <c r="AA1086">
        <f>VLOOKUP($A1086,saham!$G:$CZ,AA$1,0)</f>
        <v>1475</v>
      </c>
      <c r="AB1086">
        <f>VLOOKUP($A1086,saham!$G:$CZ,AB$1,0)</f>
        <v>1585</v>
      </c>
      <c r="AC1086">
        <f>VLOOKUP($A1086,saham!$G:$CZ,AC$1,0)</f>
        <v>625</v>
      </c>
      <c r="AD1086">
        <f>VLOOKUP($A1086,saham!$G:$CZ,AD$1,0)</f>
        <v>1870</v>
      </c>
      <c r="AE1086">
        <f>VLOOKUP($A1086,saham!$G:$CZ,AE$1,0)</f>
        <v>1805</v>
      </c>
      <c r="AF1086">
        <f>VLOOKUP($A1086,saham!$G:$CZ,AF$1,0)</f>
        <v>270</v>
      </c>
      <c r="AG1086">
        <f>VLOOKUP($A1086,saham!$G:$CZ,AG$1,0)</f>
        <v>496</v>
      </c>
      <c r="AH1086">
        <f>VLOOKUP($A1086,saham!$G:$CZ,AH$1,0)</f>
        <v>6432</v>
      </c>
      <c r="AI1086">
        <f>VLOOKUP($A1086,saham!$G:$CZ,AI$1,0)</f>
        <v>366</v>
      </c>
      <c r="AJ1086">
        <f>VLOOKUP($A1086,saham!$G:$CZ,AJ$1,0)</f>
        <v>4300</v>
      </c>
      <c r="AK1086">
        <f>VLOOKUP($A1086,saham!$G:$CZ,AK$1,0)</f>
        <v>32175</v>
      </c>
      <c r="AL1086">
        <f>VLOOKUP($A1086,saham!$G:$CZ,AL$1,0)</f>
        <v>4550</v>
      </c>
      <c r="AM1086">
        <f>VLOOKUP($A1086,saham!$G:$CZ,AM$1,0)</f>
        <v>2410</v>
      </c>
      <c r="AN1086">
        <f>VLOOKUP($A1086,saham!$G:$CZ,AN$1,0)</f>
        <v>286</v>
      </c>
      <c r="AO1086">
        <f>VLOOKUP($A1086,saham!$G:$CZ,AO$1,0)</f>
        <v>1435</v>
      </c>
      <c r="AP1086">
        <f>VLOOKUP($A1086,saham!$G:$CZ,AP$1,0)</f>
        <v>8900</v>
      </c>
      <c r="AQ1086">
        <f>VLOOKUP($A1086,saham!$G:$CZ,AQ$1,0)</f>
        <v>40750</v>
      </c>
      <c r="AR1086">
        <f>VLOOKUP($A1086,saham!$G:$CZ,AR$1,0)</f>
        <v>0</v>
      </c>
      <c r="AS1086">
        <f>VLOOKUP($A1086,saham!$G:$CZ,AS$1,0)</f>
        <v>4130</v>
      </c>
      <c r="AT1086">
        <f>VLOOKUP($A1086,saham!$G:$CZ,AT$1,0)</f>
        <v>201</v>
      </c>
      <c r="AU1086">
        <f>VLOOKUP($A1086,saham!$G:$CZ,AU$1,0)</f>
        <v>2500</v>
      </c>
      <c r="AV1086">
        <f>VLOOKUP($A1086,saham!$G:$CZ,AV$1,0)</f>
        <v>725</v>
      </c>
      <c r="AW1086">
        <f>VLOOKUP($A1086,saham!$G:$CZ,AW$1,0)</f>
        <v>739</v>
      </c>
      <c r="AX1086">
        <f>VLOOKUP($A1086,saham!$G:$CZ,AX$1,0)</f>
        <v>1685</v>
      </c>
      <c r="AY1086">
        <f>VLOOKUP($A1086,saham!$G:$CZ,AY$1,0)</f>
        <v>0</v>
      </c>
      <c r="AZ1086">
        <f>VLOOKUP($A1086,saham!$G:$CZ,AZ$1,0)</f>
        <v>910</v>
      </c>
      <c r="BA1086">
        <f>VLOOKUP($A1086,saham!$G:$CZ,BA$1,0)</f>
        <v>970</v>
      </c>
      <c r="BB1086">
        <f>VLOOKUP($A1086,saham!$G:$CZ,BB$1,0)</f>
        <v>1010</v>
      </c>
      <c r="BC1086">
        <f>VLOOKUP($A1086,saham!$G:$CZ,BC$1,0)</f>
        <v>2530</v>
      </c>
      <c r="BD1086">
        <f>VLOOKUP($A1086,saham!$G:$CZ,BD$1,0)</f>
        <v>725</v>
      </c>
      <c r="BE1086">
        <f>VLOOKUP($A1086,saham!$G:$CZ,BE$1,0)</f>
        <v>2375</v>
      </c>
      <c r="BF1086">
        <f>VLOOKUP($A1086,saham!$G:$CZ,BF$1,0)</f>
        <v>266</v>
      </c>
    </row>
    <row r="1087" spans="1:58" x14ac:dyDescent="0.3">
      <c r="A1087" t="s">
        <v>982</v>
      </c>
      <c r="C1087" s="20">
        <v>0</v>
      </c>
      <c r="D1087">
        <f>VLOOKUP($A1087,saham!$G:$CZ,D$1,0)</f>
        <v>1845</v>
      </c>
      <c r="E1087">
        <f>VLOOKUP($A1087,saham!$G:$CZ,E$1,0)</f>
        <v>3250</v>
      </c>
      <c r="F1087">
        <f>VLOOKUP($A1087,saham!$G:$CZ,F$1,0)</f>
        <v>0</v>
      </c>
      <c r="G1087">
        <f>VLOOKUP($A1087,saham!$G:$CZ,G$1,0)</f>
        <v>1875</v>
      </c>
      <c r="H1087">
        <f>VLOOKUP($A1087,saham!$G:$CZ,H$1,0)</f>
        <v>1670</v>
      </c>
      <c r="I1087">
        <f>VLOOKUP($A1087,saham!$G:$CZ,I$1,0)</f>
        <v>4360</v>
      </c>
      <c r="J1087">
        <f>VLOOKUP($A1087,saham!$G:$CZ,J$1,0)</f>
        <v>1417</v>
      </c>
      <c r="K1087">
        <f>VLOOKUP($A1087,saham!$G:$CZ,K$1,0)</f>
        <v>1595</v>
      </c>
      <c r="L1087">
        <f>VLOOKUP($A1087,saham!$G:$CZ,L$1,0)</f>
        <v>234</v>
      </c>
      <c r="M1087">
        <f>VLOOKUP($A1087,saham!$G:$CZ,M$1,0)</f>
        <v>4470</v>
      </c>
      <c r="N1087">
        <f>VLOOKUP($A1087,saham!$G:$CZ,N$1,0)</f>
        <v>57</v>
      </c>
      <c r="O1087">
        <f>VLOOKUP($A1087,saham!$G:$CZ,O$1,0)</f>
        <v>1250</v>
      </c>
      <c r="P1087">
        <f>VLOOKUP($A1087,saham!$G:$CZ,P$1,0)</f>
        <v>6325</v>
      </c>
      <c r="Q1087">
        <f>VLOOKUP($A1087,saham!$G:$CZ,Q$1,0)</f>
        <v>1955</v>
      </c>
      <c r="R1087">
        <f>VLOOKUP($A1087,saham!$G:$CZ,R$1,0)</f>
        <v>7350</v>
      </c>
      <c r="S1087">
        <f>VLOOKUP($A1087,saham!$G:$CZ,S$1,0)</f>
        <v>4138</v>
      </c>
      <c r="T1087">
        <f>VLOOKUP($A1087,saham!$G:$CZ,T$1,0)</f>
        <v>3925</v>
      </c>
      <c r="U1087">
        <f>VLOOKUP($A1087,saham!$G:$CZ,U$1,0)</f>
        <v>896</v>
      </c>
      <c r="V1087">
        <f>VLOOKUP($A1087,saham!$G:$CZ,V$1,0)</f>
        <v>925</v>
      </c>
      <c r="W1087">
        <f>VLOOKUP($A1087,saham!$G:$CZ,W$1,0)</f>
        <v>6100</v>
      </c>
      <c r="X1087">
        <f>VLOOKUP($A1087,saham!$G:$CZ,X$1,0)</f>
        <v>6800</v>
      </c>
      <c r="Y1087">
        <f>VLOOKUP($A1087,saham!$G:$CZ,Y$1,0)</f>
        <v>7600</v>
      </c>
      <c r="Z1087">
        <f>VLOOKUP($A1087,saham!$G:$CZ,Z$1,0)</f>
        <v>6675</v>
      </c>
      <c r="AA1087">
        <f>VLOOKUP($A1087,saham!$G:$CZ,AA$1,0)</f>
        <v>1445</v>
      </c>
      <c r="AB1087">
        <f>VLOOKUP($A1087,saham!$G:$CZ,AB$1,0)</f>
        <v>1620</v>
      </c>
      <c r="AC1087">
        <f>VLOOKUP($A1087,saham!$G:$CZ,AC$1,0)</f>
        <v>610</v>
      </c>
      <c r="AD1087">
        <f>VLOOKUP($A1087,saham!$G:$CZ,AD$1,0)</f>
        <v>1875</v>
      </c>
      <c r="AE1087">
        <f>VLOOKUP($A1087,saham!$G:$CZ,AE$1,0)</f>
        <v>1760</v>
      </c>
      <c r="AF1087">
        <f>VLOOKUP($A1087,saham!$G:$CZ,AF$1,0)</f>
        <v>280</v>
      </c>
      <c r="AG1087">
        <f>VLOOKUP($A1087,saham!$G:$CZ,AG$1,0)</f>
        <v>498</v>
      </c>
      <c r="AH1087">
        <f>VLOOKUP($A1087,saham!$G:$CZ,AH$1,0)</f>
        <v>6507</v>
      </c>
      <c r="AI1087">
        <f>VLOOKUP($A1087,saham!$G:$CZ,AI$1,0)</f>
        <v>376</v>
      </c>
      <c r="AJ1087">
        <f>VLOOKUP($A1087,saham!$G:$CZ,AJ$1,0)</f>
        <v>4230</v>
      </c>
      <c r="AK1087">
        <f>VLOOKUP($A1087,saham!$G:$CZ,AK$1,0)</f>
        <v>32300</v>
      </c>
      <c r="AL1087">
        <f>VLOOKUP($A1087,saham!$G:$CZ,AL$1,0)</f>
        <v>4510</v>
      </c>
      <c r="AM1087">
        <f>VLOOKUP($A1087,saham!$G:$CZ,AM$1,0)</f>
        <v>2370</v>
      </c>
      <c r="AN1087">
        <f>VLOOKUP($A1087,saham!$G:$CZ,AN$1,0)</f>
        <v>296</v>
      </c>
      <c r="AO1087">
        <f>VLOOKUP($A1087,saham!$G:$CZ,AO$1,0)</f>
        <v>1435</v>
      </c>
      <c r="AP1087">
        <f>VLOOKUP($A1087,saham!$G:$CZ,AP$1,0)</f>
        <v>8825</v>
      </c>
      <c r="AQ1087">
        <f>VLOOKUP($A1087,saham!$G:$CZ,AQ$1,0)</f>
        <v>39600</v>
      </c>
      <c r="AR1087">
        <f>VLOOKUP($A1087,saham!$G:$CZ,AR$1,0)</f>
        <v>0</v>
      </c>
      <c r="AS1087">
        <f>VLOOKUP($A1087,saham!$G:$CZ,AS$1,0)</f>
        <v>4060</v>
      </c>
      <c r="AT1087">
        <f>VLOOKUP($A1087,saham!$G:$CZ,AT$1,0)</f>
        <v>200</v>
      </c>
      <c r="AU1087">
        <f>VLOOKUP($A1087,saham!$G:$CZ,AU$1,0)</f>
        <v>2490</v>
      </c>
      <c r="AV1087">
        <f>VLOOKUP($A1087,saham!$G:$CZ,AV$1,0)</f>
        <v>730</v>
      </c>
      <c r="AW1087">
        <f>VLOOKUP($A1087,saham!$G:$CZ,AW$1,0)</f>
        <v>794</v>
      </c>
      <c r="AX1087">
        <f>VLOOKUP($A1087,saham!$G:$CZ,AX$1,0)</f>
        <v>1680</v>
      </c>
      <c r="AY1087">
        <f>VLOOKUP($A1087,saham!$G:$CZ,AY$1,0)</f>
        <v>0</v>
      </c>
      <c r="AZ1087">
        <f>VLOOKUP($A1087,saham!$G:$CZ,AZ$1,0)</f>
        <v>910</v>
      </c>
      <c r="BA1087">
        <f>VLOOKUP($A1087,saham!$G:$CZ,BA$1,0)</f>
        <v>960</v>
      </c>
      <c r="BB1087">
        <f>VLOOKUP($A1087,saham!$G:$CZ,BB$1,0)</f>
        <v>1005</v>
      </c>
      <c r="BC1087">
        <f>VLOOKUP($A1087,saham!$G:$CZ,BC$1,0)</f>
        <v>2550</v>
      </c>
      <c r="BD1087">
        <f>VLOOKUP($A1087,saham!$G:$CZ,BD$1,0)</f>
        <v>715</v>
      </c>
      <c r="BE1087">
        <f>VLOOKUP($A1087,saham!$G:$CZ,BE$1,0)</f>
        <v>2338</v>
      </c>
      <c r="BF1087">
        <f>VLOOKUP($A1087,saham!$G:$CZ,BF$1,0)</f>
        <v>264</v>
      </c>
    </row>
    <row r="1088" spans="1:58" x14ac:dyDescent="0.3">
      <c r="A1088" t="s">
        <v>983</v>
      </c>
      <c r="C1088" s="20">
        <v>0</v>
      </c>
      <c r="D1088">
        <f>VLOOKUP($A1088,saham!$G:$CZ,D$1,0)</f>
        <v>1820</v>
      </c>
      <c r="E1088">
        <f>VLOOKUP($A1088,saham!$G:$CZ,E$1,0)</f>
        <v>3280</v>
      </c>
      <c r="F1088">
        <f>VLOOKUP($A1088,saham!$G:$CZ,F$1,0)</f>
        <v>0</v>
      </c>
      <c r="G1088">
        <f>VLOOKUP($A1088,saham!$G:$CZ,G$1,0)</f>
        <v>1885</v>
      </c>
      <c r="H1088">
        <f>VLOOKUP($A1088,saham!$G:$CZ,H$1,0)</f>
        <v>1735</v>
      </c>
      <c r="I1088">
        <f>VLOOKUP($A1088,saham!$G:$CZ,I$1,0)</f>
        <v>4360</v>
      </c>
      <c r="J1088">
        <f>VLOOKUP($A1088,saham!$G:$CZ,J$1,0)</f>
        <v>1413</v>
      </c>
      <c r="K1088">
        <f>VLOOKUP($A1088,saham!$G:$CZ,K$1,0)</f>
        <v>1634</v>
      </c>
      <c r="L1088">
        <f>VLOOKUP($A1088,saham!$G:$CZ,L$1,0)</f>
        <v>234</v>
      </c>
      <c r="M1088">
        <f>VLOOKUP($A1088,saham!$G:$CZ,M$1,0)</f>
        <v>4460</v>
      </c>
      <c r="N1088">
        <f>VLOOKUP($A1088,saham!$G:$CZ,N$1,0)</f>
        <v>56</v>
      </c>
      <c r="O1088">
        <f>VLOOKUP($A1088,saham!$G:$CZ,O$1,0)</f>
        <v>1160</v>
      </c>
      <c r="P1088">
        <f>VLOOKUP($A1088,saham!$G:$CZ,P$1,0)</f>
        <v>6050</v>
      </c>
      <c r="Q1088">
        <f>VLOOKUP($A1088,saham!$G:$CZ,Q$1,0)</f>
        <v>2000</v>
      </c>
      <c r="R1088">
        <f>VLOOKUP($A1088,saham!$G:$CZ,R$1,0)</f>
        <v>7350</v>
      </c>
      <c r="S1088">
        <f>VLOOKUP($A1088,saham!$G:$CZ,S$1,0)</f>
        <v>4025</v>
      </c>
      <c r="T1088">
        <f>VLOOKUP($A1088,saham!$G:$CZ,T$1,0)</f>
        <v>3913</v>
      </c>
      <c r="U1088">
        <f>VLOOKUP($A1088,saham!$G:$CZ,U$1,0)</f>
        <v>906</v>
      </c>
      <c r="V1088">
        <f>VLOOKUP($A1088,saham!$G:$CZ,V$1,0)</f>
        <v>895</v>
      </c>
      <c r="W1088">
        <f>VLOOKUP($A1088,saham!$G:$CZ,W$1,0)</f>
        <v>6175</v>
      </c>
      <c r="X1088">
        <f>VLOOKUP($A1088,saham!$G:$CZ,X$1,0)</f>
        <v>6900</v>
      </c>
      <c r="Y1088">
        <f>VLOOKUP($A1088,saham!$G:$CZ,Y$1,0)</f>
        <v>7800</v>
      </c>
      <c r="Z1088">
        <f>VLOOKUP($A1088,saham!$G:$CZ,Z$1,0)</f>
        <v>6525</v>
      </c>
      <c r="AA1088">
        <f>VLOOKUP($A1088,saham!$G:$CZ,AA$1,0)</f>
        <v>1520</v>
      </c>
      <c r="AB1088">
        <f>VLOOKUP($A1088,saham!$G:$CZ,AB$1,0)</f>
        <v>1670</v>
      </c>
      <c r="AC1088">
        <f>VLOOKUP($A1088,saham!$G:$CZ,AC$1,0)</f>
        <v>615</v>
      </c>
      <c r="AD1088">
        <f>VLOOKUP($A1088,saham!$G:$CZ,AD$1,0)</f>
        <v>1865</v>
      </c>
      <c r="AE1088">
        <f>VLOOKUP($A1088,saham!$G:$CZ,AE$1,0)</f>
        <v>1735</v>
      </c>
      <c r="AF1088">
        <f>VLOOKUP($A1088,saham!$G:$CZ,AF$1,0)</f>
        <v>284</v>
      </c>
      <c r="AG1088">
        <f>VLOOKUP($A1088,saham!$G:$CZ,AG$1,0)</f>
        <v>498</v>
      </c>
      <c r="AH1088">
        <f>VLOOKUP($A1088,saham!$G:$CZ,AH$1,0)</f>
        <v>6407</v>
      </c>
      <c r="AI1088">
        <f>VLOOKUP($A1088,saham!$G:$CZ,AI$1,0)</f>
        <v>376</v>
      </c>
      <c r="AJ1088">
        <f>VLOOKUP($A1088,saham!$G:$CZ,AJ$1,0)</f>
        <v>4240</v>
      </c>
      <c r="AK1088">
        <f>VLOOKUP($A1088,saham!$G:$CZ,AK$1,0)</f>
        <v>31300</v>
      </c>
      <c r="AL1088">
        <f>VLOOKUP($A1088,saham!$G:$CZ,AL$1,0)</f>
        <v>4510</v>
      </c>
      <c r="AM1088">
        <f>VLOOKUP($A1088,saham!$G:$CZ,AM$1,0)</f>
        <v>2380</v>
      </c>
      <c r="AN1088">
        <f>VLOOKUP($A1088,saham!$G:$CZ,AN$1,0)</f>
        <v>306</v>
      </c>
      <c r="AO1088">
        <f>VLOOKUP($A1088,saham!$G:$CZ,AO$1,0)</f>
        <v>1475</v>
      </c>
      <c r="AP1088">
        <f>VLOOKUP($A1088,saham!$G:$CZ,AP$1,0)</f>
        <v>8975</v>
      </c>
      <c r="AQ1088">
        <f>VLOOKUP($A1088,saham!$G:$CZ,AQ$1,0)</f>
        <v>39175</v>
      </c>
      <c r="AR1088">
        <f>VLOOKUP($A1088,saham!$G:$CZ,AR$1,0)</f>
        <v>0</v>
      </c>
      <c r="AS1088">
        <f>VLOOKUP($A1088,saham!$G:$CZ,AS$1,0)</f>
        <v>4140</v>
      </c>
      <c r="AT1088">
        <f>VLOOKUP($A1088,saham!$G:$CZ,AT$1,0)</f>
        <v>199</v>
      </c>
      <c r="AU1088">
        <f>VLOOKUP($A1088,saham!$G:$CZ,AU$1,0)</f>
        <v>2600</v>
      </c>
      <c r="AV1088">
        <f>VLOOKUP($A1088,saham!$G:$CZ,AV$1,0)</f>
        <v>730</v>
      </c>
      <c r="AW1088">
        <f>VLOOKUP($A1088,saham!$G:$CZ,AW$1,0)</f>
        <v>853</v>
      </c>
      <c r="AX1088">
        <f>VLOOKUP($A1088,saham!$G:$CZ,AX$1,0)</f>
        <v>1685</v>
      </c>
      <c r="AY1088">
        <f>VLOOKUP($A1088,saham!$G:$CZ,AY$1,0)</f>
        <v>0</v>
      </c>
      <c r="AZ1088">
        <f>VLOOKUP($A1088,saham!$G:$CZ,AZ$1,0)</f>
        <v>910</v>
      </c>
      <c r="BA1088">
        <f>VLOOKUP($A1088,saham!$G:$CZ,BA$1,0)</f>
        <v>950</v>
      </c>
      <c r="BB1088">
        <f>VLOOKUP($A1088,saham!$G:$CZ,BB$1,0)</f>
        <v>995</v>
      </c>
      <c r="BC1088">
        <f>VLOOKUP($A1088,saham!$G:$CZ,BC$1,0)</f>
        <v>2570</v>
      </c>
      <c r="BD1088">
        <f>VLOOKUP($A1088,saham!$G:$CZ,BD$1,0)</f>
        <v>700</v>
      </c>
      <c r="BE1088">
        <f>VLOOKUP($A1088,saham!$G:$CZ,BE$1,0)</f>
        <v>2338</v>
      </c>
      <c r="BF1088">
        <f>VLOOKUP($A1088,saham!$G:$CZ,BF$1,0)</f>
        <v>268</v>
      </c>
    </row>
    <row r="1089" spans="1:58" x14ac:dyDescent="0.3">
      <c r="A1089" t="s">
        <v>984</v>
      </c>
      <c r="C1089" s="20">
        <v>0</v>
      </c>
      <c r="D1089">
        <f>VLOOKUP($A1089,saham!$G:$CZ,D$1,0)</f>
        <v>1670</v>
      </c>
      <c r="E1089">
        <f>VLOOKUP($A1089,saham!$G:$CZ,E$1,0)</f>
        <v>3280</v>
      </c>
      <c r="F1089">
        <f>VLOOKUP($A1089,saham!$G:$CZ,F$1,0)</f>
        <v>0</v>
      </c>
      <c r="G1089">
        <f>VLOOKUP($A1089,saham!$G:$CZ,G$1,0)</f>
        <v>1910</v>
      </c>
      <c r="H1089">
        <f>VLOOKUP($A1089,saham!$G:$CZ,H$1,0)</f>
        <v>1685</v>
      </c>
      <c r="I1089">
        <f>VLOOKUP($A1089,saham!$G:$CZ,I$1,0)</f>
        <v>4320</v>
      </c>
      <c r="J1089">
        <f>VLOOKUP($A1089,saham!$G:$CZ,J$1,0)</f>
        <v>1408</v>
      </c>
      <c r="K1089">
        <f>VLOOKUP($A1089,saham!$G:$CZ,K$1,0)</f>
        <v>1580</v>
      </c>
      <c r="L1089">
        <f>VLOOKUP($A1089,saham!$G:$CZ,L$1,0)</f>
        <v>228</v>
      </c>
      <c r="M1089">
        <f>VLOOKUP($A1089,saham!$G:$CZ,M$1,0)</f>
        <v>4390</v>
      </c>
      <c r="N1089">
        <f>VLOOKUP($A1089,saham!$G:$CZ,N$1,0)</f>
        <v>57</v>
      </c>
      <c r="O1089">
        <f>VLOOKUP($A1089,saham!$G:$CZ,O$1,0)</f>
        <v>1105</v>
      </c>
      <c r="P1089">
        <f>VLOOKUP($A1089,saham!$G:$CZ,P$1,0)</f>
        <v>6100</v>
      </c>
      <c r="Q1089">
        <f>VLOOKUP($A1089,saham!$G:$CZ,Q$1,0)</f>
        <v>1785</v>
      </c>
      <c r="R1089">
        <f>VLOOKUP($A1089,saham!$G:$CZ,R$1,0)</f>
        <v>7325</v>
      </c>
      <c r="S1089">
        <f>VLOOKUP($A1089,saham!$G:$CZ,S$1,0)</f>
        <v>4050</v>
      </c>
      <c r="T1089">
        <f>VLOOKUP($A1089,saham!$G:$CZ,T$1,0)</f>
        <v>3888</v>
      </c>
      <c r="U1089">
        <f>VLOOKUP($A1089,saham!$G:$CZ,U$1,0)</f>
        <v>911</v>
      </c>
      <c r="V1089">
        <f>VLOOKUP($A1089,saham!$G:$CZ,V$1,0)</f>
        <v>870</v>
      </c>
      <c r="W1089">
        <f>VLOOKUP($A1089,saham!$G:$CZ,W$1,0)</f>
        <v>5650</v>
      </c>
      <c r="X1089">
        <f>VLOOKUP($A1089,saham!$G:$CZ,X$1,0)</f>
        <v>7000</v>
      </c>
      <c r="Y1089">
        <f>VLOOKUP($A1089,saham!$G:$CZ,Y$1,0)</f>
        <v>7675</v>
      </c>
      <c r="Z1089">
        <f>VLOOKUP($A1089,saham!$G:$CZ,Z$1,0)</f>
        <v>6500</v>
      </c>
      <c r="AA1089">
        <f>VLOOKUP($A1089,saham!$G:$CZ,AA$1,0)</f>
        <v>1520</v>
      </c>
      <c r="AB1089">
        <f>VLOOKUP($A1089,saham!$G:$CZ,AB$1,0)</f>
        <v>1690</v>
      </c>
      <c r="AC1089">
        <f>VLOOKUP($A1089,saham!$G:$CZ,AC$1,0)</f>
        <v>600</v>
      </c>
      <c r="AD1089">
        <f>VLOOKUP($A1089,saham!$G:$CZ,AD$1,0)</f>
        <v>1800</v>
      </c>
      <c r="AE1089">
        <f>VLOOKUP($A1089,saham!$G:$CZ,AE$1,0)</f>
        <v>1800</v>
      </c>
      <c r="AF1089">
        <f>VLOOKUP($A1089,saham!$G:$CZ,AF$1,0)</f>
        <v>276</v>
      </c>
      <c r="AG1089">
        <f>VLOOKUP($A1089,saham!$G:$CZ,AG$1,0)</f>
        <v>498</v>
      </c>
      <c r="AH1089">
        <f>VLOOKUP($A1089,saham!$G:$CZ,AH$1,0)</f>
        <v>6407</v>
      </c>
      <c r="AI1089">
        <f>VLOOKUP($A1089,saham!$G:$CZ,AI$1,0)</f>
        <v>370</v>
      </c>
      <c r="AJ1089">
        <f>VLOOKUP($A1089,saham!$G:$CZ,AJ$1,0)</f>
        <v>4300</v>
      </c>
      <c r="AK1089">
        <f>VLOOKUP($A1089,saham!$G:$CZ,AK$1,0)</f>
        <v>31100</v>
      </c>
      <c r="AL1089">
        <f>VLOOKUP($A1089,saham!$G:$CZ,AL$1,0)</f>
        <v>4720</v>
      </c>
      <c r="AM1089">
        <f>VLOOKUP($A1089,saham!$G:$CZ,AM$1,0)</f>
        <v>2370</v>
      </c>
      <c r="AN1089">
        <f>VLOOKUP($A1089,saham!$G:$CZ,AN$1,0)</f>
        <v>294</v>
      </c>
      <c r="AO1089">
        <f>VLOOKUP($A1089,saham!$G:$CZ,AO$1,0)</f>
        <v>1495</v>
      </c>
      <c r="AP1089">
        <f>VLOOKUP($A1089,saham!$G:$CZ,AP$1,0)</f>
        <v>9275</v>
      </c>
      <c r="AQ1089">
        <f>VLOOKUP($A1089,saham!$G:$CZ,AQ$1,0)</f>
        <v>38900</v>
      </c>
      <c r="AR1089">
        <f>VLOOKUP($A1089,saham!$G:$CZ,AR$1,0)</f>
        <v>0</v>
      </c>
      <c r="AS1089">
        <f>VLOOKUP($A1089,saham!$G:$CZ,AS$1,0)</f>
        <v>3930</v>
      </c>
      <c r="AT1089">
        <f>VLOOKUP($A1089,saham!$G:$CZ,AT$1,0)</f>
        <v>197</v>
      </c>
      <c r="AU1089">
        <f>VLOOKUP($A1089,saham!$G:$CZ,AU$1,0)</f>
        <v>2700</v>
      </c>
      <c r="AV1089">
        <f>VLOOKUP($A1089,saham!$G:$CZ,AV$1,0)</f>
        <v>720</v>
      </c>
      <c r="AW1089">
        <f>VLOOKUP($A1089,saham!$G:$CZ,AW$1,0)</f>
        <v>789</v>
      </c>
      <c r="AX1089">
        <f>VLOOKUP($A1089,saham!$G:$CZ,AX$1,0)</f>
        <v>1620</v>
      </c>
      <c r="AY1089">
        <f>VLOOKUP($A1089,saham!$G:$CZ,AY$1,0)</f>
        <v>0</v>
      </c>
      <c r="AZ1089">
        <f>VLOOKUP($A1089,saham!$G:$CZ,AZ$1,0)</f>
        <v>900</v>
      </c>
      <c r="BA1089">
        <f>VLOOKUP($A1089,saham!$G:$CZ,BA$1,0)</f>
        <v>910</v>
      </c>
      <c r="BB1089">
        <f>VLOOKUP($A1089,saham!$G:$CZ,BB$1,0)</f>
        <v>1000</v>
      </c>
      <c r="BC1089">
        <f>VLOOKUP($A1089,saham!$G:$CZ,BC$1,0)</f>
        <v>2530</v>
      </c>
      <c r="BD1089">
        <f>VLOOKUP($A1089,saham!$G:$CZ,BD$1,0)</f>
        <v>690</v>
      </c>
      <c r="BE1089">
        <f>VLOOKUP($A1089,saham!$G:$CZ,BE$1,0)</f>
        <v>2338</v>
      </c>
      <c r="BF1089">
        <f>VLOOKUP($A1089,saham!$G:$CZ,BF$1,0)</f>
        <v>272</v>
      </c>
    </row>
    <row r="1090" spans="1:58" x14ac:dyDescent="0.3">
      <c r="A1090" t="s">
        <v>985</v>
      </c>
      <c r="C1090" s="20">
        <v>0</v>
      </c>
      <c r="D1090">
        <f>VLOOKUP($A1090,saham!$G:$CZ,D$1,0)</f>
        <v>1685</v>
      </c>
      <c r="E1090">
        <f>VLOOKUP($A1090,saham!$G:$CZ,E$1,0)</f>
        <v>3160</v>
      </c>
      <c r="F1090">
        <f>VLOOKUP($A1090,saham!$G:$CZ,F$1,0)</f>
        <v>0</v>
      </c>
      <c r="G1090">
        <f>VLOOKUP($A1090,saham!$G:$CZ,G$1,0)</f>
        <v>1890</v>
      </c>
      <c r="H1090">
        <f>VLOOKUP($A1090,saham!$G:$CZ,H$1,0)</f>
        <v>1690</v>
      </c>
      <c r="I1090">
        <f>VLOOKUP($A1090,saham!$G:$CZ,I$1,0)</f>
        <v>4330</v>
      </c>
      <c r="J1090">
        <f>VLOOKUP($A1090,saham!$G:$CZ,J$1,0)</f>
        <v>1403</v>
      </c>
      <c r="K1090">
        <f>VLOOKUP($A1090,saham!$G:$CZ,K$1,0)</f>
        <v>1595</v>
      </c>
      <c r="L1090">
        <f>VLOOKUP($A1090,saham!$G:$CZ,L$1,0)</f>
        <v>234</v>
      </c>
      <c r="M1090">
        <f>VLOOKUP($A1090,saham!$G:$CZ,M$1,0)</f>
        <v>4400</v>
      </c>
      <c r="N1090">
        <f>VLOOKUP($A1090,saham!$G:$CZ,N$1,0)</f>
        <v>61</v>
      </c>
      <c r="O1090">
        <f>VLOOKUP($A1090,saham!$G:$CZ,O$1,0)</f>
        <v>1080</v>
      </c>
      <c r="P1090">
        <f>VLOOKUP($A1090,saham!$G:$CZ,P$1,0)</f>
        <v>6100</v>
      </c>
      <c r="Q1090">
        <f>VLOOKUP($A1090,saham!$G:$CZ,Q$1,0)</f>
        <v>1790</v>
      </c>
      <c r="R1090">
        <f>VLOOKUP($A1090,saham!$G:$CZ,R$1,0)</f>
        <v>7300</v>
      </c>
      <c r="S1090">
        <f>VLOOKUP($A1090,saham!$G:$CZ,S$1,0)</f>
        <v>4000</v>
      </c>
      <c r="T1090">
        <f>VLOOKUP($A1090,saham!$G:$CZ,T$1,0)</f>
        <v>3838</v>
      </c>
      <c r="U1090">
        <f>VLOOKUP($A1090,saham!$G:$CZ,U$1,0)</f>
        <v>881</v>
      </c>
      <c r="V1090">
        <f>VLOOKUP($A1090,saham!$G:$CZ,V$1,0)</f>
        <v>870</v>
      </c>
      <c r="W1090">
        <f>VLOOKUP($A1090,saham!$G:$CZ,W$1,0)</f>
        <v>5700</v>
      </c>
      <c r="X1090">
        <f>VLOOKUP($A1090,saham!$G:$CZ,X$1,0)</f>
        <v>7000</v>
      </c>
      <c r="Y1090">
        <f>VLOOKUP($A1090,saham!$G:$CZ,Y$1,0)</f>
        <v>7650</v>
      </c>
      <c r="Z1090">
        <f>VLOOKUP($A1090,saham!$G:$CZ,Z$1,0)</f>
        <v>6325</v>
      </c>
      <c r="AA1090">
        <f>VLOOKUP($A1090,saham!$G:$CZ,AA$1,0)</f>
        <v>1530</v>
      </c>
      <c r="AB1090">
        <f>VLOOKUP($A1090,saham!$G:$CZ,AB$1,0)</f>
        <v>1695</v>
      </c>
      <c r="AC1090">
        <f>VLOOKUP($A1090,saham!$G:$CZ,AC$1,0)</f>
        <v>585</v>
      </c>
      <c r="AD1090">
        <f>VLOOKUP($A1090,saham!$G:$CZ,AD$1,0)</f>
        <v>1800</v>
      </c>
      <c r="AE1090">
        <f>VLOOKUP($A1090,saham!$G:$CZ,AE$1,0)</f>
        <v>1890</v>
      </c>
      <c r="AF1090">
        <f>VLOOKUP($A1090,saham!$G:$CZ,AF$1,0)</f>
        <v>296</v>
      </c>
      <c r="AG1090">
        <f>VLOOKUP($A1090,saham!$G:$CZ,AG$1,0)</f>
        <v>500</v>
      </c>
      <c r="AH1090">
        <f>VLOOKUP($A1090,saham!$G:$CZ,AH$1,0)</f>
        <v>6557</v>
      </c>
      <c r="AI1090">
        <f>VLOOKUP($A1090,saham!$G:$CZ,AI$1,0)</f>
        <v>378</v>
      </c>
      <c r="AJ1090">
        <f>VLOOKUP($A1090,saham!$G:$CZ,AJ$1,0)</f>
        <v>4250</v>
      </c>
      <c r="AK1090">
        <f>VLOOKUP($A1090,saham!$G:$CZ,AK$1,0)</f>
        <v>30600</v>
      </c>
      <c r="AL1090">
        <f>VLOOKUP($A1090,saham!$G:$CZ,AL$1,0)</f>
        <v>4930</v>
      </c>
      <c r="AM1090">
        <f>VLOOKUP($A1090,saham!$G:$CZ,AM$1,0)</f>
        <v>2380</v>
      </c>
      <c r="AN1090">
        <f>VLOOKUP($A1090,saham!$G:$CZ,AN$1,0)</f>
        <v>292</v>
      </c>
      <c r="AO1090">
        <f>VLOOKUP($A1090,saham!$G:$CZ,AO$1,0)</f>
        <v>1485</v>
      </c>
      <c r="AP1090">
        <f>VLOOKUP($A1090,saham!$G:$CZ,AP$1,0)</f>
        <v>9375</v>
      </c>
      <c r="AQ1090">
        <f>VLOOKUP($A1090,saham!$G:$CZ,AQ$1,0)</f>
        <v>35600</v>
      </c>
      <c r="AR1090">
        <f>VLOOKUP($A1090,saham!$G:$CZ,AR$1,0)</f>
        <v>0</v>
      </c>
      <c r="AS1090">
        <f>VLOOKUP($A1090,saham!$G:$CZ,AS$1,0)</f>
        <v>3920</v>
      </c>
      <c r="AT1090">
        <f>VLOOKUP($A1090,saham!$G:$CZ,AT$1,0)</f>
        <v>205</v>
      </c>
      <c r="AU1090">
        <f>VLOOKUP($A1090,saham!$G:$CZ,AU$1,0)</f>
        <v>2680</v>
      </c>
      <c r="AV1090">
        <f>VLOOKUP($A1090,saham!$G:$CZ,AV$1,0)</f>
        <v>725</v>
      </c>
      <c r="AW1090">
        <f>VLOOKUP($A1090,saham!$G:$CZ,AW$1,0)</f>
        <v>696</v>
      </c>
      <c r="AX1090">
        <f>VLOOKUP($A1090,saham!$G:$CZ,AX$1,0)</f>
        <v>1590</v>
      </c>
      <c r="AY1090">
        <f>VLOOKUP($A1090,saham!$G:$CZ,AY$1,0)</f>
        <v>0</v>
      </c>
      <c r="AZ1090">
        <f>VLOOKUP($A1090,saham!$G:$CZ,AZ$1,0)</f>
        <v>915</v>
      </c>
      <c r="BA1090">
        <f>VLOOKUP($A1090,saham!$G:$CZ,BA$1,0)</f>
        <v>875</v>
      </c>
      <c r="BB1090">
        <f>VLOOKUP($A1090,saham!$G:$CZ,BB$1,0)</f>
        <v>1000</v>
      </c>
      <c r="BC1090">
        <f>VLOOKUP($A1090,saham!$G:$CZ,BC$1,0)</f>
        <v>2550</v>
      </c>
      <c r="BD1090">
        <f>VLOOKUP($A1090,saham!$G:$CZ,BD$1,0)</f>
        <v>685</v>
      </c>
      <c r="BE1090">
        <f>VLOOKUP($A1090,saham!$G:$CZ,BE$1,0)</f>
        <v>2388</v>
      </c>
      <c r="BF1090">
        <f>VLOOKUP($A1090,saham!$G:$CZ,BF$1,0)</f>
        <v>270</v>
      </c>
    </row>
    <row r="1091" spans="1:58" x14ac:dyDescent="0.3">
      <c r="A1091" t="s">
        <v>986</v>
      </c>
      <c r="C1091" s="20">
        <v>0</v>
      </c>
      <c r="D1091">
        <f>VLOOKUP($A1091,saham!$G:$CZ,D$1,0)</f>
        <v>1740</v>
      </c>
      <c r="E1091">
        <f>VLOOKUP($A1091,saham!$G:$CZ,E$1,0)</f>
        <v>3100</v>
      </c>
      <c r="F1091">
        <f>VLOOKUP($A1091,saham!$G:$CZ,F$1,0)</f>
        <v>0</v>
      </c>
      <c r="G1091">
        <f>VLOOKUP($A1091,saham!$G:$CZ,G$1,0)</f>
        <v>1885</v>
      </c>
      <c r="H1091">
        <f>VLOOKUP($A1091,saham!$G:$CZ,H$1,0)</f>
        <v>1755</v>
      </c>
      <c r="I1091">
        <f>VLOOKUP($A1091,saham!$G:$CZ,I$1,0)</f>
        <v>4250</v>
      </c>
      <c r="J1091">
        <f>VLOOKUP($A1091,saham!$G:$CZ,J$1,0)</f>
        <v>1408</v>
      </c>
      <c r="K1091">
        <f>VLOOKUP($A1091,saham!$G:$CZ,K$1,0)</f>
        <v>1551</v>
      </c>
      <c r="L1091">
        <f>VLOOKUP($A1091,saham!$G:$CZ,L$1,0)</f>
        <v>242</v>
      </c>
      <c r="M1091">
        <f>VLOOKUP($A1091,saham!$G:$CZ,M$1,0)</f>
        <v>4410</v>
      </c>
      <c r="N1091">
        <f>VLOOKUP($A1091,saham!$G:$CZ,N$1,0)</f>
        <v>61</v>
      </c>
      <c r="O1091">
        <f>VLOOKUP($A1091,saham!$G:$CZ,O$1,0)</f>
        <v>1095</v>
      </c>
      <c r="P1091">
        <f>VLOOKUP($A1091,saham!$G:$CZ,P$1,0)</f>
        <v>6075</v>
      </c>
      <c r="Q1091">
        <f>VLOOKUP($A1091,saham!$G:$CZ,Q$1,0)</f>
        <v>1755</v>
      </c>
      <c r="R1091">
        <f>VLOOKUP($A1091,saham!$G:$CZ,R$1,0)</f>
        <v>7300</v>
      </c>
      <c r="S1091">
        <f>VLOOKUP($A1091,saham!$G:$CZ,S$1,0)</f>
        <v>3888</v>
      </c>
      <c r="T1091">
        <f>VLOOKUP($A1091,saham!$G:$CZ,T$1,0)</f>
        <v>3800</v>
      </c>
      <c r="U1091">
        <f>VLOOKUP($A1091,saham!$G:$CZ,U$1,0)</f>
        <v>921</v>
      </c>
      <c r="V1091">
        <f>VLOOKUP($A1091,saham!$G:$CZ,V$1,0)</f>
        <v>870</v>
      </c>
      <c r="W1091">
        <f>VLOOKUP($A1091,saham!$G:$CZ,W$1,0)</f>
        <v>5575</v>
      </c>
      <c r="X1091">
        <f>VLOOKUP($A1091,saham!$G:$CZ,X$1,0)</f>
        <v>7025</v>
      </c>
      <c r="Y1091">
        <f>VLOOKUP($A1091,saham!$G:$CZ,Y$1,0)</f>
        <v>7650</v>
      </c>
      <c r="Z1091">
        <f>VLOOKUP($A1091,saham!$G:$CZ,Z$1,0)</f>
        <v>6550</v>
      </c>
      <c r="AA1091">
        <f>VLOOKUP($A1091,saham!$G:$CZ,AA$1,0)</f>
        <v>1530</v>
      </c>
      <c r="AB1091">
        <f>VLOOKUP($A1091,saham!$G:$CZ,AB$1,0)</f>
        <v>1690</v>
      </c>
      <c r="AC1091">
        <f>VLOOKUP($A1091,saham!$G:$CZ,AC$1,0)</f>
        <v>570</v>
      </c>
      <c r="AD1091">
        <f>VLOOKUP($A1091,saham!$G:$CZ,AD$1,0)</f>
        <v>1860</v>
      </c>
      <c r="AE1091">
        <f>VLOOKUP($A1091,saham!$G:$CZ,AE$1,0)</f>
        <v>1870</v>
      </c>
      <c r="AF1091">
        <f>VLOOKUP($A1091,saham!$G:$CZ,AF$1,0)</f>
        <v>290</v>
      </c>
      <c r="AG1091">
        <f>VLOOKUP($A1091,saham!$G:$CZ,AG$1,0)</f>
        <v>498</v>
      </c>
      <c r="AH1091">
        <f>VLOOKUP($A1091,saham!$G:$CZ,AH$1,0)</f>
        <v>6482</v>
      </c>
      <c r="AI1091">
        <f>VLOOKUP($A1091,saham!$G:$CZ,AI$1,0)</f>
        <v>368</v>
      </c>
      <c r="AJ1091">
        <f>VLOOKUP($A1091,saham!$G:$CZ,AJ$1,0)</f>
        <v>4240</v>
      </c>
      <c r="AK1091">
        <f>VLOOKUP($A1091,saham!$G:$CZ,AK$1,0)</f>
        <v>30575</v>
      </c>
      <c r="AL1091">
        <f>VLOOKUP($A1091,saham!$G:$CZ,AL$1,0)</f>
        <v>4930</v>
      </c>
      <c r="AM1091">
        <f>VLOOKUP($A1091,saham!$G:$CZ,AM$1,0)</f>
        <v>2450</v>
      </c>
      <c r="AN1091">
        <f>VLOOKUP($A1091,saham!$G:$CZ,AN$1,0)</f>
        <v>300</v>
      </c>
      <c r="AO1091">
        <f>VLOOKUP($A1091,saham!$G:$CZ,AO$1,0)</f>
        <v>1505</v>
      </c>
      <c r="AP1091">
        <f>VLOOKUP($A1091,saham!$G:$CZ,AP$1,0)</f>
        <v>9450</v>
      </c>
      <c r="AQ1091">
        <f>VLOOKUP($A1091,saham!$G:$CZ,AQ$1,0)</f>
        <v>35050</v>
      </c>
      <c r="AR1091">
        <f>VLOOKUP($A1091,saham!$G:$CZ,AR$1,0)</f>
        <v>0</v>
      </c>
      <c r="AS1091">
        <f>VLOOKUP($A1091,saham!$G:$CZ,AS$1,0)</f>
        <v>3920</v>
      </c>
      <c r="AT1091">
        <f>VLOOKUP($A1091,saham!$G:$CZ,AT$1,0)</f>
        <v>205</v>
      </c>
      <c r="AU1091">
        <f>VLOOKUP($A1091,saham!$G:$CZ,AU$1,0)</f>
        <v>2700</v>
      </c>
      <c r="AV1091">
        <f>VLOOKUP($A1091,saham!$G:$CZ,AV$1,0)</f>
        <v>725</v>
      </c>
      <c r="AW1091">
        <f>VLOOKUP($A1091,saham!$G:$CZ,AW$1,0)</f>
        <v>597</v>
      </c>
      <c r="AX1091">
        <f>VLOOKUP($A1091,saham!$G:$CZ,AX$1,0)</f>
        <v>1600</v>
      </c>
      <c r="AY1091">
        <f>VLOOKUP($A1091,saham!$G:$CZ,AY$1,0)</f>
        <v>0</v>
      </c>
      <c r="AZ1091">
        <f>VLOOKUP($A1091,saham!$G:$CZ,AZ$1,0)</f>
        <v>930</v>
      </c>
      <c r="BA1091">
        <f>VLOOKUP($A1091,saham!$G:$CZ,BA$1,0)</f>
        <v>900</v>
      </c>
      <c r="BB1091">
        <f>VLOOKUP($A1091,saham!$G:$CZ,BB$1,0)</f>
        <v>995</v>
      </c>
      <c r="BC1091">
        <f>VLOOKUP($A1091,saham!$G:$CZ,BC$1,0)</f>
        <v>2400</v>
      </c>
      <c r="BD1091">
        <f>VLOOKUP($A1091,saham!$G:$CZ,BD$1,0)</f>
        <v>685</v>
      </c>
      <c r="BE1091">
        <f>VLOOKUP($A1091,saham!$G:$CZ,BE$1,0)</f>
        <v>2413</v>
      </c>
      <c r="BF1091">
        <f>VLOOKUP($A1091,saham!$G:$CZ,BF$1,0)</f>
        <v>262</v>
      </c>
    </row>
    <row r="1092" spans="1:58" x14ac:dyDescent="0.3">
      <c r="A1092" t="s">
        <v>987</v>
      </c>
      <c r="C1092" s="20">
        <v>0</v>
      </c>
      <c r="D1092">
        <f>VLOOKUP($A1092,saham!$G:$CZ,D$1,0)</f>
        <v>1770</v>
      </c>
      <c r="E1092">
        <f>VLOOKUP($A1092,saham!$G:$CZ,E$1,0)</f>
        <v>3030</v>
      </c>
      <c r="F1092">
        <f>VLOOKUP($A1092,saham!$G:$CZ,F$1,0)</f>
        <v>0</v>
      </c>
      <c r="G1092">
        <f>VLOOKUP($A1092,saham!$G:$CZ,G$1,0)</f>
        <v>1875</v>
      </c>
      <c r="H1092">
        <f>VLOOKUP($A1092,saham!$G:$CZ,H$1,0)</f>
        <v>1835</v>
      </c>
      <c r="I1092">
        <f>VLOOKUP($A1092,saham!$G:$CZ,I$1,0)</f>
        <v>4270</v>
      </c>
      <c r="J1092">
        <f>VLOOKUP($A1092,saham!$G:$CZ,J$1,0)</f>
        <v>1413</v>
      </c>
      <c r="K1092">
        <f>VLOOKUP($A1092,saham!$G:$CZ,K$1,0)</f>
        <v>1512</v>
      </c>
      <c r="L1092">
        <f>VLOOKUP($A1092,saham!$G:$CZ,L$1,0)</f>
        <v>238</v>
      </c>
      <c r="M1092">
        <f>VLOOKUP($A1092,saham!$G:$CZ,M$1,0)</f>
        <v>4020</v>
      </c>
      <c r="N1092">
        <f>VLOOKUP($A1092,saham!$G:$CZ,N$1,0)</f>
        <v>60</v>
      </c>
      <c r="O1092">
        <f>VLOOKUP($A1092,saham!$G:$CZ,O$1,0)</f>
        <v>1080</v>
      </c>
      <c r="P1092">
        <f>VLOOKUP($A1092,saham!$G:$CZ,P$1,0)</f>
        <v>6075</v>
      </c>
      <c r="Q1092">
        <f>VLOOKUP($A1092,saham!$G:$CZ,Q$1,0)</f>
        <v>1780</v>
      </c>
      <c r="R1092">
        <f>VLOOKUP($A1092,saham!$G:$CZ,R$1,0)</f>
        <v>7325</v>
      </c>
      <c r="S1092">
        <f>VLOOKUP($A1092,saham!$G:$CZ,S$1,0)</f>
        <v>3925</v>
      </c>
      <c r="T1092">
        <f>VLOOKUP($A1092,saham!$G:$CZ,T$1,0)</f>
        <v>3850</v>
      </c>
      <c r="U1092">
        <f>VLOOKUP($A1092,saham!$G:$CZ,U$1,0)</f>
        <v>931</v>
      </c>
      <c r="V1092">
        <f>VLOOKUP($A1092,saham!$G:$CZ,V$1,0)</f>
        <v>885</v>
      </c>
      <c r="W1092">
        <f>VLOOKUP($A1092,saham!$G:$CZ,W$1,0)</f>
        <v>5700</v>
      </c>
      <c r="X1092">
        <f>VLOOKUP($A1092,saham!$G:$CZ,X$1,0)</f>
        <v>7050</v>
      </c>
      <c r="Y1092">
        <f>VLOOKUP($A1092,saham!$G:$CZ,Y$1,0)</f>
        <v>7725</v>
      </c>
      <c r="Z1092">
        <f>VLOOKUP($A1092,saham!$G:$CZ,Z$1,0)</f>
        <v>6450</v>
      </c>
      <c r="AA1092">
        <f>VLOOKUP($A1092,saham!$G:$CZ,AA$1,0)</f>
        <v>1520</v>
      </c>
      <c r="AB1092">
        <f>VLOOKUP($A1092,saham!$G:$CZ,AB$1,0)</f>
        <v>1715</v>
      </c>
      <c r="AC1092">
        <f>VLOOKUP($A1092,saham!$G:$CZ,AC$1,0)</f>
        <v>585</v>
      </c>
      <c r="AD1092">
        <f>VLOOKUP($A1092,saham!$G:$CZ,AD$1,0)</f>
        <v>1960</v>
      </c>
      <c r="AE1092">
        <f>VLOOKUP($A1092,saham!$G:$CZ,AE$1,0)</f>
        <v>1965</v>
      </c>
      <c r="AF1092">
        <f>VLOOKUP($A1092,saham!$G:$CZ,AF$1,0)</f>
        <v>252</v>
      </c>
      <c r="AG1092">
        <f>VLOOKUP($A1092,saham!$G:$CZ,AG$1,0)</f>
        <v>505</v>
      </c>
      <c r="AH1092">
        <f>VLOOKUP($A1092,saham!$G:$CZ,AH$1,0)</f>
        <v>6507</v>
      </c>
      <c r="AI1092">
        <f>VLOOKUP($A1092,saham!$G:$CZ,AI$1,0)</f>
        <v>364</v>
      </c>
      <c r="AJ1092">
        <f>VLOOKUP($A1092,saham!$G:$CZ,AJ$1,0)</f>
        <v>4230</v>
      </c>
      <c r="AK1092">
        <f>VLOOKUP($A1092,saham!$G:$CZ,AK$1,0)</f>
        <v>30075</v>
      </c>
      <c r="AL1092">
        <f>VLOOKUP($A1092,saham!$G:$CZ,AL$1,0)</f>
        <v>5000</v>
      </c>
      <c r="AM1092">
        <f>VLOOKUP($A1092,saham!$G:$CZ,AM$1,0)</f>
        <v>2460</v>
      </c>
      <c r="AN1092">
        <f>VLOOKUP($A1092,saham!$G:$CZ,AN$1,0)</f>
        <v>308</v>
      </c>
      <c r="AO1092">
        <f>VLOOKUP($A1092,saham!$G:$CZ,AO$1,0)</f>
        <v>1520</v>
      </c>
      <c r="AP1092">
        <f>VLOOKUP($A1092,saham!$G:$CZ,AP$1,0)</f>
        <v>9400</v>
      </c>
      <c r="AQ1092">
        <f>VLOOKUP($A1092,saham!$G:$CZ,AQ$1,0)</f>
        <v>35075</v>
      </c>
      <c r="AR1092">
        <f>VLOOKUP($A1092,saham!$G:$CZ,AR$1,0)</f>
        <v>0</v>
      </c>
      <c r="AS1092">
        <f>VLOOKUP($A1092,saham!$G:$CZ,AS$1,0)</f>
        <v>4030</v>
      </c>
      <c r="AT1092">
        <f>VLOOKUP($A1092,saham!$G:$CZ,AT$1,0)</f>
        <v>208</v>
      </c>
      <c r="AU1092">
        <f>VLOOKUP($A1092,saham!$G:$CZ,AU$1,0)</f>
        <v>2700</v>
      </c>
      <c r="AV1092">
        <f>VLOOKUP($A1092,saham!$G:$CZ,AV$1,0)</f>
        <v>730</v>
      </c>
      <c r="AW1092">
        <f>VLOOKUP($A1092,saham!$G:$CZ,AW$1,0)</f>
        <v>597</v>
      </c>
      <c r="AX1092">
        <f>VLOOKUP($A1092,saham!$G:$CZ,AX$1,0)</f>
        <v>1605</v>
      </c>
      <c r="AY1092">
        <f>VLOOKUP($A1092,saham!$G:$CZ,AY$1,0)</f>
        <v>0</v>
      </c>
      <c r="AZ1092">
        <f>VLOOKUP($A1092,saham!$G:$CZ,AZ$1,0)</f>
        <v>895</v>
      </c>
      <c r="BA1092">
        <f>VLOOKUP($A1092,saham!$G:$CZ,BA$1,0)</f>
        <v>845</v>
      </c>
      <c r="BB1092">
        <f>VLOOKUP($A1092,saham!$G:$CZ,BB$1,0)</f>
        <v>995</v>
      </c>
      <c r="BC1092">
        <f>VLOOKUP($A1092,saham!$G:$CZ,BC$1,0)</f>
        <v>2450</v>
      </c>
      <c r="BD1092">
        <f>VLOOKUP($A1092,saham!$G:$CZ,BD$1,0)</f>
        <v>655</v>
      </c>
      <c r="BE1092">
        <f>VLOOKUP($A1092,saham!$G:$CZ,BE$1,0)</f>
        <v>2425</v>
      </c>
      <c r="BF1092">
        <f>VLOOKUP($A1092,saham!$G:$CZ,BF$1,0)</f>
        <v>262</v>
      </c>
    </row>
    <row r="1093" spans="1:58" x14ac:dyDescent="0.3">
      <c r="A1093" t="s">
        <v>988</v>
      </c>
      <c r="C1093" s="20">
        <v>0</v>
      </c>
      <c r="D1093">
        <f>VLOOKUP($A1093,saham!$G:$CZ,D$1,0)</f>
        <v>1710</v>
      </c>
      <c r="E1093">
        <f>VLOOKUP($A1093,saham!$G:$CZ,E$1,0)</f>
        <v>3020</v>
      </c>
      <c r="F1093">
        <f>VLOOKUP($A1093,saham!$G:$CZ,F$1,0)</f>
        <v>0</v>
      </c>
      <c r="G1093">
        <f>VLOOKUP($A1093,saham!$G:$CZ,G$1,0)</f>
        <v>1835</v>
      </c>
      <c r="H1093">
        <f>VLOOKUP($A1093,saham!$G:$CZ,H$1,0)</f>
        <v>1790</v>
      </c>
      <c r="I1093">
        <f>VLOOKUP($A1093,saham!$G:$CZ,I$1,0)</f>
        <v>4310</v>
      </c>
      <c r="J1093">
        <f>VLOOKUP($A1093,saham!$G:$CZ,J$1,0)</f>
        <v>1417</v>
      </c>
      <c r="K1093">
        <f>VLOOKUP($A1093,saham!$G:$CZ,K$1,0)</f>
        <v>1512</v>
      </c>
      <c r="L1093">
        <f>VLOOKUP($A1093,saham!$G:$CZ,L$1,0)</f>
        <v>220</v>
      </c>
      <c r="M1093">
        <f>VLOOKUP($A1093,saham!$G:$CZ,M$1,0)</f>
        <v>4000</v>
      </c>
      <c r="N1093">
        <f>VLOOKUP($A1093,saham!$G:$CZ,N$1,0)</f>
        <v>57</v>
      </c>
      <c r="O1093">
        <f>VLOOKUP($A1093,saham!$G:$CZ,O$1,0)</f>
        <v>1100</v>
      </c>
      <c r="P1093">
        <f>VLOOKUP($A1093,saham!$G:$CZ,P$1,0)</f>
        <v>6175</v>
      </c>
      <c r="Q1093">
        <f>VLOOKUP($A1093,saham!$G:$CZ,Q$1,0)</f>
        <v>1675</v>
      </c>
      <c r="R1093">
        <f>VLOOKUP($A1093,saham!$G:$CZ,R$1,0)</f>
        <v>7400</v>
      </c>
      <c r="S1093">
        <f>VLOOKUP($A1093,saham!$G:$CZ,S$1,0)</f>
        <v>3950</v>
      </c>
      <c r="T1093">
        <f>VLOOKUP($A1093,saham!$G:$CZ,T$1,0)</f>
        <v>3863</v>
      </c>
      <c r="U1093">
        <f>VLOOKUP($A1093,saham!$G:$CZ,U$1,0)</f>
        <v>936</v>
      </c>
      <c r="V1093">
        <f>VLOOKUP($A1093,saham!$G:$CZ,V$1,0)</f>
        <v>885</v>
      </c>
      <c r="W1093">
        <f>VLOOKUP($A1093,saham!$G:$CZ,W$1,0)</f>
        <v>5200</v>
      </c>
      <c r="X1093">
        <f>VLOOKUP($A1093,saham!$G:$CZ,X$1,0)</f>
        <v>7175</v>
      </c>
      <c r="Y1093">
        <f>VLOOKUP($A1093,saham!$G:$CZ,Y$1,0)</f>
        <v>7800</v>
      </c>
      <c r="Z1093">
        <f>VLOOKUP($A1093,saham!$G:$CZ,Z$1,0)</f>
        <v>6500</v>
      </c>
      <c r="AA1093">
        <f>VLOOKUP($A1093,saham!$G:$CZ,AA$1,0)</f>
        <v>1550</v>
      </c>
      <c r="AB1093">
        <f>VLOOKUP($A1093,saham!$G:$CZ,AB$1,0)</f>
        <v>1680</v>
      </c>
      <c r="AC1093">
        <f>VLOOKUP($A1093,saham!$G:$CZ,AC$1,0)</f>
        <v>590</v>
      </c>
      <c r="AD1093">
        <f>VLOOKUP($A1093,saham!$G:$CZ,AD$1,0)</f>
        <v>1865</v>
      </c>
      <c r="AE1093">
        <f>VLOOKUP($A1093,saham!$G:$CZ,AE$1,0)</f>
        <v>1950</v>
      </c>
      <c r="AF1093">
        <f>VLOOKUP($A1093,saham!$G:$CZ,AF$1,0)</f>
        <v>234</v>
      </c>
      <c r="AG1093">
        <f>VLOOKUP($A1093,saham!$G:$CZ,AG$1,0)</f>
        <v>500</v>
      </c>
      <c r="AH1093">
        <f>VLOOKUP($A1093,saham!$G:$CZ,AH$1,0)</f>
        <v>6507</v>
      </c>
      <c r="AI1093">
        <f>VLOOKUP($A1093,saham!$G:$CZ,AI$1,0)</f>
        <v>362</v>
      </c>
      <c r="AJ1093">
        <f>VLOOKUP($A1093,saham!$G:$CZ,AJ$1,0)</f>
        <v>4260</v>
      </c>
      <c r="AK1093">
        <f>VLOOKUP($A1093,saham!$G:$CZ,AK$1,0)</f>
        <v>30000</v>
      </c>
      <c r="AL1093">
        <f>VLOOKUP($A1093,saham!$G:$CZ,AL$1,0)</f>
        <v>5000</v>
      </c>
      <c r="AM1093">
        <f>VLOOKUP($A1093,saham!$G:$CZ,AM$1,0)</f>
        <v>2460</v>
      </c>
      <c r="AN1093">
        <f>VLOOKUP($A1093,saham!$G:$CZ,AN$1,0)</f>
        <v>300</v>
      </c>
      <c r="AO1093">
        <f>VLOOKUP($A1093,saham!$G:$CZ,AO$1,0)</f>
        <v>1535</v>
      </c>
      <c r="AP1093">
        <f>VLOOKUP($A1093,saham!$G:$CZ,AP$1,0)</f>
        <v>9500</v>
      </c>
      <c r="AQ1093">
        <f>VLOOKUP($A1093,saham!$G:$CZ,AQ$1,0)</f>
        <v>34150</v>
      </c>
      <c r="AR1093">
        <f>VLOOKUP($A1093,saham!$G:$CZ,AR$1,0)</f>
        <v>0</v>
      </c>
      <c r="AS1093">
        <f>VLOOKUP($A1093,saham!$G:$CZ,AS$1,0)</f>
        <v>3780</v>
      </c>
      <c r="AT1093">
        <f>VLOOKUP($A1093,saham!$G:$CZ,AT$1,0)</f>
        <v>208</v>
      </c>
      <c r="AU1093">
        <f>VLOOKUP($A1093,saham!$G:$CZ,AU$1,0)</f>
        <v>2760</v>
      </c>
      <c r="AV1093">
        <f>VLOOKUP($A1093,saham!$G:$CZ,AV$1,0)</f>
        <v>725</v>
      </c>
      <c r="AW1093">
        <f>VLOOKUP($A1093,saham!$G:$CZ,AW$1,0)</f>
        <v>584</v>
      </c>
      <c r="AX1093">
        <f>VLOOKUP($A1093,saham!$G:$CZ,AX$1,0)</f>
        <v>1580</v>
      </c>
      <c r="AY1093">
        <f>VLOOKUP($A1093,saham!$G:$CZ,AY$1,0)</f>
        <v>0</v>
      </c>
      <c r="AZ1093">
        <f>VLOOKUP($A1093,saham!$G:$CZ,AZ$1,0)</f>
        <v>900</v>
      </c>
      <c r="BA1093">
        <f>VLOOKUP($A1093,saham!$G:$CZ,BA$1,0)</f>
        <v>795</v>
      </c>
      <c r="BB1093">
        <f>VLOOKUP($A1093,saham!$G:$CZ,BB$1,0)</f>
        <v>1000</v>
      </c>
      <c r="BC1093">
        <f>VLOOKUP($A1093,saham!$G:$CZ,BC$1,0)</f>
        <v>2420</v>
      </c>
      <c r="BD1093">
        <f>VLOOKUP($A1093,saham!$G:$CZ,BD$1,0)</f>
        <v>650</v>
      </c>
      <c r="BE1093">
        <f>VLOOKUP($A1093,saham!$G:$CZ,BE$1,0)</f>
        <v>2400</v>
      </c>
      <c r="BF1093">
        <f>VLOOKUP($A1093,saham!$G:$CZ,BF$1,0)</f>
        <v>268</v>
      </c>
    </row>
    <row r="1094" spans="1:58" x14ac:dyDescent="0.3">
      <c r="A1094" t="s">
        <v>989</v>
      </c>
      <c r="C1094" s="20">
        <v>0</v>
      </c>
      <c r="D1094">
        <f>VLOOKUP($A1094,saham!$G:$CZ,D$1,0)</f>
        <v>1760</v>
      </c>
      <c r="E1094">
        <f>VLOOKUP($A1094,saham!$G:$CZ,E$1,0)</f>
        <v>3020</v>
      </c>
      <c r="F1094">
        <f>VLOOKUP($A1094,saham!$G:$CZ,F$1,0)</f>
        <v>0</v>
      </c>
      <c r="G1094">
        <f>VLOOKUP($A1094,saham!$G:$CZ,G$1,0)</f>
        <v>1850</v>
      </c>
      <c r="H1094">
        <f>VLOOKUP($A1094,saham!$G:$CZ,H$1,0)</f>
        <v>1770</v>
      </c>
      <c r="I1094">
        <f>VLOOKUP($A1094,saham!$G:$CZ,I$1,0)</f>
        <v>4300</v>
      </c>
      <c r="J1094">
        <f>VLOOKUP($A1094,saham!$G:$CZ,J$1,0)</f>
        <v>1413</v>
      </c>
      <c r="K1094">
        <f>VLOOKUP($A1094,saham!$G:$CZ,K$1,0)</f>
        <v>1492</v>
      </c>
      <c r="L1094">
        <f>VLOOKUP($A1094,saham!$G:$CZ,L$1,0)</f>
        <v>222</v>
      </c>
      <c r="M1094">
        <f>VLOOKUP($A1094,saham!$G:$CZ,M$1,0)</f>
        <v>3980</v>
      </c>
      <c r="N1094">
        <f>VLOOKUP($A1094,saham!$G:$CZ,N$1,0)</f>
        <v>56</v>
      </c>
      <c r="O1094">
        <f>VLOOKUP($A1094,saham!$G:$CZ,O$1,0)</f>
        <v>1095</v>
      </c>
      <c r="P1094">
        <f>VLOOKUP($A1094,saham!$G:$CZ,P$1,0)</f>
        <v>6275</v>
      </c>
      <c r="Q1094">
        <f>VLOOKUP($A1094,saham!$G:$CZ,Q$1,0)</f>
        <v>1695</v>
      </c>
      <c r="R1094">
        <f>VLOOKUP($A1094,saham!$G:$CZ,R$1,0)</f>
        <v>7400</v>
      </c>
      <c r="S1094">
        <f>VLOOKUP($A1094,saham!$G:$CZ,S$1,0)</f>
        <v>3950</v>
      </c>
      <c r="T1094">
        <f>VLOOKUP($A1094,saham!$G:$CZ,T$1,0)</f>
        <v>3838</v>
      </c>
      <c r="U1094">
        <f>VLOOKUP($A1094,saham!$G:$CZ,U$1,0)</f>
        <v>926</v>
      </c>
      <c r="V1094">
        <f>VLOOKUP($A1094,saham!$G:$CZ,V$1,0)</f>
        <v>890</v>
      </c>
      <c r="W1094">
        <f>VLOOKUP($A1094,saham!$G:$CZ,W$1,0)</f>
        <v>5150</v>
      </c>
      <c r="X1094">
        <f>VLOOKUP($A1094,saham!$G:$CZ,X$1,0)</f>
        <v>7100</v>
      </c>
      <c r="Y1094">
        <f>VLOOKUP($A1094,saham!$G:$CZ,Y$1,0)</f>
        <v>7600</v>
      </c>
      <c r="Z1094">
        <f>VLOOKUP($A1094,saham!$G:$CZ,Z$1,0)</f>
        <v>6400</v>
      </c>
      <c r="AA1094">
        <f>VLOOKUP($A1094,saham!$G:$CZ,AA$1,0)</f>
        <v>1535</v>
      </c>
      <c r="AB1094">
        <f>VLOOKUP($A1094,saham!$G:$CZ,AB$1,0)</f>
        <v>1730</v>
      </c>
      <c r="AC1094">
        <f>VLOOKUP($A1094,saham!$G:$CZ,AC$1,0)</f>
        <v>590</v>
      </c>
      <c r="AD1094">
        <f>VLOOKUP($A1094,saham!$G:$CZ,AD$1,0)</f>
        <v>1855</v>
      </c>
      <c r="AE1094">
        <f>VLOOKUP($A1094,saham!$G:$CZ,AE$1,0)</f>
        <v>1935</v>
      </c>
      <c r="AF1094">
        <f>VLOOKUP($A1094,saham!$G:$CZ,AF$1,0)</f>
        <v>234</v>
      </c>
      <c r="AG1094">
        <f>VLOOKUP($A1094,saham!$G:$CZ,AG$1,0)</f>
        <v>500</v>
      </c>
      <c r="AH1094">
        <f>VLOOKUP($A1094,saham!$G:$CZ,AH$1,0)</f>
        <v>6482</v>
      </c>
      <c r="AI1094">
        <f>VLOOKUP($A1094,saham!$G:$CZ,AI$1,0)</f>
        <v>370</v>
      </c>
      <c r="AJ1094">
        <f>VLOOKUP($A1094,saham!$G:$CZ,AJ$1,0)</f>
        <v>4210</v>
      </c>
      <c r="AK1094">
        <f>VLOOKUP($A1094,saham!$G:$CZ,AK$1,0)</f>
        <v>30175</v>
      </c>
      <c r="AL1094">
        <f>VLOOKUP($A1094,saham!$G:$CZ,AL$1,0)</f>
        <v>4970</v>
      </c>
      <c r="AM1094">
        <f>VLOOKUP($A1094,saham!$G:$CZ,AM$1,0)</f>
        <v>2530</v>
      </c>
      <c r="AN1094">
        <f>VLOOKUP($A1094,saham!$G:$CZ,AN$1,0)</f>
        <v>308</v>
      </c>
      <c r="AO1094">
        <f>VLOOKUP($A1094,saham!$G:$CZ,AO$1,0)</f>
        <v>1560</v>
      </c>
      <c r="AP1094">
        <f>VLOOKUP($A1094,saham!$G:$CZ,AP$1,0)</f>
        <v>9450</v>
      </c>
      <c r="AQ1094">
        <f>VLOOKUP($A1094,saham!$G:$CZ,AQ$1,0)</f>
        <v>34050</v>
      </c>
      <c r="AR1094">
        <f>VLOOKUP($A1094,saham!$G:$CZ,AR$1,0)</f>
        <v>0</v>
      </c>
      <c r="AS1094">
        <f>VLOOKUP($A1094,saham!$G:$CZ,AS$1,0)</f>
        <v>3830</v>
      </c>
      <c r="AT1094">
        <f>VLOOKUP($A1094,saham!$G:$CZ,AT$1,0)</f>
        <v>208</v>
      </c>
      <c r="AU1094">
        <f>VLOOKUP($A1094,saham!$G:$CZ,AU$1,0)</f>
        <v>2830</v>
      </c>
      <c r="AV1094">
        <f>VLOOKUP($A1094,saham!$G:$CZ,AV$1,0)</f>
        <v>725</v>
      </c>
      <c r="AW1094">
        <f>VLOOKUP($A1094,saham!$G:$CZ,AW$1,0)</f>
        <v>577</v>
      </c>
      <c r="AX1094">
        <f>VLOOKUP($A1094,saham!$G:$CZ,AX$1,0)</f>
        <v>1605</v>
      </c>
      <c r="AY1094">
        <f>VLOOKUP($A1094,saham!$G:$CZ,AY$1,0)</f>
        <v>0</v>
      </c>
      <c r="AZ1094">
        <f>VLOOKUP($A1094,saham!$G:$CZ,AZ$1,0)</f>
        <v>895</v>
      </c>
      <c r="BA1094">
        <f>VLOOKUP($A1094,saham!$G:$CZ,BA$1,0)</f>
        <v>775</v>
      </c>
      <c r="BB1094">
        <f>VLOOKUP($A1094,saham!$G:$CZ,BB$1,0)</f>
        <v>995</v>
      </c>
      <c r="BC1094">
        <f>VLOOKUP($A1094,saham!$G:$CZ,BC$1,0)</f>
        <v>2420</v>
      </c>
      <c r="BD1094">
        <f>VLOOKUP($A1094,saham!$G:$CZ,BD$1,0)</f>
        <v>640</v>
      </c>
      <c r="BE1094">
        <f>VLOOKUP($A1094,saham!$G:$CZ,BE$1,0)</f>
        <v>2375</v>
      </c>
      <c r="BF1094">
        <f>VLOOKUP($A1094,saham!$G:$CZ,BF$1,0)</f>
        <v>266</v>
      </c>
    </row>
    <row r="1095" spans="1:58" x14ac:dyDescent="0.3">
      <c r="A1095" t="s">
        <v>990</v>
      </c>
      <c r="C1095" s="20">
        <v>0</v>
      </c>
      <c r="D1095">
        <f>VLOOKUP($A1095,saham!$G:$CZ,D$1,0)</f>
        <v>1680</v>
      </c>
      <c r="E1095">
        <f>VLOOKUP($A1095,saham!$G:$CZ,E$1,0)</f>
        <v>2950</v>
      </c>
      <c r="F1095">
        <f>VLOOKUP($A1095,saham!$G:$CZ,F$1,0)</f>
        <v>0</v>
      </c>
      <c r="G1095">
        <f>VLOOKUP($A1095,saham!$G:$CZ,G$1,0)</f>
        <v>1860</v>
      </c>
      <c r="H1095">
        <f>VLOOKUP($A1095,saham!$G:$CZ,H$1,0)</f>
        <v>1700</v>
      </c>
      <c r="I1095">
        <f>VLOOKUP($A1095,saham!$G:$CZ,I$1,0)</f>
        <v>4110</v>
      </c>
      <c r="J1095">
        <f>VLOOKUP($A1095,saham!$G:$CZ,J$1,0)</f>
        <v>1384</v>
      </c>
      <c r="K1095">
        <f>VLOOKUP($A1095,saham!$G:$CZ,K$1,0)</f>
        <v>1478</v>
      </c>
      <c r="L1095">
        <f>VLOOKUP($A1095,saham!$G:$CZ,L$1,0)</f>
        <v>220</v>
      </c>
      <c r="M1095">
        <f>VLOOKUP($A1095,saham!$G:$CZ,M$1,0)</f>
        <v>4020</v>
      </c>
      <c r="N1095">
        <f>VLOOKUP($A1095,saham!$G:$CZ,N$1,0)</f>
        <v>56</v>
      </c>
      <c r="O1095">
        <f>VLOOKUP($A1095,saham!$G:$CZ,O$1,0)</f>
        <v>1100</v>
      </c>
      <c r="P1095">
        <f>VLOOKUP($A1095,saham!$G:$CZ,P$1,0)</f>
        <v>6075</v>
      </c>
      <c r="Q1095">
        <f>VLOOKUP($A1095,saham!$G:$CZ,Q$1,0)</f>
        <v>1655</v>
      </c>
      <c r="R1095">
        <f>VLOOKUP($A1095,saham!$G:$CZ,R$1,0)</f>
        <v>7175</v>
      </c>
      <c r="S1095">
        <f>VLOOKUP($A1095,saham!$G:$CZ,S$1,0)</f>
        <v>3713</v>
      </c>
      <c r="T1095">
        <f>VLOOKUP($A1095,saham!$G:$CZ,T$1,0)</f>
        <v>3650</v>
      </c>
      <c r="U1095">
        <f>VLOOKUP($A1095,saham!$G:$CZ,U$1,0)</f>
        <v>906</v>
      </c>
      <c r="V1095">
        <f>VLOOKUP($A1095,saham!$G:$CZ,V$1,0)</f>
        <v>890</v>
      </c>
      <c r="W1095">
        <f>VLOOKUP($A1095,saham!$G:$CZ,W$1,0)</f>
        <v>5150</v>
      </c>
      <c r="X1095">
        <f>VLOOKUP($A1095,saham!$G:$CZ,X$1,0)</f>
        <v>7150</v>
      </c>
      <c r="Y1095">
        <f>VLOOKUP($A1095,saham!$G:$CZ,Y$1,0)</f>
        <v>7650</v>
      </c>
      <c r="Z1095">
        <f>VLOOKUP($A1095,saham!$G:$CZ,Z$1,0)</f>
        <v>6225</v>
      </c>
      <c r="AA1095">
        <f>VLOOKUP($A1095,saham!$G:$CZ,AA$1,0)</f>
        <v>1475</v>
      </c>
      <c r="AB1095">
        <f>VLOOKUP($A1095,saham!$G:$CZ,AB$1,0)</f>
        <v>1700</v>
      </c>
      <c r="AC1095">
        <f>VLOOKUP($A1095,saham!$G:$CZ,AC$1,0)</f>
        <v>580</v>
      </c>
      <c r="AD1095">
        <f>VLOOKUP($A1095,saham!$G:$CZ,AD$1,0)</f>
        <v>1830</v>
      </c>
      <c r="AE1095">
        <f>VLOOKUP($A1095,saham!$G:$CZ,AE$1,0)</f>
        <v>1895</v>
      </c>
      <c r="AF1095">
        <f>VLOOKUP($A1095,saham!$G:$CZ,AF$1,0)</f>
        <v>228</v>
      </c>
      <c r="AG1095">
        <f>VLOOKUP($A1095,saham!$G:$CZ,AG$1,0)</f>
        <v>498</v>
      </c>
      <c r="AH1095">
        <f>VLOOKUP($A1095,saham!$G:$CZ,AH$1,0)</f>
        <v>6532</v>
      </c>
      <c r="AI1095">
        <f>VLOOKUP($A1095,saham!$G:$CZ,AI$1,0)</f>
        <v>368</v>
      </c>
      <c r="AJ1095">
        <f>VLOOKUP($A1095,saham!$G:$CZ,AJ$1,0)</f>
        <v>4160</v>
      </c>
      <c r="AK1095">
        <f>VLOOKUP($A1095,saham!$G:$CZ,AK$1,0)</f>
        <v>29100</v>
      </c>
      <c r="AL1095">
        <f>VLOOKUP($A1095,saham!$G:$CZ,AL$1,0)</f>
        <v>4970</v>
      </c>
      <c r="AM1095">
        <f>VLOOKUP($A1095,saham!$G:$CZ,AM$1,0)</f>
        <v>2500</v>
      </c>
      <c r="AN1095">
        <f>VLOOKUP($A1095,saham!$G:$CZ,AN$1,0)</f>
        <v>302</v>
      </c>
      <c r="AO1095">
        <f>VLOOKUP($A1095,saham!$G:$CZ,AO$1,0)</f>
        <v>1560</v>
      </c>
      <c r="AP1095">
        <f>VLOOKUP($A1095,saham!$G:$CZ,AP$1,0)</f>
        <v>9450</v>
      </c>
      <c r="AQ1095">
        <f>VLOOKUP($A1095,saham!$G:$CZ,AQ$1,0)</f>
        <v>33750</v>
      </c>
      <c r="AR1095">
        <f>VLOOKUP($A1095,saham!$G:$CZ,AR$1,0)</f>
        <v>0</v>
      </c>
      <c r="AS1095">
        <f>VLOOKUP($A1095,saham!$G:$CZ,AS$1,0)</f>
        <v>3770</v>
      </c>
      <c r="AT1095">
        <f>VLOOKUP($A1095,saham!$G:$CZ,AT$1,0)</f>
        <v>208</v>
      </c>
      <c r="AU1095">
        <f>VLOOKUP($A1095,saham!$G:$CZ,AU$1,0)</f>
        <v>2750</v>
      </c>
      <c r="AV1095">
        <f>VLOOKUP($A1095,saham!$G:$CZ,AV$1,0)</f>
        <v>725</v>
      </c>
      <c r="AW1095">
        <f>VLOOKUP($A1095,saham!$G:$CZ,AW$1,0)</f>
        <v>540</v>
      </c>
      <c r="AX1095">
        <f>VLOOKUP($A1095,saham!$G:$CZ,AX$1,0)</f>
        <v>1585</v>
      </c>
      <c r="AY1095">
        <f>VLOOKUP($A1095,saham!$G:$CZ,AY$1,0)</f>
        <v>0</v>
      </c>
      <c r="AZ1095">
        <f>VLOOKUP($A1095,saham!$G:$CZ,AZ$1,0)</f>
        <v>890</v>
      </c>
      <c r="BA1095">
        <f>VLOOKUP($A1095,saham!$G:$CZ,BA$1,0)</f>
        <v>690</v>
      </c>
      <c r="BB1095">
        <f>VLOOKUP($A1095,saham!$G:$CZ,BB$1,0)</f>
        <v>995</v>
      </c>
      <c r="BC1095">
        <f>VLOOKUP($A1095,saham!$G:$CZ,BC$1,0)</f>
        <v>2320</v>
      </c>
      <c r="BD1095">
        <f>VLOOKUP($A1095,saham!$G:$CZ,BD$1,0)</f>
        <v>620</v>
      </c>
      <c r="BE1095">
        <f>VLOOKUP($A1095,saham!$G:$CZ,BE$1,0)</f>
        <v>2400</v>
      </c>
      <c r="BF1095">
        <f>VLOOKUP($A1095,saham!$G:$CZ,BF$1,0)</f>
        <v>272</v>
      </c>
    </row>
    <row r="1096" spans="1:58" x14ac:dyDescent="0.3">
      <c r="A1096" t="s">
        <v>991</v>
      </c>
      <c r="C1096" s="20">
        <v>0</v>
      </c>
      <c r="D1096">
        <f>VLOOKUP($A1096,saham!$G:$CZ,D$1,0)</f>
        <v>1515</v>
      </c>
      <c r="E1096">
        <f>VLOOKUP($A1096,saham!$G:$CZ,E$1,0)</f>
        <v>2790</v>
      </c>
      <c r="F1096">
        <f>VLOOKUP($A1096,saham!$G:$CZ,F$1,0)</f>
        <v>0</v>
      </c>
      <c r="G1096">
        <f>VLOOKUP($A1096,saham!$G:$CZ,G$1,0)</f>
        <v>1850</v>
      </c>
      <c r="H1096">
        <f>VLOOKUP($A1096,saham!$G:$CZ,H$1,0)</f>
        <v>1675</v>
      </c>
      <c r="I1096">
        <f>VLOOKUP($A1096,saham!$G:$CZ,I$1,0)</f>
        <v>4140</v>
      </c>
      <c r="J1096">
        <f>VLOOKUP($A1096,saham!$G:$CZ,J$1,0)</f>
        <v>1355</v>
      </c>
      <c r="K1096">
        <f>VLOOKUP($A1096,saham!$G:$CZ,K$1,0)</f>
        <v>1478</v>
      </c>
      <c r="L1096">
        <f>VLOOKUP($A1096,saham!$G:$CZ,L$1,0)</f>
        <v>214</v>
      </c>
      <c r="M1096">
        <f>VLOOKUP($A1096,saham!$G:$CZ,M$1,0)</f>
        <v>3980</v>
      </c>
      <c r="N1096">
        <f>VLOOKUP($A1096,saham!$G:$CZ,N$1,0)</f>
        <v>54</v>
      </c>
      <c r="O1096">
        <f>VLOOKUP($A1096,saham!$G:$CZ,O$1,0)</f>
        <v>1015</v>
      </c>
      <c r="P1096">
        <f>VLOOKUP($A1096,saham!$G:$CZ,P$1,0)</f>
        <v>6025</v>
      </c>
      <c r="Q1096">
        <f>VLOOKUP($A1096,saham!$G:$CZ,Q$1,0)</f>
        <v>1560</v>
      </c>
      <c r="R1096">
        <f>VLOOKUP($A1096,saham!$G:$CZ,R$1,0)</f>
        <v>7150</v>
      </c>
      <c r="S1096">
        <f>VLOOKUP($A1096,saham!$G:$CZ,S$1,0)</f>
        <v>3675</v>
      </c>
      <c r="T1096">
        <f>VLOOKUP($A1096,saham!$G:$CZ,T$1,0)</f>
        <v>3663</v>
      </c>
      <c r="U1096">
        <f>VLOOKUP($A1096,saham!$G:$CZ,U$1,0)</f>
        <v>891</v>
      </c>
      <c r="V1096">
        <f>VLOOKUP($A1096,saham!$G:$CZ,V$1,0)</f>
        <v>860</v>
      </c>
      <c r="W1096">
        <f>VLOOKUP($A1096,saham!$G:$CZ,W$1,0)</f>
        <v>4880</v>
      </c>
      <c r="X1096">
        <f>VLOOKUP($A1096,saham!$G:$CZ,X$1,0)</f>
        <v>7050</v>
      </c>
      <c r="Y1096">
        <f>VLOOKUP($A1096,saham!$G:$CZ,Y$1,0)</f>
        <v>7650</v>
      </c>
      <c r="Z1096">
        <f>VLOOKUP($A1096,saham!$G:$CZ,Z$1,0)</f>
        <v>6075</v>
      </c>
      <c r="AA1096">
        <f>VLOOKUP($A1096,saham!$G:$CZ,AA$1,0)</f>
        <v>1450</v>
      </c>
      <c r="AB1096">
        <f>VLOOKUP($A1096,saham!$G:$CZ,AB$1,0)</f>
        <v>1655</v>
      </c>
      <c r="AC1096">
        <f>VLOOKUP($A1096,saham!$G:$CZ,AC$1,0)</f>
        <v>555</v>
      </c>
      <c r="AD1096">
        <f>VLOOKUP($A1096,saham!$G:$CZ,AD$1,0)</f>
        <v>1745</v>
      </c>
      <c r="AE1096">
        <f>VLOOKUP($A1096,saham!$G:$CZ,AE$1,0)</f>
        <v>1890</v>
      </c>
      <c r="AF1096">
        <f>VLOOKUP($A1096,saham!$G:$CZ,AF$1,0)</f>
        <v>220</v>
      </c>
      <c r="AG1096">
        <f>VLOOKUP($A1096,saham!$G:$CZ,AG$1,0)</f>
        <v>494</v>
      </c>
      <c r="AH1096">
        <f>VLOOKUP($A1096,saham!$G:$CZ,AH$1,0)</f>
        <v>6482</v>
      </c>
      <c r="AI1096">
        <f>VLOOKUP($A1096,saham!$G:$CZ,AI$1,0)</f>
        <v>366</v>
      </c>
      <c r="AJ1096">
        <f>VLOOKUP($A1096,saham!$G:$CZ,AJ$1,0)</f>
        <v>4190</v>
      </c>
      <c r="AK1096">
        <f>VLOOKUP($A1096,saham!$G:$CZ,AK$1,0)</f>
        <v>28850</v>
      </c>
      <c r="AL1096">
        <f>VLOOKUP($A1096,saham!$G:$CZ,AL$1,0)</f>
        <v>4980</v>
      </c>
      <c r="AM1096">
        <f>VLOOKUP($A1096,saham!$G:$CZ,AM$1,0)</f>
        <v>2340</v>
      </c>
      <c r="AN1096">
        <f>VLOOKUP($A1096,saham!$G:$CZ,AN$1,0)</f>
        <v>298</v>
      </c>
      <c r="AO1096">
        <f>VLOOKUP($A1096,saham!$G:$CZ,AO$1,0)</f>
        <v>1580</v>
      </c>
      <c r="AP1096">
        <f>VLOOKUP($A1096,saham!$G:$CZ,AP$1,0)</f>
        <v>9500</v>
      </c>
      <c r="AQ1096">
        <f>VLOOKUP($A1096,saham!$G:$CZ,AQ$1,0)</f>
        <v>33025</v>
      </c>
      <c r="AR1096">
        <f>VLOOKUP($A1096,saham!$G:$CZ,AR$1,0)</f>
        <v>0</v>
      </c>
      <c r="AS1096">
        <f>VLOOKUP($A1096,saham!$G:$CZ,AS$1,0)</f>
        <v>3510</v>
      </c>
      <c r="AT1096">
        <f>VLOOKUP($A1096,saham!$G:$CZ,AT$1,0)</f>
        <v>208</v>
      </c>
      <c r="AU1096">
        <f>VLOOKUP($A1096,saham!$G:$CZ,AU$1,0)</f>
        <v>2750</v>
      </c>
      <c r="AV1096">
        <f>VLOOKUP($A1096,saham!$G:$CZ,AV$1,0)</f>
        <v>715</v>
      </c>
      <c r="AW1096">
        <f>VLOOKUP($A1096,saham!$G:$CZ,AW$1,0)</f>
        <v>579</v>
      </c>
      <c r="AX1096">
        <f>VLOOKUP($A1096,saham!$G:$CZ,AX$1,0)</f>
        <v>1565</v>
      </c>
      <c r="AY1096">
        <f>VLOOKUP($A1096,saham!$G:$CZ,AY$1,0)</f>
        <v>0</v>
      </c>
      <c r="AZ1096">
        <f>VLOOKUP($A1096,saham!$G:$CZ,AZ$1,0)</f>
        <v>885</v>
      </c>
      <c r="BA1096">
        <f>VLOOKUP($A1096,saham!$G:$CZ,BA$1,0)</f>
        <v>665</v>
      </c>
      <c r="BB1096">
        <f>VLOOKUP($A1096,saham!$G:$CZ,BB$1,0)</f>
        <v>1000</v>
      </c>
      <c r="BC1096">
        <f>VLOOKUP($A1096,saham!$G:$CZ,BC$1,0)</f>
        <v>2180</v>
      </c>
      <c r="BD1096">
        <f>VLOOKUP($A1096,saham!$G:$CZ,BD$1,0)</f>
        <v>610</v>
      </c>
      <c r="BE1096">
        <f>VLOOKUP($A1096,saham!$G:$CZ,BE$1,0)</f>
        <v>2388</v>
      </c>
      <c r="BF1096">
        <f>VLOOKUP($A1096,saham!$G:$CZ,BF$1,0)</f>
        <v>270</v>
      </c>
    </row>
    <row r="1097" spans="1:58" x14ac:dyDescent="0.3">
      <c r="A1097" t="s">
        <v>992</v>
      </c>
      <c r="C1097" s="20">
        <v>0</v>
      </c>
      <c r="D1097">
        <f>VLOOKUP($A1097,saham!$G:$CZ,D$1,0)</f>
        <v>1545</v>
      </c>
      <c r="E1097">
        <f>VLOOKUP($A1097,saham!$G:$CZ,E$1,0)</f>
        <v>2760</v>
      </c>
      <c r="F1097">
        <f>VLOOKUP($A1097,saham!$G:$CZ,F$1,0)</f>
        <v>0</v>
      </c>
      <c r="G1097">
        <f>VLOOKUP($A1097,saham!$G:$CZ,G$1,0)</f>
        <v>1860</v>
      </c>
      <c r="H1097">
        <f>VLOOKUP($A1097,saham!$G:$CZ,H$1,0)</f>
        <v>1690</v>
      </c>
      <c r="I1097">
        <f>VLOOKUP($A1097,saham!$G:$CZ,I$1,0)</f>
        <v>4110</v>
      </c>
      <c r="J1097">
        <f>VLOOKUP($A1097,saham!$G:$CZ,J$1,0)</f>
        <v>1345</v>
      </c>
      <c r="K1097">
        <f>VLOOKUP($A1097,saham!$G:$CZ,K$1,0)</f>
        <v>1419</v>
      </c>
      <c r="L1097">
        <f>VLOOKUP($A1097,saham!$G:$CZ,L$1,0)</f>
        <v>222</v>
      </c>
      <c r="M1097">
        <f>VLOOKUP($A1097,saham!$G:$CZ,M$1,0)</f>
        <v>3990</v>
      </c>
      <c r="N1097">
        <f>VLOOKUP($A1097,saham!$G:$CZ,N$1,0)</f>
        <v>55</v>
      </c>
      <c r="O1097">
        <f>VLOOKUP($A1097,saham!$G:$CZ,O$1,0)</f>
        <v>1015</v>
      </c>
      <c r="P1097">
        <f>VLOOKUP($A1097,saham!$G:$CZ,P$1,0)</f>
        <v>5950</v>
      </c>
      <c r="Q1097">
        <f>VLOOKUP($A1097,saham!$G:$CZ,Q$1,0)</f>
        <v>1540</v>
      </c>
      <c r="R1097">
        <f>VLOOKUP($A1097,saham!$G:$CZ,R$1,0)</f>
        <v>7000</v>
      </c>
      <c r="S1097">
        <f>VLOOKUP($A1097,saham!$G:$CZ,S$1,0)</f>
        <v>3588</v>
      </c>
      <c r="T1097">
        <f>VLOOKUP($A1097,saham!$G:$CZ,T$1,0)</f>
        <v>3638</v>
      </c>
      <c r="U1097">
        <f>VLOOKUP($A1097,saham!$G:$CZ,U$1,0)</f>
        <v>881</v>
      </c>
      <c r="V1097">
        <f>VLOOKUP($A1097,saham!$G:$CZ,V$1,0)</f>
        <v>825</v>
      </c>
      <c r="W1097">
        <f>VLOOKUP($A1097,saham!$G:$CZ,W$1,0)</f>
        <v>4770</v>
      </c>
      <c r="X1097">
        <f>VLOOKUP($A1097,saham!$G:$CZ,X$1,0)</f>
        <v>6900</v>
      </c>
      <c r="Y1097">
        <f>VLOOKUP($A1097,saham!$G:$CZ,Y$1,0)</f>
        <v>7450</v>
      </c>
      <c r="Z1097">
        <f>VLOOKUP($A1097,saham!$G:$CZ,Z$1,0)</f>
        <v>6100</v>
      </c>
      <c r="AA1097">
        <f>VLOOKUP($A1097,saham!$G:$CZ,AA$1,0)</f>
        <v>1455</v>
      </c>
      <c r="AB1097">
        <f>VLOOKUP($A1097,saham!$G:$CZ,AB$1,0)</f>
        <v>1680</v>
      </c>
      <c r="AC1097">
        <f>VLOOKUP($A1097,saham!$G:$CZ,AC$1,0)</f>
        <v>545</v>
      </c>
      <c r="AD1097">
        <f>VLOOKUP($A1097,saham!$G:$CZ,AD$1,0)</f>
        <v>1700</v>
      </c>
      <c r="AE1097">
        <f>VLOOKUP($A1097,saham!$G:$CZ,AE$1,0)</f>
        <v>1890</v>
      </c>
      <c r="AF1097">
        <f>VLOOKUP($A1097,saham!$G:$CZ,AF$1,0)</f>
        <v>222</v>
      </c>
      <c r="AG1097">
        <f>VLOOKUP($A1097,saham!$G:$CZ,AG$1,0)</f>
        <v>490</v>
      </c>
      <c r="AH1097">
        <f>VLOOKUP($A1097,saham!$G:$CZ,AH$1,0)</f>
        <v>6357</v>
      </c>
      <c r="AI1097">
        <f>VLOOKUP($A1097,saham!$G:$CZ,AI$1,0)</f>
        <v>370</v>
      </c>
      <c r="AJ1097">
        <f>VLOOKUP($A1097,saham!$G:$CZ,AJ$1,0)</f>
        <v>4150</v>
      </c>
      <c r="AK1097">
        <f>VLOOKUP($A1097,saham!$G:$CZ,AK$1,0)</f>
        <v>29025</v>
      </c>
      <c r="AL1097">
        <f>VLOOKUP($A1097,saham!$G:$CZ,AL$1,0)</f>
        <v>4830</v>
      </c>
      <c r="AM1097">
        <f>VLOOKUP($A1097,saham!$G:$CZ,AM$1,0)</f>
        <v>2320</v>
      </c>
      <c r="AN1097">
        <f>VLOOKUP($A1097,saham!$G:$CZ,AN$1,0)</f>
        <v>320</v>
      </c>
      <c r="AO1097">
        <f>VLOOKUP($A1097,saham!$G:$CZ,AO$1,0)</f>
        <v>1570</v>
      </c>
      <c r="AP1097">
        <f>VLOOKUP($A1097,saham!$G:$CZ,AP$1,0)</f>
        <v>9350</v>
      </c>
      <c r="AQ1097">
        <f>VLOOKUP($A1097,saham!$G:$CZ,AQ$1,0)</f>
        <v>33000</v>
      </c>
      <c r="AR1097">
        <f>VLOOKUP($A1097,saham!$G:$CZ,AR$1,0)</f>
        <v>0</v>
      </c>
      <c r="AS1097">
        <f>VLOOKUP($A1097,saham!$G:$CZ,AS$1,0)</f>
        <v>3350</v>
      </c>
      <c r="AT1097">
        <f>VLOOKUP($A1097,saham!$G:$CZ,AT$1,0)</f>
        <v>204</v>
      </c>
      <c r="AU1097">
        <f>VLOOKUP($A1097,saham!$G:$CZ,AU$1,0)</f>
        <v>2750</v>
      </c>
      <c r="AV1097">
        <f>VLOOKUP($A1097,saham!$G:$CZ,AV$1,0)</f>
        <v>715</v>
      </c>
      <c r="AW1097">
        <f>VLOOKUP($A1097,saham!$G:$CZ,AW$1,0)</f>
        <v>501</v>
      </c>
      <c r="AX1097">
        <f>VLOOKUP($A1097,saham!$G:$CZ,AX$1,0)</f>
        <v>1530</v>
      </c>
      <c r="AY1097">
        <f>VLOOKUP($A1097,saham!$G:$CZ,AY$1,0)</f>
        <v>0</v>
      </c>
      <c r="AZ1097">
        <f>VLOOKUP($A1097,saham!$G:$CZ,AZ$1,0)</f>
        <v>890</v>
      </c>
      <c r="BA1097">
        <f>VLOOKUP($A1097,saham!$G:$CZ,BA$1,0)</f>
        <v>655</v>
      </c>
      <c r="BB1097">
        <f>VLOOKUP($A1097,saham!$G:$CZ,BB$1,0)</f>
        <v>1005</v>
      </c>
      <c r="BC1097">
        <f>VLOOKUP($A1097,saham!$G:$CZ,BC$1,0)</f>
        <v>2140</v>
      </c>
      <c r="BD1097">
        <f>VLOOKUP($A1097,saham!$G:$CZ,BD$1,0)</f>
        <v>600</v>
      </c>
      <c r="BE1097">
        <f>VLOOKUP($A1097,saham!$G:$CZ,BE$1,0)</f>
        <v>2369</v>
      </c>
      <c r="BF1097">
        <f>VLOOKUP($A1097,saham!$G:$CZ,BF$1,0)</f>
        <v>274</v>
      </c>
    </row>
    <row r="1098" spans="1:58" x14ac:dyDescent="0.3">
      <c r="A1098" t="s">
        <v>993</v>
      </c>
      <c r="C1098" s="20">
        <v>0</v>
      </c>
      <c r="D1098">
        <f>VLOOKUP($A1098,saham!$G:$CZ,D$1,0)</f>
        <v>1660</v>
      </c>
      <c r="E1098">
        <f>VLOOKUP($A1098,saham!$G:$CZ,E$1,0)</f>
        <v>2930</v>
      </c>
      <c r="F1098">
        <f>VLOOKUP($A1098,saham!$G:$CZ,F$1,0)</f>
        <v>0</v>
      </c>
      <c r="G1098">
        <f>VLOOKUP($A1098,saham!$G:$CZ,G$1,0)</f>
        <v>1945</v>
      </c>
      <c r="H1098">
        <f>VLOOKUP($A1098,saham!$G:$CZ,H$1,0)</f>
        <v>1620</v>
      </c>
      <c r="I1098">
        <f>VLOOKUP($A1098,saham!$G:$CZ,I$1,0)</f>
        <v>4070</v>
      </c>
      <c r="J1098">
        <f>VLOOKUP($A1098,saham!$G:$CZ,J$1,0)</f>
        <v>1340</v>
      </c>
      <c r="K1098">
        <f>VLOOKUP($A1098,saham!$G:$CZ,K$1,0)</f>
        <v>1385</v>
      </c>
      <c r="L1098">
        <f>VLOOKUP($A1098,saham!$G:$CZ,L$1,0)</f>
        <v>224</v>
      </c>
      <c r="M1098">
        <f>VLOOKUP($A1098,saham!$G:$CZ,M$1,0)</f>
        <v>3910</v>
      </c>
      <c r="N1098">
        <f>VLOOKUP($A1098,saham!$G:$CZ,N$1,0)</f>
        <v>56</v>
      </c>
      <c r="O1098">
        <f>VLOOKUP($A1098,saham!$G:$CZ,O$1,0)</f>
        <v>1040</v>
      </c>
      <c r="P1098">
        <f>VLOOKUP($A1098,saham!$G:$CZ,P$1,0)</f>
        <v>6100</v>
      </c>
      <c r="Q1098">
        <f>VLOOKUP($A1098,saham!$G:$CZ,Q$1,0)</f>
        <v>1650</v>
      </c>
      <c r="R1098">
        <f>VLOOKUP($A1098,saham!$G:$CZ,R$1,0)</f>
        <v>7025</v>
      </c>
      <c r="S1098">
        <f>VLOOKUP($A1098,saham!$G:$CZ,S$1,0)</f>
        <v>3638</v>
      </c>
      <c r="T1098">
        <f>VLOOKUP($A1098,saham!$G:$CZ,T$1,0)</f>
        <v>3638</v>
      </c>
      <c r="U1098">
        <f>VLOOKUP($A1098,saham!$G:$CZ,U$1,0)</f>
        <v>896</v>
      </c>
      <c r="V1098">
        <f>VLOOKUP($A1098,saham!$G:$CZ,V$1,0)</f>
        <v>820</v>
      </c>
      <c r="W1098">
        <f>VLOOKUP($A1098,saham!$G:$CZ,W$1,0)</f>
        <v>5075</v>
      </c>
      <c r="X1098">
        <f>VLOOKUP($A1098,saham!$G:$CZ,X$1,0)</f>
        <v>6925</v>
      </c>
      <c r="Y1098">
        <f>VLOOKUP($A1098,saham!$G:$CZ,Y$1,0)</f>
        <v>7625</v>
      </c>
      <c r="Z1098">
        <f>VLOOKUP($A1098,saham!$G:$CZ,Z$1,0)</f>
        <v>6225</v>
      </c>
      <c r="AA1098">
        <f>VLOOKUP($A1098,saham!$G:$CZ,AA$1,0)</f>
        <v>1495</v>
      </c>
      <c r="AB1098">
        <f>VLOOKUP($A1098,saham!$G:$CZ,AB$1,0)</f>
        <v>1720</v>
      </c>
      <c r="AC1098">
        <f>VLOOKUP($A1098,saham!$G:$CZ,AC$1,0)</f>
        <v>555</v>
      </c>
      <c r="AD1098">
        <f>VLOOKUP($A1098,saham!$G:$CZ,AD$1,0)</f>
        <v>1625</v>
      </c>
      <c r="AE1098">
        <f>VLOOKUP($A1098,saham!$G:$CZ,AE$1,0)</f>
        <v>1920</v>
      </c>
      <c r="AF1098">
        <f>VLOOKUP($A1098,saham!$G:$CZ,AF$1,0)</f>
        <v>230</v>
      </c>
      <c r="AG1098">
        <f>VLOOKUP($A1098,saham!$G:$CZ,AG$1,0)</f>
        <v>490</v>
      </c>
      <c r="AH1098">
        <f>VLOOKUP($A1098,saham!$G:$CZ,AH$1,0)</f>
        <v>6507</v>
      </c>
      <c r="AI1098">
        <f>VLOOKUP($A1098,saham!$G:$CZ,AI$1,0)</f>
        <v>368</v>
      </c>
      <c r="AJ1098">
        <f>VLOOKUP($A1098,saham!$G:$CZ,AJ$1,0)</f>
        <v>4020</v>
      </c>
      <c r="AK1098">
        <f>VLOOKUP($A1098,saham!$G:$CZ,AK$1,0)</f>
        <v>29800</v>
      </c>
      <c r="AL1098">
        <f>VLOOKUP($A1098,saham!$G:$CZ,AL$1,0)</f>
        <v>4900</v>
      </c>
      <c r="AM1098">
        <f>VLOOKUP($A1098,saham!$G:$CZ,AM$1,0)</f>
        <v>2280</v>
      </c>
      <c r="AN1098">
        <f>VLOOKUP($A1098,saham!$G:$CZ,AN$1,0)</f>
        <v>332</v>
      </c>
      <c r="AO1098">
        <f>VLOOKUP($A1098,saham!$G:$CZ,AO$1,0)</f>
        <v>1575</v>
      </c>
      <c r="AP1098">
        <f>VLOOKUP($A1098,saham!$G:$CZ,AP$1,0)</f>
        <v>9250</v>
      </c>
      <c r="AQ1098">
        <f>VLOOKUP($A1098,saham!$G:$CZ,AQ$1,0)</f>
        <v>34025</v>
      </c>
      <c r="AR1098">
        <f>VLOOKUP($A1098,saham!$G:$CZ,AR$1,0)</f>
        <v>0</v>
      </c>
      <c r="AS1098">
        <f>VLOOKUP($A1098,saham!$G:$CZ,AS$1,0)</f>
        <v>3570</v>
      </c>
      <c r="AT1098">
        <f>VLOOKUP($A1098,saham!$G:$CZ,AT$1,0)</f>
        <v>213</v>
      </c>
      <c r="AU1098">
        <f>VLOOKUP($A1098,saham!$G:$CZ,AU$1,0)</f>
        <v>2790</v>
      </c>
      <c r="AV1098">
        <f>VLOOKUP($A1098,saham!$G:$CZ,AV$1,0)</f>
        <v>725</v>
      </c>
      <c r="AW1098">
        <f>VLOOKUP($A1098,saham!$G:$CZ,AW$1,0)</f>
        <v>417</v>
      </c>
      <c r="AX1098">
        <f>VLOOKUP($A1098,saham!$G:$CZ,AX$1,0)</f>
        <v>1570</v>
      </c>
      <c r="AY1098">
        <f>VLOOKUP($A1098,saham!$G:$CZ,AY$1,0)</f>
        <v>0</v>
      </c>
      <c r="AZ1098">
        <f>VLOOKUP($A1098,saham!$G:$CZ,AZ$1,0)</f>
        <v>895</v>
      </c>
      <c r="BA1098">
        <f>VLOOKUP($A1098,saham!$G:$CZ,BA$1,0)</f>
        <v>570</v>
      </c>
      <c r="BB1098">
        <f>VLOOKUP($A1098,saham!$G:$CZ,BB$1,0)</f>
        <v>1010</v>
      </c>
      <c r="BC1098">
        <f>VLOOKUP($A1098,saham!$G:$CZ,BC$1,0)</f>
        <v>2260</v>
      </c>
      <c r="BD1098">
        <f>VLOOKUP($A1098,saham!$G:$CZ,BD$1,0)</f>
        <v>610</v>
      </c>
      <c r="BE1098">
        <f>VLOOKUP($A1098,saham!$G:$CZ,BE$1,0)</f>
        <v>2300</v>
      </c>
      <c r="BF1098">
        <f>VLOOKUP($A1098,saham!$G:$CZ,BF$1,0)</f>
        <v>274</v>
      </c>
    </row>
    <row r="1099" spans="1:58" x14ac:dyDescent="0.3">
      <c r="A1099" t="s">
        <v>994</v>
      </c>
      <c r="C1099" s="20">
        <v>0</v>
      </c>
      <c r="D1099">
        <f>VLOOKUP($A1099,saham!$G:$CZ,D$1,0)</f>
        <v>1600</v>
      </c>
      <c r="E1099">
        <f>VLOOKUP($A1099,saham!$G:$CZ,E$1,0)</f>
        <v>2930</v>
      </c>
      <c r="F1099">
        <f>VLOOKUP($A1099,saham!$G:$CZ,F$1,0)</f>
        <v>0</v>
      </c>
      <c r="G1099">
        <f>VLOOKUP($A1099,saham!$G:$CZ,G$1,0)</f>
        <v>1935</v>
      </c>
      <c r="H1099">
        <f>VLOOKUP($A1099,saham!$G:$CZ,H$1,0)</f>
        <v>1625</v>
      </c>
      <c r="I1099">
        <f>VLOOKUP($A1099,saham!$G:$CZ,I$1,0)</f>
        <v>4060</v>
      </c>
      <c r="J1099">
        <f>VLOOKUP($A1099,saham!$G:$CZ,J$1,0)</f>
        <v>1360</v>
      </c>
      <c r="K1099">
        <f>VLOOKUP($A1099,saham!$G:$CZ,K$1,0)</f>
        <v>1380</v>
      </c>
      <c r="L1099">
        <f>VLOOKUP($A1099,saham!$G:$CZ,L$1,0)</f>
        <v>228</v>
      </c>
      <c r="M1099">
        <f>VLOOKUP($A1099,saham!$G:$CZ,M$1,0)</f>
        <v>3910</v>
      </c>
      <c r="N1099">
        <f>VLOOKUP($A1099,saham!$G:$CZ,N$1,0)</f>
        <v>57</v>
      </c>
      <c r="O1099">
        <f>VLOOKUP($A1099,saham!$G:$CZ,O$1,0)</f>
        <v>1050</v>
      </c>
      <c r="P1099">
        <f>VLOOKUP($A1099,saham!$G:$CZ,P$1,0)</f>
        <v>5825</v>
      </c>
      <c r="Q1099">
        <f>VLOOKUP($A1099,saham!$G:$CZ,Q$1,0)</f>
        <v>1720</v>
      </c>
      <c r="R1099">
        <f>VLOOKUP($A1099,saham!$G:$CZ,R$1,0)</f>
        <v>7000</v>
      </c>
      <c r="S1099">
        <f>VLOOKUP($A1099,saham!$G:$CZ,S$1,0)</f>
        <v>3638</v>
      </c>
      <c r="T1099">
        <f>VLOOKUP($A1099,saham!$G:$CZ,T$1,0)</f>
        <v>3613</v>
      </c>
      <c r="U1099">
        <f>VLOOKUP($A1099,saham!$G:$CZ,U$1,0)</f>
        <v>871</v>
      </c>
      <c r="V1099">
        <f>VLOOKUP($A1099,saham!$G:$CZ,V$1,0)</f>
        <v>835</v>
      </c>
      <c r="W1099">
        <f>VLOOKUP($A1099,saham!$G:$CZ,W$1,0)</f>
        <v>5025</v>
      </c>
      <c r="X1099">
        <f>VLOOKUP($A1099,saham!$G:$CZ,X$1,0)</f>
        <v>6825</v>
      </c>
      <c r="Y1099">
        <f>VLOOKUP($A1099,saham!$G:$CZ,Y$1,0)</f>
        <v>7500</v>
      </c>
      <c r="Z1099">
        <f>VLOOKUP($A1099,saham!$G:$CZ,Z$1,0)</f>
        <v>6350</v>
      </c>
      <c r="AA1099">
        <f>VLOOKUP($A1099,saham!$G:$CZ,AA$1,0)</f>
        <v>1460</v>
      </c>
      <c r="AB1099">
        <f>VLOOKUP($A1099,saham!$G:$CZ,AB$1,0)</f>
        <v>1690</v>
      </c>
      <c r="AC1099">
        <f>VLOOKUP($A1099,saham!$G:$CZ,AC$1,0)</f>
        <v>560</v>
      </c>
      <c r="AD1099">
        <f>VLOOKUP($A1099,saham!$G:$CZ,AD$1,0)</f>
        <v>1605</v>
      </c>
      <c r="AE1099">
        <f>VLOOKUP($A1099,saham!$G:$CZ,AE$1,0)</f>
        <v>1910</v>
      </c>
      <c r="AF1099">
        <f>VLOOKUP($A1099,saham!$G:$CZ,AF$1,0)</f>
        <v>228</v>
      </c>
      <c r="AG1099">
        <f>VLOOKUP($A1099,saham!$G:$CZ,AG$1,0)</f>
        <v>490</v>
      </c>
      <c r="AH1099">
        <f>VLOOKUP($A1099,saham!$G:$CZ,AH$1,0)</f>
        <v>6382</v>
      </c>
      <c r="AI1099">
        <f>VLOOKUP($A1099,saham!$G:$CZ,AI$1,0)</f>
        <v>368</v>
      </c>
      <c r="AJ1099">
        <f>VLOOKUP($A1099,saham!$G:$CZ,AJ$1,0)</f>
        <v>3940</v>
      </c>
      <c r="AK1099">
        <f>VLOOKUP($A1099,saham!$G:$CZ,AK$1,0)</f>
        <v>28275</v>
      </c>
      <c r="AL1099">
        <f>VLOOKUP($A1099,saham!$G:$CZ,AL$1,0)</f>
        <v>4900</v>
      </c>
      <c r="AM1099">
        <f>VLOOKUP($A1099,saham!$G:$CZ,AM$1,0)</f>
        <v>2300</v>
      </c>
      <c r="AN1099">
        <f>VLOOKUP($A1099,saham!$G:$CZ,AN$1,0)</f>
        <v>324</v>
      </c>
      <c r="AO1099">
        <f>VLOOKUP($A1099,saham!$G:$CZ,AO$1,0)</f>
        <v>1590</v>
      </c>
      <c r="AP1099">
        <f>VLOOKUP($A1099,saham!$G:$CZ,AP$1,0)</f>
        <v>9300</v>
      </c>
      <c r="AQ1099">
        <f>VLOOKUP($A1099,saham!$G:$CZ,AQ$1,0)</f>
        <v>33800</v>
      </c>
      <c r="AR1099">
        <f>VLOOKUP($A1099,saham!$G:$CZ,AR$1,0)</f>
        <v>0</v>
      </c>
      <c r="AS1099">
        <f>VLOOKUP($A1099,saham!$G:$CZ,AS$1,0)</f>
        <v>3610</v>
      </c>
      <c r="AT1099">
        <f>VLOOKUP($A1099,saham!$G:$CZ,AT$1,0)</f>
        <v>214</v>
      </c>
      <c r="AU1099">
        <f>VLOOKUP($A1099,saham!$G:$CZ,AU$1,0)</f>
        <v>2750</v>
      </c>
      <c r="AV1099">
        <f>VLOOKUP($A1099,saham!$G:$CZ,AV$1,0)</f>
        <v>720</v>
      </c>
      <c r="AW1099">
        <f>VLOOKUP($A1099,saham!$G:$CZ,AW$1,0)</f>
        <v>345</v>
      </c>
      <c r="AX1099">
        <f>VLOOKUP($A1099,saham!$G:$CZ,AX$1,0)</f>
        <v>1540</v>
      </c>
      <c r="AY1099">
        <f>VLOOKUP($A1099,saham!$G:$CZ,AY$1,0)</f>
        <v>0</v>
      </c>
      <c r="AZ1099">
        <f>VLOOKUP($A1099,saham!$G:$CZ,AZ$1,0)</f>
        <v>890</v>
      </c>
      <c r="BA1099">
        <f>VLOOKUP($A1099,saham!$G:$CZ,BA$1,0)</f>
        <v>570</v>
      </c>
      <c r="BB1099">
        <f>VLOOKUP($A1099,saham!$G:$CZ,BB$1,0)</f>
        <v>1005</v>
      </c>
      <c r="BC1099">
        <f>VLOOKUP($A1099,saham!$G:$CZ,BC$1,0)</f>
        <v>2250</v>
      </c>
      <c r="BD1099">
        <f>VLOOKUP($A1099,saham!$G:$CZ,BD$1,0)</f>
        <v>595</v>
      </c>
      <c r="BE1099">
        <f>VLOOKUP($A1099,saham!$G:$CZ,BE$1,0)</f>
        <v>2263</v>
      </c>
      <c r="BF1099">
        <f>VLOOKUP($A1099,saham!$G:$CZ,BF$1,0)</f>
        <v>274</v>
      </c>
    </row>
    <row r="1100" spans="1:58" x14ac:dyDescent="0.3">
      <c r="A1100" s="21">
        <v>44902</v>
      </c>
      <c r="B1100">
        <f>VLOOKUP(A1100,saham!$A:$D,4,0)</f>
        <v>189809.44620000001</v>
      </c>
      <c r="C1100" s="20">
        <v>0</v>
      </c>
      <c r="D1100">
        <f>VLOOKUP($A1100,saham!$G:$CZ,D$1,0)</f>
        <v>1665</v>
      </c>
      <c r="E1100">
        <f>VLOOKUP($A1100,saham!$G:$CZ,E$1,0)</f>
        <v>2920</v>
      </c>
      <c r="F1100">
        <f>VLOOKUP($A1100,saham!$G:$CZ,F$1,0)</f>
        <v>0</v>
      </c>
      <c r="G1100">
        <f>VLOOKUP($A1100,saham!$G:$CZ,G$1,0)</f>
        <v>1930</v>
      </c>
      <c r="H1100">
        <f>VLOOKUP($A1100,saham!$G:$CZ,H$1,0)</f>
        <v>1690</v>
      </c>
      <c r="I1100">
        <f>VLOOKUP($A1100,saham!$G:$CZ,I$1,0)</f>
        <v>4110</v>
      </c>
      <c r="J1100">
        <f>VLOOKUP($A1100,saham!$G:$CZ,J$1,0)</f>
        <v>1379</v>
      </c>
      <c r="K1100">
        <f>VLOOKUP($A1100,saham!$G:$CZ,K$1,0)</f>
        <v>1483</v>
      </c>
      <c r="L1100">
        <f>VLOOKUP($A1100,saham!$G:$CZ,L$1,0)</f>
        <v>232</v>
      </c>
      <c r="M1100">
        <f>VLOOKUP($A1100,saham!$G:$CZ,M$1,0)</f>
        <v>3960</v>
      </c>
      <c r="N1100">
        <f>VLOOKUP($A1100,saham!$G:$CZ,N$1,0)</f>
        <v>57</v>
      </c>
      <c r="O1100">
        <f>VLOOKUP($A1100,saham!$G:$CZ,O$1,0)</f>
        <v>1065</v>
      </c>
      <c r="P1100">
        <f>VLOOKUP($A1100,saham!$G:$CZ,P$1,0)</f>
        <v>6100</v>
      </c>
      <c r="Q1100">
        <f>VLOOKUP($A1100,saham!$G:$CZ,Q$1,0)</f>
        <v>1740</v>
      </c>
      <c r="R1100">
        <f>VLOOKUP($A1100,saham!$G:$CZ,R$1,0)</f>
        <v>7175</v>
      </c>
      <c r="S1100">
        <f>VLOOKUP($A1100,saham!$G:$CZ,S$1,0)</f>
        <v>3713</v>
      </c>
      <c r="T1100">
        <f>VLOOKUP($A1100,saham!$G:$CZ,T$1,0)</f>
        <v>3725</v>
      </c>
      <c r="U1100">
        <f>VLOOKUP($A1100,saham!$G:$CZ,U$1,0)</f>
        <v>822</v>
      </c>
      <c r="V1100">
        <f>VLOOKUP($A1100,saham!$G:$CZ,V$1,0)</f>
        <v>845</v>
      </c>
      <c r="W1100">
        <f>VLOOKUP($A1100,saham!$G:$CZ,W$1,0)</f>
        <v>5150</v>
      </c>
      <c r="X1100">
        <f>VLOOKUP($A1100,saham!$G:$CZ,X$1,0)</f>
        <v>7050</v>
      </c>
      <c r="Y1100">
        <f>VLOOKUP($A1100,saham!$G:$CZ,Y$1,0)</f>
        <v>7475</v>
      </c>
      <c r="Z1100">
        <f>VLOOKUP($A1100,saham!$G:$CZ,Z$1,0)</f>
        <v>6500</v>
      </c>
      <c r="AA1100">
        <f>VLOOKUP($A1100,saham!$G:$CZ,AA$1,0)</f>
        <v>1470</v>
      </c>
      <c r="AB1100">
        <f>VLOOKUP($A1100,saham!$G:$CZ,AB$1,0)</f>
        <v>1680</v>
      </c>
      <c r="AC1100">
        <f>VLOOKUP($A1100,saham!$G:$CZ,AC$1,0)</f>
        <v>580</v>
      </c>
      <c r="AD1100">
        <f>VLOOKUP($A1100,saham!$G:$CZ,AD$1,0)</f>
        <v>1675</v>
      </c>
      <c r="AE1100">
        <f>VLOOKUP($A1100,saham!$G:$CZ,AE$1,0)</f>
        <v>1910</v>
      </c>
      <c r="AF1100">
        <f>VLOOKUP($A1100,saham!$G:$CZ,AF$1,0)</f>
        <v>236</v>
      </c>
      <c r="AG1100">
        <f>VLOOKUP($A1100,saham!$G:$CZ,AG$1,0)</f>
        <v>498</v>
      </c>
      <c r="AH1100">
        <f>VLOOKUP($A1100,saham!$G:$CZ,AH$1,0)</f>
        <v>6382</v>
      </c>
      <c r="AI1100">
        <f>VLOOKUP($A1100,saham!$G:$CZ,AI$1,0)</f>
        <v>376</v>
      </c>
      <c r="AJ1100">
        <f>VLOOKUP($A1100,saham!$G:$CZ,AJ$1,0)</f>
        <v>4010</v>
      </c>
      <c r="AK1100">
        <f>VLOOKUP($A1100,saham!$G:$CZ,AK$1,0)</f>
        <v>26925</v>
      </c>
      <c r="AL1100">
        <f>VLOOKUP($A1100,saham!$G:$CZ,AL$1,0)</f>
        <v>4880</v>
      </c>
      <c r="AM1100">
        <f>VLOOKUP($A1100,saham!$G:$CZ,AM$1,0)</f>
        <v>2300</v>
      </c>
      <c r="AN1100">
        <f>VLOOKUP($A1100,saham!$G:$CZ,AN$1,0)</f>
        <v>330</v>
      </c>
      <c r="AO1100">
        <f>VLOOKUP($A1100,saham!$G:$CZ,AO$1,0)</f>
        <v>1600</v>
      </c>
      <c r="AP1100">
        <f>VLOOKUP($A1100,saham!$G:$CZ,AP$1,0)</f>
        <v>9325</v>
      </c>
      <c r="AQ1100">
        <f>VLOOKUP($A1100,saham!$G:$CZ,AQ$1,0)</f>
        <v>33300</v>
      </c>
      <c r="AR1100">
        <f>VLOOKUP($A1100,saham!$G:$CZ,AR$1,0)</f>
        <v>0</v>
      </c>
      <c r="AS1100">
        <f>VLOOKUP($A1100,saham!$G:$CZ,AS$1,0)</f>
        <v>3750</v>
      </c>
      <c r="AT1100">
        <f>VLOOKUP($A1100,saham!$G:$CZ,AT$1,0)</f>
        <v>213</v>
      </c>
      <c r="AU1100">
        <f>VLOOKUP($A1100,saham!$G:$CZ,AU$1,0)</f>
        <v>2750</v>
      </c>
      <c r="AV1100">
        <f>VLOOKUP($A1100,saham!$G:$CZ,AV$1,0)</f>
        <v>715</v>
      </c>
      <c r="AW1100">
        <f>VLOOKUP($A1100,saham!$G:$CZ,AW$1,0)</f>
        <v>355</v>
      </c>
      <c r="AX1100">
        <f>VLOOKUP($A1100,saham!$G:$CZ,AX$1,0)</f>
        <v>1595</v>
      </c>
      <c r="AY1100">
        <f>VLOOKUP($A1100,saham!$G:$CZ,AY$1,0)</f>
        <v>0</v>
      </c>
      <c r="AZ1100">
        <f>VLOOKUP($A1100,saham!$G:$CZ,AZ$1,0)</f>
        <v>890</v>
      </c>
      <c r="BA1100">
        <f>VLOOKUP($A1100,saham!$G:$CZ,BA$1,0)</f>
        <v>540</v>
      </c>
      <c r="BB1100">
        <f>VLOOKUP($A1100,saham!$G:$CZ,BB$1,0)</f>
        <v>1010</v>
      </c>
      <c r="BC1100">
        <f>VLOOKUP($A1100,saham!$G:$CZ,BC$1,0)</f>
        <v>2360</v>
      </c>
      <c r="BD1100">
        <f>VLOOKUP($A1100,saham!$G:$CZ,BD$1,0)</f>
        <v>615</v>
      </c>
      <c r="BE1100">
        <f>VLOOKUP($A1100,saham!$G:$CZ,BE$1,0)</f>
        <v>2181</v>
      </c>
      <c r="BF1100">
        <f>VLOOKUP($A1100,saham!$G:$CZ,BF$1,0)</f>
        <v>280</v>
      </c>
    </row>
    <row r="1101" spans="1:58" x14ac:dyDescent="0.3">
      <c r="A1101" s="21">
        <v>44872</v>
      </c>
      <c r="B1101">
        <f>VLOOKUP(A1101,saham!$A:$D,4,0)</f>
        <v>186000.30620000002</v>
      </c>
      <c r="C1101" s="20">
        <v>0</v>
      </c>
      <c r="D1101">
        <f>VLOOKUP($A1101,saham!$G:$CZ,D$1,0)</f>
        <v>1675</v>
      </c>
      <c r="E1101">
        <f>VLOOKUP($A1101,saham!$G:$CZ,E$1,0)</f>
        <v>2830</v>
      </c>
      <c r="F1101">
        <f>VLOOKUP($A1101,saham!$G:$CZ,F$1,0)</f>
        <v>0</v>
      </c>
      <c r="G1101">
        <f>VLOOKUP($A1101,saham!$G:$CZ,G$1,0)</f>
        <v>1920</v>
      </c>
      <c r="H1101">
        <f>VLOOKUP($A1101,saham!$G:$CZ,H$1,0)</f>
        <v>1700</v>
      </c>
      <c r="I1101">
        <f>VLOOKUP($A1101,saham!$G:$CZ,I$1,0)</f>
        <v>4120</v>
      </c>
      <c r="J1101">
        <f>VLOOKUP($A1101,saham!$G:$CZ,J$1,0)</f>
        <v>1340</v>
      </c>
      <c r="K1101">
        <f>VLOOKUP($A1101,saham!$G:$CZ,K$1,0)</f>
        <v>1224</v>
      </c>
      <c r="L1101">
        <f>VLOOKUP($A1101,saham!$G:$CZ,L$1,0)</f>
        <v>228</v>
      </c>
      <c r="M1101">
        <f>VLOOKUP($A1101,saham!$G:$CZ,M$1,0)</f>
        <v>4060</v>
      </c>
      <c r="N1101">
        <f>VLOOKUP($A1101,saham!$G:$CZ,N$1,0)</f>
        <v>55</v>
      </c>
      <c r="O1101">
        <f>VLOOKUP($A1101,saham!$G:$CZ,O$1,0)</f>
        <v>1070</v>
      </c>
      <c r="P1101">
        <f>VLOOKUP($A1101,saham!$G:$CZ,P$1,0)</f>
        <v>6050</v>
      </c>
      <c r="Q1101">
        <f>VLOOKUP($A1101,saham!$G:$CZ,Q$1,0)</f>
        <v>1720</v>
      </c>
      <c r="R1101">
        <f>VLOOKUP($A1101,saham!$G:$CZ,R$1,0)</f>
        <v>7125</v>
      </c>
      <c r="S1101">
        <f>VLOOKUP($A1101,saham!$G:$CZ,S$1,0)</f>
        <v>3738</v>
      </c>
      <c r="T1101">
        <f>VLOOKUP($A1101,saham!$G:$CZ,T$1,0)</f>
        <v>3750</v>
      </c>
      <c r="U1101">
        <f>VLOOKUP($A1101,saham!$G:$CZ,U$1,0)</f>
        <v>817</v>
      </c>
      <c r="V1101">
        <f>VLOOKUP($A1101,saham!$G:$CZ,V$1,0)</f>
        <v>855</v>
      </c>
      <c r="W1101">
        <f>VLOOKUP($A1101,saham!$G:$CZ,W$1,0)</f>
        <v>5150</v>
      </c>
      <c r="X1101">
        <f>VLOOKUP($A1101,saham!$G:$CZ,X$1,0)</f>
        <v>7025</v>
      </c>
      <c r="Y1101">
        <f>VLOOKUP($A1101,saham!$G:$CZ,Y$1,0)</f>
        <v>7525</v>
      </c>
      <c r="Z1101">
        <f>VLOOKUP($A1101,saham!$G:$CZ,Z$1,0)</f>
        <v>6400</v>
      </c>
      <c r="AA1101">
        <f>VLOOKUP($A1101,saham!$G:$CZ,AA$1,0)</f>
        <v>1420</v>
      </c>
      <c r="AB1101">
        <f>VLOOKUP($A1101,saham!$G:$CZ,AB$1,0)</f>
        <v>1700</v>
      </c>
      <c r="AC1101">
        <f>VLOOKUP($A1101,saham!$G:$CZ,AC$1,0)</f>
        <v>575</v>
      </c>
      <c r="AD1101">
        <f>VLOOKUP($A1101,saham!$G:$CZ,AD$1,0)</f>
        <v>1655</v>
      </c>
      <c r="AE1101">
        <f>VLOOKUP($A1101,saham!$G:$CZ,AE$1,0)</f>
        <v>1920</v>
      </c>
      <c r="AF1101">
        <f>VLOOKUP($A1101,saham!$G:$CZ,AF$1,0)</f>
        <v>244</v>
      </c>
      <c r="AG1101">
        <f>VLOOKUP($A1101,saham!$G:$CZ,AG$1,0)</f>
        <v>500</v>
      </c>
      <c r="AH1101">
        <f>VLOOKUP($A1101,saham!$G:$CZ,AH$1,0)</f>
        <v>6482</v>
      </c>
      <c r="AI1101">
        <f>VLOOKUP($A1101,saham!$G:$CZ,AI$1,0)</f>
        <v>376</v>
      </c>
      <c r="AJ1101">
        <f>VLOOKUP($A1101,saham!$G:$CZ,AJ$1,0)</f>
        <v>4040</v>
      </c>
      <c r="AK1101">
        <f>VLOOKUP($A1101,saham!$G:$CZ,AK$1,0)</f>
        <v>27225</v>
      </c>
      <c r="AL1101">
        <f>VLOOKUP($A1101,saham!$G:$CZ,AL$1,0)</f>
        <v>4800</v>
      </c>
      <c r="AM1101">
        <f>VLOOKUP($A1101,saham!$G:$CZ,AM$1,0)</f>
        <v>2250</v>
      </c>
      <c r="AN1101">
        <f>VLOOKUP($A1101,saham!$G:$CZ,AN$1,0)</f>
        <v>338</v>
      </c>
      <c r="AO1101">
        <f>VLOOKUP($A1101,saham!$G:$CZ,AO$1,0)</f>
        <v>1600</v>
      </c>
      <c r="AP1101">
        <f>VLOOKUP($A1101,saham!$G:$CZ,AP$1,0)</f>
        <v>9450</v>
      </c>
      <c r="AQ1101">
        <f>VLOOKUP($A1101,saham!$G:$CZ,AQ$1,0)</f>
        <v>31375</v>
      </c>
      <c r="AR1101">
        <f>VLOOKUP($A1101,saham!$G:$CZ,AR$1,0)</f>
        <v>0</v>
      </c>
      <c r="AS1101">
        <f>VLOOKUP($A1101,saham!$G:$CZ,AS$1,0)</f>
        <v>3810</v>
      </c>
      <c r="AT1101">
        <f>VLOOKUP($A1101,saham!$G:$CZ,AT$1,0)</f>
        <v>213</v>
      </c>
      <c r="AU1101">
        <f>VLOOKUP($A1101,saham!$G:$CZ,AU$1,0)</f>
        <v>2800</v>
      </c>
      <c r="AV1101">
        <f>VLOOKUP($A1101,saham!$G:$CZ,AV$1,0)</f>
        <v>730</v>
      </c>
      <c r="AW1101">
        <f>VLOOKUP($A1101,saham!$G:$CZ,AW$1,0)</f>
        <v>359</v>
      </c>
      <c r="AX1101">
        <f>VLOOKUP($A1101,saham!$G:$CZ,AX$1,0)</f>
        <v>1585</v>
      </c>
      <c r="AY1101">
        <f>VLOOKUP($A1101,saham!$G:$CZ,AY$1,0)</f>
        <v>0</v>
      </c>
      <c r="AZ1101">
        <f>VLOOKUP($A1101,saham!$G:$CZ,AZ$1,0)</f>
        <v>890</v>
      </c>
      <c r="BA1101">
        <f>VLOOKUP($A1101,saham!$G:$CZ,BA$1,0)</f>
        <v>500</v>
      </c>
      <c r="BB1101">
        <f>VLOOKUP($A1101,saham!$G:$CZ,BB$1,0)</f>
        <v>1010</v>
      </c>
      <c r="BC1101">
        <f>VLOOKUP($A1101,saham!$G:$CZ,BC$1,0)</f>
        <v>2350</v>
      </c>
      <c r="BD1101">
        <f>VLOOKUP($A1101,saham!$G:$CZ,BD$1,0)</f>
        <v>620</v>
      </c>
      <c r="BE1101">
        <f>VLOOKUP($A1101,saham!$G:$CZ,BE$1,0)</f>
        <v>2181</v>
      </c>
      <c r="BF1101">
        <f>VLOOKUP($A1101,saham!$G:$CZ,BF$1,0)</f>
        <v>278</v>
      </c>
    </row>
    <row r="1102" spans="1:58" x14ac:dyDescent="0.3">
      <c r="A1102" s="21">
        <v>44780</v>
      </c>
      <c r="B1102" t="e">
        <f>VLOOKUP(A1102,saham!$A:$D,4,0)</f>
        <v>#N/A</v>
      </c>
      <c r="C1102" s="20">
        <v>0</v>
      </c>
      <c r="D1102">
        <f>VLOOKUP($A1102,saham!$G:$CZ,D$1,0)</f>
        <v>1760</v>
      </c>
      <c r="E1102">
        <f>VLOOKUP($A1102,saham!$G:$CZ,E$1,0)</f>
        <v>2830</v>
      </c>
      <c r="F1102">
        <f>VLOOKUP($A1102,saham!$G:$CZ,F$1,0)</f>
        <v>0</v>
      </c>
      <c r="G1102">
        <f>VLOOKUP($A1102,saham!$G:$CZ,G$1,0)</f>
        <v>1900</v>
      </c>
      <c r="H1102">
        <f>VLOOKUP($A1102,saham!$G:$CZ,H$1,0)</f>
        <v>1630</v>
      </c>
      <c r="I1102">
        <f>VLOOKUP($A1102,saham!$G:$CZ,I$1,0)</f>
        <v>4200</v>
      </c>
      <c r="J1102">
        <f>VLOOKUP($A1102,saham!$G:$CZ,J$1,0)</f>
        <v>1345</v>
      </c>
      <c r="K1102">
        <f>VLOOKUP($A1102,saham!$G:$CZ,K$1,0)</f>
        <v>1224</v>
      </c>
      <c r="L1102">
        <f>VLOOKUP($A1102,saham!$G:$CZ,L$1,0)</f>
        <v>234</v>
      </c>
      <c r="M1102">
        <f>VLOOKUP($A1102,saham!$G:$CZ,M$1,0)</f>
        <v>3900</v>
      </c>
      <c r="N1102">
        <f>VLOOKUP($A1102,saham!$G:$CZ,N$1,0)</f>
        <v>55</v>
      </c>
      <c r="O1102">
        <f>VLOOKUP($A1102,saham!$G:$CZ,O$1,0)</f>
        <v>1020</v>
      </c>
      <c r="P1102">
        <f>VLOOKUP($A1102,saham!$G:$CZ,P$1,0)</f>
        <v>5975</v>
      </c>
      <c r="Q1102">
        <f>VLOOKUP($A1102,saham!$G:$CZ,Q$1,0)</f>
        <v>1715</v>
      </c>
      <c r="R1102">
        <f>VLOOKUP($A1102,saham!$G:$CZ,R$1,0)</f>
        <v>7150</v>
      </c>
      <c r="S1102">
        <f>VLOOKUP($A1102,saham!$G:$CZ,S$1,0)</f>
        <v>3738</v>
      </c>
      <c r="T1102">
        <f>VLOOKUP($A1102,saham!$G:$CZ,T$1,0)</f>
        <v>3800</v>
      </c>
      <c r="U1102">
        <f>VLOOKUP($A1102,saham!$G:$CZ,U$1,0)</f>
        <v>782</v>
      </c>
      <c r="V1102">
        <f>VLOOKUP($A1102,saham!$G:$CZ,V$1,0)</f>
        <v>825</v>
      </c>
      <c r="W1102">
        <f>VLOOKUP($A1102,saham!$G:$CZ,W$1,0)</f>
        <v>5300</v>
      </c>
      <c r="X1102">
        <f>VLOOKUP($A1102,saham!$G:$CZ,X$1,0)</f>
        <v>7025</v>
      </c>
      <c r="Y1102">
        <f>VLOOKUP($A1102,saham!$G:$CZ,Y$1,0)</f>
        <v>7275</v>
      </c>
      <c r="Z1102">
        <f>VLOOKUP($A1102,saham!$G:$CZ,Z$1,0)</f>
        <v>6325</v>
      </c>
      <c r="AA1102">
        <f>VLOOKUP($A1102,saham!$G:$CZ,AA$1,0)</f>
        <v>1450</v>
      </c>
      <c r="AB1102">
        <f>VLOOKUP($A1102,saham!$G:$CZ,AB$1,0)</f>
        <v>1670</v>
      </c>
      <c r="AC1102">
        <f>VLOOKUP($A1102,saham!$G:$CZ,AC$1,0)</f>
        <v>570</v>
      </c>
      <c r="AD1102">
        <f>VLOOKUP($A1102,saham!$G:$CZ,AD$1,0)</f>
        <v>1650</v>
      </c>
      <c r="AE1102">
        <f>VLOOKUP($A1102,saham!$G:$CZ,AE$1,0)</f>
        <v>1960</v>
      </c>
      <c r="AF1102">
        <f>VLOOKUP($A1102,saham!$G:$CZ,AF$1,0)</f>
        <v>230</v>
      </c>
      <c r="AG1102">
        <f>VLOOKUP($A1102,saham!$G:$CZ,AG$1,0)</f>
        <v>498</v>
      </c>
      <c r="AH1102">
        <f>VLOOKUP($A1102,saham!$G:$CZ,AH$1,0)</f>
        <v>6657</v>
      </c>
      <c r="AI1102">
        <f>VLOOKUP($A1102,saham!$G:$CZ,AI$1,0)</f>
        <v>376</v>
      </c>
      <c r="AJ1102">
        <f>VLOOKUP($A1102,saham!$G:$CZ,AJ$1,0)</f>
        <v>4010</v>
      </c>
      <c r="AK1102">
        <f>VLOOKUP($A1102,saham!$G:$CZ,AK$1,0)</f>
        <v>27450</v>
      </c>
      <c r="AL1102">
        <f>VLOOKUP($A1102,saham!$G:$CZ,AL$1,0)</f>
        <v>4890</v>
      </c>
      <c r="AM1102">
        <f>VLOOKUP($A1102,saham!$G:$CZ,AM$1,0)</f>
        <v>2300</v>
      </c>
      <c r="AN1102">
        <f>VLOOKUP($A1102,saham!$G:$CZ,AN$1,0)</f>
        <v>350</v>
      </c>
      <c r="AO1102">
        <f>VLOOKUP($A1102,saham!$G:$CZ,AO$1,0)</f>
        <v>1550</v>
      </c>
      <c r="AP1102">
        <f>VLOOKUP($A1102,saham!$G:$CZ,AP$1,0)</f>
        <v>9425</v>
      </c>
      <c r="AQ1102">
        <f>VLOOKUP($A1102,saham!$G:$CZ,AQ$1,0)</f>
        <v>32300</v>
      </c>
      <c r="AR1102">
        <f>VLOOKUP($A1102,saham!$G:$CZ,AR$1,0)</f>
        <v>0</v>
      </c>
      <c r="AS1102">
        <f>VLOOKUP($A1102,saham!$G:$CZ,AS$1,0)</f>
        <v>3890</v>
      </c>
      <c r="AT1102">
        <f>VLOOKUP($A1102,saham!$G:$CZ,AT$1,0)</f>
        <v>210</v>
      </c>
      <c r="AU1102">
        <f>VLOOKUP($A1102,saham!$G:$CZ,AU$1,0)</f>
        <v>2700</v>
      </c>
      <c r="AV1102">
        <f>VLOOKUP($A1102,saham!$G:$CZ,AV$1,0)</f>
        <v>725</v>
      </c>
      <c r="AW1102">
        <f>VLOOKUP($A1102,saham!$G:$CZ,AW$1,0)</f>
        <v>359</v>
      </c>
      <c r="AX1102">
        <f>VLOOKUP($A1102,saham!$G:$CZ,AX$1,0)</f>
        <v>1560</v>
      </c>
      <c r="AY1102">
        <f>VLOOKUP($A1102,saham!$G:$CZ,AY$1,0)</f>
        <v>0</v>
      </c>
      <c r="AZ1102">
        <f>VLOOKUP($A1102,saham!$G:$CZ,AZ$1,0)</f>
        <v>900</v>
      </c>
      <c r="BA1102">
        <f>VLOOKUP($A1102,saham!$G:$CZ,BA$1,0)</f>
        <v>454</v>
      </c>
      <c r="BB1102">
        <f>VLOOKUP($A1102,saham!$G:$CZ,BB$1,0)</f>
        <v>1000</v>
      </c>
      <c r="BC1102">
        <f>VLOOKUP($A1102,saham!$G:$CZ,BC$1,0)</f>
        <v>2360</v>
      </c>
      <c r="BD1102">
        <f>VLOOKUP($A1102,saham!$G:$CZ,BD$1,0)</f>
        <v>615</v>
      </c>
      <c r="BE1102">
        <f>VLOOKUP($A1102,saham!$G:$CZ,BE$1,0)</f>
        <v>2175</v>
      </c>
      <c r="BF1102">
        <f>VLOOKUP($A1102,saham!$G:$CZ,BF$1,0)</f>
        <v>276</v>
      </c>
    </row>
    <row r="1103" spans="1:58" x14ac:dyDescent="0.3">
      <c r="A1103" s="21">
        <v>44749</v>
      </c>
      <c r="B1103">
        <f>VLOOKUP(A1103,saham!$A:$D,4,0)</f>
        <v>152041.82310000001</v>
      </c>
      <c r="C1103" s="20">
        <v>0</v>
      </c>
      <c r="D1103">
        <f>VLOOKUP($A1103,saham!$G:$CZ,D$1,0)</f>
        <v>1700</v>
      </c>
      <c r="E1103">
        <f>VLOOKUP($A1103,saham!$G:$CZ,E$1,0)</f>
        <v>2770</v>
      </c>
      <c r="F1103">
        <f>VLOOKUP($A1103,saham!$G:$CZ,F$1,0)</f>
        <v>0</v>
      </c>
      <c r="G1103">
        <f>VLOOKUP($A1103,saham!$G:$CZ,G$1,0)</f>
        <v>1900</v>
      </c>
      <c r="H1103">
        <f>VLOOKUP($A1103,saham!$G:$CZ,H$1,0)</f>
        <v>1535</v>
      </c>
      <c r="I1103">
        <f>VLOOKUP($A1103,saham!$G:$CZ,I$1,0)</f>
        <v>4050</v>
      </c>
      <c r="J1103">
        <f>VLOOKUP($A1103,saham!$G:$CZ,J$1,0)</f>
        <v>1345</v>
      </c>
      <c r="K1103">
        <f>VLOOKUP($A1103,saham!$G:$CZ,K$1,0)</f>
        <v>1205</v>
      </c>
      <c r="L1103">
        <f>VLOOKUP($A1103,saham!$G:$CZ,L$1,0)</f>
        <v>224</v>
      </c>
      <c r="M1103">
        <f>VLOOKUP($A1103,saham!$G:$CZ,M$1,0)</f>
        <v>3900</v>
      </c>
      <c r="N1103">
        <f>VLOOKUP($A1103,saham!$G:$CZ,N$1,0)</f>
        <v>55</v>
      </c>
      <c r="O1103">
        <f>VLOOKUP($A1103,saham!$G:$CZ,O$1,0)</f>
        <v>960</v>
      </c>
      <c r="P1103">
        <f>VLOOKUP($A1103,saham!$G:$CZ,P$1,0)</f>
        <v>5950</v>
      </c>
      <c r="Q1103">
        <f>VLOOKUP($A1103,saham!$G:$CZ,Q$1,0)</f>
        <v>1720</v>
      </c>
      <c r="R1103">
        <f>VLOOKUP($A1103,saham!$G:$CZ,R$1,0)</f>
        <v>7100</v>
      </c>
      <c r="S1103">
        <f>VLOOKUP($A1103,saham!$G:$CZ,S$1,0)</f>
        <v>3713</v>
      </c>
      <c r="T1103">
        <f>VLOOKUP($A1103,saham!$G:$CZ,T$1,0)</f>
        <v>3800</v>
      </c>
      <c r="U1103">
        <f>VLOOKUP($A1103,saham!$G:$CZ,U$1,0)</f>
        <v>797</v>
      </c>
      <c r="V1103">
        <f>VLOOKUP($A1103,saham!$G:$CZ,V$1,0)</f>
        <v>825</v>
      </c>
      <c r="W1103">
        <f>VLOOKUP($A1103,saham!$G:$CZ,W$1,0)</f>
        <v>5050</v>
      </c>
      <c r="X1103">
        <f>VLOOKUP($A1103,saham!$G:$CZ,X$1,0)</f>
        <v>6900</v>
      </c>
      <c r="Y1103">
        <f>VLOOKUP($A1103,saham!$G:$CZ,Y$1,0)</f>
        <v>7275</v>
      </c>
      <c r="Z1103">
        <f>VLOOKUP($A1103,saham!$G:$CZ,Z$1,0)</f>
        <v>6450</v>
      </c>
      <c r="AA1103">
        <f>VLOOKUP($A1103,saham!$G:$CZ,AA$1,0)</f>
        <v>1460</v>
      </c>
      <c r="AB1103">
        <f>VLOOKUP($A1103,saham!$G:$CZ,AB$1,0)</f>
        <v>1680</v>
      </c>
      <c r="AC1103">
        <f>VLOOKUP($A1103,saham!$G:$CZ,AC$1,0)</f>
        <v>570</v>
      </c>
      <c r="AD1103">
        <f>VLOOKUP($A1103,saham!$G:$CZ,AD$1,0)</f>
        <v>1575</v>
      </c>
      <c r="AE1103">
        <f>VLOOKUP($A1103,saham!$G:$CZ,AE$1,0)</f>
        <v>2000</v>
      </c>
      <c r="AF1103">
        <f>VLOOKUP($A1103,saham!$G:$CZ,AF$1,0)</f>
        <v>232</v>
      </c>
      <c r="AG1103">
        <f>VLOOKUP($A1103,saham!$G:$CZ,AG$1,0)</f>
        <v>498</v>
      </c>
      <c r="AH1103">
        <f>VLOOKUP($A1103,saham!$G:$CZ,AH$1,0)</f>
        <v>6607</v>
      </c>
      <c r="AI1103">
        <f>VLOOKUP($A1103,saham!$G:$CZ,AI$1,0)</f>
        <v>372</v>
      </c>
      <c r="AJ1103">
        <f>VLOOKUP($A1103,saham!$G:$CZ,AJ$1,0)</f>
        <v>4040</v>
      </c>
      <c r="AK1103">
        <f>VLOOKUP($A1103,saham!$G:$CZ,AK$1,0)</f>
        <v>26775</v>
      </c>
      <c r="AL1103">
        <f>VLOOKUP($A1103,saham!$G:$CZ,AL$1,0)</f>
        <v>5000</v>
      </c>
      <c r="AM1103">
        <f>VLOOKUP($A1103,saham!$G:$CZ,AM$1,0)</f>
        <v>2260</v>
      </c>
      <c r="AN1103">
        <f>VLOOKUP($A1103,saham!$G:$CZ,AN$1,0)</f>
        <v>338</v>
      </c>
      <c r="AO1103">
        <f>VLOOKUP($A1103,saham!$G:$CZ,AO$1,0)</f>
        <v>1550</v>
      </c>
      <c r="AP1103">
        <f>VLOOKUP($A1103,saham!$G:$CZ,AP$1,0)</f>
        <v>9475</v>
      </c>
      <c r="AQ1103">
        <f>VLOOKUP($A1103,saham!$G:$CZ,AQ$1,0)</f>
        <v>31850</v>
      </c>
      <c r="AR1103">
        <f>VLOOKUP($A1103,saham!$G:$CZ,AR$1,0)</f>
        <v>0</v>
      </c>
      <c r="AS1103">
        <f>VLOOKUP($A1103,saham!$G:$CZ,AS$1,0)</f>
        <v>3820</v>
      </c>
      <c r="AT1103">
        <f>VLOOKUP($A1103,saham!$G:$CZ,AT$1,0)</f>
        <v>206</v>
      </c>
      <c r="AU1103">
        <f>VLOOKUP($A1103,saham!$G:$CZ,AU$1,0)</f>
        <v>2660</v>
      </c>
      <c r="AV1103">
        <f>VLOOKUP($A1103,saham!$G:$CZ,AV$1,0)</f>
        <v>715</v>
      </c>
      <c r="AW1103">
        <f>VLOOKUP($A1103,saham!$G:$CZ,AW$1,0)</f>
        <v>362</v>
      </c>
      <c r="AX1103">
        <f>VLOOKUP($A1103,saham!$G:$CZ,AX$1,0)</f>
        <v>1535</v>
      </c>
      <c r="AY1103">
        <f>VLOOKUP($A1103,saham!$G:$CZ,AY$1,0)</f>
        <v>0</v>
      </c>
      <c r="AZ1103">
        <f>VLOOKUP($A1103,saham!$G:$CZ,AZ$1,0)</f>
        <v>900</v>
      </c>
      <c r="BA1103">
        <f>VLOOKUP($A1103,saham!$G:$CZ,BA$1,0)</f>
        <v>422</v>
      </c>
      <c r="BB1103">
        <f>VLOOKUP($A1103,saham!$G:$CZ,BB$1,0)</f>
        <v>1010</v>
      </c>
      <c r="BC1103">
        <f>VLOOKUP($A1103,saham!$G:$CZ,BC$1,0)</f>
        <v>2330</v>
      </c>
      <c r="BD1103">
        <f>VLOOKUP($A1103,saham!$G:$CZ,BD$1,0)</f>
        <v>600</v>
      </c>
      <c r="BE1103">
        <f>VLOOKUP($A1103,saham!$G:$CZ,BE$1,0)</f>
        <v>2144</v>
      </c>
      <c r="BF1103">
        <f>VLOOKUP($A1103,saham!$G:$CZ,BF$1,0)</f>
        <v>282</v>
      </c>
    </row>
    <row r="1104" spans="1:58" x14ac:dyDescent="0.3">
      <c r="A1104" s="21">
        <v>44719</v>
      </c>
      <c r="B1104">
        <f>VLOOKUP(A1104,saham!$A:$D,4,0)</f>
        <v>196856.35520000002</v>
      </c>
      <c r="C1104" s="20">
        <v>0</v>
      </c>
      <c r="D1104">
        <f>VLOOKUP($A1104,saham!$G:$CZ,D$1,0)</f>
        <v>1715</v>
      </c>
      <c r="E1104">
        <f>VLOOKUP($A1104,saham!$G:$CZ,E$1,0)</f>
        <v>2770</v>
      </c>
      <c r="F1104">
        <f>VLOOKUP($A1104,saham!$G:$CZ,F$1,0)</f>
        <v>0</v>
      </c>
      <c r="G1104">
        <f>VLOOKUP($A1104,saham!$G:$CZ,G$1,0)</f>
        <v>2030</v>
      </c>
      <c r="H1104">
        <f>VLOOKUP($A1104,saham!$G:$CZ,H$1,0)</f>
        <v>1520</v>
      </c>
      <c r="I1104">
        <f>VLOOKUP($A1104,saham!$G:$CZ,I$1,0)</f>
        <v>4080</v>
      </c>
      <c r="J1104">
        <f>VLOOKUP($A1104,saham!$G:$CZ,J$1,0)</f>
        <v>1350</v>
      </c>
      <c r="K1104">
        <f>VLOOKUP($A1104,saham!$G:$CZ,K$1,0)</f>
        <v>1180</v>
      </c>
      <c r="L1104">
        <f>VLOOKUP($A1104,saham!$G:$CZ,L$1,0)</f>
        <v>226</v>
      </c>
      <c r="M1104">
        <f>VLOOKUP($A1104,saham!$G:$CZ,M$1,0)</f>
        <v>3940</v>
      </c>
      <c r="N1104">
        <f>VLOOKUP($A1104,saham!$G:$CZ,N$1,0)</f>
        <v>55</v>
      </c>
      <c r="O1104">
        <f>VLOOKUP($A1104,saham!$G:$CZ,O$1,0)</f>
        <v>950</v>
      </c>
      <c r="P1104">
        <f>VLOOKUP($A1104,saham!$G:$CZ,P$1,0)</f>
        <v>6075</v>
      </c>
      <c r="Q1104">
        <f>VLOOKUP($A1104,saham!$G:$CZ,Q$1,0)</f>
        <v>1720</v>
      </c>
      <c r="R1104">
        <f>VLOOKUP($A1104,saham!$G:$CZ,R$1,0)</f>
        <v>7300</v>
      </c>
      <c r="S1104">
        <f>VLOOKUP($A1104,saham!$G:$CZ,S$1,0)</f>
        <v>3763</v>
      </c>
      <c r="T1104">
        <f>VLOOKUP($A1104,saham!$G:$CZ,T$1,0)</f>
        <v>3825</v>
      </c>
      <c r="U1104">
        <f>VLOOKUP($A1104,saham!$G:$CZ,U$1,0)</f>
        <v>712</v>
      </c>
      <c r="V1104">
        <f>VLOOKUP($A1104,saham!$G:$CZ,V$1,0)</f>
        <v>825</v>
      </c>
      <c r="W1104">
        <f>VLOOKUP($A1104,saham!$G:$CZ,W$1,0)</f>
        <v>5225</v>
      </c>
      <c r="X1104">
        <f>VLOOKUP($A1104,saham!$G:$CZ,X$1,0)</f>
        <v>7000</v>
      </c>
      <c r="Y1104">
        <f>VLOOKUP($A1104,saham!$G:$CZ,Y$1,0)</f>
        <v>7325</v>
      </c>
      <c r="Z1104">
        <f>VLOOKUP($A1104,saham!$G:$CZ,Z$1,0)</f>
        <v>6400</v>
      </c>
      <c r="AA1104">
        <f>VLOOKUP($A1104,saham!$G:$CZ,AA$1,0)</f>
        <v>1455</v>
      </c>
      <c r="AB1104">
        <f>VLOOKUP($A1104,saham!$G:$CZ,AB$1,0)</f>
        <v>1685</v>
      </c>
      <c r="AC1104">
        <f>VLOOKUP($A1104,saham!$G:$CZ,AC$1,0)</f>
        <v>580</v>
      </c>
      <c r="AD1104">
        <f>VLOOKUP($A1104,saham!$G:$CZ,AD$1,0)</f>
        <v>1540</v>
      </c>
      <c r="AE1104">
        <f>VLOOKUP($A1104,saham!$G:$CZ,AE$1,0)</f>
        <v>1970</v>
      </c>
      <c r="AF1104">
        <f>VLOOKUP($A1104,saham!$G:$CZ,AF$1,0)</f>
        <v>220</v>
      </c>
      <c r="AG1104">
        <f>VLOOKUP($A1104,saham!$G:$CZ,AG$1,0)</f>
        <v>500</v>
      </c>
      <c r="AH1104">
        <f>VLOOKUP($A1104,saham!$G:$CZ,AH$1,0)</f>
        <v>6706</v>
      </c>
      <c r="AI1104">
        <f>VLOOKUP($A1104,saham!$G:$CZ,AI$1,0)</f>
        <v>368</v>
      </c>
      <c r="AJ1104">
        <f>VLOOKUP($A1104,saham!$G:$CZ,AJ$1,0)</f>
        <v>4020</v>
      </c>
      <c r="AK1104">
        <f>VLOOKUP($A1104,saham!$G:$CZ,AK$1,0)</f>
        <v>26800</v>
      </c>
      <c r="AL1104">
        <f>VLOOKUP($A1104,saham!$G:$CZ,AL$1,0)</f>
        <v>4780</v>
      </c>
      <c r="AM1104">
        <f>VLOOKUP($A1104,saham!$G:$CZ,AM$1,0)</f>
        <v>2240</v>
      </c>
      <c r="AN1104">
        <f>VLOOKUP($A1104,saham!$G:$CZ,AN$1,0)</f>
        <v>324</v>
      </c>
      <c r="AO1104">
        <f>VLOOKUP($A1104,saham!$G:$CZ,AO$1,0)</f>
        <v>1550</v>
      </c>
      <c r="AP1104">
        <f>VLOOKUP($A1104,saham!$G:$CZ,AP$1,0)</f>
        <v>9450</v>
      </c>
      <c r="AQ1104">
        <f>VLOOKUP($A1104,saham!$G:$CZ,AQ$1,0)</f>
        <v>32000</v>
      </c>
      <c r="AR1104">
        <f>VLOOKUP($A1104,saham!$G:$CZ,AR$1,0)</f>
        <v>0</v>
      </c>
      <c r="AS1104">
        <f>VLOOKUP($A1104,saham!$G:$CZ,AS$1,0)</f>
        <v>3810</v>
      </c>
      <c r="AT1104">
        <f>VLOOKUP($A1104,saham!$G:$CZ,AT$1,0)</f>
        <v>214</v>
      </c>
      <c r="AU1104">
        <f>VLOOKUP($A1104,saham!$G:$CZ,AU$1,0)</f>
        <v>2700</v>
      </c>
      <c r="AV1104">
        <f>VLOOKUP($A1104,saham!$G:$CZ,AV$1,0)</f>
        <v>720</v>
      </c>
      <c r="AW1104">
        <f>VLOOKUP($A1104,saham!$G:$CZ,AW$1,0)</f>
        <v>362</v>
      </c>
      <c r="AX1104">
        <f>VLOOKUP($A1104,saham!$G:$CZ,AX$1,0)</f>
        <v>1530</v>
      </c>
      <c r="AY1104">
        <f>VLOOKUP($A1104,saham!$G:$CZ,AY$1,0)</f>
        <v>0</v>
      </c>
      <c r="AZ1104">
        <f>VLOOKUP($A1104,saham!$G:$CZ,AZ$1,0)</f>
        <v>895</v>
      </c>
      <c r="BA1104">
        <f>VLOOKUP($A1104,saham!$G:$CZ,BA$1,0)</f>
        <v>382</v>
      </c>
      <c r="BB1104">
        <f>VLOOKUP($A1104,saham!$G:$CZ,BB$1,0)</f>
        <v>1010</v>
      </c>
      <c r="BC1104">
        <f>VLOOKUP($A1104,saham!$G:$CZ,BC$1,0)</f>
        <v>2330</v>
      </c>
      <c r="BD1104">
        <f>VLOOKUP($A1104,saham!$G:$CZ,BD$1,0)</f>
        <v>585</v>
      </c>
      <c r="BE1104">
        <f>VLOOKUP($A1104,saham!$G:$CZ,BE$1,0)</f>
        <v>2163</v>
      </c>
      <c r="BF1104">
        <f>VLOOKUP($A1104,saham!$G:$CZ,BF$1,0)</f>
        <v>294</v>
      </c>
    </row>
    <row r="1105" spans="1:58" x14ac:dyDescent="0.3">
      <c r="A1105" s="21">
        <v>44688</v>
      </c>
      <c r="B1105" t="e">
        <f>VLOOKUP(A1105,saham!$A:$D,4,0)</f>
        <v>#N/A</v>
      </c>
      <c r="C1105" s="20">
        <v>0</v>
      </c>
      <c r="D1105">
        <f>VLOOKUP($A1105,saham!$G:$CZ,D$1,0)</f>
        <v>1725</v>
      </c>
      <c r="E1105">
        <f>VLOOKUP($A1105,saham!$G:$CZ,E$1,0)</f>
        <v>2880</v>
      </c>
      <c r="F1105">
        <f>VLOOKUP($A1105,saham!$G:$CZ,F$1,0)</f>
        <v>0</v>
      </c>
      <c r="G1105">
        <f>VLOOKUP($A1105,saham!$G:$CZ,G$1,0)</f>
        <v>1980</v>
      </c>
      <c r="H1105">
        <f>VLOOKUP($A1105,saham!$G:$CZ,H$1,0)</f>
        <v>1520</v>
      </c>
      <c r="I1105">
        <f>VLOOKUP($A1105,saham!$G:$CZ,I$1,0)</f>
        <v>4090</v>
      </c>
      <c r="J1105">
        <f>VLOOKUP($A1105,saham!$G:$CZ,J$1,0)</f>
        <v>1350</v>
      </c>
      <c r="K1105">
        <f>VLOOKUP($A1105,saham!$G:$CZ,K$1,0)</f>
        <v>1175</v>
      </c>
      <c r="L1105">
        <f>VLOOKUP($A1105,saham!$G:$CZ,L$1,0)</f>
        <v>232</v>
      </c>
      <c r="M1105">
        <f>VLOOKUP($A1105,saham!$G:$CZ,M$1,0)</f>
        <v>3840</v>
      </c>
      <c r="N1105">
        <f>VLOOKUP($A1105,saham!$G:$CZ,N$1,0)</f>
        <v>54</v>
      </c>
      <c r="O1105">
        <f>VLOOKUP($A1105,saham!$G:$CZ,O$1,0)</f>
        <v>935</v>
      </c>
      <c r="P1105">
        <f>VLOOKUP($A1105,saham!$G:$CZ,P$1,0)</f>
        <v>6325</v>
      </c>
      <c r="Q1105">
        <f>VLOOKUP($A1105,saham!$G:$CZ,Q$1,0)</f>
        <v>1790</v>
      </c>
      <c r="R1105">
        <f>VLOOKUP($A1105,saham!$G:$CZ,R$1,0)</f>
        <v>7250</v>
      </c>
      <c r="S1105">
        <f>VLOOKUP($A1105,saham!$G:$CZ,S$1,0)</f>
        <v>3825</v>
      </c>
      <c r="T1105">
        <f>VLOOKUP($A1105,saham!$G:$CZ,T$1,0)</f>
        <v>3875</v>
      </c>
      <c r="U1105">
        <f>VLOOKUP($A1105,saham!$G:$CZ,U$1,0)</f>
        <v>707</v>
      </c>
      <c r="V1105">
        <f>VLOOKUP($A1105,saham!$G:$CZ,V$1,0)</f>
        <v>835</v>
      </c>
      <c r="W1105">
        <f>VLOOKUP($A1105,saham!$G:$CZ,W$1,0)</f>
        <v>5450</v>
      </c>
      <c r="X1105">
        <f>VLOOKUP($A1105,saham!$G:$CZ,X$1,0)</f>
        <v>6925</v>
      </c>
      <c r="Y1105">
        <f>VLOOKUP($A1105,saham!$G:$CZ,Y$1,0)</f>
        <v>7400</v>
      </c>
      <c r="Z1105">
        <f>VLOOKUP($A1105,saham!$G:$CZ,Z$1,0)</f>
        <v>6275</v>
      </c>
      <c r="AA1105">
        <f>VLOOKUP($A1105,saham!$G:$CZ,AA$1,0)</f>
        <v>1445</v>
      </c>
      <c r="AB1105">
        <f>VLOOKUP($A1105,saham!$G:$CZ,AB$1,0)</f>
        <v>1690</v>
      </c>
      <c r="AC1105">
        <f>VLOOKUP($A1105,saham!$G:$CZ,AC$1,0)</f>
        <v>605</v>
      </c>
      <c r="AD1105">
        <f>VLOOKUP($A1105,saham!$G:$CZ,AD$1,0)</f>
        <v>1585</v>
      </c>
      <c r="AE1105">
        <f>VLOOKUP($A1105,saham!$G:$CZ,AE$1,0)</f>
        <v>1940</v>
      </c>
      <c r="AF1105">
        <f>VLOOKUP($A1105,saham!$G:$CZ,AF$1,0)</f>
        <v>228</v>
      </c>
      <c r="AG1105">
        <f>VLOOKUP($A1105,saham!$G:$CZ,AG$1,0)</f>
        <v>505</v>
      </c>
      <c r="AH1105">
        <f>VLOOKUP($A1105,saham!$G:$CZ,AH$1,0)</f>
        <v>6681</v>
      </c>
      <c r="AI1105">
        <f>VLOOKUP($A1105,saham!$G:$CZ,AI$1,0)</f>
        <v>366</v>
      </c>
      <c r="AJ1105">
        <f>VLOOKUP($A1105,saham!$G:$CZ,AJ$1,0)</f>
        <v>3990</v>
      </c>
      <c r="AK1105">
        <f>VLOOKUP($A1105,saham!$G:$CZ,AK$1,0)</f>
        <v>27975</v>
      </c>
      <c r="AL1105">
        <f>VLOOKUP($A1105,saham!$G:$CZ,AL$1,0)</f>
        <v>4760</v>
      </c>
      <c r="AM1105">
        <f>VLOOKUP($A1105,saham!$G:$CZ,AM$1,0)</f>
        <v>2380</v>
      </c>
      <c r="AN1105">
        <f>VLOOKUP($A1105,saham!$G:$CZ,AN$1,0)</f>
        <v>334</v>
      </c>
      <c r="AO1105">
        <f>VLOOKUP($A1105,saham!$G:$CZ,AO$1,0)</f>
        <v>1530</v>
      </c>
      <c r="AP1105">
        <f>VLOOKUP($A1105,saham!$G:$CZ,AP$1,0)</f>
        <v>9175</v>
      </c>
      <c r="AQ1105">
        <f>VLOOKUP($A1105,saham!$G:$CZ,AQ$1,0)</f>
        <v>33000</v>
      </c>
      <c r="AR1105">
        <f>VLOOKUP($A1105,saham!$G:$CZ,AR$1,0)</f>
        <v>0</v>
      </c>
      <c r="AS1105">
        <f>VLOOKUP($A1105,saham!$G:$CZ,AS$1,0)</f>
        <v>4050</v>
      </c>
      <c r="AT1105">
        <f>VLOOKUP($A1105,saham!$G:$CZ,AT$1,0)</f>
        <v>215</v>
      </c>
      <c r="AU1105">
        <f>VLOOKUP($A1105,saham!$G:$CZ,AU$1,0)</f>
        <v>2660</v>
      </c>
      <c r="AV1105">
        <f>VLOOKUP($A1105,saham!$G:$CZ,AV$1,0)</f>
        <v>700</v>
      </c>
      <c r="AW1105">
        <f>VLOOKUP($A1105,saham!$G:$CZ,AW$1,0)</f>
        <v>359</v>
      </c>
      <c r="AX1105">
        <f>VLOOKUP($A1105,saham!$G:$CZ,AX$1,0)</f>
        <v>1610</v>
      </c>
      <c r="AY1105">
        <f>VLOOKUP($A1105,saham!$G:$CZ,AY$1,0)</f>
        <v>0</v>
      </c>
      <c r="AZ1105">
        <f>VLOOKUP($A1105,saham!$G:$CZ,AZ$1,0)</f>
        <v>910</v>
      </c>
      <c r="BA1105">
        <f>VLOOKUP($A1105,saham!$G:$CZ,BA$1,0)</f>
        <v>338</v>
      </c>
      <c r="BB1105">
        <f>VLOOKUP($A1105,saham!$G:$CZ,BB$1,0)</f>
        <v>1010</v>
      </c>
      <c r="BC1105">
        <f>VLOOKUP($A1105,saham!$G:$CZ,BC$1,0)</f>
        <v>2340</v>
      </c>
      <c r="BD1105">
        <f>VLOOKUP($A1105,saham!$G:$CZ,BD$1,0)</f>
        <v>615</v>
      </c>
      <c r="BE1105">
        <f>VLOOKUP($A1105,saham!$G:$CZ,BE$1,0)</f>
        <v>2188</v>
      </c>
      <c r="BF1105">
        <f>VLOOKUP($A1105,saham!$G:$CZ,BF$1,0)</f>
        <v>302</v>
      </c>
    </row>
    <row r="1106" spans="1:58" x14ac:dyDescent="0.3">
      <c r="A1106" s="21">
        <v>44658</v>
      </c>
      <c r="B1106">
        <f>VLOOKUP(A1106,saham!$A:$D,4,0)</f>
        <v>217120.98</v>
      </c>
      <c r="C1106" s="20">
        <v>0</v>
      </c>
      <c r="D1106">
        <f>VLOOKUP($A1106,saham!$G:$CZ,D$1,0)</f>
        <v>1680</v>
      </c>
      <c r="E1106">
        <f>VLOOKUP($A1106,saham!$G:$CZ,E$1,0)</f>
        <v>2770</v>
      </c>
      <c r="F1106">
        <f>VLOOKUP($A1106,saham!$G:$CZ,F$1,0)</f>
        <v>0</v>
      </c>
      <c r="G1106">
        <f>VLOOKUP($A1106,saham!$G:$CZ,G$1,0)</f>
        <v>1920</v>
      </c>
      <c r="H1106">
        <f>VLOOKUP($A1106,saham!$G:$CZ,H$1,0)</f>
        <v>1480</v>
      </c>
      <c r="I1106">
        <f>VLOOKUP($A1106,saham!$G:$CZ,I$1,0)</f>
        <v>4040</v>
      </c>
      <c r="J1106">
        <f>VLOOKUP($A1106,saham!$G:$CZ,J$1,0)</f>
        <v>1350</v>
      </c>
      <c r="K1106">
        <f>VLOOKUP($A1106,saham!$G:$CZ,K$1,0)</f>
        <v>1175</v>
      </c>
      <c r="L1106">
        <f>VLOOKUP($A1106,saham!$G:$CZ,L$1,0)</f>
        <v>226</v>
      </c>
      <c r="M1106">
        <f>VLOOKUP($A1106,saham!$G:$CZ,M$1,0)</f>
        <v>3960</v>
      </c>
      <c r="N1106">
        <f>VLOOKUP($A1106,saham!$G:$CZ,N$1,0)</f>
        <v>53</v>
      </c>
      <c r="O1106">
        <f>VLOOKUP($A1106,saham!$G:$CZ,O$1,0)</f>
        <v>900</v>
      </c>
      <c r="P1106">
        <f>VLOOKUP($A1106,saham!$G:$CZ,P$1,0)</f>
        <v>6500</v>
      </c>
      <c r="Q1106">
        <f>VLOOKUP($A1106,saham!$G:$CZ,Q$1,0)</f>
        <v>1720</v>
      </c>
      <c r="R1106">
        <f>VLOOKUP($A1106,saham!$G:$CZ,R$1,0)</f>
        <v>7050</v>
      </c>
      <c r="S1106">
        <f>VLOOKUP($A1106,saham!$G:$CZ,S$1,0)</f>
        <v>3700</v>
      </c>
      <c r="T1106">
        <f>VLOOKUP($A1106,saham!$G:$CZ,T$1,0)</f>
        <v>3825</v>
      </c>
      <c r="U1106">
        <f>VLOOKUP($A1106,saham!$G:$CZ,U$1,0)</f>
        <v>722</v>
      </c>
      <c r="V1106">
        <f>VLOOKUP($A1106,saham!$G:$CZ,V$1,0)</f>
        <v>810</v>
      </c>
      <c r="W1106">
        <f>VLOOKUP($A1106,saham!$G:$CZ,W$1,0)</f>
        <v>5450</v>
      </c>
      <c r="X1106">
        <f>VLOOKUP($A1106,saham!$G:$CZ,X$1,0)</f>
        <v>6825</v>
      </c>
      <c r="Y1106">
        <f>VLOOKUP($A1106,saham!$G:$CZ,Y$1,0)</f>
        <v>7450</v>
      </c>
      <c r="Z1106">
        <f>VLOOKUP($A1106,saham!$G:$CZ,Z$1,0)</f>
        <v>6250</v>
      </c>
      <c r="AA1106">
        <f>VLOOKUP($A1106,saham!$G:$CZ,AA$1,0)</f>
        <v>1450</v>
      </c>
      <c r="AB1106">
        <f>VLOOKUP($A1106,saham!$G:$CZ,AB$1,0)</f>
        <v>1635</v>
      </c>
      <c r="AC1106">
        <f>VLOOKUP($A1106,saham!$G:$CZ,AC$1,0)</f>
        <v>580</v>
      </c>
      <c r="AD1106">
        <f>VLOOKUP($A1106,saham!$G:$CZ,AD$1,0)</f>
        <v>1550</v>
      </c>
      <c r="AE1106">
        <f>VLOOKUP($A1106,saham!$G:$CZ,AE$1,0)</f>
        <v>1895</v>
      </c>
      <c r="AF1106">
        <f>VLOOKUP($A1106,saham!$G:$CZ,AF$1,0)</f>
        <v>220</v>
      </c>
      <c r="AG1106">
        <f>VLOOKUP($A1106,saham!$G:$CZ,AG$1,0)</f>
        <v>494</v>
      </c>
      <c r="AH1106">
        <f>VLOOKUP($A1106,saham!$G:$CZ,AH$1,0)</f>
        <v>6781</v>
      </c>
      <c r="AI1106">
        <f>VLOOKUP($A1106,saham!$G:$CZ,AI$1,0)</f>
        <v>358</v>
      </c>
      <c r="AJ1106">
        <f>VLOOKUP($A1106,saham!$G:$CZ,AJ$1,0)</f>
        <v>3990</v>
      </c>
      <c r="AK1106">
        <f>VLOOKUP($A1106,saham!$G:$CZ,AK$1,0)</f>
        <v>26525</v>
      </c>
      <c r="AL1106">
        <f>VLOOKUP($A1106,saham!$G:$CZ,AL$1,0)</f>
        <v>4700</v>
      </c>
      <c r="AM1106">
        <f>VLOOKUP($A1106,saham!$G:$CZ,AM$1,0)</f>
        <v>2400</v>
      </c>
      <c r="AN1106">
        <f>VLOOKUP($A1106,saham!$G:$CZ,AN$1,0)</f>
        <v>346</v>
      </c>
      <c r="AO1106">
        <f>VLOOKUP($A1106,saham!$G:$CZ,AO$1,0)</f>
        <v>1500</v>
      </c>
      <c r="AP1106">
        <f>VLOOKUP($A1106,saham!$G:$CZ,AP$1,0)</f>
        <v>9225</v>
      </c>
      <c r="AQ1106">
        <f>VLOOKUP($A1106,saham!$G:$CZ,AQ$1,0)</f>
        <v>30050</v>
      </c>
      <c r="AR1106">
        <f>VLOOKUP($A1106,saham!$G:$CZ,AR$1,0)</f>
        <v>0</v>
      </c>
      <c r="AS1106">
        <f>VLOOKUP($A1106,saham!$G:$CZ,AS$1,0)</f>
        <v>3880</v>
      </c>
      <c r="AT1106">
        <f>VLOOKUP($A1106,saham!$G:$CZ,AT$1,0)</f>
        <v>209</v>
      </c>
      <c r="AU1106">
        <f>VLOOKUP($A1106,saham!$G:$CZ,AU$1,0)</f>
        <v>2700</v>
      </c>
      <c r="AV1106">
        <f>VLOOKUP($A1106,saham!$G:$CZ,AV$1,0)</f>
        <v>695</v>
      </c>
      <c r="AW1106">
        <f>VLOOKUP($A1106,saham!$G:$CZ,AW$1,0)</f>
        <v>357</v>
      </c>
      <c r="AX1106">
        <f>VLOOKUP($A1106,saham!$G:$CZ,AX$1,0)</f>
        <v>1550</v>
      </c>
      <c r="AY1106">
        <f>VLOOKUP($A1106,saham!$G:$CZ,AY$1,0)</f>
        <v>0</v>
      </c>
      <c r="AZ1106">
        <f>VLOOKUP($A1106,saham!$G:$CZ,AZ$1,0)</f>
        <v>905</v>
      </c>
      <c r="BA1106">
        <f>VLOOKUP($A1106,saham!$G:$CZ,BA$1,0)</f>
        <v>344</v>
      </c>
      <c r="BB1106">
        <f>VLOOKUP($A1106,saham!$G:$CZ,BB$1,0)</f>
        <v>1015</v>
      </c>
      <c r="BC1106">
        <f>VLOOKUP($A1106,saham!$G:$CZ,BC$1,0)</f>
        <v>2290</v>
      </c>
      <c r="BD1106">
        <f>VLOOKUP($A1106,saham!$G:$CZ,BD$1,0)</f>
        <v>605</v>
      </c>
      <c r="BE1106">
        <f>VLOOKUP($A1106,saham!$G:$CZ,BE$1,0)</f>
        <v>2188</v>
      </c>
      <c r="BF1106">
        <f>VLOOKUP($A1106,saham!$G:$CZ,BF$1,0)</f>
        <v>308</v>
      </c>
    </row>
    <row r="1107" spans="1:58" x14ac:dyDescent="0.3">
      <c r="A1107" s="21">
        <v>44568</v>
      </c>
      <c r="B1107">
        <f>VLOOKUP(A1107,saham!$A:$D,4,0)</f>
        <v>235519.1262</v>
      </c>
      <c r="C1107" s="20">
        <v>0</v>
      </c>
      <c r="D1107">
        <f>VLOOKUP($A1107,saham!$G:$CZ,D$1,0)</f>
        <v>1625</v>
      </c>
      <c r="E1107">
        <f>VLOOKUP($A1107,saham!$G:$CZ,E$1,0)</f>
        <v>2720</v>
      </c>
      <c r="F1107">
        <f>VLOOKUP($A1107,saham!$G:$CZ,F$1,0)</f>
        <v>0</v>
      </c>
      <c r="G1107">
        <f>VLOOKUP($A1107,saham!$G:$CZ,G$1,0)</f>
        <v>2010</v>
      </c>
      <c r="H1107">
        <f>VLOOKUP($A1107,saham!$G:$CZ,H$1,0)</f>
        <v>1590</v>
      </c>
      <c r="I1107">
        <f>VLOOKUP($A1107,saham!$G:$CZ,I$1,0)</f>
        <v>4140</v>
      </c>
      <c r="J1107">
        <f>VLOOKUP($A1107,saham!$G:$CZ,J$1,0)</f>
        <v>1369</v>
      </c>
      <c r="K1107">
        <f>VLOOKUP($A1107,saham!$G:$CZ,K$1,0)</f>
        <v>1253</v>
      </c>
      <c r="L1107">
        <f>VLOOKUP($A1107,saham!$G:$CZ,L$1,0)</f>
        <v>236</v>
      </c>
      <c r="M1107">
        <f>VLOOKUP($A1107,saham!$G:$CZ,M$1,0)</f>
        <v>4180</v>
      </c>
      <c r="N1107">
        <f>VLOOKUP($A1107,saham!$G:$CZ,N$1,0)</f>
        <v>53</v>
      </c>
      <c r="O1107">
        <f>VLOOKUP($A1107,saham!$G:$CZ,O$1,0)</f>
        <v>960</v>
      </c>
      <c r="P1107">
        <f>VLOOKUP($A1107,saham!$G:$CZ,P$1,0)</f>
        <v>6525</v>
      </c>
      <c r="Q1107">
        <f>VLOOKUP($A1107,saham!$G:$CZ,Q$1,0)</f>
        <v>1750</v>
      </c>
      <c r="R1107">
        <f>VLOOKUP($A1107,saham!$G:$CZ,R$1,0)</f>
        <v>7250</v>
      </c>
      <c r="S1107">
        <f>VLOOKUP($A1107,saham!$G:$CZ,S$1,0)</f>
        <v>3800</v>
      </c>
      <c r="T1107">
        <f>VLOOKUP($A1107,saham!$G:$CZ,T$1,0)</f>
        <v>3925</v>
      </c>
      <c r="U1107">
        <f>VLOOKUP($A1107,saham!$G:$CZ,U$1,0)</f>
        <v>727</v>
      </c>
      <c r="V1107">
        <f>VLOOKUP($A1107,saham!$G:$CZ,V$1,0)</f>
        <v>830</v>
      </c>
      <c r="W1107">
        <f>VLOOKUP($A1107,saham!$G:$CZ,W$1,0)</f>
        <v>5350</v>
      </c>
      <c r="X1107">
        <f>VLOOKUP($A1107,saham!$G:$CZ,X$1,0)</f>
        <v>7025</v>
      </c>
      <c r="Y1107">
        <f>VLOOKUP($A1107,saham!$G:$CZ,Y$1,0)</f>
        <v>7425</v>
      </c>
      <c r="Z1107">
        <f>VLOOKUP($A1107,saham!$G:$CZ,Z$1,0)</f>
        <v>6325</v>
      </c>
      <c r="AA1107">
        <f>VLOOKUP($A1107,saham!$G:$CZ,AA$1,0)</f>
        <v>1550</v>
      </c>
      <c r="AB1107">
        <f>VLOOKUP($A1107,saham!$G:$CZ,AB$1,0)</f>
        <v>1685</v>
      </c>
      <c r="AC1107">
        <f>VLOOKUP($A1107,saham!$G:$CZ,AC$1,0)</f>
        <v>595</v>
      </c>
      <c r="AD1107">
        <f>VLOOKUP($A1107,saham!$G:$CZ,AD$1,0)</f>
        <v>1560</v>
      </c>
      <c r="AE1107">
        <f>VLOOKUP($A1107,saham!$G:$CZ,AE$1,0)</f>
        <v>1945</v>
      </c>
      <c r="AF1107">
        <f>VLOOKUP($A1107,saham!$G:$CZ,AF$1,0)</f>
        <v>222</v>
      </c>
      <c r="AG1107">
        <f>VLOOKUP($A1107,saham!$G:$CZ,AG$1,0)</f>
        <v>510</v>
      </c>
      <c r="AH1107">
        <f>VLOOKUP($A1107,saham!$G:$CZ,AH$1,0)</f>
        <v>6856</v>
      </c>
      <c r="AI1107">
        <f>VLOOKUP($A1107,saham!$G:$CZ,AI$1,0)</f>
        <v>366</v>
      </c>
      <c r="AJ1107">
        <f>VLOOKUP($A1107,saham!$G:$CZ,AJ$1,0)</f>
        <v>4020</v>
      </c>
      <c r="AK1107">
        <f>VLOOKUP($A1107,saham!$G:$CZ,AK$1,0)</f>
        <v>26500</v>
      </c>
      <c r="AL1107">
        <f>VLOOKUP($A1107,saham!$G:$CZ,AL$1,0)</f>
        <v>4830</v>
      </c>
      <c r="AM1107">
        <f>VLOOKUP($A1107,saham!$G:$CZ,AM$1,0)</f>
        <v>2560</v>
      </c>
      <c r="AN1107">
        <f>VLOOKUP($A1107,saham!$G:$CZ,AN$1,0)</f>
        <v>370</v>
      </c>
      <c r="AO1107">
        <f>VLOOKUP($A1107,saham!$G:$CZ,AO$1,0)</f>
        <v>1525</v>
      </c>
      <c r="AP1107">
        <f>VLOOKUP($A1107,saham!$G:$CZ,AP$1,0)</f>
        <v>9350</v>
      </c>
      <c r="AQ1107">
        <f>VLOOKUP($A1107,saham!$G:$CZ,AQ$1,0)</f>
        <v>30025</v>
      </c>
      <c r="AR1107">
        <f>VLOOKUP($A1107,saham!$G:$CZ,AR$1,0)</f>
        <v>0</v>
      </c>
      <c r="AS1107">
        <f>VLOOKUP($A1107,saham!$G:$CZ,AS$1,0)</f>
        <v>3960</v>
      </c>
      <c r="AT1107">
        <f>VLOOKUP($A1107,saham!$G:$CZ,AT$1,0)</f>
        <v>206</v>
      </c>
      <c r="AU1107">
        <f>VLOOKUP($A1107,saham!$G:$CZ,AU$1,0)</f>
        <v>2700</v>
      </c>
      <c r="AV1107">
        <f>VLOOKUP($A1107,saham!$G:$CZ,AV$1,0)</f>
        <v>695</v>
      </c>
      <c r="AW1107">
        <f>VLOOKUP($A1107,saham!$G:$CZ,AW$1,0)</f>
        <v>359</v>
      </c>
      <c r="AX1107">
        <f>VLOOKUP($A1107,saham!$G:$CZ,AX$1,0)</f>
        <v>1600</v>
      </c>
      <c r="AY1107">
        <f>VLOOKUP($A1107,saham!$G:$CZ,AY$1,0)</f>
        <v>0</v>
      </c>
      <c r="AZ1107">
        <f>VLOOKUP($A1107,saham!$G:$CZ,AZ$1,0)</f>
        <v>930</v>
      </c>
      <c r="BA1107">
        <f>VLOOKUP($A1107,saham!$G:$CZ,BA$1,0)</f>
        <v>350</v>
      </c>
      <c r="BB1107">
        <f>VLOOKUP($A1107,saham!$G:$CZ,BB$1,0)</f>
        <v>1005</v>
      </c>
      <c r="BC1107">
        <f>VLOOKUP($A1107,saham!$G:$CZ,BC$1,0)</f>
        <v>2430</v>
      </c>
      <c r="BD1107">
        <f>VLOOKUP($A1107,saham!$G:$CZ,BD$1,0)</f>
        <v>630</v>
      </c>
      <c r="BE1107">
        <f>VLOOKUP($A1107,saham!$G:$CZ,BE$1,0)</f>
        <v>2250</v>
      </c>
      <c r="BF1107">
        <f>VLOOKUP($A1107,saham!$G:$CZ,BF$1,0)</f>
        <v>312</v>
      </c>
    </row>
    <row r="1108" spans="1:58" x14ac:dyDescent="0.3">
      <c r="A1108" t="s">
        <v>995</v>
      </c>
      <c r="B1108" t="e">
        <f>VLOOKUP(A1108,saham!$A:$D,4,0)</f>
        <v>#N/A</v>
      </c>
      <c r="C1108" s="20">
        <v>0</v>
      </c>
      <c r="D1108">
        <f>VLOOKUP($A1108,saham!$G:$CZ,D$1,0)</f>
        <v>1580</v>
      </c>
      <c r="E1108">
        <f>VLOOKUP($A1108,saham!$G:$CZ,E$1,0)</f>
        <v>2860</v>
      </c>
      <c r="F1108">
        <f>VLOOKUP($A1108,saham!$G:$CZ,F$1,0)</f>
        <v>0</v>
      </c>
      <c r="G1108">
        <f>VLOOKUP($A1108,saham!$G:$CZ,G$1,0)</f>
        <v>2040</v>
      </c>
      <c r="H1108">
        <f>VLOOKUP($A1108,saham!$G:$CZ,H$1,0)</f>
        <v>1705</v>
      </c>
      <c r="I1108">
        <f>VLOOKUP($A1108,saham!$G:$CZ,I$1,0)</f>
        <v>4150</v>
      </c>
      <c r="J1108">
        <f>VLOOKUP($A1108,saham!$G:$CZ,J$1,0)</f>
        <v>1403</v>
      </c>
      <c r="K1108">
        <f>VLOOKUP($A1108,saham!$G:$CZ,K$1,0)</f>
        <v>1307</v>
      </c>
      <c r="L1108">
        <f>VLOOKUP($A1108,saham!$G:$CZ,L$1,0)</f>
        <v>246</v>
      </c>
      <c r="M1108">
        <f>VLOOKUP($A1108,saham!$G:$CZ,M$1,0)</f>
        <v>4200</v>
      </c>
      <c r="N1108">
        <f>VLOOKUP($A1108,saham!$G:$CZ,N$1,0)</f>
        <v>54</v>
      </c>
      <c r="O1108">
        <f>VLOOKUP($A1108,saham!$G:$CZ,O$1,0)</f>
        <v>1030</v>
      </c>
      <c r="P1108">
        <f>VLOOKUP($A1108,saham!$G:$CZ,P$1,0)</f>
        <v>6625</v>
      </c>
      <c r="Q1108">
        <f>VLOOKUP($A1108,saham!$G:$CZ,Q$1,0)</f>
        <v>1800</v>
      </c>
      <c r="R1108">
        <f>VLOOKUP($A1108,saham!$G:$CZ,R$1,0)</f>
        <v>7250</v>
      </c>
      <c r="S1108">
        <f>VLOOKUP($A1108,saham!$G:$CZ,S$1,0)</f>
        <v>3963</v>
      </c>
      <c r="T1108">
        <f>VLOOKUP($A1108,saham!$G:$CZ,T$1,0)</f>
        <v>3925</v>
      </c>
      <c r="U1108">
        <f>VLOOKUP($A1108,saham!$G:$CZ,U$1,0)</f>
        <v>752</v>
      </c>
      <c r="V1108">
        <f>VLOOKUP($A1108,saham!$G:$CZ,V$1,0)</f>
        <v>860</v>
      </c>
      <c r="W1108">
        <f>VLOOKUP($A1108,saham!$G:$CZ,W$1,0)</f>
        <v>5650</v>
      </c>
      <c r="X1108">
        <f>VLOOKUP($A1108,saham!$G:$CZ,X$1,0)</f>
        <v>7050</v>
      </c>
      <c r="Y1108">
        <f>VLOOKUP($A1108,saham!$G:$CZ,Y$1,0)</f>
        <v>7600</v>
      </c>
      <c r="Z1108">
        <f>VLOOKUP($A1108,saham!$G:$CZ,Z$1,0)</f>
        <v>6550</v>
      </c>
      <c r="AA1108">
        <f>VLOOKUP($A1108,saham!$G:$CZ,AA$1,0)</f>
        <v>1540</v>
      </c>
      <c r="AB1108">
        <f>VLOOKUP($A1108,saham!$G:$CZ,AB$1,0)</f>
        <v>1660</v>
      </c>
      <c r="AC1108">
        <f>VLOOKUP($A1108,saham!$G:$CZ,AC$1,0)</f>
        <v>635</v>
      </c>
      <c r="AD1108">
        <f>VLOOKUP($A1108,saham!$G:$CZ,AD$1,0)</f>
        <v>1605</v>
      </c>
      <c r="AE1108">
        <f>VLOOKUP($A1108,saham!$G:$CZ,AE$1,0)</f>
        <v>2090</v>
      </c>
      <c r="AF1108">
        <f>VLOOKUP($A1108,saham!$G:$CZ,AF$1,0)</f>
        <v>222</v>
      </c>
      <c r="AG1108">
        <f>VLOOKUP($A1108,saham!$G:$CZ,AG$1,0)</f>
        <v>525</v>
      </c>
      <c r="AH1108">
        <f>VLOOKUP($A1108,saham!$G:$CZ,AH$1,0)</f>
        <v>7105</v>
      </c>
      <c r="AI1108">
        <f>VLOOKUP($A1108,saham!$G:$CZ,AI$1,0)</f>
        <v>390</v>
      </c>
      <c r="AJ1108">
        <f>VLOOKUP($A1108,saham!$G:$CZ,AJ$1,0)</f>
        <v>4000</v>
      </c>
      <c r="AK1108">
        <f>VLOOKUP($A1108,saham!$G:$CZ,AK$1,0)</f>
        <v>28400</v>
      </c>
      <c r="AL1108">
        <f>VLOOKUP($A1108,saham!$G:$CZ,AL$1,0)</f>
        <v>4770</v>
      </c>
      <c r="AM1108">
        <f>VLOOKUP($A1108,saham!$G:$CZ,AM$1,0)</f>
        <v>2600</v>
      </c>
      <c r="AN1108">
        <f>VLOOKUP($A1108,saham!$G:$CZ,AN$1,0)</f>
        <v>388</v>
      </c>
      <c r="AO1108">
        <f>VLOOKUP($A1108,saham!$G:$CZ,AO$1,0)</f>
        <v>1505</v>
      </c>
      <c r="AP1108">
        <f>VLOOKUP($A1108,saham!$G:$CZ,AP$1,0)</f>
        <v>9550</v>
      </c>
      <c r="AQ1108">
        <f>VLOOKUP($A1108,saham!$G:$CZ,AQ$1,0)</f>
        <v>30675</v>
      </c>
      <c r="AR1108">
        <f>VLOOKUP($A1108,saham!$G:$CZ,AR$1,0)</f>
        <v>0</v>
      </c>
      <c r="AS1108">
        <f>VLOOKUP($A1108,saham!$G:$CZ,AS$1,0)</f>
        <v>3990</v>
      </c>
      <c r="AT1108">
        <f>VLOOKUP($A1108,saham!$G:$CZ,AT$1,0)</f>
        <v>209</v>
      </c>
      <c r="AU1108">
        <f>VLOOKUP($A1108,saham!$G:$CZ,AU$1,0)</f>
        <v>2750</v>
      </c>
      <c r="AV1108">
        <f>VLOOKUP($A1108,saham!$G:$CZ,AV$1,0)</f>
        <v>700</v>
      </c>
      <c r="AW1108">
        <f>VLOOKUP($A1108,saham!$G:$CZ,AW$1,0)</f>
        <v>318</v>
      </c>
      <c r="AX1108">
        <f>VLOOKUP($A1108,saham!$G:$CZ,AX$1,0)</f>
        <v>1590</v>
      </c>
      <c r="AY1108">
        <f>VLOOKUP($A1108,saham!$G:$CZ,AY$1,0)</f>
        <v>0</v>
      </c>
      <c r="AZ1108">
        <f>VLOOKUP($A1108,saham!$G:$CZ,AZ$1,0)</f>
        <v>945</v>
      </c>
      <c r="BA1108">
        <f>VLOOKUP($A1108,saham!$G:$CZ,BA$1,0)</f>
        <v>358</v>
      </c>
      <c r="BB1108">
        <f>VLOOKUP($A1108,saham!$G:$CZ,BB$1,0)</f>
        <v>1000</v>
      </c>
      <c r="BC1108">
        <f>VLOOKUP($A1108,saham!$G:$CZ,BC$1,0)</f>
        <v>2610</v>
      </c>
      <c r="BD1108">
        <f>VLOOKUP($A1108,saham!$G:$CZ,BD$1,0)</f>
        <v>640</v>
      </c>
      <c r="BE1108">
        <f>VLOOKUP($A1108,saham!$G:$CZ,BE$1,0)</f>
        <v>2294</v>
      </c>
      <c r="BF1108">
        <f>VLOOKUP($A1108,saham!$G:$CZ,BF$1,0)</f>
        <v>320</v>
      </c>
    </row>
    <row r="1109" spans="1:58" x14ac:dyDescent="0.3">
      <c r="A1109" t="s">
        <v>996</v>
      </c>
      <c r="B1109" t="e">
        <f>VLOOKUP(A1109,saham!$A:$D,4,0)</f>
        <v>#N/A</v>
      </c>
      <c r="C1109" s="20">
        <v>0</v>
      </c>
      <c r="D1109">
        <f>VLOOKUP($A1109,saham!$G:$CZ,D$1,0)</f>
        <v>1595</v>
      </c>
      <c r="E1109">
        <f>VLOOKUP($A1109,saham!$G:$CZ,E$1,0)</f>
        <v>2870</v>
      </c>
      <c r="F1109">
        <f>VLOOKUP($A1109,saham!$G:$CZ,F$1,0)</f>
        <v>0</v>
      </c>
      <c r="G1109">
        <f>VLOOKUP($A1109,saham!$G:$CZ,G$1,0)</f>
        <v>1990</v>
      </c>
      <c r="H1109">
        <f>VLOOKUP($A1109,saham!$G:$CZ,H$1,0)</f>
        <v>1830</v>
      </c>
      <c r="I1109">
        <f>VLOOKUP($A1109,saham!$G:$CZ,I$1,0)</f>
        <v>4180</v>
      </c>
      <c r="J1109">
        <f>VLOOKUP($A1109,saham!$G:$CZ,J$1,0)</f>
        <v>1422</v>
      </c>
      <c r="K1109">
        <f>VLOOKUP($A1109,saham!$G:$CZ,K$1,0)</f>
        <v>1317</v>
      </c>
      <c r="L1109">
        <f>VLOOKUP($A1109,saham!$G:$CZ,L$1,0)</f>
        <v>252</v>
      </c>
      <c r="M1109">
        <f>VLOOKUP($A1109,saham!$G:$CZ,M$1,0)</f>
        <v>4190</v>
      </c>
      <c r="N1109">
        <f>VLOOKUP($A1109,saham!$G:$CZ,N$1,0)</f>
        <v>54</v>
      </c>
      <c r="O1109">
        <f>VLOOKUP($A1109,saham!$G:$CZ,O$1,0)</f>
        <v>1035</v>
      </c>
      <c r="P1109">
        <f>VLOOKUP($A1109,saham!$G:$CZ,P$1,0)</f>
        <v>6500</v>
      </c>
      <c r="Q1109">
        <f>VLOOKUP($A1109,saham!$G:$CZ,Q$1,0)</f>
        <v>1835</v>
      </c>
      <c r="R1109">
        <f>VLOOKUP($A1109,saham!$G:$CZ,R$1,0)</f>
        <v>7275</v>
      </c>
      <c r="S1109">
        <f>VLOOKUP($A1109,saham!$G:$CZ,S$1,0)</f>
        <v>3975</v>
      </c>
      <c r="T1109">
        <f>VLOOKUP($A1109,saham!$G:$CZ,T$1,0)</f>
        <v>4013</v>
      </c>
      <c r="U1109">
        <f>VLOOKUP($A1109,saham!$G:$CZ,U$1,0)</f>
        <v>757</v>
      </c>
      <c r="V1109">
        <f>VLOOKUP($A1109,saham!$G:$CZ,V$1,0)</f>
        <v>855</v>
      </c>
      <c r="W1109">
        <f>VLOOKUP($A1109,saham!$G:$CZ,W$1,0)</f>
        <v>5775</v>
      </c>
      <c r="X1109">
        <f>VLOOKUP($A1109,saham!$G:$CZ,X$1,0)</f>
        <v>7100</v>
      </c>
      <c r="Y1109">
        <f>VLOOKUP($A1109,saham!$G:$CZ,Y$1,0)</f>
        <v>7700</v>
      </c>
      <c r="Z1109">
        <f>VLOOKUP($A1109,saham!$G:$CZ,Z$1,0)</f>
        <v>6750</v>
      </c>
      <c r="AA1109">
        <f>VLOOKUP($A1109,saham!$G:$CZ,AA$1,0)</f>
        <v>1555</v>
      </c>
      <c r="AB1109">
        <f>VLOOKUP($A1109,saham!$G:$CZ,AB$1,0)</f>
        <v>1690</v>
      </c>
      <c r="AC1109">
        <f>VLOOKUP($A1109,saham!$G:$CZ,AC$1,0)</f>
        <v>650</v>
      </c>
      <c r="AD1109">
        <f>VLOOKUP($A1109,saham!$G:$CZ,AD$1,0)</f>
        <v>1665</v>
      </c>
      <c r="AE1109">
        <f>VLOOKUP($A1109,saham!$G:$CZ,AE$1,0)</f>
        <v>2130</v>
      </c>
      <c r="AF1109">
        <f>VLOOKUP($A1109,saham!$G:$CZ,AF$1,0)</f>
        <v>234</v>
      </c>
      <c r="AG1109">
        <f>VLOOKUP($A1109,saham!$G:$CZ,AG$1,0)</f>
        <v>520</v>
      </c>
      <c r="AH1109">
        <f>VLOOKUP($A1109,saham!$G:$CZ,AH$1,0)</f>
        <v>7280</v>
      </c>
      <c r="AI1109">
        <f>VLOOKUP($A1109,saham!$G:$CZ,AI$1,0)</f>
        <v>370</v>
      </c>
      <c r="AJ1109">
        <f>VLOOKUP($A1109,saham!$G:$CZ,AJ$1,0)</f>
        <v>4040</v>
      </c>
      <c r="AK1109">
        <f>VLOOKUP($A1109,saham!$G:$CZ,AK$1,0)</f>
        <v>28525</v>
      </c>
      <c r="AL1109">
        <f>VLOOKUP($A1109,saham!$G:$CZ,AL$1,0)</f>
        <v>4940</v>
      </c>
      <c r="AM1109">
        <f>VLOOKUP($A1109,saham!$G:$CZ,AM$1,0)</f>
        <v>2550</v>
      </c>
      <c r="AN1109">
        <f>VLOOKUP($A1109,saham!$G:$CZ,AN$1,0)</f>
        <v>390</v>
      </c>
      <c r="AO1109">
        <f>VLOOKUP($A1109,saham!$G:$CZ,AO$1,0)</f>
        <v>1480</v>
      </c>
      <c r="AP1109">
        <f>VLOOKUP($A1109,saham!$G:$CZ,AP$1,0)</f>
        <v>9450</v>
      </c>
      <c r="AQ1109">
        <f>VLOOKUP($A1109,saham!$G:$CZ,AQ$1,0)</f>
        <v>31525</v>
      </c>
      <c r="AR1109">
        <f>VLOOKUP($A1109,saham!$G:$CZ,AR$1,0)</f>
        <v>0</v>
      </c>
      <c r="AS1109">
        <f>VLOOKUP($A1109,saham!$G:$CZ,AS$1,0)</f>
        <v>3940</v>
      </c>
      <c r="AT1109">
        <f>VLOOKUP($A1109,saham!$G:$CZ,AT$1,0)</f>
        <v>214</v>
      </c>
      <c r="AU1109">
        <f>VLOOKUP($A1109,saham!$G:$CZ,AU$1,0)</f>
        <v>2680</v>
      </c>
      <c r="AV1109">
        <f>VLOOKUP($A1109,saham!$G:$CZ,AV$1,0)</f>
        <v>695</v>
      </c>
      <c r="AW1109">
        <f>VLOOKUP($A1109,saham!$G:$CZ,AW$1,0)</f>
        <v>312</v>
      </c>
      <c r="AX1109">
        <f>VLOOKUP($A1109,saham!$G:$CZ,AX$1,0)</f>
        <v>1670</v>
      </c>
      <c r="AY1109">
        <f>VLOOKUP($A1109,saham!$G:$CZ,AY$1,0)</f>
        <v>0</v>
      </c>
      <c r="AZ1109">
        <f>VLOOKUP($A1109,saham!$G:$CZ,AZ$1,0)</f>
        <v>960</v>
      </c>
      <c r="BA1109">
        <f>VLOOKUP($A1109,saham!$G:$CZ,BA$1,0)</f>
        <v>364</v>
      </c>
      <c r="BB1109">
        <f>VLOOKUP($A1109,saham!$G:$CZ,BB$1,0)</f>
        <v>1010</v>
      </c>
      <c r="BC1109">
        <f>VLOOKUP($A1109,saham!$G:$CZ,BC$1,0)</f>
        <v>2660</v>
      </c>
      <c r="BD1109">
        <f>VLOOKUP($A1109,saham!$G:$CZ,BD$1,0)</f>
        <v>640</v>
      </c>
      <c r="BE1109">
        <f>VLOOKUP($A1109,saham!$G:$CZ,BE$1,0)</f>
        <v>2363</v>
      </c>
      <c r="BF1109">
        <f>VLOOKUP($A1109,saham!$G:$CZ,BF$1,0)</f>
        <v>314</v>
      </c>
    </row>
    <row r="1110" spans="1:58" x14ac:dyDescent="0.3">
      <c r="A1110" t="s">
        <v>997</v>
      </c>
      <c r="B1110" t="e">
        <f>VLOOKUP(A1110,saham!$A:$D,4,0)</f>
        <v>#N/A</v>
      </c>
      <c r="C1110" s="20">
        <v>0</v>
      </c>
      <c r="D1110">
        <f>VLOOKUP($A1110,saham!$G:$CZ,D$1,0)</f>
        <v>1650</v>
      </c>
      <c r="E1110">
        <f>VLOOKUP($A1110,saham!$G:$CZ,E$1,0)</f>
        <v>2950</v>
      </c>
      <c r="F1110">
        <f>VLOOKUP($A1110,saham!$G:$CZ,F$1,0)</f>
        <v>0</v>
      </c>
      <c r="G1110">
        <f>VLOOKUP($A1110,saham!$G:$CZ,G$1,0)</f>
        <v>1985</v>
      </c>
      <c r="H1110">
        <f>VLOOKUP($A1110,saham!$G:$CZ,H$1,0)</f>
        <v>1910</v>
      </c>
      <c r="I1110">
        <f>VLOOKUP($A1110,saham!$G:$CZ,I$1,0)</f>
        <v>4300</v>
      </c>
      <c r="J1110">
        <f>VLOOKUP($A1110,saham!$G:$CZ,J$1,0)</f>
        <v>1446</v>
      </c>
      <c r="K1110">
        <f>VLOOKUP($A1110,saham!$G:$CZ,K$1,0)</f>
        <v>1322</v>
      </c>
      <c r="L1110">
        <f>VLOOKUP($A1110,saham!$G:$CZ,L$1,0)</f>
        <v>258</v>
      </c>
      <c r="M1110">
        <f>VLOOKUP($A1110,saham!$G:$CZ,M$1,0)</f>
        <v>4180</v>
      </c>
      <c r="N1110">
        <f>VLOOKUP($A1110,saham!$G:$CZ,N$1,0)</f>
        <v>58</v>
      </c>
      <c r="O1110">
        <f>VLOOKUP($A1110,saham!$G:$CZ,O$1,0)</f>
        <v>1055</v>
      </c>
      <c r="P1110">
        <f>VLOOKUP($A1110,saham!$G:$CZ,P$1,0)</f>
        <v>6700</v>
      </c>
      <c r="Q1110">
        <f>VLOOKUP($A1110,saham!$G:$CZ,Q$1,0)</f>
        <v>1865</v>
      </c>
      <c r="R1110">
        <f>VLOOKUP($A1110,saham!$G:$CZ,R$1,0)</f>
        <v>7300</v>
      </c>
      <c r="S1110">
        <f>VLOOKUP($A1110,saham!$G:$CZ,S$1,0)</f>
        <v>4063</v>
      </c>
      <c r="T1110">
        <f>VLOOKUP($A1110,saham!$G:$CZ,T$1,0)</f>
        <v>4038</v>
      </c>
      <c r="U1110">
        <f>VLOOKUP($A1110,saham!$G:$CZ,U$1,0)</f>
        <v>772</v>
      </c>
      <c r="V1110">
        <f>VLOOKUP($A1110,saham!$G:$CZ,V$1,0)</f>
        <v>875</v>
      </c>
      <c r="W1110">
        <f>VLOOKUP($A1110,saham!$G:$CZ,W$1,0)</f>
        <v>5825</v>
      </c>
      <c r="X1110">
        <f>VLOOKUP($A1110,saham!$G:$CZ,X$1,0)</f>
        <v>7250</v>
      </c>
      <c r="Y1110">
        <f>VLOOKUP($A1110,saham!$G:$CZ,Y$1,0)</f>
        <v>7775</v>
      </c>
      <c r="Z1110">
        <f>VLOOKUP($A1110,saham!$G:$CZ,Z$1,0)</f>
        <v>6800</v>
      </c>
      <c r="AA1110">
        <f>VLOOKUP($A1110,saham!$G:$CZ,AA$1,0)</f>
        <v>1560</v>
      </c>
      <c r="AB1110">
        <f>VLOOKUP($A1110,saham!$G:$CZ,AB$1,0)</f>
        <v>1700</v>
      </c>
      <c r="AC1110">
        <f>VLOOKUP($A1110,saham!$G:$CZ,AC$1,0)</f>
        <v>665</v>
      </c>
      <c r="AD1110">
        <f>VLOOKUP($A1110,saham!$G:$CZ,AD$1,0)</f>
        <v>1665</v>
      </c>
      <c r="AE1110">
        <f>VLOOKUP($A1110,saham!$G:$CZ,AE$1,0)</f>
        <v>2030</v>
      </c>
      <c r="AF1110">
        <f>VLOOKUP($A1110,saham!$G:$CZ,AF$1,0)</f>
        <v>248</v>
      </c>
      <c r="AG1110">
        <f>VLOOKUP($A1110,saham!$G:$CZ,AG$1,0)</f>
        <v>520</v>
      </c>
      <c r="AH1110">
        <f>VLOOKUP($A1110,saham!$G:$CZ,AH$1,0)</f>
        <v>7080</v>
      </c>
      <c r="AI1110">
        <f>VLOOKUP($A1110,saham!$G:$CZ,AI$1,0)</f>
        <v>366</v>
      </c>
      <c r="AJ1110">
        <f>VLOOKUP($A1110,saham!$G:$CZ,AJ$1,0)</f>
        <v>4030</v>
      </c>
      <c r="AK1110">
        <f>VLOOKUP($A1110,saham!$G:$CZ,AK$1,0)</f>
        <v>29800</v>
      </c>
      <c r="AL1110">
        <f>VLOOKUP($A1110,saham!$G:$CZ,AL$1,0)</f>
        <v>5050</v>
      </c>
      <c r="AM1110">
        <f>VLOOKUP($A1110,saham!$G:$CZ,AM$1,0)</f>
        <v>2630</v>
      </c>
      <c r="AN1110">
        <f>VLOOKUP($A1110,saham!$G:$CZ,AN$1,0)</f>
        <v>392</v>
      </c>
      <c r="AO1110">
        <f>VLOOKUP($A1110,saham!$G:$CZ,AO$1,0)</f>
        <v>1475</v>
      </c>
      <c r="AP1110">
        <f>VLOOKUP($A1110,saham!$G:$CZ,AP$1,0)</f>
        <v>9500</v>
      </c>
      <c r="AQ1110">
        <f>VLOOKUP($A1110,saham!$G:$CZ,AQ$1,0)</f>
        <v>31950</v>
      </c>
      <c r="AR1110">
        <f>VLOOKUP($A1110,saham!$G:$CZ,AR$1,0)</f>
        <v>0</v>
      </c>
      <c r="AS1110">
        <f>VLOOKUP($A1110,saham!$G:$CZ,AS$1,0)</f>
        <v>4030</v>
      </c>
      <c r="AT1110">
        <f>VLOOKUP($A1110,saham!$G:$CZ,AT$1,0)</f>
        <v>214</v>
      </c>
      <c r="AU1110">
        <f>VLOOKUP($A1110,saham!$G:$CZ,AU$1,0)</f>
        <v>2650</v>
      </c>
      <c r="AV1110">
        <f>VLOOKUP($A1110,saham!$G:$CZ,AV$1,0)</f>
        <v>700</v>
      </c>
      <c r="AW1110">
        <f>VLOOKUP($A1110,saham!$G:$CZ,AW$1,0)</f>
        <v>335</v>
      </c>
      <c r="AX1110">
        <f>VLOOKUP($A1110,saham!$G:$CZ,AX$1,0)</f>
        <v>1685</v>
      </c>
      <c r="AY1110">
        <f>VLOOKUP($A1110,saham!$G:$CZ,AY$1,0)</f>
        <v>0</v>
      </c>
      <c r="AZ1110">
        <f>VLOOKUP($A1110,saham!$G:$CZ,AZ$1,0)</f>
        <v>990</v>
      </c>
      <c r="BA1110">
        <f>VLOOKUP($A1110,saham!$G:$CZ,BA$1,0)</f>
        <v>366</v>
      </c>
      <c r="BB1110">
        <f>VLOOKUP($A1110,saham!$G:$CZ,BB$1,0)</f>
        <v>1025</v>
      </c>
      <c r="BC1110">
        <f>VLOOKUP($A1110,saham!$G:$CZ,BC$1,0)</f>
        <v>2700</v>
      </c>
      <c r="BD1110">
        <f>VLOOKUP($A1110,saham!$G:$CZ,BD$1,0)</f>
        <v>640</v>
      </c>
      <c r="BE1110">
        <f>VLOOKUP($A1110,saham!$G:$CZ,BE$1,0)</f>
        <v>2363</v>
      </c>
      <c r="BF1110">
        <f>VLOOKUP($A1110,saham!$G:$CZ,BF$1,0)</f>
        <v>320</v>
      </c>
    </row>
    <row r="1111" spans="1:58" x14ac:dyDescent="0.3">
      <c r="A1111" t="s">
        <v>998</v>
      </c>
      <c r="B1111" t="e">
        <f>VLOOKUP(A1111,saham!$A:$D,4,0)</f>
        <v>#N/A</v>
      </c>
      <c r="C1111" s="20">
        <v>0</v>
      </c>
      <c r="D1111">
        <f>VLOOKUP($A1111,saham!$G:$CZ,D$1,0)</f>
        <v>1710</v>
      </c>
      <c r="E1111">
        <f>VLOOKUP($A1111,saham!$G:$CZ,E$1,0)</f>
        <v>2960</v>
      </c>
      <c r="F1111">
        <f>VLOOKUP($A1111,saham!$G:$CZ,F$1,0)</f>
        <v>0</v>
      </c>
      <c r="G1111">
        <f>VLOOKUP($A1111,saham!$G:$CZ,G$1,0)</f>
        <v>1985</v>
      </c>
      <c r="H1111">
        <f>VLOOKUP($A1111,saham!$G:$CZ,H$1,0)</f>
        <v>1910</v>
      </c>
      <c r="I1111">
        <f>VLOOKUP($A1111,saham!$G:$CZ,I$1,0)</f>
        <v>4280</v>
      </c>
      <c r="J1111">
        <f>VLOOKUP($A1111,saham!$G:$CZ,J$1,0)</f>
        <v>1446</v>
      </c>
      <c r="K1111">
        <f>VLOOKUP($A1111,saham!$G:$CZ,K$1,0)</f>
        <v>1326</v>
      </c>
      <c r="L1111">
        <f>VLOOKUP($A1111,saham!$G:$CZ,L$1,0)</f>
        <v>268</v>
      </c>
      <c r="M1111">
        <f>VLOOKUP($A1111,saham!$G:$CZ,M$1,0)</f>
        <v>4100</v>
      </c>
      <c r="N1111">
        <f>VLOOKUP($A1111,saham!$G:$CZ,N$1,0)</f>
        <v>58</v>
      </c>
      <c r="O1111">
        <f>VLOOKUP($A1111,saham!$G:$CZ,O$1,0)</f>
        <v>1070</v>
      </c>
      <c r="P1111">
        <f>VLOOKUP($A1111,saham!$G:$CZ,P$1,0)</f>
        <v>6650</v>
      </c>
      <c r="Q1111">
        <f>VLOOKUP($A1111,saham!$G:$CZ,Q$1,0)</f>
        <v>1890</v>
      </c>
      <c r="R1111">
        <f>VLOOKUP($A1111,saham!$G:$CZ,R$1,0)</f>
        <v>7350</v>
      </c>
      <c r="S1111">
        <f>VLOOKUP($A1111,saham!$G:$CZ,S$1,0)</f>
        <v>4113</v>
      </c>
      <c r="T1111">
        <f>VLOOKUP($A1111,saham!$G:$CZ,T$1,0)</f>
        <v>4025</v>
      </c>
      <c r="U1111">
        <f>VLOOKUP($A1111,saham!$G:$CZ,U$1,0)</f>
        <v>757</v>
      </c>
      <c r="V1111">
        <f>VLOOKUP($A1111,saham!$G:$CZ,V$1,0)</f>
        <v>880</v>
      </c>
      <c r="W1111">
        <f>VLOOKUP($A1111,saham!$G:$CZ,W$1,0)</f>
        <v>5900</v>
      </c>
      <c r="X1111">
        <f>VLOOKUP($A1111,saham!$G:$CZ,X$1,0)</f>
        <v>7200</v>
      </c>
      <c r="Y1111">
        <f>VLOOKUP($A1111,saham!$G:$CZ,Y$1,0)</f>
        <v>7900</v>
      </c>
      <c r="Z1111">
        <f>VLOOKUP($A1111,saham!$G:$CZ,Z$1,0)</f>
        <v>6625</v>
      </c>
      <c r="AA1111">
        <f>VLOOKUP($A1111,saham!$G:$CZ,AA$1,0)</f>
        <v>1565</v>
      </c>
      <c r="AB1111">
        <f>VLOOKUP($A1111,saham!$G:$CZ,AB$1,0)</f>
        <v>1695</v>
      </c>
      <c r="AC1111">
        <f>VLOOKUP($A1111,saham!$G:$CZ,AC$1,0)</f>
        <v>645</v>
      </c>
      <c r="AD1111">
        <f>VLOOKUP($A1111,saham!$G:$CZ,AD$1,0)</f>
        <v>1665</v>
      </c>
      <c r="AE1111">
        <f>VLOOKUP($A1111,saham!$G:$CZ,AE$1,0)</f>
        <v>2050</v>
      </c>
      <c r="AF1111">
        <f>VLOOKUP($A1111,saham!$G:$CZ,AF$1,0)</f>
        <v>248</v>
      </c>
      <c r="AG1111">
        <f>VLOOKUP($A1111,saham!$G:$CZ,AG$1,0)</f>
        <v>525</v>
      </c>
      <c r="AH1111">
        <f>VLOOKUP($A1111,saham!$G:$CZ,AH$1,0)</f>
        <v>7305</v>
      </c>
      <c r="AI1111">
        <f>VLOOKUP($A1111,saham!$G:$CZ,AI$1,0)</f>
        <v>374</v>
      </c>
      <c r="AJ1111">
        <f>VLOOKUP($A1111,saham!$G:$CZ,AJ$1,0)</f>
        <v>4070</v>
      </c>
      <c r="AK1111">
        <f>VLOOKUP($A1111,saham!$G:$CZ,AK$1,0)</f>
        <v>29200</v>
      </c>
      <c r="AL1111">
        <f>VLOOKUP($A1111,saham!$G:$CZ,AL$1,0)</f>
        <v>4980</v>
      </c>
      <c r="AM1111">
        <f>VLOOKUP($A1111,saham!$G:$CZ,AM$1,0)</f>
        <v>2680</v>
      </c>
      <c r="AN1111">
        <f>VLOOKUP($A1111,saham!$G:$CZ,AN$1,0)</f>
        <v>394</v>
      </c>
      <c r="AO1111">
        <f>VLOOKUP($A1111,saham!$G:$CZ,AO$1,0)</f>
        <v>1460</v>
      </c>
      <c r="AP1111">
        <f>VLOOKUP($A1111,saham!$G:$CZ,AP$1,0)</f>
        <v>9500</v>
      </c>
      <c r="AQ1111">
        <f>VLOOKUP($A1111,saham!$G:$CZ,AQ$1,0)</f>
        <v>31725</v>
      </c>
      <c r="AR1111">
        <f>VLOOKUP($A1111,saham!$G:$CZ,AR$1,0)</f>
        <v>0</v>
      </c>
      <c r="AS1111">
        <f>VLOOKUP($A1111,saham!$G:$CZ,AS$1,0)</f>
        <v>4150</v>
      </c>
      <c r="AT1111">
        <f>VLOOKUP($A1111,saham!$G:$CZ,AT$1,0)</f>
        <v>207</v>
      </c>
      <c r="AU1111">
        <f>VLOOKUP($A1111,saham!$G:$CZ,AU$1,0)</f>
        <v>2650</v>
      </c>
      <c r="AV1111">
        <f>VLOOKUP($A1111,saham!$G:$CZ,AV$1,0)</f>
        <v>705</v>
      </c>
      <c r="AW1111">
        <f>VLOOKUP($A1111,saham!$G:$CZ,AW$1,0)</f>
        <v>344</v>
      </c>
      <c r="AX1111">
        <f>VLOOKUP($A1111,saham!$G:$CZ,AX$1,0)</f>
        <v>1660</v>
      </c>
      <c r="AY1111">
        <f>VLOOKUP($A1111,saham!$G:$CZ,AY$1,0)</f>
        <v>0</v>
      </c>
      <c r="AZ1111">
        <f>VLOOKUP($A1111,saham!$G:$CZ,AZ$1,0)</f>
        <v>960</v>
      </c>
      <c r="BA1111">
        <f>VLOOKUP($A1111,saham!$G:$CZ,BA$1,0)</f>
        <v>346</v>
      </c>
      <c r="BB1111">
        <f>VLOOKUP($A1111,saham!$G:$CZ,BB$1,0)</f>
        <v>1020</v>
      </c>
      <c r="BC1111">
        <f>VLOOKUP($A1111,saham!$G:$CZ,BC$1,0)</f>
        <v>2690</v>
      </c>
      <c r="BD1111">
        <f>VLOOKUP($A1111,saham!$G:$CZ,BD$1,0)</f>
        <v>635</v>
      </c>
      <c r="BE1111">
        <f>VLOOKUP($A1111,saham!$G:$CZ,BE$1,0)</f>
        <v>2363</v>
      </c>
      <c r="BF1111">
        <f>VLOOKUP($A1111,saham!$G:$CZ,BF$1,0)</f>
        <v>322</v>
      </c>
    </row>
    <row r="1112" spans="1:58" x14ac:dyDescent="0.3">
      <c r="A1112" t="s">
        <v>999</v>
      </c>
      <c r="B1112" t="e">
        <f>VLOOKUP(A1112,saham!$A:$D,4,0)</f>
        <v>#N/A</v>
      </c>
      <c r="C1112" s="20">
        <v>0</v>
      </c>
      <c r="D1112">
        <f>VLOOKUP($A1112,saham!$G:$CZ,D$1,0)</f>
        <v>1785</v>
      </c>
      <c r="E1112">
        <f>VLOOKUP($A1112,saham!$G:$CZ,E$1,0)</f>
        <v>2970</v>
      </c>
      <c r="F1112">
        <f>VLOOKUP($A1112,saham!$G:$CZ,F$1,0)</f>
        <v>0</v>
      </c>
      <c r="G1112">
        <f>VLOOKUP($A1112,saham!$G:$CZ,G$1,0)</f>
        <v>1990</v>
      </c>
      <c r="H1112">
        <f>VLOOKUP($A1112,saham!$G:$CZ,H$1,0)</f>
        <v>1820</v>
      </c>
      <c r="I1112">
        <f>VLOOKUP($A1112,saham!$G:$CZ,I$1,0)</f>
        <v>4340</v>
      </c>
      <c r="J1112">
        <f>VLOOKUP($A1112,saham!$G:$CZ,J$1,0)</f>
        <v>1432</v>
      </c>
      <c r="K1112">
        <f>VLOOKUP($A1112,saham!$G:$CZ,K$1,0)</f>
        <v>1341</v>
      </c>
      <c r="L1112">
        <f>VLOOKUP($A1112,saham!$G:$CZ,L$1,0)</f>
        <v>260</v>
      </c>
      <c r="M1112">
        <f>VLOOKUP($A1112,saham!$G:$CZ,M$1,0)</f>
        <v>4190</v>
      </c>
      <c r="N1112">
        <f>VLOOKUP($A1112,saham!$G:$CZ,N$1,0)</f>
        <v>61</v>
      </c>
      <c r="O1112">
        <f>VLOOKUP($A1112,saham!$G:$CZ,O$1,0)</f>
        <v>1060</v>
      </c>
      <c r="P1112">
        <f>VLOOKUP($A1112,saham!$G:$CZ,P$1,0)</f>
        <v>6675</v>
      </c>
      <c r="Q1112">
        <f>VLOOKUP($A1112,saham!$G:$CZ,Q$1,0)</f>
        <v>1970</v>
      </c>
      <c r="R1112">
        <f>VLOOKUP($A1112,saham!$G:$CZ,R$1,0)</f>
        <v>7475</v>
      </c>
      <c r="S1112">
        <f>VLOOKUP($A1112,saham!$G:$CZ,S$1,0)</f>
        <v>4150</v>
      </c>
      <c r="T1112">
        <f>VLOOKUP($A1112,saham!$G:$CZ,T$1,0)</f>
        <v>4075</v>
      </c>
      <c r="U1112">
        <f>VLOOKUP($A1112,saham!$G:$CZ,U$1,0)</f>
        <v>747</v>
      </c>
      <c r="V1112">
        <f>VLOOKUP($A1112,saham!$G:$CZ,V$1,0)</f>
        <v>885</v>
      </c>
      <c r="W1112">
        <f>VLOOKUP($A1112,saham!$G:$CZ,W$1,0)</f>
        <v>6300</v>
      </c>
      <c r="X1112">
        <f>VLOOKUP($A1112,saham!$G:$CZ,X$1,0)</f>
        <v>7075</v>
      </c>
      <c r="Y1112">
        <f>VLOOKUP($A1112,saham!$G:$CZ,Y$1,0)</f>
        <v>7725</v>
      </c>
      <c r="Z1112">
        <f>VLOOKUP($A1112,saham!$G:$CZ,Z$1,0)</f>
        <v>6625</v>
      </c>
      <c r="AA1112">
        <f>VLOOKUP($A1112,saham!$G:$CZ,AA$1,0)</f>
        <v>1545</v>
      </c>
      <c r="AB1112">
        <f>VLOOKUP($A1112,saham!$G:$CZ,AB$1,0)</f>
        <v>1710</v>
      </c>
      <c r="AC1112">
        <f>VLOOKUP($A1112,saham!$G:$CZ,AC$1,0)</f>
        <v>645</v>
      </c>
      <c r="AD1112">
        <f>VLOOKUP($A1112,saham!$G:$CZ,AD$1,0)</f>
        <v>1670</v>
      </c>
      <c r="AE1112">
        <f>VLOOKUP($A1112,saham!$G:$CZ,AE$1,0)</f>
        <v>2030</v>
      </c>
      <c r="AF1112">
        <f>VLOOKUP($A1112,saham!$G:$CZ,AF$1,0)</f>
        <v>252</v>
      </c>
      <c r="AG1112">
        <f>VLOOKUP($A1112,saham!$G:$CZ,AG$1,0)</f>
        <v>530</v>
      </c>
      <c r="AH1112">
        <f>VLOOKUP($A1112,saham!$G:$CZ,AH$1,0)</f>
        <v>7604</v>
      </c>
      <c r="AI1112">
        <f>VLOOKUP($A1112,saham!$G:$CZ,AI$1,0)</f>
        <v>376</v>
      </c>
      <c r="AJ1112">
        <f>VLOOKUP($A1112,saham!$G:$CZ,AJ$1,0)</f>
        <v>4150</v>
      </c>
      <c r="AK1112">
        <f>VLOOKUP($A1112,saham!$G:$CZ,AK$1,0)</f>
        <v>29275</v>
      </c>
      <c r="AL1112">
        <f>VLOOKUP($A1112,saham!$G:$CZ,AL$1,0)</f>
        <v>4990</v>
      </c>
      <c r="AM1112">
        <f>VLOOKUP($A1112,saham!$G:$CZ,AM$1,0)</f>
        <v>2630</v>
      </c>
      <c r="AN1112">
        <f>VLOOKUP($A1112,saham!$G:$CZ,AN$1,0)</f>
        <v>392</v>
      </c>
      <c r="AO1112">
        <f>VLOOKUP($A1112,saham!$G:$CZ,AO$1,0)</f>
        <v>1465</v>
      </c>
      <c r="AP1112">
        <f>VLOOKUP($A1112,saham!$G:$CZ,AP$1,0)</f>
        <v>9425</v>
      </c>
      <c r="AQ1112">
        <f>VLOOKUP($A1112,saham!$G:$CZ,AQ$1,0)</f>
        <v>32200</v>
      </c>
      <c r="AR1112">
        <f>VLOOKUP($A1112,saham!$G:$CZ,AR$1,0)</f>
        <v>0</v>
      </c>
      <c r="AS1112">
        <f>VLOOKUP($A1112,saham!$G:$CZ,AS$1,0)</f>
        <v>4440</v>
      </c>
      <c r="AT1112">
        <f>VLOOKUP($A1112,saham!$G:$CZ,AT$1,0)</f>
        <v>206</v>
      </c>
      <c r="AU1112">
        <f>VLOOKUP($A1112,saham!$G:$CZ,AU$1,0)</f>
        <v>2620</v>
      </c>
      <c r="AV1112">
        <f>VLOOKUP($A1112,saham!$G:$CZ,AV$1,0)</f>
        <v>710</v>
      </c>
      <c r="AW1112">
        <f>VLOOKUP($A1112,saham!$G:$CZ,AW$1,0)</f>
        <v>346</v>
      </c>
      <c r="AX1112">
        <f>VLOOKUP($A1112,saham!$G:$CZ,AX$1,0)</f>
        <v>1700</v>
      </c>
      <c r="AY1112">
        <f>VLOOKUP($A1112,saham!$G:$CZ,AY$1,0)</f>
        <v>0</v>
      </c>
      <c r="AZ1112">
        <f>VLOOKUP($A1112,saham!$G:$CZ,AZ$1,0)</f>
        <v>960</v>
      </c>
      <c r="BA1112">
        <f>VLOOKUP($A1112,saham!$G:$CZ,BA$1,0)</f>
        <v>370</v>
      </c>
      <c r="BB1112">
        <f>VLOOKUP($A1112,saham!$G:$CZ,BB$1,0)</f>
        <v>1000</v>
      </c>
      <c r="BC1112">
        <f>VLOOKUP($A1112,saham!$G:$CZ,BC$1,0)</f>
        <v>2700</v>
      </c>
      <c r="BD1112">
        <f>VLOOKUP($A1112,saham!$G:$CZ,BD$1,0)</f>
        <v>645</v>
      </c>
      <c r="BE1112">
        <f>VLOOKUP($A1112,saham!$G:$CZ,BE$1,0)</f>
        <v>2363</v>
      </c>
      <c r="BF1112">
        <f>VLOOKUP($A1112,saham!$G:$CZ,BF$1,0)</f>
        <v>322</v>
      </c>
    </row>
    <row r="1113" spans="1:58" x14ac:dyDescent="0.3">
      <c r="A1113" t="s">
        <v>1000</v>
      </c>
      <c r="B1113" t="e">
        <f>VLOOKUP(A1113,saham!$A:$D,4,0)</f>
        <v>#N/A</v>
      </c>
      <c r="C1113" s="20">
        <v>0</v>
      </c>
      <c r="D1113">
        <f>VLOOKUP($A1113,saham!$G:$CZ,D$1,0)</f>
        <v>1680</v>
      </c>
      <c r="E1113">
        <f>VLOOKUP($A1113,saham!$G:$CZ,E$1,0)</f>
        <v>2940</v>
      </c>
      <c r="F1113">
        <f>VLOOKUP($A1113,saham!$G:$CZ,F$1,0)</f>
        <v>0</v>
      </c>
      <c r="G1113">
        <f>VLOOKUP($A1113,saham!$G:$CZ,G$1,0)</f>
        <v>1990</v>
      </c>
      <c r="H1113">
        <f>VLOOKUP($A1113,saham!$G:$CZ,H$1,0)</f>
        <v>1795</v>
      </c>
      <c r="I1113">
        <f>VLOOKUP($A1113,saham!$G:$CZ,I$1,0)</f>
        <v>4310</v>
      </c>
      <c r="J1113">
        <f>VLOOKUP($A1113,saham!$G:$CZ,J$1,0)</f>
        <v>1427</v>
      </c>
      <c r="K1113">
        <f>VLOOKUP($A1113,saham!$G:$CZ,K$1,0)</f>
        <v>1341</v>
      </c>
      <c r="L1113">
        <f>VLOOKUP($A1113,saham!$G:$CZ,L$1,0)</f>
        <v>260</v>
      </c>
      <c r="M1113">
        <f>VLOOKUP($A1113,saham!$G:$CZ,M$1,0)</f>
        <v>4100</v>
      </c>
      <c r="N1113">
        <f>VLOOKUP($A1113,saham!$G:$CZ,N$1,0)</f>
        <v>59</v>
      </c>
      <c r="O1113">
        <f>VLOOKUP($A1113,saham!$G:$CZ,O$1,0)</f>
        <v>1065</v>
      </c>
      <c r="P1113">
        <f>VLOOKUP($A1113,saham!$G:$CZ,P$1,0)</f>
        <v>6875</v>
      </c>
      <c r="Q1113">
        <f>VLOOKUP($A1113,saham!$G:$CZ,Q$1,0)</f>
        <v>1965</v>
      </c>
      <c r="R1113">
        <f>VLOOKUP($A1113,saham!$G:$CZ,R$1,0)</f>
        <v>7525</v>
      </c>
      <c r="S1113">
        <f>VLOOKUP($A1113,saham!$G:$CZ,S$1,0)</f>
        <v>4075</v>
      </c>
      <c r="T1113">
        <f>VLOOKUP($A1113,saham!$G:$CZ,T$1,0)</f>
        <v>4075</v>
      </c>
      <c r="U1113">
        <f>VLOOKUP($A1113,saham!$G:$CZ,U$1,0)</f>
        <v>762</v>
      </c>
      <c r="V1113">
        <f>VLOOKUP($A1113,saham!$G:$CZ,V$1,0)</f>
        <v>855</v>
      </c>
      <c r="W1113">
        <f>VLOOKUP($A1113,saham!$G:$CZ,W$1,0)</f>
        <v>6400</v>
      </c>
      <c r="X1113">
        <f>VLOOKUP($A1113,saham!$G:$CZ,X$1,0)</f>
        <v>7125</v>
      </c>
      <c r="Y1113">
        <f>VLOOKUP($A1113,saham!$G:$CZ,Y$1,0)</f>
        <v>7750</v>
      </c>
      <c r="Z1113">
        <f>VLOOKUP($A1113,saham!$G:$CZ,Z$1,0)</f>
        <v>6625</v>
      </c>
      <c r="AA1113">
        <f>VLOOKUP($A1113,saham!$G:$CZ,AA$1,0)</f>
        <v>1505</v>
      </c>
      <c r="AB1113">
        <f>VLOOKUP($A1113,saham!$G:$CZ,AB$1,0)</f>
        <v>1700</v>
      </c>
      <c r="AC1113">
        <f>VLOOKUP($A1113,saham!$G:$CZ,AC$1,0)</f>
        <v>650</v>
      </c>
      <c r="AD1113">
        <f>VLOOKUP($A1113,saham!$G:$CZ,AD$1,0)</f>
        <v>1665</v>
      </c>
      <c r="AE1113">
        <f>VLOOKUP($A1113,saham!$G:$CZ,AE$1,0)</f>
        <v>1950</v>
      </c>
      <c r="AF1113">
        <f>VLOOKUP($A1113,saham!$G:$CZ,AF$1,0)</f>
        <v>246</v>
      </c>
      <c r="AG1113">
        <f>VLOOKUP($A1113,saham!$G:$CZ,AG$1,0)</f>
        <v>500</v>
      </c>
      <c r="AH1113">
        <f>VLOOKUP($A1113,saham!$G:$CZ,AH$1,0)</f>
        <v>7280</v>
      </c>
      <c r="AI1113">
        <f>VLOOKUP($A1113,saham!$G:$CZ,AI$1,0)</f>
        <v>366</v>
      </c>
      <c r="AJ1113">
        <f>VLOOKUP($A1113,saham!$G:$CZ,AJ$1,0)</f>
        <v>4160</v>
      </c>
      <c r="AK1113">
        <f>VLOOKUP($A1113,saham!$G:$CZ,AK$1,0)</f>
        <v>29275</v>
      </c>
      <c r="AL1113">
        <f>VLOOKUP($A1113,saham!$G:$CZ,AL$1,0)</f>
        <v>4960</v>
      </c>
      <c r="AM1113">
        <f>VLOOKUP($A1113,saham!$G:$CZ,AM$1,0)</f>
        <v>2670</v>
      </c>
      <c r="AN1113">
        <f>VLOOKUP($A1113,saham!$G:$CZ,AN$1,0)</f>
        <v>380</v>
      </c>
      <c r="AO1113">
        <f>VLOOKUP($A1113,saham!$G:$CZ,AO$1,0)</f>
        <v>1500</v>
      </c>
      <c r="AP1113">
        <f>VLOOKUP($A1113,saham!$G:$CZ,AP$1,0)</f>
        <v>9325</v>
      </c>
      <c r="AQ1113">
        <f>VLOOKUP($A1113,saham!$G:$CZ,AQ$1,0)</f>
        <v>32200</v>
      </c>
      <c r="AR1113">
        <f>VLOOKUP($A1113,saham!$G:$CZ,AR$1,0)</f>
        <v>0</v>
      </c>
      <c r="AS1113">
        <f>VLOOKUP($A1113,saham!$G:$CZ,AS$1,0)</f>
        <v>4440</v>
      </c>
      <c r="AT1113">
        <f>VLOOKUP($A1113,saham!$G:$CZ,AT$1,0)</f>
        <v>207</v>
      </c>
      <c r="AU1113">
        <f>VLOOKUP($A1113,saham!$G:$CZ,AU$1,0)</f>
        <v>2750</v>
      </c>
      <c r="AV1113">
        <f>VLOOKUP($A1113,saham!$G:$CZ,AV$1,0)</f>
        <v>705</v>
      </c>
      <c r="AW1113">
        <f>VLOOKUP($A1113,saham!$G:$CZ,AW$1,0)</f>
        <v>357</v>
      </c>
      <c r="AX1113">
        <f>VLOOKUP($A1113,saham!$G:$CZ,AX$1,0)</f>
        <v>1725</v>
      </c>
      <c r="AY1113">
        <f>VLOOKUP($A1113,saham!$G:$CZ,AY$1,0)</f>
        <v>0</v>
      </c>
      <c r="AZ1113">
        <f>VLOOKUP($A1113,saham!$G:$CZ,AZ$1,0)</f>
        <v>950</v>
      </c>
      <c r="BA1113">
        <f>VLOOKUP($A1113,saham!$G:$CZ,BA$1,0)</f>
        <v>388</v>
      </c>
      <c r="BB1113">
        <f>VLOOKUP($A1113,saham!$G:$CZ,BB$1,0)</f>
        <v>1030</v>
      </c>
      <c r="BC1113">
        <f>VLOOKUP($A1113,saham!$G:$CZ,BC$1,0)</f>
        <v>2670</v>
      </c>
      <c r="BD1113">
        <f>VLOOKUP($A1113,saham!$G:$CZ,BD$1,0)</f>
        <v>630</v>
      </c>
      <c r="BE1113">
        <f>VLOOKUP($A1113,saham!$G:$CZ,BE$1,0)</f>
        <v>2375</v>
      </c>
      <c r="BF1113">
        <f>VLOOKUP($A1113,saham!$G:$CZ,BF$1,0)</f>
        <v>334</v>
      </c>
    </row>
    <row r="1114" spans="1:58" x14ac:dyDescent="0.3">
      <c r="A1114" t="s">
        <v>1001</v>
      </c>
      <c r="B1114" t="e">
        <f>VLOOKUP(A1114,saham!$A:$D,4,0)</f>
        <v>#N/A</v>
      </c>
      <c r="C1114" s="20">
        <v>0</v>
      </c>
      <c r="D1114">
        <f>VLOOKUP($A1114,saham!$G:$CZ,D$1,0)</f>
        <v>1745</v>
      </c>
      <c r="E1114">
        <f>VLOOKUP($A1114,saham!$G:$CZ,E$1,0)</f>
        <v>3030</v>
      </c>
      <c r="F1114">
        <f>VLOOKUP($A1114,saham!$G:$CZ,F$1,0)</f>
        <v>0</v>
      </c>
      <c r="G1114">
        <f>VLOOKUP($A1114,saham!$G:$CZ,G$1,0)</f>
        <v>1960</v>
      </c>
      <c r="H1114">
        <f>VLOOKUP($A1114,saham!$G:$CZ,H$1,0)</f>
        <v>1770</v>
      </c>
      <c r="I1114">
        <f>VLOOKUP($A1114,saham!$G:$CZ,I$1,0)</f>
        <v>4320</v>
      </c>
      <c r="J1114">
        <f>VLOOKUP($A1114,saham!$G:$CZ,J$1,0)</f>
        <v>1437</v>
      </c>
      <c r="K1114">
        <f>VLOOKUP($A1114,saham!$G:$CZ,K$1,0)</f>
        <v>1351</v>
      </c>
      <c r="L1114">
        <f>VLOOKUP($A1114,saham!$G:$CZ,L$1,0)</f>
        <v>268</v>
      </c>
      <c r="M1114">
        <f>VLOOKUP($A1114,saham!$G:$CZ,M$1,0)</f>
        <v>3730</v>
      </c>
      <c r="N1114">
        <f>VLOOKUP($A1114,saham!$G:$CZ,N$1,0)</f>
        <v>61</v>
      </c>
      <c r="O1114">
        <f>VLOOKUP($A1114,saham!$G:$CZ,O$1,0)</f>
        <v>1065</v>
      </c>
      <c r="P1114">
        <f>VLOOKUP($A1114,saham!$G:$CZ,P$1,0)</f>
        <v>6800</v>
      </c>
      <c r="Q1114">
        <f>VLOOKUP($A1114,saham!$G:$CZ,Q$1,0)</f>
        <v>2020</v>
      </c>
      <c r="R1114">
        <f>VLOOKUP($A1114,saham!$G:$CZ,R$1,0)</f>
        <v>7500</v>
      </c>
      <c r="S1114">
        <f>VLOOKUP($A1114,saham!$G:$CZ,S$1,0)</f>
        <v>4075</v>
      </c>
      <c r="T1114">
        <f>VLOOKUP($A1114,saham!$G:$CZ,T$1,0)</f>
        <v>4075</v>
      </c>
      <c r="U1114">
        <f>VLOOKUP($A1114,saham!$G:$CZ,U$1,0)</f>
        <v>747</v>
      </c>
      <c r="V1114">
        <f>VLOOKUP($A1114,saham!$G:$CZ,V$1,0)</f>
        <v>860</v>
      </c>
      <c r="W1114">
        <f>VLOOKUP($A1114,saham!$G:$CZ,W$1,0)</f>
        <v>6750</v>
      </c>
      <c r="X1114">
        <f>VLOOKUP($A1114,saham!$G:$CZ,X$1,0)</f>
        <v>6975</v>
      </c>
      <c r="Y1114">
        <f>VLOOKUP($A1114,saham!$G:$CZ,Y$1,0)</f>
        <v>7775</v>
      </c>
      <c r="Z1114">
        <f>VLOOKUP($A1114,saham!$G:$CZ,Z$1,0)</f>
        <v>6600</v>
      </c>
      <c r="AA1114">
        <f>VLOOKUP($A1114,saham!$G:$CZ,AA$1,0)</f>
        <v>1460</v>
      </c>
      <c r="AB1114">
        <f>VLOOKUP($A1114,saham!$G:$CZ,AB$1,0)</f>
        <v>1625</v>
      </c>
      <c r="AC1114">
        <f>VLOOKUP($A1114,saham!$G:$CZ,AC$1,0)</f>
        <v>655</v>
      </c>
      <c r="AD1114">
        <f>VLOOKUP($A1114,saham!$G:$CZ,AD$1,0)</f>
        <v>1695</v>
      </c>
      <c r="AE1114">
        <f>VLOOKUP($A1114,saham!$G:$CZ,AE$1,0)</f>
        <v>1930</v>
      </c>
      <c r="AF1114">
        <f>VLOOKUP($A1114,saham!$G:$CZ,AF$1,0)</f>
        <v>264</v>
      </c>
      <c r="AG1114">
        <f>VLOOKUP($A1114,saham!$G:$CZ,AG$1,0)</f>
        <v>505</v>
      </c>
      <c r="AH1114">
        <f>VLOOKUP($A1114,saham!$G:$CZ,AH$1,0)</f>
        <v>7130</v>
      </c>
      <c r="AI1114">
        <f>VLOOKUP($A1114,saham!$G:$CZ,AI$1,0)</f>
        <v>358</v>
      </c>
      <c r="AJ1114">
        <f>VLOOKUP($A1114,saham!$G:$CZ,AJ$1,0)</f>
        <v>4050</v>
      </c>
      <c r="AK1114">
        <f>VLOOKUP($A1114,saham!$G:$CZ,AK$1,0)</f>
        <v>29200</v>
      </c>
      <c r="AL1114">
        <f>VLOOKUP($A1114,saham!$G:$CZ,AL$1,0)</f>
        <v>4890</v>
      </c>
      <c r="AM1114">
        <f>VLOOKUP($A1114,saham!$G:$CZ,AM$1,0)</f>
        <v>2480</v>
      </c>
      <c r="AN1114">
        <f>VLOOKUP($A1114,saham!$G:$CZ,AN$1,0)</f>
        <v>380</v>
      </c>
      <c r="AO1114">
        <f>VLOOKUP($A1114,saham!$G:$CZ,AO$1,0)</f>
        <v>1460</v>
      </c>
      <c r="AP1114">
        <f>VLOOKUP($A1114,saham!$G:$CZ,AP$1,0)</f>
        <v>9225</v>
      </c>
      <c r="AQ1114">
        <f>VLOOKUP($A1114,saham!$G:$CZ,AQ$1,0)</f>
        <v>32950</v>
      </c>
      <c r="AR1114">
        <f>VLOOKUP($A1114,saham!$G:$CZ,AR$1,0)</f>
        <v>0</v>
      </c>
      <c r="AS1114">
        <f>VLOOKUP($A1114,saham!$G:$CZ,AS$1,0)</f>
        <v>4490</v>
      </c>
      <c r="AT1114">
        <f>VLOOKUP($A1114,saham!$G:$CZ,AT$1,0)</f>
        <v>213</v>
      </c>
      <c r="AU1114">
        <f>VLOOKUP($A1114,saham!$G:$CZ,AU$1,0)</f>
        <v>2780</v>
      </c>
      <c r="AV1114">
        <f>VLOOKUP($A1114,saham!$G:$CZ,AV$1,0)</f>
        <v>710</v>
      </c>
      <c r="AW1114">
        <f>VLOOKUP($A1114,saham!$G:$CZ,AW$1,0)</f>
        <v>362</v>
      </c>
      <c r="AX1114">
        <f>VLOOKUP($A1114,saham!$G:$CZ,AX$1,0)</f>
        <v>1765</v>
      </c>
      <c r="AY1114">
        <f>VLOOKUP($A1114,saham!$G:$CZ,AY$1,0)</f>
        <v>0</v>
      </c>
      <c r="AZ1114">
        <f>VLOOKUP($A1114,saham!$G:$CZ,AZ$1,0)</f>
        <v>905</v>
      </c>
      <c r="BA1114">
        <f>VLOOKUP($A1114,saham!$G:$CZ,BA$1,0)</f>
        <v>380</v>
      </c>
      <c r="BB1114">
        <f>VLOOKUP($A1114,saham!$G:$CZ,BB$1,0)</f>
        <v>1025</v>
      </c>
      <c r="BC1114">
        <f>VLOOKUP($A1114,saham!$G:$CZ,BC$1,0)</f>
        <v>2770</v>
      </c>
      <c r="BD1114">
        <f>VLOOKUP($A1114,saham!$G:$CZ,BD$1,0)</f>
        <v>640</v>
      </c>
      <c r="BE1114">
        <f>VLOOKUP($A1114,saham!$G:$CZ,BE$1,0)</f>
        <v>2381</v>
      </c>
      <c r="BF1114">
        <f>VLOOKUP($A1114,saham!$G:$CZ,BF$1,0)</f>
        <v>308</v>
      </c>
    </row>
    <row r="1115" spans="1:58" x14ac:dyDescent="0.3">
      <c r="A1115" t="s">
        <v>1002</v>
      </c>
      <c r="B1115" t="e">
        <f>VLOOKUP(A1115,saham!$A:$D,4,0)</f>
        <v>#N/A</v>
      </c>
      <c r="C1115" s="20">
        <v>0</v>
      </c>
      <c r="D1115">
        <f>VLOOKUP($A1115,saham!$G:$CZ,D$1,0)</f>
        <v>1760</v>
      </c>
      <c r="E1115">
        <f>VLOOKUP($A1115,saham!$G:$CZ,E$1,0)</f>
        <v>3030</v>
      </c>
      <c r="F1115">
        <f>VLOOKUP($A1115,saham!$G:$CZ,F$1,0)</f>
        <v>0</v>
      </c>
      <c r="G1115">
        <f>VLOOKUP($A1115,saham!$G:$CZ,G$1,0)</f>
        <v>1830</v>
      </c>
      <c r="H1115">
        <f>VLOOKUP($A1115,saham!$G:$CZ,H$1,0)</f>
        <v>1795</v>
      </c>
      <c r="I1115">
        <f>VLOOKUP($A1115,saham!$G:$CZ,I$1,0)</f>
        <v>4380</v>
      </c>
      <c r="J1115">
        <f>VLOOKUP($A1115,saham!$G:$CZ,J$1,0)</f>
        <v>1432</v>
      </c>
      <c r="K1115">
        <f>VLOOKUP($A1115,saham!$G:$CZ,K$1,0)</f>
        <v>1356</v>
      </c>
      <c r="L1115">
        <f>VLOOKUP($A1115,saham!$G:$CZ,L$1,0)</f>
        <v>274</v>
      </c>
      <c r="M1115">
        <f>VLOOKUP($A1115,saham!$G:$CZ,M$1,0)</f>
        <v>3760</v>
      </c>
      <c r="N1115">
        <f>VLOOKUP($A1115,saham!$G:$CZ,N$1,0)</f>
        <v>63</v>
      </c>
      <c r="O1115">
        <f>VLOOKUP($A1115,saham!$G:$CZ,O$1,0)</f>
        <v>1075</v>
      </c>
      <c r="P1115">
        <f>VLOOKUP($A1115,saham!$G:$CZ,P$1,0)</f>
        <v>6850</v>
      </c>
      <c r="Q1115">
        <f>VLOOKUP($A1115,saham!$G:$CZ,Q$1,0)</f>
        <v>2150</v>
      </c>
      <c r="R1115">
        <f>VLOOKUP($A1115,saham!$G:$CZ,R$1,0)</f>
        <v>7650</v>
      </c>
      <c r="S1115">
        <f>VLOOKUP($A1115,saham!$G:$CZ,S$1,0)</f>
        <v>4125</v>
      </c>
      <c r="T1115">
        <f>VLOOKUP($A1115,saham!$G:$CZ,T$1,0)</f>
        <v>4225</v>
      </c>
      <c r="U1115">
        <f>VLOOKUP($A1115,saham!$G:$CZ,U$1,0)</f>
        <v>767</v>
      </c>
      <c r="V1115">
        <f>VLOOKUP($A1115,saham!$G:$CZ,V$1,0)</f>
        <v>850</v>
      </c>
      <c r="W1115">
        <f>VLOOKUP($A1115,saham!$G:$CZ,W$1,0)</f>
        <v>7050</v>
      </c>
      <c r="X1115">
        <f>VLOOKUP($A1115,saham!$G:$CZ,X$1,0)</f>
        <v>6875</v>
      </c>
      <c r="Y1115">
        <f>VLOOKUP($A1115,saham!$G:$CZ,Y$1,0)</f>
        <v>7775</v>
      </c>
      <c r="Z1115">
        <f>VLOOKUP($A1115,saham!$G:$CZ,Z$1,0)</f>
        <v>6650</v>
      </c>
      <c r="AA1115">
        <f>VLOOKUP($A1115,saham!$G:$CZ,AA$1,0)</f>
        <v>1455</v>
      </c>
      <c r="AB1115">
        <f>VLOOKUP($A1115,saham!$G:$CZ,AB$1,0)</f>
        <v>1625</v>
      </c>
      <c r="AC1115">
        <f>VLOOKUP($A1115,saham!$G:$CZ,AC$1,0)</f>
        <v>675</v>
      </c>
      <c r="AD1115">
        <f>VLOOKUP($A1115,saham!$G:$CZ,AD$1,0)</f>
        <v>1750</v>
      </c>
      <c r="AE1115">
        <f>VLOOKUP($A1115,saham!$G:$CZ,AE$1,0)</f>
        <v>1890</v>
      </c>
      <c r="AF1115">
        <f>VLOOKUP($A1115,saham!$G:$CZ,AF$1,0)</f>
        <v>282</v>
      </c>
      <c r="AG1115">
        <f>VLOOKUP($A1115,saham!$G:$CZ,AG$1,0)</f>
        <v>498</v>
      </c>
      <c r="AH1115">
        <f>VLOOKUP($A1115,saham!$G:$CZ,AH$1,0)</f>
        <v>7130</v>
      </c>
      <c r="AI1115">
        <f>VLOOKUP($A1115,saham!$G:$CZ,AI$1,0)</f>
        <v>348</v>
      </c>
      <c r="AJ1115">
        <f>VLOOKUP($A1115,saham!$G:$CZ,AJ$1,0)</f>
        <v>4110</v>
      </c>
      <c r="AK1115">
        <f>VLOOKUP($A1115,saham!$G:$CZ,AK$1,0)</f>
        <v>29150</v>
      </c>
      <c r="AL1115">
        <f>VLOOKUP($A1115,saham!$G:$CZ,AL$1,0)</f>
        <v>5050</v>
      </c>
      <c r="AM1115">
        <f>VLOOKUP($A1115,saham!$G:$CZ,AM$1,0)</f>
        <v>2500</v>
      </c>
      <c r="AN1115">
        <f>VLOOKUP($A1115,saham!$G:$CZ,AN$1,0)</f>
        <v>378</v>
      </c>
      <c r="AO1115">
        <f>VLOOKUP($A1115,saham!$G:$CZ,AO$1,0)</f>
        <v>1480</v>
      </c>
      <c r="AP1115">
        <f>VLOOKUP($A1115,saham!$G:$CZ,AP$1,0)</f>
        <v>9150</v>
      </c>
      <c r="AQ1115">
        <f>VLOOKUP($A1115,saham!$G:$CZ,AQ$1,0)</f>
        <v>32975</v>
      </c>
      <c r="AR1115">
        <f>VLOOKUP($A1115,saham!$G:$CZ,AR$1,0)</f>
        <v>0</v>
      </c>
      <c r="AS1115">
        <f>VLOOKUP($A1115,saham!$G:$CZ,AS$1,0)</f>
        <v>4600</v>
      </c>
      <c r="AT1115">
        <f>VLOOKUP($A1115,saham!$G:$CZ,AT$1,0)</f>
        <v>209</v>
      </c>
      <c r="AU1115">
        <f>VLOOKUP($A1115,saham!$G:$CZ,AU$1,0)</f>
        <v>2840</v>
      </c>
      <c r="AV1115">
        <f>VLOOKUP($A1115,saham!$G:$CZ,AV$1,0)</f>
        <v>710</v>
      </c>
      <c r="AW1115">
        <f>VLOOKUP($A1115,saham!$G:$CZ,AW$1,0)</f>
        <v>352</v>
      </c>
      <c r="AX1115">
        <f>VLOOKUP($A1115,saham!$G:$CZ,AX$1,0)</f>
        <v>1770</v>
      </c>
      <c r="AY1115">
        <f>VLOOKUP($A1115,saham!$G:$CZ,AY$1,0)</f>
        <v>0</v>
      </c>
      <c r="AZ1115">
        <f>VLOOKUP($A1115,saham!$G:$CZ,AZ$1,0)</f>
        <v>905</v>
      </c>
      <c r="BA1115">
        <f>VLOOKUP($A1115,saham!$G:$CZ,BA$1,0)</f>
        <v>388</v>
      </c>
      <c r="BB1115">
        <f>VLOOKUP($A1115,saham!$G:$CZ,BB$1,0)</f>
        <v>1025</v>
      </c>
      <c r="BC1115">
        <f>VLOOKUP($A1115,saham!$G:$CZ,BC$1,0)</f>
        <v>2790</v>
      </c>
      <c r="BD1115">
        <f>VLOOKUP($A1115,saham!$G:$CZ,BD$1,0)</f>
        <v>650</v>
      </c>
      <c r="BE1115">
        <f>VLOOKUP($A1115,saham!$G:$CZ,BE$1,0)</f>
        <v>2344</v>
      </c>
      <c r="BF1115">
        <f>VLOOKUP($A1115,saham!$G:$CZ,BF$1,0)</f>
        <v>308</v>
      </c>
    </row>
    <row r="1116" spans="1:58" x14ac:dyDescent="0.3">
      <c r="A1116" t="s">
        <v>1003</v>
      </c>
      <c r="B1116" t="e">
        <f>VLOOKUP(A1116,saham!$A:$D,4,0)</f>
        <v>#N/A</v>
      </c>
      <c r="C1116" s="20">
        <v>0</v>
      </c>
      <c r="D1116">
        <f>VLOOKUP($A1116,saham!$G:$CZ,D$1,0)</f>
        <v>1765</v>
      </c>
      <c r="E1116">
        <f>VLOOKUP($A1116,saham!$G:$CZ,E$1,0)</f>
        <v>2930</v>
      </c>
      <c r="F1116">
        <f>VLOOKUP($A1116,saham!$G:$CZ,F$1,0)</f>
        <v>0</v>
      </c>
      <c r="G1116">
        <f>VLOOKUP($A1116,saham!$G:$CZ,G$1,0)</f>
        <v>1800</v>
      </c>
      <c r="H1116">
        <f>VLOOKUP($A1116,saham!$G:$CZ,H$1,0)</f>
        <v>1850</v>
      </c>
      <c r="I1116">
        <f>VLOOKUP($A1116,saham!$G:$CZ,I$1,0)</f>
        <v>4400</v>
      </c>
      <c r="J1116">
        <f>VLOOKUP($A1116,saham!$G:$CZ,J$1,0)</f>
        <v>1413</v>
      </c>
      <c r="K1116">
        <f>VLOOKUP($A1116,saham!$G:$CZ,K$1,0)</f>
        <v>1351</v>
      </c>
      <c r="L1116">
        <f>VLOOKUP($A1116,saham!$G:$CZ,L$1,0)</f>
        <v>282</v>
      </c>
      <c r="M1116">
        <f>VLOOKUP($A1116,saham!$G:$CZ,M$1,0)</f>
        <v>3750</v>
      </c>
      <c r="N1116">
        <f>VLOOKUP($A1116,saham!$G:$CZ,N$1,0)</f>
        <v>64</v>
      </c>
      <c r="O1116">
        <f>VLOOKUP($A1116,saham!$G:$CZ,O$1,0)</f>
        <v>1050</v>
      </c>
      <c r="P1116">
        <f>VLOOKUP($A1116,saham!$G:$CZ,P$1,0)</f>
        <v>6925</v>
      </c>
      <c r="Q1116">
        <f>VLOOKUP($A1116,saham!$G:$CZ,Q$1,0)</f>
        <v>2070</v>
      </c>
      <c r="R1116">
        <f>VLOOKUP($A1116,saham!$G:$CZ,R$1,0)</f>
        <v>7625</v>
      </c>
      <c r="S1116">
        <f>VLOOKUP($A1116,saham!$G:$CZ,S$1,0)</f>
        <v>4125</v>
      </c>
      <c r="T1116">
        <f>VLOOKUP($A1116,saham!$G:$CZ,T$1,0)</f>
        <v>4063</v>
      </c>
      <c r="U1116">
        <f>VLOOKUP($A1116,saham!$G:$CZ,U$1,0)</f>
        <v>747</v>
      </c>
      <c r="V1116">
        <f>VLOOKUP($A1116,saham!$G:$CZ,V$1,0)</f>
        <v>835</v>
      </c>
      <c r="W1116">
        <f>VLOOKUP($A1116,saham!$G:$CZ,W$1,0)</f>
        <v>6650</v>
      </c>
      <c r="X1116">
        <f>VLOOKUP($A1116,saham!$G:$CZ,X$1,0)</f>
        <v>6900</v>
      </c>
      <c r="Y1116">
        <f>VLOOKUP($A1116,saham!$G:$CZ,Y$1,0)</f>
        <v>7800</v>
      </c>
      <c r="Z1116">
        <f>VLOOKUP($A1116,saham!$G:$CZ,Z$1,0)</f>
        <v>6250</v>
      </c>
      <c r="AA1116">
        <f>VLOOKUP($A1116,saham!$G:$CZ,AA$1,0)</f>
        <v>1405</v>
      </c>
      <c r="AB1116">
        <f>VLOOKUP($A1116,saham!$G:$CZ,AB$1,0)</f>
        <v>1620</v>
      </c>
      <c r="AC1116">
        <f>VLOOKUP($A1116,saham!$G:$CZ,AC$1,0)</f>
        <v>670</v>
      </c>
      <c r="AD1116">
        <f>VLOOKUP($A1116,saham!$G:$CZ,AD$1,0)</f>
        <v>1735</v>
      </c>
      <c r="AE1116">
        <f>VLOOKUP($A1116,saham!$G:$CZ,AE$1,0)</f>
        <v>1910</v>
      </c>
      <c r="AF1116">
        <f>VLOOKUP($A1116,saham!$G:$CZ,AF$1,0)</f>
        <v>282</v>
      </c>
      <c r="AG1116">
        <f>VLOOKUP($A1116,saham!$G:$CZ,AG$1,0)</f>
        <v>505</v>
      </c>
      <c r="AH1116">
        <f>VLOOKUP($A1116,saham!$G:$CZ,AH$1,0)</f>
        <v>7080</v>
      </c>
      <c r="AI1116">
        <f>VLOOKUP($A1116,saham!$G:$CZ,AI$1,0)</f>
        <v>344</v>
      </c>
      <c r="AJ1116">
        <f>VLOOKUP($A1116,saham!$G:$CZ,AJ$1,0)</f>
        <v>4040</v>
      </c>
      <c r="AK1116">
        <f>VLOOKUP($A1116,saham!$G:$CZ,AK$1,0)</f>
        <v>29000</v>
      </c>
      <c r="AL1116">
        <f>VLOOKUP($A1116,saham!$G:$CZ,AL$1,0)</f>
        <v>5025</v>
      </c>
      <c r="AM1116">
        <f>VLOOKUP($A1116,saham!$G:$CZ,AM$1,0)</f>
        <v>2320</v>
      </c>
      <c r="AN1116">
        <f>VLOOKUP($A1116,saham!$G:$CZ,AN$1,0)</f>
        <v>370</v>
      </c>
      <c r="AO1116">
        <f>VLOOKUP($A1116,saham!$G:$CZ,AO$1,0)</f>
        <v>1475</v>
      </c>
      <c r="AP1116">
        <f>VLOOKUP($A1116,saham!$G:$CZ,AP$1,0)</f>
        <v>8975</v>
      </c>
      <c r="AQ1116">
        <f>VLOOKUP($A1116,saham!$G:$CZ,AQ$1,0)</f>
        <v>31300</v>
      </c>
      <c r="AR1116">
        <f>VLOOKUP($A1116,saham!$G:$CZ,AR$1,0)</f>
        <v>0</v>
      </c>
      <c r="AS1116">
        <f>VLOOKUP($A1116,saham!$G:$CZ,AS$1,0)</f>
        <v>4550</v>
      </c>
      <c r="AT1116">
        <f>VLOOKUP($A1116,saham!$G:$CZ,AT$1,0)</f>
        <v>212</v>
      </c>
      <c r="AU1116">
        <f>VLOOKUP($A1116,saham!$G:$CZ,AU$1,0)</f>
        <v>2880</v>
      </c>
      <c r="AV1116">
        <f>VLOOKUP($A1116,saham!$G:$CZ,AV$1,0)</f>
        <v>715</v>
      </c>
      <c r="AW1116">
        <f>VLOOKUP($A1116,saham!$G:$CZ,AW$1,0)</f>
        <v>378</v>
      </c>
      <c r="AX1116">
        <f>VLOOKUP($A1116,saham!$G:$CZ,AX$1,0)</f>
        <v>1775</v>
      </c>
      <c r="AY1116">
        <f>VLOOKUP($A1116,saham!$G:$CZ,AY$1,0)</f>
        <v>0</v>
      </c>
      <c r="AZ1116">
        <f>VLOOKUP($A1116,saham!$G:$CZ,AZ$1,0)</f>
        <v>900</v>
      </c>
      <c r="BA1116">
        <f>VLOOKUP($A1116,saham!$G:$CZ,BA$1,0)</f>
        <v>382</v>
      </c>
      <c r="BB1116">
        <f>VLOOKUP($A1116,saham!$G:$CZ,BB$1,0)</f>
        <v>1000</v>
      </c>
      <c r="BC1116">
        <f>VLOOKUP($A1116,saham!$G:$CZ,BC$1,0)</f>
        <v>2800</v>
      </c>
      <c r="BD1116">
        <f>VLOOKUP($A1116,saham!$G:$CZ,BD$1,0)</f>
        <v>645</v>
      </c>
      <c r="BE1116">
        <f>VLOOKUP($A1116,saham!$G:$CZ,BE$1,0)</f>
        <v>2381</v>
      </c>
      <c r="BF1116">
        <f>VLOOKUP($A1116,saham!$G:$CZ,BF$1,0)</f>
        <v>314</v>
      </c>
    </row>
    <row r="1117" spans="1:58" x14ac:dyDescent="0.3">
      <c r="A1117" t="s">
        <v>1004</v>
      </c>
      <c r="B1117" t="e">
        <f>VLOOKUP(A1117,saham!$A:$D,4,0)</f>
        <v>#N/A</v>
      </c>
      <c r="C1117" s="20">
        <v>0</v>
      </c>
      <c r="D1117">
        <f>VLOOKUP($A1117,saham!$G:$CZ,D$1,0)</f>
        <v>1815</v>
      </c>
      <c r="E1117">
        <f>VLOOKUP($A1117,saham!$G:$CZ,E$1,0)</f>
        <v>2920</v>
      </c>
      <c r="F1117">
        <f>VLOOKUP($A1117,saham!$G:$CZ,F$1,0)</f>
        <v>0</v>
      </c>
      <c r="G1117">
        <f>VLOOKUP($A1117,saham!$G:$CZ,G$1,0)</f>
        <v>1805</v>
      </c>
      <c r="H1117">
        <f>VLOOKUP($A1117,saham!$G:$CZ,H$1,0)</f>
        <v>1900</v>
      </c>
      <c r="I1117">
        <f>VLOOKUP($A1117,saham!$G:$CZ,I$1,0)</f>
        <v>4370</v>
      </c>
      <c r="J1117">
        <f>VLOOKUP($A1117,saham!$G:$CZ,J$1,0)</f>
        <v>1427</v>
      </c>
      <c r="K1117">
        <f>VLOOKUP($A1117,saham!$G:$CZ,K$1,0)</f>
        <v>1361</v>
      </c>
      <c r="L1117">
        <f>VLOOKUP($A1117,saham!$G:$CZ,L$1,0)</f>
        <v>276</v>
      </c>
      <c r="M1117">
        <f>VLOOKUP($A1117,saham!$G:$CZ,M$1,0)</f>
        <v>3840</v>
      </c>
      <c r="N1117">
        <f>VLOOKUP($A1117,saham!$G:$CZ,N$1,0)</f>
        <v>63</v>
      </c>
      <c r="O1117">
        <f>VLOOKUP($A1117,saham!$G:$CZ,O$1,0)</f>
        <v>1105</v>
      </c>
      <c r="P1117">
        <f>VLOOKUP($A1117,saham!$G:$CZ,P$1,0)</f>
        <v>6950</v>
      </c>
      <c r="Q1117">
        <f>VLOOKUP($A1117,saham!$G:$CZ,Q$1,0)</f>
        <v>2110</v>
      </c>
      <c r="R1117">
        <f>VLOOKUP($A1117,saham!$G:$CZ,R$1,0)</f>
        <v>7500</v>
      </c>
      <c r="S1117">
        <f>VLOOKUP($A1117,saham!$G:$CZ,S$1,0)</f>
        <v>4038</v>
      </c>
      <c r="T1117">
        <f>VLOOKUP($A1117,saham!$G:$CZ,T$1,0)</f>
        <v>4088</v>
      </c>
      <c r="U1117">
        <f>VLOOKUP($A1117,saham!$G:$CZ,U$1,0)</f>
        <v>717</v>
      </c>
      <c r="V1117">
        <f>VLOOKUP($A1117,saham!$G:$CZ,V$1,0)</f>
        <v>895</v>
      </c>
      <c r="W1117">
        <f>VLOOKUP($A1117,saham!$G:$CZ,W$1,0)</f>
        <v>6900</v>
      </c>
      <c r="X1117">
        <f>VLOOKUP($A1117,saham!$G:$CZ,X$1,0)</f>
        <v>6825</v>
      </c>
      <c r="Y1117">
        <f>VLOOKUP($A1117,saham!$G:$CZ,Y$1,0)</f>
        <v>7925</v>
      </c>
      <c r="Z1117">
        <f>VLOOKUP($A1117,saham!$G:$CZ,Z$1,0)</f>
        <v>6400</v>
      </c>
      <c r="AA1117">
        <f>VLOOKUP($A1117,saham!$G:$CZ,AA$1,0)</f>
        <v>1395</v>
      </c>
      <c r="AB1117">
        <f>VLOOKUP($A1117,saham!$G:$CZ,AB$1,0)</f>
        <v>1625</v>
      </c>
      <c r="AC1117">
        <f>VLOOKUP($A1117,saham!$G:$CZ,AC$1,0)</f>
        <v>650</v>
      </c>
      <c r="AD1117">
        <f>VLOOKUP($A1117,saham!$G:$CZ,AD$1,0)</f>
        <v>1760</v>
      </c>
      <c r="AE1117">
        <f>VLOOKUP($A1117,saham!$G:$CZ,AE$1,0)</f>
        <v>1725</v>
      </c>
      <c r="AF1117">
        <f>VLOOKUP($A1117,saham!$G:$CZ,AF$1,0)</f>
        <v>280</v>
      </c>
      <c r="AG1117">
        <f>VLOOKUP($A1117,saham!$G:$CZ,AG$1,0)</f>
        <v>494</v>
      </c>
      <c r="AH1117">
        <f>VLOOKUP($A1117,saham!$G:$CZ,AH$1,0)</f>
        <v>6806</v>
      </c>
      <c r="AI1117">
        <f>VLOOKUP($A1117,saham!$G:$CZ,AI$1,0)</f>
        <v>348</v>
      </c>
      <c r="AJ1117">
        <f>VLOOKUP($A1117,saham!$G:$CZ,AJ$1,0)</f>
        <v>4120</v>
      </c>
      <c r="AK1117">
        <f>VLOOKUP($A1117,saham!$G:$CZ,AK$1,0)</f>
        <v>28800</v>
      </c>
      <c r="AL1117">
        <f>VLOOKUP($A1117,saham!$G:$CZ,AL$1,0)</f>
        <v>4650</v>
      </c>
      <c r="AM1117">
        <f>VLOOKUP($A1117,saham!$G:$CZ,AM$1,0)</f>
        <v>2330</v>
      </c>
      <c r="AN1117">
        <f>VLOOKUP($A1117,saham!$G:$CZ,AN$1,0)</f>
        <v>366</v>
      </c>
      <c r="AO1117">
        <f>VLOOKUP($A1117,saham!$G:$CZ,AO$1,0)</f>
        <v>1495</v>
      </c>
      <c r="AP1117">
        <f>VLOOKUP($A1117,saham!$G:$CZ,AP$1,0)</f>
        <v>8550</v>
      </c>
      <c r="AQ1117">
        <f>VLOOKUP($A1117,saham!$G:$CZ,AQ$1,0)</f>
        <v>31800</v>
      </c>
      <c r="AR1117">
        <f>VLOOKUP($A1117,saham!$G:$CZ,AR$1,0)</f>
        <v>0</v>
      </c>
      <c r="AS1117">
        <f>VLOOKUP($A1117,saham!$G:$CZ,AS$1,0)</f>
        <v>4100</v>
      </c>
      <c r="AT1117">
        <f>VLOOKUP($A1117,saham!$G:$CZ,AT$1,0)</f>
        <v>207</v>
      </c>
      <c r="AU1117">
        <f>VLOOKUP($A1117,saham!$G:$CZ,AU$1,0)</f>
        <v>2700</v>
      </c>
      <c r="AV1117">
        <f>VLOOKUP($A1117,saham!$G:$CZ,AV$1,0)</f>
        <v>715</v>
      </c>
      <c r="AW1117">
        <f>VLOOKUP($A1117,saham!$G:$CZ,AW$1,0)</f>
        <v>407</v>
      </c>
      <c r="AX1117">
        <f>VLOOKUP($A1117,saham!$G:$CZ,AX$1,0)</f>
        <v>1800</v>
      </c>
      <c r="AY1117">
        <f>VLOOKUP($A1117,saham!$G:$CZ,AY$1,0)</f>
        <v>0</v>
      </c>
      <c r="AZ1117">
        <f>VLOOKUP($A1117,saham!$G:$CZ,AZ$1,0)</f>
        <v>920</v>
      </c>
      <c r="BA1117">
        <f>VLOOKUP($A1117,saham!$G:$CZ,BA$1,0)</f>
        <v>344</v>
      </c>
      <c r="BB1117">
        <f>VLOOKUP($A1117,saham!$G:$CZ,BB$1,0)</f>
        <v>1000</v>
      </c>
      <c r="BC1117">
        <f>VLOOKUP($A1117,saham!$G:$CZ,BC$1,0)</f>
        <v>2740</v>
      </c>
      <c r="BD1117">
        <f>VLOOKUP($A1117,saham!$G:$CZ,BD$1,0)</f>
        <v>650</v>
      </c>
      <c r="BE1117">
        <f>VLOOKUP($A1117,saham!$G:$CZ,BE$1,0)</f>
        <v>2406</v>
      </c>
      <c r="BF1117">
        <f>VLOOKUP($A1117,saham!$G:$CZ,BF$1,0)</f>
        <v>318</v>
      </c>
    </row>
    <row r="1118" spans="1:58" x14ac:dyDescent="0.3">
      <c r="A1118" t="s">
        <v>1005</v>
      </c>
      <c r="B1118" t="e">
        <f>VLOOKUP(A1118,saham!$A:$D,4,0)</f>
        <v>#N/A</v>
      </c>
      <c r="C1118" s="20">
        <v>0</v>
      </c>
      <c r="D1118">
        <f>VLOOKUP($A1118,saham!$G:$CZ,D$1,0)</f>
        <v>1935</v>
      </c>
      <c r="E1118">
        <f>VLOOKUP($A1118,saham!$G:$CZ,E$1,0)</f>
        <v>3060</v>
      </c>
      <c r="F1118">
        <f>VLOOKUP($A1118,saham!$G:$CZ,F$1,0)</f>
        <v>0</v>
      </c>
      <c r="G1118">
        <f>VLOOKUP($A1118,saham!$G:$CZ,G$1,0)</f>
        <v>1830</v>
      </c>
      <c r="H1118">
        <f>VLOOKUP($A1118,saham!$G:$CZ,H$1,0)</f>
        <v>1970</v>
      </c>
      <c r="I1118">
        <f>VLOOKUP($A1118,saham!$G:$CZ,I$1,0)</f>
        <v>4430</v>
      </c>
      <c r="J1118">
        <f>VLOOKUP($A1118,saham!$G:$CZ,J$1,0)</f>
        <v>1446</v>
      </c>
      <c r="K1118">
        <f>VLOOKUP($A1118,saham!$G:$CZ,K$1,0)</f>
        <v>1385</v>
      </c>
      <c r="L1118">
        <f>VLOOKUP($A1118,saham!$G:$CZ,L$1,0)</f>
        <v>294</v>
      </c>
      <c r="M1118">
        <f>VLOOKUP($A1118,saham!$G:$CZ,M$1,0)</f>
        <v>3800</v>
      </c>
      <c r="N1118">
        <f>VLOOKUP($A1118,saham!$G:$CZ,N$1,0)</f>
        <v>59</v>
      </c>
      <c r="O1118">
        <f>VLOOKUP($A1118,saham!$G:$CZ,O$1,0)</f>
        <v>1165</v>
      </c>
      <c r="P1118">
        <f>VLOOKUP($A1118,saham!$G:$CZ,P$1,0)</f>
        <v>6850</v>
      </c>
      <c r="Q1118">
        <f>VLOOKUP($A1118,saham!$G:$CZ,Q$1,0)</f>
        <v>2150</v>
      </c>
      <c r="R1118">
        <f>VLOOKUP($A1118,saham!$G:$CZ,R$1,0)</f>
        <v>7575</v>
      </c>
      <c r="S1118">
        <f>VLOOKUP($A1118,saham!$G:$CZ,S$1,0)</f>
        <v>4188</v>
      </c>
      <c r="T1118">
        <f>VLOOKUP($A1118,saham!$G:$CZ,T$1,0)</f>
        <v>4125</v>
      </c>
      <c r="U1118">
        <f>VLOOKUP($A1118,saham!$G:$CZ,U$1,0)</f>
        <v>742</v>
      </c>
      <c r="V1118">
        <f>VLOOKUP($A1118,saham!$G:$CZ,V$1,0)</f>
        <v>910</v>
      </c>
      <c r="W1118">
        <f>VLOOKUP($A1118,saham!$G:$CZ,W$1,0)</f>
        <v>7100</v>
      </c>
      <c r="X1118">
        <f>VLOOKUP($A1118,saham!$G:$CZ,X$1,0)</f>
        <v>6800</v>
      </c>
      <c r="Y1118">
        <f>VLOOKUP($A1118,saham!$G:$CZ,Y$1,0)</f>
        <v>8100</v>
      </c>
      <c r="Z1118">
        <f>VLOOKUP($A1118,saham!$G:$CZ,Z$1,0)</f>
        <v>6875</v>
      </c>
      <c r="AA1118">
        <f>VLOOKUP($A1118,saham!$G:$CZ,AA$1,0)</f>
        <v>1400</v>
      </c>
      <c r="AB1118">
        <f>VLOOKUP($A1118,saham!$G:$CZ,AB$1,0)</f>
        <v>1625</v>
      </c>
      <c r="AC1118">
        <f>VLOOKUP($A1118,saham!$G:$CZ,AC$1,0)</f>
        <v>650</v>
      </c>
      <c r="AD1118">
        <f>VLOOKUP($A1118,saham!$G:$CZ,AD$1,0)</f>
        <v>1730</v>
      </c>
      <c r="AE1118">
        <f>VLOOKUP($A1118,saham!$G:$CZ,AE$1,0)</f>
        <v>1710</v>
      </c>
      <c r="AF1118">
        <f>VLOOKUP($A1118,saham!$G:$CZ,AF$1,0)</f>
        <v>290</v>
      </c>
      <c r="AG1118">
        <f>VLOOKUP($A1118,saham!$G:$CZ,AG$1,0)</f>
        <v>500</v>
      </c>
      <c r="AH1118">
        <f>VLOOKUP($A1118,saham!$G:$CZ,AH$1,0)</f>
        <v>6881</v>
      </c>
      <c r="AI1118">
        <f>VLOOKUP($A1118,saham!$G:$CZ,AI$1,0)</f>
        <v>358</v>
      </c>
      <c r="AJ1118">
        <f>VLOOKUP($A1118,saham!$G:$CZ,AJ$1,0)</f>
        <v>4040</v>
      </c>
      <c r="AK1118">
        <f>VLOOKUP($A1118,saham!$G:$CZ,AK$1,0)</f>
        <v>30000</v>
      </c>
      <c r="AL1118">
        <f>VLOOKUP($A1118,saham!$G:$CZ,AL$1,0)</f>
        <v>4800</v>
      </c>
      <c r="AM1118">
        <f>VLOOKUP($A1118,saham!$G:$CZ,AM$1,0)</f>
        <v>2380</v>
      </c>
      <c r="AN1118">
        <f>VLOOKUP($A1118,saham!$G:$CZ,AN$1,0)</f>
        <v>392</v>
      </c>
      <c r="AO1118">
        <f>VLOOKUP($A1118,saham!$G:$CZ,AO$1,0)</f>
        <v>1420</v>
      </c>
      <c r="AP1118">
        <f>VLOOKUP($A1118,saham!$G:$CZ,AP$1,0)</f>
        <v>8675</v>
      </c>
      <c r="AQ1118">
        <f>VLOOKUP($A1118,saham!$G:$CZ,AQ$1,0)</f>
        <v>32600</v>
      </c>
      <c r="AR1118">
        <f>VLOOKUP($A1118,saham!$G:$CZ,AR$1,0)</f>
        <v>0</v>
      </c>
      <c r="AS1118">
        <f>VLOOKUP($A1118,saham!$G:$CZ,AS$1,0)</f>
        <v>4400</v>
      </c>
      <c r="AT1118">
        <f>VLOOKUP($A1118,saham!$G:$CZ,AT$1,0)</f>
        <v>210</v>
      </c>
      <c r="AU1118">
        <f>VLOOKUP($A1118,saham!$G:$CZ,AU$1,0)</f>
        <v>2680</v>
      </c>
      <c r="AV1118">
        <f>VLOOKUP($A1118,saham!$G:$CZ,AV$1,0)</f>
        <v>710</v>
      </c>
      <c r="AW1118">
        <f>VLOOKUP($A1118,saham!$G:$CZ,AW$1,0)</f>
        <v>387</v>
      </c>
      <c r="AX1118">
        <f>VLOOKUP($A1118,saham!$G:$CZ,AX$1,0)</f>
        <v>1820</v>
      </c>
      <c r="AY1118">
        <f>VLOOKUP($A1118,saham!$G:$CZ,AY$1,0)</f>
        <v>0</v>
      </c>
      <c r="AZ1118">
        <f>VLOOKUP($A1118,saham!$G:$CZ,AZ$1,0)</f>
        <v>915</v>
      </c>
      <c r="BA1118">
        <f>VLOOKUP($A1118,saham!$G:$CZ,BA$1,0)</f>
        <v>320</v>
      </c>
      <c r="BB1118">
        <f>VLOOKUP($A1118,saham!$G:$CZ,BB$1,0)</f>
        <v>1030</v>
      </c>
      <c r="BC1118">
        <f>VLOOKUP($A1118,saham!$G:$CZ,BC$1,0)</f>
        <v>2870</v>
      </c>
      <c r="BD1118">
        <f>VLOOKUP($A1118,saham!$G:$CZ,BD$1,0)</f>
        <v>680</v>
      </c>
      <c r="BE1118">
        <f>VLOOKUP($A1118,saham!$G:$CZ,BE$1,0)</f>
        <v>2450</v>
      </c>
      <c r="BF1118">
        <f>VLOOKUP($A1118,saham!$G:$CZ,BF$1,0)</f>
        <v>312</v>
      </c>
    </row>
    <row r="1119" spans="1:58" x14ac:dyDescent="0.3">
      <c r="A1119" t="s">
        <v>1006</v>
      </c>
      <c r="B1119" t="e">
        <f>VLOOKUP(A1119,saham!$A:$D,4,0)</f>
        <v>#N/A</v>
      </c>
      <c r="C1119" s="20">
        <v>0</v>
      </c>
      <c r="D1119">
        <f>VLOOKUP($A1119,saham!$G:$CZ,D$1,0)</f>
        <v>1850</v>
      </c>
      <c r="E1119">
        <f>VLOOKUP($A1119,saham!$G:$CZ,E$1,0)</f>
        <v>3040</v>
      </c>
      <c r="F1119">
        <f>VLOOKUP($A1119,saham!$G:$CZ,F$1,0)</f>
        <v>0</v>
      </c>
      <c r="G1119">
        <f>VLOOKUP($A1119,saham!$G:$CZ,G$1,0)</f>
        <v>1795</v>
      </c>
      <c r="H1119">
        <f>VLOOKUP($A1119,saham!$G:$CZ,H$1,0)</f>
        <v>1990</v>
      </c>
      <c r="I1119">
        <f>VLOOKUP($A1119,saham!$G:$CZ,I$1,0)</f>
        <v>4450</v>
      </c>
      <c r="J1119">
        <f>VLOOKUP($A1119,saham!$G:$CZ,J$1,0)</f>
        <v>1437</v>
      </c>
      <c r="K1119">
        <f>VLOOKUP($A1119,saham!$G:$CZ,K$1,0)</f>
        <v>1380</v>
      </c>
      <c r="L1119">
        <f>VLOOKUP($A1119,saham!$G:$CZ,L$1,0)</f>
        <v>280</v>
      </c>
      <c r="M1119">
        <f>VLOOKUP($A1119,saham!$G:$CZ,M$1,0)</f>
        <v>3700</v>
      </c>
      <c r="N1119">
        <f>VLOOKUP($A1119,saham!$G:$CZ,N$1,0)</f>
        <v>60</v>
      </c>
      <c r="O1119">
        <f>VLOOKUP($A1119,saham!$G:$CZ,O$1,0)</f>
        <v>1180</v>
      </c>
      <c r="P1119">
        <f>VLOOKUP($A1119,saham!$G:$CZ,P$1,0)</f>
        <v>6700</v>
      </c>
      <c r="Q1119">
        <f>VLOOKUP($A1119,saham!$G:$CZ,Q$1,0)</f>
        <v>2170</v>
      </c>
      <c r="R1119">
        <f>VLOOKUP($A1119,saham!$G:$CZ,R$1,0)</f>
        <v>7325</v>
      </c>
      <c r="S1119">
        <f>VLOOKUP($A1119,saham!$G:$CZ,S$1,0)</f>
        <v>4150</v>
      </c>
      <c r="T1119">
        <f>VLOOKUP($A1119,saham!$G:$CZ,T$1,0)</f>
        <v>4138</v>
      </c>
      <c r="U1119">
        <f>VLOOKUP($A1119,saham!$G:$CZ,U$1,0)</f>
        <v>722</v>
      </c>
      <c r="V1119">
        <f>VLOOKUP($A1119,saham!$G:$CZ,V$1,0)</f>
        <v>915</v>
      </c>
      <c r="W1119">
        <f>VLOOKUP($A1119,saham!$G:$CZ,W$1,0)</f>
        <v>6925</v>
      </c>
      <c r="X1119">
        <f>VLOOKUP($A1119,saham!$G:$CZ,X$1,0)</f>
        <v>6800</v>
      </c>
      <c r="Y1119">
        <f>VLOOKUP($A1119,saham!$G:$CZ,Y$1,0)</f>
        <v>7800</v>
      </c>
      <c r="Z1119">
        <f>VLOOKUP($A1119,saham!$G:$CZ,Z$1,0)</f>
        <v>6700</v>
      </c>
      <c r="AA1119">
        <f>VLOOKUP($A1119,saham!$G:$CZ,AA$1,0)</f>
        <v>1385</v>
      </c>
      <c r="AB1119">
        <f>VLOOKUP($A1119,saham!$G:$CZ,AB$1,0)</f>
        <v>1615</v>
      </c>
      <c r="AC1119">
        <f>VLOOKUP($A1119,saham!$G:$CZ,AC$1,0)</f>
        <v>625</v>
      </c>
      <c r="AD1119">
        <f>VLOOKUP($A1119,saham!$G:$CZ,AD$1,0)</f>
        <v>1755</v>
      </c>
      <c r="AE1119">
        <f>VLOOKUP($A1119,saham!$G:$CZ,AE$1,0)</f>
        <v>1680</v>
      </c>
      <c r="AF1119">
        <f>VLOOKUP($A1119,saham!$G:$CZ,AF$1,0)</f>
        <v>292</v>
      </c>
      <c r="AG1119">
        <f>VLOOKUP($A1119,saham!$G:$CZ,AG$1,0)</f>
        <v>496</v>
      </c>
      <c r="AH1119">
        <f>VLOOKUP($A1119,saham!$G:$CZ,AH$1,0)</f>
        <v>6881</v>
      </c>
      <c r="AI1119">
        <f>VLOOKUP($A1119,saham!$G:$CZ,AI$1,0)</f>
        <v>358</v>
      </c>
      <c r="AJ1119">
        <f>VLOOKUP($A1119,saham!$G:$CZ,AJ$1,0)</f>
        <v>4060</v>
      </c>
      <c r="AK1119">
        <f>VLOOKUP($A1119,saham!$G:$CZ,AK$1,0)</f>
        <v>29750</v>
      </c>
      <c r="AL1119">
        <f>VLOOKUP($A1119,saham!$G:$CZ,AL$1,0)</f>
        <v>4800</v>
      </c>
      <c r="AM1119">
        <f>VLOOKUP($A1119,saham!$G:$CZ,AM$1,0)</f>
        <v>2410</v>
      </c>
      <c r="AN1119">
        <f>VLOOKUP($A1119,saham!$G:$CZ,AN$1,0)</f>
        <v>404</v>
      </c>
      <c r="AO1119">
        <f>VLOOKUP($A1119,saham!$G:$CZ,AO$1,0)</f>
        <v>1375</v>
      </c>
      <c r="AP1119">
        <f>VLOOKUP($A1119,saham!$G:$CZ,AP$1,0)</f>
        <v>8600</v>
      </c>
      <c r="AQ1119">
        <f>VLOOKUP($A1119,saham!$G:$CZ,AQ$1,0)</f>
        <v>31450</v>
      </c>
      <c r="AR1119">
        <f>VLOOKUP($A1119,saham!$G:$CZ,AR$1,0)</f>
        <v>0</v>
      </c>
      <c r="AS1119">
        <f>VLOOKUP($A1119,saham!$G:$CZ,AS$1,0)</f>
        <v>4430</v>
      </c>
      <c r="AT1119">
        <f>VLOOKUP($A1119,saham!$G:$CZ,AT$1,0)</f>
        <v>204</v>
      </c>
      <c r="AU1119">
        <f>VLOOKUP($A1119,saham!$G:$CZ,AU$1,0)</f>
        <v>2680</v>
      </c>
      <c r="AV1119">
        <f>VLOOKUP($A1119,saham!$G:$CZ,AV$1,0)</f>
        <v>700</v>
      </c>
      <c r="AW1119">
        <f>VLOOKUP($A1119,saham!$G:$CZ,AW$1,0)</f>
        <v>403</v>
      </c>
      <c r="AX1119">
        <f>VLOOKUP($A1119,saham!$G:$CZ,AX$1,0)</f>
        <v>1715</v>
      </c>
      <c r="AY1119">
        <f>VLOOKUP($A1119,saham!$G:$CZ,AY$1,0)</f>
        <v>0</v>
      </c>
      <c r="AZ1119">
        <f>VLOOKUP($A1119,saham!$G:$CZ,AZ$1,0)</f>
        <v>905</v>
      </c>
      <c r="BA1119">
        <f>VLOOKUP($A1119,saham!$G:$CZ,BA$1,0)</f>
        <v>342</v>
      </c>
      <c r="BB1119">
        <f>VLOOKUP($A1119,saham!$G:$CZ,BB$1,0)</f>
        <v>1030</v>
      </c>
      <c r="BC1119">
        <f>VLOOKUP($A1119,saham!$G:$CZ,BC$1,0)</f>
        <v>2770</v>
      </c>
      <c r="BD1119">
        <f>VLOOKUP($A1119,saham!$G:$CZ,BD$1,0)</f>
        <v>665</v>
      </c>
      <c r="BE1119">
        <f>VLOOKUP($A1119,saham!$G:$CZ,BE$1,0)</f>
        <v>2388</v>
      </c>
      <c r="BF1119">
        <f>VLOOKUP($A1119,saham!$G:$CZ,BF$1,0)</f>
        <v>312</v>
      </c>
    </row>
    <row r="1120" spans="1:58" x14ac:dyDescent="0.3">
      <c r="A1120" t="s">
        <v>1007</v>
      </c>
      <c r="B1120" t="e">
        <f>VLOOKUP(A1120,saham!$A:$D,4,0)</f>
        <v>#N/A</v>
      </c>
      <c r="C1120" s="20">
        <v>0</v>
      </c>
      <c r="D1120">
        <f>VLOOKUP($A1120,saham!$G:$CZ,D$1,0)</f>
        <v>1985</v>
      </c>
      <c r="E1120">
        <f>VLOOKUP($A1120,saham!$G:$CZ,E$1,0)</f>
        <v>3260</v>
      </c>
      <c r="F1120">
        <f>VLOOKUP($A1120,saham!$G:$CZ,F$1,0)</f>
        <v>0</v>
      </c>
      <c r="G1120">
        <f>VLOOKUP($A1120,saham!$G:$CZ,G$1,0)</f>
        <v>1835</v>
      </c>
      <c r="H1120">
        <f>VLOOKUP($A1120,saham!$G:$CZ,H$1,0)</f>
        <v>1975</v>
      </c>
      <c r="I1120">
        <f>VLOOKUP($A1120,saham!$G:$CZ,I$1,0)</f>
        <v>4360</v>
      </c>
      <c r="J1120">
        <f>VLOOKUP($A1120,saham!$G:$CZ,J$1,0)</f>
        <v>1437</v>
      </c>
      <c r="K1120">
        <f>VLOOKUP($A1120,saham!$G:$CZ,K$1,0)</f>
        <v>1380</v>
      </c>
      <c r="L1120">
        <f>VLOOKUP($A1120,saham!$G:$CZ,L$1,0)</f>
        <v>240</v>
      </c>
      <c r="M1120">
        <f>VLOOKUP($A1120,saham!$G:$CZ,M$1,0)</f>
        <v>3800</v>
      </c>
      <c r="N1120">
        <f>VLOOKUP($A1120,saham!$G:$CZ,N$1,0)</f>
        <v>52</v>
      </c>
      <c r="O1120">
        <f>VLOOKUP($A1120,saham!$G:$CZ,O$1,0)</f>
        <v>1155</v>
      </c>
      <c r="P1120">
        <f>VLOOKUP($A1120,saham!$G:$CZ,P$1,0)</f>
        <v>6975</v>
      </c>
      <c r="Q1120">
        <f>VLOOKUP($A1120,saham!$G:$CZ,Q$1,0)</f>
        <v>2180</v>
      </c>
      <c r="R1120">
        <f>VLOOKUP($A1120,saham!$G:$CZ,R$1,0)</f>
        <v>7400</v>
      </c>
      <c r="S1120">
        <f>VLOOKUP($A1120,saham!$G:$CZ,S$1,0)</f>
        <v>4100</v>
      </c>
      <c r="T1120">
        <f>VLOOKUP($A1120,saham!$G:$CZ,T$1,0)</f>
        <v>4138</v>
      </c>
      <c r="U1120">
        <f>VLOOKUP($A1120,saham!$G:$CZ,U$1,0)</f>
        <v>717</v>
      </c>
      <c r="V1120">
        <f>VLOOKUP($A1120,saham!$G:$CZ,V$1,0)</f>
        <v>935</v>
      </c>
      <c r="W1120">
        <f>VLOOKUP($A1120,saham!$G:$CZ,W$1,0)</f>
        <v>7200</v>
      </c>
      <c r="X1120">
        <f>VLOOKUP($A1120,saham!$G:$CZ,X$1,0)</f>
        <v>6875</v>
      </c>
      <c r="Y1120">
        <f>VLOOKUP($A1120,saham!$G:$CZ,Y$1,0)</f>
        <v>8000</v>
      </c>
      <c r="Z1120">
        <f>VLOOKUP($A1120,saham!$G:$CZ,Z$1,0)</f>
        <v>6750</v>
      </c>
      <c r="AA1120">
        <f>VLOOKUP($A1120,saham!$G:$CZ,AA$1,0)</f>
        <v>1400</v>
      </c>
      <c r="AB1120">
        <f>VLOOKUP($A1120,saham!$G:$CZ,AB$1,0)</f>
        <v>1625</v>
      </c>
      <c r="AC1120">
        <f>VLOOKUP($A1120,saham!$G:$CZ,AC$1,0)</f>
        <v>630</v>
      </c>
      <c r="AD1120">
        <f>VLOOKUP($A1120,saham!$G:$CZ,AD$1,0)</f>
        <v>1640</v>
      </c>
      <c r="AE1120">
        <f>VLOOKUP($A1120,saham!$G:$CZ,AE$1,0)</f>
        <v>1690</v>
      </c>
      <c r="AF1120">
        <f>VLOOKUP($A1120,saham!$G:$CZ,AF$1,0)</f>
        <v>300</v>
      </c>
      <c r="AG1120">
        <f>VLOOKUP($A1120,saham!$G:$CZ,AG$1,0)</f>
        <v>500</v>
      </c>
      <c r="AH1120">
        <f>VLOOKUP($A1120,saham!$G:$CZ,AH$1,0)</f>
        <v>6806</v>
      </c>
      <c r="AI1120">
        <f>VLOOKUP($A1120,saham!$G:$CZ,AI$1,0)</f>
        <v>370</v>
      </c>
      <c r="AJ1120">
        <f>VLOOKUP($A1120,saham!$G:$CZ,AJ$1,0)</f>
        <v>4110</v>
      </c>
      <c r="AK1120">
        <f>VLOOKUP($A1120,saham!$G:$CZ,AK$1,0)</f>
        <v>31550</v>
      </c>
      <c r="AL1120">
        <f>VLOOKUP($A1120,saham!$G:$CZ,AL$1,0)</f>
        <v>4740</v>
      </c>
      <c r="AM1120">
        <f>VLOOKUP($A1120,saham!$G:$CZ,AM$1,0)</f>
        <v>2440</v>
      </c>
      <c r="AN1120">
        <f>VLOOKUP($A1120,saham!$G:$CZ,AN$1,0)</f>
        <v>400</v>
      </c>
      <c r="AO1120">
        <f>VLOOKUP($A1120,saham!$G:$CZ,AO$1,0)</f>
        <v>1370</v>
      </c>
      <c r="AP1120">
        <f>VLOOKUP($A1120,saham!$G:$CZ,AP$1,0)</f>
        <v>8650</v>
      </c>
      <c r="AQ1120">
        <f>VLOOKUP($A1120,saham!$G:$CZ,AQ$1,0)</f>
        <v>32875</v>
      </c>
      <c r="AR1120">
        <f>VLOOKUP($A1120,saham!$G:$CZ,AR$1,0)</f>
        <v>0</v>
      </c>
      <c r="AS1120">
        <f>VLOOKUP($A1120,saham!$G:$CZ,AS$1,0)</f>
        <v>4700</v>
      </c>
      <c r="AT1120">
        <f>VLOOKUP($A1120,saham!$G:$CZ,AT$1,0)</f>
        <v>210</v>
      </c>
      <c r="AU1120">
        <f>VLOOKUP($A1120,saham!$G:$CZ,AU$1,0)</f>
        <v>2700</v>
      </c>
      <c r="AV1120">
        <f>VLOOKUP($A1120,saham!$G:$CZ,AV$1,0)</f>
        <v>705</v>
      </c>
      <c r="AW1120">
        <f>VLOOKUP($A1120,saham!$G:$CZ,AW$1,0)</f>
        <v>396</v>
      </c>
      <c r="AX1120">
        <f>VLOOKUP($A1120,saham!$G:$CZ,AX$1,0)</f>
        <v>1730</v>
      </c>
      <c r="AY1120">
        <f>VLOOKUP($A1120,saham!$G:$CZ,AY$1,0)</f>
        <v>0</v>
      </c>
      <c r="AZ1120">
        <f>VLOOKUP($A1120,saham!$G:$CZ,AZ$1,0)</f>
        <v>905</v>
      </c>
      <c r="BA1120">
        <f>VLOOKUP($A1120,saham!$G:$CZ,BA$1,0)</f>
        <v>348</v>
      </c>
      <c r="BB1120">
        <f>VLOOKUP($A1120,saham!$G:$CZ,BB$1,0)</f>
        <v>1020</v>
      </c>
      <c r="BC1120">
        <f>VLOOKUP($A1120,saham!$G:$CZ,BC$1,0)</f>
        <v>2830</v>
      </c>
      <c r="BD1120">
        <f>VLOOKUP($A1120,saham!$G:$CZ,BD$1,0)</f>
        <v>675</v>
      </c>
      <c r="BE1120">
        <f>VLOOKUP($A1120,saham!$G:$CZ,BE$1,0)</f>
        <v>2438</v>
      </c>
      <c r="BF1120">
        <f>VLOOKUP($A1120,saham!$G:$CZ,BF$1,0)</f>
        <v>324</v>
      </c>
    </row>
    <row r="1121" spans="1:58" x14ac:dyDescent="0.3">
      <c r="A1121" t="s">
        <v>1008</v>
      </c>
      <c r="B1121" t="e">
        <f>VLOOKUP(A1121,saham!$A:$D,4,0)</f>
        <v>#N/A</v>
      </c>
      <c r="C1121" s="20">
        <v>0</v>
      </c>
      <c r="D1121">
        <f>VLOOKUP($A1121,saham!$G:$CZ,D$1,0)</f>
        <v>2130</v>
      </c>
      <c r="E1121">
        <f>VLOOKUP($A1121,saham!$G:$CZ,E$1,0)</f>
        <v>3190</v>
      </c>
      <c r="F1121">
        <f>VLOOKUP($A1121,saham!$G:$CZ,F$1,0)</f>
        <v>0</v>
      </c>
      <c r="G1121">
        <f>VLOOKUP($A1121,saham!$G:$CZ,G$1,0)</f>
        <v>1770</v>
      </c>
      <c r="H1121">
        <f>VLOOKUP($A1121,saham!$G:$CZ,H$1,0)</f>
        <v>1950</v>
      </c>
      <c r="I1121">
        <f>VLOOKUP($A1121,saham!$G:$CZ,I$1,0)</f>
        <v>4340</v>
      </c>
      <c r="J1121">
        <f>VLOOKUP($A1121,saham!$G:$CZ,J$1,0)</f>
        <v>1417</v>
      </c>
      <c r="K1121">
        <f>VLOOKUP($A1121,saham!$G:$CZ,K$1,0)</f>
        <v>1385</v>
      </c>
      <c r="L1121">
        <f>VLOOKUP($A1121,saham!$G:$CZ,L$1,0)</f>
        <v>218</v>
      </c>
      <c r="M1121">
        <f>VLOOKUP($A1121,saham!$G:$CZ,M$1,0)</f>
        <v>3800</v>
      </c>
      <c r="N1121">
        <f>VLOOKUP($A1121,saham!$G:$CZ,N$1,0)</f>
        <v>52</v>
      </c>
      <c r="O1121">
        <f>VLOOKUP($A1121,saham!$G:$CZ,O$1,0)</f>
        <v>1160</v>
      </c>
      <c r="P1121">
        <f>VLOOKUP($A1121,saham!$G:$CZ,P$1,0)</f>
        <v>7025</v>
      </c>
      <c r="Q1121">
        <f>VLOOKUP($A1121,saham!$G:$CZ,Q$1,0)</f>
        <v>2260</v>
      </c>
      <c r="R1121">
        <f>VLOOKUP($A1121,saham!$G:$CZ,R$1,0)</f>
        <v>7350</v>
      </c>
      <c r="S1121">
        <f>VLOOKUP($A1121,saham!$G:$CZ,S$1,0)</f>
        <v>4050</v>
      </c>
      <c r="T1121">
        <f>VLOOKUP($A1121,saham!$G:$CZ,T$1,0)</f>
        <v>4125</v>
      </c>
      <c r="U1121">
        <f>VLOOKUP($A1121,saham!$G:$CZ,U$1,0)</f>
        <v>742</v>
      </c>
      <c r="V1121">
        <f>VLOOKUP($A1121,saham!$G:$CZ,V$1,0)</f>
        <v>930</v>
      </c>
      <c r="W1121">
        <f>VLOOKUP($A1121,saham!$G:$CZ,W$1,0)</f>
        <v>7200</v>
      </c>
      <c r="X1121">
        <f>VLOOKUP($A1121,saham!$G:$CZ,X$1,0)</f>
        <v>6825</v>
      </c>
      <c r="Y1121">
        <f>VLOOKUP($A1121,saham!$G:$CZ,Y$1,0)</f>
        <v>8200</v>
      </c>
      <c r="Z1121">
        <f>VLOOKUP($A1121,saham!$G:$CZ,Z$1,0)</f>
        <v>6500</v>
      </c>
      <c r="AA1121">
        <f>VLOOKUP($A1121,saham!$G:$CZ,AA$1,0)</f>
        <v>1385</v>
      </c>
      <c r="AB1121">
        <f>VLOOKUP($A1121,saham!$G:$CZ,AB$1,0)</f>
        <v>1625</v>
      </c>
      <c r="AC1121">
        <f>VLOOKUP($A1121,saham!$G:$CZ,AC$1,0)</f>
        <v>585</v>
      </c>
      <c r="AD1121">
        <f>VLOOKUP($A1121,saham!$G:$CZ,AD$1,0)</f>
        <v>1665</v>
      </c>
      <c r="AE1121">
        <f>VLOOKUP($A1121,saham!$G:$CZ,AE$1,0)</f>
        <v>1620</v>
      </c>
      <c r="AF1121">
        <f>VLOOKUP($A1121,saham!$G:$CZ,AF$1,0)</f>
        <v>270</v>
      </c>
      <c r="AG1121">
        <f>VLOOKUP($A1121,saham!$G:$CZ,AG$1,0)</f>
        <v>496</v>
      </c>
      <c r="AH1121">
        <f>VLOOKUP($A1121,saham!$G:$CZ,AH$1,0)</f>
        <v>6532</v>
      </c>
      <c r="AI1121">
        <f>VLOOKUP($A1121,saham!$G:$CZ,AI$1,0)</f>
        <v>374</v>
      </c>
      <c r="AJ1121">
        <f>VLOOKUP($A1121,saham!$G:$CZ,AJ$1,0)</f>
        <v>4080</v>
      </c>
      <c r="AK1121">
        <f>VLOOKUP($A1121,saham!$G:$CZ,AK$1,0)</f>
        <v>30675</v>
      </c>
      <c r="AL1121">
        <f>VLOOKUP($A1121,saham!$G:$CZ,AL$1,0)</f>
        <v>4690</v>
      </c>
      <c r="AM1121">
        <f>VLOOKUP($A1121,saham!$G:$CZ,AM$1,0)</f>
        <v>2410</v>
      </c>
      <c r="AN1121">
        <f>VLOOKUP($A1121,saham!$G:$CZ,AN$1,0)</f>
        <v>388</v>
      </c>
      <c r="AO1121">
        <f>VLOOKUP($A1121,saham!$G:$CZ,AO$1,0)</f>
        <v>1365</v>
      </c>
      <c r="AP1121">
        <f>VLOOKUP($A1121,saham!$G:$CZ,AP$1,0)</f>
        <v>8600</v>
      </c>
      <c r="AQ1121">
        <f>VLOOKUP($A1121,saham!$G:$CZ,AQ$1,0)</f>
        <v>32800</v>
      </c>
      <c r="AR1121">
        <f>VLOOKUP($A1121,saham!$G:$CZ,AR$1,0)</f>
        <v>0</v>
      </c>
      <c r="AS1121">
        <f>VLOOKUP($A1121,saham!$G:$CZ,AS$1,0)</f>
        <v>4700</v>
      </c>
      <c r="AT1121">
        <f>VLOOKUP($A1121,saham!$G:$CZ,AT$1,0)</f>
        <v>211</v>
      </c>
      <c r="AU1121">
        <f>VLOOKUP($A1121,saham!$G:$CZ,AU$1,0)</f>
        <v>2700</v>
      </c>
      <c r="AV1121">
        <f>VLOOKUP($A1121,saham!$G:$CZ,AV$1,0)</f>
        <v>705</v>
      </c>
      <c r="AW1121">
        <f>VLOOKUP($A1121,saham!$G:$CZ,AW$1,0)</f>
        <v>366</v>
      </c>
      <c r="AX1121">
        <f>VLOOKUP($A1121,saham!$G:$CZ,AX$1,0)</f>
        <v>1640</v>
      </c>
      <c r="AY1121">
        <f>VLOOKUP($A1121,saham!$G:$CZ,AY$1,0)</f>
        <v>0</v>
      </c>
      <c r="AZ1121">
        <f>VLOOKUP($A1121,saham!$G:$CZ,AZ$1,0)</f>
        <v>900</v>
      </c>
      <c r="BA1121">
        <f>VLOOKUP($A1121,saham!$G:$CZ,BA$1,0)</f>
        <v>374</v>
      </c>
      <c r="BB1121">
        <f>VLOOKUP($A1121,saham!$G:$CZ,BB$1,0)</f>
        <v>1010</v>
      </c>
      <c r="BC1121">
        <f>VLOOKUP($A1121,saham!$G:$CZ,BC$1,0)</f>
        <v>2930</v>
      </c>
      <c r="BD1121">
        <f>VLOOKUP($A1121,saham!$G:$CZ,BD$1,0)</f>
        <v>670</v>
      </c>
      <c r="BE1121">
        <f>VLOOKUP($A1121,saham!$G:$CZ,BE$1,0)</f>
        <v>2488</v>
      </c>
      <c r="BF1121">
        <f>VLOOKUP($A1121,saham!$G:$CZ,BF$1,0)</f>
        <v>310</v>
      </c>
    </row>
    <row r="1122" spans="1:58" x14ac:dyDescent="0.3">
      <c r="A1122" s="21">
        <v>44840</v>
      </c>
      <c r="B1122">
        <f>VLOOKUP(A1122,saham!$A:$D,4,0)</f>
        <v>149832.52189999999</v>
      </c>
      <c r="C1122" s="20">
        <v>0</v>
      </c>
      <c r="D1122">
        <f>VLOOKUP($A1122,saham!$G:$CZ,D$1,0)</f>
        <v>2280</v>
      </c>
      <c r="E1122">
        <f>VLOOKUP($A1122,saham!$G:$CZ,E$1,0)</f>
        <v>3430</v>
      </c>
      <c r="F1122">
        <f>VLOOKUP($A1122,saham!$G:$CZ,F$1,0)</f>
        <v>0</v>
      </c>
      <c r="G1122">
        <f>VLOOKUP($A1122,saham!$G:$CZ,G$1,0)</f>
        <v>1795</v>
      </c>
      <c r="H1122">
        <f>VLOOKUP($A1122,saham!$G:$CZ,H$1,0)</f>
        <v>2080</v>
      </c>
      <c r="I1122">
        <f>VLOOKUP($A1122,saham!$G:$CZ,I$1,0)</f>
        <v>4400</v>
      </c>
      <c r="J1122">
        <f>VLOOKUP($A1122,saham!$G:$CZ,J$1,0)</f>
        <v>1504</v>
      </c>
      <c r="K1122">
        <f>VLOOKUP($A1122,saham!$G:$CZ,K$1,0)</f>
        <v>1409</v>
      </c>
      <c r="L1122">
        <f>VLOOKUP($A1122,saham!$G:$CZ,L$1,0)</f>
        <v>214</v>
      </c>
      <c r="M1122">
        <f>VLOOKUP($A1122,saham!$G:$CZ,M$1,0)</f>
        <v>3800</v>
      </c>
      <c r="N1122">
        <f>VLOOKUP($A1122,saham!$G:$CZ,N$1,0)</f>
        <v>53</v>
      </c>
      <c r="O1122">
        <f>VLOOKUP($A1122,saham!$G:$CZ,O$1,0)</f>
        <v>1195</v>
      </c>
      <c r="P1122">
        <f>VLOOKUP($A1122,saham!$G:$CZ,P$1,0)</f>
        <v>6925</v>
      </c>
      <c r="Q1122">
        <f>VLOOKUP($A1122,saham!$G:$CZ,Q$1,0)</f>
        <v>2290</v>
      </c>
      <c r="R1122">
        <f>VLOOKUP($A1122,saham!$G:$CZ,R$1,0)</f>
        <v>7350</v>
      </c>
      <c r="S1122">
        <f>VLOOKUP($A1122,saham!$G:$CZ,S$1,0)</f>
        <v>4088</v>
      </c>
      <c r="T1122">
        <f>VLOOKUP($A1122,saham!$G:$CZ,T$1,0)</f>
        <v>4150</v>
      </c>
      <c r="U1122">
        <f>VLOOKUP($A1122,saham!$G:$CZ,U$1,0)</f>
        <v>772</v>
      </c>
      <c r="V1122">
        <f>VLOOKUP($A1122,saham!$G:$CZ,V$1,0)</f>
        <v>940</v>
      </c>
      <c r="W1122">
        <f>VLOOKUP($A1122,saham!$G:$CZ,W$1,0)</f>
        <v>7400</v>
      </c>
      <c r="X1122">
        <f>VLOOKUP($A1122,saham!$G:$CZ,X$1,0)</f>
        <v>6875</v>
      </c>
      <c r="Y1122">
        <f>VLOOKUP($A1122,saham!$G:$CZ,Y$1,0)</f>
        <v>8375</v>
      </c>
      <c r="Z1122">
        <f>VLOOKUP($A1122,saham!$G:$CZ,Z$1,0)</f>
        <v>6625</v>
      </c>
      <c r="AA1122">
        <f>VLOOKUP($A1122,saham!$G:$CZ,AA$1,0)</f>
        <v>1420</v>
      </c>
      <c r="AB1122">
        <f>VLOOKUP($A1122,saham!$G:$CZ,AB$1,0)</f>
        <v>1625</v>
      </c>
      <c r="AC1122">
        <f>VLOOKUP($A1122,saham!$G:$CZ,AC$1,0)</f>
        <v>620</v>
      </c>
      <c r="AD1122">
        <f>VLOOKUP($A1122,saham!$G:$CZ,AD$1,0)</f>
        <v>1775</v>
      </c>
      <c r="AE1122">
        <f>VLOOKUP($A1122,saham!$G:$CZ,AE$1,0)</f>
        <v>1645</v>
      </c>
      <c r="AF1122">
        <f>VLOOKUP($A1122,saham!$G:$CZ,AF$1,0)</f>
        <v>282</v>
      </c>
      <c r="AG1122">
        <f>VLOOKUP($A1122,saham!$G:$CZ,AG$1,0)</f>
        <v>500</v>
      </c>
      <c r="AH1122">
        <f>VLOOKUP($A1122,saham!$G:$CZ,AH$1,0)</f>
        <v>6881</v>
      </c>
      <c r="AI1122">
        <f>VLOOKUP($A1122,saham!$G:$CZ,AI$1,0)</f>
        <v>380</v>
      </c>
      <c r="AJ1122">
        <f>VLOOKUP($A1122,saham!$G:$CZ,AJ$1,0)</f>
        <v>4020</v>
      </c>
      <c r="AK1122">
        <f>VLOOKUP($A1122,saham!$G:$CZ,AK$1,0)</f>
        <v>32200</v>
      </c>
      <c r="AL1122">
        <f>VLOOKUP($A1122,saham!$G:$CZ,AL$1,0)</f>
        <v>4750</v>
      </c>
      <c r="AM1122">
        <f>VLOOKUP($A1122,saham!$G:$CZ,AM$1,0)</f>
        <v>2560</v>
      </c>
      <c r="AN1122">
        <f>VLOOKUP($A1122,saham!$G:$CZ,AN$1,0)</f>
        <v>386</v>
      </c>
      <c r="AO1122">
        <f>VLOOKUP($A1122,saham!$G:$CZ,AO$1,0)</f>
        <v>1360</v>
      </c>
      <c r="AP1122">
        <f>VLOOKUP($A1122,saham!$G:$CZ,AP$1,0)</f>
        <v>8500</v>
      </c>
      <c r="AQ1122">
        <f>VLOOKUP($A1122,saham!$G:$CZ,AQ$1,0)</f>
        <v>33675</v>
      </c>
      <c r="AR1122">
        <f>VLOOKUP($A1122,saham!$G:$CZ,AR$1,0)</f>
        <v>0</v>
      </c>
      <c r="AS1122">
        <f>VLOOKUP($A1122,saham!$G:$CZ,AS$1,0)</f>
        <v>4970</v>
      </c>
      <c r="AT1122">
        <f>VLOOKUP($A1122,saham!$G:$CZ,AT$1,0)</f>
        <v>207</v>
      </c>
      <c r="AU1122">
        <f>VLOOKUP($A1122,saham!$G:$CZ,AU$1,0)</f>
        <v>2620</v>
      </c>
      <c r="AV1122">
        <f>VLOOKUP($A1122,saham!$G:$CZ,AV$1,0)</f>
        <v>705</v>
      </c>
      <c r="AW1122">
        <f>VLOOKUP($A1122,saham!$G:$CZ,AW$1,0)</f>
        <v>364</v>
      </c>
      <c r="AX1122">
        <f>VLOOKUP($A1122,saham!$G:$CZ,AX$1,0)</f>
        <v>1680</v>
      </c>
      <c r="AY1122">
        <f>VLOOKUP($A1122,saham!$G:$CZ,AY$1,0)</f>
        <v>0</v>
      </c>
      <c r="AZ1122">
        <f>VLOOKUP($A1122,saham!$G:$CZ,AZ$1,0)</f>
        <v>935</v>
      </c>
      <c r="BA1122">
        <f>VLOOKUP($A1122,saham!$G:$CZ,BA$1,0)</f>
        <v>380</v>
      </c>
      <c r="BB1122">
        <f>VLOOKUP($A1122,saham!$G:$CZ,BB$1,0)</f>
        <v>1035</v>
      </c>
      <c r="BC1122">
        <f>VLOOKUP($A1122,saham!$G:$CZ,BC$1,0)</f>
        <v>3150</v>
      </c>
      <c r="BD1122">
        <f>VLOOKUP($A1122,saham!$G:$CZ,BD$1,0)</f>
        <v>665</v>
      </c>
      <c r="BE1122">
        <f>VLOOKUP($A1122,saham!$G:$CZ,BE$1,0)</f>
        <v>2500</v>
      </c>
      <c r="BF1122">
        <f>VLOOKUP($A1122,saham!$G:$CZ,BF$1,0)</f>
        <v>312</v>
      </c>
    </row>
    <row r="1123" spans="1:58" x14ac:dyDescent="0.3">
      <c r="A1123" s="21">
        <v>44810</v>
      </c>
      <c r="B1123">
        <f>VLOOKUP(A1123,saham!$A:$D,4,0)</f>
        <v>159183.96060000002</v>
      </c>
      <c r="C1123" s="20">
        <v>0</v>
      </c>
      <c r="D1123">
        <f>VLOOKUP($A1123,saham!$G:$CZ,D$1,0)</f>
        <v>2450</v>
      </c>
      <c r="E1123">
        <f>VLOOKUP($A1123,saham!$G:$CZ,E$1,0)</f>
        <v>3600</v>
      </c>
      <c r="F1123">
        <f>VLOOKUP($A1123,saham!$G:$CZ,F$1,0)</f>
        <v>0</v>
      </c>
      <c r="G1123">
        <f>VLOOKUP($A1123,saham!$G:$CZ,G$1,0)</f>
        <v>1855</v>
      </c>
      <c r="H1123">
        <f>VLOOKUP($A1123,saham!$G:$CZ,H$1,0)</f>
        <v>2170</v>
      </c>
      <c r="I1123">
        <f>VLOOKUP($A1123,saham!$G:$CZ,I$1,0)</f>
        <v>4490</v>
      </c>
      <c r="J1123">
        <f>VLOOKUP($A1123,saham!$G:$CZ,J$1,0)</f>
        <v>1567</v>
      </c>
      <c r="K1123">
        <f>VLOOKUP($A1123,saham!$G:$CZ,K$1,0)</f>
        <v>1419</v>
      </c>
      <c r="L1123">
        <f>VLOOKUP($A1123,saham!$G:$CZ,L$1,0)</f>
        <v>222</v>
      </c>
      <c r="M1123">
        <f>VLOOKUP($A1123,saham!$G:$CZ,M$1,0)</f>
        <v>3900</v>
      </c>
      <c r="N1123">
        <f>VLOOKUP($A1123,saham!$G:$CZ,N$1,0)</f>
        <v>54</v>
      </c>
      <c r="O1123">
        <f>VLOOKUP($A1123,saham!$G:$CZ,O$1,0)</f>
        <v>1170</v>
      </c>
      <c r="P1123">
        <f>VLOOKUP($A1123,saham!$G:$CZ,P$1,0)</f>
        <v>7200</v>
      </c>
      <c r="Q1123">
        <f>VLOOKUP($A1123,saham!$G:$CZ,Q$1,0)</f>
        <v>2400</v>
      </c>
      <c r="R1123">
        <f>VLOOKUP($A1123,saham!$G:$CZ,R$1,0)</f>
        <v>7500</v>
      </c>
      <c r="S1123">
        <f>VLOOKUP($A1123,saham!$G:$CZ,S$1,0)</f>
        <v>4213</v>
      </c>
      <c r="T1123">
        <f>VLOOKUP($A1123,saham!$G:$CZ,T$1,0)</f>
        <v>4338</v>
      </c>
      <c r="U1123">
        <f>VLOOKUP($A1123,saham!$G:$CZ,U$1,0)</f>
        <v>802</v>
      </c>
      <c r="V1123">
        <f>VLOOKUP($A1123,saham!$G:$CZ,V$1,0)</f>
        <v>965</v>
      </c>
      <c r="W1123">
        <f>VLOOKUP($A1123,saham!$G:$CZ,W$1,0)</f>
        <v>7650</v>
      </c>
      <c r="X1123">
        <f>VLOOKUP($A1123,saham!$G:$CZ,X$1,0)</f>
        <v>6875</v>
      </c>
      <c r="Y1123">
        <f>VLOOKUP($A1123,saham!$G:$CZ,Y$1,0)</f>
        <v>8275</v>
      </c>
      <c r="Z1123">
        <f>VLOOKUP($A1123,saham!$G:$CZ,Z$1,0)</f>
        <v>6425</v>
      </c>
      <c r="AA1123">
        <f>VLOOKUP($A1123,saham!$G:$CZ,AA$1,0)</f>
        <v>1430</v>
      </c>
      <c r="AB1123">
        <f>VLOOKUP($A1123,saham!$G:$CZ,AB$1,0)</f>
        <v>1635</v>
      </c>
      <c r="AC1123">
        <f>VLOOKUP($A1123,saham!$G:$CZ,AC$1,0)</f>
        <v>645</v>
      </c>
      <c r="AD1123">
        <f>VLOOKUP($A1123,saham!$G:$CZ,AD$1,0)</f>
        <v>1790</v>
      </c>
      <c r="AE1123">
        <f>VLOOKUP($A1123,saham!$G:$CZ,AE$1,0)</f>
        <v>1690</v>
      </c>
      <c r="AF1123">
        <f>VLOOKUP($A1123,saham!$G:$CZ,AF$1,0)</f>
        <v>274</v>
      </c>
      <c r="AG1123">
        <f>VLOOKUP($A1123,saham!$G:$CZ,AG$1,0)</f>
        <v>505</v>
      </c>
      <c r="AH1123">
        <f>VLOOKUP($A1123,saham!$G:$CZ,AH$1,0)</f>
        <v>6981</v>
      </c>
      <c r="AI1123">
        <f>VLOOKUP($A1123,saham!$G:$CZ,AI$1,0)</f>
        <v>392</v>
      </c>
      <c r="AJ1123">
        <f>VLOOKUP($A1123,saham!$G:$CZ,AJ$1,0)</f>
        <v>4050</v>
      </c>
      <c r="AK1123">
        <f>VLOOKUP($A1123,saham!$G:$CZ,AK$1,0)</f>
        <v>32400</v>
      </c>
      <c r="AL1123">
        <f>VLOOKUP($A1123,saham!$G:$CZ,AL$1,0)</f>
        <v>4820</v>
      </c>
      <c r="AM1123">
        <f>VLOOKUP($A1123,saham!$G:$CZ,AM$1,0)</f>
        <v>2600</v>
      </c>
      <c r="AN1123">
        <f>VLOOKUP($A1123,saham!$G:$CZ,AN$1,0)</f>
        <v>384</v>
      </c>
      <c r="AO1123">
        <f>VLOOKUP($A1123,saham!$G:$CZ,AO$1,0)</f>
        <v>1365</v>
      </c>
      <c r="AP1123">
        <f>VLOOKUP($A1123,saham!$G:$CZ,AP$1,0)</f>
        <v>8625</v>
      </c>
      <c r="AQ1123">
        <f>VLOOKUP($A1123,saham!$G:$CZ,AQ$1,0)</f>
        <v>35000</v>
      </c>
      <c r="AR1123">
        <f>VLOOKUP($A1123,saham!$G:$CZ,AR$1,0)</f>
        <v>0</v>
      </c>
      <c r="AS1123">
        <f>VLOOKUP($A1123,saham!$G:$CZ,AS$1,0)</f>
        <v>5150</v>
      </c>
      <c r="AT1123">
        <f>VLOOKUP($A1123,saham!$G:$CZ,AT$1,0)</f>
        <v>199</v>
      </c>
      <c r="AU1123">
        <f>VLOOKUP($A1123,saham!$G:$CZ,AU$1,0)</f>
        <v>2620</v>
      </c>
      <c r="AV1123">
        <f>VLOOKUP($A1123,saham!$G:$CZ,AV$1,0)</f>
        <v>710</v>
      </c>
      <c r="AW1123">
        <f>VLOOKUP($A1123,saham!$G:$CZ,AW$1,0)</f>
        <v>368</v>
      </c>
      <c r="AX1123">
        <f>VLOOKUP($A1123,saham!$G:$CZ,AX$1,0)</f>
        <v>1680</v>
      </c>
      <c r="AY1123">
        <f>VLOOKUP($A1123,saham!$G:$CZ,AY$1,0)</f>
        <v>0</v>
      </c>
      <c r="AZ1123">
        <f>VLOOKUP($A1123,saham!$G:$CZ,AZ$1,0)</f>
        <v>950</v>
      </c>
      <c r="BA1123">
        <f>VLOOKUP($A1123,saham!$G:$CZ,BA$1,0)</f>
        <v>408</v>
      </c>
      <c r="BB1123">
        <f>VLOOKUP($A1123,saham!$G:$CZ,BB$1,0)</f>
        <v>1110</v>
      </c>
      <c r="BC1123">
        <f>VLOOKUP($A1123,saham!$G:$CZ,BC$1,0)</f>
        <v>3310</v>
      </c>
      <c r="BD1123">
        <f>VLOOKUP($A1123,saham!$G:$CZ,BD$1,0)</f>
        <v>675</v>
      </c>
      <c r="BE1123">
        <f>VLOOKUP($A1123,saham!$G:$CZ,BE$1,0)</f>
        <v>2500</v>
      </c>
      <c r="BF1123">
        <f>VLOOKUP($A1123,saham!$G:$CZ,BF$1,0)</f>
        <v>308</v>
      </c>
    </row>
    <row r="1124" spans="1:58" x14ac:dyDescent="0.3">
      <c r="A1124" s="21">
        <v>44779</v>
      </c>
      <c r="B1124" t="e">
        <f>VLOOKUP(A1124,saham!$A:$D,4,0)</f>
        <v>#N/A</v>
      </c>
      <c r="C1124" s="20">
        <v>0</v>
      </c>
      <c r="D1124">
        <f>VLOOKUP($A1124,saham!$G:$CZ,D$1,0)</f>
        <v>2240</v>
      </c>
      <c r="E1124">
        <f>VLOOKUP($A1124,saham!$G:$CZ,E$1,0)</f>
        <v>3630</v>
      </c>
      <c r="F1124">
        <f>VLOOKUP($A1124,saham!$G:$CZ,F$1,0)</f>
        <v>0</v>
      </c>
      <c r="G1124">
        <f>VLOOKUP($A1124,saham!$G:$CZ,G$1,0)</f>
        <v>1850</v>
      </c>
      <c r="H1124">
        <f>VLOOKUP($A1124,saham!$G:$CZ,H$1,0)</f>
        <v>2190</v>
      </c>
      <c r="I1124">
        <f>VLOOKUP($A1124,saham!$G:$CZ,I$1,0)</f>
        <v>4470</v>
      </c>
      <c r="J1124">
        <f>VLOOKUP($A1124,saham!$G:$CZ,J$1,0)</f>
        <v>1567</v>
      </c>
      <c r="K1124">
        <f>VLOOKUP($A1124,saham!$G:$CZ,K$1,0)</f>
        <v>1424</v>
      </c>
      <c r="L1124">
        <f>VLOOKUP($A1124,saham!$G:$CZ,L$1,0)</f>
        <v>222</v>
      </c>
      <c r="M1124">
        <f>VLOOKUP($A1124,saham!$G:$CZ,M$1,0)</f>
        <v>4000</v>
      </c>
      <c r="N1124">
        <f>VLOOKUP($A1124,saham!$G:$CZ,N$1,0)</f>
        <v>55</v>
      </c>
      <c r="O1124">
        <f>VLOOKUP($A1124,saham!$G:$CZ,O$1,0)</f>
        <v>1105</v>
      </c>
      <c r="P1124">
        <f>VLOOKUP($A1124,saham!$G:$CZ,P$1,0)</f>
        <v>7175</v>
      </c>
      <c r="Q1124">
        <f>VLOOKUP($A1124,saham!$G:$CZ,Q$1,0)</f>
        <v>2420</v>
      </c>
      <c r="R1124">
        <f>VLOOKUP($A1124,saham!$G:$CZ,R$1,0)</f>
        <v>7600</v>
      </c>
      <c r="S1124">
        <f>VLOOKUP($A1124,saham!$G:$CZ,S$1,0)</f>
        <v>4200</v>
      </c>
      <c r="T1124">
        <f>VLOOKUP($A1124,saham!$G:$CZ,T$1,0)</f>
        <v>4500</v>
      </c>
      <c r="U1124">
        <f>VLOOKUP($A1124,saham!$G:$CZ,U$1,0)</f>
        <v>807</v>
      </c>
      <c r="V1124">
        <f>VLOOKUP($A1124,saham!$G:$CZ,V$1,0)</f>
        <v>980</v>
      </c>
      <c r="W1124">
        <f>VLOOKUP($A1124,saham!$G:$CZ,W$1,0)</f>
        <v>7700</v>
      </c>
      <c r="X1124">
        <f>VLOOKUP($A1124,saham!$G:$CZ,X$1,0)</f>
        <v>6975</v>
      </c>
      <c r="Y1124">
        <f>VLOOKUP($A1124,saham!$G:$CZ,Y$1,0)</f>
        <v>8350</v>
      </c>
      <c r="Z1124">
        <f>VLOOKUP($A1124,saham!$G:$CZ,Z$1,0)</f>
        <v>6200</v>
      </c>
      <c r="AA1124">
        <f>VLOOKUP($A1124,saham!$G:$CZ,AA$1,0)</f>
        <v>1460</v>
      </c>
      <c r="AB1124">
        <f>VLOOKUP($A1124,saham!$G:$CZ,AB$1,0)</f>
        <v>1625</v>
      </c>
      <c r="AC1124">
        <f>VLOOKUP($A1124,saham!$G:$CZ,AC$1,0)</f>
        <v>660</v>
      </c>
      <c r="AD1124">
        <f>VLOOKUP($A1124,saham!$G:$CZ,AD$1,0)</f>
        <v>1815</v>
      </c>
      <c r="AE1124">
        <f>VLOOKUP($A1124,saham!$G:$CZ,AE$1,0)</f>
        <v>1695</v>
      </c>
      <c r="AF1124">
        <f>VLOOKUP($A1124,saham!$G:$CZ,AF$1,0)</f>
        <v>294</v>
      </c>
      <c r="AG1124">
        <f>VLOOKUP($A1124,saham!$G:$CZ,AG$1,0)</f>
        <v>510</v>
      </c>
      <c r="AH1124">
        <f>VLOOKUP($A1124,saham!$G:$CZ,AH$1,0)</f>
        <v>7205</v>
      </c>
      <c r="AI1124">
        <f>VLOOKUP($A1124,saham!$G:$CZ,AI$1,0)</f>
        <v>396</v>
      </c>
      <c r="AJ1124">
        <f>VLOOKUP($A1124,saham!$G:$CZ,AJ$1,0)</f>
        <v>4100</v>
      </c>
      <c r="AK1124">
        <f>VLOOKUP($A1124,saham!$G:$CZ,AK$1,0)</f>
        <v>33050</v>
      </c>
      <c r="AL1124">
        <f>VLOOKUP($A1124,saham!$G:$CZ,AL$1,0)</f>
        <v>4890</v>
      </c>
      <c r="AM1124">
        <f>VLOOKUP($A1124,saham!$G:$CZ,AM$1,0)</f>
        <v>2670</v>
      </c>
      <c r="AN1124">
        <f>VLOOKUP($A1124,saham!$G:$CZ,AN$1,0)</f>
        <v>378</v>
      </c>
      <c r="AO1124">
        <f>VLOOKUP($A1124,saham!$G:$CZ,AO$1,0)</f>
        <v>1375</v>
      </c>
      <c r="AP1124">
        <f>VLOOKUP($A1124,saham!$G:$CZ,AP$1,0)</f>
        <v>8575</v>
      </c>
      <c r="AQ1124">
        <f>VLOOKUP($A1124,saham!$G:$CZ,AQ$1,0)</f>
        <v>35150</v>
      </c>
      <c r="AR1124">
        <f>VLOOKUP($A1124,saham!$G:$CZ,AR$1,0)</f>
        <v>0</v>
      </c>
      <c r="AS1124">
        <f>VLOOKUP($A1124,saham!$G:$CZ,AS$1,0)</f>
        <v>5125</v>
      </c>
      <c r="AT1124">
        <f>VLOOKUP($A1124,saham!$G:$CZ,AT$1,0)</f>
        <v>203</v>
      </c>
      <c r="AU1124">
        <f>VLOOKUP($A1124,saham!$G:$CZ,AU$1,0)</f>
        <v>2700</v>
      </c>
      <c r="AV1124">
        <f>VLOOKUP($A1124,saham!$G:$CZ,AV$1,0)</f>
        <v>725</v>
      </c>
      <c r="AW1124">
        <f>VLOOKUP($A1124,saham!$G:$CZ,AW$1,0)</f>
        <v>359</v>
      </c>
      <c r="AX1124">
        <f>VLOOKUP($A1124,saham!$G:$CZ,AX$1,0)</f>
        <v>1690</v>
      </c>
      <c r="AY1124">
        <f>VLOOKUP($A1124,saham!$G:$CZ,AY$1,0)</f>
        <v>0</v>
      </c>
      <c r="AZ1124">
        <f>VLOOKUP($A1124,saham!$G:$CZ,AZ$1,0)</f>
        <v>970</v>
      </c>
      <c r="BA1124">
        <f>VLOOKUP($A1124,saham!$G:$CZ,BA$1,0)</f>
        <v>438</v>
      </c>
      <c r="BB1124">
        <f>VLOOKUP($A1124,saham!$G:$CZ,BB$1,0)</f>
        <v>1125</v>
      </c>
      <c r="BC1124">
        <f>VLOOKUP($A1124,saham!$G:$CZ,BC$1,0)</f>
        <v>3400</v>
      </c>
      <c r="BD1124">
        <f>VLOOKUP($A1124,saham!$G:$CZ,BD$1,0)</f>
        <v>700</v>
      </c>
      <c r="BE1124">
        <f>VLOOKUP($A1124,saham!$G:$CZ,BE$1,0)</f>
        <v>2500</v>
      </c>
      <c r="BF1124">
        <f>VLOOKUP($A1124,saham!$G:$CZ,BF$1,0)</f>
        <v>310</v>
      </c>
    </row>
    <row r="1125" spans="1:58" x14ac:dyDescent="0.3">
      <c r="A1125" s="21">
        <v>44748</v>
      </c>
      <c r="B1125">
        <f>VLOOKUP(A1125,saham!$A:$D,4,0)</f>
        <v>146423.34160000001</v>
      </c>
      <c r="C1125" s="20">
        <v>0</v>
      </c>
      <c r="D1125">
        <f>VLOOKUP($A1125,saham!$G:$CZ,D$1,0)</f>
        <v>2280</v>
      </c>
      <c r="E1125">
        <f>VLOOKUP($A1125,saham!$G:$CZ,E$1,0)</f>
        <v>3650</v>
      </c>
      <c r="F1125">
        <f>VLOOKUP($A1125,saham!$G:$CZ,F$1,0)</f>
        <v>0</v>
      </c>
      <c r="G1125">
        <f>VLOOKUP($A1125,saham!$G:$CZ,G$1,0)</f>
        <v>1810</v>
      </c>
      <c r="H1125">
        <f>VLOOKUP($A1125,saham!$G:$CZ,H$1,0)</f>
        <v>2210</v>
      </c>
      <c r="I1125">
        <f>VLOOKUP($A1125,saham!$G:$CZ,I$1,0)</f>
        <v>4400</v>
      </c>
      <c r="J1125">
        <f>VLOOKUP($A1125,saham!$G:$CZ,J$1,0)</f>
        <v>1610</v>
      </c>
      <c r="K1125">
        <f>VLOOKUP($A1125,saham!$G:$CZ,K$1,0)</f>
        <v>1424</v>
      </c>
      <c r="L1125">
        <f>VLOOKUP($A1125,saham!$G:$CZ,L$1,0)</f>
        <v>230</v>
      </c>
      <c r="M1125">
        <f>VLOOKUP($A1125,saham!$G:$CZ,M$1,0)</f>
        <v>3960</v>
      </c>
      <c r="N1125">
        <f>VLOOKUP($A1125,saham!$G:$CZ,N$1,0)</f>
        <v>56</v>
      </c>
      <c r="O1125">
        <f>VLOOKUP($A1125,saham!$G:$CZ,O$1,0)</f>
        <v>1105</v>
      </c>
      <c r="P1125">
        <f>VLOOKUP($A1125,saham!$G:$CZ,P$1,0)</f>
        <v>7200</v>
      </c>
      <c r="Q1125">
        <f>VLOOKUP($A1125,saham!$G:$CZ,Q$1,0)</f>
        <v>2420</v>
      </c>
      <c r="R1125">
        <f>VLOOKUP($A1125,saham!$G:$CZ,R$1,0)</f>
        <v>7375</v>
      </c>
      <c r="S1125">
        <f>VLOOKUP($A1125,saham!$G:$CZ,S$1,0)</f>
        <v>4150</v>
      </c>
      <c r="T1125">
        <f>VLOOKUP($A1125,saham!$G:$CZ,T$1,0)</f>
        <v>4450</v>
      </c>
      <c r="U1125">
        <f>VLOOKUP($A1125,saham!$G:$CZ,U$1,0)</f>
        <v>807</v>
      </c>
      <c r="V1125">
        <f>VLOOKUP($A1125,saham!$G:$CZ,V$1,0)</f>
        <v>985</v>
      </c>
      <c r="W1125">
        <f>VLOOKUP($A1125,saham!$G:$CZ,W$1,0)</f>
        <v>7650</v>
      </c>
      <c r="X1125">
        <f>VLOOKUP($A1125,saham!$G:$CZ,X$1,0)</f>
        <v>6925</v>
      </c>
      <c r="Y1125">
        <f>VLOOKUP($A1125,saham!$G:$CZ,Y$1,0)</f>
        <v>8200</v>
      </c>
      <c r="Z1125">
        <f>VLOOKUP($A1125,saham!$G:$CZ,Z$1,0)</f>
        <v>5475</v>
      </c>
      <c r="AA1125">
        <f>VLOOKUP($A1125,saham!$G:$CZ,AA$1,0)</f>
        <v>1500</v>
      </c>
      <c r="AB1125">
        <f>VLOOKUP($A1125,saham!$G:$CZ,AB$1,0)</f>
        <v>1595</v>
      </c>
      <c r="AC1125">
        <f>VLOOKUP($A1125,saham!$G:$CZ,AC$1,0)</f>
        <v>625</v>
      </c>
      <c r="AD1125">
        <f>VLOOKUP($A1125,saham!$G:$CZ,AD$1,0)</f>
        <v>1745</v>
      </c>
      <c r="AE1125">
        <f>VLOOKUP($A1125,saham!$G:$CZ,AE$1,0)</f>
        <v>1690</v>
      </c>
      <c r="AF1125">
        <f>VLOOKUP($A1125,saham!$G:$CZ,AF$1,0)</f>
        <v>292</v>
      </c>
      <c r="AG1125">
        <f>VLOOKUP($A1125,saham!$G:$CZ,AG$1,0)</f>
        <v>510</v>
      </c>
      <c r="AH1125">
        <f>VLOOKUP($A1125,saham!$G:$CZ,AH$1,0)</f>
        <v>7130</v>
      </c>
      <c r="AI1125">
        <f>VLOOKUP($A1125,saham!$G:$CZ,AI$1,0)</f>
        <v>392</v>
      </c>
      <c r="AJ1125">
        <f>VLOOKUP($A1125,saham!$G:$CZ,AJ$1,0)</f>
        <v>4250</v>
      </c>
      <c r="AK1125">
        <f>VLOOKUP($A1125,saham!$G:$CZ,AK$1,0)</f>
        <v>32825</v>
      </c>
      <c r="AL1125">
        <f>VLOOKUP($A1125,saham!$G:$CZ,AL$1,0)</f>
        <v>4730</v>
      </c>
      <c r="AM1125">
        <f>VLOOKUP($A1125,saham!$G:$CZ,AM$1,0)</f>
        <v>2590</v>
      </c>
      <c r="AN1125">
        <f>VLOOKUP($A1125,saham!$G:$CZ,AN$1,0)</f>
        <v>364</v>
      </c>
      <c r="AO1125">
        <f>VLOOKUP($A1125,saham!$G:$CZ,AO$1,0)</f>
        <v>1375</v>
      </c>
      <c r="AP1125">
        <f>VLOOKUP($A1125,saham!$G:$CZ,AP$1,0)</f>
        <v>8575</v>
      </c>
      <c r="AQ1125">
        <f>VLOOKUP($A1125,saham!$G:$CZ,AQ$1,0)</f>
        <v>36450</v>
      </c>
      <c r="AR1125">
        <f>VLOOKUP($A1125,saham!$G:$CZ,AR$1,0)</f>
        <v>0</v>
      </c>
      <c r="AS1125">
        <f>VLOOKUP($A1125,saham!$G:$CZ,AS$1,0)</f>
        <v>5150</v>
      </c>
      <c r="AT1125">
        <f>VLOOKUP($A1125,saham!$G:$CZ,AT$1,0)</f>
        <v>207</v>
      </c>
      <c r="AU1125">
        <f>VLOOKUP($A1125,saham!$G:$CZ,AU$1,0)</f>
        <v>2580</v>
      </c>
      <c r="AV1125">
        <f>VLOOKUP($A1125,saham!$G:$CZ,AV$1,0)</f>
        <v>735</v>
      </c>
      <c r="AW1125">
        <f>VLOOKUP($A1125,saham!$G:$CZ,AW$1,0)</f>
        <v>366</v>
      </c>
      <c r="AX1125">
        <f>VLOOKUP($A1125,saham!$G:$CZ,AX$1,0)</f>
        <v>1775</v>
      </c>
      <c r="AY1125">
        <f>VLOOKUP($A1125,saham!$G:$CZ,AY$1,0)</f>
        <v>0</v>
      </c>
      <c r="AZ1125">
        <f>VLOOKUP($A1125,saham!$G:$CZ,AZ$1,0)</f>
        <v>915</v>
      </c>
      <c r="BA1125">
        <f>VLOOKUP($A1125,saham!$G:$CZ,BA$1,0)</f>
        <v>366</v>
      </c>
      <c r="BB1125">
        <f>VLOOKUP($A1125,saham!$G:$CZ,BB$1,0)</f>
        <v>1125</v>
      </c>
      <c r="BC1125">
        <f>VLOOKUP($A1125,saham!$G:$CZ,BC$1,0)</f>
        <v>3450</v>
      </c>
      <c r="BD1125">
        <f>VLOOKUP($A1125,saham!$G:$CZ,BD$1,0)</f>
        <v>685</v>
      </c>
      <c r="BE1125">
        <f>VLOOKUP($A1125,saham!$G:$CZ,BE$1,0)</f>
        <v>2519</v>
      </c>
      <c r="BF1125">
        <f>VLOOKUP($A1125,saham!$G:$CZ,BF$1,0)</f>
        <v>314</v>
      </c>
    </row>
    <row r="1126" spans="1:58" x14ac:dyDescent="0.3">
      <c r="A1126" s="21">
        <v>44718</v>
      </c>
      <c r="B1126">
        <f>VLOOKUP(A1126,saham!$A:$D,4,0)</f>
        <v>199141.83919999999</v>
      </c>
      <c r="C1126" s="20">
        <v>0</v>
      </c>
      <c r="D1126">
        <f>VLOOKUP($A1126,saham!$G:$CZ,D$1,0)</f>
        <v>2130</v>
      </c>
      <c r="E1126">
        <f>VLOOKUP($A1126,saham!$G:$CZ,E$1,0)</f>
        <v>3460</v>
      </c>
      <c r="F1126">
        <f>VLOOKUP($A1126,saham!$G:$CZ,F$1,0)</f>
        <v>0</v>
      </c>
      <c r="G1126">
        <f>VLOOKUP($A1126,saham!$G:$CZ,G$1,0)</f>
        <v>1820</v>
      </c>
      <c r="H1126">
        <f>VLOOKUP($A1126,saham!$G:$CZ,H$1,0)</f>
        <v>2250</v>
      </c>
      <c r="I1126">
        <f>VLOOKUP($A1126,saham!$G:$CZ,I$1,0)</f>
        <v>4430</v>
      </c>
      <c r="J1126">
        <f>VLOOKUP($A1126,saham!$G:$CZ,J$1,0)</f>
        <v>1625</v>
      </c>
      <c r="K1126">
        <f>VLOOKUP($A1126,saham!$G:$CZ,K$1,0)</f>
        <v>1448</v>
      </c>
      <c r="L1126">
        <f>VLOOKUP($A1126,saham!$G:$CZ,L$1,0)</f>
        <v>222</v>
      </c>
      <c r="M1126">
        <f>VLOOKUP($A1126,saham!$G:$CZ,M$1,0)</f>
        <v>3940</v>
      </c>
      <c r="N1126">
        <f>VLOOKUP($A1126,saham!$G:$CZ,N$1,0)</f>
        <v>54</v>
      </c>
      <c r="O1126">
        <f>VLOOKUP($A1126,saham!$G:$CZ,O$1,0)</f>
        <v>1115</v>
      </c>
      <c r="P1126">
        <f>VLOOKUP($A1126,saham!$G:$CZ,P$1,0)</f>
        <v>7225</v>
      </c>
      <c r="Q1126">
        <f>VLOOKUP($A1126,saham!$G:$CZ,Q$1,0)</f>
        <v>2450</v>
      </c>
      <c r="R1126">
        <f>VLOOKUP($A1126,saham!$G:$CZ,R$1,0)</f>
        <v>7450</v>
      </c>
      <c r="S1126">
        <f>VLOOKUP($A1126,saham!$G:$CZ,S$1,0)</f>
        <v>4075</v>
      </c>
      <c r="T1126">
        <f>VLOOKUP($A1126,saham!$G:$CZ,T$1,0)</f>
        <v>4450</v>
      </c>
      <c r="U1126">
        <f>VLOOKUP($A1126,saham!$G:$CZ,U$1,0)</f>
        <v>827</v>
      </c>
      <c r="V1126">
        <f>VLOOKUP($A1126,saham!$G:$CZ,V$1,0)</f>
        <v>975</v>
      </c>
      <c r="W1126">
        <f>VLOOKUP($A1126,saham!$G:$CZ,W$1,0)</f>
        <v>7625</v>
      </c>
      <c r="X1126">
        <f>VLOOKUP($A1126,saham!$G:$CZ,X$1,0)</f>
        <v>6925</v>
      </c>
      <c r="Y1126">
        <f>VLOOKUP($A1126,saham!$G:$CZ,Y$1,0)</f>
        <v>8175</v>
      </c>
      <c r="Z1126">
        <f>VLOOKUP($A1126,saham!$G:$CZ,Z$1,0)</f>
        <v>5500</v>
      </c>
      <c r="AA1126">
        <f>VLOOKUP($A1126,saham!$G:$CZ,AA$1,0)</f>
        <v>1495</v>
      </c>
      <c r="AB1126">
        <f>VLOOKUP($A1126,saham!$G:$CZ,AB$1,0)</f>
        <v>1640</v>
      </c>
      <c r="AC1126">
        <f>VLOOKUP($A1126,saham!$G:$CZ,AC$1,0)</f>
        <v>615</v>
      </c>
      <c r="AD1126">
        <f>VLOOKUP($A1126,saham!$G:$CZ,AD$1,0)</f>
        <v>1770</v>
      </c>
      <c r="AE1126">
        <f>VLOOKUP($A1126,saham!$G:$CZ,AE$1,0)</f>
        <v>1690</v>
      </c>
      <c r="AF1126">
        <f>VLOOKUP($A1126,saham!$G:$CZ,AF$1,0)</f>
        <v>234</v>
      </c>
      <c r="AG1126">
        <f>VLOOKUP($A1126,saham!$G:$CZ,AG$1,0)</f>
        <v>510</v>
      </c>
      <c r="AH1126">
        <f>VLOOKUP($A1126,saham!$G:$CZ,AH$1,0)</f>
        <v>7180</v>
      </c>
      <c r="AI1126">
        <f>VLOOKUP($A1126,saham!$G:$CZ,AI$1,0)</f>
        <v>390</v>
      </c>
      <c r="AJ1126">
        <f>VLOOKUP($A1126,saham!$G:$CZ,AJ$1,0)</f>
        <v>4340</v>
      </c>
      <c r="AK1126">
        <f>VLOOKUP($A1126,saham!$G:$CZ,AK$1,0)</f>
        <v>32175</v>
      </c>
      <c r="AL1126">
        <f>VLOOKUP($A1126,saham!$G:$CZ,AL$1,0)</f>
        <v>4770</v>
      </c>
      <c r="AM1126">
        <f>VLOOKUP($A1126,saham!$G:$CZ,AM$1,0)</f>
        <v>2570</v>
      </c>
      <c r="AN1126">
        <f>VLOOKUP($A1126,saham!$G:$CZ,AN$1,0)</f>
        <v>330</v>
      </c>
      <c r="AO1126">
        <f>VLOOKUP($A1126,saham!$G:$CZ,AO$1,0)</f>
        <v>1375</v>
      </c>
      <c r="AP1126">
        <f>VLOOKUP($A1126,saham!$G:$CZ,AP$1,0)</f>
        <v>8650</v>
      </c>
      <c r="AQ1126">
        <f>VLOOKUP($A1126,saham!$G:$CZ,AQ$1,0)</f>
        <v>35150</v>
      </c>
      <c r="AR1126">
        <f>VLOOKUP($A1126,saham!$G:$CZ,AR$1,0)</f>
        <v>0</v>
      </c>
      <c r="AS1126">
        <f>VLOOKUP($A1126,saham!$G:$CZ,AS$1,0)</f>
        <v>5300</v>
      </c>
      <c r="AT1126">
        <f>VLOOKUP($A1126,saham!$G:$CZ,AT$1,0)</f>
        <v>212</v>
      </c>
      <c r="AU1126">
        <f>VLOOKUP($A1126,saham!$G:$CZ,AU$1,0)</f>
        <v>2690</v>
      </c>
      <c r="AV1126">
        <f>VLOOKUP($A1126,saham!$G:$CZ,AV$1,0)</f>
        <v>725</v>
      </c>
      <c r="AW1126">
        <f>VLOOKUP($A1126,saham!$G:$CZ,AW$1,0)</f>
        <v>366</v>
      </c>
      <c r="AX1126">
        <f>VLOOKUP($A1126,saham!$G:$CZ,AX$1,0)</f>
        <v>1785</v>
      </c>
      <c r="AY1126">
        <f>VLOOKUP($A1126,saham!$G:$CZ,AY$1,0)</f>
        <v>0</v>
      </c>
      <c r="AZ1126">
        <f>VLOOKUP($A1126,saham!$G:$CZ,AZ$1,0)</f>
        <v>925</v>
      </c>
      <c r="BA1126">
        <f>VLOOKUP($A1126,saham!$G:$CZ,BA$1,0)</f>
        <v>388</v>
      </c>
      <c r="BB1126">
        <f>VLOOKUP($A1126,saham!$G:$CZ,BB$1,0)</f>
        <v>1115</v>
      </c>
      <c r="BC1126">
        <f>VLOOKUP($A1126,saham!$G:$CZ,BC$1,0)</f>
        <v>3070</v>
      </c>
      <c r="BD1126">
        <f>VLOOKUP($A1126,saham!$G:$CZ,BD$1,0)</f>
        <v>690</v>
      </c>
      <c r="BE1126">
        <f>VLOOKUP($A1126,saham!$G:$CZ,BE$1,0)</f>
        <v>2538</v>
      </c>
      <c r="BF1126">
        <f>VLOOKUP($A1126,saham!$G:$CZ,BF$1,0)</f>
        <v>330</v>
      </c>
    </row>
    <row r="1127" spans="1:58" x14ac:dyDescent="0.3">
      <c r="A1127" s="21">
        <v>44626</v>
      </c>
      <c r="B1127" t="e">
        <f>VLOOKUP(A1127,saham!$A:$D,4,0)</f>
        <v>#N/A</v>
      </c>
      <c r="C1127" s="20">
        <v>0</v>
      </c>
      <c r="D1127">
        <f>VLOOKUP($A1127,saham!$G:$CZ,D$1,0)</f>
        <v>2150</v>
      </c>
      <c r="E1127">
        <f>VLOOKUP($A1127,saham!$G:$CZ,E$1,0)</f>
        <v>3520</v>
      </c>
      <c r="F1127">
        <f>VLOOKUP($A1127,saham!$G:$CZ,F$1,0)</f>
        <v>0</v>
      </c>
      <c r="G1127">
        <f>VLOOKUP($A1127,saham!$G:$CZ,G$1,0)</f>
        <v>1815</v>
      </c>
      <c r="H1127">
        <f>VLOOKUP($A1127,saham!$G:$CZ,H$1,0)</f>
        <v>2280</v>
      </c>
      <c r="I1127">
        <f>VLOOKUP($A1127,saham!$G:$CZ,I$1,0)</f>
        <v>4520</v>
      </c>
      <c r="J1127">
        <f>VLOOKUP($A1127,saham!$G:$CZ,J$1,0)</f>
        <v>1615</v>
      </c>
      <c r="K1127">
        <f>VLOOKUP($A1127,saham!$G:$CZ,K$1,0)</f>
        <v>1453</v>
      </c>
      <c r="L1127">
        <f>VLOOKUP($A1127,saham!$G:$CZ,L$1,0)</f>
        <v>222</v>
      </c>
      <c r="M1127">
        <f>VLOOKUP($A1127,saham!$G:$CZ,M$1,0)</f>
        <v>3910</v>
      </c>
      <c r="N1127">
        <f>VLOOKUP($A1127,saham!$G:$CZ,N$1,0)</f>
        <v>53</v>
      </c>
      <c r="O1127">
        <f>VLOOKUP($A1127,saham!$G:$CZ,O$1,0)</f>
        <v>1070</v>
      </c>
      <c r="P1127">
        <f>VLOOKUP($A1127,saham!$G:$CZ,P$1,0)</f>
        <v>7300</v>
      </c>
      <c r="Q1127">
        <f>VLOOKUP($A1127,saham!$G:$CZ,Q$1,0)</f>
        <v>2500</v>
      </c>
      <c r="R1127">
        <f>VLOOKUP($A1127,saham!$G:$CZ,R$1,0)</f>
        <v>7600</v>
      </c>
      <c r="S1127">
        <f>VLOOKUP($A1127,saham!$G:$CZ,S$1,0)</f>
        <v>4100</v>
      </c>
      <c r="T1127">
        <f>VLOOKUP($A1127,saham!$G:$CZ,T$1,0)</f>
        <v>4475</v>
      </c>
      <c r="U1127">
        <f>VLOOKUP($A1127,saham!$G:$CZ,U$1,0)</f>
        <v>837</v>
      </c>
      <c r="V1127">
        <f>VLOOKUP($A1127,saham!$G:$CZ,V$1,0)</f>
        <v>985</v>
      </c>
      <c r="W1127">
        <f>VLOOKUP($A1127,saham!$G:$CZ,W$1,0)</f>
        <v>7675</v>
      </c>
      <c r="X1127">
        <f>VLOOKUP($A1127,saham!$G:$CZ,X$1,0)</f>
        <v>6675</v>
      </c>
      <c r="Y1127">
        <f>VLOOKUP($A1127,saham!$G:$CZ,Y$1,0)</f>
        <v>8275</v>
      </c>
      <c r="Z1127">
        <f>VLOOKUP($A1127,saham!$G:$CZ,Z$1,0)</f>
        <v>5825</v>
      </c>
      <c r="AA1127">
        <f>VLOOKUP($A1127,saham!$G:$CZ,AA$1,0)</f>
        <v>1470</v>
      </c>
      <c r="AB1127">
        <f>VLOOKUP($A1127,saham!$G:$CZ,AB$1,0)</f>
        <v>1600</v>
      </c>
      <c r="AC1127">
        <f>VLOOKUP($A1127,saham!$G:$CZ,AC$1,0)</f>
        <v>585</v>
      </c>
      <c r="AD1127">
        <f>VLOOKUP($A1127,saham!$G:$CZ,AD$1,0)</f>
        <v>1860</v>
      </c>
      <c r="AE1127">
        <f>VLOOKUP($A1127,saham!$G:$CZ,AE$1,0)</f>
        <v>1705</v>
      </c>
      <c r="AF1127">
        <f>VLOOKUP($A1127,saham!$G:$CZ,AF$1,0)</f>
        <v>226</v>
      </c>
      <c r="AG1127">
        <f>VLOOKUP($A1127,saham!$G:$CZ,AG$1,0)</f>
        <v>510</v>
      </c>
      <c r="AH1127">
        <f>VLOOKUP($A1127,saham!$G:$CZ,AH$1,0)</f>
        <v>7080</v>
      </c>
      <c r="AI1127">
        <f>VLOOKUP($A1127,saham!$G:$CZ,AI$1,0)</f>
        <v>388</v>
      </c>
      <c r="AJ1127">
        <f>VLOOKUP($A1127,saham!$G:$CZ,AJ$1,0)</f>
        <v>4310</v>
      </c>
      <c r="AK1127">
        <f>VLOOKUP($A1127,saham!$G:$CZ,AK$1,0)</f>
        <v>32600</v>
      </c>
      <c r="AL1127">
        <f>VLOOKUP($A1127,saham!$G:$CZ,AL$1,0)</f>
        <v>4720</v>
      </c>
      <c r="AM1127">
        <f>VLOOKUP($A1127,saham!$G:$CZ,AM$1,0)</f>
        <v>2640</v>
      </c>
      <c r="AN1127">
        <f>VLOOKUP($A1127,saham!$G:$CZ,AN$1,0)</f>
        <v>354</v>
      </c>
      <c r="AO1127">
        <f>VLOOKUP($A1127,saham!$G:$CZ,AO$1,0)</f>
        <v>1370</v>
      </c>
      <c r="AP1127">
        <f>VLOOKUP($A1127,saham!$G:$CZ,AP$1,0)</f>
        <v>8575</v>
      </c>
      <c r="AQ1127">
        <f>VLOOKUP($A1127,saham!$G:$CZ,AQ$1,0)</f>
        <v>34950</v>
      </c>
      <c r="AR1127">
        <f>VLOOKUP($A1127,saham!$G:$CZ,AR$1,0)</f>
        <v>0</v>
      </c>
      <c r="AS1127">
        <f>VLOOKUP($A1127,saham!$G:$CZ,AS$1,0)</f>
        <v>5200</v>
      </c>
      <c r="AT1127">
        <f>VLOOKUP($A1127,saham!$G:$CZ,AT$1,0)</f>
        <v>217</v>
      </c>
      <c r="AU1127">
        <f>VLOOKUP($A1127,saham!$G:$CZ,AU$1,0)</f>
        <v>2510</v>
      </c>
      <c r="AV1127">
        <f>VLOOKUP($A1127,saham!$G:$CZ,AV$1,0)</f>
        <v>725</v>
      </c>
      <c r="AW1127">
        <f>VLOOKUP($A1127,saham!$G:$CZ,AW$1,0)</f>
        <v>368</v>
      </c>
      <c r="AX1127">
        <f>VLOOKUP($A1127,saham!$G:$CZ,AX$1,0)</f>
        <v>1790</v>
      </c>
      <c r="AY1127">
        <f>VLOOKUP($A1127,saham!$G:$CZ,AY$1,0)</f>
        <v>0</v>
      </c>
      <c r="AZ1127">
        <f>VLOOKUP($A1127,saham!$G:$CZ,AZ$1,0)</f>
        <v>920</v>
      </c>
      <c r="BA1127">
        <f>VLOOKUP($A1127,saham!$G:$CZ,BA$1,0)</f>
        <v>364</v>
      </c>
      <c r="BB1127">
        <f>VLOOKUP($A1127,saham!$G:$CZ,BB$1,0)</f>
        <v>1110</v>
      </c>
      <c r="BC1127">
        <f>VLOOKUP($A1127,saham!$G:$CZ,BC$1,0)</f>
        <v>3180</v>
      </c>
      <c r="BD1127">
        <f>VLOOKUP($A1127,saham!$G:$CZ,BD$1,0)</f>
        <v>715</v>
      </c>
      <c r="BE1127">
        <f>VLOOKUP($A1127,saham!$G:$CZ,BE$1,0)</f>
        <v>2575</v>
      </c>
      <c r="BF1127">
        <f>VLOOKUP($A1127,saham!$G:$CZ,BF$1,0)</f>
        <v>332</v>
      </c>
    </row>
    <row r="1128" spans="1:58" x14ac:dyDescent="0.3">
      <c r="A1128" s="21">
        <v>44598</v>
      </c>
      <c r="B1128" t="e">
        <f>VLOOKUP(A1128,saham!$A:$D,4,0)</f>
        <v>#N/A</v>
      </c>
      <c r="C1128" s="20">
        <v>0</v>
      </c>
      <c r="D1128">
        <f>VLOOKUP($A1128,saham!$G:$CZ,D$1,0)</f>
        <v>2130</v>
      </c>
      <c r="E1128">
        <f>VLOOKUP($A1128,saham!$G:$CZ,E$1,0)</f>
        <v>3330</v>
      </c>
      <c r="F1128">
        <f>VLOOKUP($A1128,saham!$G:$CZ,F$1,0)</f>
        <v>0</v>
      </c>
      <c r="G1128">
        <f>VLOOKUP($A1128,saham!$G:$CZ,G$1,0)</f>
        <v>1800</v>
      </c>
      <c r="H1128">
        <f>VLOOKUP($A1128,saham!$G:$CZ,H$1,0)</f>
        <v>2140</v>
      </c>
      <c r="I1128">
        <f>VLOOKUP($A1128,saham!$G:$CZ,I$1,0)</f>
        <v>4480</v>
      </c>
      <c r="J1128">
        <f>VLOOKUP($A1128,saham!$G:$CZ,J$1,0)</f>
        <v>1615</v>
      </c>
      <c r="K1128">
        <f>VLOOKUP($A1128,saham!$G:$CZ,K$1,0)</f>
        <v>1414</v>
      </c>
      <c r="L1128">
        <f>VLOOKUP($A1128,saham!$G:$CZ,L$1,0)</f>
        <v>220</v>
      </c>
      <c r="M1128">
        <f>VLOOKUP($A1128,saham!$G:$CZ,M$1,0)</f>
        <v>3900</v>
      </c>
      <c r="N1128">
        <f>VLOOKUP($A1128,saham!$G:$CZ,N$1,0)</f>
        <v>53</v>
      </c>
      <c r="O1128">
        <f>VLOOKUP($A1128,saham!$G:$CZ,O$1,0)</f>
        <v>1070</v>
      </c>
      <c r="P1128">
        <f>VLOOKUP($A1128,saham!$G:$CZ,P$1,0)</f>
        <v>7325</v>
      </c>
      <c r="Q1128">
        <f>VLOOKUP($A1128,saham!$G:$CZ,Q$1,0)</f>
        <v>2510</v>
      </c>
      <c r="R1128">
        <f>VLOOKUP($A1128,saham!$G:$CZ,R$1,0)</f>
        <v>7575</v>
      </c>
      <c r="S1128">
        <f>VLOOKUP($A1128,saham!$G:$CZ,S$1,0)</f>
        <v>4100</v>
      </c>
      <c r="T1128">
        <f>VLOOKUP($A1128,saham!$G:$CZ,T$1,0)</f>
        <v>4425</v>
      </c>
      <c r="U1128">
        <f>VLOOKUP($A1128,saham!$G:$CZ,U$1,0)</f>
        <v>822</v>
      </c>
      <c r="V1128">
        <f>VLOOKUP($A1128,saham!$G:$CZ,V$1,0)</f>
        <v>990</v>
      </c>
      <c r="W1128">
        <f>VLOOKUP($A1128,saham!$G:$CZ,W$1,0)</f>
        <v>7925</v>
      </c>
      <c r="X1128">
        <f>VLOOKUP($A1128,saham!$G:$CZ,X$1,0)</f>
        <v>6700</v>
      </c>
      <c r="Y1128">
        <f>VLOOKUP($A1128,saham!$G:$CZ,Y$1,0)</f>
        <v>8425</v>
      </c>
      <c r="Z1128">
        <f>VLOOKUP($A1128,saham!$G:$CZ,Z$1,0)</f>
        <v>5800</v>
      </c>
      <c r="AA1128">
        <f>VLOOKUP($A1128,saham!$G:$CZ,AA$1,0)</f>
        <v>1410</v>
      </c>
      <c r="AB1128">
        <f>VLOOKUP($A1128,saham!$G:$CZ,AB$1,0)</f>
        <v>1605</v>
      </c>
      <c r="AC1128">
        <f>VLOOKUP($A1128,saham!$G:$CZ,AC$1,0)</f>
        <v>590</v>
      </c>
      <c r="AD1128">
        <f>VLOOKUP($A1128,saham!$G:$CZ,AD$1,0)</f>
        <v>1865</v>
      </c>
      <c r="AE1128">
        <f>VLOOKUP($A1128,saham!$G:$CZ,AE$1,0)</f>
        <v>1735</v>
      </c>
      <c r="AF1128">
        <f>VLOOKUP($A1128,saham!$G:$CZ,AF$1,0)</f>
        <v>226</v>
      </c>
      <c r="AG1128">
        <f>VLOOKUP($A1128,saham!$G:$CZ,AG$1,0)</f>
        <v>515</v>
      </c>
      <c r="AH1128">
        <f>VLOOKUP($A1128,saham!$G:$CZ,AH$1,0)</f>
        <v>7155</v>
      </c>
      <c r="AI1128">
        <f>VLOOKUP($A1128,saham!$G:$CZ,AI$1,0)</f>
        <v>382</v>
      </c>
      <c r="AJ1128">
        <f>VLOOKUP($A1128,saham!$G:$CZ,AJ$1,0)</f>
        <v>4290</v>
      </c>
      <c r="AK1128">
        <f>VLOOKUP($A1128,saham!$G:$CZ,AK$1,0)</f>
        <v>31625</v>
      </c>
      <c r="AL1128">
        <f>VLOOKUP($A1128,saham!$G:$CZ,AL$1,0)</f>
        <v>4790</v>
      </c>
      <c r="AM1128">
        <f>VLOOKUP($A1128,saham!$G:$CZ,AM$1,0)</f>
        <v>2680</v>
      </c>
      <c r="AN1128">
        <f>VLOOKUP($A1128,saham!$G:$CZ,AN$1,0)</f>
        <v>344</v>
      </c>
      <c r="AO1128">
        <f>VLOOKUP($A1128,saham!$G:$CZ,AO$1,0)</f>
        <v>1375</v>
      </c>
      <c r="AP1128">
        <f>VLOOKUP($A1128,saham!$G:$CZ,AP$1,0)</f>
        <v>8550</v>
      </c>
      <c r="AQ1128">
        <f>VLOOKUP($A1128,saham!$G:$CZ,AQ$1,0)</f>
        <v>34675</v>
      </c>
      <c r="AR1128">
        <f>VLOOKUP($A1128,saham!$G:$CZ,AR$1,0)</f>
        <v>0</v>
      </c>
      <c r="AS1128">
        <f>VLOOKUP($A1128,saham!$G:$CZ,AS$1,0)</f>
        <v>5200</v>
      </c>
      <c r="AT1128">
        <f>VLOOKUP($A1128,saham!$G:$CZ,AT$1,0)</f>
        <v>209</v>
      </c>
      <c r="AU1128">
        <f>VLOOKUP($A1128,saham!$G:$CZ,AU$1,0)</f>
        <v>2690</v>
      </c>
      <c r="AV1128">
        <f>VLOOKUP($A1128,saham!$G:$CZ,AV$1,0)</f>
        <v>710</v>
      </c>
      <c r="AW1128">
        <f>VLOOKUP($A1128,saham!$G:$CZ,AW$1,0)</f>
        <v>341</v>
      </c>
      <c r="AX1128">
        <f>VLOOKUP($A1128,saham!$G:$CZ,AX$1,0)</f>
        <v>1785</v>
      </c>
      <c r="AY1128">
        <f>VLOOKUP($A1128,saham!$G:$CZ,AY$1,0)</f>
        <v>0</v>
      </c>
      <c r="AZ1128">
        <f>VLOOKUP($A1128,saham!$G:$CZ,AZ$1,0)</f>
        <v>920</v>
      </c>
      <c r="BA1128">
        <f>VLOOKUP($A1128,saham!$G:$CZ,BA$1,0)</f>
        <v>338</v>
      </c>
      <c r="BB1128">
        <f>VLOOKUP($A1128,saham!$G:$CZ,BB$1,0)</f>
        <v>1105</v>
      </c>
      <c r="BC1128">
        <f>VLOOKUP($A1128,saham!$G:$CZ,BC$1,0)</f>
        <v>3140</v>
      </c>
      <c r="BD1128">
        <f>VLOOKUP($A1128,saham!$G:$CZ,BD$1,0)</f>
        <v>730</v>
      </c>
      <c r="BE1128">
        <f>VLOOKUP($A1128,saham!$G:$CZ,BE$1,0)</f>
        <v>2556</v>
      </c>
      <c r="BF1128">
        <f>VLOOKUP($A1128,saham!$G:$CZ,BF$1,0)</f>
        <v>334</v>
      </c>
    </row>
    <row r="1129" spans="1:58" x14ac:dyDescent="0.3">
      <c r="A1129" t="s">
        <v>1009</v>
      </c>
      <c r="B1129" t="e">
        <f>VLOOKUP(A1129,saham!$A:$D,4,0)</f>
        <v>#N/A</v>
      </c>
      <c r="C1129" s="20">
        <v>0</v>
      </c>
      <c r="D1129">
        <f>VLOOKUP($A1129,saham!$G:$CZ,D$1,0)</f>
        <v>2230</v>
      </c>
      <c r="E1129">
        <f>VLOOKUP($A1129,saham!$G:$CZ,E$1,0)</f>
        <v>3270</v>
      </c>
      <c r="F1129">
        <f>VLOOKUP($A1129,saham!$G:$CZ,F$1,0)</f>
        <v>0</v>
      </c>
      <c r="G1129">
        <f>VLOOKUP($A1129,saham!$G:$CZ,G$1,0)</f>
        <v>1820</v>
      </c>
      <c r="H1129">
        <f>VLOOKUP($A1129,saham!$G:$CZ,H$1,0)</f>
        <v>2200</v>
      </c>
      <c r="I1129">
        <f>VLOOKUP($A1129,saham!$G:$CZ,I$1,0)</f>
        <v>4630</v>
      </c>
      <c r="J1129">
        <f>VLOOKUP($A1129,saham!$G:$CZ,J$1,0)</f>
        <v>1639</v>
      </c>
      <c r="K1129">
        <f>VLOOKUP($A1129,saham!$G:$CZ,K$1,0)</f>
        <v>1404</v>
      </c>
      <c r="L1129">
        <f>VLOOKUP($A1129,saham!$G:$CZ,L$1,0)</f>
        <v>228</v>
      </c>
      <c r="M1129">
        <f>VLOOKUP($A1129,saham!$G:$CZ,M$1,0)</f>
        <v>3890</v>
      </c>
      <c r="N1129">
        <f>VLOOKUP($A1129,saham!$G:$CZ,N$1,0)</f>
        <v>54</v>
      </c>
      <c r="O1129">
        <f>VLOOKUP($A1129,saham!$G:$CZ,O$1,0)</f>
        <v>1120</v>
      </c>
      <c r="P1129">
        <f>VLOOKUP($A1129,saham!$G:$CZ,P$1,0)</f>
        <v>7350</v>
      </c>
      <c r="Q1129">
        <f>VLOOKUP($A1129,saham!$G:$CZ,Q$1,0)</f>
        <v>2510</v>
      </c>
      <c r="R1129">
        <f>VLOOKUP($A1129,saham!$G:$CZ,R$1,0)</f>
        <v>7750</v>
      </c>
      <c r="S1129">
        <f>VLOOKUP($A1129,saham!$G:$CZ,S$1,0)</f>
        <v>4250</v>
      </c>
      <c r="T1129">
        <f>VLOOKUP($A1129,saham!$G:$CZ,T$1,0)</f>
        <v>4588</v>
      </c>
      <c r="U1129">
        <f>VLOOKUP($A1129,saham!$G:$CZ,U$1,0)</f>
        <v>832</v>
      </c>
      <c r="V1129">
        <f>VLOOKUP($A1129,saham!$G:$CZ,V$1,0)</f>
        <v>985</v>
      </c>
      <c r="W1129">
        <f>VLOOKUP($A1129,saham!$G:$CZ,W$1,0)</f>
        <v>8225</v>
      </c>
      <c r="X1129">
        <f>VLOOKUP($A1129,saham!$G:$CZ,X$1,0)</f>
        <v>6600</v>
      </c>
      <c r="Y1129">
        <f>VLOOKUP($A1129,saham!$G:$CZ,Y$1,0)</f>
        <v>8250</v>
      </c>
      <c r="Z1129">
        <f>VLOOKUP($A1129,saham!$G:$CZ,Z$1,0)</f>
        <v>5325</v>
      </c>
      <c r="AA1129">
        <f>VLOOKUP($A1129,saham!$G:$CZ,AA$1,0)</f>
        <v>1425</v>
      </c>
      <c r="AB1129">
        <f>VLOOKUP($A1129,saham!$G:$CZ,AB$1,0)</f>
        <v>1675</v>
      </c>
      <c r="AC1129">
        <f>VLOOKUP($A1129,saham!$G:$CZ,AC$1,0)</f>
        <v>585</v>
      </c>
      <c r="AD1129">
        <f>VLOOKUP($A1129,saham!$G:$CZ,AD$1,0)</f>
        <v>1915</v>
      </c>
      <c r="AE1129">
        <f>VLOOKUP($A1129,saham!$G:$CZ,AE$1,0)</f>
        <v>1740</v>
      </c>
      <c r="AF1129">
        <f>VLOOKUP($A1129,saham!$G:$CZ,AF$1,0)</f>
        <v>236</v>
      </c>
      <c r="AG1129">
        <f>VLOOKUP($A1129,saham!$G:$CZ,AG$1,0)</f>
        <v>535</v>
      </c>
      <c r="AH1129">
        <f>VLOOKUP($A1129,saham!$G:$CZ,AH$1,0)</f>
        <v>7280</v>
      </c>
      <c r="AI1129">
        <f>VLOOKUP($A1129,saham!$G:$CZ,AI$1,0)</f>
        <v>384</v>
      </c>
      <c r="AJ1129">
        <f>VLOOKUP($A1129,saham!$G:$CZ,AJ$1,0)</f>
        <v>4310</v>
      </c>
      <c r="AK1129">
        <f>VLOOKUP($A1129,saham!$G:$CZ,AK$1,0)</f>
        <v>31300</v>
      </c>
      <c r="AL1129">
        <f>VLOOKUP($A1129,saham!$G:$CZ,AL$1,0)</f>
        <v>4730</v>
      </c>
      <c r="AM1129">
        <f>VLOOKUP($A1129,saham!$G:$CZ,AM$1,0)</f>
        <v>2640</v>
      </c>
      <c r="AN1129">
        <f>VLOOKUP($A1129,saham!$G:$CZ,AN$1,0)</f>
        <v>304</v>
      </c>
      <c r="AO1129">
        <f>VLOOKUP($A1129,saham!$G:$CZ,AO$1,0)</f>
        <v>1375</v>
      </c>
      <c r="AP1129">
        <f>VLOOKUP($A1129,saham!$G:$CZ,AP$1,0)</f>
        <v>8575</v>
      </c>
      <c r="AQ1129">
        <f>VLOOKUP($A1129,saham!$G:$CZ,AQ$1,0)</f>
        <v>35000</v>
      </c>
      <c r="AR1129">
        <f>VLOOKUP($A1129,saham!$G:$CZ,AR$1,0)</f>
        <v>0</v>
      </c>
      <c r="AS1129">
        <f>VLOOKUP($A1129,saham!$G:$CZ,AS$1,0)</f>
        <v>5450</v>
      </c>
      <c r="AT1129">
        <f>VLOOKUP($A1129,saham!$G:$CZ,AT$1,0)</f>
        <v>206</v>
      </c>
      <c r="AU1129">
        <f>VLOOKUP($A1129,saham!$G:$CZ,AU$1,0)</f>
        <v>2610</v>
      </c>
      <c r="AV1129">
        <f>VLOOKUP($A1129,saham!$G:$CZ,AV$1,0)</f>
        <v>685</v>
      </c>
      <c r="AW1129">
        <f>VLOOKUP($A1129,saham!$G:$CZ,AW$1,0)</f>
        <v>334</v>
      </c>
      <c r="AX1129">
        <f>VLOOKUP($A1129,saham!$G:$CZ,AX$1,0)</f>
        <v>1800</v>
      </c>
      <c r="AY1129">
        <f>VLOOKUP($A1129,saham!$G:$CZ,AY$1,0)</f>
        <v>0</v>
      </c>
      <c r="AZ1129">
        <f>VLOOKUP($A1129,saham!$G:$CZ,AZ$1,0)</f>
        <v>935</v>
      </c>
      <c r="BA1129">
        <f>VLOOKUP($A1129,saham!$G:$CZ,BA$1,0)</f>
        <v>318</v>
      </c>
      <c r="BB1129">
        <f>VLOOKUP($A1129,saham!$G:$CZ,BB$1,0)</f>
        <v>1130</v>
      </c>
      <c r="BC1129">
        <f>VLOOKUP($A1129,saham!$G:$CZ,BC$1,0)</f>
        <v>3190</v>
      </c>
      <c r="BD1129">
        <f>VLOOKUP($A1129,saham!$G:$CZ,BD$1,0)</f>
        <v>710</v>
      </c>
      <c r="BE1129">
        <f>VLOOKUP($A1129,saham!$G:$CZ,BE$1,0)</f>
        <v>2569</v>
      </c>
      <c r="BF1129">
        <f>VLOOKUP($A1129,saham!$G:$CZ,BF$1,0)</f>
        <v>338</v>
      </c>
    </row>
    <row r="1130" spans="1:58" x14ac:dyDescent="0.3">
      <c r="A1130" t="s">
        <v>1010</v>
      </c>
      <c r="B1130" t="e">
        <f>VLOOKUP(A1130,saham!$A:$D,4,0)</f>
        <v>#N/A</v>
      </c>
      <c r="C1130" s="20">
        <v>0</v>
      </c>
      <c r="D1130">
        <f>VLOOKUP($A1130,saham!$G:$CZ,D$1,0)</f>
        <v>2370</v>
      </c>
      <c r="E1130">
        <f>VLOOKUP($A1130,saham!$G:$CZ,E$1,0)</f>
        <v>3060</v>
      </c>
      <c r="F1130">
        <f>VLOOKUP($A1130,saham!$G:$CZ,F$1,0)</f>
        <v>0</v>
      </c>
      <c r="G1130">
        <f>VLOOKUP($A1130,saham!$G:$CZ,G$1,0)</f>
        <v>1690</v>
      </c>
      <c r="H1130">
        <f>VLOOKUP($A1130,saham!$G:$CZ,H$1,0)</f>
        <v>2220</v>
      </c>
      <c r="I1130">
        <f>VLOOKUP($A1130,saham!$G:$CZ,I$1,0)</f>
        <v>4430</v>
      </c>
      <c r="J1130">
        <f>VLOOKUP($A1130,saham!$G:$CZ,J$1,0)</f>
        <v>1615</v>
      </c>
      <c r="K1130">
        <f>VLOOKUP($A1130,saham!$G:$CZ,K$1,0)</f>
        <v>1400</v>
      </c>
      <c r="L1130">
        <f>VLOOKUP($A1130,saham!$G:$CZ,L$1,0)</f>
        <v>216</v>
      </c>
      <c r="M1130">
        <f>VLOOKUP($A1130,saham!$G:$CZ,M$1,0)</f>
        <v>4150</v>
      </c>
      <c r="N1130">
        <f>VLOOKUP($A1130,saham!$G:$CZ,N$1,0)</f>
        <v>53</v>
      </c>
      <c r="O1130">
        <f>VLOOKUP($A1130,saham!$G:$CZ,O$1,0)</f>
        <v>1035</v>
      </c>
      <c r="P1130">
        <f>VLOOKUP($A1130,saham!$G:$CZ,P$1,0)</f>
        <v>7250</v>
      </c>
      <c r="Q1130">
        <f>VLOOKUP($A1130,saham!$G:$CZ,Q$1,0)</f>
        <v>2560</v>
      </c>
      <c r="R1130">
        <f>VLOOKUP($A1130,saham!$G:$CZ,R$1,0)</f>
        <v>7575</v>
      </c>
      <c r="S1130">
        <f>VLOOKUP($A1130,saham!$G:$CZ,S$1,0)</f>
        <v>4100</v>
      </c>
      <c r="T1130">
        <f>VLOOKUP($A1130,saham!$G:$CZ,T$1,0)</f>
        <v>4600</v>
      </c>
      <c r="U1130">
        <f>VLOOKUP($A1130,saham!$G:$CZ,U$1,0)</f>
        <v>822</v>
      </c>
      <c r="V1130">
        <f>VLOOKUP($A1130,saham!$G:$CZ,V$1,0)</f>
        <v>1015</v>
      </c>
      <c r="W1130">
        <f>VLOOKUP($A1130,saham!$G:$CZ,W$1,0)</f>
        <v>8025</v>
      </c>
      <c r="X1130">
        <f>VLOOKUP($A1130,saham!$G:$CZ,X$1,0)</f>
        <v>6450</v>
      </c>
      <c r="Y1130">
        <f>VLOOKUP($A1130,saham!$G:$CZ,Y$1,0)</f>
        <v>8050</v>
      </c>
      <c r="Z1130">
        <f>VLOOKUP($A1130,saham!$G:$CZ,Z$1,0)</f>
        <v>5375</v>
      </c>
      <c r="AA1130">
        <f>VLOOKUP($A1130,saham!$G:$CZ,AA$1,0)</f>
        <v>1440</v>
      </c>
      <c r="AB1130">
        <f>VLOOKUP($A1130,saham!$G:$CZ,AB$1,0)</f>
        <v>1630</v>
      </c>
      <c r="AC1130">
        <f>VLOOKUP($A1130,saham!$G:$CZ,AC$1,0)</f>
        <v>590</v>
      </c>
      <c r="AD1130">
        <f>VLOOKUP($A1130,saham!$G:$CZ,AD$1,0)</f>
        <v>1875</v>
      </c>
      <c r="AE1130">
        <f>VLOOKUP($A1130,saham!$G:$CZ,AE$1,0)</f>
        <v>1700</v>
      </c>
      <c r="AF1130">
        <f>VLOOKUP($A1130,saham!$G:$CZ,AF$1,0)</f>
        <v>232</v>
      </c>
      <c r="AG1130">
        <f>VLOOKUP($A1130,saham!$G:$CZ,AG$1,0)</f>
        <v>520</v>
      </c>
      <c r="AH1130">
        <f>VLOOKUP($A1130,saham!$G:$CZ,AH$1,0)</f>
        <v>7155</v>
      </c>
      <c r="AI1130">
        <f>VLOOKUP($A1130,saham!$G:$CZ,AI$1,0)</f>
        <v>382</v>
      </c>
      <c r="AJ1130">
        <f>VLOOKUP($A1130,saham!$G:$CZ,AJ$1,0)</f>
        <v>4250</v>
      </c>
      <c r="AK1130">
        <f>VLOOKUP($A1130,saham!$G:$CZ,AK$1,0)</f>
        <v>30250</v>
      </c>
      <c r="AL1130">
        <f>VLOOKUP($A1130,saham!$G:$CZ,AL$1,0)</f>
        <v>4650</v>
      </c>
      <c r="AM1130">
        <f>VLOOKUP($A1130,saham!$G:$CZ,AM$1,0)</f>
        <v>2690</v>
      </c>
      <c r="AN1130">
        <f>VLOOKUP($A1130,saham!$G:$CZ,AN$1,0)</f>
        <v>314</v>
      </c>
      <c r="AO1130">
        <f>VLOOKUP($A1130,saham!$G:$CZ,AO$1,0)</f>
        <v>1450</v>
      </c>
      <c r="AP1130">
        <f>VLOOKUP($A1130,saham!$G:$CZ,AP$1,0)</f>
        <v>8550</v>
      </c>
      <c r="AQ1130">
        <f>VLOOKUP($A1130,saham!$G:$CZ,AQ$1,0)</f>
        <v>32750</v>
      </c>
      <c r="AR1130">
        <f>VLOOKUP($A1130,saham!$G:$CZ,AR$1,0)</f>
        <v>0</v>
      </c>
      <c r="AS1130">
        <f>VLOOKUP($A1130,saham!$G:$CZ,AS$1,0)</f>
        <v>5175</v>
      </c>
      <c r="AT1130">
        <f>VLOOKUP($A1130,saham!$G:$CZ,AT$1,0)</f>
        <v>209</v>
      </c>
      <c r="AU1130">
        <f>VLOOKUP($A1130,saham!$G:$CZ,AU$1,0)</f>
        <v>2650</v>
      </c>
      <c r="AV1130">
        <f>VLOOKUP($A1130,saham!$G:$CZ,AV$1,0)</f>
        <v>675</v>
      </c>
      <c r="AW1130">
        <f>VLOOKUP($A1130,saham!$G:$CZ,AW$1,0)</f>
        <v>319</v>
      </c>
      <c r="AX1130">
        <f>VLOOKUP($A1130,saham!$G:$CZ,AX$1,0)</f>
        <v>1780</v>
      </c>
      <c r="AY1130">
        <f>VLOOKUP($A1130,saham!$G:$CZ,AY$1,0)</f>
        <v>0</v>
      </c>
      <c r="AZ1130">
        <f>VLOOKUP($A1130,saham!$G:$CZ,AZ$1,0)</f>
        <v>940</v>
      </c>
      <c r="BA1130">
        <f>VLOOKUP($A1130,saham!$G:$CZ,BA$1,0)</f>
        <v>338</v>
      </c>
      <c r="BB1130">
        <f>VLOOKUP($A1130,saham!$G:$CZ,BB$1,0)</f>
        <v>1140</v>
      </c>
      <c r="BC1130">
        <f>VLOOKUP($A1130,saham!$G:$CZ,BC$1,0)</f>
        <v>3200</v>
      </c>
      <c r="BD1130">
        <f>VLOOKUP($A1130,saham!$G:$CZ,BD$1,0)</f>
        <v>710</v>
      </c>
      <c r="BE1130">
        <f>VLOOKUP($A1130,saham!$G:$CZ,BE$1,0)</f>
        <v>2544</v>
      </c>
      <c r="BF1130">
        <f>VLOOKUP($A1130,saham!$G:$CZ,BF$1,0)</f>
        <v>362</v>
      </c>
    </row>
    <row r="1131" spans="1:58" x14ac:dyDescent="0.3">
      <c r="A1131" t="s">
        <v>1011</v>
      </c>
      <c r="B1131" t="e">
        <f>VLOOKUP(A1131,saham!$A:$D,4,0)</f>
        <v>#N/A</v>
      </c>
      <c r="C1131" s="20">
        <v>0</v>
      </c>
      <c r="D1131">
        <f>VLOOKUP($A1131,saham!$G:$CZ,D$1,0)</f>
        <v>2370</v>
      </c>
      <c r="E1131">
        <f>VLOOKUP($A1131,saham!$G:$CZ,E$1,0)</f>
        <v>3160</v>
      </c>
      <c r="F1131">
        <f>VLOOKUP($A1131,saham!$G:$CZ,F$1,0)</f>
        <v>0</v>
      </c>
      <c r="G1131">
        <f>VLOOKUP($A1131,saham!$G:$CZ,G$1,0)</f>
        <v>1690</v>
      </c>
      <c r="H1131">
        <f>VLOOKUP($A1131,saham!$G:$CZ,H$1,0)</f>
        <v>2300</v>
      </c>
      <c r="I1131">
        <f>VLOOKUP($A1131,saham!$G:$CZ,I$1,0)</f>
        <v>4540</v>
      </c>
      <c r="J1131">
        <f>VLOOKUP($A1131,saham!$G:$CZ,J$1,0)</f>
        <v>1620</v>
      </c>
      <c r="K1131">
        <f>VLOOKUP($A1131,saham!$G:$CZ,K$1,0)</f>
        <v>1424</v>
      </c>
      <c r="L1131">
        <f>VLOOKUP($A1131,saham!$G:$CZ,L$1,0)</f>
        <v>218</v>
      </c>
      <c r="M1131">
        <f>VLOOKUP($A1131,saham!$G:$CZ,M$1,0)</f>
        <v>4150</v>
      </c>
      <c r="N1131">
        <f>VLOOKUP($A1131,saham!$G:$CZ,N$1,0)</f>
        <v>54</v>
      </c>
      <c r="O1131">
        <f>VLOOKUP($A1131,saham!$G:$CZ,O$1,0)</f>
        <v>1015</v>
      </c>
      <c r="P1131">
        <f>VLOOKUP($A1131,saham!$G:$CZ,P$1,0)</f>
        <v>7225</v>
      </c>
      <c r="Q1131">
        <f>VLOOKUP($A1131,saham!$G:$CZ,Q$1,0)</f>
        <v>2470</v>
      </c>
      <c r="R1131">
        <f>VLOOKUP($A1131,saham!$G:$CZ,R$1,0)</f>
        <v>7575</v>
      </c>
      <c r="S1131">
        <f>VLOOKUP($A1131,saham!$G:$CZ,S$1,0)</f>
        <v>4050</v>
      </c>
      <c r="T1131">
        <f>VLOOKUP($A1131,saham!$G:$CZ,T$1,0)</f>
        <v>4600</v>
      </c>
      <c r="U1131">
        <f>VLOOKUP($A1131,saham!$G:$CZ,U$1,0)</f>
        <v>837</v>
      </c>
      <c r="V1131">
        <f>VLOOKUP($A1131,saham!$G:$CZ,V$1,0)</f>
        <v>1005</v>
      </c>
      <c r="W1131">
        <f>VLOOKUP($A1131,saham!$G:$CZ,W$1,0)</f>
        <v>7800</v>
      </c>
      <c r="X1131">
        <f>VLOOKUP($A1131,saham!$G:$CZ,X$1,0)</f>
        <v>6425</v>
      </c>
      <c r="Y1131">
        <f>VLOOKUP($A1131,saham!$G:$CZ,Y$1,0)</f>
        <v>7725</v>
      </c>
      <c r="Z1131">
        <f>VLOOKUP($A1131,saham!$G:$CZ,Z$1,0)</f>
        <v>5425</v>
      </c>
      <c r="AA1131">
        <f>VLOOKUP($A1131,saham!$G:$CZ,AA$1,0)</f>
        <v>1385</v>
      </c>
      <c r="AB1131">
        <f>VLOOKUP($A1131,saham!$G:$CZ,AB$1,0)</f>
        <v>1610</v>
      </c>
      <c r="AC1131">
        <f>VLOOKUP($A1131,saham!$G:$CZ,AC$1,0)</f>
        <v>585</v>
      </c>
      <c r="AD1131">
        <f>VLOOKUP($A1131,saham!$G:$CZ,AD$1,0)</f>
        <v>1865</v>
      </c>
      <c r="AE1131">
        <f>VLOOKUP($A1131,saham!$G:$CZ,AE$1,0)</f>
        <v>1685</v>
      </c>
      <c r="AF1131">
        <f>VLOOKUP($A1131,saham!$G:$CZ,AF$1,0)</f>
        <v>232</v>
      </c>
      <c r="AG1131">
        <f>VLOOKUP($A1131,saham!$G:$CZ,AG$1,0)</f>
        <v>515</v>
      </c>
      <c r="AH1131">
        <f>VLOOKUP($A1131,saham!$G:$CZ,AH$1,0)</f>
        <v>6681</v>
      </c>
      <c r="AI1131">
        <f>VLOOKUP($A1131,saham!$G:$CZ,AI$1,0)</f>
        <v>376</v>
      </c>
      <c r="AJ1131">
        <f>VLOOKUP($A1131,saham!$G:$CZ,AJ$1,0)</f>
        <v>4300</v>
      </c>
      <c r="AK1131">
        <f>VLOOKUP($A1131,saham!$G:$CZ,AK$1,0)</f>
        <v>30400</v>
      </c>
      <c r="AL1131">
        <f>VLOOKUP($A1131,saham!$G:$CZ,AL$1,0)</f>
        <v>4760</v>
      </c>
      <c r="AM1131">
        <f>VLOOKUP($A1131,saham!$G:$CZ,AM$1,0)</f>
        <v>2670</v>
      </c>
      <c r="AN1131">
        <f>VLOOKUP($A1131,saham!$G:$CZ,AN$1,0)</f>
        <v>312</v>
      </c>
      <c r="AO1131">
        <f>VLOOKUP($A1131,saham!$G:$CZ,AO$1,0)</f>
        <v>1460</v>
      </c>
      <c r="AP1131">
        <f>VLOOKUP($A1131,saham!$G:$CZ,AP$1,0)</f>
        <v>8625</v>
      </c>
      <c r="AQ1131">
        <f>VLOOKUP($A1131,saham!$G:$CZ,AQ$1,0)</f>
        <v>32850</v>
      </c>
      <c r="AR1131">
        <f>VLOOKUP($A1131,saham!$G:$CZ,AR$1,0)</f>
        <v>0</v>
      </c>
      <c r="AS1131">
        <f>VLOOKUP($A1131,saham!$G:$CZ,AS$1,0)</f>
        <v>5275</v>
      </c>
      <c r="AT1131">
        <f>VLOOKUP($A1131,saham!$G:$CZ,AT$1,0)</f>
        <v>197</v>
      </c>
      <c r="AU1131">
        <f>VLOOKUP($A1131,saham!$G:$CZ,AU$1,0)</f>
        <v>2840</v>
      </c>
      <c r="AV1131">
        <f>VLOOKUP($A1131,saham!$G:$CZ,AV$1,0)</f>
        <v>665</v>
      </c>
      <c r="AW1131">
        <f>VLOOKUP($A1131,saham!$G:$CZ,AW$1,0)</f>
        <v>330</v>
      </c>
      <c r="AX1131">
        <f>VLOOKUP($A1131,saham!$G:$CZ,AX$1,0)</f>
        <v>1780</v>
      </c>
      <c r="AY1131">
        <f>VLOOKUP($A1131,saham!$G:$CZ,AY$1,0)</f>
        <v>0</v>
      </c>
      <c r="AZ1131">
        <f>VLOOKUP($A1131,saham!$G:$CZ,AZ$1,0)</f>
        <v>920</v>
      </c>
      <c r="BA1131">
        <f>VLOOKUP($A1131,saham!$G:$CZ,BA$1,0)</f>
        <v>296</v>
      </c>
      <c r="BB1131">
        <f>VLOOKUP($A1131,saham!$G:$CZ,BB$1,0)</f>
        <v>1080</v>
      </c>
      <c r="BC1131">
        <f>VLOOKUP($A1131,saham!$G:$CZ,BC$1,0)</f>
        <v>3120</v>
      </c>
      <c r="BD1131">
        <f>VLOOKUP($A1131,saham!$G:$CZ,BD$1,0)</f>
        <v>710</v>
      </c>
      <c r="BE1131">
        <f>VLOOKUP($A1131,saham!$G:$CZ,BE$1,0)</f>
        <v>2488</v>
      </c>
      <c r="BF1131">
        <f>VLOOKUP($A1131,saham!$G:$CZ,BF$1,0)</f>
        <v>356</v>
      </c>
    </row>
    <row r="1132" spans="1:58" x14ac:dyDescent="0.3">
      <c r="A1132" t="s">
        <v>1012</v>
      </c>
      <c r="B1132" t="e">
        <f>VLOOKUP(A1132,saham!$A:$D,4,0)</f>
        <v>#N/A</v>
      </c>
      <c r="C1132" s="20">
        <v>0</v>
      </c>
      <c r="D1132">
        <f>VLOOKUP($A1132,saham!$G:$CZ,D$1,0)</f>
        <v>2300</v>
      </c>
      <c r="E1132">
        <f>VLOOKUP($A1132,saham!$G:$CZ,E$1,0)</f>
        <v>3100</v>
      </c>
      <c r="F1132">
        <f>VLOOKUP($A1132,saham!$G:$CZ,F$1,0)</f>
        <v>0</v>
      </c>
      <c r="G1132">
        <f>VLOOKUP($A1132,saham!$G:$CZ,G$1,0)</f>
        <v>1755</v>
      </c>
      <c r="H1132">
        <f>VLOOKUP($A1132,saham!$G:$CZ,H$1,0)</f>
        <v>2060</v>
      </c>
      <c r="I1132">
        <f>VLOOKUP($A1132,saham!$G:$CZ,I$1,0)</f>
        <v>4350</v>
      </c>
      <c r="J1132">
        <f>VLOOKUP($A1132,saham!$G:$CZ,J$1,0)</f>
        <v>1615</v>
      </c>
      <c r="K1132">
        <f>VLOOKUP($A1132,saham!$G:$CZ,K$1,0)</f>
        <v>1380</v>
      </c>
      <c r="L1132">
        <f>VLOOKUP($A1132,saham!$G:$CZ,L$1,0)</f>
        <v>210</v>
      </c>
      <c r="M1132">
        <f>VLOOKUP($A1132,saham!$G:$CZ,M$1,0)</f>
        <v>4000</v>
      </c>
      <c r="N1132">
        <f>VLOOKUP($A1132,saham!$G:$CZ,N$1,0)</f>
        <v>55</v>
      </c>
      <c r="O1132">
        <f>VLOOKUP($A1132,saham!$G:$CZ,O$1,0)</f>
        <v>1020</v>
      </c>
      <c r="P1132">
        <f>VLOOKUP($A1132,saham!$G:$CZ,P$1,0)</f>
        <v>7100</v>
      </c>
      <c r="Q1132">
        <f>VLOOKUP($A1132,saham!$G:$CZ,Q$1,0)</f>
        <v>2490</v>
      </c>
      <c r="R1132">
        <f>VLOOKUP($A1132,saham!$G:$CZ,R$1,0)</f>
        <v>7375</v>
      </c>
      <c r="S1132">
        <f>VLOOKUP($A1132,saham!$G:$CZ,S$1,0)</f>
        <v>3925</v>
      </c>
      <c r="T1132">
        <f>VLOOKUP($A1132,saham!$G:$CZ,T$1,0)</f>
        <v>4463</v>
      </c>
      <c r="U1132">
        <f>VLOOKUP($A1132,saham!$G:$CZ,U$1,0)</f>
        <v>812</v>
      </c>
      <c r="V1132">
        <f>VLOOKUP($A1132,saham!$G:$CZ,V$1,0)</f>
        <v>975</v>
      </c>
      <c r="W1132">
        <f>VLOOKUP($A1132,saham!$G:$CZ,W$1,0)</f>
        <v>7600</v>
      </c>
      <c r="X1132">
        <f>VLOOKUP($A1132,saham!$G:$CZ,X$1,0)</f>
        <v>6400</v>
      </c>
      <c r="Y1132">
        <f>VLOOKUP($A1132,saham!$G:$CZ,Y$1,0)</f>
        <v>7675</v>
      </c>
      <c r="Z1132">
        <f>VLOOKUP($A1132,saham!$G:$CZ,Z$1,0)</f>
        <v>5250</v>
      </c>
      <c r="AA1132">
        <f>VLOOKUP($A1132,saham!$G:$CZ,AA$1,0)</f>
        <v>1375</v>
      </c>
      <c r="AB1132">
        <f>VLOOKUP($A1132,saham!$G:$CZ,AB$1,0)</f>
        <v>1630</v>
      </c>
      <c r="AC1132">
        <f>VLOOKUP($A1132,saham!$G:$CZ,AC$1,0)</f>
        <v>575</v>
      </c>
      <c r="AD1132">
        <f>VLOOKUP($A1132,saham!$G:$CZ,AD$1,0)</f>
        <v>1825</v>
      </c>
      <c r="AE1132">
        <f>VLOOKUP($A1132,saham!$G:$CZ,AE$1,0)</f>
        <v>1635</v>
      </c>
      <c r="AF1132">
        <f>VLOOKUP($A1132,saham!$G:$CZ,AF$1,0)</f>
        <v>222</v>
      </c>
      <c r="AG1132">
        <f>VLOOKUP($A1132,saham!$G:$CZ,AG$1,0)</f>
        <v>505</v>
      </c>
      <c r="AH1132">
        <f>VLOOKUP($A1132,saham!$G:$CZ,AH$1,0)</f>
        <v>6507</v>
      </c>
      <c r="AI1132">
        <f>VLOOKUP($A1132,saham!$G:$CZ,AI$1,0)</f>
        <v>374</v>
      </c>
      <c r="AJ1132">
        <f>VLOOKUP($A1132,saham!$G:$CZ,AJ$1,0)</f>
        <v>4200</v>
      </c>
      <c r="AK1132">
        <f>VLOOKUP($A1132,saham!$G:$CZ,AK$1,0)</f>
        <v>30175</v>
      </c>
      <c r="AL1132">
        <f>VLOOKUP($A1132,saham!$G:$CZ,AL$1,0)</f>
        <v>4770</v>
      </c>
      <c r="AM1132">
        <f>VLOOKUP($A1132,saham!$G:$CZ,AM$1,0)</f>
        <v>2570</v>
      </c>
      <c r="AN1132">
        <f>VLOOKUP($A1132,saham!$G:$CZ,AN$1,0)</f>
        <v>304</v>
      </c>
      <c r="AO1132">
        <f>VLOOKUP($A1132,saham!$G:$CZ,AO$1,0)</f>
        <v>1435</v>
      </c>
      <c r="AP1132">
        <f>VLOOKUP($A1132,saham!$G:$CZ,AP$1,0)</f>
        <v>8250</v>
      </c>
      <c r="AQ1132">
        <f>VLOOKUP($A1132,saham!$G:$CZ,AQ$1,0)</f>
        <v>33200</v>
      </c>
      <c r="AR1132">
        <f>VLOOKUP($A1132,saham!$G:$CZ,AR$1,0)</f>
        <v>0</v>
      </c>
      <c r="AS1132">
        <f>VLOOKUP($A1132,saham!$G:$CZ,AS$1,0)</f>
        <v>5100</v>
      </c>
      <c r="AT1132">
        <f>VLOOKUP($A1132,saham!$G:$CZ,AT$1,0)</f>
        <v>196</v>
      </c>
      <c r="AU1132">
        <f>VLOOKUP($A1132,saham!$G:$CZ,AU$1,0)</f>
        <v>3050</v>
      </c>
      <c r="AV1132">
        <f>VLOOKUP($A1132,saham!$G:$CZ,AV$1,0)</f>
        <v>665</v>
      </c>
      <c r="AW1132">
        <f>VLOOKUP($A1132,saham!$G:$CZ,AW$1,0)</f>
        <v>310</v>
      </c>
      <c r="AX1132">
        <f>VLOOKUP($A1132,saham!$G:$CZ,AX$1,0)</f>
        <v>1775</v>
      </c>
      <c r="AY1132">
        <f>VLOOKUP($A1132,saham!$G:$CZ,AY$1,0)</f>
        <v>0</v>
      </c>
      <c r="AZ1132">
        <f>VLOOKUP($A1132,saham!$G:$CZ,AZ$1,0)</f>
        <v>905</v>
      </c>
      <c r="BA1132">
        <f>VLOOKUP($A1132,saham!$G:$CZ,BA$1,0)</f>
        <v>256</v>
      </c>
      <c r="BB1132">
        <f>VLOOKUP($A1132,saham!$G:$CZ,BB$1,0)</f>
        <v>1100</v>
      </c>
      <c r="BC1132">
        <f>VLOOKUP($A1132,saham!$G:$CZ,BC$1,0)</f>
        <v>3060</v>
      </c>
      <c r="BD1132">
        <f>VLOOKUP($A1132,saham!$G:$CZ,BD$1,0)</f>
        <v>690</v>
      </c>
      <c r="BE1132">
        <f>VLOOKUP($A1132,saham!$G:$CZ,BE$1,0)</f>
        <v>2475</v>
      </c>
      <c r="BF1132">
        <f>VLOOKUP($A1132,saham!$G:$CZ,BF$1,0)</f>
        <v>354</v>
      </c>
    </row>
    <row r="1133" spans="1:58" x14ac:dyDescent="0.3">
      <c r="A1133" t="s">
        <v>1013</v>
      </c>
      <c r="B1133" t="e">
        <f>VLOOKUP(A1133,saham!$A:$D,4,0)</f>
        <v>#N/A</v>
      </c>
      <c r="C1133" s="20">
        <v>0</v>
      </c>
      <c r="D1133">
        <f>VLOOKUP($A1133,saham!$G:$CZ,D$1,0)</f>
        <v>2400</v>
      </c>
      <c r="E1133">
        <f>VLOOKUP($A1133,saham!$G:$CZ,E$1,0)</f>
        <v>3200</v>
      </c>
      <c r="F1133">
        <f>VLOOKUP($A1133,saham!$G:$CZ,F$1,0)</f>
        <v>0</v>
      </c>
      <c r="G1133">
        <f>VLOOKUP($A1133,saham!$G:$CZ,G$1,0)</f>
        <v>1695</v>
      </c>
      <c r="H1133">
        <f>VLOOKUP($A1133,saham!$G:$CZ,H$1,0)</f>
        <v>2110</v>
      </c>
      <c r="I1133">
        <f>VLOOKUP($A1133,saham!$G:$CZ,I$1,0)</f>
        <v>4460</v>
      </c>
      <c r="J1133">
        <f>VLOOKUP($A1133,saham!$G:$CZ,J$1,0)</f>
        <v>1620</v>
      </c>
      <c r="K1133">
        <f>VLOOKUP($A1133,saham!$G:$CZ,K$1,0)</f>
        <v>1385</v>
      </c>
      <c r="L1133">
        <f>VLOOKUP($A1133,saham!$G:$CZ,L$1,0)</f>
        <v>208</v>
      </c>
      <c r="M1133">
        <f>VLOOKUP($A1133,saham!$G:$CZ,M$1,0)</f>
        <v>4290</v>
      </c>
      <c r="N1133">
        <f>VLOOKUP($A1133,saham!$G:$CZ,N$1,0)</f>
        <v>53</v>
      </c>
      <c r="O1133">
        <f>VLOOKUP($A1133,saham!$G:$CZ,O$1,0)</f>
        <v>1005</v>
      </c>
      <c r="P1133">
        <f>VLOOKUP($A1133,saham!$G:$CZ,P$1,0)</f>
        <v>7150</v>
      </c>
      <c r="Q1133">
        <f>VLOOKUP($A1133,saham!$G:$CZ,Q$1,0)</f>
        <v>2570</v>
      </c>
      <c r="R1133">
        <f>VLOOKUP($A1133,saham!$G:$CZ,R$1,0)</f>
        <v>7350</v>
      </c>
      <c r="S1133">
        <f>VLOOKUP($A1133,saham!$G:$CZ,S$1,0)</f>
        <v>3963</v>
      </c>
      <c r="T1133">
        <f>VLOOKUP($A1133,saham!$G:$CZ,T$1,0)</f>
        <v>4538</v>
      </c>
      <c r="U1133">
        <f>VLOOKUP($A1133,saham!$G:$CZ,U$1,0)</f>
        <v>812</v>
      </c>
      <c r="V1133">
        <f>VLOOKUP($A1133,saham!$G:$CZ,V$1,0)</f>
        <v>985</v>
      </c>
      <c r="W1133">
        <f>VLOOKUP($A1133,saham!$G:$CZ,W$1,0)</f>
        <v>7850</v>
      </c>
      <c r="X1133">
        <f>VLOOKUP($A1133,saham!$G:$CZ,X$1,0)</f>
        <v>6275</v>
      </c>
      <c r="Y1133">
        <f>VLOOKUP($A1133,saham!$G:$CZ,Y$1,0)</f>
        <v>7775</v>
      </c>
      <c r="Z1133">
        <f>VLOOKUP($A1133,saham!$G:$CZ,Z$1,0)</f>
        <v>5275</v>
      </c>
      <c r="AA1133">
        <f>VLOOKUP($A1133,saham!$G:$CZ,AA$1,0)</f>
        <v>1395</v>
      </c>
      <c r="AB1133">
        <f>VLOOKUP($A1133,saham!$G:$CZ,AB$1,0)</f>
        <v>1615</v>
      </c>
      <c r="AC1133">
        <f>VLOOKUP($A1133,saham!$G:$CZ,AC$1,0)</f>
        <v>565</v>
      </c>
      <c r="AD1133">
        <f>VLOOKUP($A1133,saham!$G:$CZ,AD$1,0)</f>
        <v>1875</v>
      </c>
      <c r="AE1133">
        <f>VLOOKUP($A1133,saham!$G:$CZ,AE$1,0)</f>
        <v>1690</v>
      </c>
      <c r="AF1133">
        <f>VLOOKUP($A1133,saham!$G:$CZ,AF$1,0)</f>
        <v>224</v>
      </c>
      <c r="AG1133">
        <f>VLOOKUP($A1133,saham!$G:$CZ,AG$1,0)</f>
        <v>510</v>
      </c>
      <c r="AH1133">
        <f>VLOOKUP($A1133,saham!$G:$CZ,AH$1,0)</f>
        <v>6681</v>
      </c>
      <c r="AI1133">
        <f>VLOOKUP($A1133,saham!$G:$CZ,AI$1,0)</f>
        <v>360</v>
      </c>
      <c r="AJ1133">
        <f>VLOOKUP($A1133,saham!$G:$CZ,AJ$1,0)</f>
        <v>4150</v>
      </c>
      <c r="AK1133">
        <f>VLOOKUP($A1133,saham!$G:$CZ,AK$1,0)</f>
        <v>30300</v>
      </c>
      <c r="AL1133">
        <f>VLOOKUP($A1133,saham!$G:$CZ,AL$1,0)</f>
        <v>4810</v>
      </c>
      <c r="AM1133">
        <f>VLOOKUP($A1133,saham!$G:$CZ,AM$1,0)</f>
        <v>2600</v>
      </c>
      <c r="AN1133">
        <f>VLOOKUP($A1133,saham!$G:$CZ,AN$1,0)</f>
        <v>302</v>
      </c>
      <c r="AO1133">
        <f>VLOOKUP($A1133,saham!$G:$CZ,AO$1,0)</f>
        <v>1395</v>
      </c>
      <c r="AP1133">
        <f>VLOOKUP($A1133,saham!$G:$CZ,AP$1,0)</f>
        <v>8150</v>
      </c>
      <c r="AQ1133">
        <f>VLOOKUP($A1133,saham!$G:$CZ,AQ$1,0)</f>
        <v>33050</v>
      </c>
      <c r="AR1133">
        <f>VLOOKUP($A1133,saham!$G:$CZ,AR$1,0)</f>
        <v>0</v>
      </c>
      <c r="AS1133">
        <f>VLOOKUP($A1133,saham!$G:$CZ,AS$1,0)</f>
        <v>5275</v>
      </c>
      <c r="AT1133">
        <f>VLOOKUP($A1133,saham!$G:$CZ,AT$1,0)</f>
        <v>195</v>
      </c>
      <c r="AU1133">
        <f>VLOOKUP($A1133,saham!$G:$CZ,AU$1,0)</f>
        <v>3050</v>
      </c>
      <c r="AV1133">
        <f>VLOOKUP($A1133,saham!$G:$CZ,AV$1,0)</f>
        <v>670</v>
      </c>
      <c r="AW1133">
        <f>VLOOKUP($A1133,saham!$G:$CZ,AW$1,0)</f>
        <v>311</v>
      </c>
      <c r="AX1133">
        <f>VLOOKUP($A1133,saham!$G:$CZ,AX$1,0)</f>
        <v>1695</v>
      </c>
      <c r="AY1133">
        <f>VLOOKUP($A1133,saham!$G:$CZ,AY$1,0)</f>
        <v>0</v>
      </c>
      <c r="AZ1133">
        <f>VLOOKUP($A1133,saham!$G:$CZ,AZ$1,0)</f>
        <v>910</v>
      </c>
      <c r="BA1133">
        <f>VLOOKUP($A1133,saham!$G:$CZ,BA$1,0)</f>
        <v>244</v>
      </c>
      <c r="BB1133">
        <f>VLOOKUP($A1133,saham!$G:$CZ,BB$1,0)</f>
        <v>1100</v>
      </c>
      <c r="BC1133">
        <f>VLOOKUP($A1133,saham!$G:$CZ,BC$1,0)</f>
        <v>3110</v>
      </c>
      <c r="BD1133">
        <f>VLOOKUP($A1133,saham!$G:$CZ,BD$1,0)</f>
        <v>710</v>
      </c>
      <c r="BE1133">
        <f>VLOOKUP($A1133,saham!$G:$CZ,BE$1,0)</f>
        <v>2469</v>
      </c>
      <c r="BF1133">
        <f>VLOOKUP($A1133,saham!$G:$CZ,BF$1,0)</f>
        <v>380</v>
      </c>
    </row>
    <row r="1134" spans="1:58" x14ac:dyDescent="0.3">
      <c r="A1134" t="s">
        <v>1014</v>
      </c>
      <c r="B1134" t="e">
        <f>VLOOKUP(A1134,saham!$A:$D,4,0)</f>
        <v>#N/A</v>
      </c>
      <c r="C1134" s="20">
        <v>0</v>
      </c>
      <c r="D1134">
        <f>VLOOKUP($A1134,saham!$G:$CZ,D$1,0)</f>
        <v>2320</v>
      </c>
      <c r="E1134">
        <f>VLOOKUP($A1134,saham!$G:$CZ,E$1,0)</f>
        <v>3150</v>
      </c>
      <c r="F1134">
        <f>VLOOKUP($A1134,saham!$G:$CZ,F$1,0)</f>
        <v>0</v>
      </c>
      <c r="G1134">
        <f>VLOOKUP($A1134,saham!$G:$CZ,G$1,0)</f>
        <v>1740</v>
      </c>
      <c r="H1134">
        <f>VLOOKUP($A1134,saham!$G:$CZ,H$1,0)</f>
        <v>2070</v>
      </c>
      <c r="I1134">
        <f>VLOOKUP($A1134,saham!$G:$CZ,I$1,0)</f>
        <v>4330</v>
      </c>
      <c r="J1134">
        <f>VLOOKUP($A1134,saham!$G:$CZ,J$1,0)</f>
        <v>1596</v>
      </c>
      <c r="K1134">
        <f>VLOOKUP($A1134,saham!$G:$CZ,K$1,0)</f>
        <v>1380</v>
      </c>
      <c r="L1134">
        <f>VLOOKUP($A1134,saham!$G:$CZ,L$1,0)</f>
        <v>206</v>
      </c>
      <c r="M1134">
        <f>VLOOKUP($A1134,saham!$G:$CZ,M$1,0)</f>
        <v>4280</v>
      </c>
      <c r="N1134">
        <f>VLOOKUP($A1134,saham!$G:$CZ,N$1,0)</f>
        <v>54</v>
      </c>
      <c r="O1134">
        <f>VLOOKUP($A1134,saham!$G:$CZ,O$1,0)</f>
        <v>1005</v>
      </c>
      <c r="P1134">
        <f>VLOOKUP($A1134,saham!$G:$CZ,P$1,0)</f>
        <v>6950</v>
      </c>
      <c r="Q1134">
        <f>VLOOKUP($A1134,saham!$G:$CZ,Q$1,0)</f>
        <v>2530</v>
      </c>
      <c r="R1134">
        <f>VLOOKUP($A1134,saham!$G:$CZ,R$1,0)</f>
        <v>7375</v>
      </c>
      <c r="S1134">
        <f>VLOOKUP($A1134,saham!$G:$CZ,S$1,0)</f>
        <v>3938</v>
      </c>
      <c r="T1134">
        <f>VLOOKUP($A1134,saham!$G:$CZ,T$1,0)</f>
        <v>4425</v>
      </c>
      <c r="U1134">
        <f>VLOOKUP($A1134,saham!$G:$CZ,U$1,0)</f>
        <v>812</v>
      </c>
      <c r="V1134">
        <f>VLOOKUP($A1134,saham!$G:$CZ,V$1,0)</f>
        <v>995</v>
      </c>
      <c r="W1134">
        <f>VLOOKUP($A1134,saham!$G:$CZ,W$1,0)</f>
        <v>7725</v>
      </c>
      <c r="X1134">
        <f>VLOOKUP($A1134,saham!$G:$CZ,X$1,0)</f>
        <v>6400</v>
      </c>
      <c r="Y1134">
        <f>VLOOKUP($A1134,saham!$G:$CZ,Y$1,0)</f>
        <v>7825</v>
      </c>
      <c r="Z1134">
        <f>VLOOKUP($A1134,saham!$G:$CZ,Z$1,0)</f>
        <v>5275</v>
      </c>
      <c r="AA1134">
        <f>VLOOKUP($A1134,saham!$G:$CZ,AA$1,0)</f>
        <v>1400</v>
      </c>
      <c r="AB1134">
        <f>VLOOKUP($A1134,saham!$G:$CZ,AB$1,0)</f>
        <v>1630</v>
      </c>
      <c r="AC1134">
        <f>VLOOKUP($A1134,saham!$G:$CZ,AC$1,0)</f>
        <v>555</v>
      </c>
      <c r="AD1134">
        <f>VLOOKUP($A1134,saham!$G:$CZ,AD$1,0)</f>
        <v>1895</v>
      </c>
      <c r="AE1134">
        <f>VLOOKUP($A1134,saham!$G:$CZ,AE$1,0)</f>
        <v>1675</v>
      </c>
      <c r="AF1134">
        <f>VLOOKUP($A1134,saham!$G:$CZ,AF$1,0)</f>
        <v>224</v>
      </c>
      <c r="AG1134">
        <f>VLOOKUP($A1134,saham!$G:$CZ,AG$1,0)</f>
        <v>505</v>
      </c>
      <c r="AH1134">
        <f>VLOOKUP($A1134,saham!$G:$CZ,AH$1,0)</f>
        <v>6482</v>
      </c>
      <c r="AI1134">
        <f>VLOOKUP($A1134,saham!$G:$CZ,AI$1,0)</f>
        <v>366</v>
      </c>
      <c r="AJ1134">
        <f>VLOOKUP($A1134,saham!$G:$CZ,AJ$1,0)</f>
        <v>4110</v>
      </c>
      <c r="AK1134">
        <f>VLOOKUP($A1134,saham!$G:$CZ,AK$1,0)</f>
        <v>29650</v>
      </c>
      <c r="AL1134">
        <f>VLOOKUP($A1134,saham!$G:$CZ,AL$1,0)</f>
        <v>4880</v>
      </c>
      <c r="AM1134">
        <f>VLOOKUP($A1134,saham!$G:$CZ,AM$1,0)</f>
        <v>2600</v>
      </c>
      <c r="AN1134">
        <f>VLOOKUP($A1134,saham!$G:$CZ,AN$1,0)</f>
        <v>296</v>
      </c>
      <c r="AO1134">
        <f>VLOOKUP($A1134,saham!$G:$CZ,AO$1,0)</f>
        <v>1385</v>
      </c>
      <c r="AP1134">
        <f>VLOOKUP($A1134,saham!$G:$CZ,AP$1,0)</f>
        <v>7975</v>
      </c>
      <c r="AQ1134">
        <f>VLOOKUP($A1134,saham!$G:$CZ,AQ$1,0)</f>
        <v>32900</v>
      </c>
      <c r="AR1134">
        <f>VLOOKUP($A1134,saham!$G:$CZ,AR$1,0)</f>
        <v>0</v>
      </c>
      <c r="AS1134">
        <f>VLOOKUP($A1134,saham!$G:$CZ,AS$1,0)</f>
        <v>4840</v>
      </c>
      <c r="AT1134">
        <f>VLOOKUP($A1134,saham!$G:$CZ,AT$1,0)</f>
        <v>206</v>
      </c>
      <c r="AU1134">
        <f>VLOOKUP($A1134,saham!$G:$CZ,AU$1,0)</f>
        <v>3010</v>
      </c>
      <c r="AV1134">
        <f>VLOOKUP($A1134,saham!$G:$CZ,AV$1,0)</f>
        <v>680</v>
      </c>
      <c r="AW1134">
        <f>VLOOKUP($A1134,saham!$G:$CZ,AW$1,0)</f>
        <v>334</v>
      </c>
      <c r="AX1134">
        <f>VLOOKUP($A1134,saham!$G:$CZ,AX$1,0)</f>
        <v>1555</v>
      </c>
      <c r="AY1134">
        <f>VLOOKUP($A1134,saham!$G:$CZ,AY$1,0)</f>
        <v>0</v>
      </c>
      <c r="AZ1134">
        <f>VLOOKUP($A1134,saham!$G:$CZ,AZ$1,0)</f>
        <v>880</v>
      </c>
      <c r="BA1134">
        <f>VLOOKUP($A1134,saham!$G:$CZ,BA$1,0)</f>
        <v>236</v>
      </c>
      <c r="BB1134">
        <f>VLOOKUP($A1134,saham!$G:$CZ,BB$1,0)</f>
        <v>1100</v>
      </c>
      <c r="BC1134">
        <f>VLOOKUP($A1134,saham!$G:$CZ,BC$1,0)</f>
        <v>3140</v>
      </c>
      <c r="BD1134">
        <f>VLOOKUP($A1134,saham!$G:$CZ,BD$1,0)</f>
        <v>710</v>
      </c>
      <c r="BE1134">
        <f>VLOOKUP($A1134,saham!$G:$CZ,BE$1,0)</f>
        <v>2475</v>
      </c>
      <c r="BF1134">
        <f>VLOOKUP($A1134,saham!$G:$CZ,BF$1,0)</f>
        <v>364</v>
      </c>
    </row>
    <row r="1135" spans="1:58" x14ac:dyDescent="0.3">
      <c r="A1135" t="s">
        <v>1015</v>
      </c>
      <c r="B1135" t="e">
        <f>VLOOKUP(A1135,saham!$A:$D,4,0)</f>
        <v>#N/A</v>
      </c>
      <c r="C1135" s="20">
        <v>0</v>
      </c>
      <c r="D1135">
        <f>VLOOKUP($A1135,saham!$G:$CZ,D$1,0)</f>
        <v>2430</v>
      </c>
      <c r="E1135">
        <f>VLOOKUP($A1135,saham!$G:$CZ,E$1,0)</f>
        <v>3310</v>
      </c>
      <c r="F1135">
        <f>VLOOKUP($A1135,saham!$G:$CZ,F$1,0)</f>
        <v>0</v>
      </c>
      <c r="G1135">
        <f>VLOOKUP($A1135,saham!$G:$CZ,G$1,0)</f>
        <v>1775</v>
      </c>
      <c r="H1135">
        <f>VLOOKUP($A1135,saham!$G:$CZ,H$1,0)</f>
        <v>2140</v>
      </c>
      <c r="I1135">
        <f>VLOOKUP($A1135,saham!$G:$CZ,I$1,0)</f>
        <v>4430</v>
      </c>
      <c r="J1135">
        <f>VLOOKUP($A1135,saham!$G:$CZ,J$1,0)</f>
        <v>1601</v>
      </c>
      <c r="K1135">
        <f>VLOOKUP($A1135,saham!$G:$CZ,K$1,0)</f>
        <v>1404</v>
      </c>
      <c r="L1135">
        <f>VLOOKUP($A1135,saham!$G:$CZ,L$1,0)</f>
        <v>210</v>
      </c>
      <c r="M1135">
        <f>VLOOKUP($A1135,saham!$G:$CZ,M$1,0)</f>
        <v>4100</v>
      </c>
      <c r="N1135">
        <f>VLOOKUP($A1135,saham!$G:$CZ,N$1,0)</f>
        <v>55</v>
      </c>
      <c r="O1135">
        <f>VLOOKUP($A1135,saham!$G:$CZ,O$1,0)</f>
        <v>1025</v>
      </c>
      <c r="P1135">
        <f>VLOOKUP($A1135,saham!$G:$CZ,P$1,0)</f>
        <v>7125</v>
      </c>
      <c r="Q1135">
        <f>VLOOKUP($A1135,saham!$G:$CZ,Q$1,0)</f>
        <v>2490</v>
      </c>
      <c r="R1135">
        <f>VLOOKUP($A1135,saham!$G:$CZ,R$1,0)</f>
        <v>7400</v>
      </c>
      <c r="S1135">
        <f>VLOOKUP($A1135,saham!$G:$CZ,S$1,0)</f>
        <v>4000</v>
      </c>
      <c r="T1135">
        <f>VLOOKUP($A1135,saham!$G:$CZ,T$1,0)</f>
        <v>4388</v>
      </c>
      <c r="U1135">
        <f>VLOOKUP($A1135,saham!$G:$CZ,U$1,0)</f>
        <v>812</v>
      </c>
      <c r="V1135">
        <f>VLOOKUP($A1135,saham!$G:$CZ,V$1,0)</f>
        <v>990</v>
      </c>
      <c r="W1135">
        <f>VLOOKUP($A1135,saham!$G:$CZ,W$1,0)</f>
        <v>7975</v>
      </c>
      <c r="X1135">
        <f>VLOOKUP($A1135,saham!$G:$CZ,X$1,0)</f>
        <v>6450</v>
      </c>
      <c r="Y1135">
        <f>VLOOKUP($A1135,saham!$G:$CZ,Y$1,0)</f>
        <v>7625</v>
      </c>
      <c r="Z1135">
        <f>VLOOKUP($A1135,saham!$G:$CZ,Z$1,0)</f>
        <v>5650</v>
      </c>
      <c r="AA1135">
        <f>VLOOKUP($A1135,saham!$G:$CZ,AA$1,0)</f>
        <v>1390</v>
      </c>
      <c r="AB1135">
        <f>VLOOKUP($A1135,saham!$G:$CZ,AB$1,0)</f>
        <v>1625</v>
      </c>
      <c r="AC1135">
        <f>VLOOKUP($A1135,saham!$G:$CZ,AC$1,0)</f>
        <v>560</v>
      </c>
      <c r="AD1135">
        <f>VLOOKUP($A1135,saham!$G:$CZ,AD$1,0)</f>
        <v>2000</v>
      </c>
      <c r="AE1135">
        <f>VLOOKUP($A1135,saham!$G:$CZ,AE$1,0)</f>
        <v>1660</v>
      </c>
      <c r="AF1135">
        <f>VLOOKUP($A1135,saham!$G:$CZ,AF$1,0)</f>
        <v>220</v>
      </c>
      <c r="AG1135">
        <f>VLOOKUP($A1135,saham!$G:$CZ,AG$1,0)</f>
        <v>505</v>
      </c>
      <c r="AH1135">
        <f>VLOOKUP($A1135,saham!$G:$CZ,AH$1,0)</f>
        <v>6332</v>
      </c>
      <c r="AI1135">
        <f>VLOOKUP($A1135,saham!$G:$CZ,AI$1,0)</f>
        <v>368</v>
      </c>
      <c r="AJ1135">
        <f>VLOOKUP($A1135,saham!$G:$CZ,AJ$1,0)</f>
        <v>4170</v>
      </c>
      <c r="AK1135">
        <f>VLOOKUP($A1135,saham!$G:$CZ,AK$1,0)</f>
        <v>29900</v>
      </c>
      <c r="AL1135">
        <f>VLOOKUP($A1135,saham!$G:$CZ,AL$1,0)</f>
        <v>5050</v>
      </c>
      <c r="AM1135">
        <f>VLOOKUP($A1135,saham!$G:$CZ,AM$1,0)</f>
        <v>2690</v>
      </c>
      <c r="AN1135">
        <f>VLOOKUP($A1135,saham!$G:$CZ,AN$1,0)</f>
        <v>304</v>
      </c>
      <c r="AO1135">
        <f>VLOOKUP($A1135,saham!$G:$CZ,AO$1,0)</f>
        <v>1390</v>
      </c>
      <c r="AP1135">
        <f>VLOOKUP($A1135,saham!$G:$CZ,AP$1,0)</f>
        <v>8050</v>
      </c>
      <c r="AQ1135">
        <f>VLOOKUP($A1135,saham!$G:$CZ,AQ$1,0)</f>
        <v>33050</v>
      </c>
      <c r="AR1135">
        <f>VLOOKUP($A1135,saham!$G:$CZ,AR$1,0)</f>
        <v>0</v>
      </c>
      <c r="AS1135">
        <f>VLOOKUP($A1135,saham!$G:$CZ,AS$1,0)</f>
        <v>4860</v>
      </c>
      <c r="AT1135">
        <f>VLOOKUP($A1135,saham!$G:$CZ,AT$1,0)</f>
        <v>206</v>
      </c>
      <c r="AU1135">
        <f>VLOOKUP($A1135,saham!$G:$CZ,AU$1,0)</f>
        <v>2800</v>
      </c>
      <c r="AV1135">
        <f>VLOOKUP($A1135,saham!$G:$CZ,AV$1,0)</f>
        <v>685</v>
      </c>
      <c r="AW1135">
        <f>VLOOKUP($A1135,saham!$G:$CZ,AW$1,0)</f>
        <v>320</v>
      </c>
      <c r="AX1135">
        <f>VLOOKUP($A1135,saham!$G:$CZ,AX$1,0)</f>
        <v>1575</v>
      </c>
      <c r="AY1135">
        <f>VLOOKUP($A1135,saham!$G:$CZ,AY$1,0)</f>
        <v>0</v>
      </c>
      <c r="AZ1135">
        <f>VLOOKUP($A1135,saham!$G:$CZ,AZ$1,0)</f>
        <v>880</v>
      </c>
      <c r="BA1135">
        <f>VLOOKUP($A1135,saham!$G:$CZ,BA$1,0)</f>
        <v>242</v>
      </c>
      <c r="BB1135">
        <f>VLOOKUP($A1135,saham!$G:$CZ,BB$1,0)</f>
        <v>1040</v>
      </c>
      <c r="BC1135">
        <f>VLOOKUP($A1135,saham!$G:$CZ,BC$1,0)</f>
        <v>3260</v>
      </c>
      <c r="BD1135">
        <f>VLOOKUP($A1135,saham!$G:$CZ,BD$1,0)</f>
        <v>715</v>
      </c>
      <c r="BE1135">
        <f>VLOOKUP($A1135,saham!$G:$CZ,BE$1,0)</f>
        <v>2475</v>
      </c>
      <c r="BF1135">
        <f>VLOOKUP($A1135,saham!$G:$CZ,BF$1,0)</f>
        <v>368</v>
      </c>
    </row>
    <row r="1136" spans="1:58" x14ac:dyDescent="0.3">
      <c r="A1136" t="s">
        <v>1016</v>
      </c>
      <c r="B1136" t="e">
        <f>VLOOKUP(A1136,saham!$A:$D,4,0)</f>
        <v>#N/A</v>
      </c>
      <c r="C1136" s="20">
        <v>0</v>
      </c>
      <c r="D1136">
        <f>VLOOKUP($A1136,saham!$G:$CZ,D$1,0)</f>
        <v>2300</v>
      </c>
      <c r="E1136">
        <f>VLOOKUP($A1136,saham!$G:$CZ,E$1,0)</f>
        <v>3110</v>
      </c>
      <c r="F1136">
        <f>VLOOKUP($A1136,saham!$G:$CZ,F$1,0)</f>
        <v>0</v>
      </c>
      <c r="G1136">
        <f>VLOOKUP($A1136,saham!$G:$CZ,G$1,0)</f>
        <v>1700</v>
      </c>
      <c r="H1136">
        <f>VLOOKUP($A1136,saham!$G:$CZ,H$1,0)</f>
        <v>2130</v>
      </c>
      <c r="I1136">
        <f>VLOOKUP($A1136,saham!$G:$CZ,I$1,0)</f>
        <v>4440</v>
      </c>
      <c r="J1136">
        <f>VLOOKUP($A1136,saham!$G:$CZ,J$1,0)</f>
        <v>1605</v>
      </c>
      <c r="K1136">
        <f>VLOOKUP($A1136,saham!$G:$CZ,K$1,0)</f>
        <v>1380</v>
      </c>
      <c r="L1136">
        <f>VLOOKUP($A1136,saham!$G:$CZ,L$1,0)</f>
        <v>210</v>
      </c>
      <c r="M1136">
        <f>VLOOKUP($A1136,saham!$G:$CZ,M$1,0)</f>
        <v>4200</v>
      </c>
      <c r="N1136">
        <f>VLOOKUP($A1136,saham!$G:$CZ,N$1,0)</f>
        <v>55</v>
      </c>
      <c r="O1136">
        <f>VLOOKUP($A1136,saham!$G:$CZ,O$1,0)</f>
        <v>1050</v>
      </c>
      <c r="P1136">
        <f>VLOOKUP($A1136,saham!$G:$CZ,P$1,0)</f>
        <v>7000</v>
      </c>
      <c r="Q1136">
        <f>VLOOKUP($A1136,saham!$G:$CZ,Q$1,0)</f>
        <v>2460</v>
      </c>
      <c r="R1136">
        <f>VLOOKUP($A1136,saham!$G:$CZ,R$1,0)</f>
        <v>7450</v>
      </c>
      <c r="S1136">
        <f>VLOOKUP($A1136,saham!$G:$CZ,S$1,0)</f>
        <v>3950</v>
      </c>
      <c r="T1136">
        <f>VLOOKUP($A1136,saham!$G:$CZ,T$1,0)</f>
        <v>4338</v>
      </c>
      <c r="U1136">
        <f>VLOOKUP($A1136,saham!$G:$CZ,U$1,0)</f>
        <v>802</v>
      </c>
      <c r="V1136">
        <f>VLOOKUP($A1136,saham!$G:$CZ,V$1,0)</f>
        <v>990</v>
      </c>
      <c r="W1136">
        <f>VLOOKUP($A1136,saham!$G:$CZ,W$1,0)</f>
        <v>7625</v>
      </c>
      <c r="X1136">
        <f>VLOOKUP($A1136,saham!$G:$CZ,X$1,0)</f>
        <v>6450</v>
      </c>
      <c r="Y1136">
        <f>VLOOKUP($A1136,saham!$G:$CZ,Y$1,0)</f>
        <v>7525</v>
      </c>
      <c r="Z1136">
        <f>VLOOKUP($A1136,saham!$G:$CZ,Z$1,0)</f>
        <v>5550</v>
      </c>
      <c r="AA1136">
        <f>VLOOKUP($A1136,saham!$G:$CZ,AA$1,0)</f>
        <v>1380</v>
      </c>
      <c r="AB1136">
        <f>VLOOKUP($A1136,saham!$G:$CZ,AB$1,0)</f>
        <v>1605</v>
      </c>
      <c r="AC1136">
        <f>VLOOKUP($A1136,saham!$G:$CZ,AC$1,0)</f>
        <v>560</v>
      </c>
      <c r="AD1136">
        <f>VLOOKUP($A1136,saham!$G:$CZ,AD$1,0)</f>
        <v>1940</v>
      </c>
      <c r="AE1136">
        <f>VLOOKUP($A1136,saham!$G:$CZ,AE$1,0)</f>
        <v>1620</v>
      </c>
      <c r="AF1136">
        <f>VLOOKUP($A1136,saham!$G:$CZ,AF$1,0)</f>
        <v>224</v>
      </c>
      <c r="AG1136">
        <f>VLOOKUP($A1136,saham!$G:$CZ,AG$1,0)</f>
        <v>494</v>
      </c>
      <c r="AH1136">
        <f>VLOOKUP($A1136,saham!$G:$CZ,AH$1,0)</f>
        <v>6208</v>
      </c>
      <c r="AI1136">
        <f>VLOOKUP($A1136,saham!$G:$CZ,AI$1,0)</f>
        <v>368</v>
      </c>
      <c r="AJ1136">
        <f>VLOOKUP($A1136,saham!$G:$CZ,AJ$1,0)</f>
        <v>4210</v>
      </c>
      <c r="AK1136">
        <f>VLOOKUP($A1136,saham!$G:$CZ,AK$1,0)</f>
        <v>29975</v>
      </c>
      <c r="AL1136">
        <f>VLOOKUP($A1136,saham!$G:$CZ,AL$1,0)</f>
        <v>4880</v>
      </c>
      <c r="AM1136">
        <f>VLOOKUP($A1136,saham!$G:$CZ,AM$1,0)</f>
        <v>2660</v>
      </c>
      <c r="AN1136">
        <f>VLOOKUP($A1136,saham!$G:$CZ,AN$1,0)</f>
        <v>280</v>
      </c>
      <c r="AO1136">
        <f>VLOOKUP($A1136,saham!$G:$CZ,AO$1,0)</f>
        <v>1370</v>
      </c>
      <c r="AP1136">
        <f>VLOOKUP($A1136,saham!$G:$CZ,AP$1,0)</f>
        <v>7975</v>
      </c>
      <c r="AQ1136">
        <f>VLOOKUP($A1136,saham!$G:$CZ,AQ$1,0)</f>
        <v>31450</v>
      </c>
      <c r="AR1136">
        <f>VLOOKUP($A1136,saham!$G:$CZ,AR$1,0)</f>
        <v>0</v>
      </c>
      <c r="AS1136">
        <f>VLOOKUP($A1136,saham!$G:$CZ,AS$1,0)</f>
        <v>4980</v>
      </c>
      <c r="AT1136">
        <f>VLOOKUP($A1136,saham!$G:$CZ,AT$1,0)</f>
        <v>206</v>
      </c>
      <c r="AU1136">
        <f>VLOOKUP($A1136,saham!$G:$CZ,AU$1,0)</f>
        <v>2740</v>
      </c>
      <c r="AV1136">
        <f>VLOOKUP($A1136,saham!$G:$CZ,AV$1,0)</f>
        <v>665</v>
      </c>
      <c r="AW1136">
        <f>VLOOKUP($A1136,saham!$G:$CZ,AW$1,0)</f>
        <v>334</v>
      </c>
      <c r="AX1136">
        <f>VLOOKUP($A1136,saham!$G:$CZ,AX$1,0)</f>
        <v>1555</v>
      </c>
      <c r="AY1136">
        <f>VLOOKUP($A1136,saham!$G:$CZ,AY$1,0)</f>
        <v>0</v>
      </c>
      <c r="AZ1136">
        <f>VLOOKUP($A1136,saham!$G:$CZ,AZ$1,0)</f>
        <v>875</v>
      </c>
      <c r="BA1136">
        <f>VLOOKUP($A1136,saham!$G:$CZ,BA$1,0)</f>
        <v>242</v>
      </c>
      <c r="BB1136">
        <f>VLOOKUP($A1136,saham!$G:$CZ,BB$1,0)</f>
        <v>1025</v>
      </c>
      <c r="BC1136">
        <f>VLOOKUP($A1136,saham!$G:$CZ,BC$1,0)</f>
        <v>3120</v>
      </c>
      <c r="BD1136">
        <f>VLOOKUP($A1136,saham!$G:$CZ,BD$1,0)</f>
        <v>685</v>
      </c>
      <c r="BE1136">
        <f>VLOOKUP($A1136,saham!$G:$CZ,BE$1,0)</f>
        <v>2488</v>
      </c>
      <c r="BF1136">
        <f>VLOOKUP($A1136,saham!$G:$CZ,BF$1,0)</f>
        <v>350</v>
      </c>
    </row>
    <row r="1137" spans="1:58" x14ac:dyDescent="0.3">
      <c r="A1137" t="s">
        <v>1017</v>
      </c>
      <c r="B1137" t="e">
        <f>VLOOKUP(A1137,saham!$A:$D,4,0)</f>
        <v>#N/A</v>
      </c>
      <c r="C1137" s="20">
        <v>0</v>
      </c>
      <c r="D1137">
        <f>VLOOKUP($A1137,saham!$G:$CZ,D$1,0)</f>
        <v>2430</v>
      </c>
      <c r="E1137">
        <f>VLOOKUP($A1137,saham!$G:$CZ,E$1,0)</f>
        <v>3190</v>
      </c>
      <c r="F1137">
        <f>VLOOKUP($A1137,saham!$G:$CZ,F$1,0)</f>
        <v>0</v>
      </c>
      <c r="G1137">
        <f>VLOOKUP($A1137,saham!$G:$CZ,G$1,0)</f>
        <v>1705</v>
      </c>
      <c r="H1137">
        <f>VLOOKUP($A1137,saham!$G:$CZ,H$1,0)</f>
        <v>1995</v>
      </c>
      <c r="I1137">
        <f>VLOOKUP($A1137,saham!$G:$CZ,I$1,0)</f>
        <v>4450</v>
      </c>
      <c r="J1137">
        <f>VLOOKUP($A1137,saham!$G:$CZ,J$1,0)</f>
        <v>1615</v>
      </c>
      <c r="K1137">
        <f>VLOOKUP($A1137,saham!$G:$CZ,K$1,0)</f>
        <v>1409</v>
      </c>
      <c r="L1137">
        <f>VLOOKUP($A1137,saham!$G:$CZ,L$1,0)</f>
        <v>218</v>
      </c>
      <c r="M1137">
        <f>VLOOKUP($A1137,saham!$G:$CZ,M$1,0)</f>
        <v>4200</v>
      </c>
      <c r="N1137">
        <f>VLOOKUP($A1137,saham!$G:$CZ,N$1,0)</f>
        <v>55</v>
      </c>
      <c r="O1137">
        <f>VLOOKUP($A1137,saham!$G:$CZ,O$1,0)</f>
        <v>1020</v>
      </c>
      <c r="P1137">
        <f>VLOOKUP($A1137,saham!$G:$CZ,P$1,0)</f>
        <v>7100</v>
      </c>
      <c r="Q1137">
        <f>VLOOKUP($A1137,saham!$G:$CZ,Q$1,0)</f>
        <v>2400</v>
      </c>
      <c r="R1137">
        <f>VLOOKUP($A1137,saham!$G:$CZ,R$1,0)</f>
        <v>7575</v>
      </c>
      <c r="S1137">
        <f>VLOOKUP($A1137,saham!$G:$CZ,S$1,0)</f>
        <v>3950</v>
      </c>
      <c r="T1137">
        <f>VLOOKUP($A1137,saham!$G:$CZ,T$1,0)</f>
        <v>4375</v>
      </c>
      <c r="U1137">
        <f>VLOOKUP($A1137,saham!$G:$CZ,U$1,0)</f>
        <v>822</v>
      </c>
      <c r="V1137">
        <f>VLOOKUP($A1137,saham!$G:$CZ,V$1,0)</f>
        <v>990</v>
      </c>
      <c r="W1137">
        <f>VLOOKUP($A1137,saham!$G:$CZ,W$1,0)</f>
        <v>7100</v>
      </c>
      <c r="X1137">
        <f>VLOOKUP($A1137,saham!$G:$CZ,X$1,0)</f>
        <v>6500</v>
      </c>
      <c r="Y1137">
        <f>VLOOKUP($A1137,saham!$G:$CZ,Y$1,0)</f>
        <v>7700</v>
      </c>
      <c r="Z1137">
        <f>VLOOKUP($A1137,saham!$G:$CZ,Z$1,0)</f>
        <v>5650</v>
      </c>
      <c r="AA1137">
        <f>VLOOKUP($A1137,saham!$G:$CZ,AA$1,0)</f>
        <v>1400</v>
      </c>
      <c r="AB1137">
        <f>VLOOKUP($A1137,saham!$G:$CZ,AB$1,0)</f>
        <v>1625</v>
      </c>
      <c r="AC1137">
        <f>VLOOKUP($A1137,saham!$G:$CZ,AC$1,0)</f>
        <v>565</v>
      </c>
      <c r="AD1137">
        <f>VLOOKUP($A1137,saham!$G:$CZ,AD$1,0)</f>
        <v>1935</v>
      </c>
      <c r="AE1137">
        <f>VLOOKUP($A1137,saham!$G:$CZ,AE$1,0)</f>
        <v>1640</v>
      </c>
      <c r="AF1137">
        <f>VLOOKUP($A1137,saham!$G:$CZ,AF$1,0)</f>
        <v>236</v>
      </c>
      <c r="AG1137">
        <f>VLOOKUP($A1137,saham!$G:$CZ,AG$1,0)</f>
        <v>500</v>
      </c>
      <c r="AH1137">
        <f>VLOOKUP($A1137,saham!$G:$CZ,AH$1,0)</f>
        <v>6457</v>
      </c>
      <c r="AI1137">
        <f>VLOOKUP($A1137,saham!$G:$CZ,AI$1,0)</f>
        <v>366</v>
      </c>
      <c r="AJ1137">
        <f>VLOOKUP($A1137,saham!$G:$CZ,AJ$1,0)</f>
        <v>4250</v>
      </c>
      <c r="AK1137">
        <f>VLOOKUP($A1137,saham!$G:$CZ,AK$1,0)</f>
        <v>30300</v>
      </c>
      <c r="AL1137">
        <f>VLOOKUP($A1137,saham!$G:$CZ,AL$1,0)</f>
        <v>5025</v>
      </c>
      <c r="AM1137">
        <f>VLOOKUP($A1137,saham!$G:$CZ,AM$1,0)</f>
        <v>2710</v>
      </c>
      <c r="AN1137">
        <f>VLOOKUP($A1137,saham!$G:$CZ,AN$1,0)</f>
        <v>248</v>
      </c>
      <c r="AO1137">
        <f>VLOOKUP($A1137,saham!$G:$CZ,AO$1,0)</f>
        <v>1375</v>
      </c>
      <c r="AP1137">
        <f>VLOOKUP($A1137,saham!$G:$CZ,AP$1,0)</f>
        <v>8100</v>
      </c>
      <c r="AQ1137">
        <f>VLOOKUP($A1137,saham!$G:$CZ,AQ$1,0)</f>
        <v>32500</v>
      </c>
      <c r="AR1137">
        <f>VLOOKUP($A1137,saham!$G:$CZ,AR$1,0)</f>
        <v>0</v>
      </c>
      <c r="AS1137">
        <f>VLOOKUP($A1137,saham!$G:$CZ,AS$1,0)</f>
        <v>4750</v>
      </c>
      <c r="AT1137">
        <f>VLOOKUP($A1137,saham!$G:$CZ,AT$1,0)</f>
        <v>202</v>
      </c>
      <c r="AU1137">
        <f>VLOOKUP($A1137,saham!$G:$CZ,AU$1,0)</f>
        <v>2720</v>
      </c>
      <c r="AV1137">
        <f>VLOOKUP($A1137,saham!$G:$CZ,AV$1,0)</f>
        <v>665</v>
      </c>
      <c r="AW1137">
        <f>VLOOKUP($A1137,saham!$G:$CZ,AW$1,0)</f>
        <v>303</v>
      </c>
      <c r="AX1137">
        <f>VLOOKUP($A1137,saham!$G:$CZ,AX$1,0)</f>
        <v>1575</v>
      </c>
      <c r="AY1137">
        <f>VLOOKUP($A1137,saham!$G:$CZ,AY$1,0)</f>
        <v>0</v>
      </c>
      <c r="AZ1137">
        <f>VLOOKUP($A1137,saham!$G:$CZ,AZ$1,0)</f>
        <v>885</v>
      </c>
      <c r="BA1137">
        <f>VLOOKUP($A1137,saham!$G:$CZ,BA$1,0)</f>
        <v>260</v>
      </c>
      <c r="BB1137">
        <f>VLOOKUP($A1137,saham!$G:$CZ,BB$1,0)</f>
        <v>1050</v>
      </c>
      <c r="BC1137">
        <f>VLOOKUP($A1137,saham!$G:$CZ,BC$1,0)</f>
        <v>3170</v>
      </c>
      <c r="BD1137">
        <f>VLOOKUP($A1137,saham!$G:$CZ,BD$1,0)</f>
        <v>680</v>
      </c>
      <c r="BE1137">
        <f>VLOOKUP($A1137,saham!$G:$CZ,BE$1,0)</f>
        <v>2469</v>
      </c>
      <c r="BF1137">
        <f>VLOOKUP($A1137,saham!$G:$CZ,BF$1,0)</f>
        <v>342</v>
      </c>
    </row>
    <row r="1138" spans="1:58" x14ac:dyDescent="0.3">
      <c r="A1138" t="s">
        <v>1018</v>
      </c>
      <c r="B1138" t="e">
        <f>VLOOKUP(A1138,saham!$A:$D,4,0)</f>
        <v>#N/A</v>
      </c>
      <c r="C1138" s="20">
        <v>0</v>
      </c>
      <c r="D1138">
        <f>VLOOKUP($A1138,saham!$G:$CZ,D$1,0)</f>
        <v>2470</v>
      </c>
      <c r="E1138">
        <f>VLOOKUP($A1138,saham!$G:$CZ,E$1,0)</f>
        <v>3220</v>
      </c>
      <c r="F1138">
        <f>VLOOKUP($A1138,saham!$G:$CZ,F$1,0)</f>
        <v>0</v>
      </c>
      <c r="G1138">
        <f>VLOOKUP($A1138,saham!$G:$CZ,G$1,0)</f>
        <v>1650</v>
      </c>
      <c r="H1138">
        <f>VLOOKUP($A1138,saham!$G:$CZ,H$1,0)</f>
        <v>2000</v>
      </c>
      <c r="I1138">
        <f>VLOOKUP($A1138,saham!$G:$CZ,I$1,0)</f>
        <v>4450</v>
      </c>
      <c r="J1138">
        <f>VLOOKUP($A1138,saham!$G:$CZ,J$1,0)</f>
        <v>1605</v>
      </c>
      <c r="K1138">
        <f>VLOOKUP($A1138,saham!$G:$CZ,K$1,0)</f>
        <v>1409</v>
      </c>
      <c r="L1138">
        <f>VLOOKUP($A1138,saham!$G:$CZ,L$1,0)</f>
        <v>214</v>
      </c>
      <c r="M1138">
        <f>VLOOKUP($A1138,saham!$G:$CZ,M$1,0)</f>
        <v>4160</v>
      </c>
      <c r="N1138">
        <f>VLOOKUP($A1138,saham!$G:$CZ,N$1,0)</f>
        <v>54</v>
      </c>
      <c r="O1138">
        <f>VLOOKUP($A1138,saham!$G:$CZ,O$1,0)</f>
        <v>1020</v>
      </c>
      <c r="P1138">
        <f>VLOOKUP($A1138,saham!$G:$CZ,P$1,0)</f>
        <v>7000</v>
      </c>
      <c r="Q1138">
        <f>VLOOKUP($A1138,saham!$G:$CZ,Q$1,0)</f>
        <v>2390</v>
      </c>
      <c r="R1138">
        <f>VLOOKUP($A1138,saham!$G:$CZ,R$1,0)</f>
        <v>7400</v>
      </c>
      <c r="S1138">
        <f>VLOOKUP($A1138,saham!$G:$CZ,S$1,0)</f>
        <v>3925</v>
      </c>
      <c r="T1138">
        <f>VLOOKUP($A1138,saham!$G:$CZ,T$1,0)</f>
        <v>4225</v>
      </c>
      <c r="U1138">
        <f>VLOOKUP($A1138,saham!$G:$CZ,U$1,0)</f>
        <v>822</v>
      </c>
      <c r="V1138">
        <f>VLOOKUP($A1138,saham!$G:$CZ,V$1,0)</f>
        <v>1000</v>
      </c>
      <c r="W1138">
        <f>VLOOKUP($A1138,saham!$G:$CZ,W$1,0)</f>
        <v>7275</v>
      </c>
      <c r="X1138">
        <f>VLOOKUP($A1138,saham!$G:$CZ,X$1,0)</f>
        <v>6500</v>
      </c>
      <c r="Y1138">
        <f>VLOOKUP($A1138,saham!$G:$CZ,Y$1,0)</f>
        <v>7675</v>
      </c>
      <c r="Z1138">
        <f>VLOOKUP($A1138,saham!$G:$CZ,Z$1,0)</f>
        <v>6000</v>
      </c>
      <c r="AA1138">
        <f>VLOOKUP($A1138,saham!$G:$CZ,AA$1,0)</f>
        <v>1400</v>
      </c>
      <c r="AB1138">
        <f>VLOOKUP($A1138,saham!$G:$CZ,AB$1,0)</f>
        <v>1625</v>
      </c>
      <c r="AC1138">
        <f>VLOOKUP($A1138,saham!$G:$CZ,AC$1,0)</f>
        <v>565</v>
      </c>
      <c r="AD1138">
        <f>VLOOKUP($A1138,saham!$G:$CZ,AD$1,0)</f>
        <v>2080</v>
      </c>
      <c r="AE1138">
        <f>VLOOKUP($A1138,saham!$G:$CZ,AE$1,0)</f>
        <v>1610</v>
      </c>
      <c r="AF1138">
        <f>VLOOKUP($A1138,saham!$G:$CZ,AF$1,0)</f>
        <v>240</v>
      </c>
      <c r="AG1138">
        <f>VLOOKUP($A1138,saham!$G:$CZ,AG$1,0)</f>
        <v>505</v>
      </c>
      <c r="AH1138">
        <f>VLOOKUP($A1138,saham!$G:$CZ,AH$1,0)</f>
        <v>6332</v>
      </c>
      <c r="AI1138">
        <f>VLOOKUP($A1138,saham!$G:$CZ,AI$1,0)</f>
        <v>370</v>
      </c>
      <c r="AJ1138">
        <f>VLOOKUP($A1138,saham!$G:$CZ,AJ$1,0)</f>
        <v>4180</v>
      </c>
      <c r="AK1138">
        <f>VLOOKUP($A1138,saham!$G:$CZ,AK$1,0)</f>
        <v>30075</v>
      </c>
      <c r="AL1138">
        <f>VLOOKUP($A1138,saham!$G:$CZ,AL$1,0)</f>
        <v>4800</v>
      </c>
      <c r="AM1138">
        <f>VLOOKUP($A1138,saham!$G:$CZ,AM$1,0)</f>
        <v>2790</v>
      </c>
      <c r="AN1138">
        <f>VLOOKUP($A1138,saham!$G:$CZ,AN$1,0)</f>
        <v>200</v>
      </c>
      <c r="AO1138">
        <f>VLOOKUP($A1138,saham!$G:$CZ,AO$1,0)</f>
        <v>1375</v>
      </c>
      <c r="AP1138">
        <f>VLOOKUP($A1138,saham!$G:$CZ,AP$1,0)</f>
        <v>7825</v>
      </c>
      <c r="AQ1138">
        <f>VLOOKUP($A1138,saham!$G:$CZ,AQ$1,0)</f>
        <v>33300</v>
      </c>
      <c r="AR1138">
        <f>VLOOKUP($A1138,saham!$G:$CZ,AR$1,0)</f>
        <v>0</v>
      </c>
      <c r="AS1138">
        <f>VLOOKUP($A1138,saham!$G:$CZ,AS$1,0)</f>
        <v>4480</v>
      </c>
      <c r="AT1138">
        <f>VLOOKUP($A1138,saham!$G:$CZ,AT$1,0)</f>
        <v>203</v>
      </c>
      <c r="AU1138">
        <f>VLOOKUP($A1138,saham!$G:$CZ,AU$1,0)</f>
        <v>2660</v>
      </c>
      <c r="AV1138">
        <f>VLOOKUP($A1138,saham!$G:$CZ,AV$1,0)</f>
        <v>685</v>
      </c>
      <c r="AW1138">
        <f>VLOOKUP($A1138,saham!$G:$CZ,AW$1,0)</f>
        <v>291</v>
      </c>
      <c r="AX1138">
        <f>VLOOKUP($A1138,saham!$G:$CZ,AX$1,0)</f>
        <v>1560</v>
      </c>
      <c r="AY1138">
        <f>VLOOKUP($A1138,saham!$G:$CZ,AY$1,0)</f>
        <v>0</v>
      </c>
      <c r="AZ1138">
        <f>VLOOKUP($A1138,saham!$G:$CZ,AZ$1,0)</f>
        <v>885</v>
      </c>
      <c r="BA1138">
        <f>VLOOKUP($A1138,saham!$G:$CZ,BA$1,0)</f>
        <v>278</v>
      </c>
      <c r="BB1138">
        <f>VLOOKUP($A1138,saham!$G:$CZ,BB$1,0)</f>
        <v>1040</v>
      </c>
      <c r="BC1138">
        <f>VLOOKUP($A1138,saham!$G:$CZ,BC$1,0)</f>
        <v>3140</v>
      </c>
      <c r="BD1138">
        <f>VLOOKUP($A1138,saham!$G:$CZ,BD$1,0)</f>
        <v>690</v>
      </c>
      <c r="BE1138">
        <f>VLOOKUP($A1138,saham!$G:$CZ,BE$1,0)</f>
        <v>2475</v>
      </c>
      <c r="BF1138">
        <f>VLOOKUP($A1138,saham!$G:$CZ,BF$1,0)</f>
        <v>358</v>
      </c>
    </row>
    <row r="1139" spans="1:58" x14ac:dyDescent="0.3">
      <c r="A1139" t="s">
        <v>1019</v>
      </c>
      <c r="B1139" t="e">
        <f>VLOOKUP(A1139,saham!$A:$D,4,0)</f>
        <v>#N/A</v>
      </c>
      <c r="C1139" s="20">
        <v>0</v>
      </c>
      <c r="D1139">
        <f>VLOOKUP($A1139,saham!$G:$CZ,D$1,0)</f>
        <v>2340</v>
      </c>
      <c r="E1139">
        <f>VLOOKUP($A1139,saham!$G:$CZ,E$1,0)</f>
        <v>3210</v>
      </c>
      <c r="F1139">
        <f>VLOOKUP($A1139,saham!$G:$CZ,F$1,0)</f>
        <v>0</v>
      </c>
      <c r="G1139">
        <f>VLOOKUP($A1139,saham!$G:$CZ,G$1,0)</f>
        <v>1575</v>
      </c>
      <c r="H1139">
        <f>VLOOKUP($A1139,saham!$G:$CZ,H$1,0)</f>
        <v>1965</v>
      </c>
      <c r="I1139">
        <f>VLOOKUP($A1139,saham!$G:$CZ,I$1,0)</f>
        <v>4250</v>
      </c>
      <c r="J1139">
        <f>VLOOKUP($A1139,saham!$G:$CZ,J$1,0)</f>
        <v>1586</v>
      </c>
      <c r="K1139">
        <f>VLOOKUP($A1139,saham!$G:$CZ,K$1,0)</f>
        <v>1400</v>
      </c>
      <c r="L1139">
        <f>VLOOKUP($A1139,saham!$G:$CZ,L$1,0)</f>
        <v>224</v>
      </c>
      <c r="M1139">
        <f>VLOOKUP($A1139,saham!$G:$CZ,M$1,0)</f>
        <v>4030</v>
      </c>
      <c r="N1139">
        <f>VLOOKUP($A1139,saham!$G:$CZ,N$1,0)</f>
        <v>55</v>
      </c>
      <c r="O1139">
        <f>VLOOKUP($A1139,saham!$G:$CZ,O$1,0)</f>
        <v>1005</v>
      </c>
      <c r="P1139">
        <f>VLOOKUP($A1139,saham!$G:$CZ,P$1,0)</f>
        <v>7125</v>
      </c>
      <c r="Q1139">
        <f>VLOOKUP($A1139,saham!$G:$CZ,Q$1,0)</f>
        <v>2330</v>
      </c>
      <c r="R1139">
        <f>VLOOKUP($A1139,saham!$G:$CZ,R$1,0)</f>
        <v>7325</v>
      </c>
      <c r="S1139">
        <f>VLOOKUP($A1139,saham!$G:$CZ,S$1,0)</f>
        <v>3900</v>
      </c>
      <c r="T1139">
        <f>VLOOKUP($A1139,saham!$G:$CZ,T$1,0)</f>
        <v>4125</v>
      </c>
      <c r="U1139">
        <f>VLOOKUP($A1139,saham!$G:$CZ,U$1,0)</f>
        <v>802</v>
      </c>
      <c r="V1139">
        <f>VLOOKUP($A1139,saham!$G:$CZ,V$1,0)</f>
        <v>1015</v>
      </c>
      <c r="W1139">
        <f>VLOOKUP($A1139,saham!$G:$CZ,W$1,0)</f>
        <v>6900</v>
      </c>
      <c r="X1139">
        <f>VLOOKUP($A1139,saham!$G:$CZ,X$1,0)</f>
        <v>6450</v>
      </c>
      <c r="Y1139">
        <f>VLOOKUP($A1139,saham!$G:$CZ,Y$1,0)</f>
        <v>7325</v>
      </c>
      <c r="Z1139">
        <f>VLOOKUP($A1139,saham!$G:$CZ,Z$1,0)</f>
        <v>5900</v>
      </c>
      <c r="AA1139">
        <f>VLOOKUP($A1139,saham!$G:$CZ,AA$1,0)</f>
        <v>1415</v>
      </c>
      <c r="AB1139">
        <f>VLOOKUP($A1139,saham!$G:$CZ,AB$1,0)</f>
        <v>1600</v>
      </c>
      <c r="AC1139">
        <f>VLOOKUP($A1139,saham!$G:$CZ,AC$1,0)</f>
        <v>545</v>
      </c>
      <c r="AD1139">
        <f>VLOOKUP($A1139,saham!$G:$CZ,AD$1,0)</f>
        <v>2230</v>
      </c>
      <c r="AE1139">
        <f>VLOOKUP($A1139,saham!$G:$CZ,AE$1,0)</f>
        <v>1710</v>
      </c>
      <c r="AF1139">
        <f>VLOOKUP($A1139,saham!$G:$CZ,AF$1,0)</f>
        <v>240</v>
      </c>
      <c r="AG1139">
        <f>VLOOKUP($A1139,saham!$G:$CZ,AG$1,0)</f>
        <v>498</v>
      </c>
      <c r="AH1139">
        <f>VLOOKUP($A1139,saham!$G:$CZ,AH$1,0)</f>
        <v>6283</v>
      </c>
      <c r="AI1139">
        <f>VLOOKUP($A1139,saham!$G:$CZ,AI$1,0)</f>
        <v>376</v>
      </c>
      <c r="AJ1139">
        <f>VLOOKUP($A1139,saham!$G:$CZ,AJ$1,0)</f>
        <v>4260</v>
      </c>
      <c r="AK1139">
        <f>VLOOKUP($A1139,saham!$G:$CZ,AK$1,0)</f>
        <v>30225</v>
      </c>
      <c r="AL1139">
        <f>VLOOKUP($A1139,saham!$G:$CZ,AL$1,0)</f>
        <v>4800</v>
      </c>
      <c r="AM1139">
        <f>VLOOKUP($A1139,saham!$G:$CZ,AM$1,0)</f>
        <v>2850</v>
      </c>
      <c r="AN1139">
        <f>VLOOKUP($A1139,saham!$G:$CZ,AN$1,0)</f>
        <v>194</v>
      </c>
      <c r="AO1139">
        <f>VLOOKUP($A1139,saham!$G:$CZ,AO$1,0)</f>
        <v>1385</v>
      </c>
      <c r="AP1139">
        <f>VLOOKUP($A1139,saham!$G:$CZ,AP$1,0)</f>
        <v>8175</v>
      </c>
      <c r="AQ1139">
        <f>VLOOKUP($A1139,saham!$G:$CZ,AQ$1,0)</f>
        <v>31725</v>
      </c>
      <c r="AR1139">
        <f>VLOOKUP($A1139,saham!$G:$CZ,AR$1,0)</f>
        <v>0</v>
      </c>
      <c r="AS1139">
        <f>VLOOKUP($A1139,saham!$G:$CZ,AS$1,0)</f>
        <v>4380</v>
      </c>
      <c r="AT1139">
        <f>VLOOKUP($A1139,saham!$G:$CZ,AT$1,0)</f>
        <v>212</v>
      </c>
      <c r="AU1139">
        <f>VLOOKUP($A1139,saham!$G:$CZ,AU$1,0)</f>
        <v>2660</v>
      </c>
      <c r="AV1139">
        <f>VLOOKUP($A1139,saham!$G:$CZ,AV$1,0)</f>
        <v>735</v>
      </c>
      <c r="AW1139">
        <f>VLOOKUP($A1139,saham!$G:$CZ,AW$1,0)</f>
        <v>298</v>
      </c>
      <c r="AX1139">
        <f>VLOOKUP($A1139,saham!$G:$CZ,AX$1,0)</f>
        <v>1495</v>
      </c>
      <c r="AY1139">
        <f>VLOOKUP($A1139,saham!$G:$CZ,AY$1,0)</f>
        <v>0</v>
      </c>
      <c r="AZ1139">
        <f>VLOOKUP($A1139,saham!$G:$CZ,AZ$1,0)</f>
        <v>890</v>
      </c>
      <c r="BA1139">
        <f>VLOOKUP($A1139,saham!$G:$CZ,BA$1,0)</f>
        <v>262</v>
      </c>
      <c r="BB1139">
        <f>VLOOKUP($A1139,saham!$G:$CZ,BB$1,0)</f>
        <v>1000</v>
      </c>
      <c r="BC1139">
        <f>VLOOKUP($A1139,saham!$G:$CZ,BC$1,0)</f>
        <v>3140</v>
      </c>
      <c r="BD1139">
        <f>VLOOKUP($A1139,saham!$G:$CZ,BD$1,0)</f>
        <v>660</v>
      </c>
      <c r="BE1139">
        <f>VLOOKUP($A1139,saham!$G:$CZ,BE$1,0)</f>
        <v>2469</v>
      </c>
      <c r="BF1139">
        <f>VLOOKUP($A1139,saham!$G:$CZ,BF$1,0)</f>
        <v>370</v>
      </c>
    </row>
    <row r="1140" spans="1:58" x14ac:dyDescent="0.3">
      <c r="A1140" s="21">
        <v>44900</v>
      </c>
      <c r="B1140">
        <f>VLOOKUP(A1140,saham!$A:$D,4,0)</f>
        <v>193313.85500000001</v>
      </c>
      <c r="C1140" s="20">
        <v>0</v>
      </c>
      <c r="D1140">
        <f>VLOOKUP($A1140,saham!$G:$CZ,D$1,0)</f>
        <v>2280</v>
      </c>
      <c r="E1140">
        <f>VLOOKUP($A1140,saham!$G:$CZ,E$1,0)</f>
        <v>3150</v>
      </c>
      <c r="F1140">
        <f>VLOOKUP($A1140,saham!$G:$CZ,F$1,0)</f>
        <v>0</v>
      </c>
      <c r="G1140">
        <f>VLOOKUP($A1140,saham!$G:$CZ,G$1,0)</f>
        <v>1505</v>
      </c>
      <c r="H1140">
        <f>VLOOKUP($A1140,saham!$G:$CZ,H$1,0)</f>
        <v>2010</v>
      </c>
      <c r="I1140">
        <f>VLOOKUP($A1140,saham!$G:$CZ,I$1,0)</f>
        <v>4320</v>
      </c>
      <c r="J1140">
        <f>VLOOKUP($A1140,saham!$G:$CZ,J$1,0)</f>
        <v>1572</v>
      </c>
      <c r="K1140">
        <f>VLOOKUP($A1140,saham!$G:$CZ,K$1,0)</f>
        <v>1375</v>
      </c>
      <c r="L1140">
        <f>VLOOKUP($A1140,saham!$G:$CZ,L$1,0)</f>
        <v>200</v>
      </c>
      <c r="M1140">
        <f>VLOOKUP($A1140,saham!$G:$CZ,M$1,0)</f>
        <v>3820</v>
      </c>
      <c r="N1140">
        <f>VLOOKUP($A1140,saham!$G:$CZ,N$1,0)</f>
        <v>53</v>
      </c>
      <c r="O1140">
        <f>VLOOKUP($A1140,saham!$G:$CZ,O$1,0)</f>
        <v>1020</v>
      </c>
      <c r="P1140">
        <f>VLOOKUP($A1140,saham!$G:$CZ,P$1,0)</f>
        <v>6850</v>
      </c>
      <c r="Q1140">
        <f>VLOOKUP($A1140,saham!$G:$CZ,Q$1,0)</f>
        <v>2330</v>
      </c>
      <c r="R1140">
        <f>VLOOKUP($A1140,saham!$G:$CZ,R$1,0)</f>
        <v>7275</v>
      </c>
      <c r="S1140">
        <f>VLOOKUP($A1140,saham!$G:$CZ,S$1,0)</f>
        <v>3938</v>
      </c>
      <c r="T1140">
        <f>VLOOKUP($A1140,saham!$G:$CZ,T$1,0)</f>
        <v>4100</v>
      </c>
      <c r="U1140">
        <f>VLOOKUP($A1140,saham!$G:$CZ,U$1,0)</f>
        <v>792</v>
      </c>
      <c r="V1140">
        <f>VLOOKUP($A1140,saham!$G:$CZ,V$1,0)</f>
        <v>975</v>
      </c>
      <c r="W1140">
        <f>VLOOKUP($A1140,saham!$G:$CZ,W$1,0)</f>
        <v>6650</v>
      </c>
      <c r="X1140">
        <f>VLOOKUP($A1140,saham!$G:$CZ,X$1,0)</f>
        <v>6400</v>
      </c>
      <c r="Y1140">
        <f>VLOOKUP($A1140,saham!$G:$CZ,Y$1,0)</f>
        <v>7275</v>
      </c>
      <c r="Z1140">
        <f>VLOOKUP($A1140,saham!$G:$CZ,Z$1,0)</f>
        <v>5750</v>
      </c>
      <c r="AA1140">
        <f>VLOOKUP($A1140,saham!$G:$CZ,AA$1,0)</f>
        <v>1350</v>
      </c>
      <c r="AB1140">
        <f>VLOOKUP($A1140,saham!$G:$CZ,AB$1,0)</f>
        <v>1580</v>
      </c>
      <c r="AC1140">
        <f>VLOOKUP($A1140,saham!$G:$CZ,AC$1,0)</f>
        <v>535</v>
      </c>
      <c r="AD1140">
        <f>VLOOKUP($A1140,saham!$G:$CZ,AD$1,0)</f>
        <v>2390</v>
      </c>
      <c r="AE1140">
        <f>VLOOKUP($A1140,saham!$G:$CZ,AE$1,0)</f>
        <v>1720</v>
      </c>
      <c r="AF1140">
        <f>VLOOKUP($A1140,saham!$G:$CZ,AF$1,0)</f>
        <v>228</v>
      </c>
      <c r="AG1140">
        <f>VLOOKUP($A1140,saham!$G:$CZ,AG$1,0)</f>
        <v>498</v>
      </c>
      <c r="AH1140">
        <f>VLOOKUP($A1140,saham!$G:$CZ,AH$1,0)</f>
        <v>6258</v>
      </c>
      <c r="AI1140">
        <f>VLOOKUP($A1140,saham!$G:$CZ,AI$1,0)</f>
        <v>374</v>
      </c>
      <c r="AJ1140">
        <f>VLOOKUP($A1140,saham!$G:$CZ,AJ$1,0)</f>
        <v>4300</v>
      </c>
      <c r="AK1140">
        <f>VLOOKUP($A1140,saham!$G:$CZ,AK$1,0)</f>
        <v>29300</v>
      </c>
      <c r="AL1140">
        <f>VLOOKUP($A1140,saham!$G:$CZ,AL$1,0)</f>
        <v>4690</v>
      </c>
      <c r="AM1140">
        <f>VLOOKUP($A1140,saham!$G:$CZ,AM$1,0)</f>
        <v>2790</v>
      </c>
      <c r="AN1140">
        <f>VLOOKUP($A1140,saham!$G:$CZ,AN$1,0)</f>
        <v>208</v>
      </c>
      <c r="AO1140">
        <f>VLOOKUP($A1140,saham!$G:$CZ,AO$1,0)</f>
        <v>1380</v>
      </c>
      <c r="AP1140">
        <f>VLOOKUP($A1140,saham!$G:$CZ,AP$1,0)</f>
        <v>8025</v>
      </c>
      <c r="AQ1140">
        <f>VLOOKUP($A1140,saham!$G:$CZ,AQ$1,0)</f>
        <v>29500</v>
      </c>
      <c r="AR1140">
        <f>VLOOKUP($A1140,saham!$G:$CZ,AR$1,0)</f>
        <v>0</v>
      </c>
      <c r="AS1140">
        <f>VLOOKUP($A1140,saham!$G:$CZ,AS$1,0)</f>
        <v>4600</v>
      </c>
      <c r="AT1140">
        <f>VLOOKUP($A1140,saham!$G:$CZ,AT$1,0)</f>
        <v>209</v>
      </c>
      <c r="AU1140">
        <f>VLOOKUP($A1140,saham!$G:$CZ,AU$1,0)</f>
        <v>2690</v>
      </c>
      <c r="AV1140">
        <f>VLOOKUP($A1140,saham!$G:$CZ,AV$1,0)</f>
        <v>750</v>
      </c>
      <c r="AW1140">
        <f>VLOOKUP($A1140,saham!$G:$CZ,AW$1,0)</f>
        <v>301</v>
      </c>
      <c r="AX1140">
        <f>VLOOKUP($A1140,saham!$G:$CZ,AX$1,0)</f>
        <v>1470</v>
      </c>
      <c r="AY1140">
        <f>VLOOKUP($A1140,saham!$G:$CZ,AY$1,0)</f>
        <v>0</v>
      </c>
      <c r="AZ1140">
        <f>VLOOKUP($A1140,saham!$G:$CZ,AZ$1,0)</f>
        <v>875</v>
      </c>
      <c r="BA1140">
        <f>VLOOKUP($A1140,saham!$G:$CZ,BA$1,0)</f>
        <v>240</v>
      </c>
      <c r="BB1140">
        <f>VLOOKUP($A1140,saham!$G:$CZ,BB$1,0)</f>
        <v>995</v>
      </c>
      <c r="BC1140">
        <f>VLOOKUP($A1140,saham!$G:$CZ,BC$1,0)</f>
        <v>3200</v>
      </c>
      <c r="BD1140">
        <f>VLOOKUP($A1140,saham!$G:$CZ,BD$1,0)</f>
        <v>660</v>
      </c>
      <c r="BE1140">
        <f>VLOOKUP($A1140,saham!$G:$CZ,BE$1,0)</f>
        <v>2481</v>
      </c>
      <c r="BF1140">
        <f>VLOOKUP($A1140,saham!$G:$CZ,BF$1,0)</f>
        <v>368</v>
      </c>
    </row>
    <row r="1141" spans="1:58" x14ac:dyDescent="0.3">
      <c r="A1141" s="21">
        <v>44870</v>
      </c>
      <c r="B1141" t="e">
        <f>VLOOKUP(A1141,saham!$A:$D,4,0)</f>
        <v>#N/A</v>
      </c>
      <c r="C1141" s="20">
        <v>0</v>
      </c>
      <c r="D1141">
        <f>VLOOKUP($A1141,saham!$G:$CZ,D$1,0)</f>
        <v>2450</v>
      </c>
      <c r="E1141">
        <f>VLOOKUP($A1141,saham!$G:$CZ,E$1,0)</f>
        <v>3150</v>
      </c>
      <c r="F1141">
        <f>VLOOKUP($A1141,saham!$G:$CZ,F$1,0)</f>
        <v>0</v>
      </c>
      <c r="G1141">
        <f>VLOOKUP($A1141,saham!$G:$CZ,G$1,0)</f>
        <v>1615</v>
      </c>
      <c r="H1141">
        <f>VLOOKUP($A1141,saham!$G:$CZ,H$1,0)</f>
        <v>2160</v>
      </c>
      <c r="I1141">
        <f>VLOOKUP($A1141,saham!$G:$CZ,I$1,0)</f>
        <v>4490</v>
      </c>
      <c r="J1141">
        <f>VLOOKUP($A1141,saham!$G:$CZ,J$1,0)</f>
        <v>1620</v>
      </c>
      <c r="K1141">
        <f>VLOOKUP($A1141,saham!$G:$CZ,K$1,0)</f>
        <v>1478</v>
      </c>
      <c r="L1141">
        <f>VLOOKUP($A1141,saham!$G:$CZ,L$1,0)</f>
        <v>214</v>
      </c>
      <c r="M1141">
        <f>VLOOKUP($A1141,saham!$G:$CZ,M$1,0)</f>
        <v>3990</v>
      </c>
      <c r="N1141">
        <f>VLOOKUP($A1141,saham!$G:$CZ,N$1,0)</f>
        <v>56</v>
      </c>
      <c r="O1141">
        <f>VLOOKUP($A1141,saham!$G:$CZ,O$1,0)</f>
        <v>1090</v>
      </c>
      <c r="P1141">
        <f>VLOOKUP($A1141,saham!$G:$CZ,P$1,0)</f>
        <v>6900</v>
      </c>
      <c r="Q1141">
        <f>VLOOKUP($A1141,saham!$G:$CZ,Q$1,0)</f>
        <v>2400</v>
      </c>
      <c r="R1141">
        <f>VLOOKUP($A1141,saham!$G:$CZ,R$1,0)</f>
        <v>7650</v>
      </c>
      <c r="S1141">
        <f>VLOOKUP($A1141,saham!$G:$CZ,S$1,0)</f>
        <v>4000</v>
      </c>
      <c r="T1141">
        <f>VLOOKUP($A1141,saham!$G:$CZ,T$1,0)</f>
        <v>4388</v>
      </c>
      <c r="U1141">
        <f>VLOOKUP($A1141,saham!$G:$CZ,U$1,0)</f>
        <v>846</v>
      </c>
      <c r="V1141">
        <f>VLOOKUP($A1141,saham!$G:$CZ,V$1,0)</f>
        <v>995</v>
      </c>
      <c r="W1141">
        <f>VLOOKUP($A1141,saham!$G:$CZ,W$1,0)</f>
        <v>6775</v>
      </c>
      <c r="X1141">
        <f>VLOOKUP($A1141,saham!$G:$CZ,X$1,0)</f>
        <v>6450</v>
      </c>
      <c r="Y1141">
        <f>VLOOKUP($A1141,saham!$G:$CZ,Y$1,0)</f>
        <v>7600</v>
      </c>
      <c r="Z1141">
        <f>VLOOKUP($A1141,saham!$G:$CZ,Z$1,0)</f>
        <v>6000</v>
      </c>
      <c r="AA1141">
        <f>VLOOKUP($A1141,saham!$G:$CZ,AA$1,0)</f>
        <v>1420</v>
      </c>
      <c r="AB1141">
        <f>VLOOKUP($A1141,saham!$G:$CZ,AB$1,0)</f>
        <v>1635</v>
      </c>
      <c r="AC1141">
        <f>VLOOKUP($A1141,saham!$G:$CZ,AC$1,0)</f>
        <v>560</v>
      </c>
      <c r="AD1141">
        <f>VLOOKUP($A1141,saham!$G:$CZ,AD$1,0)</f>
        <v>2560</v>
      </c>
      <c r="AE1141">
        <f>VLOOKUP($A1141,saham!$G:$CZ,AE$1,0)</f>
        <v>1845</v>
      </c>
      <c r="AF1141">
        <f>VLOOKUP($A1141,saham!$G:$CZ,AF$1,0)</f>
        <v>240</v>
      </c>
      <c r="AG1141">
        <f>VLOOKUP($A1141,saham!$G:$CZ,AG$1,0)</f>
        <v>510</v>
      </c>
      <c r="AH1141">
        <f>VLOOKUP($A1141,saham!$G:$CZ,AH$1,0)</f>
        <v>6457</v>
      </c>
      <c r="AI1141">
        <f>VLOOKUP($A1141,saham!$G:$CZ,AI$1,0)</f>
        <v>376</v>
      </c>
      <c r="AJ1141">
        <f>VLOOKUP($A1141,saham!$G:$CZ,AJ$1,0)</f>
        <v>4330</v>
      </c>
      <c r="AK1141">
        <f>VLOOKUP($A1141,saham!$G:$CZ,AK$1,0)</f>
        <v>30225</v>
      </c>
      <c r="AL1141">
        <f>VLOOKUP($A1141,saham!$G:$CZ,AL$1,0)</f>
        <v>4880</v>
      </c>
      <c r="AM1141">
        <f>VLOOKUP($A1141,saham!$G:$CZ,AM$1,0)</f>
        <v>2990</v>
      </c>
      <c r="AN1141">
        <f>VLOOKUP($A1141,saham!$G:$CZ,AN$1,0)</f>
        <v>222</v>
      </c>
      <c r="AO1141">
        <f>VLOOKUP($A1141,saham!$G:$CZ,AO$1,0)</f>
        <v>1390</v>
      </c>
      <c r="AP1141">
        <f>VLOOKUP($A1141,saham!$G:$CZ,AP$1,0)</f>
        <v>8300</v>
      </c>
      <c r="AQ1141">
        <f>VLOOKUP($A1141,saham!$G:$CZ,AQ$1,0)</f>
        <v>28900</v>
      </c>
      <c r="AR1141">
        <f>VLOOKUP($A1141,saham!$G:$CZ,AR$1,0)</f>
        <v>0</v>
      </c>
      <c r="AS1141">
        <f>VLOOKUP($A1141,saham!$G:$CZ,AS$1,0)</f>
        <v>4860</v>
      </c>
      <c r="AT1141">
        <f>VLOOKUP($A1141,saham!$G:$CZ,AT$1,0)</f>
        <v>202</v>
      </c>
      <c r="AU1141">
        <f>VLOOKUP($A1141,saham!$G:$CZ,AU$1,0)</f>
        <v>2510</v>
      </c>
      <c r="AV1141">
        <f>VLOOKUP($A1141,saham!$G:$CZ,AV$1,0)</f>
        <v>760</v>
      </c>
      <c r="AW1141">
        <f>VLOOKUP($A1141,saham!$G:$CZ,AW$1,0)</f>
        <v>298</v>
      </c>
      <c r="AX1141">
        <f>VLOOKUP($A1141,saham!$G:$CZ,AX$1,0)</f>
        <v>1520</v>
      </c>
      <c r="AY1141">
        <f>VLOOKUP($A1141,saham!$G:$CZ,AY$1,0)</f>
        <v>0</v>
      </c>
      <c r="AZ1141">
        <f>VLOOKUP($A1141,saham!$G:$CZ,AZ$1,0)</f>
        <v>895</v>
      </c>
      <c r="BA1141">
        <f>VLOOKUP($A1141,saham!$G:$CZ,BA$1,0)</f>
        <v>244</v>
      </c>
      <c r="BB1141">
        <f>VLOOKUP($A1141,saham!$G:$CZ,BB$1,0)</f>
        <v>1000</v>
      </c>
      <c r="BC1141">
        <f>VLOOKUP($A1141,saham!$G:$CZ,BC$1,0)</f>
        <v>3310</v>
      </c>
      <c r="BD1141">
        <f>VLOOKUP($A1141,saham!$G:$CZ,BD$1,0)</f>
        <v>700</v>
      </c>
      <c r="BE1141">
        <f>VLOOKUP($A1141,saham!$G:$CZ,BE$1,0)</f>
        <v>2494</v>
      </c>
      <c r="BF1141">
        <f>VLOOKUP($A1141,saham!$G:$CZ,BF$1,0)</f>
        <v>368</v>
      </c>
    </row>
    <row r="1142" spans="1:58" x14ac:dyDescent="0.3">
      <c r="A1142" s="21">
        <v>44839</v>
      </c>
      <c r="B1142">
        <f>VLOOKUP(A1142,saham!$A:$D,4,0)</f>
        <v>151108.58380000002</v>
      </c>
      <c r="C1142" s="20">
        <v>0</v>
      </c>
      <c r="D1142">
        <f>VLOOKUP($A1142,saham!$G:$CZ,D$1,0)</f>
        <v>2460</v>
      </c>
      <c r="E1142">
        <f>VLOOKUP($A1142,saham!$G:$CZ,E$1,0)</f>
        <v>3090</v>
      </c>
      <c r="F1142">
        <f>VLOOKUP($A1142,saham!$G:$CZ,F$1,0)</f>
        <v>0</v>
      </c>
      <c r="G1142">
        <f>VLOOKUP($A1142,saham!$G:$CZ,G$1,0)</f>
        <v>1555</v>
      </c>
      <c r="H1142">
        <f>VLOOKUP($A1142,saham!$G:$CZ,H$1,0)</f>
        <v>2220</v>
      </c>
      <c r="I1142">
        <f>VLOOKUP($A1142,saham!$G:$CZ,I$1,0)</f>
        <v>4530</v>
      </c>
      <c r="J1142">
        <f>VLOOKUP($A1142,saham!$G:$CZ,J$1,0)</f>
        <v>1639</v>
      </c>
      <c r="K1142">
        <f>VLOOKUP($A1142,saham!$G:$CZ,K$1,0)</f>
        <v>1483</v>
      </c>
      <c r="L1142">
        <f>VLOOKUP($A1142,saham!$G:$CZ,L$1,0)</f>
        <v>214</v>
      </c>
      <c r="M1142">
        <f>VLOOKUP($A1142,saham!$G:$CZ,M$1,0)</f>
        <v>4000</v>
      </c>
      <c r="N1142">
        <f>VLOOKUP($A1142,saham!$G:$CZ,N$1,0)</f>
        <v>56</v>
      </c>
      <c r="O1142">
        <f>VLOOKUP($A1142,saham!$G:$CZ,O$1,0)</f>
        <v>1085</v>
      </c>
      <c r="P1142">
        <f>VLOOKUP($A1142,saham!$G:$CZ,P$1,0)</f>
        <v>7000</v>
      </c>
      <c r="Q1142">
        <f>VLOOKUP($A1142,saham!$G:$CZ,Q$1,0)</f>
        <v>2420</v>
      </c>
      <c r="R1142">
        <f>VLOOKUP($A1142,saham!$G:$CZ,R$1,0)</f>
        <v>7525</v>
      </c>
      <c r="S1142">
        <f>VLOOKUP($A1142,saham!$G:$CZ,S$1,0)</f>
        <v>4050</v>
      </c>
      <c r="T1142">
        <f>VLOOKUP($A1142,saham!$G:$CZ,T$1,0)</f>
        <v>4450</v>
      </c>
      <c r="U1142">
        <f>VLOOKUP($A1142,saham!$G:$CZ,U$1,0)</f>
        <v>822</v>
      </c>
      <c r="V1142">
        <f>VLOOKUP($A1142,saham!$G:$CZ,V$1,0)</f>
        <v>995</v>
      </c>
      <c r="W1142">
        <f>VLOOKUP($A1142,saham!$G:$CZ,W$1,0)</f>
        <v>6800</v>
      </c>
      <c r="X1142">
        <f>VLOOKUP($A1142,saham!$G:$CZ,X$1,0)</f>
        <v>6400</v>
      </c>
      <c r="Y1142">
        <f>VLOOKUP($A1142,saham!$G:$CZ,Y$1,0)</f>
        <v>7500</v>
      </c>
      <c r="Z1142">
        <f>VLOOKUP($A1142,saham!$G:$CZ,Z$1,0)</f>
        <v>6075</v>
      </c>
      <c r="AA1142">
        <f>VLOOKUP($A1142,saham!$G:$CZ,AA$1,0)</f>
        <v>1425</v>
      </c>
      <c r="AB1142">
        <f>VLOOKUP($A1142,saham!$G:$CZ,AB$1,0)</f>
        <v>1615</v>
      </c>
      <c r="AC1142">
        <f>VLOOKUP($A1142,saham!$G:$CZ,AC$1,0)</f>
        <v>565</v>
      </c>
      <c r="AD1142">
        <f>VLOOKUP($A1142,saham!$G:$CZ,AD$1,0)</f>
        <v>2600</v>
      </c>
      <c r="AE1142">
        <f>VLOOKUP($A1142,saham!$G:$CZ,AE$1,0)</f>
        <v>1740</v>
      </c>
      <c r="AF1142">
        <f>VLOOKUP($A1142,saham!$G:$CZ,AF$1,0)</f>
        <v>238</v>
      </c>
      <c r="AG1142">
        <f>VLOOKUP($A1142,saham!$G:$CZ,AG$1,0)</f>
        <v>505</v>
      </c>
      <c r="AH1142">
        <f>VLOOKUP($A1142,saham!$G:$CZ,AH$1,0)</f>
        <v>6083</v>
      </c>
      <c r="AI1142">
        <f>VLOOKUP($A1142,saham!$G:$CZ,AI$1,0)</f>
        <v>370</v>
      </c>
      <c r="AJ1142">
        <f>VLOOKUP($A1142,saham!$G:$CZ,AJ$1,0)</f>
        <v>4340</v>
      </c>
      <c r="AK1142">
        <f>VLOOKUP($A1142,saham!$G:$CZ,AK$1,0)</f>
        <v>29625</v>
      </c>
      <c r="AL1142">
        <f>VLOOKUP($A1142,saham!$G:$CZ,AL$1,0)</f>
        <v>4380</v>
      </c>
      <c r="AM1142">
        <f>VLOOKUP($A1142,saham!$G:$CZ,AM$1,0)</f>
        <v>2990</v>
      </c>
      <c r="AN1142">
        <f>VLOOKUP($A1142,saham!$G:$CZ,AN$1,0)</f>
        <v>238</v>
      </c>
      <c r="AO1142">
        <f>VLOOKUP($A1142,saham!$G:$CZ,AO$1,0)</f>
        <v>1380</v>
      </c>
      <c r="AP1142">
        <f>VLOOKUP($A1142,saham!$G:$CZ,AP$1,0)</f>
        <v>7975</v>
      </c>
      <c r="AQ1142">
        <f>VLOOKUP($A1142,saham!$G:$CZ,AQ$1,0)</f>
        <v>28675</v>
      </c>
      <c r="AR1142">
        <f>VLOOKUP($A1142,saham!$G:$CZ,AR$1,0)</f>
        <v>0</v>
      </c>
      <c r="AS1142">
        <f>VLOOKUP($A1142,saham!$G:$CZ,AS$1,0)</f>
        <v>4830</v>
      </c>
      <c r="AT1142">
        <f>VLOOKUP($A1142,saham!$G:$CZ,AT$1,0)</f>
        <v>202</v>
      </c>
      <c r="AU1142">
        <f>VLOOKUP($A1142,saham!$G:$CZ,AU$1,0)</f>
        <v>2490</v>
      </c>
      <c r="AV1142">
        <f>VLOOKUP($A1142,saham!$G:$CZ,AV$1,0)</f>
        <v>765</v>
      </c>
      <c r="AW1142">
        <f>VLOOKUP($A1142,saham!$G:$CZ,AW$1,0)</f>
        <v>306</v>
      </c>
      <c r="AX1142">
        <f>VLOOKUP($A1142,saham!$G:$CZ,AX$1,0)</f>
        <v>1515</v>
      </c>
      <c r="AY1142">
        <f>VLOOKUP($A1142,saham!$G:$CZ,AY$1,0)</f>
        <v>0</v>
      </c>
      <c r="AZ1142">
        <f>VLOOKUP($A1142,saham!$G:$CZ,AZ$1,0)</f>
        <v>895</v>
      </c>
      <c r="BA1142">
        <f>VLOOKUP($A1142,saham!$G:$CZ,BA$1,0)</f>
        <v>226</v>
      </c>
      <c r="BB1142">
        <f>VLOOKUP($A1142,saham!$G:$CZ,BB$1,0)</f>
        <v>995</v>
      </c>
      <c r="BC1142">
        <f>VLOOKUP($A1142,saham!$G:$CZ,BC$1,0)</f>
        <v>3250</v>
      </c>
      <c r="BD1142">
        <f>VLOOKUP($A1142,saham!$G:$CZ,BD$1,0)</f>
        <v>665</v>
      </c>
      <c r="BE1142">
        <f>VLOOKUP($A1142,saham!$G:$CZ,BE$1,0)</f>
        <v>2506</v>
      </c>
      <c r="BF1142">
        <f>VLOOKUP($A1142,saham!$G:$CZ,BF$1,0)</f>
        <v>370</v>
      </c>
    </row>
    <row r="1143" spans="1:58" x14ac:dyDescent="0.3">
      <c r="A1143" s="21">
        <v>44809</v>
      </c>
      <c r="B1143">
        <f>VLOOKUP(A1143,saham!$A:$D,4,0)</f>
        <v>155812.87169999999</v>
      </c>
      <c r="C1143" s="20">
        <v>0</v>
      </c>
      <c r="D1143">
        <f>VLOOKUP($A1143,saham!$G:$CZ,D$1,0)</f>
        <v>2630</v>
      </c>
      <c r="E1143">
        <f>VLOOKUP($A1143,saham!$G:$CZ,E$1,0)</f>
        <v>3160</v>
      </c>
      <c r="F1143">
        <f>VLOOKUP($A1143,saham!$G:$CZ,F$1,0)</f>
        <v>0</v>
      </c>
      <c r="G1143">
        <f>VLOOKUP($A1143,saham!$G:$CZ,G$1,0)</f>
        <v>1670</v>
      </c>
      <c r="H1143">
        <f>VLOOKUP($A1143,saham!$G:$CZ,H$1,0)</f>
        <v>2380</v>
      </c>
      <c r="I1143">
        <f>VLOOKUP($A1143,saham!$G:$CZ,I$1,0)</f>
        <v>4530</v>
      </c>
      <c r="J1143">
        <f>VLOOKUP($A1143,saham!$G:$CZ,J$1,0)</f>
        <v>1658</v>
      </c>
      <c r="K1143">
        <f>VLOOKUP($A1143,saham!$G:$CZ,K$1,0)</f>
        <v>1483</v>
      </c>
      <c r="L1143">
        <f>VLOOKUP($A1143,saham!$G:$CZ,L$1,0)</f>
        <v>220</v>
      </c>
      <c r="M1143">
        <f>VLOOKUP($A1143,saham!$G:$CZ,M$1,0)</f>
        <v>4130</v>
      </c>
      <c r="N1143">
        <f>VLOOKUP($A1143,saham!$G:$CZ,N$1,0)</f>
        <v>57</v>
      </c>
      <c r="O1143">
        <f>VLOOKUP($A1143,saham!$G:$CZ,O$1,0)</f>
        <v>1085</v>
      </c>
      <c r="P1143">
        <f>VLOOKUP($A1143,saham!$G:$CZ,P$1,0)</f>
        <v>7050</v>
      </c>
      <c r="Q1143">
        <f>VLOOKUP($A1143,saham!$G:$CZ,Q$1,0)</f>
        <v>2530</v>
      </c>
      <c r="R1143">
        <f>VLOOKUP($A1143,saham!$G:$CZ,R$1,0)</f>
        <v>7600</v>
      </c>
      <c r="S1143">
        <f>VLOOKUP($A1143,saham!$G:$CZ,S$1,0)</f>
        <v>4163</v>
      </c>
      <c r="T1143">
        <f>VLOOKUP($A1143,saham!$G:$CZ,T$1,0)</f>
        <v>4413</v>
      </c>
      <c r="U1143">
        <f>VLOOKUP($A1143,saham!$G:$CZ,U$1,0)</f>
        <v>817</v>
      </c>
      <c r="V1143">
        <f>VLOOKUP($A1143,saham!$G:$CZ,V$1,0)</f>
        <v>1020</v>
      </c>
      <c r="W1143">
        <f>VLOOKUP($A1143,saham!$G:$CZ,W$1,0)</f>
        <v>7175</v>
      </c>
      <c r="X1143">
        <f>VLOOKUP($A1143,saham!$G:$CZ,X$1,0)</f>
        <v>6125</v>
      </c>
      <c r="Y1143">
        <f>VLOOKUP($A1143,saham!$G:$CZ,Y$1,0)</f>
        <v>7325</v>
      </c>
      <c r="Z1143">
        <f>VLOOKUP($A1143,saham!$G:$CZ,Z$1,0)</f>
        <v>6525</v>
      </c>
      <c r="AA1143">
        <f>VLOOKUP($A1143,saham!$G:$CZ,AA$1,0)</f>
        <v>1375</v>
      </c>
      <c r="AB1143">
        <f>VLOOKUP($A1143,saham!$G:$CZ,AB$1,0)</f>
        <v>1530</v>
      </c>
      <c r="AC1143">
        <f>VLOOKUP($A1143,saham!$G:$CZ,AC$1,0)</f>
        <v>550</v>
      </c>
      <c r="AD1143">
        <f>VLOOKUP($A1143,saham!$G:$CZ,AD$1,0)</f>
        <v>2790</v>
      </c>
      <c r="AE1143">
        <f>VLOOKUP($A1143,saham!$G:$CZ,AE$1,0)</f>
        <v>1650</v>
      </c>
      <c r="AF1143">
        <f>VLOOKUP($A1143,saham!$G:$CZ,AF$1,0)</f>
        <v>230</v>
      </c>
      <c r="AG1143">
        <f>VLOOKUP($A1143,saham!$G:$CZ,AG$1,0)</f>
        <v>510</v>
      </c>
      <c r="AH1143">
        <f>VLOOKUP($A1143,saham!$G:$CZ,AH$1,0)</f>
        <v>6108</v>
      </c>
      <c r="AI1143">
        <f>VLOOKUP($A1143,saham!$G:$CZ,AI$1,0)</f>
        <v>370</v>
      </c>
      <c r="AJ1143">
        <f>VLOOKUP($A1143,saham!$G:$CZ,AJ$1,0)</f>
        <v>4310</v>
      </c>
      <c r="AK1143">
        <f>VLOOKUP($A1143,saham!$G:$CZ,AK$1,0)</f>
        <v>29225</v>
      </c>
      <c r="AL1143">
        <f>VLOOKUP($A1143,saham!$G:$CZ,AL$1,0)</f>
        <v>4010</v>
      </c>
      <c r="AM1143">
        <f>VLOOKUP($A1143,saham!$G:$CZ,AM$1,0)</f>
        <v>3040</v>
      </c>
      <c r="AN1143">
        <f>VLOOKUP($A1143,saham!$G:$CZ,AN$1,0)</f>
        <v>254</v>
      </c>
      <c r="AO1143">
        <f>VLOOKUP($A1143,saham!$G:$CZ,AO$1,0)</f>
        <v>1400</v>
      </c>
      <c r="AP1143">
        <f>VLOOKUP($A1143,saham!$G:$CZ,AP$1,0)</f>
        <v>7400</v>
      </c>
      <c r="AQ1143">
        <f>VLOOKUP($A1143,saham!$G:$CZ,AQ$1,0)</f>
        <v>28550</v>
      </c>
      <c r="AR1143">
        <f>VLOOKUP($A1143,saham!$G:$CZ,AR$1,0)</f>
        <v>0</v>
      </c>
      <c r="AS1143">
        <f>VLOOKUP($A1143,saham!$G:$CZ,AS$1,0)</f>
        <v>4950</v>
      </c>
      <c r="AT1143">
        <f>VLOOKUP($A1143,saham!$G:$CZ,AT$1,0)</f>
        <v>216</v>
      </c>
      <c r="AU1143">
        <f>VLOOKUP($A1143,saham!$G:$CZ,AU$1,0)</f>
        <v>2450</v>
      </c>
      <c r="AV1143">
        <f>VLOOKUP($A1143,saham!$G:$CZ,AV$1,0)</f>
        <v>755</v>
      </c>
      <c r="AW1143">
        <f>VLOOKUP($A1143,saham!$G:$CZ,AW$1,0)</f>
        <v>298</v>
      </c>
      <c r="AX1143">
        <f>VLOOKUP($A1143,saham!$G:$CZ,AX$1,0)</f>
        <v>1450</v>
      </c>
      <c r="AY1143">
        <f>VLOOKUP($A1143,saham!$G:$CZ,AY$1,0)</f>
        <v>0</v>
      </c>
      <c r="AZ1143">
        <f>VLOOKUP($A1143,saham!$G:$CZ,AZ$1,0)</f>
        <v>895</v>
      </c>
      <c r="BA1143">
        <f>VLOOKUP($A1143,saham!$G:$CZ,BA$1,0)</f>
        <v>214</v>
      </c>
      <c r="BB1143">
        <f>VLOOKUP($A1143,saham!$G:$CZ,BB$1,0)</f>
        <v>1020</v>
      </c>
      <c r="BC1143">
        <f>VLOOKUP($A1143,saham!$G:$CZ,BC$1,0)</f>
        <v>3450</v>
      </c>
      <c r="BD1143">
        <f>VLOOKUP($A1143,saham!$G:$CZ,BD$1,0)</f>
        <v>695</v>
      </c>
      <c r="BE1143">
        <f>VLOOKUP($A1143,saham!$G:$CZ,BE$1,0)</f>
        <v>2513</v>
      </c>
      <c r="BF1143">
        <f>VLOOKUP($A1143,saham!$G:$CZ,BF$1,0)</f>
        <v>386</v>
      </c>
    </row>
    <row r="1144" spans="1:58" x14ac:dyDescent="0.3">
      <c r="A1144" t="s">
        <v>1020</v>
      </c>
      <c r="B1144" t="e">
        <f>VLOOKUP(A1144,saham!$A:$D,4,0)</f>
        <v>#N/A</v>
      </c>
      <c r="C1144" s="20">
        <v>0</v>
      </c>
      <c r="D1144">
        <f>VLOOKUP($A1144,saham!$G:$CZ,D$1,0)</f>
        <v>2730</v>
      </c>
      <c r="E1144">
        <f>VLOOKUP($A1144,saham!$G:$CZ,E$1,0)</f>
        <v>3340</v>
      </c>
      <c r="F1144">
        <f>VLOOKUP($A1144,saham!$G:$CZ,F$1,0)</f>
        <v>0</v>
      </c>
      <c r="G1144">
        <f>VLOOKUP($A1144,saham!$G:$CZ,G$1,0)</f>
        <v>1710</v>
      </c>
      <c r="H1144">
        <f>VLOOKUP($A1144,saham!$G:$CZ,H$1,0)</f>
        <v>2550</v>
      </c>
      <c r="I1144">
        <f>VLOOKUP($A1144,saham!$G:$CZ,I$1,0)</f>
        <v>4870</v>
      </c>
      <c r="J1144">
        <f>VLOOKUP($A1144,saham!$G:$CZ,J$1,0)</f>
        <v>1779</v>
      </c>
      <c r="K1144">
        <f>VLOOKUP($A1144,saham!$G:$CZ,K$1,0)</f>
        <v>1541</v>
      </c>
      <c r="L1144">
        <f>VLOOKUP($A1144,saham!$G:$CZ,L$1,0)</f>
        <v>224</v>
      </c>
      <c r="M1144">
        <f>VLOOKUP($A1144,saham!$G:$CZ,M$1,0)</f>
        <v>4090</v>
      </c>
      <c r="N1144">
        <f>VLOOKUP($A1144,saham!$G:$CZ,N$1,0)</f>
        <v>56</v>
      </c>
      <c r="O1144">
        <f>VLOOKUP($A1144,saham!$G:$CZ,O$1,0)</f>
        <v>1070</v>
      </c>
      <c r="P1144">
        <f>VLOOKUP($A1144,saham!$G:$CZ,P$1,0)</f>
        <v>7575</v>
      </c>
      <c r="Q1144">
        <f>VLOOKUP($A1144,saham!$G:$CZ,Q$1,0)</f>
        <v>2600</v>
      </c>
      <c r="R1144">
        <f>VLOOKUP($A1144,saham!$G:$CZ,R$1,0)</f>
        <v>8125</v>
      </c>
      <c r="S1144">
        <f>VLOOKUP($A1144,saham!$G:$CZ,S$1,0)</f>
        <v>4475</v>
      </c>
      <c r="T1144">
        <f>VLOOKUP($A1144,saham!$G:$CZ,T$1,0)</f>
        <v>4613</v>
      </c>
      <c r="U1144">
        <f>VLOOKUP($A1144,saham!$G:$CZ,U$1,0)</f>
        <v>846</v>
      </c>
      <c r="V1144">
        <f>VLOOKUP($A1144,saham!$G:$CZ,V$1,0)</f>
        <v>1065</v>
      </c>
      <c r="W1144">
        <f>VLOOKUP($A1144,saham!$G:$CZ,W$1,0)</f>
        <v>7300</v>
      </c>
      <c r="X1144">
        <f>VLOOKUP($A1144,saham!$G:$CZ,X$1,0)</f>
        <v>6300</v>
      </c>
      <c r="Y1144">
        <f>VLOOKUP($A1144,saham!$G:$CZ,Y$1,0)</f>
        <v>7575</v>
      </c>
      <c r="Z1144">
        <f>VLOOKUP($A1144,saham!$G:$CZ,Z$1,0)</f>
        <v>7000</v>
      </c>
      <c r="AA1144">
        <f>VLOOKUP($A1144,saham!$G:$CZ,AA$1,0)</f>
        <v>1450</v>
      </c>
      <c r="AB1144">
        <f>VLOOKUP($A1144,saham!$G:$CZ,AB$1,0)</f>
        <v>1640</v>
      </c>
      <c r="AC1144">
        <f>VLOOKUP($A1144,saham!$G:$CZ,AC$1,0)</f>
        <v>550</v>
      </c>
      <c r="AD1144">
        <f>VLOOKUP($A1144,saham!$G:$CZ,AD$1,0)</f>
        <v>2990</v>
      </c>
      <c r="AE1144">
        <f>VLOOKUP($A1144,saham!$G:$CZ,AE$1,0)</f>
        <v>1750</v>
      </c>
      <c r="AF1144">
        <f>VLOOKUP($A1144,saham!$G:$CZ,AF$1,0)</f>
        <v>198</v>
      </c>
      <c r="AG1144">
        <f>VLOOKUP($A1144,saham!$G:$CZ,AG$1,0)</f>
        <v>525</v>
      </c>
      <c r="AH1144">
        <f>VLOOKUP($A1144,saham!$G:$CZ,AH$1,0)</f>
        <v>6382</v>
      </c>
      <c r="AI1144">
        <f>VLOOKUP($A1144,saham!$G:$CZ,AI$1,0)</f>
        <v>378</v>
      </c>
      <c r="AJ1144">
        <f>VLOOKUP($A1144,saham!$G:$CZ,AJ$1,0)</f>
        <v>4620</v>
      </c>
      <c r="AK1144">
        <f>VLOOKUP($A1144,saham!$G:$CZ,AK$1,0)</f>
        <v>30275</v>
      </c>
      <c r="AL1144">
        <f>VLOOKUP($A1144,saham!$G:$CZ,AL$1,0)</f>
        <v>3890</v>
      </c>
      <c r="AM1144">
        <f>VLOOKUP($A1144,saham!$G:$CZ,AM$1,0)</f>
        <v>3190</v>
      </c>
      <c r="AN1144">
        <f>VLOOKUP($A1144,saham!$G:$CZ,AN$1,0)</f>
        <v>272</v>
      </c>
      <c r="AO1144">
        <f>VLOOKUP($A1144,saham!$G:$CZ,AO$1,0)</f>
        <v>1400</v>
      </c>
      <c r="AP1144">
        <f>VLOOKUP($A1144,saham!$G:$CZ,AP$1,0)</f>
        <v>7625</v>
      </c>
      <c r="AQ1144">
        <f>VLOOKUP($A1144,saham!$G:$CZ,AQ$1,0)</f>
        <v>28400</v>
      </c>
      <c r="AR1144">
        <f>VLOOKUP($A1144,saham!$G:$CZ,AR$1,0)</f>
        <v>0</v>
      </c>
      <c r="AS1144">
        <f>VLOOKUP($A1144,saham!$G:$CZ,AS$1,0)</f>
        <v>5300</v>
      </c>
      <c r="AT1144">
        <f>VLOOKUP($A1144,saham!$G:$CZ,AT$1,0)</f>
        <v>212</v>
      </c>
      <c r="AU1144">
        <f>VLOOKUP($A1144,saham!$G:$CZ,AU$1,0)</f>
        <v>2530</v>
      </c>
      <c r="AV1144">
        <f>VLOOKUP($A1144,saham!$G:$CZ,AV$1,0)</f>
        <v>765</v>
      </c>
      <c r="AW1144">
        <f>VLOOKUP($A1144,saham!$G:$CZ,AW$1,0)</f>
        <v>298</v>
      </c>
      <c r="AX1144">
        <f>VLOOKUP($A1144,saham!$G:$CZ,AX$1,0)</f>
        <v>1450</v>
      </c>
      <c r="AY1144">
        <f>VLOOKUP($A1144,saham!$G:$CZ,AY$1,0)</f>
        <v>0</v>
      </c>
      <c r="AZ1144">
        <f>VLOOKUP($A1144,saham!$G:$CZ,AZ$1,0)</f>
        <v>935</v>
      </c>
      <c r="BA1144">
        <f>VLOOKUP($A1144,saham!$G:$CZ,BA$1,0)</f>
        <v>189</v>
      </c>
      <c r="BB1144">
        <f>VLOOKUP($A1144,saham!$G:$CZ,BB$1,0)</f>
        <v>1040</v>
      </c>
      <c r="BC1144">
        <f>VLOOKUP($A1144,saham!$G:$CZ,BC$1,0)</f>
        <v>3640</v>
      </c>
      <c r="BD1144">
        <f>VLOOKUP($A1144,saham!$G:$CZ,BD$1,0)</f>
        <v>670</v>
      </c>
      <c r="BE1144">
        <f>VLOOKUP($A1144,saham!$G:$CZ,BE$1,0)</f>
        <v>2550</v>
      </c>
      <c r="BF1144">
        <f>VLOOKUP($A1144,saham!$G:$CZ,BF$1,0)</f>
        <v>386</v>
      </c>
    </row>
    <row r="1145" spans="1:58" x14ac:dyDescent="0.3">
      <c r="A1145" t="s">
        <v>1021</v>
      </c>
      <c r="B1145" t="e">
        <f>VLOOKUP(A1145,saham!$A:$D,4,0)</f>
        <v>#N/A</v>
      </c>
      <c r="C1145" s="20">
        <v>0</v>
      </c>
      <c r="D1145">
        <f>VLOOKUP($A1145,saham!$G:$CZ,D$1,0)</f>
        <v>2670</v>
      </c>
      <c r="E1145">
        <f>VLOOKUP($A1145,saham!$G:$CZ,E$1,0)</f>
        <v>3170</v>
      </c>
      <c r="F1145">
        <f>VLOOKUP($A1145,saham!$G:$CZ,F$1,0)</f>
        <v>0</v>
      </c>
      <c r="G1145">
        <f>VLOOKUP($A1145,saham!$G:$CZ,G$1,0)</f>
        <v>1705</v>
      </c>
      <c r="H1145">
        <f>VLOOKUP($A1145,saham!$G:$CZ,H$1,0)</f>
        <v>2450</v>
      </c>
      <c r="I1145">
        <f>VLOOKUP($A1145,saham!$G:$CZ,I$1,0)</f>
        <v>4850</v>
      </c>
      <c r="J1145">
        <f>VLOOKUP($A1145,saham!$G:$CZ,J$1,0)</f>
        <v>1769</v>
      </c>
      <c r="K1145">
        <f>VLOOKUP($A1145,saham!$G:$CZ,K$1,0)</f>
        <v>1492</v>
      </c>
      <c r="L1145">
        <f>VLOOKUP($A1145,saham!$G:$CZ,L$1,0)</f>
        <v>220</v>
      </c>
      <c r="M1145">
        <f>VLOOKUP($A1145,saham!$G:$CZ,M$1,0)</f>
        <v>4020</v>
      </c>
      <c r="N1145">
        <f>VLOOKUP($A1145,saham!$G:$CZ,N$1,0)</f>
        <v>56</v>
      </c>
      <c r="O1145">
        <f>VLOOKUP($A1145,saham!$G:$CZ,O$1,0)</f>
        <v>995</v>
      </c>
      <c r="P1145">
        <f>VLOOKUP($A1145,saham!$G:$CZ,P$1,0)</f>
        <v>7125</v>
      </c>
      <c r="Q1145">
        <f>VLOOKUP($A1145,saham!$G:$CZ,Q$1,0)</f>
        <v>2560</v>
      </c>
      <c r="R1145">
        <f>VLOOKUP($A1145,saham!$G:$CZ,R$1,0)</f>
        <v>8200</v>
      </c>
      <c r="S1145">
        <f>VLOOKUP($A1145,saham!$G:$CZ,S$1,0)</f>
        <v>4113</v>
      </c>
      <c r="T1145">
        <f>VLOOKUP($A1145,saham!$G:$CZ,T$1,0)</f>
        <v>4725</v>
      </c>
      <c r="U1145">
        <f>VLOOKUP($A1145,saham!$G:$CZ,U$1,0)</f>
        <v>861</v>
      </c>
      <c r="V1145">
        <f>VLOOKUP($A1145,saham!$G:$CZ,V$1,0)</f>
        <v>1030</v>
      </c>
      <c r="W1145">
        <f>VLOOKUP($A1145,saham!$G:$CZ,W$1,0)</f>
        <v>7175</v>
      </c>
      <c r="X1145">
        <f>VLOOKUP($A1145,saham!$G:$CZ,X$1,0)</f>
        <v>6350</v>
      </c>
      <c r="Y1145">
        <f>VLOOKUP($A1145,saham!$G:$CZ,Y$1,0)</f>
        <v>7425</v>
      </c>
      <c r="Z1145">
        <f>VLOOKUP($A1145,saham!$G:$CZ,Z$1,0)</f>
        <v>7125</v>
      </c>
      <c r="AA1145">
        <f>VLOOKUP($A1145,saham!$G:$CZ,AA$1,0)</f>
        <v>1460</v>
      </c>
      <c r="AB1145">
        <f>VLOOKUP($A1145,saham!$G:$CZ,AB$1,0)</f>
        <v>1615</v>
      </c>
      <c r="AC1145">
        <f>VLOOKUP($A1145,saham!$G:$CZ,AC$1,0)</f>
        <v>535</v>
      </c>
      <c r="AD1145">
        <f>VLOOKUP($A1145,saham!$G:$CZ,AD$1,0)</f>
        <v>3000</v>
      </c>
      <c r="AE1145">
        <f>VLOOKUP($A1145,saham!$G:$CZ,AE$1,0)</f>
        <v>1765</v>
      </c>
      <c r="AF1145">
        <f>VLOOKUP($A1145,saham!$G:$CZ,AF$1,0)</f>
        <v>191</v>
      </c>
      <c r="AG1145">
        <f>VLOOKUP($A1145,saham!$G:$CZ,AG$1,0)</f>
        <v>520</v>
      </c>
      <c r="AH1145">
        <f>VLOOKUP($A1145,saham!$G:$CZ,AH$1,0)</f>
        <v>6457</v>
      </c>
      <c r="AI1145">
        <f>VLOOKUP($A1145,saham!$G:$CZ,AI$1,0)</f>
        <v>386</v>
      </c>
      <c r="AJ1145">
        <f>VLOOKUP($A1145,saham!$G:$CZ,AJ$1,0)</f>
        <v>4770</v>
      </c>
      <c r="AK1145">
        <f>VLOOKUP($A1145,saham!$G:$CZ,AK$1,0)</f>
        <v>28900</v>
      </c>
      <c r="AL1145">
        <f>VLOOKUP($A1145,saham!$G:$CZ,AL$1,0)</f>
        <v>3810</v>
      </c>
      <c r="AM1145">
        <f>VLOOKUP($A1145,saham!$G:$CZ,AM$1,0)</f>
        <v>3180</v>
      </c>
      <c r="AN1145">
        <f>VLOOKUP($A1145,saham!$G:$CZ,AN$1,0)</f>
        <v>290</v>
      </c>
      <c r="AO1145">
        <f>VLOOKUP($A1145,saham!$G:$CZ,AO$1,0)</f>
        <v>1395</v>
      </c>
      <c r="AP1145">
        <f>VLOOKUP($A1145,saham!$G:$CZ,AP$1,0)</f>
        <v>7600</v>
      </c>
      <c r="AQ1145">
        <f>VLOOKUP($A1145,saham!$G:$CZ,AQ$1,0)</f>
        <v>27100</v>
      </c>
      <c r="AR1145">
        <f>VLOOKUP($A1145,saham!$G:$CZ,AR$1,0)</f>
        <v>0</v>
      </c>
      <c r="AS1145">
        <f>VLOOKUP($A1145,saham!$G:$CZ,AS$1,0)</f>
        <v>5300</v>
      </c>
      <c r="AT1145">
        <f>VLOOKUP($A1145,saham!$G:$CZ,AT$1,0)</f>
        <v>210</v>
      </c>
      <c r="AU1145">
        <f>VLOOKUP($A1145,saham!$G:$CZ,AU$1,0)</f>
        <v>2550</v>
      </c>
      <c r="AV1145">
        <f>VLOOKUP($A1145,saham!$G:$CZ,AV$1,0)</f>
        <v>750</v>
      </c>
      <c r="AW1145">
        <f>VLOOKUP($A1145,saham!$G:$CZ,AW$1,0)</f>
        <v>303</v>
      </c>
      <c r="AX1145">
        <f>VLOOKUP($A1145,saham!$G:$CZ,AX$1,0)</f>
        <v>1370</v>
      </c>
      <c r="AY1145">
        <f>VLOOKUP($A1145,saham!$G:$CZ,AY$1,0)</f>
        <v>0</v>
      </c>
      <c r="AZ1145">
        <f>VLOOKUP($A1145,saham!$G:$CZ,AZ$1,0)</f>
        <v>930</v>
      </c>
      <c r="BA1145">
        <f>VLOOKUP($A1145,saham!$G:$CZ,BA$1,0)</f>
        <v>185</v>
      </c>
      <c r="BB1145">
        <f>VLOOKUP($A1145,saham!$G:$CZ,BB$1,0)</f>
        <v>1035</v>
      </c>
      <c r="BC1145">
        <f>VLOOKUP($A1145,saham!$G:$CZ,BC$1,0)</f>
        <v>3670</v>
      </c>
      <c r="BD1145">
        <f>VLOOKUP($A1145,saham!$G:$CZ,BD$1,0)</f>
        <v>650</v>
      </c>
      <c r="BE1145">
        <f>VLOOKUP($A1145,saham!$G:$CZ,BE$1,0)</f>
        <v>2556</v>
      </c>
      <c r="BF1145">
        <f>VLOOKUP($A1145,saham!$G:$CZ,BF$1,0)</f>
        <v>410</v>
      </c>
    </row>
    <row r="1146" spans="1:58" x14ac:dyDescent="0.3">
      <c r="A1146" t="s">
        <v>1022</v>
      </c>
      <c r="B1146" t="e">
        <f>VLOOKUP(A1146,saham!$A:$D,4,0)</f>
        <v>#N/A</v>
      </c>
      <c r="C1146" s="20">
        <v>0</v>
      </c>
      <c r="D1146">
        <f>VLOOKUP($A1146,saham!$G:$CZ,D$1,0)</f>
        <v>2480</v>
      </c>
      <c r="E1146">
        <f>VLOOKUP($A1146,saham!$G:$CZ,E$1,0)</f>
        <v>3160</v>
      </c>
      <c r="F1146">
        <f>VLOOKUP($A1146,saham!$G:$CZ,F$1,0)</f>
        <v>0</v>
      </c>
      <c r="G1146">
        <f>VLOOKUP($A1146,saham!$G:$CZ,G$1,0)</f>
        <v>1685</v>
      </c>
      <c r="H1146">
        <f>VLOOKUP($A1146,saham!$G:$CZ,H$1,0)</f>
        <v>2530</v>
      </c>
      <c r="I1146">
        <f>VLOOKUP($A1146,saham!$G:$CZ,I$1,0)</f>
        <v>4940</v>
      </c>
      <c r="J1146">
        <f>VLOOKUP($A1146,saham!$G:$CZ,J$1,0)</f>
        <v>1769</v>
      </c>
      <c r="K1146">
        <f>VLOOKUP($A1146,saham!$G:$CZ,K$1,0)</f>
        <v>1492</v>
      </c>
      <c r="L1146">
        <f>VLOOKUP($A1146,saham!$G:$CZ,L$1,0)</f>
        <v>214</v>
      </c>
      <c r="M1146">
        <f>VLOOKUP($A1146,saham!$G:$CZ,M$1,0)</f>
        <v>4160</v>
      </c>
      <c r="N1146">
        <f>VLOOKUP($A1146,saham!$G:$CZ,N$1,0)</f>
        <v>51</v>
      </c>
      <c r="O1146">
        <f>VLOOKUP($A1146,saham!$G:$CZ,O$1,0)</f>
        <v>1020</v>
      </c>
      <c r="P1146">
        <f>VLOOKUP($A1146,saham!$G:$CZ,P$1,0)</f>
        <v>7200</v>
      </c>
      <c r="Q1146">
        <f>VLOOKUP($A1146,saham!$G:$CZ,Q$1,0)</f>
        <v>2500</v>
      </c>
      <c r="R1146">
        <f>VLOOKUP($A1146,saham!$G:$CZ,R$1,0)</f>
        <v>8125</v>
      </c>
      <c r="S1146">
        <f>VLOOKUP($A1146,saham!$G:$CZ,S$1,0)</f>
        <v>4175</v>
      </c>
      <c r="T1146">
        <f>VLOOKUP($A1146,saham!$G:$CZ,T$1,0)</f>
        <v>4800</v>
      </c>
      <c r="U1146">
        <f>VLOOKUP($A1146,saham!$G:$CZ,U$1,0)</f>
        <v>866</v>
      </c>
      <c r="V1146">
        <f>VLOOKUP($A1146,saham!$G:$CZ,V$1,0)</f>
        <v>1060</v>
      </c>
      <c r="W1146">
        <f>VLOOKUP($A1146,saham!$G:$CZ,W$1,0)</f>
        <v>7200</v>
      </c>
      <c r="X1146">
        <f>VLOOKUP($A1146,saham!$G:$CZ,X$1,0)</f>
        <v>6300</v>
      </c>
      <c r="Y1146">
        <f>VLOOKUP($A1146,saham!$G:$CZ,Y$1,0)</f>
        <v>7400</v>
      </c>
      <c r="Z1146">
        <f>VLOOKUP($A1146,saham!$G:$CZ,Z$1,0)</f>
        <v>7100</v>
      </c>
      <c r="AA1146">
        <f>VLOOKUP($A1146,saham!$G:$CZ,AA$1,0)</f>
        <v>1460</v>
      </c>
      <c r="AB1146">
        <f>VLOOKUP($A1146,saham!$G:$CZ,AB$1,0)</f>
        <v>1625</v>
      </c>
      <c r="AC1146">
        <f>VLOOKUP($A1146,saham!$G:$CZ,AC$1,0)</f>
        <v>525</v>
      </c>
      <c r="AD1146">
        <f>VLOOKUP($A1146,saham!$G:$CZ,AD$1,0)</f>
        <v>2900</v>
      </c>
      <c r="AE1146">
        <f>VLOOKUP($A1146,saham!$G:$CZ,AE$1,0)</f>
        <v>1750</v>
      </c>
      <c r="AF1146">
        <f>VLOOKUP($A1146,saham!$G:$CZ,AF$1,0)</f>
        <v>179</v>
      </c>
      <c r="AG1146">
        <f>VLOOKUP($A1146,saham!$G:$CZ,AG$1,0)</f>
        <v>525</v>
      </c>
      <c r="AH1146">
        <f>VLOOKUP($A1146,saham!$G:$CZ,AH$1,0)</f>
        <v>6382</v>
      </c>
      <c r="AI1146">
        <f>VLOOKUP($A1146,saham!$G:$CZ,AI$1,0)</f>
        <v>380</v>
      </c>
      <c r="AJ1146">
        <f>VLOOKUP($A1146,saham!$G:$CZ,AJ$1,0)</f>
        <v>4760</v>
      </c>
      <c r="AK1146">
        <f>VLOOKUP($A1146,saham!$G:$CZ,AK$1,0)</f>
        <v>28750</v>
      </c>
      <c r="AL1146">
        <f>VLOOKUP($A1146,saham!$G:$CZ,AL$1,0)</f>
        <v>3890</v>
      </c>
      <c r="AM1146">
        <f>VLOOKUP($A1146,saham!$G:$CZ,AM$1,0)</f>
        <v>3200</v>
      </c>
      <c r="AN1146">
        <f>VLOOKUP($A1146,saham!$G:$CZ,AN$1,0)</f>
        <v>310</v>
      </c>
      <c r="AO1146">
        <f>VLOOKUP($A1146,saham!$G:$CZ,AO$1,0)</f>
        <v>1390</v>
      </c>
      <c r="AP1146">
        <f>VLOOKUP($A1146,saham!$G:$CZ,AP$1,0)</f>
        <v>7575</v>
      </c>
      <c r="AQ1146">
        <f>VLOOKUP($A1146,saham!$G:$CZ,AQ$1,0)</f>
        <v>26300</v>
      </c>
      <c r="AR1146">
        <f>VLOOKUP($A1146,saham!$G:$CZ,AR$1,0)</f>
        <v>0</v>
      </c>
      <c r="AS1146">
        <f>VLOOKUP($A1146,saham!$G:$CZ,AS$1,0)</f>
        <v>5075</v>
      </c>
      <c r="AT1146">
        <f>VLOOKUP($A1146,saham!$G:$CZ,AT$1,0)</f>
        <v>209</v>
      </c>
      <c r="AU1146">
        <f>VLOOKUP($A1146,saham!$G:$CZ,AU$1,0)</f>
        <v>2580</v>
      </c>
      <c r="AV1146">
        <f>VLOOKUP($A1146,saham!$G:$CZ,AV$1,0)</f>
        <v>760</v>
      </c>
      <c r="AW1146">
        <f>VLOOKUP($A1146,saham!$G:$CZ,AW$1,0)</f>
        <v>300</v>
      </c>
      <c r="AX1146">
        <f>VLOOKUP($A1146,saham!$G:$CZ,AX$1,0)</f>
        <v>1350</v>
      </c>
      <c r="AY1146">
        <f>VLOOKUP($A1146,saham!$G:$CZ,AY$1,0)</f>
        <v>0</v>
      </c>
      <c r="AZ1146">
        <f>VLOOKUP($A1146,saham!$G:$CZ,AZ$1,0)</f>
        <v>915</v>
      </c>
      <c r="BA1146">
        <f>VLOOKUP($A1146,saham!$G:$CZ,BA$1,0)</f>
        <v>187</v>
      </c>
      <c r="BB1146">
        <f>VLOOKUP($A1146,saham!$G:$CZ,BB$1,0)</f>
        <v>1065</v>
      </c>
      <c r="BC1146">
        <f>VLOOKUP($A1146,saham!$G:$CZ,BC$1,0)</f>
        <v>3600</v>
      </c>
      <c r="BD1146">
        <f>VLOOKUP($A1146,saham!$G:$CZ,BD$1,0)</f>
        <v>625</v>
      </c>
      <c r="BE1146">
        <f>VLOOKUP($A1146,saham!$G:$CZ,BE$1,0)</f>
        <v>2550</v>
      </c>
      <c r="BF1146">
        <f>VLOOKUP($A1146,saham!$G:$CZ,BF$1,0)</f>
        <v>382</v>
      </c>
    </row>
    <row r="1147" spans="1:58" x14ac:dyDescent="0.3">
      <c r="A1147" t="s">
        <v>1023</v>
      </c>
      <c r="B1147" t="e">
        <f>VLOOKUP(A1147,saham!$A:$D,4,0)</f>
        <v>#N/A</v>
      </c>
      <c r="C1147" s="20">
        <v>0</v>
      </c>
      <c r="D1147">
        <f>VLOOKUP($A1147,saham!$G:$CZ,D$1,0)</f>
        <v>2340</v>
      </c>
      <c r="E1147">
        <f>VLOOKUP($A1147,saham!$G:$CZ,E$1,0)</f>
        <v>3210</v>
      </c>
      <c r="F1147">
        <f>VLOOKUP($A1147,saham!$G:$CZ,F$1,0)</f>
        <v>0</v>
      </c>
      <c r="G1147">
        <f>VLOOKUP($A1147,saham!$G:$CZ,G$1,0)</f>
        <v>1695</v>
      </c>
      <c r="H1147">
        <f>VLOOKUP($A1147,saham!$G:$CZ,H$1,0)</f>
        <v>2600</v>
      </c>
      <c r="I1147">
        <f>VLOOKUP($A1147,saham!$G:$CZ,I$1,0)</f>
        <v>4840</v>
      </c>
      <c r="J1147">
        <f>VLOOKUP($A1147,saham!$G:$CZ,J$1,0)</f>
        <v>1798</v>
      </c>
      <c r="K1147">
        <f>VLOOKUP($A1147,saham!$G:$CZ,K$1,0)</f>
        <v>1473</v>
      </c>
      <c r="L1147">
        <f>VLOOKUP($A1147,saham!$G:$CZ,L$1,0)</f>
        <v>220</v>
      </c>
      <c r="M1147">
        <f>VLOOKUP($A1147,saham!$G:$CZ,M$1,0)</f>
        <v>4170</v>
      </c>
      <c r="N1147">
        <f>VLOOKUP($A1147,saham!$G:$CZ,N$1,0)</f>
        <v>53</v>
      </c>
      <c r="O1147">
        <f>VLOOKUP($A1147,saham!$G:$CZ,O$1,0)</f>
        <v>980</v>
      </c>
      <c r="P1147">
        <f>VLOOKUP($A1147,saham!$G:$CZ,P$1,0)</f>
        <v>7075</v>
      </c>
      <c r="Q1147">
        <f>VLOOKUP($A1147,saham!$G:$CZ,Q$1,0)</f>
        <v>2620</v>
      </c>
      <c r="R1147">
        <f>VLOOKUP($A1147,saham!$G:$CZ,R$1,0)</f>
        <v>8000</v>
      </c>
      <c r="S1147">
        <f>VLOOKUP($A1147,saham!$G:$CZ,S$1,0)</f>
        <v>4113</v>
      </c>
      <c r="T1147">
        <f>VLOOKUP($A1147,saham!$G:$CZ,T$1,0)</f>
        <v>4750</v>
      </c>
      <c r="U1147">
        <f>VLOOKUP($A1147,saham!$G:$CZ,U$1,0)</f>
        <v>861</v>
      </c>
      <c r="V1147">
        <f>VLOOKUP($A1147,saham!$G:$CZ,V$1,0)</f>
        <v>1030</v>
      </c>
      <c r="W1147">
        <f>VLOOKUP($A1147,saham!$G:$CZ,W$1,0)</f>
        <v>7725</v>
      </c>
      <c r="X1147">
        <f>VLOOKUP($A1147,saham!$G:$CZ,X$1,0)</f>
        <v>6300</v>
      </c>
      <c r="Y1147">
        <f>VLOOKUP($A1147,saham!$G:$CZ,Y$1,0)</f>
        <v>7500</v>
      </c>
      <c r="Z1147">
        <f>VLOOKUP($A1147,saham!$G:$CZ,Z$1,0)</f>
        <v>7175</v>
      </c>
      <c r="AA1147">
        <f>VLOOKUP($A1147,saham!$G:$CZ,AA$1,0)</f>
        <v>1370</v>
      </c>
      <c r="AB1147">
        <f>VLOOKUP($A1147,saham!$G:$CZ,AB$1,0)</f>
        <v>1605</v>
      </c>
      <c r="AC1147">
        <f>VLOOKUP($A1147,saham!$G:$CZ,AC$1,0)</f>
        <v>540</v>
      </c>
      <c r="AD1147">
        <f>VLOOKUP($A1147,saham!$G:$CZ,AD$1,0)</f>
        <v>2870</v>
      </c>
      <c r="AE1147">
        <f>VLOOKUP($A1147,saham!$G:$CZ,AE$1,0)</f>
        <v>1630</v>
      </c>
      <c r="AF1147">
        <f>VLOOKUP($A1147,saham!$G:$CZ,AF$1,0)</f>
        <v>176</v>
      </c>
      <c r="AG1147">
        <f>VLOOKUP($A1147,saham!$G:$CZ,AG$1,0)</f>
        <v>525</v>
      </c>
      <c r="AH1147">
        <f>VLOOKUP($A1147,saham!$G:$CZ,AH$1,0)</f>
        <v>5958</v>
      </c>
      <c r="AI1147">
        <f>VLOOKUP($A1147,saham!$G:$CZ,AI$1,0)</f>
        <v>382</v>
      </c>
      <c r="AJ1147">
        <f>VLOOKUP($A1147,saham!$G:$CZ,AJ$1,0)</f>
        <v>4710</v>
      </c>
      <c r="AK1147">
        <f>VLOOKUP($A1147,saham!$G:$CZ,AK$1,0)</f>
        <v>27625</v>
      </c>
      <c r="AL1147">
        <f>VLOOKUP($A1147,saham!$G:$CZ,AL$1,0)</f>
        <v>3690</v>
      </c>
      <c r="AM1147">
        <f>VLOOKUP($A1147,saham!$G:$CZ,AM$1,0)</f>
        <v>3290</v>
      </c>
      <c r="AN1147">
        <f>VLOOKUP($A1147,saham!$G:$CZ,AN$1,0)</f>
        <v>328</v>
      </c>
      <c r="AO1147">
        <f>VLOOKUP($A1147,saham!$G:$CZ,AO$1,0)</f>
        <v>1410</v>
      </c>
      <c r="AP1147">
        <f>VLOOKUP($A1147,saham!$G:$CZ,AP$1,0)</f>
        <v>7425</v>
      </c>
      <c r="AQ1147">
        <f>VLOOKUP($A1147,saham!$G:$CZ,AQ$1,0)</f>
        <v>26800</v>
      </c>
      <c r="AR1147">
        <f>VLOOKUP($A1147,saham!$G:$CZ,AR$1,0)</f>
        <v>0</v>
      </c>
      <c r="AS1147">
        <f>VLOOKUP($A1147,saham!$G:$CZ,AS$1,0)</f>
        <v>5200</v>
      </c>
      <c r="AT1147">
        <f>VLOOKUP($A1147,saham!$G:$CZ,AT$1,0)</f>
        <v>195</v>
      </c>
      <c r="AU1147">
        <f>VLOOKUP($A1147,saham!$G:$CZ,AU$1,0)</f>
        <v>2620</v>
      </c>
      <c r="AV1147">
        <f>VLOOKUP($A1147,saham!$G:$CZ,AV$1,0)</f>
        <v>775</v>
      </c>
      <c r="AW1147">
        <f>VLOOKUP($A1147,saham!$G:$CZ,AW$1,0)</f>
        <v>298</v>
      </c>
      <c r="AX1147">
        <f>VLOOKUP($A1147,saham!$G:$CZ,AX$1,0)</f>
        <v>1350</v>
      </c>
      <c r="AY1147">
        <f>VLOOKUP($A1147,saham!$G:$CZ,AY$1,0)</f>
        <v>0</v>
      </c>
      <c r="AZ1147">
        <f>VLOOKUP($A1147,saham!$G:$CZ,AZ$1,0)</f>
        <v>910</v>
      </c>
      <c r="BA1147">
        <f>VLOOKUP($A1147,saham!$G:$CZ,BA$1,0)</f>
        <v>191</v>
      </c>
      <c r="BB1147">
        <f>VLOOKUP($A1147,saham!$G:$CZ,BB$1,0)</f>
        <v>1070</v>
      </c>
      <c r="BC1147">
        <f>VLOOKUP($A1147,saham!$G:$CZ,BC$1,0)</f>
        <v>3550</v>
      </c>
      <c r="BD1147">
        <f>VLOOKUP($A1147,saham!$G:$CZ,BD$1,0)</f>
        <v>605</v>
      </c>
      <c r="BE1147">
        <f>VLOOKUP($A1147,saham!$G:$CZ,BE$1,0)</f>
        <v>2563</v>
      </c>
      <c r="BF1147">
        <f>VLOOKUP($A1147,saham!$G:$CZ,BF$1,0)</f>
        <v>410</v>
      </c>
    </row>
    <row r="1148" spans="1:58" x14ac:dyDescent="0.3">
      <c r="A1148" t="s">
        <v>1024</v>
      </c>
      <c r="B1148" t="e">
        <f>VLOOKUP(A1148,saham!$A:$D,4,0)</f>
        <v>#N/A</v>
      </c>
      <c r="C1148" s="20">
        <v>0</v>
      </c>
      <c r="D1148">
        <f>VLOOKUP($A1148,saham!$G:$CZ,D$1,0)</f>
        <v>2420</v>
      </c>
      <c r="E1148">
        <f>VLOOKUP($A1148,saham!$G:$CZ,E$1,0)</f>
        <v>3210</v>
      </c>
      <c r="F1148">
        <f>VLOOKUP($A1148,saham!$G:$CZ,F$1,0)</f>
        <v>0</v>
      </c>
      <c r="G1148">
        <f>VLOOKUP($A1148,saham!$G:$CZ,G$1,0)</f>
        <v>1710</v>
      </c>
      <c r="H1148">
        <f>VLOOKUP($A1148,saham!$G:$CZ,H$1,0)</f>
        <v>2690</v>
      </c>
      <c r="I1148">
        <f>VLOOKUP($A1148,saham!$G:$CZ,I$1,0)</f>
        <v>4750</v>
      </c>
      <c r="J1148">
        <f>VLOOKUP($A1148,saham!$G:$CZ,J$1,0)</f>
        <v>1711</v>
      </c>
      <c r="K1148">
        <f>VLOOKUP($A1148,saham!$G:$CZ,K$1,0)</f>
        <v>1497</v>
      </c>
      <c r="L1148">
        <f>VLOOKUP($A1148,saham!$G:$CZ,L$1,0)</f>
        <v>206</v>
      </c>
      <c r="M1148">
        <f>VLOOKUP($A1148,saham!$G:$CZ,M$1,0)</f>
        <v>4130</v>
      </c>
      <c r="N1148">
        <f>VLOOKUP($A1148,saham!$G:$CZ,N$1,0)</f>
        <v>55</v>
      </c>
      <c r="O1148">
        <f>VLOOKUP($A1148,saham!$G:$CZ,O$1,0)</f>
        <v>985</v>
      </c>
      <c r="P1148">
        <f>VLOOKUP($A1148,saham!$G:$CZ,P$1,0)</f>
        <v>7050</v>
      </c>
      <c r="Q1148">
        <f>VLOOKUP($A1148,saham!$G:$CZ,Q$1,0)</f>
        <v>2740</v>
      </c>
      <c r="R1148">
        <f>VLOOKUP($A1148,saham!$G:$CZ,R$1,0)</f>
        <v>7875</v>
      </c>
      <c r="S1148">
        <f>VLOOKUP($A1148,saham!$G:$CZ,S$1,0)</f>
        <v>4138</v>
      </c>
      <c r="T1148">
        <f>VLOOKUP($A1148,saham!$G:$CZ,T$1,0)</f>
        <v>4675</v>
      </c>
      <c r="U1148">
        <f>VLOOKUP($A1148,saham!$G:$CZ,U$1,0)</f>
        <v>871</v>
      </c>
      <c r="V1148">
        <f>VLOOKUP($A1148,saham!$G:$CZ,V$1,0)</f>
        <v>1030</v>
      </c>
      <c r="W1148">
        <f>VLOOKUP($A1148,saham!$G:$CZ,W$1,0)</f>
        <v>7950</v>
      </c>
      <c r="X1148">
        <f>VLOOKUP($A1148,saham!$G:$CZ,X$1,0)</f>
        <v>6300</v>
      </c>
      <c r="Y1148">
        <f>VLOOKUP($A1148,saham!$G:$CZ,Y$1,0)</f>
        <v>7550</v>
      </c>
      <c r="Z1148">
        <f>VLOOKUP($A1148,saham!$G:$CZ,Z$1,0)</f>
        <v>7025</v>
      </c>
      <c r="AA1148">
        <f>VLOOKUP($A1148,saham!$G:$CZ,AA$1,0)</f>
        <v>1390</v>
      </c>
      <c r="AB1148">
        <f>VLOOKUP($A1148,saham!$G:$CZ,AB$1,0)</f>
        <v>1575</v>
      </c>
      <c r="AC1148">
        <f>VLOOKUP($A1148,saham!$G:$CZ,AC$1,0)</f>
        <v>555</v>
      </c>
      <c r="AD1148">
        <f>VLOOKUP($A1148,saham!$G:$CZ,AD$1,0)</f>
        <v>2790</v>
      </c>
      <c r="AE1148">
        <f>VLOOKUP($A1148,saham!$G:$CZ,AE$1,0)</f>
        <v>1580</v>
      </c>
      <c r="AF1148">
        <f>VLOOKUP($A1148,saham!$G:$CZ,AF$1,0)</f>
        <v>175</v>
      </c>
      <c r="AG1148">
        <f>VLOOKUP($A1148,saham!$G:$CZ,AG$1,0)</f>
        <v>530</v>
      </c>
      <c r="AH1148">
        <f>VLOOKUP($A1148,saham!$G:$CZ,AH$1,0)</f>
        <v>5983</v>
      </c>
      <c r="AI1148">
        <f>VLOOKUP($A1148,saham!$G:$CZ,AI$1,0)</f>
        <v>380</v>
      </c>
      <c r="AJ1148">
        <f>VLOOKUP($A1148,saham!$G:$CZ,AJ$1,0)</f>
        <v>4620</v>
      </c>
      <c r="AK1148">
        <f>VLOOKUP($A1148,saham!$G:$CZ,AK$1,0)</f>
        <v>28300</v>
      </c>
      <c r="AL1148">
        <f>VLOOKUP($A1148,saham!$G:$CZ,AL$1,0)</f>
        <v>3430</v>
      </c>
      <c r="AM1148">
        <f>VLOOKUP($A1148,saham!$G:$CZ,AM$1,0)</f>
        <v>3160</v>
      </c>
      <c r="AN1148">
        <f>VLOOKUP($A1148,saham!$G:$CZ,AN$1,0)</f>
        <v>340</v>
      </c>
      <c r="AO1148">
        <f>VLOOKUP($A1148,saham!$G:$CZ,AO$1,0)</f>
        <v>1410</v>
      </c>
      <c r="AP1148">
        <f>VLOOKUP($A1148,saham!$G:$CZ,AP$1,0)</f>
        <v>7300</v>
      </c>
      <c r="AQ1148">
        <f>VLOOKUP($A1148,saham!$G:$CZ,AQ$1,0)</f>
        <v>27275</v>
      </c>
      <c r="AR1148">
        <f>VLOOKUP($A1148,saham!$G:$CZ,AR$1,0)</f>
        <v>0</v>
      </c>
      <c r="AS1148">
        <f>VLOOKUP($A1148,saham!$G:$CZ,AS$1,0)</f>
        <v>5300</v>
      </c>
      <c r="AT1148">
        <f>VLOOKUP($A1148,saham!$G:$CZ,AT$1,0)</f>
        <v>206</v>
      </c>
      <c r="AU1148">
        <f>VLOOKUP($A1148,saham!$G:$CZ,AU$1,0)</f>
        <v>2600</v>
      </c>
      <c r="AV1148">
        <f>VLOOKUP($A1148,saham!$G:$CZ,AV$1,0)</f>
        <v>800</v>
      </c>
      <c r="AW1148">
        <f>VLOOKUP($A1148,saham!$G:$CZ,AW$1,0)</f>
        <v>301</v>
      </c>
      <c r="AX1148">
        <f>VLOOKUP($A1148,saham!$G:$CZ,AX$1,0)</f>
        <v>1385</v>
      </c>
      <c r="AY1148">
        <f>VLOOKUP($A1148,saham!$G:$CZ,AY$1,0)</f>
        <v>0</v>
      </c>
      <c r="AZ1148">
        <f>VLOOKUP($A1148,saham!$G:$CZ,AZ$1,0)</f>
        <v>935</v>
      </c>
      <c r="BA1148">
        <f>VLOOKUP($A1148,saham!$G:$CZ,BA$1,0)</f>
        <v>197</v>
      </c>
      <c r="BB1148">
        <f>VLOOKUP($A1148,saham!$G:$CZ,BB$1,0)</f>
        <v>1140</v>
      </c>
      <c r="BC1148">
        <f>VLOOKUP($A1148,saham!$G:$CZ,BC$1,0)</f>
        <v>3600</v>
      </c>
      <c r="BD1148">
        <f>VLOOKUP($A1148,saham!$G:$CZ,BD$1,0)</f>
        <v>650</v>
      </c>
      <c r="BE1148">
        <f>VLOOKUP($A1148,saham!$G:$CZ,BE$1,0)</f>
        <v>2563</v>
      </c>
      <c r="BF1148">
        <f>VLOOKUP($A1148,saham!$G:$CZ,BF$1,0)</f>
        <v>384</v>
      </c>
    </row>
    <row r="1149" spans="1:58" x14ac:dyDescent="0.3">
      <c r="A1149" t="s">
        <v>1025</v>
      </c>
      <c r="B1149" t="e">
        <f>VLOOKUP(A1149,saham!$A:$D,4,0)</f>
        <v>#N/A</v>
      </c>
      <c r="C1149" s="20">
        <v>0</v>
      </c>
      <c r="D1149">
        <f>VLOOKUP($A1149,saham!$G:$CZ,D$1,0)</f>
        <v>2600</v>
      </c>
      <c r="E1149">
        <f>VLOOKUP($A1149,saham!$G:$CZ,E$1,0)</f>
        <v>3270</v>
      </c>
      <c r="F1149">
        <f>VLOOKUP($A1149,saham!$G:$CZ,F$1,0)</f>
        <v>0</v>
      </c>
      <c r="G1149">
        <f>VLOOKUP($A1149,saham!$G:$CZ,G$1,0)</f>
        <v>1705</v>
      </c>
      <c r="H1149">
        <f>VLOOKUP($A1149,saham!$G:$CZ,H$1,0)</f>
        <v>2820</v>
      </c>
      <c r="I1149">
        <f>VLOOKUP($A1149,saham!$G:$CZ,I$1,0)</f>
        <v>4800</v>
      </c>
      <c r="J1149">
        <f>VLOOKUP($A1149,saham!$G:$CZ,J$1,0)</f>
        <v>1697</v>
      </c>
      <c r="K1149">
        <f>VLOOKUP($A1149,saham!$G:$CZ,K$1,0)</f>
        <v>1522</v>
      </c>
      <c r="L1149">
        <f>VLOOKUP($A1149,saham!$G:$CZ,L$1,0)</f>
        <v>216</v>
      </c>
      <c r="M1149">
        <f>VLOOKUP($A1149,saham!$G:$CZ,M$1,0)</f>
        <v>4130</v>
      </c>
      <c r="N1149">
        <f>VLOOKUP($A1149,saham!$G:$CZ,N$1,0)</f>
        <v>59</v>
      </c>
      <c r="O1149">
        <f>VLOOKUP($A1149,saham!$G:$CZ,O$1,0)</f>
        <v>1025</v>
      </c>
      <c r="P1149">
        <f>VLOOKUP($A1149,saham!$G:$CZ,P$1,0)</f>
        <v>7000</v>
      </c>
      <c r="Q1149">
        <f>VLOOKUP($A1149,saham!$G:$CZ,Q$1,0)</f>
        <v>2790</v>
      </c>
      <c r="R1149">
        <f>VLOOKUP($A1149,saham!$G:$CZ,R$1,0)</f>
        <v>7925</v>
      </c>
      <c r="S1149">
        <f>VLOOKUP($A1149,saham!$G:$CZ,S$1,0)</f>
        <v>4150</v>
      </c>
      <c r="T1149">
        <f>VLOOKUP($A1149,saham!$G:$CZ,T$1,0)</f>
        <v>4688</v>
      </c>
      <c r="U1149">
        <f>VLOOKUP($A1149,saham!$G:$CZ,U$1,0)</f>
        <v>886</v>
      </c>
      <c r="V1149">
        <f>VLOOKUP($A1149,saham!$G:$CZ,V$1,0)</f>
        <v>1030</v>
      </c>
      <c r="W1149">
        <f>VLOOKUP($A1149,saham!$G:$CZ,W$1,0)</f>
        <v>8000</v>
      </c>
      <c r="X1149">
        <f>VLOOKUP($A1149,saham!$G:$CZ,X$1,0)</f>
        <v>6250</v>
      </c>
      <c r="Y1149">
        <f>VLOOKUP($A1149,saham!$G:$CZ,Y$1,0)</f>
        <v>7600</v>
      </c>
      <c r="Z1149">
        <f>VLOOKUP($A1149,saham!$G:$CZ,Z$1,0)</f>
        <v>7025</v>
      </c>
      <c r="AA1149">
        <f>VLOOKUP($A1149,saham!$G:$CZ,AA$1,0)</f>
        <v>1400</v>
      </c>
      <c r="AB1149">
        <f>VLOOKUP($A1149,saham!$G:$CZ,AB$1,0)</f>
        <v>1600</v>
      </c>
      <c r="AC1149">
        <f>VLOOKUP($A1149,saham!$G:$CZ,AC$1,0)</f>
        <v>560</v>
      </c>
      <c r="AD1149">
        <f>VLOOKUP($A1149,saham!$G:$CZ,AD$1,0)</f>
        <v>2820</v>
      </c>
      <c r="AE1149">
        <f>VLOOKUP($A1149,saham!$G:$CZ,AE$1,0)</f>
        <v>1580</v>
      </c>
      <c r="AF1149">
        <f>VLOOKUP($A1149,saham!$G:$CZ,AF$1,0)</f>
        <v>183</v>
      </c>
      <c r="AG1149">
        <f>VLOOKUP($A1149,saham!$G:$CZ,AG$1,0)</f>
        <v>535</v>
      </c>
      <c r="AH1149">
        <f>VLOOKUP($A1149,saham!$G:$CZ,AH$1,0)</f>
        <v>6058</v>
      </c>
      <c r="AI1149">
        <f>VLOOKUP($A1149,saham!$G:$CZ,AI$1,0)</f>
        <v>386</v>
      </c>
      <c r="AJ1149">
        <f>VLOOKUP($A1149,saham!$G:$CZ,AJ$1,0)</f>
        <v>4620</v>
      </c>
      <c r="AK1149">
        <f>VLOOKUP($A1149,saham!$G:$CZ,AK$1,0)</f>
        <v>28125</v>
      </c>
      <c r="AL1149">
        <f>VLOOKUP($A1149,saham!$G:$CZ,AL$1,0)</f>
        <v>3400</v>
      </c>
      <c r="AM1149">
        <f>VLOOKUP($A1149,saham!$G:$CZ,AM$1,0)</f>
        <v>3240</v>
      </c>
      <c r="AN1149">
        <f>VLOOKUP($A1149,saham!$G:$CZ,AN$1,0)</f>
        <v>340</v>
      </c>
      <c r="AO1149">
        <f>VLOOKUP($A1149,saham!$G:$CZ,AO$1,0)</f>
        <v>1400</v>
      </c>
      <c r="AP1149">
        <f>VLOOKUP($A1149,saham!$G:$CZ,AP$1,0)</f>
        <v>7425</v>
      </c>
      <c r="AQ1149">
        <f>VLOOKUP($A1149,saham!$G:$CZ,AQ$1,0)</f>
        <v>27275</v>
      </c>
      <c r="AR1149">
        <f>VLOOKUP($A1149,saham!$G:$CZ,AR$1,0)</f>
        <v>0</v>
      </c>
      <c r="AS1149">
        <f>VLOOKUP($A1149,saham!$G:$CZ,AS$1,0)</f>
        <v>5500</v>
      </c>
      <c r="AT1149">
        <f>VLOOKUP($A1149,saham!$G:$CZ,AT$1,0)</f>
        <v>201</v>
      </c>
      <c r="AU1149">
        <f>VLOOKUP($A1149,saham!$G:$CZ,AU$1,0)</f>
        <v>2700</v>
      </c>
      <c r="AV1149">
        <f>VLOOKUP($A1149,saham!$G:$CZ,AV$1,0)</f>
        <v>800</v>
      </c>
      <c r="AW1149">
        <f>VLOOKUP($A1149,saham!$G:$CZ,AW$1,0)</f>
        <v>293</v>
      </c>
      <c r="AX1149">
        <f>VLOOKUP($A1149,saham!$G:$CZ,AX$1,0)</f>
        <v>1405</v>
      </c>
      <c r="AY1149">
        <f>VLOOKUP($A1149,saham!$G:$CZ,AY$1,0)</f>
        <v>0</v>
      </c>
      <c r="AZ1149">
        <f>VLOOKUP($A1149,saham!$G:$CZ,AZ$1,0)</f>
        <v>945</v>
      </c>
      <c r="BA1149">
        <f>VLOOKUP($A1149,saham!$G:$CZ,BA$1,0)</f>
        <v>197</v>
      </c>
      <c r="BB1149">
        <f>VLOOKUP($A1149,saham!$G:$CZ,BB$1,0)</f>
        <v>1185</v>
      </c>
      <c r="BC1149">
        <f>VLOOKUP($A1149,saham!$G:$CZ,BC$1,0)</f>
        <v>3690</v>
      </c>
      <c r="BD1149">
        <f>VLOOKUP($A1149,saham!$G:$CZ,BD$1,0)</f>
        <v>670</v>
      </c>
      <c r="BE1149">
        <f>VLOOKUP($A1149,saham!$G:$CZ,BE$1,0)</f>
        <v>2600</v>
      </c>
      <c r="BF1149">
        <f>VLOOKUP($A1149,saham!$G:$CZ,BF$1,0)</f>
        <v>370</v>
      </c>
    </row>
    <row r="1150" spans="1:58" x14ac:dyDescent="0.3">
      <c r="A1150" t="s">
        <v>1026</v>
      </c>
      <c r="B1150" t="e">
        <f>VLOOKUP(A1150,saham!$A:$D,4,0)</f>
        <v>#N/A</v>
      </c>
      <c r="C1150" s="20">
        <v>0</v>
      </c>
      <c r="D1150">
        <f>VLOOKUP($A1150,saham!$G:$CZ,D$1,0)</f>
        <v>2790</v>
      </c>
      <c r="E1150">
        <f>VLOOKUP($A1150,saham!$G:$CZ,E$1,0)</f>
        <v>3230</v>
      </c>
      <c r="F1150">
        <f>VLOOKUP($A1150,saham!$G:$CZ,F$1,0)</f>
        <v>0</v>
      </c>
      <c r="G1150">
        <f>VLOOKUP($A1150,saham!$G:$CZ,G$1,0)</f>
        <v>1740</v>
      </c>
      <c r="H1150">
        <f>VLOOKUP($A1150,saham!$G:$CZ,H$1,0)</f>
        <v>2900</v>
      </c>
      <c r="I1150">
        <f>VLOOKUP($A1150,saham!$G:$CZ,I$1,0)</f>
        <v>4850</v>
      </c>
      <c r="J1150">
        <f>VLOOKUP($A1150,saham!$G:$CZ,J$1,0)</f>
        <v>1605</v>
      </c>
      <c r="K1150">
        <f>VLOOKUP($A1150,saham!$G:$CZ,K$1,0)</f>
        <v>1517</v>
      </c>
      <c r="L1150">
        <f>VLOOKUP($A1150,saham!$G:$CZ,L$1,0)</f>
        <v>218</v>
      </c>
      <c r="M1150">
        <f>VLOOKUP($A1150,saham!$G:$CZ,M$1,0)</f>
        <v>3940</v>
      </c>
      <c r="N1150">
        <f>VLOOKUP($A1150,saham!$G:$CZ,N$1,0)</f>
        <v>63</v>
      </c>
      <c r="O1150">
        <f>VLOOKUP($A1150,saham!$G:$CZ,O$1,0)</f>
        <v>935</v>
      </c>
      <c r="P1150">
        <f>VLOOKUP($A1150,saham!$G:$CZ,P$1,0)</f>
        <v>6900</v>
      </c>
      <c r="Q1150">
        <f>VLOOKUP($A1150,saham!$G:$CZ,Q$1,0)</f>
        <v>2820</v>
      </c>
      <c r="R1150">
        <f>VLOOKUP($A1150,saham!$G:$CZ,R$1,0)</f>
        <v>7650</v>
      </c>
      <c r="S1150">
        <f>VLOOKUP($A1150,saham!$G:$CZ,S$1,0)</f>
        <v>3925</v>
      </c>
      <c r="T1150">
        <f>VLOOKUP($A1150,saham!$G:$CZ,T$1,0)</f>
        <v>4488</v>
      </c>
      <c r="U1150">
        <f>VLOOKUP($A1150,saham!$G:$CZ,U$1,0)</f>
        <v>866</v>
      </c>
      <c r="V1150">
        <f>VLOOKUP($A1150,saham!$G:$CZ,V$1,0)</f>
        <v>1040</v>
      </c>
      <c r="W1150">
        <f>VLOOKUP($A1150,saham!$G:$CZ,W$1,0)</f>
        <v>8475</v>
      </c>
      <c r="X1150">
        <f>VLOOKUP($A1150,saham!$G:$CZ,X$1,0)</f>
        <v>6225</v>
      </c>
      <c r="Y1150">
        <f>VLOOKUP($A1150,saham!$G:$CZ,Y$1,0)</f>
        <v>7600</v>
      </c>
      <c r="Z1150">
        <f>VLOOKUP($A1150,saham!$G:$CZ,Z$1,0)</f>
        <v>7125</v>
      </c>
      <c r="AA1150">
        <f>VLOOKUP($A1150,saham!$G:$CZ,AA$1,0)</f>
        <v>1410</v>
      </c>
      <c r="AB1150">
        <f>VLOOKUP($A1150,saham!$G:$CZ,AB$1,0)</f>
        <v>1560</v>
      </c>
      <c r="AC1150">
        <f>VLOOKUP($A1150,saham!$G:$CZ,AC$1,0)</f>
        <v>570</v>
      </c>
      <c r="AD1150">
        <f>VLOOKUP($A1150,saham!$G:$CZ,AD$1,0)</f>
        <v>2720</v>
      </c>
      <c r="AE1150">
        <f>VLOOKUP($A1150,saham!$G:$CZ,AE$1,0)</f>
        <v>1580</v>
      </c>
      <c r="AF1150">
        <f>VLOOKUP($A1150,saham!$G:$CZ,AF$1,0)</f>
        <v>185</v>
      </c>
      <c r="AG1150">
        <f>VLOOKUP($A1150,saham!$G:$CZ,AG$1,0)</f>
        <v>530</v>
      </c>
      <c r="AH1150">
        <f>VLOOKUP($A1150,saham!$G:$CZ,AH$1,0)</f>
        <v>5934</v>
      </c>
      <c r="AI1150">
        <f>VLOOKUP($A1150,saham!$G:$CZ,AI$1,0)</f>
        <v>382</v>
      </c>
      <c r="AJ1150">
        <f>VLOOKUP($A1150,saham!$G:$CZ,AJ$1,0)</f>
        <v>4630</v>
      </c>
      <c r="AK1150">
        <f>VLOOKUP($A1150,saham!$G:$CZ,AK$1,0)</f>
        <v>28350</v>
      </c>
      <c r="AL1150">
        <f>VLOOKUP($A1150,saham!$G:$CZ,AL$1,0)</f>
        <v>3470</v>
      </c>
      <c r="AM1150">
        <f>VLOOKUP($A1150,saham!$G:$CZ,AM$1,0)</f>
        <v>3180</v>
      </c>
      <c r="AN1150">
        <f>VLOOKUP($A1150,saham!$G:$CZ,AN$1,0)</f>
        <v>338</v>
      </c>
      <c r="AO1150">
        <f>VLOOKUP($A1150,saham!$G:$CZ,AO$1,0)</f>
        <v>1390</v>
      </c>
      <c r="AP1150">
        <f>VLOOKUP($A1150,saham!$G:$CZ,AP$1,0)</f>
        <v>7325</v>
      </c>
      <c r="AQ1150">
        <f>VLOOKUP($A1150,saham!$G:$CZ,AQ$1,0)</f>
        <v>27150</v>
      </c>
      <c r="AR1150">
        <f>VLOOKUP($A1150,saham!$G:$CZ,AR$1,0)</f>
        <v>0</v>
      </c>
      <c r="AS1150">
        <f>VLOOKUP($A1150,saham!$G:$CZ,AS$1,0)</f>
        <v>5700</v>
      </c>
      <c r="AT1150">
        <f>VLOOKUP($A1150,saham!$G:$CZ,AT$1,0)</f>
        <v>199</v>
      </c>
      <c r="AU1150">
        <f>VLOOKUP($A1150,saham!$G:$CZ,AU$1,0)</f>
        <v>2690</v>
      </c>
      <c r="AV1150">
        <f>VLOOKUP($A1150,saham!$G:$CZ,AV$1,0)</f>
        <v>785</v>
      </c>
      <c r="AW1150">
        <f>VLOOKUP($A1150,saham!$G:$CZ,AW$1,0)</f>
        <v>303</v>
      </c>
      <c r="AX1150">
        <f>VLOOKUP($A1150,saham!$G:$CZ,AX$1,0)</f>
        <v>1390</v>
      </c>
      <c r="AY1150">
        <f>VLOOKUP($A1150,saham!$G:$CZ,AY$1,0)</f>
        <v>0</v>
      </c>
      <c r="AZ1150">
        <f>VLOOKUP($A1150,saham!$G:$CZ,AZ$1,0)</f>
        <v>910</v>
      </c>
      <c r="BA1150">
        <f>VLOOKUP($A1150,saham!$G:$CZ,BA$1,0)</f>
        <v>200</v>
      </c>
      <c r="BB1150">
        <f>VLOOKUP($A1150,saham!$G:$CZ,BB$1,0)</f>
        <v>1195</v>
      </c>
      <c r="BC1150">
        <f>VLOOKUP($A1150,saham!$G:$CZ,BC$1,0)</f>
        <v>3690</v>
      </c>
      <c r="BD1150">
        <f>VLOOKUP($A1150,saham!$G:$CZ,BD$1,0)</f>
        <v>650</v>
      </c>
      <c r="BE1150">
        <f>VLOOKUP($A1150,saham!$G:$CZ,BE$1,0)</f>
        <v>2606</v>
      </c>
      <c r="BF1150">
        <f>VLOOKUP($A1150,saham!$G:$CZ,BF$1,0)</f>
        <v>396</v>
      </c>
    </row>
    <row r="1151" spans="1:58" x14ac:dyDescent="0.3">
      <c r="A1151" t="s">
        <v>1027</v>
      </c>
      <c r="B1151" t="e">
        <f>VLOOKUP(A1151,saham!$A:$D,4,0)</f>
        <v>#N/A</v>
      </c>
      <c r="C1151" s="20">
        <v>0</v>
      </c>
      <c r="D1151">
        <f>VLOOKUP($A1151,saham!$G:$CZ,D$1,0)</f>
        <v>2990</v>
      </c>
      <c r="E1151">
        <f>VLOOKUP($A1151,saham!$G:$CZ,E$1,0)</f>
        <v>3270</v>
      </c>
      <c r="F1151">
        <f>VLOOKUP($A1151,saham!$G:$CZ,F$1,0)</f>
        <v>0</v>
      </c>
      <c r="G1151">
        <f>VLOOKUP($A1151,saham!$G:$CZ,G$1,0)</f>
        <v>1690</v>
      </c>
      <c r="H1151">
        <f>VLOOKUP($A1151,saham!$G:$CZ,H$1,0)</f>
        <v>2570</v>
      </c>
      <c r="I1151">
        <f>VLOOKUP($A1151,saham!$G:$CZ,I$1,0)</f>
        <v>4570</v>
      </c>
      <c r="J1151">
        <f>VLOOKUP($A1151,saham!$G:$CZ,J$1,0)</f>
        <v>1572</v>
      </c>
      <c r="K1151">
        <f>VLOOKUP($A1151,saham!$G:$CZ,K$1,0)</f>
        <v>1536</v>
      </c>
      <c r="L1151">
        <f>VLOOKUP($A1151,saham!$G:$CZ,L$1,0)</f>
        <v>228</v>
      </c>
      <c r="M1151">
        <f>VLOOKUP($A1151,saham!$G:$CZ,M$1,0)</f>
        <v>3740</v>
      </c>
      <c r="N1151">
        <f>VLOOKUP($A1151,saham!$G:$CZ,N$1,0)</f>
        <v>67</v>
      </c>
      <c r="O1151">
        <f>VLOOKUP($A1151,saham!$G:$CZ,O$1,0)</f>
        <v>950</v>
      </c>
      <c r="P1151">
        <f>VLOOKUP($A1151,saham!$G:$CZ,P$1,0)</f>
        <v>6900</v>
      </c>
      <c r="Q1151">
        <f>VLOOKUP($A1151,saham!$G:$CZ,Q$1,0)</f>
        <v>2850</v>
      </c>
      <c r="R1151">
        <f>VLOOKUP($A1151,saham!$G:$CZ,R$1,0)</f>
        <v>7625</v>
      </c>
      <c r="S1151">
        <f>VLOOKUP($A1151,saham!$G:$CZ,S$1,0)</f>
        <v>3788</v>
      </c>
      <c r="T1151">
        <f>VLOOKUP($A1151,saham!$G:$CZ,T$1,0)</f>
        <v>4200</v>
      </c>
      <c r="U1151">
        <f>VLOOKUP($A1151,saham!$G:$CZ,U$1,0)</f>
        <v>881</v>
      </c>
      <c r="V1151">
        <f>VLOOKUP($A1151,saham!$G:$CZ,V$1,0)</f>
        <v>990</v>
      </c>
      <c r="W1151">
        <f>VLOOKUP($A1151,saham!$G:$CZ,W$1,0)</f>
        <v>8675</v>
      </c>
      <c r="X1151">
        <f>VLOOKUP($A1151,saham!$G:$CZ,X$1,0)</f>
        <v>6200</v>
      </c>
      <c r="Y1151">
        <f>VLOOKUP($A1151,saham!$G:$CZ,Y$1,0)</f>
        <v>7600</v>
      </c>
      <c r="Z1151">
        <f>VLOOKUP($A1151,saham!$G:$CZ,Z$1,0)</f>
        <v>6150</v>
      </c>
      <c r="AA1151">
        <f>VLOOKUP($A1151,saham!$G:$CZ,AA$1,0)</f>
        <v>1460</v>
      </c>
      <c r="AB1151">
        <f>VLOOKUP($A1151,saham!$G:$CZ,AB$1,0)</f>
        <v>1575</v>
      </c>
      <c r="AC1151">
        <f>VLOOKUP($A1151,saham!$G:$CZ,AC$1,0)</f>
        <v>570</v>
      </c>
      <c r="AD1151">
        <f>VLOOKUP($A1151,saham!$G:$CZ,AD$1,0)</f>
        <v>2740</v>
      </c>
      <c r="AE1151">
        <f>VLOOKUP($A1151,saham!$G:$CZ,AE$1,0)</f>
        <v>1580</v>
      </c>
      <c r="AF1151">
        <f>VLOOKUP($A1151,saham!$G:$CZ,AF$1,0)</f>
        <v>183</v>
      </c>
      <c r="AG1151">
        <f>VLOOKUP($A1151,saham!$G:$CZ,AG$1,0)</f>
        <v>535</v>
      </c>
      <c r="AH1151">
        <f>VLOOKUP($A1151,saham!$G:$CZ,AH$1,0)</f>
        <v>6033</v>
      </c>
      <c r="AI1151">
        <f>VLOOKUP($A1151,saham!$G:$CZ,AI$1,0)</f>
        <v>380</v>
      </c>
      <c r="AJ1151">
        <f>VLOOKUP($A1151,saham!$G:$CZ,AJ$1,0)</f>
        <v>4680</v>
      </c>
      <c r="AK1151">
        <f>VLOOKUP($A1151,saham!$G:$CZ,AK$1,0)</f>
        <v>29600</v>
      </c>
      <c r="AL1151">
        <f>VLOOKUP($A1151,saham!$G:$CZ,AL$1,0)</f>
        <v>3350</v>
      </c>
      <c r="AM1151">
        <f>VLOOKUP($A1151,saham!$G:$CZ,AM$1,0)</f>
        <v>2950</v>
      </c>
      <c r="AN1151">
        <f>VLOOKUP($A1151,saham!$G:$CZ,AN$1,0)</f>
        <v>358</v>
      </c>
      <c r="AO1151">
        <f>VLOOKUP($A1151,saham!$G:$CZ,AO$1,0)</f>
        <v>1375</v>
      </c>
      <c r="AP1151">
        <f>VLOOKUP($A1151,saham!$G:$CZ,AP$1,0)</f>
        <v>7175</v>
      </c>
      <c r="AQ1151">
        <f>VLOOKUP($A1151,saham!$G:$CZ,AQ$1,0)</f>
        <v>27125</v>
      </c>
      <c r="AR1151">
        <f>VLOOKUP($A1151,saham!$G:$CZ,AR$1,0)</f>
        <v>0</v>
      </c>
      <c r="AS1151">
        <f>VLOOKUP($A1151,saham!$G:$CZ,AS$1,0)</f>
        <v>5425</v>
      </c>
      <c r="AT1151">
        <f>VLOOKUP($A1151,saham!$G:$CZ,AT$1,0)</f>
        <v>192</v>
      </c>
      <c r="AU1151">
        <f>VLOOKUP($A1151,saham!$G:$CZ,AU$1,0)</f>
        <v>2650</v>
      </c>
      <c r="AV1151">
        <f>VLOOKUP($A1151,saham!$G:$CZ,AV$1,0)</f>
        <v>775</v>
      </c>
      <c r="AW1151">
        <f>VLOOKUP($A1151,saham!$G:$CZ,AW$1,0)</f>
        <v>298</v>
      </c>
      <c r="AX1151">
        <f>VLOOKUP($A1151,saham!$G:$CZ,AX$1,0)</f>
        <v>1400</v>
      </c>
      <c r="AY1151">
        <f>VLOOKUP($A1151,saham!$G:$CZ,AY$1,0)</f>
        <v>0</v>
      </c>
      <c r="AZ1151">
        <f>VLOOKUP($A1151,saham!$G:$CZ,AZ$1,0)</f>
        <v>930</v>
      </c>
      <c r="BA1151">
        <f>VLOOKUP($A1151,saham!$G:$CZ,BA$1,0)</f>
        <v>188</v>
      </c>
      <c r="BB1151">
        <f>VLOOKUP($A1151,saham!$G:$CZ,BB$1,0)</f>
        <v>1210</v>
      </c>
      <c r="BC1151">
        <f>VLOOKUP($A1151,saham!$G:$CZ,BC$1,0)</f>
        <v>3840</v>
      </c>
      <c r="BD1151">
        <f>VLOOKUP($A1151,saham!$G:$CZ,BD$1,0)</f>
        <v>660</v>
      </c>
      <c r="BE1151">
        <f>VLOOKUP($A1151,saham!$G:$CZ,BE$1,0)</f>
        <v>2500</v>
      </c>
      <c r="BF1151">
        <f>VLOOKUP($A1151,saham!$G:$CZ,BF$1,0)</f>
        <v>424</v>
      </c>
    </row>
    <row r="1152" spans="1:58" x14ac:dyDescent="0.3">
      <c r="A1152" t="s">
        <v>1028</v>
      </c>
      <c r="B1152" t="e">
        <f>VLOOKUP(A1152,saham!$A:$D,4,0)</f>
        <v>#N/A</v>
      </c>
      <c r="C1152" s="20">
        <v>0</v>
      </c>
      <c r="D1152">
        <f>VLOOKUP($A1152,saham!$G:$CZ,D$1,0)</f>
        <v>2960</v>
      </c>
      <c r="E1152">
        <f>VLOOKUP($A1152,saham!$G:$CZ,E$1,0)</f>
        <v>3290</v>
      </c>
      <c r="F1152">
        <f>VLOOKUP($A1152,saham!$G:$CZ,F$1,0)</f>
        <v>0</v>
      </c>
      <c r="G1152">
        <f>VLOOKUP($A1152,saham!$G:$CZ,G$1,0)</f>
        <v>1705</v>
      </c>
      <c r="H1152">
        <f>VLOOKUP($A1152,saham!$G:$CZ,H$1,0)</f>
        <v>2640</v>
      </c>
      <c r="I1152">
        <f>VLOOKUP($A1152,saham!$G:$CZ,I$1,0)</f>
        <v>4550</v>
      </c>
      <c r="J1152">
        <f>VLOOKUP($A1152,saham!$G:$CZ,J$1,0)</f>
        <v>1552</v>
      </c>
      <c r="K1152">
        <f>VLOOKUP($A1152,saham!$G:$CZ,K$1,0)</f>
        <v>1575</v>
      </c>
      <c r="L1152">
        <f>VLOOKUP($A1152,saham!$G:$CZ,L$1,0)</f>
        <v>234</v>
      </c>
      <c r="M1152">
        <f>VLOOKUP($A1152,saham!$G:$CZ,M$1,0)</f>
        <v>3650</v>
      </c>
      <c r="N1152">
        <f>VLOOKUP($A1152,saham!$G:$CZ,N$1,0)</f>
        <v>72</v>
      </c>
      <c r="O1152">
        <f>VLOOKUP($A1152,saham!$G:$CZ,O$1,0)</f>
        <v>940</v>
      </c>
      <c r="P1152">
        <f>VLOOKUP($A1152,saham!$G:$CZ,P$1,0)</f>
        <v>7000</v>
      </c>
      <c r="Q1152">
        <f>VLOOKUP($A1152,saham!$G:$CZ,Q$1,0)</f>
        <v>2900</v>
      </c>
      <c r="R1152">
        <f>VLOOKUP($A1152,saham!$G:$CZ,R$1,0)</f>
        <v>7700</v>
      </c>
      <c r="S1152">
        <f>VLOOKUP($A1152,saham!$G:$CZ,S$1,0)</f>
        <v>3813</v>
      </c>
      <c r="T1152">
        <f>VLOOKUP($A1152,saham!$G:$CZ,T$1,0)</f>
        <v>4213</v>
      </c>
      <c r="U1152">
        <f>VLOOKUP($A1152,saham!$G:$CZ,U$1,0)</f>
        <v>856</v>
      </c>
      <c r="V1152">
        <f>VLOOKUP($A1152,saham!$G:$CZ,V$1,0)</f>
        <v>1005</v>
      </c>
      <c r="W1152">
        <f>VLOOKUP($A1152,saham!$G:$CZ,W$1,0)</f>
        <v>8300</v>
      </c>
      <c r="X1152">
        <f>VLOOKUP($A1152,saham!$G:$CZ,X$1,0)</f>
        <v>6125</v>
      </c>
      <c r="Y1152">
        <f>VLOOKUP($A1152,saham!$G:$CZ,Y$1,0)</f>
        <v>7600</v>
      </c>
      <c r="Z1152">
        <f>VLOOKUP($A1152,saham!$G:$CZ,Z$1,0)</f>
        <v>5525</v>
      </c>
      <c r="AA1152">
        <f>VLOOKUP($A1152,saham!$G:$CZ,AA$1,0)</f>
        <v>1525</v>
      </c>
      <c r="AB1152">
        <f>VLOOKUP($A1152,saham!$G:$CZ,AB$1,0)</f>
        <v>1600</v>
      </c>
      <c r="AC1152">
        <f>VLOOKUP($A1152,saham!$G:$CZ,AC$1,0)</f>
        <v>565</v>
      </c>
      <c r="AD1152">
        <f>VLOOKUP($A1152,saham!$G:$CZ,AD$1,0)</f>
        <v>2700</v>
      </c>
      <c r="AE1152">
        <f>VLOOKUP($A1152,saham!$G:$CZ,AE$1,0)</f>
        <v>1585</v>
      </c>
      <c r="AF1152">
        <f>VLOOKUP($A1152,saham!$G:$CZ,AF$1,0)</f>
        <v>176</v>
      </c>
      <c r="AG1152">
        <f>VLOOKUP($A1152,saham!$G:$CZ,AG$1,0)</f>
        <v>540</v>
      </c>
      <c r="AH1152">
        <f>VLOOKUP($A1152,saham!$G:$CZ,AH$1,0)</f>
        <v>6133</v>
      </c>
      <c r="AI1152">
        <f>VLOOKUP($A1152,saham!$G:$CZ,AI$1,0)</f>
        <v>370</v>
      </c>
      <c r="AJ1152">
        <f>VLOOKUP($A1152,saham!$G:$CZ,AJ$1,0)</f>
        <v>4710</v>
      </c>
      <c r="AK1152">
        <f>VLOOKUP($A1152,saham!$G:$CZ,AK$1,0)</f>
        <v>30000</v>
      </c>
      <c r="AL1152">
        <f>VLOOKUP($A1152,saham!$G:$CZ,AL$1,0)</f>
        <v>3390</v>
      </c>
      <c r="AM1152">
        <f>VLOOKUP($A1152,saham!$G:$CZ,AM$1,0)</f>
        <v>2940</v>
      </c>
      <c r="AN1152">
        <f>VLOOKUP($A1152,saham!$G:$CZ,AN$1,0)</f>
        <v>378</v>
      </c>
      <c r="AO1152">
        <f>VLOOKUP($A1152,saham!$G:$CZ,AO$1,0)</f>
        <v>1390</v>
      </c>
      <c r="AP1152">
        <f>VLOOKUP($A1152,saham!$G:$CZ,AP$1,0)</f>
        <v>7100</v>
      </c>
      <c r="AQ1152">
        <f>VLOOKUP($A1152,saham!$G:$CZ,AQ$1,0)</f>
        <v>27700</v>
      </c>
      <c r="AR1152">
        <f>VLOOKUP($A1152,saham!$G:$CZ,AR$1,0)</f>
        <v>0</v>
      </c>
      <c r="AS1152">
        <f>VLOOKUP($A1152,saham!$G:$CZ,AS$1,0)</f>
        <v>5700</v>
      </c>
      <c r="AT1152">
        <f>VLOOKUP($A1152,saham!$G:$CZ,AT$1,0)</f>
        <v>199</v>
      </c>
      <c r="AU1152">
        <f>VLOOKUP($A1152,saham!$G:$CZ,AU$1,0)</f>
        <v>2700</v>
      </c>
      <c r="AV1152">
        <f>VLOOKUP($A1152,saham!$G:$CZ,AV$1,0)</f>
        <v>765</v>
      </c>
      <c r="AW1152">
        <f>VLOOKUP($A1152,saham!$G:$CZ,AW$1,0)</f>
        <v>304</v>
      </c>
      <c r="AX1152">
        <f>VLOOKUP($A1152,saham!$G:$CZ,AX$1,0)</f>
        <v>1345</v>
      </c>
      <c r="AY1152">
        <f>VLOOKUP($A1152,saham!$G:$CZ,AY$1,0)</f>
        <v>0</v>
      </c>
      <c r="AZ1152">
        <f>VLOOKUP($A1152,saham!$G:$CZ,AZ$1,0)</f>
        <v>930</v>
      </c>
      <c r="BA1152">
        <f>VLOOKUP($A1152,saham!$G:$CZ,BA$1,0)</f>
        <v>184</v>
      </c>
      <c r="BB1152">
        <f>VLOOKUP($A1152,saham!$G:$CZ,BB$1,0)</f>
        <v>1200</v>
      </c>
      <c r="BC1152">
        <f>VLOOKUP($A1152,saham!$G:$CZ,BC$1,0)</f>
        <v>3850</v>
      </c>
      <c r="BD1152">
        <f>VLOOKUP($A1152,saham!$G:$CZ,BD$1,0)</f>
        <v>685</v>
      </c>
      <c r="BE1152">
        <f>VLOOKUP($A1152,saham!$G:$CZ,BE$1,0)</f>
        <v>2563</v>
      </c>
      <c r="BF1152">
        <f>VLOOKUP($A1152,saham!$G:$CZ,BF$1,0)</f>
        <v>454</v>
      </c>
    </row>
    <row r="1153" spans="1:58" x14ac:dyDescent="0.3">
      <c r="A1153" t="s">
        <v>1029</v>
      </c>
      <c r="B1153" t="e">
        <f>VLOOKUP(A1153,saham!$A:$D,4,0)</f>
        <v>#N/A</v>
      </c>
      <c r="C1153" s="20">
        <v>0</v>
      </c>
      <c r="D1153">
        <f>VLOOKUP($A1153,saham!$G:$CZ,D$1,0)</f>
        <v>2860</v>
      </c>
      <c r="E1153">
        <f>VLOOKUP($A1153,saham!$G:$CZ,E$1,0)</f>
        <v>3310</v>
      </c>
      <c r="F1153">
        <f>VLOOKUP($A1153,saham!$G:$CZ,F$1,0)</f>
        <v>0</v>
      </c>
      <c r="G1153">
        <f>VLOOKUP($A1153,saham!$G:$CZ,G$1,0)</f>
        <v>1720</v>
      </c>
      <c r="H1153">
        <f>VLOOKUP($A1153,saham!$G:$CZ,H$1,0)</f>
        <v>2570</v>
      </c>
      <c r="I1153">
        <f>VLOOKUP($A1153,saham!$G:$CZ,I$1,0)</f>
        <v>4540</v>
      </c>
      <c r="J1153">
        <f>VLOOKUP($A1153,saham!$G:$CZ,J$1,0)</f>
        <v>1562</v>
      </c>
      <c r="K1153">
        <f>VLOOKUP($A1153,saham!$G:$CZ,K$1,0)</f>
        <v>1522</v>
      </c>
      <c r="L1153">
        <f>VLOOKUP($A1153,saham!$G:$CZ,L$1,0)</f>
        <v>232</v>
      </c>
      <c r="M1153">
        <f>VLOOKUP($A1153,saham!$G:$CZ,M$1,0)</f>
        <v>3680</v>
      </c>
      <c r="N1153">
        <f>VLOOKUP($A1153,saham!$G:$CZ,N$1,0)</f>
        <v>74</v>
      </c>
      <c r="O1153">
        <f>VLOOKUP($A1153,saham!$G:$CZ,O$1,0)</f>
        <v>930</v>
      </c>
      <c r="P1153">
        <f>VLOOKUP($A1153,saham!$G:$CZ,P$1,0)</f>
        <v>6875</v>
      </c>
      <c r="Q1153">
        <f>VLOOKUP($A1153,saham!$G:$CZ,Q$1,0)</f>
        <v>2780</v>
      </c>
      <c r="R1153">
        <f>VLOOKUP($A1153,saham!$G:$CZ,R$1,0)</f>
        <v>7700</v>
      </c>
      <c r="S1153">
        <f>VLOOKUP($A1153,saham!$G:$CZ,S$1,0)</f>
        <v>3838</v>
      </c>
      <c r="T1153">
        <f>VLOOKUP($A1153,saham!$G:$CZ,T$1,0)</f>
        <v>4200</v>
      </c>
      <c r="U1153">
        <f>VLOOKUP($A1153,saham!$G:$CZ,U$1,0)</f>
        <v>866</v>
      </c>
      <c r="V1153">
        <f>VLOOKUP($A1153,saham!$G:$CZ,V$1,0)</f>
        <v>965</v>
      </c>
      <c r="W1153">
        <f>VLOOKUP($A1153,saham!$G:$CZ,W$1,0)</f>
        <v>7975</v>
      </c>
      <c r="X1153">
        <f>VLOOKUP($A1153,saham!$G:$CZ,X$1,0)</f>
        <v>6125</v>
      </c>
      <c r="Y1153">
        <f>VLOOKUP($A1153,saham!$G:$CZ,Y$1,0)</f>
        <v>7625</v>
      </c>
      <c r="Z1153">
        <f>VLOOKUP($A1153,saham!$G:$CZ,Z$1,0)</f>
        <v>5225</v>
      </c>
      <c r="AA1153">
        <f>VLOOKUP($A1153,saham!$G:$CZ,AA$1,0)</f>
        <v>1590</v>
      </c>
      <c r="AB1153">
        <f>VLOOKUP($A1153,saham!$G:$CZ,AB$1,0)</f>
        <v>1585</v>
      </c>
      <c r="AC1153">
        <f>VLOOKUP($A1153,saham!$G:$CZ,AC$1,0)</f>
        <v>525</v>
      </c>
      <c r="AD1153">
        <f>VLOOKUP($A1153,saham!$G:$CZ,AD$1,0)</f>
        <v>2740</v>
      </c>
      <c r="AE1153">
        <f>VLOOKUP($A1153,saham!$G:$CZ,AE$1,0)</f>
        <v>1620</v>
      </c>
      <c r="AF1153">
        <f>VLOOKUP($A1153,saham!$G:$CZ,AF$1,0)</f>
        <v>182</v>
      </c>
      <c r="AG1153">
        <f>VLOOKUP($A1153,saham!$G:$CZ,AG$1,0)</f>
        <v>540</v>
      </c>
      <c r="AH1153">
        <f>VLOOKUP($A1153,saham!$G:$CZ,AH$1,0)</f>
        <v>6008</v>
      </c>
      <c r="AI1153">
        <f>VLOOKUP($A1153,saham!$G:$CZ,AI$1,0)</f>
        <v>374</v>
      </c>
      <c r="AJ1153">
        <f>VLOOKUP($A1153,saham!$G:$CZ,AJ$1,0)</f>
        <v>4680</v>
      </c>
      <c r="AK1153">
        <f>VLOOKUP($A1153,saham!$G:$CZ,AK$1,0)</f>
        <v>29800</v>
      </c>
      <c r="AL1153">
        <f>VLOOKUP($A1153,saham!$G:$CZ,AL$1,0)</f>
        <v>3400</v>
      </c>
      <c r="AM1153">
        <f>VLOOKUP($A1153,saham!$G:$CZ,AM$1,0)</f>
        <v>2710</v>
      </c>
      <c r="AN1153">
        <f>VLOOKUP($A1153,saham!$G:$CZ,AN$1,0)</f>
        <v>376</v>
      </c>
      <c r="AO1153">
        <f>VLOOKUP($A1153,saham!$G:$CZ,AO$1,0)</f>
        <v>1390</v>
      </c>
      <c r="AP1153">
        <f>VLOOKUP($A1153,saham!$G:$CZ,AP$1,0)</f>
        <v>7175</v>
      </c>
      <c r="AQ1153">
        <f>VLOOKUP($A1153,saham!$G:$CZ,AQ$1,0)</f>
        <v>28300</v>
      </c>
      <c r="AR1153">
        <f>VLOOKUP($A1153,saham!$G:$CZ,AR$1,0)</f>
        <v>0</v>
      </c>
      <c r="AS1153">
        <f>VLOOKUP($A1153,saham!$G:$CZ,AS$1,0)</f>
        <v>5250</v>
      </c>
      <c r="AT1153">
        <f>VLOOKUP($A1153,saham!$G:$CZ,AT$1,0)</f>
        <v>202</v>
      </c>
      <c r="AU1153">
        <f>VLOOKUP($A1153,saham!$G:$CZ,AU$1,0)</f>
        <v>2610</v>
      </c>
      <c r="AV1153">
        <f>VLOOKUP($A1153,saham!$G:$CZ,AV$1,0)</f>
        <v>765</v>
      </c>
      <c r="AW1153">
        <f>VLOOKUP($A1153,saham!$G:$CZ,AW$1,0)</f>
        <v>305</v>
      </c>
      <c r="AX1153">
        <f>VLOOKUP($A1153,saham!$G:$CZ,AX$1,0)</f>
        <v>1355</v>
      </c>
      <c r="AY1153">
        <f>VLOOKUP($A1153,saham!$G:$CZ,AY$1,0)</f>
        <v>0</v>
      </c>
      <c r="AZ1153">
        <f>VLOOKUP($A1153,saham!$G:$CZ,AZ$1,0)</f>
        <v>930</v>
      </c>
      <c r="BA1153">
        <f>VLOOKUP($A1153,saham!$G:$CZ,BA$1,0)</f>
        <v>188</v>
      </c>
      <c r="BB1153">
        <f>VLOOKUP($A1153,saham!$G:$CZ,BB$1,0)</f>
        <v>1200</v>
      </c>
      <c r="BC1153">
        <f>VLOOKUP($A1153,saham!$G:$CZ,BC$1,0)</f>
        <v>3820</v>
      </c>
      <c r="BD1153">
        <f>VLOOKUP($A1153,saham!$G:$CZ,BD$1,0)</f>
        <v>670</v>
      </c>
      <c r="BE1153">
        <f>VLOOKUP($A1153,saham!$G:$CZ,BE$1,0)</f>
        <v>2650</v>
      </c>
      <c r="BF1153">
        <f>VLOOKUP($A1153,saham!$G:$CZ,BF$1,0)</f>
        <v>474</v>
      </c>
    </row>
    <row r="1154" spans="1:58" x14ac:dyDescent="0.3">
      <c r="A1154" t="s">
        <v>1030</v>
      </c>
      <c r="B1154" t="e">
        <f>VLOOKUP(A1154,saham!$A:$D,4,0)</f>
        <v>#N/A</v>
      </c>
      <c r="C1154" s="20">
        <v>0</v>
      </c>
      <c r="D1154">
        <f>VLOOKUP($A1154,saham!$G:$CZ,D$1,0)</f>
        <v>2750</v>
      </c>
      <c r="E1154">
        <f>VLOOKUP($A1154,saham!$G:$CZ,E$1,0)</f>
        <v>3350</v>
      </c>
      <c r="F1154">
        <f>VLOOKUP($A1154,saham!$G:$CZ,F$1,0)</f>
        <v>0</v>
      </c>
      <c r="G1154">
        <f>VLOOKUP($A1154,saham!$G:$CZ,G$1,0)</f>
        <v>1700</v>
      </c>
      <c r="H1154">
        <f>VLOOKUP($A1154,saham!$G:$CZ,H$1,0)</f>
        <v>2410</v>
      </c>
      <c r="I1154">
        <f>VLOOKUP($A1154,saham!$G:$CZ,I$1,0)</f>
        <v>4610</v>
      </c>
      <c r="J1154">
        <f>VLOOKUP($A1154,saham!$G:$CZ,J$1,0)</f>
        <v>1576</v>
      </c>
      <c r="K1154">
        <f>VLOOKUP($A1154,saham!$G:$CZ,K$1,0)</f>
        <v>1468</v>
      </c>
      <c r="L1154">
        <f>VLOOKUP($A1154,saham!$G:$CZ,L$1,0)</f>
        <v>238</v>
      </c>
      <c r="M1154">
        <f>VLOOKUP($A1154,saham!$G:$CZ,M$1,0)</f>
        <v>3690</v>
      </c>
      <c r="N1154">
        <f>VLOOKUP($A1154,saham!$G:$CZ,N$1,0)</f>
        <v>69</v>
      </c>
      <c r="O1154">
        <f>VLOOKUP($A1154,saham!$G:$CZ,O$1,0)</f>
        <v>930</v>
      </c>
      <c r="P1154">
        <f>VLOOKUP($A1154,saham!$G:$CZ,P$1,0)</f>
        <v>6975</v>
      </c>
      <c r="Q1154">
        <f>VLOOKUP($A1154,saham!$G:$CZ,Q$1,0)</f>
        <v>2790</v>
      </c>
      <c r="R1154">
        <f>VLOOKUP($A1154,saham!$G:$CZ,R$1,0)</f>
        <v>7800</v>
      </c>
      <c r="S1154">
        <f>VLOOKUP($A1154,saham!$G:$CZ,S$1,0)</f>
        <v>3863</v>
      </c>
      <c r="T1154">
        <f>VLOOKUP($A1154,saham!$G:$CZ,T$1,0)</f>
        <v>4225</v>
      </c>
      <c r="U1154">
        <f>VLOOKUP($A1154,saham!$G:$CZ,U$1,0)</f>
        <v>871</v>
      </c>
      <c r="V1154">
        <f>VLOOKUP($A1154,saham!$G:$CZ,V$1,0)</f>
        <v>980</v>
      </c>
      <c r="W1154">
        <f>VLOOKUP($A1154,saham!$G:$CZ,W$1,0)</f>
        <v>7425</v>
      </c>
      <c r="X1154">
        <f>VLOOKUP($A1154,saham!$G:$CZ,X$1,0)</f>
        <v>6200</v>
      </c>
      <c r="Y1154">
        <f>VLOOKUP($A1154,saham!$G:$CZ,Y$1,0)</f>
        <v>7700</v>
      </c>
      <c r="Z1154">
        <f>VLOOKUP($A1154,saham!$G:$CZ,Z$1,0)</f>
        <v>5300</v>
      </c>
      <c r="AA1154">
        <f>VLOOKUP($A1154,saham!$G:$CZ,AA$1,0)</f>
        <v>1610</v>
      </c>
      <c r="AB1154">
        <f>VLOOKUP($A1154,saham!$G:$CZ,AB$1,0)</f>
        <v>1595</v>
      </c>
      <c r="AC1154">
        <f>VLOOKUP($A1154,saham!$G:$CZ,AC$1,0)</f>
        <v>520</v>
      </c>
      <c r="AD1154">
        <f>VLOOKUP($A1154,saham!$G:$CZ,AD$1,0)</f>
        <v>2700</v>
      </c>
      <c r="AE1154">
        <f>VLOOKUP($A1154,saham!$G:$CZ,AE$1,0)</f>
        <v>1645</v>
      </c>
      <c r="AF1154">
        <f>VLOOKUP($A1154,saham!$G:$CZ,AF$1,0)</f>
        <v>180</v>
      </c>
      <c r="AG1154">
        <f>VLOOKUP($A1154,saham!$G:$CZ,AG$1,0)</f>
        <v>555</v>
      </c>
      <c r="AH1154">
        <f>VLOOKUP($A1154,saham!$G:$CZ,AH$1,0)</f>
        <v>6183</v>
      </c>
      <c r="AI1154">
        <f>VLOOKUP($A1154,saham!$G:$CZ,AI$1,0)</f>
        <v>394</v>
      </c>
      <c r="AJ1154">
        <f>VLOOKUP($A1154,saham!$G:$CZ,AJ$1,0)</f>
        <v>4690</v>
      </c>
      <c r="AK1154">
        <f>VLOOKUP($A1154,saham!$G:$CZ,AK$1,0)</f>
        <v>29275</v>
      </c>
      <c r="AL1154">
        <f>VLOOKUP($A1154,saham!$G:$CZ,AL$1,0)</f>
        <v>3440</v>
      </c>
      <c r="AM1154">
        <f>VLOOKUP($A1154,saham!$G:$CZ,AM$1,0)</f>
        <v>2720</v>
      </c>
      <c r="AN1154">
        <f>VLOOKUP($A1154,saham!$G:$CZ,AN$1,0)</f>
        <v>374</v>
      </c>
      <c r="AO1154">
        <f>VLOOKUP($A1154,saham!$G:$CZ,AO$1,0)</f>
        <v>1350</v>
      </c>
      <c r="AP1154">
        <f>VLOOKUP($A1154,saham!$G:$CZ,AP$1,0)</f>
        <v>7325</v>
      </c>
      <c r="AQ1154">
        <f>VLOOKUP($A1154,saham!$G:$CZ,AQ$1,0)</f>
        <v>28175</v>
      </c>
      <c r="AR1154">
        <f>VLOOKUP($A1154,saham!$G:$CZ,AR$1,0)</f>
        <v>0</v>
      </c>
      <c r="AS1154">
        <f>VLOOKUP($A1154,saham!$G:$CZ,AS$1,0)</f>
        <v>5390</v>
      </c>
      <c r="AT1154">
        <f>VLOOKUP($A1154,saham!$G:$CZ,AT$1,0)</f>
        <v>202</v>
      </c>
      <c r="AU1154">
        <f>VLOOKUP($A1154,saham!$G:$CZ,AU$1,0)</f>
        <v>2500</v>
      </c>
      <c r="AV1154">
        <f>VLOOKUP($A1154,saham!$G:$CZ,AV$1,0)</f>
        <v>750</v>
      </c>
      <c r="AW1154">
        <f>VLOOKUP($A1154,saham!$G:$CZ,AW$1,0)</f>
        <v>306</v>
      </c>
      <c r="AX1154">
        <f>VLOOKUP($A1154,saham!$G:$CZ,AX$1,0)</f>
        <v>1360</v>
      </c>
      <c r="AY1154">
        <f>VLOOKUP($A1154,saham!$G:$CZ,AY$1,0)</f>
        <v>0</v>
      </c>
      <c r="AZ1154">
        <f>VLOOKUP($A1154,saham!$G:$CZ,AZ$1,0)</f>
        <v>930</v>
      </c>
      <c r="BA1154">
        <f>VLOOKUP($A1154,saham!$G:$CZ,BA$1,0)</f>
        <v>182</v>
      </c>
      <c r="BB1154">
        <f>VLOOKUP($A1154,saham!$G:$CZ,BB$1,0)</f>
        <v>1180</v>
      </c>
      <c r="BC1154">
        <f>VLOOKUP($A1154,saham!$G:$CZ,BC$1,0)</f>
        <v>3810</v>
      </c>
      <c r="BD1154">
        <f>VLOOKUP($A1154,saham!$G:$CZ,BD$1,0)</f>
        <v>670</v>
      </c>
      <c r="BE1154">
        <f>VLOOKUP($A1154,saham!$G:$CZ,BE$1,0)</f>
        <v>2694</v>
      </c>
      <c r="BF1154">
        <f>VLOOKUP($A1154,saham!$G:$CZ,BF$1,0)</f>
        <v>488</v>
      </c>
    </row>
    <row r="1155" spans="1:58" x14ac:dyDescent="0.3">
      <c r="A1155" s="21">
        <v>44899</v>
      </c>
      <c r="B1155" t="e">
        <f>VLOOKUP(A1155,saham!$A:$D,4,0)</f>
        <v>#N/A</v>
      </c>
      <c r="C1155" s="20">
        <v>0</v>
      </c>
      <c r="D1155">
        <f>VLOOKUP($A1155,saham!$G:$CZ,D$1,0)</f>
        <v>2510</v>
      </c>
      <c r="E1155">
        <f>VLOOKUP($A1155,saham!$G:$CZ,E$1,0)</f>
        <v>3140</v>
      </c>
      <c r="F1155">
        <f>VLOOKUP($A1155,saham!$G:$CZ,F$1,0)</f>
        <v>0</v>
      </c>
      <c r="G1155">
        <f>VLOOKUP($A1155,saham!$G:$CZ,G$1,0)</f>
        <v>1755</v>
      </c>
      <c r="H1155">
        <f>VLOOKUP($A1155,saham!$G:$CZ,H$1,0)</f>
        <v>2250</v>
      </c>
      <c r="I1155">
        <f>VLOOKUP($A1155,saham!$G:$CZ,I$1,0)</f>
        <v>4610</v>
      </c>
      <c r="J1155">
        <f>VLOOKUP($A1155,saham!$G:$CZ,J$1,0)</f>
        <v>1572</v>
      </c>
      <c r="K1155">
        <f>VLOOKUP($A1155,saham!$G:$CZ,K$1,0)</f>
        <v>1468</v>
      </c>
      <c r="L1155">
        <f>VLOOKUP($A1155,saham!$G:$CZ,L$1,0)</f>
        <v>238</v>
      </c>
      <c r="M1155">
        <f>VLOOKUP($A1155,saham!$G:$CZ,M$1,0)</f>
        <v>3600</v>
      </c>
      <c r="N1155">
        <f>VLOOKUP($A1155,saham!$G:$CZ,N$1,0)</f>
        <v>67</v>
      </c>
      <c r="O1155">
        <f>VLOOKUP($A1155,saham!$G:$CZ,O$1,0)</f>
        <v>910</v>
      </c>
      <c r="P1155">
        <f>VLOOKUP($A1155,saham!$G:$CZ,P$1,0)</f>
        <v>6950</v>
      </c>
      <c r="Q1155">
        <f>VLOOKUP($A1155,saham!$G:$CZ,Q$1,0)</f>
        <v>2670</v>
      </c>
      <c r="R1155">
        <f>VLOOKUP($A1155,saham!$G:$CZ,R$1,0)</f>
        <v>7800</v>
      </c>
      <c r="S1155">
        <f>VLOOKUP($A1155,saham!$G:$CZ,S$1,0)</f>
        <v>3850</v>
      </c>
      <c r="T1155">
        <f>VLOOKUP($A1155,saham!$G:$CZ,T$1,0)</f>
        <v>4213</v>
      </c>
      <c r="U1155">
        <f>VLOOKUP($A1155,saham!$G:$CZ,U$1,0)</f>
        <v>881</v>
      </c>
      <c r="V1155">
        <f>VLOOKUP($A1155,saham!$G:$CZ,V$1,0)</f>
        <v>985</v>
      </c>
      <c r="W1155">
        <f>VLOOKUP($A1155,saham!$G:$CZ,W$1,0)</f>
        <v>7550</v>
      </c>
      <c r="X1155">
        <f>VLOOKUP($A1155,saham!$G:$CZ,X$1,0)</f>
        <v>6150</v>
      </c>
      <c r="Y1155">
        <f>VLOOKUP($A1155,saham!$G:$CZ,Y$1,0)</f>
        <v>7800</v>
      </c>
      <c r="Z1155">
        <f>VLOOKUP($A1155,saham!$G:$CZ,Z$1,0)</f>
        <v>5200</v>
      </c>
      <c r="AA1155">
        <f>VLOOKUP($A1155,saham!$G:$CZ,AA$1,0)</f>
        <v>1605</v>
      </c>
      <c r="AB1155">
        <f>VLOOKUP($A1155,saham!$G:$CZ,AB$1,0)</f>
        <v>1585</v>
      </c>
      <c r="AC1155">
        <f>VLOOKUP($A1155,saham!$G:$CZ,AC$1,0)</f>
        <v>515</v>
      </c>
      <c r="AD1155">
        <f>VLOOKUP($A1155,saham!$G:$CZ,AD$1,0)</f>
        <v>2710</v>
      </c>
      <c r="AE1155">
        <f>VLOOKUP($A1155,saham!$G:$CZ,AE$1,0)</f>
        <v>1670</v>
      </c>
      <c r="AF1155">
        <f>VLOOKUP($A1155,saham!$G:$CZ,AF$1,0)</f>
        <v>185</v>
      </c>
      <c r="AG1155">
        <f>VLOOKUP($A1155,saham!$G:$CZ,AG$1,0)</f>
        <v>540</v>
      </c>
      <c r="AH1155">
        <f>VLOOKUP($A1155,saham!$G:$CZ,AH$1,0)</f>
        <v>6283</v>
      </c>
      <c r="AI1155">
        <f>VLOOKUP($A1155,saham!$G:$CZ,AI$1,0)</f>
        <v>386</v>
      </c>
      <c r="AJ1155">
        <f>VLOOKUP($A1155,saham!$G:$CZ,AJ$1,0)</f>
        <v>4630</v>
      </c>
      <c r="AK1155">
        <f>VLOOKUP($A1155,saham!$G:$CZ,AK$1,0)</f>
        <v>27950</v>
      </c>
      <c r="AL1155">
        <f>VLOOKUP($A1155,saham!$G:$CZ,AL$1,0)</f>
        <v>3520</v>
      </c>
      <c r="AM1155">
        <f>VLOOKUP($A1155,saham!$G:$CZ,AM$1,0)</f>
        <v>2570</v>
      </c>
      <c r="AN1155">
        <f>VLOOKUP($A1155,saham!$G:$CZ,AN$1,0)</f>
        <v>370</v>
      </c>
      <c r="AO1155">
        <f>VLOOKUP($A1155,saham!$G:$CZ,AO$1,0)</f>
        <v>1335</v>
      </c>
      <c r="AP1155">
        <f>VLOOKUP($A1155,saham!$G:$CZ,AP$1,0)</f>
        <v>7400</v>
      </c>
      <c r="AQ1155">
        <f>VLOOKUP($A1155,saham!$G:$CZ,AQ$1,0)</f>
        <v>26625</v>
      </c>
      <c r="AR1155">
        <f>VLOOKUP($A1155,saham!$G:$CZ,AR$1,0)</f>
        <v>0</v>
      </c>
      <c r="AS1155">
        <f>VLOOKUP($A1155,saham!$G:$CZ,AS$1,0)</f>
        <v>5366</v>
      </c>
      <c r="AT1155">
        <f>VLOOKUP($A1155,saham!$G:$CZ,AT$1,0)</f>
        <v>208</v>
      </c>
      <c r="AU1155">
        <f>VLOOKUP($A1155,saham!$G:$CZ,AU$1,0)</f>
        <v>2470</v>
      </c>
      <c r="AV1155">
        <f>VLOOKUP($A1155,saham!$G:$CZ,AV$1,0)</f>
        <v>745</v>
      </c>
      <c r="AW1155">
        <f>VLOOKUP($A1155,saham!$G:$CZ,AW$1,0)</f>
        <v>309</v>
      </c>
      <c r="AX1155">
        <f>VLOOKUP($A1155,saham!$G:$CZ,AX$1,0)</f>
        <v>1325</v>
      </c>
      <c r="AY1155">
        <f>VLOOKUP($A1155,saham!$G:$CZ,AY$1,0)</f>
        <v>0</v>
      </c>
      <c r="AZ1155">
        <f>VLOOKUP($A1155,saham!$G:$CZ,AZ$1,0)</f>
        <v>940</v>
      </c>
      <c r="BA1155">
        <f>VLOOKUP($A1155,saham!$G:$CZ,BA$1,0)</f>
        <v>186</v>
      </c>
      <c r="BB1155">
        <f>VLOOKUP($A1155,saham!$G:$CZ,BB$1,0)</f>
        <v>1235</v>
      </c>
      <c r="BC1155">
        <f>VLOOKUP($A1155,saham!$G:$CZ,BC$1,0)</f>
        <v>3590</v>
      </c>
      <c r="BD1155">
        <f>VLOOKUP($A1155,saham!$G:$CZ,BD$1,0)</f>
        <v>680</v>
      </c>
      <c r="BE1155">
        <f>VLOOKUP($A1155,saham!$G:$CZ,BE$1,0)</f>
        <v>2763</v>
      </c>
      <c r="BF1155">
        <f>VLOOKUP($A1155,saham!$G:$CZ,BF$1,0)</f>
        <v>494</v>
      </c>
    </row>
    <row r="1156" spans="1:58" x14ac:dyDescent="0.3">
      <c r="A1156" s="21">
        <v>44869</v>
      </c>
      <c r="B1156">
        <f>VLOOKUP(A1156,saham!$A:$D,4,0)</f>
        <v>185238.47820000001</v>
      </c>
      <c r="C1156" s="20">
        <v>0</v>
      </c>
      <c r="D1156">
        <f>VLOOKUP($A1156,saham!$G:$CZ,D$1,0)</f>
        <v>2600</v>
      </c>
      <c r="E1156">
        <f>VLOOKUP($A1156,saham!$G:$CZ,E$1,0)</f>
        <v>3140</v>
      </c>
      <c r="F1156">
        <f>VLOOKUP($A1156,saham!$G:$CZ,F$1,0)</f>
        <v>0</v>
      </c>
      <c r="G1156">
        <f>VLOOKUP($A1156,saham!$G:$CZ,G$1,0)</f>
        <v>1675</v>
      </c>
      <c r="H1156">
        <f>VLOOKUP($A1156,saham!$G:$CZ,H$1,0)</f>
        <v>2280</v>
      </c>
      <c r="I1156">
        <f>VLOOKUP($A1156,saham!$G:$CZ,I$1,0)</f>
        <v>4570</v>
      </c>
      <c r="J1156">
        <f>VLOOKUP($A1156,saham!$G:$CZ,J$1,0)</f>
        <v>1562</v>
      </c>
      <c r="K1156">
        <f>VLOOKUP($A1156,saham!$G:$CZ,K$1,0)</f>
        <v>1478</v>
      </c>
      <c r="L1156">
        <f>VLOOKUP($A1156,saham!$G:$CZ,L$1,0)</f>
        <v>228</v>
      </c>
      <c r="M1156">
        <f>VLOOKUP($A1156,saham!$G:$CZ,M$1,0)</f>
        <v>3580</v>
      </c>
      <c r="N1156">
        <f>VLOOKUP($A1156,saham!$G:$CZ,N$1,0)</f>
        <v>71</v>
      </c>
      <c r="O1156">
        <f>VLOOKUP($A1156,saham!$G:$CZ,O$1,0)</f>
        <v>920</v>
      </c>
      <c r="P1156">
        <f>VLOOKUP($A1156,saham!$G:$CZ,P$1,0)</f>
        <v>6850</v>
      </c>
      <c r="Q1156">
        <f>VLOOKUP($A1156,saham!$G:$CZ,Q$1,0)</f>
        <v>2630</v>
      </c>
      <c r="R1156">
        <f>VLOOKUP($A1156,saham!$G:$CZ,R$1,0)</f>
        <v>7725</v>
      </c>
      <c r="S1156">
        <f>VLOOKUP($A1156,saham!$G:$CZ,S$1,0)</f>
        <v>3838</v>
      </c>
      <c r="T1156">
        <f>VLOOKUP($A1156,saham!$G:$CZ,T$1,0)</f>
        <v>4200</v>
      </c>
      <c r="U1156">
        <f>VLOOKUP($A1156,saham!$G:$CZ,U$1,0)</f>
        <v>866</v>
      </c>
      <c r="V1156">
        <f>VLOOKUP($A1156,saham!$G:$CZ,V$1,0)</f>
        <v>955</v>
      </c>
      <c r="W1156">
        <f>VLOOKUP($A1156,saham!$G:$CZ,W$1,0)</f>
        <v>7300</v>
      </c>
      <c r="X1156">
        <f>VLOOKUP($A1156,saham!$G:$CZ,X$1,0)</f>
        <v>6075</v>
      </c>
      <c r="Y1156">
        <f>VLOOKUP($A1156,saham!$G:$CZ,Y$1,0)</f>
        <v>7775</v>
      </c>
      <c r="Z1156">
        <f>VLOOKUP($A1156,saham!$G:$CZ,Z$1,0)</f>
        <v>5225</v>
      </c>
      <c r="AA1156">
        <f>VLOOKUP($A1156,saham!$G:$CZ,AA$1,0)</f>
        <v>1640</v>
      </c>
      <c r="AB1156">
        <f>VLOOKUP($A1156,saham!$G:$CZ,AB$1,0)</f>
        <v>1585</v>
      </c>
      <c r="AC1156">
        <f>VLOOKUP($A1156,saham!$G:$CZ,AC$1,0)</f>
        <v>530</v>
      </c>
      <c r="AD1156">
        <f>VLOOKUP($A1156,saham!$G:$CZ,AD$1,0)</f>
        <v>2710</v>
      </c>
      <c r="AE1156">
        <f>VLOOKUP($A1156,saham!$G:$CZ,AE$1,0)</f>
        <v>1670</v>
      </c>
      <c r="AF1156">
        <f>VLOOKUP($A1156,saham!$G:$CZ,AF$1,0)</f>
        <v>176</v>
      </c>
      <c r="AG1156">
        <f>VLOOKUP($A1156,saham!$G:$CZ,AG$1,0)</f>
        <v>530</v>
      </c>
      <c r="AH1156">
        <f>VLOOKUP($A1156,saham!$G:$CZ,AH$1,0)</f>
        <v>6332</v>
      </c>
      <c r="AI1156">
        <f>VLOOKUP($A1156,saham!$G:$CZ,AI$1,0)</f>
        <v>384</v>
      </c>
      <c r="AJ1156">
        <f>VLOOKUP($A1156,saham!$G:$CZ,AJ$1,0)</f>
        <v>4590</v>
      </c>
      <c r="AK1156">
        <f>VLOOKUP($A1156,saham!$G:$CZ,AK$1,0)</f>
        <v>28450</v>
      </c>
      <c r="AL1156">
        <f>VLOOKUP($A1156,saham!$G:$CZ,AL$1,0)</f>
        <v>3460</v>
      </c>
      <c r="AM1156">
        <f>VLOOKUP($A1156,saham!$G:$CZ,AM$1,0)</f>
        <v>2580</v>
      </c>
      <c r="AN1156">
        <f>VLOOKUP($A1156,saham!$G:$CZ,AN$1,0)</f>
        <v>0</v>
      </c>
      <c r="AO1156">
        <f>VLOOKUP($A1156,saham!$G:$CZ,AO$1,0)</f>
        <v>1345</v>
      </c>
      <c r="AP1156">
        <f>VLOOKUP($A1156,saham!$G:$CZ,AP$1,0)</f>
        <v>7525</v>
      </c>
      <c r="AQ1156">
        <f>VLOOKUP($A1156,saham!$G:$CZ,AQ$1,0)</f>
        <v>27475</v>
      </c>
      <c r="AR1156">
        <f>VLOOKUP($A1156,saham!$G:$CZ,AR$1,0)</f>
        <v>0</v>
      </c>
      <c r="AS1156">
        <f>VLOOKUP($A1156,saham!$G:$CZ,AS$1,0)</f>
        <v>5073</v>
      </c>
      <c r="AT1156">
        <f>VLOOKUP($A1156,saham!$G:$CZ,AT$1,0)</f>
        <v>211</v>
      </c>
      <c r="AU1156">
        <f>VLOOKUP($A1156,saham!$G:$CZ,AU$1,0)</f>
        <v>2420</v>
      </c>
      <c r="AV1156">
        <f>VLOOKUP($A1156,saham!$G:$CZ,AV$1,0)</f>
        <v>750</v>
      </c>
      <c r="AW1156">
        <f>VLOOKUP($A1156,saham!$G:$CZ,AW$1,0)</f>
        <v>302</v>
      </c>
      <c r="AX1156">
        <f>VLOOKUP($A1156,saham!$G:$CZ,AX$1,0)</f>
        <v>1355</v>
      </c>
      <c r="AY1156">
        <f>VLOOKUP($A1156,saham!$G:$CZ,AY$1,0)</f>
        <v>0</v>
      </c>
      <c r="AZ1156">
        <f>VLOOKUP($A1156,saham!$G:$CZ,AZ$1,0)</f>
        <v>930</v>
      </c>
      <c r="BA1156">
        <f>VLOOKUP($A1156,saham!$G:$CZ,BA$1,0)</f>
        <v>189</v>
      </c>
      <c r="BB1156">
        <f>VLOOKUP($A1156,saham!$G:$CZ,BB$1,0)</f>
        <v>1145</v>
      </c>
      <c r="BC1156">
        <f>VLOOKUP($A1156,saham!$G:$CZ,BC$1,0)</f>
        <v>3800</v>
      </c>
      <c r="BD1156">
        <f>VLOOKUP($A1156,saham!$G:$CZ,BD$1,0)</f>
        <v>660</v>
      </c>
      <c r="BE1156">
        <f>VLOOKUP($A1156,saham!$G:$CZ,BE$1,0)</f>
        <v>2688</v>
      </c>
      <c r="BF1156">
        <f>VLOOKUP($A1156,saham!$G:$CZ,BF$1,0)</f>
        <v>492</v>
      </c>
    </row>
    <row r="1157" spans="1:58" x14ac:dyDescent="0.3">
      <c r="A1157" s="21">
        <v>44777</v>
      </c>
      <c r="B1157">
        <f>VLOOKUP(A1157,saham!$A:$D,4,0)</f>
        <v>164288.20819999999</v>
      </c>
      <c r="C1157" s="20">
        <v>0</v>
      </c>
      <c r="D1157">
        <f>VLOOKUP($A1157,saham!$G:$CZ,D$1,0)</f>
        <v>2790</v>
      </c>
      <c r="E1157">
        <f>VLOOKUP($A1157,saham!$G:$CZ,E$1,0)</f>
        <v>3160</v>
      </c>
      <c r="F1157">
        <f>VLOOKUP($A1157,saham!$G:$CZ,F$1,0)</f>
        <v>0</v>
      </c>
      <c r="G1157">
        <f>VLOOKUP($A1157,saham!$G:$CZ,G$1,0)</f>
        <v>1695</v>
      </c>
      <c r="H1157">
        <f>VLOOKUP($A1157,saham!$G:$CZ,H$1,0)</f>
        <v>2360</v>
      </c>
      <c r="I1157">
        <f>VLOOKUP($A1157,saham!$G:$CZ,I$1,0)</f>
        <v>4610</v>
      </c>
      <c r="J1157">
        <f>VLOOKUP($A1157,saham!$G:$CZ,J$1,0)</f>
        <v>1586</v>
      </c>
      <c r="K1157">
        <f>VLOOKUP($A1157,saham!$G:$CZ,K$1,0)</f>
        <v>1487</v>
      </c>
      <c r="L1157">
        <f>VLOOKUP($A1157,saham!$G:$CZ,L$1,0)</f>
        <v>244</v>
      </c>
      <c r="M1157">
        <f>VLOOKUP($A1157,saham!$G:$CZ,M$1,0)</f>
        <v>3550</v>
      </c>
      <c r="N1157">
        <f>VLOOKUP($A1157,saham!$G:$CZ,N$1,0)</f>
        <v>65</v>
      </c>
      <c r="O1157">
        <f>VLOOKUP($A1157,saham!$G:$CZ,O$1,0)</f>
        <v>920</v>
      </c>
      <c r="P1157">
        <f>VLOOKUP($A1157,saham!$G:$CZ,P$1,0)</f>
        <v>7000</v>
      </c>
      <c r="Q1157">
        <f>VLOOKUP($A1157,saham!$G:$CZ,Q$1,0)</f>
        <v>2800</v>
      </c>
      <c r="R1157">
        <f>VLOOKUP($A1157,saham!$G:$CZ,R$1,0)</f>
        <v>7850</v>
      </c>
      <c r="S1157">
        <f>VLOOKUP($A1157,saham!$G:$CZ,S$1,0)</f>
        <v>3850</v>
      </c>
      <c r="T1157">
        <f>VLOOKUP($A1157,saham!$G:$CZ,T$1,0)</f>
        <v>4213</v>
      </c>
      <c r="U1157">
        <f>VLOOKUP($A1157,saham!$G:$CZ,U$1,0)</f>
        <v>886</v>
      </c>
      <c r="V1157">
        <f>VLOOKUP($A1157,saham!$G:$CZ,V$1,0)</f>
        <v>990</v>
      </c>
      <c r="W1157">
        <f>VLOOKUP($A1157,saham!$G:$CZ,W$1,0)</f>
        <v>7575</v>
      </c>
      <c r="X1157">
        <f>VLOOKUP($A1157,saham!$G:$CZ,X$1,0)</f>
        <v>6125</v>
      </c>
      <c r="Y1157">
        <f>VLOOKUP($A1157,saham!$G:$CZ,Y$1,0)</f>
        <v>7925</v>
      </c>
      <c r="Z1157">
        <f>VLOOKUP($A1157,saham!$G:$CZ,Z$1,0)</f>
        <v>5325</v>
      </c>
      <c r="AA1157">
        <f>VLOOKUP($A1157,saham!$G:$CZ,AA$1,0)</f>
        <v>1650</v>
      </c>
      <c r="AB1157">
        <f>VLOOKUP($A1157,saham!$G:$CZ,AB$1,0)</f>
        <v>1580</v>
      </c>
      <c r="AC1157">
        <f>VLOOKUP($A1157,saham!$G:$CZ,AC$1,0)</f>
        <v>560</v>
      </c>
      <c r="AD1157">
        <f>VLOOKUP($A1157,saham!$G:$CZ,AD$1,0)</f>
        <v>2840</v>
      </c>
      <c r="AE1157">
        <f>VLOOKUP($A1157,saham!$G:$CZ,AE$1,0)</f>
        <v>1735</v>
      </c>
      <c r="AF1157">
        <f>VLOOKUP($A1157,saham!$G:$CZ,AF$1,0)</f>
        <v>187</v>
      </c>
      <c r="AG1157">
        <f>VLOOKUP($A1157,saham!$G:$CZ,AG$1,0)</f>
        <v>545</v>
      </c>
      <c r="AH1157">
        <f>VLOOKUP($A1157,saham!$G:$CZ,AH$1,0)</f>
        <v>6657</v>
      </c>
      <c r="AI1157">
        <f>VLOOKUP($A1157,saham!$G:$CZ,AI$1,0)</f>
        <v>386</v>
      </c>
      <c r="AJ1157">
        <f>VLOOKUP($A1157,saham!$G:$CZ,AJ$1,0)</f>
        <v>4580</v>
      </c>
      <c r="AK1157">
        <f>VLOOKUP($A1157,saham!$G:$CZ,AK$1,0)</f>
        <v>28600</v>
      </c>
      <c r="AL1157">
        <f>VLOOKUP($A1157,saham!$G:$CZ,AL$1,0)</f>
        <v>3540</v>
      </c>
      <c r="AM1157">
        <f>VLOOKUP($A1157,saham!$G:$CZ,AM$1,0)</f>
        <v>2690</v>
      </c>
      <c r="AN1157">
        <f>VLOOKUP($A1157,saham!$G:$CZ,AN$1,0)</f>
        <v>0</v>
      </c>
      <c r="AO1157">
        <f>VLOOKUP($A1157,saham!$G:$CZ,AO$1,0)</f>
        <v>1300</v>
      </c>
      <c r="AP1157">
        <f>VLOOKUP($A1157,saham!$G:$CZ,AP$1,0)</f>
        <v>7450</v>
      </c>
      <c r="AQ1157">
        <f>VLOOKUP($A1157,saham!$G:$CZ,AQ$1,0)</f>
        <v>27475</v>
      </c>
      <c r="AR1157">
        <f>VLOOKUP($A1157,saham!$G:$CZ,AR$1,0)</f>
        <v>0</v>
      </c>
      <c r="AS1157">
        <f>VLOOKUP($A1157,saham!$G:$CZ,AS$1,0)</f>
        <v>5390</v>
      </c>
      <c r="AT1157">
        <f>VLOOKUP($A1157,saham!$G:$CZ,AT$1,0)</f>
        <v>202</v>
      </c>
      <c r="AU1157">
        <f>VLOOKUP($A1157,saham!$G:$CZ,AU$1,0)</f>
        <v>2400</v>
      </c>
      <c r="AV1157">
        <f>VLOOKUP($A1157,saham!$G:$CZ,AV$1,0)</f>
        <v>760</v>
      </c>
      <c r="AW1157">
        <f>VLOOKUP($A1157,saham!$G:$CZ,AW$1,0)</f>
        <v>305</v>
      </c>
      <c r="AX1157">
        <f>VLOOKUP($A1157,saham!$G:$CZ,AX$1,0)</f>
        <v>1395</v>
      </c>
      <c r="AY1157">
        <f>VLOOKUP($A1157,saham!$G:$CZ,AY$1,0)</f>
        <v>0</v>
      </c>
      <c r="AZ1157">
        <f>VLOOKUP($A1157,saham!$G:$CZ,AZ$1,0)</f>
        <v>960</v>
      </c>
      <c r="BA1157">
        <f>VLOOKUP($A1157,saham!$G:$CZ,BA$1,0)</f>
        <v>190</v>
      </c>
      <c r="BB1157">
        <f>VLOOKUP($A1157,saham!$G:$CZ,BB$1,0)</f>
        <v>1190</v>
      </c>
      <c r="BC1157">
        <f>VLOOKUP($A1157,saham!$G:$CZ,BC$1,0)</f>
        <v>3510</v>
      </c>
      <c r="BD1157">
        <f>VLOOKUP($A1157,saham!$G:$CZ,BD$1,0)</f>
        <v>680</v>
      </c>
      <c r="BE1157">
        <f>VLOOKUP($A1157,saham!$G:$CZ,BE$1,0)</f>
        <v>2650</v>
      </c>
      <c r="BF1157">
        <f>VLOOKUP($A1157,saham!$G:$CZ,BF$1,0)</f>
        <v>500</v>
      </c>
    </row>
    <row r="1158" spans="1:58" x14ac:dyDescent="0.3">
      <c r="A1158" s="21">
        <v>44746</v>
      </c>
      <c r="B1158">
        <f>VLOOKUP(A1158,saham!$A:$D,4,0)</f>
        <v>154117.80440000002</v>
      </c>
      <c r="C1158" s="20">
        <v>0</v>
      </c>
      <c r="D1158">
        <f>VLOOKUP($A1158,saham!$G:$CZ,D$1,0)</f>
        <v>2420</v>
      </c>
      <c r="E1158">
        <f>VLOOKUP($A1158,saham!$G:$CZ,E$1,0)</f>
        <v>3050</v>
      </c>
      <c r="F1158">
        <f>VLOOKUP($A1158,saham!$G:$CZ,F$1,0)</f>
        <v>0</v>
      </c>
      <c r="G1158">
        <f>VLOOKUP($A1158,saham!$G:$CZ,G$1,0)</f>
        <v>1615</v>
      </c>
      <c r="H1158">
        <f>VLOOKUP($A1158,saham!$G:$CZ,H$1,0)</f>
        <v>2460</v>
      </c>
      <c r="I1158">
        <f>VLOOKUP($A1158,saham!$G:$CZ,I$1,0)</f>
        <v>4630</v>
      </c>
      <c r="J1158">
        <f>VLOOKUP($A1158,saham!$G:$CZ,J$1,0)</f>
        <v>1596</v>
      </c>
      <c r="K1158">
        <f>VLOOKUP($A1158,saham!$G:$CZ,K$1,0)</f>
        <v>1487</v>
      </c>
      <c r="L1158">
        <f>VLOOKUP($A1158,saham!$G:$CZ,L$1,0)</f>
        <v>240</v>
      </c>
      <c r="M1158">
        <f>VLOOKUP($A1158,saham!$G:$CZ,M$1,0)</f>
        <v>3550</v>
      </c>
      <c r="N1158">
        <f>VLOOKUP($A1158,saham!$G:$CZ,N$1,0)</f>
        <v>58</v>
      </c>
      <c r="O1158">
        <f>VLOOKUP($A1158,saham!$G:$CZ,O$1,0)</f>
        <v>920</v>
      </c>
      <c r="P1158">
        <f>VLOOKUP($A1158,saham!$G:$CZ,P$1,0)</f>
        <v>6900</v>
      </c>
      <c r="Q1158">
        <f>VLOOKUP($A1158,saham!$G:$CZ,Q$1,0)</f>
        <v>2760</v>
      </c>
      <c r="R1158">
        <f>VLOOKUP($A1158,saham!$G:$CZ,R$1,0)</f>
        <v>7750</v>
      </c>
      <c r="S1158">
        <f>VLOOKUP($A1158,saham!$G:$CZ,S$1,0)</f>
        <v>3850</v>
      </c>
      <c r="T1158">
        <f>VLOOKUP($A1158,saham!$G:$CZ,T$1,0)</f>
        <v>8300</v>
      </c>
      <c r="U1158">
        <f>VLOOKUP($A1158,saham!$G:$CZ,U$1,0)</f>
        <v>886</v>
      </c>
      <c r="V1158">
        <f>VLOOKUP($A1158,saham!$G:$CZ,V$1,0)</f>
        <v>1000</v>
      </c>
      <c r="W1158">
        <f>VLOOKUP($A1158,saham!$G:$CZ,W$1,0)</f>
        <v>7175</v>
      </c>
      <c r="X1158">
        <f>VLOOKUP($A1158,saham!$G:$CZ,X$1,0)</f>
        <v>6100</v>
      </c>
      <c r="Y1158">
        <f>VLOOKUP($A1158,saham!$G:$CZ,Y$1,0)</f>
        <v>7875</v>
      </c>
      <c r="Z1158">
        <f>VLOOKUP($A1158,saham!$G:$CZ,Z$1,0)</f>
        <v>5150</v>
      </c>
      <c r="AA1158">
        <f>VLOOKUP($A1158,saham!$G:$CZ,AA$1,0)</f>
        <v>1650</v>
      </c>
      <c r="AB1158">
        <f>VLOOKUP($A1158,saham!$G:$CZ,AB$1,0)</f>
        <v>1580</v>
      </c>
      <c r="AC1158">
        <f>VLOOKUP($A1158,saham!$G:$CZ,AC$1,0)</f>
        <v>550</v>
      </c>
      <c r="AD1158">
        <f>VLOOKUP($A1158,saham!$G:$CZ,AD$1,0)</f>
        <v>2790</v>
      </c>
      <c r="AE1158">
        <f>VLOOKUP($A1158,saham!$G:$CZ,AE$1,0)</f>
        <v>1745</v>
      </c>
      <c r="AF1158">
        <f>VLOOKUP($A1158,saham!$G:$CZ,AF$1,0)</f>
        <v>177</v>
      </c>
      <c r="AG1158">
        <f>VLOOKUP($A1158,saham!$G:$CZ,AG$1,0)</f>
        <v>545</v>
      </c>
      <c r="AH1158">
        <f>VLOOKUP($A1158,saham!$G:$CZ,AH$1,0)</f>
        <v>6582</v>
      </c>
      <c r="AI1158">
        <f>VLOOKUP($A1158,saham!$G:$CZ,AI$1,0)</f>
        <v>388</v>
      </c>
      <c r="AJ1158">
        <f>VLOOKUP($A1158,saham!$G:$CZ,AJ$1,0)</f>
        <v>4540</v>
      </c>
      <c r="AK1158">
        <f>VLOOKUP($A1158,saham!$G:$CZ,AK$1,0)</f>
        <v>27150</v>
      </c>
      <c r="AL1158">
        <f>VLOOKUP($A1158,saham!$G:$CZ,AL$1,0)</f>
        <v>3570</v>
      </c>
      <c r="AM1158">
        <f>VLOOKUP($A1158,saham!$G:$CZ,AM$1,0)</f>
        <v>2660</v>
      </c>
      <c r="AN1158">
        <f>VLOOKUP($A1158,saham!$G:$CZ,AN$1,0)</f>
        <v>0</v>
      </c>
      <c r="AO1158">
        <f>VLOOKUP($A1158,saham!$G:$CZ,AO$1,0)</f>
        <v>1270</v>
      </c>
      <c r="AP1158">
        <f>VLOOKUP($A1158,saham!$G:$CZ,AP$1,0)</f>
        <v>7575</v>
      </c>
      <c r="AQ1158">
        <f>VLOOKUP($A1158,saham!$G:$CZ,AQ$1,0)</f>
        <v>27200</v>
      </c>
      <c r="AR1158">
        <f>VLOOKUP($A1158,saham!$G:$CZ,AR$1,0)</f>
        <v>0</v>
      </c>
      <c r="AS1158">
        <f>VLOOKUP($A1158,saham!$G:$CZ,AS$1,0)</f>
        <v>4951</v>
      </c>
      <c r="AT1158">
        <f>VLOOKUP($A1158,saham!$G:$CZ,AT$1,0)</f>
        <v>207</v>
      </c>
      <c r="AU1158">
        <f>VLOOKUP($A1158,saham!$G:$CZ,AU$1,0)</f>
        <v>2350</v>
      </c>
      <c r="AV1158">
        <f>VLOOKUP($A1158,saham!$G:$CZ,AV$1,0)</f>
        <v>760</v>
      </c>
      <c r="AW1158">
        <f>VLOOKUP($A1158,saham!$G:$CZ,AW$1,0)</f>
        <v>320</v>
      </c>
      <c r="AX1158">
        <f>VLOOKUP($A1158,saham!$G:$CZ,AX$1,0)</f>
        <v>1390</v>
      </c>
      <c r="AY1158">
        <f>VLOOKUP($A1158,saham!$G:$CZ,AY$1,0)</f>
        <v>0</v>
      </c>
      <c r="AZ1158">
        <f>VLOOKUP($A1158,saham!$G:$CZ,AZ$1,0)</f>
        <v>960</v>
      </c>
      <c r="BA1158">
        <f>VLOOKUP($A1158,saham!$G:$CZ,BA$1,0)</f>
        <v>185</v>
      </c>
      <c r="BB1158">
        <f>VLOOKUP($A1158,saham!$G:$CZ,BB$1,0)</f>
        <v>1081</v>
      </c>
      <c r="BC1158">
        <f>VLOOKUP($A1158,saham!$G:$CZ,BC$1,0)</f>
        <v>3060</v>
      </c>
      <c r="BD1158">
        <f>VLOOKUP($A1158,saham!$G:$CZ,BD$1,0)</f>
        <v>690</v>
      </c>
      <c r="BE1158">
        <f>VLOOKUP($A1158,saham!$G:$CZ,BE$1,0)</f>
        <v>2638</v>
      </c>
      <c r="BF1158">
        <f>VLOOKUP($A1158,saham!$G:$CZ,BF$1,0)</f>
        <v>500</v>
      </c>
    </row>
    <row r="1159" spans="1:58" x14ac:dyDescent="0.3">
      <c r="A1159" s="21">
        <v>44716</v>
      </c>
      <c r="B1159" t="e">
        <f>VLOOKUP(A1159,saham!$A:$D,4,0)</f>
        <v>#N/A</v>
      </c>
      <c r="C1159" s="20">
        <v>0</v>
      </c>
      <c r="D1159">
        <f>VLOOKUP($A1159,saham!$G:$CZ,D$1,0)</f>
        <v>2430</v>
      </c>
      <c r="E1159">
        <f>VLOOKUP($A1159,saham!$G:$CZ,E$1,0)</f>
        <v>3070</v>
      </c>
      <c r="F1159">
        <f>VLOOKUP($A1159,saham!$G:$CZ,F$1,0)</f>
        <v>0</v>
      </c>
      <c r="G1159">
        <f>VLOOKUP($A1159,saham!$G:$CZ,G$1,0)</f>
        <v>1705</v>
      </c>
      <c r="H1159">
        <f>VLOOKUP($A1159,saham!$G:$CZ,H$1,0)</f>
        <v>2500</v>
      </c>
      <c r="I1159">
        <f>VLOOKUP($A1159,saham!$G:$CZ,I$1,0)</f>
        <v>4600</v>
      </c>
      <c r="J1159">
        <f>VLOOKUP($A1159,saham!$G:$CZ,J$1,0)</f>
        <v>1625</v>
      </c>
      <c r="K1159">
        <f>VLOOKUP($A1159,saham!$G:$CZ,K$1,0)</f>
        <v>1473</v>
      </c>
      <c r="L1159">
        <f>VLOOKUP($A1159,saham!$G:$CZ,L$1,0)</f>
        <v>240</v>
      </c>
      <c r="M1159">
        <f>VLOOKUP($A1159,saham!$G:$CZ,M$1,0)</f>
        <v>3400</v>
      </c>
      <c r="N1159">
        <f>VLOOKUP($A1159,saham!$G:$CZ,N$1,0)</f>
        <v>54</v>
      </c>
      <c r="O1159">
        <f>VLOOKUP($A1159,saham!$G:$CZ,O$1,0)</f>
        <v>925</v>
      </c>
      <c r="P1159">
        <f>VLOOKUP($A1159,saham!$G:$CZ,P$1,0)</f>
        <v>7000</v>
      </c>
      <c r="Q1159">
        <f>VLOOKUP($A1159,saham!$G:$CZ,Q$1,0)</f>
        <v>2650</v>
      </c>
      <c r="R1159">
        <f>VLOOKUP($A1159,saham!$G:$CZ,R$1,0)</f>
        <v>7750</v>
      </c>
      <c r="S1159">
        <f>VLOOKUP($A1159,saham!$G:$CZ,S$1,0)</f>
        <v>3838</v>
      </c>
      <c r="T1159">
        <f>VLOOKUP($A1159,saham!$G:$CZ,T$1,0)</f>
        <v>8150</v>
      </c>
      <c r="U1159">
        <f>VLOOKUP($A1159,saham!$G:$CZ,U$1,0)</f>
        <v>901</v>
      </c>
      <c r="V1159">
        <f>VLOOKUP($A1159,saham!$G:$CZ,V$1,0)</f>
        <v>980</v>
      </c>
      <c r="W1159">
        <f>VLOOKUP($A1159,saham!$G:$CZ,W$1,0)</f>
        <v>6825</v>
      </c>
      <c r="X1159">
        <f>VLOOKUP($A1159,saham!$G:$CZ,X$1,0)</f>
        <v>6100</v>
      </c>
      <c r="Y1159">
        <f>VLOOKUP($A1159,saham!$G:$CZ,Y$1,0)</f>
        <v>8000</v>
      </c>
      <c r="Z1159">
        <f>VLOOKUP($A1159,saham!$G:$CZ,Z$1,0)</f>
        <v>5150</v>
      </c>
      <c r="AA1159">
        <f>VLOOKUP($A1159,saham!$G:$CZ,AA$1,0)</f>
        <v>1635</v>
      </c>
      <c r="AB1159">
        <f>VLOOKUP($A1159,saham!$G:$CZ,AB$1,0)</f>
        <v>1595</v>
      </c>
      <c r="AC1159">
        <f>VLOOKUP($A1159,saham!$G:$CZ,AC$1,0)</f>
        <v>555</v>
      </c>
      <c r="AD1159">
        <f>VLOOKUP($A1159,saham!$G:$CZ,AD$1,0)</f>
        <v>2880</v>
      </c>
      <c r="AE1159">
        <f>VLOOKUP($A1159,saham!$G:$CZ,AE$1,0)</f>
        <v>1715</v>
      </c>
      <c r="AF1159">
        <f>VLOOKUP($A1159,saham!$G:$CZ,AF$1,0)</f>
        <v>180</v>
      </c>
      <c r="AG1159">
        <f>VLOOKUP($A1159,saham!$G:$CZ,AG$1,0)</f>
        <v>570</v>
      </c>
      <c r="AH1159">
        <f>VLOOKUP($A1159,saham!$G:$CZ,AH$1,0)</f>
        <v>6681</v>
      </c>
      <c r="AI1159">
        <f>VLOOKUP($A1159,saham!$G:$CZ,AI$1,0)</f>
        <v>380</v>
      </c>
      <c r="AJ1159">
        <f>VLOOKUP($A1159,saham!$G:$CZ,AJ$1,0)</f>
        <v>4430</v>
      </c>
      <c r="AK1159">
        <f>VLOOKUP($A1159,saham!$G:$CZ,AK$1,0)</f>
        <v>27450</v>
      </c>
      <c r="AL1159">
        <f>VLOOKUP($A1159,saham!$G:$CZ,AL$1,0)</f>
        <v>3600</v>
      </c>
      <c r="AM1159">
        <f>VLOOKUP($A1159,saham!$G:$CZ,AM$1,0)</f>
        <v>2700</v>
      </c>
      <c r="AN1159">
        <f>VLOOKUP($A1159,saham!$G:$CZ,AN$1,0)</f>
        <v>0</v>
      </c>
      <c r="AO1159">
        <f>VLOOKUP($A1159,saham!$G:$CZ,AO$1,0)</f>
        <v>1280</v>
      </c>
      <c r="AP1159">
        <f>VLOOKUP($A1159,saham!$G:$CZ,AP$1,0)</f>
        <v>7400</v>
      </c>
      <c r="AQ1159">
        <f>VLOOKUP($A1159,saham!$G:$CZ,AQ$1,0)</f>
        <v>27625</v>
      </c>
      <c r="AR1159">
        <f>VLOOKUP($A1159,saham!$G:$CZ,AR$1,0)</f>
        <v>0</v>
      </c>
      <c r="AS1159">
        <f>VLOOKUP($A1159,saham!$G:$CZ,AS$1,0)</f>
        <v>4902</v>
      </c>
      <c r="AT1159">
        <f>VLOOKUP($A1159,saham!$G:$CZ,AT$1,0)</f>
        <v>217</v>
      </c>
      <c r="AU1159">
        <f>VLOOKUP($A1159,saham!$G:$CZ,AU$1,0)</f>
        <v>2330</v>
      </c>
      <c r="AV1159">
        <f>VLOOKUP($A1159,saham!$G:$CZ,AV$1,0)</f>
        <v>765</v>
      </c>
      <c r="AW1159">
        <f>VLOOKUP($A1159,saham!$G:$CZ,AW$1,0)</f>
        <v>302</v>
      </c>
      <c r="AX1159">
        <f>VLOOKUP($A1159,saham!$G:$CZ,AX$1,0)</f>
        <v>1385</v>
      </c>
      <c r="AY1159">
        <f>VLOOKUP($A1159,saham!$G:$CZ,AY$1,0)</f>
        <v>0</v>
      </c>
      <c r="AZ1159">
        <f>VLOOKUP($A1159,saham!$G:$CZ,AZ$1,0)</f>
        <v>965</v>
      </c>
      <c r="BA1159">
        <f>VLOOKUP($A1159,saham!$G:$CZ,BA$1,0)</f>
        <v>187</v>
      </c>
      <c r="BB1159">
        <f>VLOOKUP($A1159,saham!$G:$CZ,BB$1,0)</f>
        <v>1075</v>
      </c>
      <c r="BC1159">
        <f>VLOOKUP($A1159,saham!$G:$CZ,BC$1,0)</f>
        <v>3050</v>
      </c>
      <c r="BD1159">
        <f>VLOOKUP($A1159,saham!$G:$CZ,BD$1,0)</f>
        <v>675</v>
      </c>
      <c r="BE1159">
        <f>VLOOKUP($A1159,saham!$G:$CZ,BE$1,0)</f>
        <v>2619</v>
      </c>
      <c r="BF1159">
        <f>VLOOKUP($A1159,saham!$G:$CZ,BF$1,0)</f>
        <v>505</v>
      </c>
    </row>
    <row r="1160" spans="1:58" x14ac:dyDescent="0.3">
      <c r="A1160" s="21">
        <v>44685</v>
      </c>
      <c r="B1160">
        <f>VLOOKUP(A1160,saham!$A:$D,4,0)</f>
        <v>186990.6826</v>
      </c>
      <c r="C1160" s="20">
        <v>0</v>
      </c>
      <c r="D1160">
        <f>VLOOKUP($A1160,saham!$G:$CZ,D$1,0)</f>
        <v>2400</v>
      </c>
      <c r="E1160">
        <f>VLOOKUP($A1160,saham!$G:$CZ,E$1,0)</f>
        <v>3000</v>
      </c>
      <c r="F1160">
        <f>VLOOKUP($A1160,saham!$G:$CZ,F$1,0)</f>
        <v>0</v>
      </c>
      <c r="G1160">
        <f>VLOOKUP($A1160,saham!$G:$CZ,G$1,0)</f>
        <v>1575</v>
      </c>
      <c r="H1160">
        <f>VLOOKUP($A1160,saham!$G:$CZ,H$1,0)</f>
        <v>2680</v>
      </c>
      <c r="I1160">
        <f>VLOOKUP($A1160,saham!$G:$CZ,I$1,0)</f>
        <v>4700</v>
      </c>
      <c r="J1160">
        <f>VLOOKUP($A1160,saham!$G:$CZ,J$1,0)</f>
        <v>1644</v>
      </c>
      <c r="K1160">
        <f>VLOOKUP($A1160,saham!$G:$CZ,K$1,0)</f>
        <v>1531</v>
      </c>
      <c r="L1160">
        <f>VLOOKUP($A1160,saham!$G:$CZ,L$1,0)</f>
        <v>216</v>
      </c>
      <c r="M1160">
        <f>VLOOKUP($A1160,saham!$G:$CZ,M$1,0)</f>
        <v>3400</v>
      </c>
      <c r="N1160">
        <f>VLOOKUP($A1160,saham!$G:$CZ,N$1,0)</f>
        <v>54</v>
      </c>
      <c r="O1160">
        <f>VLOOKUP($A1160,saham!$G:$CZ,O$1,0)</f>
        <v>930</v>
      </c>
      <c r="P1160">
        <f>VLOOKUP($A1160,saham!$G:$CZ,P$1,0)</f>
        <v>6900</v>
      </c>
      <c r="Q1160">
        <f>VLOOKUP($A1160,saham!$G:$CZ,Q$1,0)</f>
        <v>2670</v>
      </c>
      <c r="R1160">
        <f>VLOOKUP($A1160,saham!$G:$CZ,R$1,0)</f>
        <v>7900</v>
      </c>
      <c r="S1160">
        <f>VLOOKUP($A1160,saham!$G:$CZ,S$1,0)</f>
        <v>3913</v>
      </c>
      <c r="T1160">
        <f>VLOOKUP($A1160,saham!$G:$CZ,T$1,0)</f>
        <v>8375</v>
      </c>
      <c r="U1160">
        <f>VLOOKUP($A1160,saham!$G:$CZ,U$1,0)</f>
        <v>901</v>
      </c>
      <c r="V1160">
        <f>VLOOKUP($A1160,saham!$G:$CZ,V$1,0)</f>
        <v>1030</v>
      </c>
      <c r="W1160">
        <f>VLOOKUP($A1160,saham!$G:$CZ,W$1,0)</f>
        <v>6950</v>
      </c>
      <c r="X1160">
        <f>VLOOKUP($A1160,saham!$G:$CZ,X$1,0)</f>
        <v>6100</v>
      </c>
      <c r="Y1160">
        <f>VLOOKUP($A1160,saham!$G:$CZ,Y$1,0)</f>
        <v>8100</v>
      </c>
      <c r="Z1160">
        <f>VLOOKUP($A1160,saham!$G:$CZ,Z$1,0)</f>
        <v>5275</v>
      </c>
      <c r="AA1160">
        <f>VLOOKUP($A1160,saham!$G:$CZ,AA$1,0)</f>
        <v>1680</v>
      </c>
      <c r="AB1160">
        <f>VLOOKUP($A1160,saham!$G:$CZ,AB$1,0)</f>
        <v>1610</v>
      </c>
      <c r="AC1160">
        <f>VLOOKUP($A1160,saham!$G:$CZ,AC$1,0)</f>
        <v>565</v>
      </c>
      <c r="AD1160">
        <f>VLOOKUP($A1160,saham!$G:$CZ,AD$1,0)</f>
        <v>2720</v>
      </c>
      <c r="AE1160">
        <f>VLOOKUP($A1160,saham!$G:$CZ,AE$1,0)</f>
        <v>1700</v>
      </c>
      <c r="AF1160">
        <f>VLOOKUP($A1160,saham!$G:$CZ,AF$1,0)</f>
        <v>175</v>
      </c>
      <c r="AG1160">
        <f>VLOOKUP($A1160,saham!$G:$CZ,AG$1,0)</f>
        <v>595</v>
      </c>
      <c r="AH1160">
        <f>VLOOKUP($A1160,saham!$G:$CZ,AH$1,0)</f>
        <v>6806</v>
      </c>
      <c r="AI1160">
        <f>VLOOKUP($A1160,saham!$G:$CZ,AI$1,0)</f>
        <v>384</v>
      </c>
      <c r="AJ1160">
        <f>VLOOKUP($A1160,saham!$G:$CZ,AJ$1,0)</f>
        <v>4520</v>
      </c>
      <c r="AK1160">
        <f>VLOOKUP($A1160,saham!$G:$CZ,AK$1,0)</f>
        <v>27200</v>
      </c>
      <c r="AL1160">
        <f>VLOOKUP($A1160,saham!$G:$CZ,AL$1,0)</f>
        <v>3680</v>
      </c>
      <c r="AM1160">
        <f>VLOOKUP($A1160,saham!$G:$CZ,AM$1,0)</f>
        <v>2700</v>
      </c>
      <c r="AN1160">
        <f>VLOOKUP($A1160,saham!$G:$CZ,AN$1,0)</f>
        <v>0</v>
      </c>
      <c r="AO1160">
        <f>VLOOKUP($A1160,saham!$G:$CZ,AO$1,0)</f>
        <v>1295</v>
      </c>
      <c r="AP1160">
        <f>VLOOKUP($A1160,saham!$G:$CZ,AP$1,0)</f>
        <v>7575</v>
      </c>
      <c r="AQ1160">
        <f>VLOOKUP($A1160,saham!$G:$CZ,AQ$1,0)</f>
        <v>26225</v>
      </c>
      <c r="AR1160">
        <f>VLOOKUP($A1160,saham!$G:$CZ,AR$1,0)</f>
        <v>0</v>
      </c>
      <c r="AS1160">
        <f>VLOOKUP($A1160,saham!$G:$CZ,AS$1,0)</f>
        <v>4859</v>
      </c>
      <c r="AT1160">
        <f>VLOOKUP($A1160,saham!$G:$CZ,AT$1,0)</f>
        <v>217</v>
      </c>
      <c r="AU1160">
        <f>VLOOKUP($A1160,saham!$G:$CZ,AU$1,0)</f>
        <v>2280</v>
      </c>
      <c r="AV1160">
        <f>VLOOKUP($A1160,saham!$G:$CZ,AV$1,0)</f>
        <v>775</v>
      </c>
      <c r="AW1160">
        <f>VLOOKUP($A1160,saham!$G:$CZ,AW$1,0)</f>
        <v>294</v>
      </c>
      <c r="AX1160">
        <f>VLOOKUP($A1160,saham!$G:$CZ,AX$1,0)</f>
        <v>1405</v>
      </c>
      <c r="AY1160">
        <f>VLOOKUP($A1160,saham!$G:$CZ,AY$1,0)</f>
        <v>0</v>
      </c>
      <c r="AZ1160">
        <f>VLOOKUP($A1160,saham!$G:$CZ,AZ$1,0)</f>
        <v>980</v>
      </c>
      <c r="BA1160">
        <f>VLOOKUP($A1160,saham!$G:$CZ,BA$1,0)</f>
        <v>187</v>
      </c>
      <c r="BB1160">
        <f>VLOOKUP($A1160,saham!$G:$CZ,BB$1,0)</f>
        <v>1084</v>
      </c>
      <c r="BC1160">
        <f>VLOOKUP($A1160,saham!$G:$CZ,BC$1,0)</f>
        <v>2900</v>
      </c>
      <c r="BD1160">
        <f>VLOOKUP($A1160,saham!$G:$CZ,BD$1,0)</f>
        <v>690</v>
      </c>
      <c r="BE1160">
        <f>VLOOKUP($A1160,saham!$G:$CZ,BE$1,0)</f>
        <v>2569</v>
      </c>
      <c r="BF1160">
        <f>VLOOKUP($A1160,saham!$G:$CZ,BF$1,0)</f>
        <v>505</v>
      </c>
    </row>
    <row r="1161" spans="1:58" x14ac:dyDescent="0.3">
      <c r="A1161" s="21">
        <v>44655</v>
      </c>
      <c r="B1161">
        <f>VLOOKUP(A1161,saham!$A:$D,4,0)</f>
        <v>224853.53419999999</v>
      </c>
      <c r="C1161" s="20">
        <v>0</v>
      </c>
      <c r="D1161">
        <f>VLOOKUP($A1161,saham!$G:$CZ,D$1,0)</f>
        <v>2370</v>
      </c>
      <c r="E1161">
        <f>VLOOKUP($A1161,saham!$G:$CZ,E$1,0)</f>
        <v>2810</v>
      </c>
      <c r="F1161">
        <f>VLOOKUP($A1161,saham!$G:$CZ,F$1,0)</f>
        <v>0</v>
      </c>
      <c r="G1161">
        <f>VLOOKUP($A1161,saham!$G:$CZ,G$1,0)</f>
        <v>1530</v>
      </c>
      <c r="H1161">
        <f>VLOOKUP($A1161,saham!$G:$CZ,H$1,0)</f>
        <v>2700</v>
      </c>
      <c r="I1161">
        <f>VLOOKUP($A1161,saham!$G:$CZ,I$1,0)</f>
        <v>4700</v>
      </c>
      <c r="J1161">
        <f>VLOOKUP($A1161,saham!$G:$CZ,J$1,0)</f>
        <v>1654</v>
      </c>
      <c r="K1161">
        <f>VLOOKUP($A1161,saham!$G:$CZ,K$1,0)</f>
        <v>1546</v>
      </c>
      <c r="L1161">
        <f>VLOOKUP($A1161,saham!$G:$CZ,L$1,0)</f>
        <v>214</v>
      </c>
      <c r="M1161">
        <f>VLOOKUP($A1161,saham!$G:$CZ,M$1,0)</f>
        <v>3390</v>
      </c>
      <c r="N1161">
        <f>VLOOKUP($A1161,saham!$G:$CZ,N$1,0)</f>
        <v>54</v>
      </c>
      <c r="O1161">
        <f>VLOOKUP($A1161,saham!$G:$CZ,O$1,0)</f>
        <v>915</v>
      </c>
      <c r="P1161">
        <f>VLOOKUP($A1161,saham!$G:$CZ,P$1,0)</f>
        <v>6825</v>
      </c>
      <c r="Q1161">
        <f>VLOOKUP($A1161,saham!$G:$CZ,Q$1,0)</f>
        <v>2640</v>
      </c>
      <c r="R1161">
        <f>VLOOKUP($A1161,saham!$G:$CZ,R$1,0)</f>
        <v>7900</v>
      </c>
      <c r="S1161">
        <f>VLOOKUP($A1161,saham!$G:$CZ,S$1,0)</f>
        <v>3913</v>
      </c>
      <c r="T1161">
        <f>VLOOKUP($A1161,saham!$G:$CZ,T$1,0)</f>
        <v>8425</v>
      </c>
      <c r="U1161">
        <f>VLOOKUP($A1161,saham!$G:$CZ,U$1,0)</f>
        <v>906</v>
      </c>
      <c r="V1161">
        <f>VLOOKUP($A1161,saham!$G:$CZ,V$1,0)</f>
        <v>1045</v>
      </c>
      <c r="W1161">
        <f>VLOOKUP($A1161,saham!$G:$CZ,W$1,0)</f>
        <v>6975</v>
      </c>
      <c r="X1161">
        <f>VLOOKUP($A1161,saham!$G:$CZ,X$1,0)</f>
        <v>6100</v>
      </c>
      <c r="Y1161">
        <f>VLOOKUP($A1161,saham!$G:$CZ,Y$1,0)</f>
        <v>7950</v>
      </c>
      <c r="Z1161">
        <f>VLOOKUP($A1161,saham!$G:$CZ,Z$1,0)</f>
        <v>5175</v>
      </c>
      <c r="AA1161">
        <f>VLOOKUP($A1161,saham!$G:$CZ,AA$1,0)</f>
        <v>1660</v>
      </c>
      <c r="AB1161">
        <f>VLOOKUP($A1161,saham!$G:$CZ,AB$1,0)</f>
        <v>1685</v>
      </c>
      <c r="AC1161">
        <f>VLOOKUP($A1161,saham!$G:$CZ,AC$1,0)</f>
        <v>555</v>
      </c>
      <c r="AD1161">
        <f>VLOOKUP($A1161,saham!$G:$CZ,AD$1,0)</f>
        <v>2540</v>
      </c>
      <c r="AE1161">
        <f>VLOOKUP($A1161,saham!$G:$CZ,AE$1,0)</f>
        <v>1710</v>
      </c>
      <c r="AF1161">
        <f>VLOOKUP($A1161,saham!$G:$CZ,AF$1,0)</f>
        <v>174</v>
      </c>
      <c r="AG1161">
        <f>VLOOKUP($A1161,saham!$G:$CZ,AG$1,0)</f>
        <v>605</v>
      </c>
      <c r="AH1161">
        <f>VLOOKUP($A1161,saham!$G:$CZ,AH$1,0)</f>
        <v>6831</v>
      </c>
      <c r="AI1161">
        <f>VLOOKUP($A1161,saham!$G:$CZ,AI$1,0)</f>
        <v>396</v>
      </c>
      <c r="AJ1161">
        <f>VLOOKUP($A1161,saham!$G:$CZ,AJ$1,0)</f>
        <v>4540</v>
      </c>
      <c r="AK1161">
        <f>VLOOKUP($A1161,saham!$G:$CZ,AK$1,0)</f>
        <v>26775</v>
      </c>
      <c r="AL1161">
        <f>VLOOKUP($A1161,saham!$G:$CZ,AL$1,0)</f>
        <v>3570</v>
      </c>
      <c r="AM1161">
        <f>VLOOKUP($A1161,saham!$G:$CZ,AM$1,0)</f>
        <v>2680</v>
      </c>
      <c r="AN1161">
        <f>VLOOKUP($A1161,saham!$G:$CZ,AN$1,0)</f>
        <v>0</v>
      </c>
      <c r="AO1161">
        <f>VLOOKUP($A1161,saham!$G:$CZ,AO$1,0)</f>
        <v>1240</v>
      </c>
      <c r="AP1161">
        <f>VLOOKUP($A1161,saham!$G:$CZ,AP$1,0)</f>
        <v>7550</v>
      </c>
      <c r="AQ1161">
        <f>VLOOKUP($A1161,saham!$G:$CZ,AQ$1,0)</f>
        <v>26825</v>
      </c>
      <c r="AR1161">
        <f>VLOOKUP($A1161,saham!$G:$CZ,AR$1,0)</f>
        <v>0</v>
      </c>
      <c r="AS1161">
        <f>VLOOKUP($A1161,saham!$G:$CZ,AS$1,0)</f>
        <v>4751</v>
      </c>
      <c r="AT1161">
        <f>VLOOKUP($A1161,saham!$G:$CZ,AT$1,0)</f>
        <v>210</v>
      </c>
      <c r="AU1161">
        <f>VLOOKUP($A1161,saham!$G:$CZ,AU$1,0)</f>
        <v>2270</v>
      </c>
      <c r="AV1161">
        <f>VLOOKUP($A1161,saham!$G:$CZ,AV$1,0)</f>
        <v>775</v>
      </c>
      <c r="AW1161">
        <f>VLOOKUP($A1161,saham!$G:$CZ,AW$1,0)</f>
        <v>316</v>
      </c>
      <c r="AX1161">
        <f>VLOOKUP($A1161,saham!$G:$CZ,AX$1,0)</f>
        <v>1405</v>
      </c>
      <c r="AY1161">
        <f>VLOOKUP($A1161,saham!$G:$CZ,AY$1,0)</f>
        <v>0</v>
      </c>
      <c r="AZ1161">
        <f>VLOOKUP($A1161,saham!$G:$CZ,AZ$1,0)</f>
        <v>980</v>
      </c>
      <c r="BA1161">
        <f>VLOOKUP($A1161,saham!$G:$CZ,BA$1,0)</f>
        <v>185</v>
      </c>
      <c r="BB1161">
        <f>VLOOKUP($A1161,saham!$G:$CZ,BB$1,0)</f>
        <v>1038</v>
      </c>
      <c r="BC1161">
        <f>VLOOKUP($A1161,saham!$G:$CZ,BC$1,0)</f>
        <v>2800</v>
      </c>
      <c r="BD1161">
        <f>VLOOKUP($A1161,saham!$G:$CZ,BD$1,0)</f>
        <v>665</v>
      </c>
      <c r="BE1161">
        <f>VLOOKUP($A1161,saham!$G:$CZ,BE$1,0)</f>
        <v>2538</v>
      </c>
      <c r="BF1161">
        <f>VLOOKUP($A1161,saham!$G:$CZ,BF$1,0)</f>
        <v>498</v>
      </c>
    </row>
    <row r="1162" spans="1:58" x14ac:dyDescent="0.3">
      <c r="A1162" s="21">
        <v>44565</v>
      </c>
      <c r="B1162">
        <f>VLOOKUP(A1162,saham!$A:$D,4,0)</f>
        <v>222682.32440000001</v>
      </c>
      <c r="C1162" s="20">
        <v>0</v>
      </c>
      <c r="D1162">
        <f>VLOOKUP($A1162,saham!$G:$CZ,D$1,0)</f>
        <v>2250</v>
      </c>
      <c r="E1162">
        <f>VLOOKUP($A1162,saham!$G:$CZ,E$1,0)</f>
        <v>2810</v>
      </c>
      <c r="F1162">
        <f>VLOOKUP($A1162,saham!$G:$CZ,F$1,0)</f>
        <v>0</v>
      </c>
      <c r="G1162">
        <f>VLOOKUP($A1162,saham!$G:$CZ,G$1,0)</f>
        <v>1485</v>
      </c>
      <c r="H1162">
        <f>VLOOKUP($A1162,saham!$G:$CZ,H$1,0)</f>
        <v>2600</v>
      </c>
      <c r="I1162">
        <f>VLOOKUP($A1162,saham!$G:$CZ,I$1,0)</f>
        <v>4730</v>
      </c>
      <c r="J1162">
        <f>VLOOKUP($A1162,saham!$G:$CZ,J$1,0)</f>
        <v>1644</v>
      </c>
      <c r="K1162">
        <f>VLOOKUP($A1162,saham!$G:$CZ,K$1,0)</f>
        <v>1565</v>
      </c>
      <c r="L1162">
        <f>VLOOKUP($A1162,saham!$G:$CZ,L$1,0)</f>
        <v>197</v>
      </c>
      <c r="M1162">
        <f>VLOOKUP($A1162,saham!$G:$CZ,M$1,0)</f>
        <v>3460</v>
      </c>
      <c r="N1162">
        <f>VLOOKUP($A1162,saham!$G:$CZ,N$1,0)</f>
        <v>51</v>
      </c>
      <c r="O1162">
        <f>VLOOKUP($A1162,saham!$G:$CZ,O$1,0)</f>
        <v>925</v>
      </c>
      <c r="P1162">
        <f>VLOOKUP($A1162,saham!$G:$CZ,P$1,0)</f>
        <v>6700</v>
      </c>
      <c r="Q1162">
        <f>VLOOKUP($A1162,saham!$G:$CZ,Q$1,0)</f>
        <v>2510</v>
      </c>
      <c r="R1162">
        <f>VLOOKUP($A1162,saham!$G:$CZ,R$1,0)</f>
        <v>7925</v>
      </c>
      <c r="S1162">
        <f>VLOOKUP($A1162,saham!$G:$CZ,S$1,0)</f>
        <v>3938</v>
      </c>
      <c r="T1162">
        <f>VLOOKUP($A1162,saham!$G:$CZ,T$1,0)</f>
        <v>8200</v>
      </c>
      <c r="U1162">
        <f>VLOOKUP($A1162,saham!$G:$CZ,U$1,0)</f>
        <v>896</v>
      </c>
      <c r="V1162">
        <f>VLOOKUP($A1162,saham!$G:$CZ,V$1,0)</f>
        <v>1050</v>
      </c>
      <c r="W1162">
        <f>VLOOKUP($A1162,saham!$G:$CZ,W$1,0)</f>
        <v>6900</v>
      </c>
      <c r="X1162">
        <f>VLOOKUP($A1162,saham!$G:$CZ,X$1,0)</f>
        <v>6050</v>
      </c>
      <c r="Y1162">
        <f>VLOOKUP($A1162,saham!$G:$CZ,Y$1,0)</f>
        <v>7975</v>
      </c>
      <c r="Z1162">
        <f>VLOOKUP($A1162,saham!$G:$CZ,Z$1,0)</f>
        <v>5200</v>
      </c>
      <c r="AA1162">
        <f>VLOOKUP($A1162,saham!$G:$CZ,AA$1,0)</f>
        <v>1645</v>
      </c>
      <c r="AB1162">
        <f>VLOOKUP($A1162,saham!$G:$CZ,AB$1,0)</f>
        <v>1615</v>
      </c>
      <c r="AC1162">
        <f>VLOOKUP($A1162,saham!$G:$CZ,AC$1,0)</f>
        <v>550</v>
      </c>
      <c r="AD1162">
        <f>VLOOKUP($A1162,saham!$G:$CZ,AD$1,0)</f>
        <v>2460</v>
      </c>
      <c r="AE1162">
        <f>VLOOKUP($A1162,saham!$G:$CZ,AE$1,0)</f>
        <v>1745</v>
      </c>
      <c r="AF1162">
        <f>VLOOKUP($A1162,saham!$G:$CZ,AF$1,0)</f>
        <v>164</v>
      </c>
      <c r="AG1162">
        <f>VLOOKUP($A1162,saham!$G:$CZ,AG$1,0)</f>
        <v>580</v>
      </c>
      <c r="AH1162">
        <f>VLOOKUP($A1162,saham!$G:$CZ,AH$1,0)</f>
        <v>6756</v>
      </c>
      <c r="AI1162">
        <f>VLOOKUP($A1162,saham!$G:$CZ,AI$1,0)</f>
        <v>384</v>
      </c>
      <c r="AJ1162">
        <f>VLOOKUP($A1162,saham!$G:$CZ,AJ$1,0)</f>
        <v>4580</v>
      </c>
      <c r="AK1162">
        <f>VLOOKUP($A1162,saham!$G:$CZ,AK$1,0)</f>
        <v>25925</v>
      </c>
      <c r="AL1162">
        <f>VLOOKUP($A1162,saham!$G:$CZ,AL$1,0)</f>
        <v>3620</v>
      </c>
      <c r="AM1162">
        <f>VLOOKUP($A1162,saham!$G:$CZ,AM$1,0)</f>
        <v>2610</v>
      </c>
      <c r="AN1162">
        <f>VLOOKUP($A1162,saham!$G:$CZ,AN$1,0)</f>
        <v>0</v>
      </c>
      <c r="AO1162">
        <f>VLOOKUP($A1162,saham!$G:$CZ,AO$1,0)</f>
        <v>1215</v>
      </c>
      <c r="AP1162">
        <f>VLOOKUP($A1162,saham!$G:$CZ,AP$1,0)</f>
        <v>7525</v>
      </c>
      <c r="AQ1162">
        <f>VLOOKUP($A1162,saham!$G:$CZ,AQ$1,0)</f>
        <v>28825</v>
      </c>
      <c r="AR1162">
        <f>VLOOKUP($A1162,saham!$G:$CZ,AR$1,0)</f>
        <v>0</v>
      </c>
      <c r="AS1162">
        <f>VLOOKUP($A1162,saham!$G:$CZ,AS$1,0)</f>
        <v>4478</v>
      </c>
      <c r="AT1162">
        <f>VLOOKUP($A1162,saham!$G:$CZ,AT$1,0)</f>
        <v>210</v>
      </c>
      <c r="AU1162">
        <f>VLOOKUP($A1162,saham!$G:$CZ,AU$1,0)</f>
        <v>2240</v>
      </c>
      <c r="AV1162">
        <f>VLOOKUP($A1162,saham!$G:$CZ,AV$1,0)</f>
        <v>760</v>
      </c>
      <c r="AW1162">
        <f>VLOOKUP($A1162,saham!$G:$CZ,AW$1,0)</f>
        <v>316</v>
      </c>
      <c r="AX1162">
        <f>VLOOKUP($A1162,saham!$G:$CZ,AX$1,0)</f>
        <v>1390</v>
      </c>
      <c r="AY1162">
        <f>VLOOKUP($A1162,saham!$G:$CZ,AY$1,0)</f>
        <v>0</v>
      </c>
      <c r="AZ1162">
        <f>VLOOKUP($A1162,saham!$G:$CZ,AZ$1,0)</f>
        <v>980</v>
      </c>
      <c r="BA1162">
        <f>VLOOKUP($A1162,saham!$G:$CZ,BA$1,0)</f>
        <v>185</v>
      </c>
      <c r="BB1162">
        <f>VLOOKUP($A1162,saham!$G:$CZ,BB$1,0)</f>
        <v>1016</v>
      </c>
      <c r="BC1162">
        <f>VLOOKUP($A1162,saham!$G:$CZ,BC$1,0)</f>
        <v>2800</v>
      </c>
      <c r="BD1162">
        <f>VLOOKUP($A1162,saham!$G:$CZ,BD$1,0)</f>
        <v>700</v>
      </c>
      <c r="BE1162">
        <f>VLOOKUP($A1162,saham!$G:$CZ,BE$1,0)</f>
        <v>2525</v>
      </c>
      <c r="BF1162">
        <f>VLOOKUP($A1162,saham!$G:$CZ,BF$1,0)</f>
        <v>492</v>
      </c>
    </row>
    <row r="1163" spans="1:58" x14ac:dyDescent="0.3">
      <c r="A1163" t="s">
        <v>1031</v>
      </c>
      <c r="B1163" t="e">
        <f>VLOOKUP(A1163,saham!$A:$D,4,0)</f>
        <v>#N/A</v>
      </c>
      <c r="C1163" s="20">
        <v>0</v>
      </c>
      <c r="D1163">
        <f>VLOOKUP($A1163,saham!$G:$CZ,D$1,0)</f>
        <v>2290</v>
      </c>
      <c r="E1163">
        <f>VLOOKUP($A1163,saham!$G:$CZ,E$1,0)</f>
        <v>2690</v>
      </c>
      <c r="F1163">
        <f>VLOOKUP($A1163,saham!$G:$CZ,F$1,0)</f>
        <v>0</v>
      </c>
      <c r="G1163">
        <f>VLOOKUP($A1163,saham!$G:$CZ,G$1,0)</f>
        <v>1520</v>
      </c>
      <c r="H1163">
        <f>VLOOKUP($A1163,saham!$G:$CZ,H$1,0)</f>
        <v>2610</v>
      </c>
      <c r="I1163">
        <f>VLOOKUP($A1163,saham!$G:$CZ,I$1,0)</f>
        <v>4660</v>
      </c>
      <c r="J1163">
        <f>VLOOKUP($A1163,saham!$G:$CZ,J$1,0)</f>
        <v>1654</v>
      </c>
      <c r="K1163">
        <f>VLOOKUP($A1163,saham!$G:$CZ,K$1,0)</f>
        <v>1565</v>
      </c>
      <c r="L1163">
        <f>VLOOKUP($A1163,saham!$G:$CZ,L$1,0)</f>
        <v>198</v>
      </c>
      <c r="M1163">
        <f>VLOOKUP($A1163,saham!$G:$CZ,M$1,0)</f>
        <v>3500</v>
      </c>
      <c r="N1163">
        <f>VLOOKUP($A1163,saham!$G:$CZ,N$1,0)</f>
        <v>54</v>
      </c>
      <c r="O1163">
        <f>VLOOKUP($A1163,saham!$G:$CZ,O$1,0)</f>
        <v>910</v>
      </c>
      <c r="P1163">
        <f>VLOOKUP($A1163,saham!$G:$CZ,P$1,0)</f>
        <v>6575</v>
      </c>
      <c r="Q1163">
        <f>VLOOKUP($A1163,saham!$G:$CZ,Q$1,0)</f>
        <v>2440</v>
      </c>
      <c r="R1163">
        <f>VLOOKUP($A1163,saham!$G:$CZ,R$1,0)</f>
        <v>7975</v>
      </c>
      <c r="S1163">
        <f>VLOOKUP($A1163,saham!$G:$CZ,S$1,0)</f>
        <v>3950</v>
      </c>
      <c r="T1163">
        <f>VLOOKUP($A1163,saham!$G:$CZ,T$1,0)</f>
        <v>8250</v>
      </c>
      <c r="U1163">
        <f>VLOOKUP($A1163,saham!$G:$CZ,U$1,0)</f>
        <v>901</v>
      </c>
      <c r="V1163">
        <f>VLOOKUP($A1163,saham!$G:$CZ,V$1,0)</f>
        <v>1040</v>
      </c>
      <c r="W1163">
        <f>VLOOKUP($A1163,saham!$G:$CZ,W$1,0)</f>
        <v>6700</v>
      </c>
      <c r="X1163">
        <f>VLOOKUP($A1163,saham!$G:$CZ,X$1,0)</f>
        <v>5950</v>
      </c>
      <c r="Y1163">
        <f>VLOOKUP($A1163,saham!$G:$CZ,Y$1,0)</f>
        <v>7900</v>
      </c>
      <c r="Z1163">
        <f>VLOOKUP($A1163,saham!$G:$CZ,Z$1,0)</f>
        <v>5175</v>
      </c>
      <c r="AA1163">
        <f>VLOOKUP($A1163,saham!$G:$CZ,AA$1,0)</f>
        <v>1650</v>
      </c>
      <c r="AB1163">
        <f>VLOOKUP($A1163,saham!$G:$CZ,AB$1,0)</f>
        <v>1610</v>
      </c>
      <c r="AC1163">
        <f>VLOOKUP($A1163,saham!$G:$CZ,AC$1,0)</f>
        <v>555</v>
      </c>
      <c r="AD1163">
        <f>VLOOKUP($A1163,saham!$G:$CZ,AD$1,0)</f>
        <v>2450</v>
      </c>
      <c r="AE1163">
        <f>VLOOKUP($A1163,saham!$G:$CZ,AE$1,0)</f>
        <v>1760</v>
      </c>
      <c r="AF1163">
        <f>VLOOKUP($A1163,saham!$G:$CZ,AF$1,0)</f>
        <v>170</v>
      </c>
      <c r="AG1163">
        <f>VLOOKUP($A1163,saham!$G:$CZ,AG$1,0)</f>
        <v>580</v>
      </c>
      <c r="AH1163">
        <f>VLOOKUP($A1163,saham!$G:$CZ,AH$1,0)</f>
        <v>6632</v>
      </c>
      <c r="AI1163">
        <f>VLOOKUP($A1163,saham!$G:$CZ,AI$1,0)</f>
        <v>396</v>
      </c>
      <c r="AJ1163">
        <f>VLOOKUP($A1163,saham!$G:$CZ,AJ$1,0)</f>
        <v>4580</v>
      </c>
      <c r="AK1163">
        <f>VLOOKUP($A1163,saham!$G:$CZ,AK$1,0)</f>
        <v>25550</v>
      </c>
      <c r="AL1163">
        <f>VLOOKUP($A1163,saham!$G:$CZ,AL$1,0)</f>
        <v>3660</v>
      </c>
      <c r="AM1163">
        <f>VLOOKUP($A1163,saham!$G:$CZ,AM$1,0)</f>
        <v>2650</v>
      </c>
      <c r="AN1163">
        <f>VLOOKUP($A1163,saham!$G:$CZ,AN$1,0)</f>
        <v>0</v>
      </c>
      <c r="AO1163">
        <f>VLOOKUP($A1163,saham!$G:$CZ,AO$1,0)</f>
        <v>1175</v>
      </c>
      <c r="AP1163">
        <f>VLOOKUP($A1163,saham!$G:$CZ,AP$1,0)</f>
        <v>7350</v>
      </c>
      <c r="AQ1163">
        <f>VLOOKUP($A1163,saham!$G:$CZ,AQ$1,0)</f>
        <v>28550</v>
      </c>
      <c r="AR1163">
        <f>VLOOKUP($A1163,saham!$G:$CZ,AR$1,0)</f>
        <v>0</v>
      </c>
      <c r="AS1163">
        <f>VLOOKUP($A1163,saham!$G:$CZ,AS$1,0)</f>
        <v>4420</v>
      </c>
      <c r="AT1163">
        <f>VLOOKUP($A1163,saham!$G:$CZ,AT$1,0)</f>
        <v>210</v>
      </c>
      <c r="AU1163">
        <f>VLOOKUP($A1163,saham!$G:$CZ,AU$1,0)</f>
        <v>2170</v>
      </c>
      <c r="AV1163">
        <f>VLOOKUP($A1163,saham!$G:$CZ,AV$1,0)</f>
        <v>770</v>
      </c>
      <c r="AW1163">
        <f>VLOOKUP($A1163,saham!$G:$CZ,AW$1,0)</f>
        <v>327</v>
      </c>
      <c r="AX1163">
        <f>VLOOKUP($A1163,saham!$G:$CZ,AX$1,0)</f>
        <v>1405</v>
      </c>
      <c r="AY1163">
        <f>VLOOKUP($A1163,saham!$G:$CZ,AY$1,0)</f>
        <v>0</v>
      </c>
      <c r="AZ1163">
        <f>VLOOKUP($A1163,saham!$G:$CZ,AZ$1,0)</f>
        <v>995</v>
      </c>
      <c r="BA1163">
        <f>VLOOKUP($A1163,saham!$G:$CZ,BA$1,0)</f>
        <v>184</v>
      </c>
      <c r="BB1163">
        <f>VLOOKUP($A1163,saham!$G:$CZ,BB$1,0)</f>
        <v>1003</v>
      </c>
      <c r="BC1163">
        <f>VLOOKUP($A1163,saham!$G:$CZ,BC$1,0)</f>
        <v>2730</v>
      </c>
      <c r="BD1163">
        <f>VLOOKUP($A1163,saham!$G:$CZ,BD$1,0)</f>
        <v>705</v>
      </c>
      <c r="BE1163">
        <f>VLOOKUP($A1163,saham!$G:$CZ,BE$1,0)</f>
        <v>2500</v>
      </c>
      <c r="BF1163">
        <f>VLOOKUP($A1163,saham!$G:$CZ,BF$1,0)</f>
        <v>494</v>
      </c>
    </row>
    <row r="1164" spans="1:58" x14ac:dyDescent="0.3">
      <c r="A1164" t="s">
        <v>1032</v>
      </c>
      <c r="B1164" t="e">
        <f>VLOOKUP(A1164,saham!$A:$D,4,0)</f>
        <v>#N/A</v>
      </c>
      <c r="C1164" s="20">
        <v>0</v>
      </c>
      <c r="D1164">
        <f>VLOOKUP($A1164,saham!$G:$CZ,D$1,0)</f>
        <v>2070</v>
      </c>
      <c r="E1164">
        <f>VLOOKUP($A1164,saham!$G:$CZ,E$1,0)</f>
        <v>2680</v>
      </c>
      <c r="F1164">
        <f>VLOOKUP($A1164,saham!$G:$CZ,F$1,0)</f>
        <v>0</v>
      </c>
      <c r="G1164">
        <f>VLOOKUP($A1164,saham!$G:$CZ,G$1,0)</f>
        <v>1460</v>
      </c>
      <c r="H1164">
        <f>VLOOKUP($A1164,saham!$G:$CZ,H$1,0)</f>
        <v>2620</v>
      </c>
      <c r="I1164">
        <f>VLOOKUP($A1164,saham!$G:$CZ,I$1,0)</f>
        <v>4710</v>
      </c>
      <c r="J1164">
        <f>VLOOKUP($A1164,saham!$G:$CZ,J$1,0)</f>
        <v>1663</v>
      </c>
      <c r="K1164">
        <f>VLOOKUP($A1164,saham!$G:$CZ,K$1,0)</f>
        <v>1580</v>
      </c>
      <c r="L1164">
        <f>VLOOKUP($A1164,saham!$G:$CZ,L$1,0)</f>
        <v>202</v>
      </c>
      <c r="M1164">
        <f>VLOOKUP($A1164,saham!$G:$CZ,M$1,0)</f>
        <v>3480</v>
      </c>
      <c r="N1164">
        <f>VLOOKUP($A1164,saham!$G:$CZ,N$1,0)</f>
        <v>57</v>
      </c>
      <c r="O1164">
        <f>VLOOKUP($A1164,saham!$G:$CZ,O$1,0)</f>
        <v>900</v>
      </c>
      <c r="P1164">
        <f>VLOOKUP($A1164,saham!$G:$CZ,P$1,0)</f>
        <v>6650</v>
      </c>
      <c r="Q1164">
        <f>VLOOKUP($A1164,saham!$G:$CZ,Q$1,0)</f>
        <v>2510</v>
      </c>
      <c r="R1164">
        <f>VLOOKUP($A1164,saham!$G:$CZ,R$1,0)</f>
        <v>7875</v>
      </c>
      <c r="S1164">
        <f>VLOOKUP($A1164,saham!$G:$CZ,S$1,0)</f>
        <v>3938</v>
      </c>
      <c r="T1164">
        <f>VLOOKUP($A1164,saham!$G:$CZ,T$1,0)</f>
        <v>8400</v>
      </c>
      <c r="U1164">
        <f>VLOOKUP($A1164,saham!$G:$CZ,U$1,0)</f>
        <v>901</v>
      </c>
      <c r="V1164">
        <f>VLOOKUP($A1164,saham!$G:$CZ,V$1,0)</f>
        <v>1055</v>
      </c>
      <c r="W1164">
        <f>VLOOKUP($A1164,saham!$G:$CZ,W$1,0)</f>
        <v>6725</v>
      </c>
      <c r="X1164">
        <f>VLOOKUP($A1164,saham!$G:$CZ,X$1,0)</f>
        <v>5925</v>
      </c>
      <c r="Y1164">
        <f>VLOOKUP($A1164,saham!$G:$CZ,Y$1,0)</f>
        <v>7850</v>
      </c>
      <c r="Z1164">
        <f>VLOOKUP($A1164,saham!$G:$CZ,Z$1,0)</f>
        <v>5225</v>
      </c>
      <c r="AA1164">
        <f>VLOOKUP($A1164,saham!$G:$CZ,AA$1,0)</f>
        <v>1665</v>
      </c>
      <c r="AB1164">
        <f>VLOOKUP($A1164,saham!$G:$CZ,AB$1,0)</f>
        <v>1660</v>
      </c>
      <c r="AC1164">
        <f>VLOOKUP($A1164,saham!$G:$CZ,AC$1,0)</f>
        <v>560</v>
      </c>
      <c r="AD1164">
        <f>VLOOKUP($A1164,saham!$G:$CZ,AD$1,0)</f>
        <v>2390</v>
      </c>
      <c r="AE1164">
        <f>VLOOKUP($A1164,saham!$G:$CZ,AE$1,0)</f>
        <v>1725</v>
      </c>
      <c r="AF1164">
        <f>VLOOKUP($A1164,saham!$G:$CZ,AF$1,0)</f>
        <v>162</v>
      </c>
      <c r="AG1164">
        <f>VLOOKUP($A1164,saham!$G:$CZ,AG$1,0)</f>
        <v>585</v>
      </c>
      <c r="AH1164">
        <f>VLOOKUP($A1164,saham!$G:$CZ,AH$1,0)</f>
        <v>6731</v>
      </c>
      <c r="AI1164">
        <f>VLOOKUP($A1164,saham!$G:$CZ,AI$1,0)</f>
        <v>398</v>
      </c>
      <c r="AJ1164">
        <f>VLOOKUP($A1164,saham!$G:$CZ,AJ$1,0)</f>
        <v>4580</v>
      </c>
      <c r="AK1164">
        <f>VLOOKUP($A1164,saham!$G:$CZ,AK$1,0)</f>
        <v>25875</v>
      </c>
      <c r="AL1164">
        <f>VLOOKUP($A1164,saham!$G:$CZ,AL$1,0)</f>
        <v>3720</v>
      </c>
      <c r="AM1164">
        <f>VLOOKUP($A1164,saham!$G:$CZ,AM$1,0)</f>
        <v>2710</v>
      </c>
      <c r="AN1164">
        <f>VLOOKUP($A1164,saham!$G:$CZ,AN$1,0)</f>
        <v>0</v>
      </c>
      <c r="AO1164">
        <f>VLOOKUP($A1164,saham!$G:$CZ,AO$1,0)</f>
        <v>1155</v>
      </c>
      <c r="AP1164">
        <f>VLOOKUP($A1164,saham!$G:$CZ,AP$1,0)</f>
        <v>7375</v>
      </c>
      <c r="AQ1164">
        <f>VLOOKUP($A1164,saham!$G:$CZ,AQ$1,0)</f>
        <v>28325</v>
      </c>
      <c r="AR1164">
        <f>VLOOKUP($A1164,saham!$G:$CZ,AR$1,0)</f>
        <v>0</v>
      </c>
      <c r="AS1164">
        <f>VLOOKUP($A1164,saham!$G:$CZ,AS$1,0)</f>
        <v>4410</v>
      </c>
      <c r="AT1164">
        <f>VLOOKUP($A1164,saham!$G:$CZ,AT$1,0)</f>
        <v>212</v>
      </c>
      <c r="AU1164">
        <f>VLOOKUP($A1164,saham!$G:$CZ,AU$1,0)</f>
        <v>2170</v>
      </c>
      <c r="AV1164">
        <f>VLOOKUP($A1164,saham!$G:$CZ,AV$1,0)</f>
        <v>770</v>
      </c>
      <c r="AW1164">
        <f>VLOOKUP($A1164,saham!$G:$CZ,AW$1,0)</f>
        <v>313</v>
      </c>
      <c r="AX1164">
        <f>VLOOKUP($A1164,saham!$G:$CZ,AX$1,0)</f>
        <v>1395</v>
      </c>
      <c r="AY1164">
        <f>VLOOKUP($A1164,saham!$G:$CZ,AY$1,0)</f>
        <v>0</v>
      </c>
      <c r="AZ1164">
        <f>VLOOKUP($A1164,saham!$G:$CZ,AZ$1,0)</f>
        <v>1000</v>
      </c>
      <c r="BA1164">
        <f>VLOOKUP($A1164,saham!$G:$CZ,BA$1,0)</f>
        <v>183</v>
      </c>
      <c r="BB1164">
        <f>VLOOKUP($A1164,saham!$G:$CZ,BB$1,0)</f>
        <v>975</v>
      </c>
      <c r="BC1164">
        <f>VLOOKUP($A1164,saham!$G:$CZ,BC$1,0)</f>
        <v>2680</v>
      </c>
      <c r="BD1164">
        <f>VLOOKUP($A1164,saham!$G:$CZ,BD$1,0)</f>
        <v>705</v>
      </c>
      <c r="BE1164">
        <f>VLOOKUP($A1164,saham!$G:$CZ,BE$1,0)</f>
        <v>2481</v>
      </c>
      <c r="BF1164">
        <f>VLOOKUP($A1164,saham!$G:$CZ,BF$1,0)</f>
        <v>494</v>
      </c>
    </row>
    <row r="1165" spans="1:58" x14ac:dyDescent="0.3">
      <c r="A1165" t="s">
        <v>1033</v>
      </c>
      <c r="B1165" t="e">
        <f>VLOOKUP(A1165,saham!$A:$D,4,0)</f>
        <v>#N/A</v>
      </c>
      <c r="C1165" s="20">
        <v>0</v>
      </c>
      <c r="D1165">
        <f>VLOOKUP($A1165,saham!$G:$CZ,D$1,0)</f>
        <v>2030</v>
      </c>
      <c r="E1165">
        <f>VLOOKUP($A1165,saham!$G:$CZ,E$1,0)</f>
        <v>2770</v>
      </c>
      <c r="F1165">
        <f>VLOOKUP($A1165,saham!$G:$CZ,F$1,0)</f>
        <v>0</v>
      </c>
      <c r="G1165">
        <f>VLOOKUP($A1165,saham!$G:$CZ,G$1,0)</f>
        <v>1420</v>
      </c>
      <c r="H1165">
        <f>VLOOKUP($A1165,saham!$G:$CZ,H$1,0)</f>
        <v>2530</v>
      </c>
      <c r="I1165">
        <f>VLOOKUP($A1165,saham!$G:$CZ,I$1,0)</f>
        <v>4690</v>
      </c>
      <c r="J1165">
        <f>VLOOKUP($A1165,saham!$G:$CZ,J$1,0)</f>
        <v>1692</v>
      </c>
      <c r="K1165">
        <f>VLOOKUP($A1165,saham!$G:$CZ,K$1,0)</f>
        <v>1575</v>
      </c>
      <c r="L1165">
        <f>VLOOKUP($A1165,saham!$G:$CZ,L$1,0)</f>
        <v>196</v>
      </c>
      <c r="M1165">
        <f>VLOOKUP($A1165,saham!$G:$CZ,M$1,0)</f>
        <v>3360</v>
      </c>
      <c r="N1165">
        <f>VLOOKUP($A1165,saham!$G:$CZ,N$1,0)</f>
        <v>50</v>
      </c>
      <c r="O1165">
        <f>VLOOKUP($A1165,saham!$G:$CZ,O$1,0)</f>
        <v>930</v>
      </c>
      <c r="P1165">
        <f>VLOOKUP($A1165,saham!$G:$CZ,P$1,0)</f>
        <v>6550</v>
      </c>
      <c r="Q1165">
        <f>VLOOKUP($A1165,saham!$G:$CZ,Q$1,0)</f>
        <v>2530</v>
      </c>
      <c r="R1165">
        <f>VLOOKUP($A1165,saham!$G:$CZ,R$1,0)</f>
        <v>7850</v>
      </c>
      <c r="S1165">
        <f>VLOOKUP($A1165,saham!$G:$CZ,S$1,0)</f>
        <v>3963</v>
      </c>
      <c r="T1165">
        <f>VLOOKUP($A1165,saham!$G:$CZ,T$1,0)</f>
        <v>8375</v>
      </c>
      <c r="U1165">
        <f>VLOOKUP($A1165,saham!$G:$CZ,U$1,0)</f>
        <v>881</v>
      </c>
      <c r="V1165">
        <f>VLOOKUP($A1165,saham!$G:$CZ,V$1,0)</f>
        <v>1085</v>
      </c>
      <c r="W1165">
        <f>VLOOKUP($A1165,saham!$G:$CZ,W$1,0)</f>
        <v>6725</v>
      </c>
      <c r="X1165">
        <f>VLOOKUP($A1165,saham!$G:$CZ,X$1,0)</f>
        <v>5825</v>
      </c>
      <c r="Y1165">
        <f>VLOOKUP($A1165,saham!$G:$CZ,Y$1,0)</f>
        <v>7925</v>
      </c>
      <c r="Z1165">
        <f>VLOOKUP($A1165,saham!$G:$CZ,Z$1,0)</f>
        <v>5275</v>
      </c>
      <c r="AA1165">
        <f>VLOOKUP($A1165,saham!$G:$CZ,AA$1,0)</f>
        <v>1635</v>
      </c>
      <c r="AB1165">
        <f>VLOOKUP($A1165,saham!$G:$CZ,AB$1,0)</f>
        <v>1630</v>
      </c>
      <c r="AC1165">
        <f>VLOOKUP($A1165,saham!$G:$CZ,AC$1,0)</f>
        <v>565</v>
      </c>
      <c r="AD1165">
        <f>VLOOKUP($A1165,saham!$G:$CZ,AD$1,0)</f>
        <v>2260</v>
      </c>
      <c r="AE1165">
        <f>VLOOKUP($A1165,saham!$G:$CZ,AE$1,0)</f>
        <v>1655</v>
      </c>
      <c r="AF1165">
        <f>VLOOKUP($A1165,saham!$G:$CZ,AF$1,0)</f>
        <v>167</v>
      </c>
      <c r="AG1165">
        <f>VLOOKUP($A1165,saham!$G:$CZ,AG$1,0)</f>
        <v>585</v>
      </c>
      <c r="AH1165">
        <f>VLOOKUP($A1165,saham!$G:$CZ,AH$1,0)</f>
        <v>6657</v>
      </c>
      <c r="AI1165">
        <f>VLOOKUP($A1165,saham!$G:$CZ,AI$1,0)</f>
        <v>402</v>
      </c>
      <c r="AJ1165">
        <f>VLOOKUP($A1165,saham!$G:$CZ,AJ$1,0)</f>
        <v>4560</v>
      </c>
      <c r="AK1165">
        <f>VLOOKUP($A1165,saham!$G:$CZ,AK$1,0)</f>
        <v>26025</v>
      </c>
      <c r="AL1165">
        <f>VLOOKUP($A1165,saham!$G:$CZ,AL$1,0)</f>
        <v>3480</v>
      </c>
      <c r="AM1165">
        <f>VLOOKUP($A1165,saham!$G:$CZ,AM$1,0)</f>
        <v>2760</v>
      </c>
      <c r="AN1165">
        <f>VLOOKUP($A1165,saham!$G:$CZ,AN$1,0)</f>
        <v>0</v>
      </c>
      <c r="AO1165">
        <f>VLOOKUP($A1165,saham!$G:$CZ,AO$1,0)</f>
        <v>1155</v>
      </c>
      <c r="AP1165">
        <f>VLOOKUP($A1165,saham!$G:$CZ,AP$1,0)</f>
        <v>7300</v>
      </c>
      <c r="AQ1165">
        <f>VLOOKUP($A1165,saham!$G:$CZ,AQ$1,0)</f>
        <v>28975</v>
      </c>
      <c r="AR1165">
        <f>VLOOKUP($A1165,saham!$G:$CZ,AR$1,0)</f>
        <v>0</v>
      </c>
      <c r="AS1165">
        <f>VLOOKUP($A1165,saham!$G:$CZ,AS$1,0)</f>
        <v>4468</v>
      </c>
      <c r="AT1165">
        <f>VLOOKUP($A1165,saham!$G:$CZ,AT$1,0)</f>
        <v>214</v>
      </c>
      <c r="AU1165">
        <f>VLOOKUP($A1165,saham!$G:$CZ,AU$1,0)</f>
        <v>2220</v>
      </c>
      <c r="AV1165">
        <f>VLOOKUP($A1165,saham!$G:$CZ,AV$1,0)</f>
        <v>765</v>
      </c>
      <c r="AW1165">
        <f>VLOOKUP($A1165,saham!$G:$CZ,AW$1,0)</f>
        <v>313</v>
      </c>
      <c r="AX1165">
        <f>VLOOKUP($A1165,saham!$G:$CZ,AX$1,0)</f>
        <v>1405</v>
      </c>
      <c r="AY1165">
        <f>VLOOKUP($A1165,saham!$G:$CZ,AY$1,0)</f>
        <v>0</v>
      </c>
      <c r="AZ1165">
        <f>VLOOKUP($A1165,saham!$G:$CZ,AZ$1,0)</f>
        <v>1000</v>
      </c>
      <c r="BA1165">
        <f>VLOOKUP($A1165,saham!$G:$CZ,BA$1,0)</f>
        <v>184</v>
      </c>
      <c r="BB1165">
        <f>VLOOKUP($A1165,saham!$G:$CZ,BB$1,0)</f>
        <v>963</v>
      </c>
      <c r="BC1165">
        <f>VLOOKUP($A1165,saham!$G:$CZ,BC$1,0)</f>
        <v>2790</v>
      </c>
      <c r="BD1165">
        <f>VLOOKUP($A1165,saham!$G:$CZ,BD$1,0)</f>
        <v>720</v>
      </c>
      <c r="BE1165">
        <f>VLOOKUP($A1165,saham!$G:$CZ,BE$1,0)</f>
        <v>2425</v>
      </c>
      <c r="BF1165">
        <f>VLOOKUP($A1165,saham!$G:$CZ,BF$1,0)</f>
        <v>496</v>
      </c>
    </row>
    <row r="1166" spans="1:58" x14ac:dyDescent="0.3">
      <c r="A1166" t="s">
        <v>1034</v>
      </c>
      <c r="B1166" t="e">
        <f>VLOOKUP(A1166,saham!$A:$D,4,0)</f>
        <v>#N/A</v>
      </c>
      <c r="C1166" s="20">
        <v>0</v>
      </c>
      <c r="D1166">
        <f>VLOOKUP($A1166,saham!$G:$CZ,D$1,0)</f>
        <v>2110</v>
      </c>
      <c r="E1166">
        <f>VLOOKUP($A1166,saham!$G:$CZ,E$1,0)</f>
        <v>2860</v>
      </c>
      <c r="F1166">
        <f>VLOOKUP($A1166,saham!$G:$CZ,F$1,0)</f>
        <v>0</v>
      </c>
      <c r="G1166">
        <f>VLOOKUP($A1166,saham!$G:$CZ,G$1,0)</f>
        <v>1400</v>
      </c>
      <c r="H1166">
        <f>VLOOKUP($A1166,saham!$G:$CZ,H$1,0)</f>
        <v>2660</v>
      </c>
      <c r="I1166">
        <f>VLOOKUP($A1166,saham!$G:$CZ,I$1,0)</f>
        <v>4730</v>
      </c>
      <c r="J1166">
        <f>VLOOKUP($A1166,saham!$G:$CZ,J$1,0)</f>
        <v>1687</v>
      </c>
      <c r="K1166">
        <f>VLOOKUP($A1166,saham!$G:$CZ,K$1,0)</f>
        <v>1575</v>
      </c>
      <c r="L1166">
        <f>VLOOKUP($A1166,saham!$G:$CZ,L$1,0)</f>
        <v>197</v>
      </c>
      <c r="M1166">
        <f>VLOOKUP($A1166,saham!$G:$CZ,M$1,0)</f>
        <v>3480</v>
      </c>
      <c r="N1166">
        <f>VLOOKUP($A1166,saham!$G:$CZ,N$1,0)</f>
        <v>50</v>
      </c>
      <c r="O1166">
        <f>VLOOKUP($A1166,saham!$G:$CZ,O$1,0)</f>
        <v>960</v>
      </c>
      <c r="P1166">
        <f>VLOOKUP($A1166,saham!$G:$CZ,P$1,0)</f>
        <v>6700</v>
      </c>
      <c r="Q1166">
        <f>VLOOKUP($A1166,saham!$G:$CZ,Q$1,0)</f>
        <v>2630</v>
      </c>
      <c r="R1166">
        <f>VLOOKUP($A1166,saham!$G:$CZ,R$1,0)</f>
        <v>7900</v>
      </c>
      <c r="S1166">
        <f>VLOOKUP($A1166,saham!$G:$CZ,S$1,0)</f>
        <v>3938</v>
      </c>
      <c r="T1166">
        <f>VLOOKUP($A1166,saham!$G:$CZ,T$1,0)</f>
        <v>8500</v>
      </c>
      <c r="U1166">
        <f>VLOOKUP($A1166,saham!$G:$CZ,U$1,0)</f>
        <v>876</v>
      </c>
      <c r="V1166">
        <f>VLOOKUP($A1166,saham!$G:$CZ,V$1,0)</f>
        <v>1065</v>
      </c>
      <c r="W1166">
        <f>VLOOKUP($A1166,saham!$G:$CZ,W$1,0)</f>
        <v>6750</v>
      </c>
      <c r="X1166">
        <f>VLOOKUP($A1166,saham!$G:$CZ,X$1,0)</f>
        <v>5800</v>
      </c>
      <c r="Y1166">
        <f>VLOOKUP($A1166,saham!$G:$CZ,Y$1,0)</f>
        <v>8025</v>
      </c>
      <c r="Z1166">
        <f>VLOOKUP($A1166,saham!$G:$CZ,Z$1,0)</f>
        <v>5225</v>
      </c>
      <c r="AA1166">
        <f>VLOOKUP($A1166,saham!$G:$CZ,AA$1,0)</f>
        <v>1645</v>
      </c>
      <c r="AB1166">
        <f>VLOOKUP($A1166,saham!$G:$CZ,AB$1,0)</f>
        <v>1630</v>
      </c>
      <c r="AC1166">
        <f>VLOOKUP($A1166,saham!$G:$CZ,AC$1,0)</f>
        <v>590</v>
      </c>
      <c r="AD1166">
        <f>VLOOKUP($A1166,saham!$G:$CZ,AD$1,0)</f>
        <v>2260</v>
      </c>
      <c r="AE1166">
        <f>VLOOKUP($A1166,saham!$G:$CZ,AE$1,0)</f>
        <v>1660</v>
      </c>
      <c r="AF1166">
        <f>VLOOKUP($A1166,saham!$G:$CZ,AF$1,0)</f>
        <v>166</v>
      </c>
      <c r="AG1166">
        <f>VLOOKUP($A1166,saham!$G:$CZ,AG$1,0)</f>
        <v>575</v>
      </c>
      <c r="AH1166">
        <f>VLOOKUP($A1166,saham!$G:$CZ,AH$1,0)</f>
        <v>6756</v>
      </c>
      <c r="AI1166">
        <f>VLOOKUP($A1166,saham!$G:$CZ,AI$1,0)</f>
        <v>400</v>
      </c>
      <c r="AJ1166">
        <f>VLOOKUP($A1166,saham!$G:$CZ,AJ$1,0)</f>
        <v>4600</v>
      </c>
      <c r="AK1166">
        <f>VLOOKUP($A1166,saham!$G:$CZ,AK$1,0)</f>
        <v>26600</v>
      </c>
      <c r="AL1166">
        <f>VLOOKUP($A1166,saham!$G:$CZ,AL$1,0)</f>
        <v>3460</v>
      </c>
      <c r="AM1166">
        <f>VLOOKUP($A1166,saham!$G:$CZ,AM$1,0)</f>
        <v>2790</v>
      </c>
      <c r="AN1166">
        <f>VLOOKUP($A1166,saham!$G:$CZ,AN$1,0)</f>
        <v>0</v>
      </c>
      <c r="AO1166">
        <f>VLOOKUP($A1166,saham!$G:$CZ,AO$1,0)</f>
        <v>1180</v>
      </c>
      <c r="AP1166">
        <f>VLOOKUP($A1166,saham!$G:$CZ,AP$1,0)</f>
        <v>7275</v>
      </c>
      <c r="AQ1166">
        <f>VLOOKUP($A1166,saham!$G:$CZ,AQ$1,0)</f>
        <v>29350</v>
      </c>
      <c r="AR1166">
        <f>VLOOKUP($A1166,saham!$G:$CZ,AR$1,0)</f>
        <v>0</v>
      </c>
      <c r="AS1166">
        <f>VLOOKUP($A1166,saham!$G:$CZ,AS$1,0)</f>
        <v>4615</v>
      </c>
      <c r="AT1166">
        <f>VLOOKUP($A1166,saham!$G:$CZ,AT$1,0)</f>
        <v>207</v>
      </c>
      <c r="AU1166">
        <f>VLOOKUP($A1166,saham!$G:$CZ,AU$1,0)</f>
        <v>2160</v>
      </c>
      <c r="AV1166">
        <f>VLOOKUP($A1166,saham!$G:$CZ,AV$1,0)</f>
        <v>770</v>
      </c>
      <c r="AW1166">
        <f>VLOOKUP($A1166,saham!$G:$CZ,AW$1,0)</f>
        <v>312</v>
      </c>
      <c r="AX1166">
        <f>VLOOKUP($A1166,saham!$G:$CZ,AX$1,0)</f>
        <v>1415</v>
      </c>
      <c r="AY1166">
        <f>VLOOKUP($A1166,saham!$G:$CZ,AY$1,0)</f>
        <v>0</v>
      </c>
      <c r="AZ1166">
        <f>VLOOKUP($A1166,saham!$G:$CZ,AZ$1,0)</f>
        <v>990</v>
      </c>
      <c r="BA1166">
        <f>VLOOKUP($A1166,saham!$G:$CZ,BA$1,0)</f>
        <v>185</v>
      </c>
      <c r="BB1166">
        <f>VLOOKUP($A1166,saham!$G:$CZ,BB$1,0)</f>
        <v>938</v>
      </c>
      <c r="BC1166">
        <f>VLOOKUP($A1166,saham!$G:$CZ,BC$1,0)</f>
        <v>2880</v>
      </c>
      <c r="BD1166">
        <f>VLOOKUP($A1166,saham!$G:$CZ,BD$1,0)</f>
        <v>735</v>
      </c>
      <c r="BE1166">
        <f>VLOOKUP($A1166,saham!$G:$CZ,BE$1,0)</f>
        <v>2375</v>
      </c>
      <c r="BF1166">
        <f>VLOOKUP($A1166,saham!$G:$CZ,BF$1,0)</f>
        <v>496</v>
      </c>
    </row>
    <row r="1167" spans="1:58" x14ac:dyDescent="0.3">
      <c r="A1167" t="s">
        <v>1035</v>
      </c>
      <c r="B1167" t="e">
        <f>VLOOKUP(A1167,saham!$A:$D,4,0)</f>
        <v>#N/A</v>
      </c>
      <c r="C1167" s="20">
        <v>0</v>
      </c>
      <c r="D1167">
        <f>VLOOKUP($A1167,saham!$G:$CZ,D$1,0)</f>
        <v>1945</v>
      </c>
      <c r="E1167">
        <f>VLOOKUP($A1167,saham!$G:$CZ,E$1,0)</f>
        <v>2820</v>
      </c>
      <c r="F1167">
        <f>VLOOKUP($A1167,saham!$G:$CZ,F$1,0)</f>
        <v>0</v>
      </c>
      <c r="G1167">
        <f>VLOOKUP($A1167,saham!$G:$CZ,G$1,0)</f>
        <v>1390</v>
      </c>
      <c r="H1167">
        <f>VLOOKUP($A1167,saham!$G:$CZ,H$1,0)</f>
        <v>2700</v>
      </c>
      <c r="I1167">
        <f>VLOOKUP($A1167,saham!$G:$CZ,I$1,0)</f>
        <v>4710</v>
      </c>
      <c r="J1167">
        <f>VLOOKUP($A1167,saham!$G:$CZ,J$1,0)</f>
        <v>1673</v>
      </c>
      <c r="K1167">
        <f>VLOOKUP($A1167,saham!$G:$CZ,K$1,0)</f>
        <v>1570</v>
      </c>
      <c r="L1167">
        <f>VLOOKUP($A1167,saham!$G:$CZ,L$1,0)</f>
        <v>197</v>
      </c>
      <c r="M1167">
        <f>VLOOKUP($A1167,saham!$G:$CZ,M$1,0)</f>
        <v>3400</v>
      </c>
      <c r="N1167">
        <f>VLOOKUP($A1167,saham!$G:$CZ,N$1,0)</f>
        <v>50</v>
      </c>
      <c r="O1167">
        <f>VLOOKUP($A1167,saham!$G:$CZ,O$1,0)</f>
        <v>920</v>
      </c>
      <c r="P1167">
        <f>VLOOKUP($A1167,saham!$G:$CZ,P$1,0)</f>
        <v>6400</v>
      </c>
      <c r="Q1167">
        <f>VLOOKUP($A1167,saham!$G:$CZ,Q$1,0)</f>
        <v>2660</v>
      </c>
      <c r="R1167">
        <f>VLOOKUP($A1167,saham!$G:$CZ,R$1,0)</f>
        <v>7950</v>
      </c>
      <c r="S1167">
        <f>VLOOKUP($A1167,saham!$G:$CZ,S$1,0)</f>
        <v>3925</v>
      </c>
      <c r="T1167">
        <f>VLOOKUP($A1167,saham!$G:$CZ,T$1,0)</f>
        <v>8225</v>
      </c>
      <c r="U1167">
        <f>VLOOKUP($A1167,saham!$G:$CZ,U$1,0)</f>
        <v>896</v>
      </c>
      <c r="V1167">
        <f>VLOOKUP($A1167,saham!$G:$CZ,V$1,0)</f>
        <v>1075</v>
      </c>
      <c r="W1167">
        <f>VLOOKUP($A1167,saham!$G:$CZ,W$1,0)</f>
        <v>6850</v>
      </c>
      <c r="X1167">
        <f>VLOOKUP($A1167,saham!$G:$CZ,X$1,0)</f>
        <v>5775</v>
      </c>
      <c r="Y1167">
        <f>VLOOKUP($A1167,saham!$G:$CZ,Y$1,0)</f>
        <v>7975</v>
      </c>
      <c r="Z1167">
        <f>VLOOKUP($A1167,saham!$G:$CZ,Z$1,0)</f>
        <v>5250</v>
      </c>
      <c r="AA1167">
        <f>VLOOKUP($A1167,saham!$G:$CZ,AA$1,0)</f>
        <v>1610</v>
      </c>
      <c r="AB1167">
        <f>VLOOKUP($A1167,saham!$G:$CZ,AB$1,0)</f>
        <v>1670</v>
      </c>
      <c r="AC1167">
        <f>VLOOKUP($A1167,saham!$G:$CZ,AC$1,0)</f>
        <v>580</v>
      </c>
      <c r="AD1167">
        <f>VLOOKUP($A1167,saham!$G:$CZ,AD$1,0)</f>
        <v>2270</v>
      </c>
      <c r="AE1167">
        <f>VLOOKUP($A1167,saham!$G:$CZ,AE$1,0)</f>
        <v>1655</v>
      </c>
      <c r="AF1167">
        <f>VLOOKUP($A1167,saham!$G:$CZ,AF$1,0)</f>
        <v>166</v>
      </c>
      <c r="AG1167">
        <f>VLOOKUP($A1167,saham!$G:$CZ,AG$1,0)</f>
        <v>580</v>
      </c>
      <c r="AH1167">
        <f>VLOOKUP($A1167,saham!$G:$CZ,AH$1,0)</f>
        <v>6482</v>
      </c>
      <c r="AI1167">
        <f>VLOOKUP($A1167,saham!$G:$CZ,AI$1,0)</f>
        <v>400</v>
      </c>
      <c r="AJ1167">
        <f>VLOOKUP($A1167,saham!$G:$CZ,AJ$1,0)</f>
        <v>4520</v>
      </c>
      <c r="AK1167">
        <f>VLOOKUP($A1167,saham!$G:$CZ,AK$1,0)</f>
        <v>26325</v>
      </c>
      <c r="AL1167">
        <f>VLOOKUP($A1167,saham!$G:$CZ,AL$1,0)</f>
        <v>3400</v>
      </c>
      <c r="AM1167">
        <f>VLOOKUP($A1167,saham!$G:$CZ,AM$1,0)</f>
        <v>2760</v>
      </c>
      <c r="AN1167">
        <f>VLOOKUP($A1167,saham!$G:$CZ,AN$1,0)</f>
        <v>0</v>
      </c>
      <c r="AO1167">
        <f>VLOOKUP($A1167,saham!$G:$CZ,AO$1,0)</f>
        <v>1195</v>
      </c>
      <c r="AP1167">
        <f>VLOOKUP($A1167,saham!$G:$CZ,AP$1,0)</f>
        <v>7250</v>
      </c>
      <c r="AQ1167">
        <f>VLOOKUP($A1167,saham!$G:$CZ,AQ$1,0)</f>
        <v>28525</v>
      </c>
      <c r="AR1167">
        <f>VLOOKUP($A1167,saham!$G:$CZ,AR$1,0)</f>
        <v>0</v>
      </c>
      <c r="AS1167">
        <f>VLOOKUP($A1167,saham!$G:$CZ,AS$1,0)</f>
        <v>4634</v>
      </c>
      <c r="AT1167">
        <f>VLOOKUP($A1167,saham!$G:$CZ,AT$1,0)</f>
        <v>203</v>
      </c>
      <c r="AU1167">
        <f>VLOOKUP($A1167,saham!$G:$CZ,AU$1,0)</f>
        <v>2140</v>
      </c>
      <c r="AV1167">
        <f>VLOOKUP($A1167,saham!$G:$CZ,AV$1,0)</f>
        <v>760</v>
      </c>
      <c r="AW1167">
        <f>VLOOKUP($A1167,saham!$G:$CZ,AW$1,0)</f>
        <v>335</v>
      </c>
      <c r="AX1167">
        <f>VLOOKUP($A1167,saham!$G:$CZ,AX$1,0)</f>
        <v>1415</v>
      </c>
      <c r="AY1167">
        <f>VLOOKUP($A1167,saham!$G:$CZ,AY$1,0)</f>
        <v>0</v>
      </c>
      <c r="AZ1167">
        <f>VLOOKUP($A1167,saham!$G:$CZ,AZ$1,0)</f>
        <v>990</v>
      </c>
      <c r="BA1167">
        <f>VLOOKUP($A1167,saham!$G:$CZ,BA$1,0)</f>
        <v>188</v>
      </c>
      <c r="BB1167">
        <f>VLOOKUP($A1167,saham!$G:$CZ,BB$1,0)</f>
        <v>956</v>
      </c>
      <c r="BC1167">
        <f>VLOOKUP($A1167,saham!$G:$CZ,BC$1,0)</f>
        <v>2860</v>
      </c>
      <c r="BD1167">
        <f>VLOOKUP($A1167,saham!$G:$CZ,BD$1,0)</f>
        <v>730</v>
      </c>
      <c r="BE1167">
        <f>VLOOKUP($A1167,saham!$G:$CZ,BE$1,0)</f>
        <v>2388</v>
      </c>
      <c r="BF1167">
        <f>VLOOKUP($A1167,saham!$G:$CZ,BF$1,0)</f>
        <v>498</v>
      </c>
    </row>
    <row r="1168" spans="1:58" x14ac:dyDescent="0.3">
      <c r="A1168" t="s">
        <v>1036</v>
      </c>
      <c r="B1168" t="e">
        <f>VLOOKUP(A1168,saham!$A:$D,4,0)</f>
        <v>#N/A</v>
      </c>
      <c r="C1168" s="20">
        <v>0</v>
      </c>
      <c r="D1168">
        <f>VLOOKUP($A1168,saham!$G:$CZ,D$1,0)</f>
        <v>1955</v>
      </c>
      <c r="E1168">
        <f>VLOOKUP($A1168,saham!$G:$CZ,E$1,0)</f>
        <v>2880</v>
      </c>
      <c r="F1168">
        <f>VLOOKUP($A1168,saham!$G:$CZ,F$1,0)</f>
        <v>0</v>
      </c>
      <c r="G1168">
        <f>VLOOKUP($A1168,saham!$G:$CZ,G$1,0)</f>
        <v>1420</v>
      </c>
      <c r="H1168">
        <f>VLOOKUP($A1168,saham!$G:$CZ,H$1,0)</f>
        <v>2710</v>
      </c>
      <c r="I1168">
        <f>VLOOKUP($A1168,saham!$G:$CZ,I$1,0)</f>
        <v>4730</v>
      </c>
      <c r="J1168">
        <f>VLOOKUP($A1168,saham!$G:$CZ,J$1,0)</f>
        <v>1687</v>
      </c>
      <c r="K1168">
        <f>VLOOKUP($A1168,saham!$G:$CZ,K$1,0)</f>
        <v>1580</v>
      </c>
      <c r="L1168">
        <f>VLOOKUP($A1168,saham!$G:$CZ,L$1,0)</f>
        <v>198</v>
      </c>
      <c r="M1168">
        <f>VLOOKUP($A1168,saham!$G:$CZ,M$1,0)</f>
        <v>3460</v>
      </c>
      <c r="N1168">
        <f>VLOOKUP($A1168,saham!$G:$CZ,N$1,0)</f>
        <v>50</v>
      </c>
      <c r="O1168">
        <f>VLOOKUP($A1168,saham!$G:$CZ,O$1,0)</f>
        <v>880</v>
      </c>
      <c r="P1168">
        <f>VLOOKUP($A1168,saham!$G:$CZ,P$1,0)</f>
        <v>6575</v>
      </c>
      <c r="Q1168">
        <f>VLOOKUP($A1168,saham!$G:$CZ,Q$1,0)</f>
        <v>2640</v>
      </c>
      <c r="R1168">
        <f>VLOOKUP($A1168,saham!$G:$CZ,R$1,0)</f>
        <v>7925</v>
      </c>
      <c r="S1168">
        <f>VLOOKUP($A1168,saham!$G:$CZ,S$1,0)</f>
        <v>3963</v>
      </c>
      <c r="T1168">
        <f>VLOOKUP($A1168,saham!$G:$CZ,T$1,0)</f>
        <v>8225</v>
      </c>
      <c r="U1168">
        <f>VLOOKUP($A1168,saham!$G:$CZ,U$1,0)</f>
        <v>896</v>
      </c>
      <c r="V1168">
        <f>VLOOKUP($A1168,saham!$G:$CZ,V$1,0)</f>
        <v>1120</v>
      </c>
      <c r="W1168">
        <f>VLOOKUP($A1168,saham!$G:$CZ,W$1,0)</f>
        <v>6775</v>
      </c>
      <c r="X1168">
        <f>VLOOKUP($A1168,saham!$G:$CZ,X$1,0)</f>
        <v>5950</v>
      </c>
      <c r="Y1168">
        <f>VLOOKUP($A1168,saham!$G:$CZ,Y$1,0)</f>
        <v>8075</v>
      </c>
      <c r="Z1168">
        <f>VLOOKUP($A1168,saham!$G:$CZ,Z$1,0)</f>
        <v>5325</v>
      </c>
      <c r="AA1168">
        <f>VLOOKUP($A1168,saham!$G:$CZ,AA$1,0)</f>
        <v>1615</v>
      </c>
      <c r="AB1168">
        <f>VLOOKUP($A1168,saham!$G:$CZ,AB$1,0)</f>
        <v>1690</v>
      </c>
      <c r="AC1168">
        <f>VLOOKUP($A1168,saham!$G:$CZ,AC$1,0)</f>
        <v>610</v>
      </c>
      <c r="AD1168">
        <f>VLOOKUP($A1168,saham!$G:$CZ,AD$1,0)</f>
        <v>2260</v>
      </c>
      <c r="AE1168">
        <f>VLOOKUP($A1168,saham!$G:$CZ,AE$1,0)</f>
        <v>1670</v>
      </c>
      <c r="AF1168">
        <f>VLOOKUP($A1168,saham!$G:$CZ,AF$1,0)</f>
        <v>168</v>
      </c>
      <c r="AG1168">
        <f>VLOOKUP($A1168,saham!$G:$CZ,AG$1,0)</f>
        <v>590</v>
      </c>
      <c r="AH1168">
        <f>VLOOKUP($A1168,saham!$G:$CZ,AH$1,0)</f>
        <v>6557</v>
      </c>
      <c r="AI1168">
        <f>VLOOKUP($A1168,saham!$G:$CZ,AI$1,0)</f>
        <v>366</v>
      </c>
      <c r="AJ1168">
        <f>VLOOKUP($A1168,saham!$G:$CZ,AJ$1,0)</f>
        <v>4560</v>
      </c>
      <c r="AK1168">
        <f>VLOOKUP($A1168,saham!$G:$CZ,AK$1,0)</f>
        <v>26600</v>
      </c>
      <c r="AL1168">
        <f>VLOOKUP($A1168,saham!$G:$CZ,AL$1,0)</f>
        <v>3380</v>
      </c>
      <c r="AM1168">
        <f>VLOOKUP($A1168,saham!$G:$CZ,AM$1,0)</f>
        <v>2760</v>
      </c>
      <c r="AN1168">
        <f>VLOOKUP($A1168,saham!$G:$CZ,AN$1,0)</f>
        <v>0</v>
      </c>
      <c r="AO1168">
        <f>VLOOKUP($A1168,saham!$G:$CZ,AO$1,0)</f>
        <v>1205</v>
      </c>
      <c r="AP1168">
        <f>VLOOKUP($A1168,saham!$G:$CZ,AP$1,0)</f>
        <v>7550</v>
      </c>
      <c r="AQ1168">
        <f>VLOOKUP($A1168,saham!$G:$CZ,AQ$1,0)</f>
        <v>27800</v>
      </c>
      <c r="AR1168">
        <f>VLOOKUP($A1168,saham!$G:$CZ,AR$1,0)</f>
        <v>0</v>
      </c>
      <c r="AS1168">
        <f>VLOOKUP($A1168,saham!$G:$CZ,AS$1,0)</f>
        <v>4634</v>
      </c>
      <c r="AT1168">
        <f>VLOOKUP($A1168,saham!$G:$CZ,AT$1,0)</f>
        <v>202</v>
      </c>
      <c r="AU1168">
        <f>VLOOKUP($A1168,saham!$G:$CZ,AU$1,0)</f>
        <v>2170</v>
      </c>
      <c r="AV1168">
        <f>VLOOKUP($A1168,saham!$G:$CZ,AV$1,0)</f>
        <v>760</v>
      </c>
      <c r="AW1168">
        <f>VLOOKUP($A1168,saham!$G:$CZ,AW$1,0)</f>
        <v>361</v>
      </c>
      <c r="AX1168">
        <f>VLOOKUP($A1168,saham!$G:$CZ,AX$1,0)</f>
        <v>1430</v>
      </c>
      <c r="AY1168">
        <f>VLOOKUP($A1168,saham!$G:$CZ,AY$1,0)</f>
        <v>0</v>
      </c>
      <c r="AZ1168">
        <f>VLOOKUP($A1168,saham!$G:$CZ,AZ$1,0)</f>
        <v>995</v>
      </c>
      <c r="BA1168">
        <f>VLOOKUP($A1168,saham!$G:$CZ,BA$1,0)</f>
        <v>188</v>
      </c>
      <c r="BB1168">
        <f>VLOOKUP($A1168,saham!$G:$CZ,BB$1,0)</f>
        <v>959</v>
      </c>
      <c r="BC1168">
        <f>VLOOKUP($A1168,saham!$G:$CZ,BC$1,0)</f>
        <v>2850</v>
      </c>
      <c r="BD1168">
        <f>VLOOKUP($A1168,saham!$G:$CZ,BD$1,0)</f>
        <v>715</v>
      </c>
      <c r="BE1168">
        <f>VLOOKUP($A1168,saham!$G:$CZ,BE$1,0)</f>
        <v>2394</v>
      </c>
      <c r="BF1168">
        <f>VLOOKUP($A1168,saham!$G:$CZ,BF$1,0)</f>
        <v>500</v>
      </c>
    </row>
    <row r="1169" spans="1:58" x14ac:dyDescent="0.3">
      <c r="A1169" t="s">
        <v>1037</v>
      </c>
      <c r="B1169" t="e">
        <f>VLOOKUP(A1169,saham!$A:$D,4,0)</f>
        <v>#N/A</v>
      </c>
      <c r="C1169" s="20">
        <v>0</v>
      </c>
      <c r="D1169">
        <f>VLOOKUP($A1169,saham!$G:$CZ,D$1,0)</f>
        <v>1965</v>
      </c>
      <c r="E1169">
        <f>VLOOKUP($A1169,saham!$G:$CZ,E$1,0)</f>
        <v>2800</v>
      </c>
      <c r="F1169">
        <f>VLOOKUP($A1169,saham!$G:$CZ,F$1,0)</f>
        <v>0</v>
      </c>
      <c r="G1169">
        <f>VLOOKUP($A1169,saham!$G:$CZ,G$1,0)</f>
        <v>1395</v>
      </c>
      <c r="H1169">
        <f>VLOOKUP($A1169,saham!$G:$CZ,H$1,0)</f>
        <v>2660</v>
      </c>
      <c r="I1169">
        <f>VLOOKUP($A1169,saham!$G:$CZ,I$1,0)</f>
        <v>4650</v>
      </c>
      <c r="J1169">
        <f>VLOOKUP($A1169,saham!$G:$CZ,J$1,0)</f>
        <v>1629</v>
      </c>
      <c r="K1169">
        <f>VLOOKUP($A1169,saham!$G:$CZ,K$1,0)</f>
        <v>1580</v>
      </c>
      <c r="L1169">
        <f>VLOOKUP($A1169,saham!$G:$CZ,L$1,0)</f>
        <v>200</v>
      </c>
      <c r="M1169">
        <f>VLOOKUP($A1169,saham!$G:$CZ,M$1,0)</f>
        <v>3510</v>
      </c>
      <c r="N1169">
        <f>VLOOKUP($A1169,saham!$G:$CZ,N$1,0)</f>
        <v>50</v>
      </c>
      <c r="O1169">
        <f>VLOOKUP($A1169,saham!$G:$CZ,O$1,0)</f>
        <v>885</v>
      </c>
      <c r="P1169">
        <f>VLOOKUP($A1169,saham!$G:$CZ,P$1,0)</f>
        <v>6475</v>
      </c>
      <c r="Q1169">
        <f>VLOOKUP($A1169,saham!$G:$CZ,Q$1,0)</f>
        <v>2500</v>
      </c>
      <c r="R1169">
        <f>VLOOKUP($A1169,saham!$G:$CZ,R$1,0)</f>
        <v>7900</v>
      </c>
      <c r="S1169">
        <f>VLOOKUP($A1169,saham!$G:$CZ,S$1,0)</f>
        <v>3888</v>
      </c>
      <c r="T1169">
        <f>VLOOKUP($A1169,saham!$G:$CZ,T$1,0)</f>
        <v>8075</v>
      </c>
      <c r="U1169">
        <f>VLOOKUP($A1169,saham!$G:$CZ,U$1,0)</f>
        <v>871</v>
      </c>
      <c r="V1169">
        <f>VLOOKUP($A1169,saham!$G:$CZ,V$1,0)</f>
        <v>1075</v>
      </c>
      <c r="W1169">
        <f>VLOOKUP($A1169,saham!$G:$CZ,W$1,0)</f>
        <v>6400</v>
      </c>
      <c r="X1169">
        <f>VLOOKUP($A1169,saham!$G:$CZ,X$1,0)</f>
        <v>5975</v>
      </c>
      <c r="Y1169">
        <f>VLOOKUP($A1169,saham!$G:$CZ,Y$1,0)</f>
        <v>8075</v>
      </c>
      <c r="Z1169">
        <f>VLOOKUP($A1169,saham!$G:$CZ,Z$1,0)</f>
        <v>5300</v>
      </c>
      <c r="AA1169">
        <f>VLOOKUP($A1169,saham!$G:$CZ,AA$1,0)</f>
        <v>1610</v>
      </c>
      <c r="AB1169">
        <f>VLOOKUP($A1169,saham!$G:$CZ,AB$1,0)</f>
        <v>1660</v>
      </c>
      <c r="AC1169">
        <f>VLOOKUP($A1169,saham!$G:$CZ,AC$1,0)</f>
        <v>600</v>
      </c>
      <c r="AD1169">
        <f>VLOOKUP($A1169,saham!$G:$CZ,AD$1,0)</f>
        <v>2280</v>
      </c>
      <c r="AE1169">
        <f>VLOOKUP($A1169,saham!$G:$CZ,AE$1,0)</f>
        <v>1670</v>
      </c>
      <c r="AF1169">
        <f>VLOOKUP($A1169,saham!$G:$CZ,AF$1,0)</f>
        <v>169</v>
      </c>
      <c r="AG1169">
        <f>VLOOKUP($A1169,saham!$G:$CZ,AG$1,0)</f>
        <v>590</v>
      </c>
      <c r="AH1169">
        <f>VLOOKUP($A1169,saham!$G:$CZ,AH$1,0)</f>
        <v>6557</v>
      </c>
      <c r="AI1169">
        <f>VLOOKUP($A1169,saham!$G:$CZ,AI$1,0)</f>
        <v>338</v>
      </c>
      <c r="AJ1169">
        <f>VLOOKUP($A1169,saham!$G:$CZ,AJ$1,0)</f>
        <v>4550</v>
      </c>
      <c r="AK1169">
        <f>VLOOKUP($A1169,saham!$G:$CZ,AK$1,0)</f>
        <v>25725</v>
      </c>
      <c r="AL1169">
        <f>VLOOKUP($A1169,saham!$G:$CZ,AL$1,0)</f>
        <v>3410</v>
      </c>
      <c r="AM1169">
        <f>VLOOKUP($A1169,saham!$G:$CZ,AM$1,0)</f>
        <v>2700</v>
      </c>
      <c r="AN1169">
        <f>VLOOKUP($A1169,saham!$G:$CZ,AN$1,0)</f>
        <v>0</v>
      </c>
      <c r="AO1169">
        <f>VLOOKUP($A1169,saham!$G:$CZ,AO$1,0)</f>
        <v>1215</v>
      </c>
      <c r="AP1169">
        <f>VLOOKUP($A1169,saham!$G:$CZ,AP$1,0)</f>
        <v>7500</v>
      </c>
      <c r="AQ1169">
        <f>VLOOKUP($A1169,saham!$G:$CZ,AQ$1,0)</f>
        <v>28050</v>
      </c>
      <c r="AR1169">
        <f>VLOOKUP($A1169,saham!$G:$CZ,AR$1,0)</f>
        <v>0</v>
      </c>
      <c r="AS1169">
        <f>VLOOKUP($A1169,saham!$G:$CZ,AS$1,0)</f>
        <v>4429</v>
      </c>
      <c r="AT1169">
        <f>VLOOKUP($A1169,saham!$G:$CZ,AT$1,0)</f>
        <v>208</v>
      </c>
      <c r="AU1169">
        <f>VLOOKUP($A1169,saham!$G:$CZ,AU$1,0)</f>
        <v>2150</v>
      </c>
      <c r="AV1169">
        <f>VLOOKUP($A1169,saham!$G:$CZ,AV$1,0)</f>
        <v>795</v>
      </c>
      <c r="AW1169">
        <f>VLOOKUP($A1169,saham!$G:$CZ,AW$1,0)</f>
        <v>336</v>
      </c>
      <c r="AX1169">
        <f>VLOOKUP($A1169,saham!$G:$CZ,AX$1,0)</f>
        <v>1425</v>
      </c>
      <c r="AY1169">
        <f>VLOOKUP($A1169,saham!$G:$CZ,AY$1,0)</f>
        <v>0</v>
      </c>
      <c r="AZ1169">
        <f>VLOOKUP($A1169,saham!$G:$CZ,AZ$1,0)</f>
        <v>960</v>
      </c>
      <c r="BA1169">
        <f>VLOOKUP($A1169,saham!$G:$CZ,BA$1,0)</f>
        <v>188</v>
      </c>
      <c r="BB1169">
        <f>VLOOKUP($A1169,saham!$G:$CZ,BB$1,0)</f>
        <v>931</v>
      </c>
      <c r="BC1169">
        <f>VLOOKUP($A1169,saham!$G:$CZ,BC$1,0)</f>
        <v>2880</v>
      </c>
      <c r="BD1169">
        <f>VLOOKUP($A1169,saham!$G:$CZ,BD$1,0)</f>
        <v>730</v>
      </c>
      <c r="BE1169">
        <f>VLOOKUP($A1169,saham!$G:$CZ,BE$1,0)</f>
        <v>2381</v>
      </c>
      <c r="BF1169">
        <f>VLOOKUP($A1169,saham!$G:$CZ,BF$1,0)</f>
        <v>494</v>
      </c>
    </row>
    <row r="1170" spans="1:58" x14ac:dyDescent="0.3">
      <c r="A1170" t="s">
        <v>1038</v>
      </c>
      <c r="B1170" t="e">
        <f>VLOOKUP(A1170,saham!$A:$D,4,0)</f>
        <v>#N/A</v>
      </c>
      <c r="C1170" s="20">
        <v>0</v>
      </c>
      <c r="D1170">
        <f>VLOOKUP($A1170,saham!$G:$CZ,D$1,0)</f>
        <v>1850</v>
      </c>
      <c r="E1170">
        <f>VLOOKUP($A1170,saham!$G:$CZ,E$1,0)</f>
        <v>2800</v>
      </c>
      <c r="F1170">
        <f>VLOOKUP($A1170,saham!$G:$CZ,F$1,0)</f>
        <v>0</v>
      </c>
      <c r="G1170">
        <f>VLOOKUP($A1170,saham!$G:$CZ,G$1,0)</f>
        <v>1400</v>
      </c>
      <c r="H1170">
        <f>VLOOKUP($A1170,saham!$G:$CZ,H$1,0)</f>
        <v>2450</v>
      </c>
      <c r="I1170">
        <f>VLOOKUP($A1170,saham!$G:$CZ,I$1,0)</f>
        <v>4640</v>
      </c>
      <c r="J1170">
        <f>VLOOKUP($A1170,saham!$G:$CZ,J$1,0)</f>
        <v>1644</v>
      </c>
      <c r="K1170">
        <f>VLOOKUP($A1170,saham!$G:$CZ,K$1,0)</f>
        <v>1590</v>
      </c>
      <c r="L1170">
        <f>VLOOKUP($A1170,saham!$G:$CZ,L$1,0)</f>
        <v>200</v>
      </c>
      <c r="M1170">
        <f>VLOOKUP($A1170,saham!$G:$CZ,M$1,0)</f>
        <v>3500</v>
      </c>
      <c r="N1170">
        <f>VLOOKUP($A1170,saham!$G:$CZ,N$1,0)</f>
        <v>50</v>
      </c>
      <c r="O1170">
        <f>VLOOKUP($A1170,saham!$G:$CZ,O$1,0)</f>
        <v>830</v>
      </c>
      <c r="P1170">
        <f>VLOOKUP($A1170,saham!$G:$CZ,P$1,0)</f>
        <v>6575</v>
      </c>
      <c r="Q1170">
        <f>VLOOKUP($A1170,saham!$G:$CZ,Q$1,0)</f>
        <v>2550</v>
      </c>
      <c r="R1170">
        <f>VLOOKUP($A1170,saham!$G:$CZ,R$1,0)</f>
        <v>7925</v>
      </c>
      <c r="S1170">
        <f>VLOOKUP($A1170,saham!$G:$CZ,S$1,0)</f>
        <v>3838</v>
      </c>
      <c r="T1170">
        <f>VLOOKUP($A1170,saham!$G:$CZ,T$1,0)</f>
        <v>8025</v>
      </c>
      <c r="U1170">
        <f>VLOOKUP($A1170,saham!$G:$CZ,U$1,0)</f>
        <v>871</v>
      </c>
      <c r="V1170">
        <f>VLOOKUP($A1170,saham!$G:$CZ,V$1,0)</f>
        <v>1065</v>
      </c>
      <c r="W1170">
        <f>VLOOKUP($A1170,saham!$G:$CZ,W$1,0)</f>
        <v>6150</v>
      </c>
      <c r="X1170">
        <f>VLOOKUP($A1170,saham!$G:$CZ,X$1,0)</f>
        <v>6025</v>
      </c>
      <c r="Y1170">
        <f>VLOOKUP($A1170,saham!$G:$CZ,Y$1,0)</f>
        <v>8000</v>
      </c>
      <c r="Z1170">
        <f>VLOOKUP($A1170,saham!$G:$CZ,Z$1,0)</f>
        <v>5250</v>
      </c>
      <c r="AA1170">
        <f>VLOOKUP($A1170,saham!$G:$CZ,AA$1,0)</f>
        <v>1615</v>
      </c>
      <c r="AB1170">
        <f>VLOOKUP($A1170,saham!$G:$CZ,AB$1,0)</f>
        <v>1655</v>
      </c>
      <c r="AC1170">
        <f>VLOOKUP($A1170,saham!$G:$CZ,AC$1,0)</f>
        <v>610</v>
      </c>
      <c r="AD1170">
        <f>VLOOKUP($A1170,saham!$G:$CZ,AD$1,0)</f>
        <v>2270</v>
      </c>
      <c r="AE1170">
        <f>VLOOKUP($A1170,saham!$G:$CZ,AE$1,0)</f>
        <v>1680</v>
      </c>
      <c r="AF1170">
        <f>VLOOKUP($A1170,saham!$G:$CZ,AF$1,0)</f>
        <v>159</v>
      </c>
      <c r="AG1170">
        <f>VLOOKUP($A1170,saham!$G:$CZ,AG$1,0)</f>
        <v>555</v>
      </c>
      <c r="AH1170">
        <f>VLOOKUP($A1170,saham!$G:$CZ,AH$1,0)</f>
        <v>6632</v>
      </c>
      <c r="AI1170">
        <f>VLOOKUP($A1170,saham!$G:$CZ,AI$1,0)</f>
        <v>356</v>
      </c>
      <c r="AJ1170">
        <f>VLOOKUP($A1170,saham!$G:$CZ,AJ$1,0)</f>
        <v>4550</v>
      </c>
      <c r="AK1170">
        <f>VLOOKUP($A1170,saham!$G:$CZ,AK$1,0)</f>
        <v>25550</v>
      </c>
      <c r="AL1170">
        <f>VLOOKUP($A1170,saham!$G:$CZ,AL$1,0)</f>
        <v>3490</v>
      </c>
      <c r="AM1170">
        <f>VLOOKUP($A1170,saham!$G:$CZ,AM$1,0)</f>
        <v>2720</v>
      </c>
      <c r="AN1170">
        <f>VLOOKUP($A1170,saham!$G:$CZ,AN$1,0)</f>
        <v>0</v>
      </c>
      <c r="AO1170">
        <f>VLOOKUP($A1170,saham!$G:$CZ,AO$1,0)</f>
        <v>1215</v>
      </c>
      <c r="AP1170">
        <f>VLOOKUP($A1170,saham!$G:$CZ,AP$1,0)</f>
        <v>7475</v>
      </c>
      <c r="AQ1170">
        <f>VLOOKUP($A1170,saham!$G:$CZ,AQ$1,0)</f>
        <v>27350</v>
      </c>
      <c r="AR1170">
        <f>VLOOKUP($A1170,saham!$G:$CZ,AR$1,0)</f>
        <v>0</v>
      </c>
      <c r="AS1170">
        <f>VLOOKUP($A1170,saham!$G:$CZ,AS$1,0)</f>
        <v>4420</v>
      </c>
      <c r="AT1170">
        <f>VLOOKUP($A1170,saham!$G:$CZ,AT$1,0)</f>
        <v>202</v>
      </c>
      <c r="AU1170">
        <f>VLOOKUP($A1170,saham!$G:$CZ,AU$1,0)</f>
        <v>2160</v>
      </c>
      <c r="AV1170">
        <f>VLOOKUP($A1170,saham!$G:$CZ,AV$1,0)</f>
        <v>795</v>
      </c>
      <c r="AW1170">
        <f>VLOOKUP($A1170,saham!$G:$CZ,AW$1,0)</f>
        <v>269</v>
      </c>
      <c r="AX1170">
        <f>VLOOKUP($A1170,saham!$G:$CZ,AX$1,0)</f>
        <v>1380</v>
      </c>
      <c r="AY1170">
        <f>VLOOKUP($A1170,saham!$G:$CZ,AY$1,0)</f>
        <v>0</v>
      </c>
      <c r="AZ1170">
        <f>VLOOKUP($A1170,saham!$G:$CZ,AZ$1,0)</f>
        <v>985</v>
      </c>
      <c r="BA1170">
        <f>VLOOKUP($A1170,saham!$G:$CZ,BA$1,0)</f>
        <v>185</v>
      </c>
      <c r="BB1170">
        <f>VLOOKUP($A1170,saham!$G:$CZ,BB$1,0)</f>
        <v>900</v>
      </c>
      <c r="BC1170">
        <f>VLOOKUP($A1170,saham!$G:$CZ,BC$1,0)</f>
        <v>2820</v>
      </c>
      <c r="BD1170">
        <f>VLOOKUP($A1170,saham!$G:$CZ,BD$1,0)</f>
        <v>750</v>
      </c>
      <c r="BE1170">
        <f>VLOOKUP($A1170,saham!$G:$CZ,BE$1,0)</f>
        <v>2394</v>
      </c>
      <c r="BF1170">
        <f>VLOOKUP($A1170,saham!$G:$CZ,BF$1,0)</f>
        <v>496</v>
      </c>
    </row>
    <row r="1171" spans="1:58" x14ac:dyDescent="0.3">
      <c r="A1171" t="s">
        <v>1039</v>
      </c>
      <c r="B1171" t="e">
        <f>VLOOKUP(A1171,saham!$A:$D,4,0)</f>
        <v>#N/A</v>
      </c>
      <c r="C1171" s="20">
        <v>0</v>
      </c>
      <c r="D1171">
        <f>VLOOKUP($A1171,saham!$G:$CZ,D$1,0)</f>
        <v>1840</v>
      </c>
      <c r="E1171">
        <f>VLOOKUP($A1171,saham!$G:$CZ,E$1,0)</f>
        <v>2720</v>
      </c>
      <c r="F1171">
        <f>VLOOKUP($A1171,saham!$G:$CZ,F$1,0)</f>
        <v>0</v>
      </c>
      <c r="G1171">
        <f>VLOOKUP($A1171,saham!$G:$CZ,G$1,0)</f>
        <v>1390</v>
      </c>
      <c r="H1171">
        <f>VLOOKUP($A1171,saham!$G:$CZ,H$1,0)</f>
        <v>2520</v>
      </c>
      <c r="I1171">
        <f>VLOOKUP($A1171,saham!$G:$CZ,I$1,0)</f>
        <v>4590</v>
      </c>
      <c r="J1171">
        <f>VLOOKUP($A1171,saham!$G:$CZ,J$1,0)</f>
        <v>1639</v>
      </c>
      <c r="K1171">
        <f>VLOOKUP($A1171,saham!$G:$CZ,K$1,0)</f>
        <v>1575</v>
      </c>
      <c r="L1171">
        <f>VLOOKUP($A1171,saham!$G:$CZ,L$1,0)</f>
        <v>193</v>
      </c>
      <c r="M1171">
        <f>VLOOKUP($A1171,saham!$G:$CZ,M$1,0)</f>
        <v>3510</v>
      </c>
      <c r="N1171">
        <f>VLOOKUP($A1171,saham!$G:$CZ,N$1,0)</f>
        <v>50</v>
      </c>
      <c r="O1171">
        <f>VLOOKUP($A1171,saham!$G:$CZ,O$1,0)</f>
        <v>830</v>
      </c>
      <c r="P1171">
        <f>VLOOKUP($A1171,saham!$G:$CZ,P$1,0)</f>
        <v>6600</v>
      </c>
      <c r="Q1171">
        <f>VLOOKUP($A1171,saham!$G:$CZ,Q$1,0)</f>
        <v>2360</v>
      </c>
      <c r="R1171">
        <f>VLOOKUP($A1171,saham!$G:$CZ,R$1,0)</f>
        <v>7900</v>
      </c>
      <c r="S1171">
        <f>VLOOKUP($A1171,saham!$G:$CZ,S$1,0)</f>
        <v>3825</v>
      </c>
      <c r="T1171">
        <f>VLOOKUP($A1171,saham!$G:$CZ,T$1,0)</f>
        <v>8075</v>
      </c>
      <c r="U1171">
        <f>VLOOKUP($A1171,saham!$G:$CZ,U$1,0)</f>
        <v>876</v>
      </c>
      <c r="V1171">
        <f>VLOOKUP($A1171,saham!$G:$CZ,V$1,0)</f>
        <v>1070</v>
      </c>
      <c r="W1171">
        <f>VLOOKUP($A1171,saham!$G:$CZ,W$1,0)</f>
        <v>5750</v>
      </c>
      <c r="X1171">
        <f>VLOOKUP($A1171,saham!$G:$CZ,X$1,0)</f>
        <v>5975</v>
      </c>
      <c r="Y1171">
        <f>VLOOKUP($A1171,saham!$G:$CZ,Y$1,0)</f>
        <v>7925</v>
      </c>
      <c r="Z1171">
        <f>VLOOKUP($A1171,saham!$G:$CZ,Z$1,0)</f>
        <v>5375</v>
      </c>
      <c r="AA1171">
        <f>VLOOKUP($A1171,saham!$G:$CZ,AA$1,0)</f>
        <v>1605</v>
      </c>
      <c r="AB1171">
        <f>VLOOKUP($A1171,saham!$G:$CZ,AB$1,0)</f>
        <v>1650</v>
      </c>
      <c r="AC1171">
        <f>VLOOKUP($A1171,saham!$G:$CZ,AC$1,0)</f>
        <v>605</v>
      </c>
      <c r="AD1171">
        <f>VLOOKUP($A1171,saham!$G:$CZ,AD$1,0)</f>
        <v>2250</v>
      </c>
      <c r="AE1171">
        <f>VLOOKUP($A1171,saham!$G:$CZ,AE$1,0)</f>
        <v>1670</v>
      </c>
      <c r="AF1171">
        <f>VLOOKUP($A1171,saham!$G:$CZ,AF$1,0)</f>
        <v>159</v>
      </c>
      <c r="AG1171">
        <f>VLOOKUP($A1171,saham!$G:$CZ,AG$1,0)</f>
        <v>565</v>
      </c>
      <c r="AH1171">
        <f>VLOOKUP($A1171,saham!$G:$CZ,AH$1,0)</f>
        <v>6557</v>
      </c>
      <c r="AI1171">
        <f>VLOOKUP($A1171,saham!$G:$CZ,AI$1,0)</f>
        <v>358</v>
      </c>
      <c r="AJ1171">
        <f>VLOOKUP($A1171,saham!$G:$CZ,AJ$1,0)</f>
        <v>4550</v>
      </c>
      <c r="AK1171">
        <f>VLOOKUP($A1171,saham!$G:$CZ,AK$1,0)</f>
        <v>25350</v>
      </c>
      <c r="AL1171">
        <f>VLOOKUP($A1171,saham!$G:$CZ,AL$1,0)</f>
        <v>3460</v>
      </c>
      <c r="AM1171">
        <f>VLOOKUP($A1171,saham!$G:$CZ,AM$1,0)</f>
        <v>2690</v>
      </c>
      <c r="AN1171">
        <f>VLOOKUP($A1171,saham!$G:$CZ,AN$1,0)</f>
        <v>0</v>
      </c>
      <c r="AO1171">
        <f>VLOOKUP($A1171,saham!$G:$CZ,AO$1,0)</f>
        <v>1200</v>
      </c>
      <c r="AP1171">
        <f>VLOOKUP($A1171,saham!$G:$CZ,AP$1,0)</f>
        <v>7450</v>
      </c>
      <c r="AQ1171">
        <f>VLOOKUP($A1171,saham!$G:$CZ,AQ$1,0)</f>
        <v>26650</v>
      </c>
      <c r="AR1171">
        <f>VLOOKUP($A1171,saham!$G:$CZ,AR$1,0)</f>
        <v>0</v>
      </c>
      <c r="AS1171">
        <f>VLOOKUP($A1171,saham!$G:$CZ,AS$1,0)</f>
        <v>4234</v>
      </c>
      <c r="AT1171">
        <f>VLOOKUP($A1171,saham!$G:$CZ,AT$1,0)</f>
        <v>203</v>
      </c>
      <c r="AU1171">
        <f>VLOOKUP($A1171,saham!$G:$CZ,AU$1,0)</f>
        <v>2140</v>
      </c>
      <c r="AV1171">
        <f>VLOOKUP($A1171,saham!$G:$CZ,AV$1,0)</f>
        <v>785</v>
      </c>
      <c r="AW1171">
        <f>VLOOKUP($A1171,saham!$G:$CZ,AW$1,0)</f>
        <v>261</v>
      </c>
      <c r="AX1171">
        <f>VLOOKUP($A1171,saham!$G:$CZ,AX$1,0)</f>
        <v>1365</v>
      </c>
      <c r="AY1171">
        <f>VLOOKUP($A1171,saham!$G:$CZ,AY$1,0)</f>
        <v>0</v>
      </c>
      <c r="AZ1171">
        <f>VLOOKUP($A1171,saham!$G:$CZ,AZ$1,0)</f>
        <v>990</v>
      </c>
      <c r="BA1171">
        <f>VLOOKUP($A1171,saham!$G:$CZ,BA$1,0)</f>
        <v>185</v>
      </c>
      <c r="BB1171">
        <f>VLOOKUP($A1171,saham!$G:$CZ,BB$1,0)</f>
        <v>900</v>
      </c>
      <c r="BC1171">
        <f>VLOOKUP($A1171,saham!$G:$CZ,BC$1,0)</f>
        <v>2730</v>
      </c>
      <c r="BD1171">
        <f>VLOOKUP($A1171,saham!$G:$CZ,BD$1,0)</f>
        <v>720</v>
      </c>
      <c r="BE1171">
        <f>VLOOKUP($A1171,saham!$G:$CZ,BE$1,0)</f>
        <v>2369</v>
      </c>
      <c r="BF1171">
        <f>VLOOKUP($A1171,saham!$G:$CZ,BF$1,0)</f>
        <v>494</v>
      </c>
    </row>
    <row r="1172" spans="1:58" x14ac:dyDescent="0.3">
      <c r="A1172" t="s">
        <v>1040</v>
      </c>
      <c r="B1172" t="e">
        <f>VLOOKUP(A1172,saham!$A:$D,4,0)</f>
        <v>#N/A</v>
      </c>
      <c r="C1172" s="20">
        <v>0</v>
      </c>
      <c r="D1172">
        <f>VLOOKUP($A1172,saham!$G:$CZ,D$1,0)</f>
        <v>1830</v>
      </c>
      <c r="E1172">
        <f>VLOOKUP($A1172,saham!$G:$CZ,E$1,0)</f>
        <v>2720</v>
      </c>
      <c r="F1172">
        <f>VLOOKUP($A1172,saham!$G:$CZ,F$1,0)</f>
        <v>0</v>
      </c>
      <c r="G1172">
        <f>VLOOKUP($A1172,saham!$G:$CZ,G$1,0)</f>
        <v>1360</v>
      </c>
      <c r="H1172">
        <f>VLOOKUP($A1172,saham!$G:$CZ,H$1,0)</f>
        <v>2280</v>
      </c>
      <c r="I1172">
        <f>VLOOKUP($A1172,saham!$G:$CZ,I$1,0)</f>
        <v>4580</v>
      </c>
      <c r="J1172">
        <f>VLOOKUP($A1172,saham!$G:$CZ,J$1,0)</f>
        <v>1673</v>
      </c>
      <c r="K1172">
        <f>VLOOKUP($A1172,saham!$G:$CZ,K$1,0)</f>
        <v>1575</v>
      </c>
      <c r="L1172">
        <f>VLOOKUP($A1172,saham!$G:$CZ,L$1,0)</f>
        <v>204</v>
      </c>
      <c r="M1172">
        <f>VLOOKUP($A1172,saham!$G:$CZ,M$1,0)</f>
        <v>3520</v>
      </c>
      <c r="N1172">
        <f>VLOOKUP($A1172,saham!$G:$CZ,N$1,0)</f>
        <v>50</v>
      </c>
      <c r="O1172">
        <f>VLOOKUP($A1172,saham!$G:$CZ,O$1,0)</f>
        <v>835</v>
      </c>
      <c r="P1172">
        <f>VLOOKUP($A1172,saham!$G:$CZ,P$1,0)</f>
        <v>6400</v>
      </c>
      <c r="Q1172">
        <f>VLOOKUP($A1172,saham!$G:$CZ,Q$1,0)</f>
        <v>2390</v>
      </c>
      <c r="R1172">
        <f>VLOOKUP($A1172,saham!$G:$CZ,R$1,0)</f>
        <v>7900</v>
      </c>
      <c r="S1172">
        <f>VLOOKUP($A1172,saham!$G:$CZ,S$1,0)</f>
        <v>3963</v>
      </c>
      <c r="T1172">
        <f>VLOOKUP($A1172,saham!$G:$CZ,T$1,0)</f>
        <v>8300</v>
      </c>
      <c r="U1172">
        <f>VLOOKUP($A1172,saham!$G:$CZ,U$1,0)</f>
        <v>866</v>
      </c>
      <c r="V1172">
        <f>VLOOKUP($A1172,saham!$G:$CZ,V$1,0)</f>
        <v>1045</v>
      </c>
      <c r="W1172">
        <f>VLOOKUP($A1172,saham!$G:$CZ,W$1,0)</f>
        <v>5800</v>
      </c>
      <c r="X1172">
        <f>VLOOKUP($A1172,saham!$G:$CZ,X$1,0)</f>
        <v>6025</v>
      </c>
      <c r="Y1172">
        <f>VLOOKUP($A1172,saham!$G:$CZ,Y$1,0)</f>
        <v>8000</v>
      </c>
      <c r="Z1172">
        <f>VLOOKUP($A1172,saham!$G:$CZ,Z$1,0)</f>
        <v>5300</v>
      </c>
      <c r="AA1172">
        <f>VLOOKUP($A1172,saham!$G:$CZ,AA$1,0)</f>
        <v>1605</v>
      </c>
      <c r="AB1172">
        <f>VLOOKUP($A1172,saham!$G:$CZ,AB$1,0)</f>
        <v>1630</v>
      </c>
      <c r="AC1172">
        <f>VLOOKUP($A1172,saham!$G:$CZ,AC$1,0)</f>
        <v>600</v>
      </c>
      <c r="AD1172">
        <f>VLOOKUP($A1172,saham!$G:$CZ,AD$1,0)</f>
        <v>2200</v>
      </c>
      <c r="AE1172">
        <f>VLOOKUP($A1172,saham!$G:$CZ,AE$1,0)</f>
        <v>1675</v>
      </c>
      <c r="AF1172">
        <f>VLOOKUP($A1172,saham!$G:$CZ,AF$1,0)</f>
        <v>157</v>
      </c>
      <c r="AG1172">
        <f>VLOOKUP($A1172,saham!$G:$CZ,AG$1,0)</f>
        <v>565</v>
      </c>
      <c r="AH1172">
        <f>VLOOKUP($A1172,saham!$G:$CZ,AH$1,0)</f>
        <v>6632</v>
      </c>
      <c r="AI1172">
        <f>VLOOKUP($A1172,saham!$G:$CZ,AI$1,0)</f>
        <v>370</v>
      </c>
      <c r="AJ1172">
        <f>VLOOKUP($A1172,saham!$G:$CZ,AJ$1,0)</f>
        <v>4540</v>
      </c>
      <c r="AK1172">
        <f>VLOOKUP($A1172,saham!$G:$CZ,AK$1,0)</f>
        <v>25425</v>
      </c>
      <c r="AL1172">
        <f>VLOOKUP($A1172,saham!$G:$CZ,AL$1,0)</f>
        <v>3360</v>
      </c>
      <c r="AM1172">
        <f>VLOOKUP($A1172,saham!$G:$CZ,AM$1,0)</f>
        <v>2650</v>
      </c>
      <c r="AN1172">
        <f>VLOOKUP($A1172,saham!$G:$CZ,AN$1,0)</f>
        <v>0</v>
      </c>
      <c r="AO1172">
        <f>VLOOKUP($A1172,saham!$G:$CZ,AO$1,0)</f>
        <v>1185</v>
      </c>
      <c r="AP1172">
        <f>VLOOKUP($A1172,saham!$G:$CZ,AP$1,0)</f>
        <v>7575</v>
      </c>
      <c r="AQ1172">
        <f>VLOOKUP($A1172,saham!$G:$CZ,AQ$1,0)</f>
        <v>26975</v>
      </c>
      <c r="AR1172">
        <f>VLOOKUP($A1172,saham!$G:$CZ,AR$1,0)</f>
        <v>0</v>
      </c>
      <c r="AS1172">
        <f>VLOOKUP($A1172,saham!$G:$CZ,AS$1,0)</f>
        <v>4195</v>
      </c>
      <c r="AT1172">
        <f>VLOOKUP($A1172,saham!$G:$CZ,AT$1,0)</f>
        <v>204</v>
      </c>
      <c r="AU1172">
        <f>VLOOKUP($A1172,saham!$G:$CZ,AU$1,0)</f>
        <v>2090</v>
      </c>
      <c r="AV1172">
        <f>VLOOKUP($A1172,saham!$G:$CZ,AV$1,0)</f>
        <v>800</v>
      </c>
      <c r="AW1172">
        <f>VLOOKUP($A1172,saham!$G:$CZ,AW$1,0)</f>
        <v>281</v>
      </c>
      <c r="AX1172">
        <f>VLOOKUP($A1172,saham!$G:$CZ,AX$1,0)</f>
        <v>1380</v>
      </c>
      <c r="AY1172">
        <f>VLOOKUP($A1172,saham!$G:$CZ,AY$1,0)</f>
        <v>0</v>
      </c>
      <c r="AZ1172">
        <f>VLOOKUP($A1172,saham!$G:$CZ,AZ$1,0)</f>
        <v>1000</v>
      </c>
      <c r="BA1172">
        <f>VLOOKUP($A1172,saham!$G:$CZ,BA$1,0)</f>
        <v>185</v>
      </c>
      <c r="BB1172">
        <f>VLOOKUP($A1172,saham!$G:$CZ,BB$1,0)</f>
        <v>900</v>
      </c>
      <c r="BC1172">
        <f>VLOOKUP($A1172,saham!$G:$CZ,BC$1,0)</f>
        <v>2760</v>
      </c>
      <c r="BD1172">
        <f>VLOOKUP($A1172,saham!$G:$CZ,BD$1,0)</f>
        <v>740</v>
      </c>
      <c r="BE1172">
        <f>VLOOKUP($A1172,saham!$G:$CZ,BE$1,0)</f>
        <v>2344</v>
      </c>
      <c r="BF1172">
        <f>VLOOKUP($A1172,saham!$G:$CZ,BF$1,0)</f>
        <v>494</v>
      </c>
    </row>
    <row r="1173" spans="1:58" x14ac:dyDescent="0.3">
      <c r="A1173" t="s">
        <v>1041</v>
      </c>
      <c r="B1173" t="e">
        <f>VLOOKUP(A1173,saham!$A:$D,4,0)</f>
        <v>#N/A</v>
      </c>
      <c r="C1173" s="20">
        <v>0</v>
      </c>
      <c r="D1173">
        <f>VLOOKUP($A1173,saham!$G:$CZ,D$1,0)</f>
        <v>1700</v>
      </c>
      <c r="E1173">
        <f>VLOOKUP($A1173,saham!$G:$CZ,E$1,0)</f>
        <v>2740</v>
      </c>
      <c r="F1173">
        <f>VLOOKUP($A1173,saham!$G:$CZ,F$1,0)</f>
        <v>0</v>
      </c>
      <c r="G1173">
        <f>VLOOKUP($A1173,saham!$G:$CZ,G$1,0)</f>
        <v>1345</v>
      </c>
      <c r="H1173">
        <f>VLOOKUP($A1173,saham!$G:$CZ,H$1,0)</f>
        <v>2270</v>
      </c>
      <c r="I1173">
        <f>VLOOKUP($A1173,saham!$G:$CZ,I$1,0)</f>
        <v>4650</v>
      </c>
      <c r="J1173">
        <f>VLOOKUP($A1173,saham!$G:$CZ,J$1,0)</f>
        <v>1678</v>
      </c>
      <c r="K1173">
        <f>VLOOKUP($A1173,saham!$G:$CZ,K$1,0)</f>
        <v>1604</v>
      </c>
      <c r="L1173">
        <f>VLOOKUP($A1173,saham!$G:$CZ,L$1,0)</f>
        <v>212</v>
      </c>
      <c r="M1173">
        <f>VLOOKUP($A1173,saham!$G:$CZ,M$1,0)</f>
        <v>3520</v>
      </c>
      <c r="N1173">
        <f>VLOOKUP($A1173,saham!$G:$CZ,N$1,0)</f>
        <v>50</v>
      </c>
      <c r="O1173">
        <f>VLOOKUP($A1173,saham!$G:$CZ,O$1,0)</f>
        <v>810</v>
      </c>
      <c r="P1173">
        <f>VLOOKUP($A1173,saham!$G:$CZ,P$1,0)</f>
        <v>6425</v>
      </c>
      <c r="Q1173">
        <f>VLOOKUP($A1173,saham!$G:$CZ,Q$1,0)</f>
        <v>2350</v>
      </c>
      <c r="R1173">
        <f>VLOOKUP($A1173,saham!$G:$CZ,R$1,0)</f>
        <v>8000</v>
      </c>
      <c r="S1173">
        <f>VLOOKUP($A1173,saham!$G:$CZ,S$1,0)</f>
        <v>3975</v>
      </c>
      <c r="T1173">
        <f>VLOOKUP($A1173,saham!$G:$CZ,T$1,0)</f>
        <v>8225</v>
      </c>
      <c r="U1173">
        <f>VLOOKUP($A1173,saham!$G:$CZ,U$1,0)</f>
        <v>856</v>
      </c>
      <c r="V1173">
        <f>VLOOKUP($A1173,saham!$G:$CZ,V$1,0)</f>
        <v>1070</v>
      </c>
      <c r="W1173">
        <f>VLOOKUP($A1173,saham!$G:$CZ,W$1,0)</f>
        <v>5575</v>
      </c>
      <c r="X1173">
        <f>VLOOKUP($A1173,saham!$G:$CZ,X$1,0)</f>
        <v>6125</v>
      </c>
      <c r="Y1173">
        <f>VLOOKUP($A1173,saham!$G:$CZ,Y$1,0)</f>
        <v>7875</v>
      </c>
      <c r="Z1173">
        <f>VLOOKUP($A1173,saham!$G:$CZ,Z$1,0)</f>
        <v>5200</v>
      </c>
      <c r="AA1173">
        <f>VLOOKUP($A1173,saham!$G:$CZ,AA$1,0)</f>
        <v>1610</v>
      </c>
      <c r="AB1173">
        <f>VLOOKUP($A1173,saham!$G:$CZ,AB$1,0)</f>
        <v>1610</v>
      </c>
      <c r="AC1173">
        <f>VLOOKUP($A1173,saham!$G:$CZ,AC$1,0)</f>
        <v>590</v>
      </c>
      <c r="AD1173">
        <f>VLOOKUP($A1173,saham!$G:$CZ,AD$1,0)</f>
        <v>2210</v>
      </c>
      <c r="AE1173">
        <f>VLOOKUP($A1173,saham!$G:$CZ,AE$1,0)</f>
        <v>1670</v>
      </c>
      <c r="AF1173">
        <f>VLOOKUP($A1173,saham!$G:$CZ,AF$1,0)</f>
        <v>161</v>
      </c>
      <c r="AG1173">
        <f>VLOOKUP($A1173,saham!$G:$CZ,AG$1,0)</f>
        <v>560</v>
      </c>
      <c r="AH1173">
        <f>VLOOKUP($A1173,saham!$G:$CZ,AH$1,0)</f>
        <v>6731</v>
      </c>
      <c r="AI1173">
        <f>VLOOKUP($A1173,saham!$G:$CZ,AI$1,0)</f>
        <v>364</v>
      </c>
      <c r="AJ1173">
        <f>VLOOKUP($A1173,saham!$G:$CZ,AJ$1,0)</f>
        <v>4480</v>
      </c>
      <c r="AK1173">
        <f>VLOOKUP($A1173,saham!$G:$CZ,AK$1,0)</f>
        <v>25250</v>
      </c>
      <c r="AL1173">
        <f>VLOOKUP($A1173,saham!$G:$CZ,AL$1,0)</f>
        <v>3420</v>
      </c>
      <c r="AM1173">
        <f>VLOOKUP($A1173,saham!$G:$CZ,AM$1,0)</f>
        <v>2640</v>
      </c>
      <c r="AN1173">
        <f>VLOOKUP($A1173,saham!$G:$CZ,AN$1,0)</f>
        <v>0</v>
      </c>
      <c r="AO1173">
        <f>VLOOKUP($A1173,saham!$G:$CZ,AO$1,0)</f>
        <v>1180</v>
      </c>
      <c r="AP1173">
        <f>VLOOKUP($A1173,saham!$G:$CZ,AP$1,0)</f>
        <v>7575</v>
      </c>
      <c r="AQ1173">
        <f>VLOOKUP($A1173,saham!$G:$CZ,AQ$1,0)</f>
        <v>26300</v>
      </c>
      <c r="AR1173">
        <f>VLOOKUP($A1173,saham!$G:$CZ,AR$1,0)</f>
        <v>0</v>
      </c>
      <c r="AS1173">
        <f>VLOOKUP($A1173,saham!$G:$CZ,AS$1,0)</f>
        <v>4263</v>
      </c>
      <c r="AT1173">
        <f>VLOOKUP($A1173,saham!$G:$CZ,AT$1,0)</f>
        <v>205</v>
      </c>
      <c r="AU1173">
        <f>VLOOKUP($A1173,saham!$G:$CZ,AU$1,0)</f>
        <v>2100</v>
      </c>
      <c r="AV1173">
        <f>VLOOKUP($A1173,saham!$G:$CZ,AV$1,0)</f>
        <v>795</v>
      </c>
      <c r="AW1173">
        <f>VLOOKUP($A1173,saham!$G:$CZ,AW$1,0)</f>
        <v>301</v>
      </c>
      <c r="AX1173">
        <f>VLOOKUP($A1173,saham!$G:$CZ,AX$1,0)</f>
        <v>1390</v>
      </c>
      <c r="AY1173">
        <f>VLOOKUP($A1173,saham!$G:$CZ,AY$1,0)</f>
        <v>0</v>
      </c>
      <c r="AZ1173">
        <f>VLOOKUP($A1173,saham!$G:$CZ,AZ$1,0)</f>
        <v>1000</v>
      </c>
      <c r="BA1173">
        <f>VLOOKUP($A1173,saham!$G:$CZ,BA$1,0)</f>
        <v>181</v>
      </c>
      <c r="BB1173">
        <f>VLOOKUP($A1173,saham!$G:$CZ,BB$1,0)</f>
        <v>903</v>
      </c>
      <c r="BC1173">
        <f>VLOOKUP($A1173,saham!$G:$CZ,BC$1,0)</f>
        <v>2770</v>
      </c>
      <c r="BD1173">
        <f>VLOOKUP($A1173,saham!$G:$CZ,BD$1,0)</f>
        <v>795</v>
      </c>
      <c r="BE1173">
        <f>VLOOKUP($A1173,saham!$G:$CZ,BE$1,0)</f>
        <v>2388</v>
      </c>
      <c r="BF1173">
        <f>VLOOKUP($A1173,saham!$G:$CZ,BF$1,0)</f>
        <v>492</v>
      </c>
    </row>
    <row r="1174" spans="1:58" x14ac:dyDescent="0.3">
      <c r="A1174" t="s">
        <v>1042</v>
      </c>
      <c r="B1174" t="e">
        <f>VLOOKUP(A1174,saham!$A:$D,4,0)</f>
        <v>#N/A</v>
      </c>
      <c r="C1174" s="20">
        <v>0</v>
      </c>
      <c r="D1174">
        <f>VLOOKUP($A1174,saham!$G:$CZ,D$1,0)</f>
        <v>1695</v>
      </c>
      <c r="E1174">
        <f>VLOOKUP($A1174,saham!$G:$CZ,E$1,0)</f>
        <v>2820</v>
      </c>
      <c r="F1174">
        <f>VLOOKUP($A1174,saham!$G:$CZ,F$1,0)</f>
        <v>0</v>
      </c>
      <c r="G1174">
        <f>VLOOKUP($A1174,saham!$G:$CZ,G$1,0)</f>
        <v>1305</v>
      </c>
      <c r="H1174">
        <f>VLOOKUP($A1174,saham!$G:$CZ,H$1,0)</f>
        <v>2200</v>
      </c>
      <c r="I1174">
        <f>VLOOKUP($A1174,saham!$G:$CZ,I$1,0)</f>
        <v>4650</v>
      </c>
      <c r="J1174">
        <f>VLOOKUP($A1174,saham!$G:$CZ,J$1,0)</f>
        <v>1687</v>
      </c>
      <c r="K1174">
        <f>VLOOKUP($A1174,saham!$G:$CZ,K$1,0)</f>
        <v>1614</v>
      </c>
      <c r="L1174">
        <f>VLOOKUP($A1174,saham!$G:$CZ,L$1,0)</f>
        <v>189</v>
      </c>
      <c r="M1174">
        <f>VLOOKUP($A1174,saham!$G:$CZ,M$1,0)</f>
        <v>3530</v>
      </c>
      <c r="N1174">
        <f>VLOOKUP($A1174,saham!$G:$CZ,N$1,0)</f>
        <v>50</v>
      </c>
      <c r="O1174">
        <f>VLOOKUP($A1174,saham!$G:$CZ,O$1,0)</f>
        <v>805</v>
      </c>
      <c r="P1174">
        <f>VLOOKUP($A1174,saham!$G:$CZ,P$1,0)</f>
        <v>6400</v>
      </c>
      <c r="Q1174">
        <f>VLOOKUP($A1174,saham!$G:$CZ,Q$1,0)</f>
        <v>2390</v>
      </c>
      <c r="R1174">
        <f>VLOOKUP($A1174,saham!$G:$CZ,R$1,0)</f>
        <v>8200</v>
      </c>
      <c r="S1174">
        <f>VLOOKUP($A1174,saham!$G:$CZ,S$1,0)</f>
        <v>3975</v>
      </c>
      <c r="T1174">
        <f>VLOOKUP($A1174,saham!$G:$CZ,T$1,0)</f>
        <v>8350</v>
      </c>
      <c r="U1174">
        <f>VLOOKUP($A1174,saham!$G:$CZ,U$1,0)</f>
        <v>871</v>
      </c>
      <c r="V1174">
        <f>VLOOKUP($A1174,saham!$G:$CZ,V$1,0)</f>
        <v>1045</v>
      </c>
      <c r="W1174">
        <f>VLOOKUP($A1174,saham!$G:$CZ,W$1,0)</f>
        <v>5600</v>
      </c>
      <c r="X1174">
        <f>VLOOKUP($A1174,saham!$G:$CZ,X$1,0)</f>
        <v>6150</v>
      </c>
      <c r="Y1174">
        <f>VLOOKUP($A1174,saham!$G:$CZ,Y$1,0)</f>
        <v>7800</v>
      </c>
      <c r="Z1174">
        <f>VLOOKUP($A1174,saham!$G:$CZ,Z$1,0)</f>
        <v>5200</v>
      </c>
      <c r="AA1174">
        <f>VLOOKUP($A1174,saham!$G:$CZ,AA$1,0)</f>
        <v>1610</v>
      </c>
      <c r="AB1174">
        <f>VLOOKUP($A1174,saham!$G:$CZ,AB$1,0)</f>
        <v>1620</v>
      </c>
      <c r="AC1174">
        <f>VLOOKUP($A1174,saham!$G:$CZ,AC$1,0)</f>
        <v>580</v>
      </c>
      <c r="AD1174">
        <f>VLOOKUP($A1174,saham!$G:$CZ,AD$1,0)</f>
        <v>2220</v>
      </c>
      <c r="AE1174">
        <f>VLOOKUP($A1174,saham!$G:$CZ,AE$1,0)</f>
        <v>1680</v>
      </c>
      <c r="AF1174">
        <f>VLOOKUP($A1174,saham!$G:$CZ,AF$1,0)</f>
        <v>148</v>
      </c>
      <c r="AG1174">
        <f>VLOOKUP($A1174,saham!$G:$CZ,AG$1,0)</f>
        <v>550</v>
      </c>
      <c r="AH1174">
        <f>VLOOKUP($A1174,saham!$G:$CZ,AH$1,0)</f>
        <v>6657</v>
      </c>
      <c r="AI1174">
        <f>VLOOKUP($A1174,saham!$G:$CZ,AI$1,0)</f>
        <v>362</v>
      </c>
      <c r="AJ1174">
        <f>VLOOKUP($A1174,saham!$G:$CZ,AJ$1,0)</f>
        <v>4630</v>
      </c>
      <c r="AK1174">
        <f>VLOOKUP($A1174,saham!$G:$CZ,AK$1,0)</f>
        <v>25000</v>
      </c>
      <c r="AL1174">
        <f>VLOOKUP($A1174,saham!$G:$CZ,AL$1,0)</f>
        <v>3450</v>
      </c>
      <c r="AM1174">
        <f>VLOOKUP($A1174,saham!$G:$CZ,AM$1,0)</f>
        <v>2700</v>
      </c>
      <c r="AN1174">
        <f>VLOOKUP($A1174,saham!$G:$CZ,AN$1,0)</f>
        <v>0</v>
      </c>
      <c r="AO1174">
        <f>VLOOKUP($A1174,saham!$G:$CZ,AO$1,0)</f>
        <v>1175</v>
      </c>
      <c r="AP1174">
        <f>VLOOKUP($A1174,saham!$G:$CZ,AP$1,0)</f>
        <v>7625</v>
      </c>
      <c r="AQ1174">
        <f>VLOOKUP($A1174,saham!$G:$CZ,AQ$1,0)</f>
        <v>26975</v>
      </c>
      <c r="AR1174">
        <f>VLOOKUP($A1174,saham!$G:$CZ,AR$1,0)</f>
        <v>0</v>
      </c>
      <c r="AS1174">
        <f>VLOOKUP($A1174,saham!$G:$CZ,AS$1,0)</f>
        <v>4117</v>
      </c>
      <c r="AT1174">
        <f>VLOOKUP($A1174,saham!$G:$CZ,AT$1,0)</f>
        <v>203</v>
      </c>
      <c r="AU1174">
        <f>VLOOKUP($A1174,saham!$G:$CZ,AU$1,0)</f>
        <v>2110</v>
      </c>
      <c r="AV1174">
        <f>VLOOKUP($A1174,saham!$G:$CZ,AV$1,0)</f>
        <v>800</v>
      </c>
      <c r="AW1174">
        <f>VLOOKUP($A1174,saham!$G:$CZ,AW$1,0)</f>
        <v>323</v>
      </c>
      <c r="AX1174">
        <f>VLOOKUP($A1174,saham!$G:$CZ,AX$1,0)</f>
        <v>1395</v>
      </c>
      <c r="AY1174">
        <f>VLOOKUP($A1174,saham!$G:$CZ,AY$1,0)</f>
        <v>0</v>
      </c>
      <c r="AZ1174">
        <f>VLOOKUP($A1174,saham!$G:$CZ,AZ$1,0)</f>
        <v>1000</v>
      </c>
      <c r="BA1174">
        <f>VLOOKUP($A1174,saham!$G:$CZ,BA$1,0)</f>
        <v>176</v>
      </c>
      <c r="BB1174">
        <f>VLOOKUP($A1174,saham!$G:$CZ,BB$1,0)</f>
        <v>919</v>
      </c>
      <c r="BC1174">
        <f>VLOOKUP($A1174,saham!$G:$CZ,BC$1,0)</f>
        <v>2810</v>
      </c>
      <c r="BD1174">
        <f>VLOOKUP($A1174,saham!$G:$CZ,BD$1,0)</f>
        <v>800</v>
      </c>
      <c r="BE1174">
        <f>VLOOKUP($A1174,saham!$G:$CZ,BE$1,0)</f>
        <v>2263</v>
      </c>
      <c r="BF1174">
        <f>VLOOKUP($A1174,saham!$G:$CZ,BF$1,0)</f>
        <v>498</v>
      </c>
    </row>
    <row r="1175" spans="1:58" x14ac:dyDescent="0.3">
      <c r="A1175" t="s">
        <v>1043</v>
      </c>
      <c r="B1175" t="e">
        <f>VLOOKUP(A1175,saham!$A:$D,4,0)</f>
        <v>#N/A</v>
      </c>
      <c r="C1175" s="20">
        <v>0</v>
      </c>
      <c r="D1175">
        <f>VLOOKUP($A1175,saham!$G:$CZ,D$1,0)</f>
        <v>1625</v>
      </c>
      <c r="E1175">
        <f>VLOOKUP($A1175,saham!$G:$CZ,E$1,0)</f>
        <v>2710</v>
      </c>
      <c r="F1175">
        <f>VLOOKUP($A1175,saham!$G:$CZ,F$1,0)</f>
        <v>0</v>
      </c>
      <c r="G1175">
        <f>VLOOKUP($A1175,saham!$G:$CZ,G$1,0)</f>
        <v>1295</v>
      </c>
      <c r="H1175">
        <f>VLOOKUP($A1175,saham!$G:$CZ,H$1,0)</f>
        <v>2180</v>
      </c>
      <c r="I1175">
        <f>VLOOKUP($A1175,saham!$G:$CZ,I$1,0)</f>
        <v>4610</v>
      </c>
      <c r="J1175">
        <f>VLOOKUP($A1175,saham!$G:$CZ,J$1,0)</f>
        <v>1649</v>
      </c>
      <c r="K1175">
        <f>VLOOKUP($A1175,saham!$G:$CZ,K$1,0)</f>
        <v>1624</v>
      </c>
      <c r="L1175">
        <f>VLOOKUP($A1175,saham!$G:$CZ,L$1,0)</f>
        <v>189</v>
      </c>
      <c r="M1175">
        <f>VLOOKUP($A1175,saham!$G:$CZ,M$1,0)</f>
        <v>3500</v>
      </c>
      <c r="N1175">
        <f>VLOOKUP($A1175,saham!$G:$CZ,N$1,0)</f>
        <v>50</v>
      </c>
      <c r="O1175">
        <f>VLOOKUP($A1175,saham!$G:$CZ,O$1,0)</f>
        <v>800</v>
      </c>
      <c r="P1175">
        <f>VLOOKUP($A1175,saham!$G:$CZ,P$1,0)</f>
        <v>6300</v>
      </c>
      <c r="Q1175">
        <f>VLOOKUP($A1175,saham!$G:$CZ,Q$1,0)</f>
        <v>2370</v>
      </c>
      <c r="R1175">
        <f>VLOOKUP($A1175,saham!$G:$CZ,R$1,0)</f>
        <v>8150</v>
      </c>
      <c r="S1175">
        <f>VLOOKUP($A1175,saham!$G:$CZ,S$1,0)</f>
        <v>3888</v>
      </c>
      <c r="T1175">
        <f>VLOOKUP($A1175,saham!$G:$CZ,T$1,0)</f>
        <v>8075</v>
      </c>
      <c r="U1175">
        <f>VLOOKUP($A1175,saham!$G:$CZ,U$1,0)</f>
        <v>856</v>
      </c>
      <c r="V1175">
        <f>VLOOKUP($A1175,saham!$G:$CZ,V$1,0)</f>
        <v>1040</v>
      </c>
      <c r="W1175">
        <f>VLOOKUP($A1175,saham!$G:$CZ,W$1,0)</f>
        <v>5600</v>
      </c>
      <c r="X1175">
        <f>VLOOKUP($A1175,saham!$G:$CZ,X$1,0)</f>
        <v>6050</v>
      </c>
      <c r="Y1175">
        <f>VLOOKUP($A1175,saham!$G:$CZ,Y$1,0)</f>
        <v>7825</v>
      </c>
      <c r="Z1175">
        <f>VLOOKUP($A1175,saham!$G:$CZ,Z$1,0)</f>
        <v>5225</v>
      </c>
      <c r="AA1175">
        <f>VLOOKUP($A1175,saham!$G:$CZ,AA$1,0)</f>
        <v>1610</v>
      </c>
      <c r="AB1175">
        <f>VLOOKUP($A1175,saham!$G:$CZ,AB$1,0)</f>
        <v>1620</v>
      </c>
      <c r="AC1175">
        <f>VLOOKUP($A1175,saham!$G:$CZ,AC$1,0)</f>
        <v>555</v>
      </c>
      <c r="AD1175">
        <f>VLOOKUP($A1175,saham!$G:$CZ,AD$1,0)</f>
        <v>2180</v>
      </c>
      <c r="AE1175">
        <f>VLOOKUP($A1175,saham!$G:$CZ,AE$1,0)</f>
        <v>1660</v>
      </c>
      <c r="AF1175">
        <f>VLOOKUP($A1175,saham!$G:$CZ,AF$1,0)</f>
        <v>141</v>
      </c>
      <c r="AG1175">
        <f>VLOOKUP($A1175,saham!$G:$CZ,AG$1,0)</f>
        <v>540</v>
      </c>
      <c r="AH1175">
        <f>VLOOKUP($A1175,saham!$G:$CZ,AH$1,0)</f>
        <v>6607</v>
      </c>
      <c r="AI1175">
        <f>VLOOKUP($A1175,saham!$G:$CZ,AI$1,0)</f>
        <v>370</v>
      </c>
      <c r="AJ1175">
        <f>VLOOKUP($A1175,saham!$G:$CZ,AJ$1,0)</f>
        <v>4620</v>
      </c>
      <c r="AK1175">
        <f>VLOOKUP($A1175,saham!$G:$CZ,AK$1,0)</f>
        <v>24475</v>
      </c>
      <c r="AL1175">
        <f>VLOOKUP($A1175,saham!$G:$CZ,AL$1,0)</f>
        <v>3280</v>
      </c>
      <c r="AM1175">
        <f>VLOOKUP($A1175,saham!$G:$CZ,AM$1,0)</f>
        <v>2640</v>
      </c>
      <c r="AN1175">
        <f>VLOOKUP($A1175,saham!$G:$CZ,AN$1,0)</f>
        <v>0</v>
      </c>
      <c r="AO1175">
        <f>VLOOKUP($A1175,saham!$G:$CZ,AO$1,0)</f>
        <v>1165</v>
      </c>
      <c r="AP1175">
        <f>VLOOKUP($A1175,saham!$G:$CZ,AP$1,0)</f>
        <v>7425</v>
      </c>
      <c r="AQ1175">
        <f>VLOOKUP($A1175,saham!$G:$CZ,AQ$1,0)</f>
        <v>25825</v>
      </c>
      <c r="AR1175">
        <f>VLOOKUP($A1175,saham!$G:$CZ,AR$1,0)</f>
        <v>0</v>
      </c>
      <c r="AS1175">
        <f>VLOOKUP($A1175,saham!$G:$CZ,AS$1,0)</f>
        <v>4127</v>
      </c>
      <c r="AT1175">
        <f>VLOOKUP($A1175,saham!$G:$CZ,AT$1,0)</f>
        <v>203</v>
      </c>
      <c r="AU1175">
        <f>VLOOKUP($A1175,saham!$G:$CZ,AU$1,0)</f>
        <v>2140</v>
      </c>
      <c r="AV1175">
        <f>VLOOKUP($A1175,saham!$G:$CZ,AV$1,0)</f>
        <v>810</v>
      </c>
      <c r="AW1175">
        <f>VLOOKUP($A1175,saham!$G:$CZ,AW$1,0)</f>
        <v>347</v>
      </c>
      <c r="AX1175">
        <f>VLOOKUP($A1175,saham!$G:$CZ,AX$1,0)</f>
        <v>1385</v>
      </c>
      <c r="AY1175">
        <f>VLOOKUP($A1175,saham!$G:$CZ,AY$1,0)</f>
        <v>0</v>
      </c>
      <c r="AZ1175">
        <f>VLOOKUP($A1175,saham!$G:$CZ,AZ$1,0)</f>
        <v>1015</v>
      </c>
      <c r="BA1175">
        <f>VLOOKUP($A1175,saham!$G:$CZ,BA$1,0)</f>
        <v>187</v>
      </c>
      <c r="BB1175">
        <f>VLOOKUP($A1175,saham!$G:$CZ,BB$1,0)</f>
        <v>925</v>
      </c>
      <c r="BC1175">
        <f>VLOOKUP($A1175,saham!$G:$CZ,BC$1,0)</f>
        <v>2760</v>
      </c>
      <c r="BD1175">
        <f>VLOOKUP($A1175,saham!$G:$CZ,BD$1,0)</f>
        <v>790</v>
      </c>
      <c r="BE1175">
        <f>VLOOKUP($A1175,saham!$G:$CZ,BE$1,0)</f>
        <v>2238</v>
      </c>
      <c r="BF1175">
        <f>VLOOKUP($A1175,saham!$G:$CZ,BF$1,0)</f>
        <v>505</v>
      </c>
    </row>
    <row r="1176" spans="1:58" x14ac:dyDescent="0.3">
      <c r="A1176" t="s">
        <v>1044</v>
      </c>
      <c r="B1176" t="e">
        <f>VLOOKUP(A1176,saham!$A:$D,4,0)</f>
        <v>#N/A</v>
      </c>
      <c r="C1176" s="20">
        <v>0</v>
      </c>
      <c r="D1176">
        <f>VLOOKUP($A1176,saham!$G:$CZ,D$1,0)</f>
        <v>1645</v>
      </c>
      <c r="E1176">
        <f>VLOOKUP($A1176,saham!$G:$CZ,E$1,0)</f>
        <v>2790</v>
      </c>
      <c r="F1176">
        <f>VLOOKUP($A1176,saham!$G:$CZ,F$1,0)</f>
        <v>0</v>
      </c>
      <c r="G1176">
        <f>VLOOKUP($A1176,saham!$G:$CZ,G$1,0)</f>
        <v>1280</v>
      </c>
      <c r="H1176">
        <f>VLOOKUP($A1176,saham!$G:$CZ,H$1,0)</f>
        <v>2340</v>
      </c>
      <c r="I1176">
        <f>VLOOKUP($A1176,saham!$G:$CZ,I$1,0)</f>
        <v>4520</v>
      </c>
      <c r="J1176">
        <f>VLOOKUP($A1176,saham!$G:$CZ,J$1,0)</f>
        <v>1629</v>
      </c>
      <c r="K1176">
        <f>VLOOKUP($A1176,saham!$G:$CZ,K$1,0)</f>
        <v>1643</v>
      </c>
      <c r="L1176">
        <f>VLOOKUP($A1176,saham!$G:$CZ,L$1,0)</f>
        <v>181</v>
      </c>
      <c r="M1176">
        <f>VLOOKUP($A1176,saham!$G:$CZ,M$1,0)</f>
        <v>3550</v>
      </c>
      <c r="N1176">
        <f>VLOOKUP($A1176,saham!$G:$CZ,N$1,0)</f>
        <v>50</v>
      </c>
      <c r="O1176">
        <f>VLOOKUP($A1176,saham!$G:$CZ,O$1,0)</f>
        <v>795</v>
      </c>
      <c r="P1176">
        <f>VLOOKUP($A1176,saham!$G:$CZ,P$1,0)</f>
        <v>6375</v>
      </c>
      <c r="Q1176">
        <f>VLOOKUP($A1176,saham!$G:$CZ,Q$1,0)</f>
        <v>2400</v>
      </c>
      <c r="R1176">
        <f>VLOOKUP($A1176,saham!$G:$CZ,R$1,0)</f>
        <v>8075</v>
      </c>
      <c r="S1176">
        <f>VLOOKUP($A1176,saham!$G:$CZ,S$1,0)</f>
        <v>3875</v>
      </c>
      <c r="T1176">
        <f>VLOOKUP($A1176,saham!$G:$CZ,T$1,0)</f>
        <v>8100</v>
      </c>
      <c r="U1176">
        <f>VLOOKUP($A1176,saham!$G:$CZ,U$1,0)</f>
        <v>891</v>
      </c>
      <c r="V1176">
        <f>VLOOKUP($A1176,saham!$G:$CZ,V$1,0)</f>
        <v>1045</v>
      </c>
      <c r="W1176">
        <f>VLOOKUP($A1176,saham!$G:$CZ,W$1,0)</f>
        <v>5700</v>
      </c>
      <c r="X1176">
        <f>VLOOKUP($A1176,saham!$G:$CZ,X$1,0)</f>
        <v>6100</v>
      </c>
      <c r="Y1176">
        <f>VLOOKUP($A1176,saham!$G:$CZ,Y$1,0)</f>
        <v>8225</v>
      </c>
      <c r="Z1176">
        <f>VLOOKUP($A1176,saham!$G:$CZ,Z$1,0)</f>
        <v>5325</v>
      </c>
      <c r="AA1176">
        <f>VLOOKUP($A1176,saham!$G:$CZ,AA$1,0)</f>
        <v>1695</v>
      </c>
      <c r="AB1176">
        <f>VLOOKUP($A1176,saham!$G:$CZ,AB$1,0)</f>
        <v>1630</v>
      </c>
      <c r="AC1176">
        <f>VLOOKUP($A1176,saham!$G:$CZ,AC$1,0)</f>
        <v>595</v>
      </c>
      <c r="AD1176">
        <f>VLOOKUP($A1176,saham!$G:$CZ,AD$1,0)</f>
        <v>2210</v>
      </c>
      <c r="AE1176">
        <f>VLOOKUP($A1176,saham!$G:$CZ,AE$1,0)</f>
        <v>1690</v>
      </c>
      <c r="AF1176">
        <f>VLOOKUP($A1176,saham!$G:$CZ,AF$1,0)</f>
        <v>141</v>
      </c>
      <c r="AG1176">
        <f>VLOOKUP($A1176,saham!$G:$CZ,AG$1,0)</f>
        <v>545</v>
      </c>
      <c r="AH1176">
        <f>VLOOKUP($A1176,saham!$G:$CZ,AH$1,0)</f>
        <v>6756</v>
      </c>
      <c r="AI1176">
        <f>VLOOKUP($A1176,saham!$G:$CZ,AI$1,0)</f>
        <v>370</v>
      </c>
      <c r="AJ1176">
        <f>VLOOKUP($A1176,saham!$G:$CZ,AJ$1,0)</f>
        <v>4580</v>
      </c>
      <c r="AK1176">
        <f>VLOOKUP($A1176,saham!$G:$CZ,AK$1,0)</f>
        <v>24850</v>
      </c>
      <c r="AL1176">
        <f>VLOOKUP($A1176,saham!$G:$CZ,AL$1,0)</f>
        <v>3380</v>
      </c>
      <c r="AM1176">
        <f>VLOOKUP($A1176,saham!$G:$CZ,AM$1,0)</f>
        <v>2740</v>
      </c>
      <c r="AN1176">
        <f>VLOOKUP($A1176,saham!$G:$CZ,AN$1,0)</f>
        <v>0</v>
      </c>
      <c r="AO1176">
        <f>VLOOKUP($A1176,saham!$G:$CZ,AO$1,0)</f>
        <v>1145</v>
      </c>
      <c r="AP1176">
        <f>VLOOKUP($A1176,saham!$G:$CZ,AP$1,0)</f>
        <v>7525</v>
      </c>
      <c r="AQ1176">
        <f>VLOOKUP($A1176,saham!$G:$CZ,AQ$1,0)</f>
        <v>26025</v>
      </c>
      <c r="AR1176">
        <f>VLOOKUP($A1176,saham!$G:$CZ,AR$1,0)</f>
        <v>0</v>
      </c>
      <c r="AS1176">
        <f>VLOOKUP($A1176,saham!$G:$CZ,AS$1,0)</f>
        <v>4195</v>
      </c>
      <c r="AT1176">
        <f>VLOOKUP($A1176,saham!$G:$CZ,AT$1,0)</f>
        <v>196</v>
      </c>
      <c r="AU1176">
        <f>VLOOKUP($A1176,saham!$G:$CZ,AU$1,0)</f>
        <v>2200</v>
      </c>
      <c r="AV1176">
        <f>VLOOKUP($A1176,saham!$G:$CZ,AV$1,0)</f>
        <v>815</v>
      </c>
      <c r="AW1176">
        <f>VLOOKUP($A1176,saham!$G:$CZ,AW$1,0)</f>
        <v>373</v>
      </c>
      <c r="AX1176">
        <f>VLOOKUP($A1176,saham!$G:$CZ,AX$1,0)</f>
        <v>1430</v>
      </c>
      <c r="AY1176">
        <f>VLOOKUP($A1176,saham!$G:$CZ,AY$1,0)</f>
        <v>0</v>
      </c>
      <c r="AZ1176">
        <f>VLOOKUP($A1176,saham!$G:$CZ,AZ$1,0)</f>
        <v>1090</v>
      </c>
      <c r="BA1176">
        <f>VLOOKUP($A1176,saham!$G:$CZ,BA$1,0)</f>
        <v>187</v>
      </c>
      <c r="BB1176">
        <f>VLOOKUP($A1176,saham!$G:$CZ,BB$1,0)</f>
        <v>928</v>
      </c>
      <c r="BC1176">
        <f>VLOOKUP($A1176,saham!$G:$CZ,BC$1,0)</f>
        <v>2780</v>
      </c>
      <c r="BD1176">
        <f>VLOOKUP($A1176,saham!$G:$CZ,BD$1,0)</f>
        <v>795</v>
      </c>
      <c r="BE1176">
        <f>VLOOKUP($A1176,saham!$G:$CZ,BE$1,0)</f>
        <v>2206</v>
      </c>
      <c r="BF1176">
        <f>VLOOKUP($A1176,saham!$G:$CZ,BF$1,0)</f>
        <v>500</v>
      </c>
    </row>
    <row r="1177" spans="1:58" x14ac:dyDescent="0.3">
      <c r="A1177" s="21">
        <v>44868</v>
      </c>
      <c r="B1177">
        <f>VLOOKUP(A1177,saham!$A:$D,4,0)</f>
        <v>184152.87330000001</v>
      </c>
      <c r="C1177" s="20">
        <v>0</v>
      </c>
      <c r="D1177">
        <f>VLOOKUP($A1177,saham!$G:$CZ,D$1,0)</f>
        <v>1675</v>
      </c>
      <c r="E1177">
        <f>VLOOKUP($A1177,saham!$G:$CZ,E$1,0)</f>
        <v>3000</v>
      </c>
      <c r="F1177">
        <f>VLOOKUP($A1177,saham!$G:$CZ,F$1,0)</f>
        <v>0</v>
      </c>
      <c r="G1177">
        <f>VLOOKUP($A1177,saham!$G:$CZ,G$1,0)</f>
        <v>1195</v>
      </c>
      <c r="H1177">
        <f>VLOOKUP($A1177,saham!$G:$CZ,H$1,0)</f>
        <v>2300</v>
      </c>
      <c r="I1177">
        <f>VLOOKUP($A1177,saham!$G:$CZ,I$1,0)</f>
        <v>4400</v>
      </c>
      <c r="J1177">
        <f>VLOOKUP($A1177,saham!$G:$CZ,J$1,0)</f>
        <v>1658</v>
      </c>
      <c r="K1177">
        <f>VLOOKUP($A1177,saham!$G:$CZ,K$1,0)</f>
        <v>1629</v>
      </c>
      <c r="L1177">
        <f>VLOOKUP($A1177,saham!$G:$CZ,L$1,0)</f>
        <v>161</v>
      </c>
      <c r="M1177">
        <f>VLOOKUP($A1177,saham!$G:$CZ,M$1,0)</f>
        <v>3660</v>
      </c>
      <c r="N1177">
        <f>VLOOKUP($A1177,saham!$G:$CZ,N$1,0)</f>
        <v>50</v>
      </c>
      <c r="O1177">
        <f>VLOOKUP($A1177,saham!$G:$CZ,O$1,0)</f>
        <v>795</v>
      </c>
      <c r="P1177">
        <f>VLOOKUP($A1177,saham!$G:$CZ,P$1,0)</f>
        <v>6275</v>
      </c>
      <c r="Q1177">
        <f>VLOOKUP($A1177,saham!$G:$CZ,Q$1,0)</f>
        <v>2520</v>
      </c>
      <c r="R1177">
        <f>VLOOKUP($A1177,saham!$G:$CZ,R$1,0)</f>
        <v>7950</v>
      </c>
      <c r="S1177">
        <f>VLOOKUP($A1177,saham!$G:$CZ,S$1,0)</f>
        <v>3825</v>
      </c>
      <c r="T1177">
        <f>VLOOKUP($A1177,saham!$G:$CZ,T$1,0)</f>
        <v>7950</v>
      </c>
      <c r="U1177">
        <f>VLOOKUP($A1177,saham!$G:$CZ,U$1,0)</f>
        <v>861</v>
      </c>
      <c r="V1177">
        <f>VLOOKUP($A1177,saham!$G:$CZ,V$1,0)</f>
        <v>1065</v>
      </c>
      <c r="W1177">
        <f>VLOOKUP($A1177,saham!$G:$CZ,W$1,0)</f>
        <v>6125</v>
      </c>
      <c r="X1177">
        <f>VLOOKUP($A1177,saham!$G:$CZ,X$1,0)</f>
        <v>6050</v>
      </c>
      <c r="Y1177">
        <f>VLOOKUP($A1177,saham!$G:$CZ,Y$1,0)</f>
        <v>8225</v>
      </c>
      <c r="Z1177">
        <f>VLOOKUP($A1177,saham!$G:$CZ,Z$1,0)</f>
        <v>5300</v>
      </c>
      <c r="AA1177">
        <f>VLOOKUP($A1177,saham!$G:$CZ,AA$1,0)</f>
        <v>1635</v>
      </c>
      <c r="AB1177">
        <f>VLOOKUP($A1177,saham!$G:$CZ,AB$1,0)</f>
        <v>1615</v>
      </c>
      <c r="AC1177">
        <f>VLOOKUP($A1177,saham!$G:$CZ,AC$1,0)</f>
        <v>635</v>
      </c>
      <c r="AD1177">
        <f>VLOOKUP($A1177,saham!$G:$CZ,AD$1,0)</f>
        <v>2160</v>
      </c>
      <c r="AE1177">
        <f>VLOOKUP($A1177,saham!$G:$CZ,AE$1,0)</f>
        <v>1640</v>
      </c>
      <c r="AF1177">
        <f>VLOOKUP($A1177,saham!$G:$CZ,AF$1,0)</f>
        <v>144</v>
      </c>
      <c r="AG1177">
        <f>VLOOKUP($A1177,saham!$G:$CZ,AG$1,0)</f>
        <v>535</v>
      </c>
      <c r="AH1177">
        <f>VLOOKUP($A1177,saham!$G:$CZ,AH$1,0)</f>
        <v>6831</v>
      </c>
      <c r="AI1177">
        <f>VLOOKUP($A1177,saham!$G:$CZ,AI$1,0)</f>
        <v>370</v>
      </c>
      <c r="AJ1177">
        <f>VLOOKUP($A1177,saham!$G:$CZ,AJ$1,0)</f>
        <v>4590</v>
      </c>
      <c r="AK1177">
        <f>VLOOKUP($A1177,saham!$G:$CZ,AK$1,0)</f>
        <v>26700</v>
      </c>
      <c r="AL1177">
        <f>VLOOKUP($A1177,saham!$G:$CZ,AL$1,0)</f>
        <v>3370</v>
      </c>
      <c r="AM1177">
        <f>VLOOKUP($A1177,saham!$G:$CZ,AM$1,0)</f>
        <v>2790</v>
      </c>
      <c r="AN1177">
        <f>VLOOKUP($A1177,saham!$G:$CZ,AN$1,0)</f>
        <v>0</v>
      </c>
      <c r="AO1177">
        <f>VLOOKUP($A1177,saham!$G:$CZ,AO$1,0)</f>
        <v>1190</v>
      </c>
      <c r="AP1177">
        <f>VLOOKUP($A1177,saham!$G:$CZ,AP$1,0)</f>
        <v>7550</v>
      </c>
      <c r="AQ1177">
        <f>VLOOKUP($A1177,saham!$G:$CZ,AQ$1,0)</f>
        <v>27050</v>
      </c>
      <c r="AR1177">
        <f>VLOOKUP($A1177,saham!$G:$CZ,AR$1,0)</f>
        <v>0</v>
      </c>
      <c r="AS1177">
        <f>VLOOKUP($A1177,saham!$G:$CZ,AS$1,0)</f>
        <v>4244</v>
      </c>
      <c r="AT1177">
        <f>VLOOKUP($A1177,saham!$G:$CZ,AT$1,0)</f>
        <v>201</v>
      </c>
      <c r="AU1177">
        <f>VLOOKUP($A1177,saham!$G:$CZ,AU$1,0)</f>
        <v>2200</v>
      </c>
      <c r="AV1177">
        <f>VLOOKUP($A1177,saham!$G:$CZ,AV$1,0)</f>
        <v>800</v>
      </c>
      <c r="AW1177">
        <f>VLOOKUP($A1177,saham!$G:$CZ,AW$1,0)</f>
        <v>400</v>
      </c>
      <c r="AX1177">
        <f>VLOOKUP($A1177,saham!$G:$CZ,AX$1,0)</f>
        <v>1405</v>
      </c>
      <c r="AY1177">
        <f>VLOOKUP($A1177,saham!$G:$CZ,AY$1,0)</f>
        <v>0</v>
      </c>
      <c r="AZ1177">
        <f>VLOOKUP($A1177,saham!$G:$CZ,AZ$1,0)</f>
        <v>1090</v>
      </c>
      <c r="BA1177">
        <f>VLOOKUP($A1177,saham!$G:$CZ,BA$1,0)</f>
        <v>188</v>
      </c>
      <c r="BB1177">
        <f>VLOOKUP($A1177,saham!$G:$CZ,BB$1,0)</f>
        <v>925</v>
      </c>
      <c r="BC1177">
        <f>VLOOKUP($A1177,saham!$G:$CZ,BC$1,0)</f>
        <v>2710</v>
      </c>
      <c r="BD1177">
        <f>VLOOKUP($A1177,saham!$G:$CZ,BD$1,0)</f>
        <v>780</v>
      </c>
      <c r="BE1177">
        <f>VLOOKUP($A1177,saham!$G:$CZ,BE$1,0)</f>
        <v>2200</v>
      </c>
      <c r="BF1177">
        <f>VLOOKUP($A1177,saham!$G:$CZ,BF$1,0)</f>
        <v>496</v>
      </c>
    </row>
    <row r="1178" spans="1:58" x14ac:dyDescent="0.3">
      <c r="A1178" s="21">
        <v>44837</v>
      </c>
      <c r="B1178">
        <f>VLOOKUP(A1178,saham!$A:$D,4,0)</f>
        <v>145318.69099999999</v>
      </c>
      <c r="C1178" s="20">
        <v>0</v>
      </c>
      <c r="D1178">
        <f>VLOOKUP($A1178,saham!$G:$CZ,D$1,0)</f>
        <v>1680</v>
      </c>
      <c r="E1178">
        <f>VLOOKUP($A1178,saham!$G:$CZ,E$1,0)</f>
        <v>2980</v>
      </c>
      <c r="F1178">
        <f>VLOOKUP($A1178,saham!$G:$CZ,F$1,0)</f>
        <v>0</v>
      </c>
      <c r="G1178">
        <f>VLOOKUP($A1178,saham!$G:$CZ,G$1,0)</f>
        <v>1170</v>
      </c>
      <c r="H1178">
        <f>VLOOKUP($A1178,saham!$G:$CZ,H$1,0)</f>
        <v>2300</v>
      </c>
      <c r="I1178">
        <f>VLOOKUP($A1178,saham!$G:$CZ,I$1,0)</f>
        <v>4570</v>
      </c>
      <c r="J1178">
        <f>VLOOKUP($A1178,saham!$G:$CZ,J$1,0)</f>
        <v>1644</v>
      </c>
      <c r="K1178">
        <f>VLOOKUP($A1178,saham!$G:$CZ,K$1,0)</f>
        <v>1658</v>
      </c>
      <c r="L1178">
        <f>VLOOKUP($A1178,saham!$G:$CZ,L$1,0)</f>
        <v>164</v>
      </c>
      <c r="M1178">
        <f>VLOOKUP($A1178,saham!$G:$CZ,M$1,0)</f>
        <v>3580</v>
      </c>
      <c r="N1178">
        <f>VLOOKUP($A1178,saham!$G:$CZ,N$1,0)</f>
        <v>50</v>
      </c>
      <c r="O1178">
        <f>VLOOKUP($A1178,saham!$G:$CZ,O$1,0)</f>
        <v>795</v>
      </c>
      <c r="P1178">
        <f>VLOOKUP($A1178,saham!$G:$CZ,P$1,0)</f>
        <v>6250</v>
      </c>
      <c r="Q1178">
        <f>VLOOKUP($A1178,saham!$G:$CZ,Q$1,0)</f>
        <v>2570</v>
      </c>
      <c r="R1178">
        <f>VLOOKUP($A1178,saham!$G:$CZ,R$1,0)</f>
        <v>7925</v>
      </c>
      <c r="S1178">
        <f>VLOOKUP($A1178,saham!$G:$CZ,S$1,0)</f>
        <v>3838</v>
      </c>
      <c r="T1178">
        <f>VLOOKUP($A1178,saham!$G:$CZ,T$1,0)</f>
        <v>7775</v>
      </c>
      <c r="U1178">
        <f>VLOOKUP($A1178,saham!$G:$CZ,U$1,0)</f>
        <v>876</v>
      </c>
      <c r="V1178">
        <f>VLOOKUP($A1178,saham!$G:$CZ,V$1,0)</f>
        <v>1055</v>
      </c>
      <c r="W1178">
        <f>VLOOKUP($A1178,saham!$G:$CZ,W$1,0)</f>
        <v>6225</v>
      </c>
      <c r="X1178">
        <f>VLOOKUP($A1178,saham!$G:$CZ,X$1,0)</f>
        <v>6075</v>
      </c>
      <c r="Y1178">
        <f>VLOOKUP($A1178,saham!$G:$CZ,Y$1,0)</f>
        <v>8200</v>
      </c>
      <c r="Z1178">
        <f>VLOOKUP($A1178,saham!$G:$CZ,Z$1,0)</f>
        <v>5350</v>
      </c>
      <c r="AA1178">
        <f>VLOOKUP($A1178,saham!$G:$CZ,AA$1,0)</f>
        <v>1635</v>
      </c>
      <c r="AB1178">
        <f>VLOOKUP($A1178,saham!$G:$CZ,AB$1,0)</f>
        <v>1605</v>
      </c>
      <c r="AC1178">
        <f>VLOOKUP($A1178,saham!$G:$CZ,AC$1,0)</f>
        <v>635</v>
      </c>
      <c r="AD1178">
        <f>VLOOKUP($A1178,saham!$G:$CZ,AD$1,0)</f>
        <v>2150</v>
      </c>
      <c r="AE1178">
        <f>VLOOKUP($A1178,saham!$G:$CZ,AE$1,0)</f>
        <v>1605</v>
      </c>
      <c r="AF1178">
        <f>VLOOKUP($A1178,saham!$G:$CZ,AF$1,0)</f>
        <v>146</v>
      </c>
      <c r="AG1178">
        <f>VLOOKUP($A1178,saham!$G:$CZ,AG$1,0)</f>
        <v>555</v>
      </c>
      <c r="AH1178">
        <f>VLOOKUP($A1178,saham!$G:$CZ,AH$1,0)</f>
        <v>6931</v>
      </c>
      <c r="AI1178">
        <f>VLOOKUP($A1178,saham!$G:$CZ,AI$1,0)</f>
        <v>360</v>
      </c>
      <c r="AJ1178">
        <f>VLOOKUP($A1178,saham!$G:$CZ,AJ$1,0)</f>
        <v>4410</v>
      </c>
      <c r="AK1178">
        <f>VLOOKUP($A1178,saham!$G:$CZ,AK$1,0)</f>
        <v>25950</v>
      </c>
      <c r="AL1178">
        <f>VLOOKUP($A1178,saham!$G:$CZ,AL$1,0)</f>
        <v>3430</v>
      </c>
      <c r="AM1178">
        <f>VLOOKUP($A1178,saham!$G:$CZ,AM$1,0)</f>
        <v>2680</v>
      </c>
      <c r="AN1178">
        <f>VLOOKUP($A1178,saham!$G:$CZ,AN$1,0)</f>
        <v>0</v>
      </c>
      <c r="AO1178">
        <f>VLOOKUP($A1178,saham!$G:$CZ,AO$1,0)</f>
        <v>1230</v>
      </c>
      <c r="AP1178">
        <f>VLOOKUP($A1178,saham!$G:$CZ,AP$1,0)</f>
        <v>7750</v>
      </c>
      <c r="AQ1178">
        <f>VLOOKUP($A1178,saham!$G:$CZ,AQ$1,0)</f>
        <v>27150</v>
      </c>
      <c r="AR1178">
        <f>VLOOKUP($A1178,saham!$G:$CZ,AR$1,0)</f>
        <v>0</v>
      </c>
      <c r="AS1178">
        <f>VLOOKUP($A1178,saham!$G:$CZ,AS$1,0)</f>
        <v>4283</v>
      </c>
      <c r="AT1178">
        <f>VLOOKUP($A1178,saham!$G:$CZ,AT$1,0)</f>
        <v>202</v>
      </c>
      <c r="AU1178">
        <f>VLOOKUP($A1178,saham!$G:$CZ,AU$1,0)</f>
        <v>2200</v>
      </c>
      <c r="AV1178">
        <f>VLOOKUP($A1178,saham!$G:$CZ,AV$1,0)</f>
        <v>785</v>
      </c>
      <c r="AW1178">
        <f>VLOOKUP($A1178,saham!$G:$CZ,AW$1,0)</f>
        <v>355</v>
      </c>
      <c r="AX1178">
        <f>VLOOKUP($A1178,saham!$G:$CZ,AX$1,0)</f>
        <v>1440</v>
      </c>
      <c r="AY1178">
        <f>VLOOKUP($A1178,saham!$G:$CZ,AY$1,0)</f>
        <v>0</v>
      </c>
      <c r="AZ1178">
        <f>VLOOKUP($A1178,saham!$G:$CZ,AZ$1,0)</f>
        <v>1000</v>
      </c>
      <c r="BA1178">
        <f>VLOOKUP($A1178,saham!$G:$CZ,BA$1,0)</f>
        <v>196</v>
      </c>
      <c r="BB1178">
        <f>VLOOKUP($A1178,saham!$G:$CZ,BB$1,0)</f>
        <v>984</v>
      </c>
      <c r="BC1178">
        <f>VLOOKUP($A1178,saham!$G:$CZ,BC$1,0)</f>
        <v>2780</v>
      </c>
      <c r="BD1178">
        <f>VLOOKUP($A1178,saham!$G:$CZ,BD$1,0)</f>
        <v>785</v>
      </c>
      <c r="BE1178">
        <f>VLOOKUP($A1178,saham!$G:$CZ,BE$1,0)</f>
        <v>2131</v>
      </c>
      <c r="BF1178">
        <f>VLOOKUP($A1178,saham!$G:$CZ,BF$1,0)</f>
        <v>498</v>
      </c>
    </row>
    <row r="1179" spans="1:58" x14ac:dyDescent="0.3">
      <c r="A1179" s="21">
        <v>44807</v>
      </c>
      <c r="B1179" t="e">
        <f>VLOOKUP(A1179,saham!$A:$D,4,0)</f>
        <v>#N/A</v>
      </c>
      <c r="C1179" s="20">
        <v>0</v>
      </c>
      <c r="D1179">
        <f>VLOOKUP($A1179,saham!$G:$CZ,D$1,0)</f>
        <v>1680</v>
      </c>
      <c r="E1179">
        <f>VLOOKUP($A1179,saham!$G:$CZ,E$1,0)</f>
        <v>3080</v>
      </c>
      <c r="F1179">
        <f>VLOOKUP($A1179,saham!$G:$CZ,F$1,0)</f>
        <v>0</v>
      </c>
      <c r="G1179">
        <f>VLOOKUP($A1179,saham!$G:$CZ,G$1,0)</f>
        <v>1055</v>
      </c>
      <c r="H1179">
        <f>VLOOKUP($A1179,saham!$G:$CZ,H$1,0)</f>
        <v>2230</v>
      </c>
      <c r="I1179">
        <f>VLOOKUP($A1179,saham!$G:$CZ,I$1,0)</f>
        <v>4570</v>
      </c>
      <c r="J1179">
        <f>VLOOKUP($A1179,saham!$G:$CZ,J$1,0)</f>
        <v>1639</v>
      </c>
      <c r="K1179">
        <f>VLOOKUP($A1179,saham!$G:$CZ,K$1,0)</f>
        <v>1648</v>
      </c>
      <c r="L1179">
        <f>VLOOKUP($A1179,saham!$G:$CZ,L$1,0)</f>
        <v>163</v>
      </c>
      <c r="M1179">
        <f>VLOOKUP($A1179,saham!$G:$CZ,M$1,0)</f>
        <v>3400</v>
      </c>
      <c r="N1179">
        <f>VLOOKUP($A1179,saham!$G:$CZ,N$1,0)</f>
        <v>50</v>
      </c>
      <c r="O1179">
        <f>VLOOKUP($A1179,saham!$G:$CZ,O$1,0)</f>
        <v>810</v>
      </c>
      <c r="P1179">
        <f>VLOOKUP($A1179,saham!$G:$CZ,P$1,0)</f>
        <v>6300</v>
      </c>
      <c r="Q1179">
        <f>VLOOKUP($A1179,saham!$G:$CZ,Q$1,0)</f>
        <v>2650</v>
      </c>
      <c r="R1179">
        <f>VLOOKUP($A1179,saham!$G:$CZ,R$1,0)</f>
        <v>7850</v>
      </c>
      <c r="S1179">
        <f>VLOOKUP($A1179,saham!$G:$CZ,S$1,0)</f>
        <v>3813</v>
      </c>
      <c r="T1179">
        <f>VLOOKUP($A1179,saham!$G:$CZ,T$1,0)</f>
        <v>7775</v>
      </c>
      <c r="U1179">
        <f>VLOOKUP($A1179,saham!$G:$CZ,U$1,0)</f>
        <v>837</v>
      </c>
      <c r="V1179">
        <f>VLOOKUP($A1179,saham!$G:$CZ,V$1,0)</f>
        <v>1055</v>
      </c>
      <c r="W1179">
        <f>VLOOKUP($A1179,saham!$G:$CZ,W$1,0)</f>
        <v>6050</v>
      </c>
      <c r="X1179">
        <f>VLOOKUP($A1179,saham!$G:$CZ,X$1,0)</f>
        <v>5950</v>
      </c>
      <c r="Y1179">
        <f>VLOOKUP($A1179,saham!$G:$CZ,Y$1,0)</f>
        <v>8125</v>
      </c>
      <c r="Z1179">
        <f>VLOOKUP($A1179,saham!$G:$CZ,Z$1,0)</f>
        <v>5275</v>
      </c>
      <c r="AA1179">
        <f>VLOOKUP($A1179,saham!$G:$CZ,AA$1,0)</f>
        <v>1645</v>
      </c>
      <c r="AB1179">
        <f>VLOOKUP($A1179,saham!$G:$CZ,AB$1,0)</f>
        <v>1585</v>
      </c>
      <c r="AC1179">
        <f>VLOOKUP($A1179,saham!$G:$CZ,AC$1,0)</f>
        <v>650</v>
      </c>
      <c r="AD1179">
        <f>VLOOKUP($A1179,saham!$G:$CZ,AD$1,0)</f>
        <v>2030</v>
      </c>
      <c r="AE1179">
        <f>VLOOKUP($A1179,saham!$G:$CZ,AE$1,0)</f>
        <v>1530</v>
      </c>
      <c r="AF1179">
        <f>VLOOKUP($A1179,saham!$G:$CZ,AF$1,0)</f>
        <v>149</v>
      </c>
      <c r="AG1179">
        <f>VLOOKUP($A1179,saham!$G:$CZ,AG$1,0)</f>
        <v>550</v>
      </c>
      <c r="AH1179">
        <f>VLOOKUP($A1179,saham!$G:$CZ,AH$1,0)</f>
        <v>6407</v>
      </c>
      <c r="AI1179">
        <f>VLOOKUP($A1179,saham!$G:$CZ,AI$1,0)</f>
        <v>368</v>
      </c>
      <c r="AJ1179">
        <f>VLOOKUP($A1179,saham!$G:$CZ,AJ$1,0)</f>
        <v>4440</v>
      </c>
      <c r="AK1179">
        <f>VLOOKUP($A1179,saham!$G:$CZ,AK$1,0)</f>
        <v>26400</v>
      </c>
      <c r="AL1179">
        <f>VLOOKUP($A1179,saham!$G:$CZ,AL$1,0)</f>
        <v>3400</v>
      </c>
      <c r="AM1179">
        <f>VLOOKUP($A1179,saham!$G:$CZ,AM$1,0)</f>
        <v>2660</v>
      </c>
      <c r="AN1179">
        <f>VLOOKUP($A1179,saham!$G:$CZ,AN$1,0)</f>
        <v>0</v>
      </c>
      <c r="AO1179">
        <f>VLOOKUP($A1179,saham!$G:$CZ,AO$1,0)</f>
        <v>1150</v>
      </c>
      <c r="AP1179">
        <f>VLOOKUP($A1179,saham!$G:$CZ,AP$1,0)</f>
        <v>7625</v>
      </c>
      <c r="AQ1179">
        <f>VLOOKUP($A1179,saham!$G:$CZ,AQ$1,0)</f>
        <v>27800</v>
      </c>
      <c r="AR1179">
        <f>VLOOKUP($A1179,saham!$G:$CZ,AR$1,0)</f>
        <v>0</v>
      </c>
      <c r="AS1179">
        <f>VLOOKUP($A1179,saham!$G:$CZ,AS$1,0)</f>
        <v>4488</v>
      </c>
      <c r="AT1179">
        <f>VLOOKUP($A1179,saham!$G:$CZ,AT$1,0)</f>
        <v>203</v>
      </c>
      <c r="AU1179">
        <f>VLOOKUP($A1179,saham!$G:$CZ,AU$1,0)</f>
        <v>2130</v>
      </c>
      <c r="AV1179">
        <f>VLOOKUP($A1179,saham!$G:$CZ,AV$1,0)</f>
        <v>780</v>
      </c>
      <c r="AW1179">
        <f>VLOOKUP($A1179,saham!$G:$CZ,AW$1,0)</f>
        <v>313</v>
      </c>
      <c r="AX1179">
        <f>VLOOKUP($A1179,saham!$G:$CZ,AX$1,0)</f>
        <v>1545</v>
      </c>
      <c r="AY1179">
        <f>VLOOKUP($A1179,saham!$G:$CZ,AY$1,0)</f>
        <v>0</v>
      </c>
      <c r="AZ1179">
        <f>VLOOKUP($A1179,saham!$G:$CZ,AZ$1,0)</f>
        <v>1005</v>
      </c>
      <c r="BA1179">
        <f>VLOOKUP($A1179,saham!$G:$CZ,BA$1,0)</f>
        <v>198</v>
      </c>
      <c r="BB1179">
        <f>VLOOKUP($A1179,saham!$G:$CZ,BB$1,0)</f>
        <v>963</v>
      </c>
      <c r="BC1179">
        <f>VLOOKUP($A1179,saham!$G:$CZ,BC$1,0)</f>
        <v>2890</v>
      </c>
      <c r="BD1179">
        <f>VLOOKUP($A1179,saham!$G:$CZ,BD$1,0)</f>
        <v>800</v>
      </c>
      <c r="BE1179">
        <f>VLOOKUP($A1179,saham!$G:$CZ,BE$1,0)</f>
        <v>2075</v>
      </c>
      <c r="BF1179">
        <f>VLOOKUP($A1179,saham!$G:$CZ,BF$1,0)</f>
        <v>530</v>
      </c>
    </row>
    <row r="1180" spans="1:58" x14ac:dyDescent="0.3">
      <c r="A1180" s="21">
        <v>44776</v>
      </c>
      <c r="B1180">
        <f>VLOOKUP(A1180,saham!$A:$D,4,0)</f>
        <v>163107.37480000002</v>
      </c>
      <c r="C1180" s="20">
        <v>0</v>
      </c>
      <c r="D1180">
        <f>VLOOKUP($A1180,saham!$G:$CZ,D$1,0)</f>
        <v>1575</v>
      </c>
      <c r="E1180">
        <f>VLOOKUP($A1180,saham!$G:$CZ,E$1,0)</f>
        <v>3120</v>
      </c>
      <c r="F1180">
        <f>VLOOKUP($A1180,saham!$G:$CZ,F$1,0)</f>
        <v>0</v>
      </c>
      <c r="G1180">
        <f>VLOOKUP($A1180,saham!$G:$CZ,G$1,0)</f>
        <v>1070</v>
      </c>
      <c r="H1180">
        <f>VLOOKUP($A1180,saham!$G:$CZ,H$1,0)</f>
        <v>2110</v>
      </c>
      <c r="I1180">
        <f>VLOOKUP($A1180,saham!$G:$CZ,I$1,0)</f>
        <v>4430</v>
      </c>
      <c r="J1180">
        <f>VLOOKUP($A1180,saham!$G:$CZ,J$1,0)</f>
        <v>1596</v>
      </c>
      <c r="K1180">
        <f>VLOOKUP($A1180,saham!$G:$CZ,K$1,0)</f>
        <v>1609</v>
      </c>
      <c r="L1180">
        <f>VLOOKUP($A1180,saham!$G:$CZ,L$1,0)</f>
        <v>173</v>
      </c>
      <c r="M1180">
        <f>VLOOKUP($A1180,saham!$G:$CZ,M$1,0)</f>
        <v>3370</v>
      </c>
      <c r="N1180">
        <f>VLOOKUP($A1180,saham!$G:$CZ,N$1,0)</f>
        <v>50</v>
      </c>
      <c r="O1180">
        <f>VLOOKUP($A1180,saham!$G:$CZ,O$1,0)</f>
        <v>795</v>
      </c>
      <c r="P1180">
        <f>VLOOKUP($A1180,saham!$G:$CZ,P$1,0)</f>
        <v>6250</v>
      </c>
      <c r="Q1180">
        <f>VLOOKUP($A1180,saham!$G:$CZ,Q$1,0)</f>
        <v>2840</v>
      </c>
      <c r="R1180">
        <f>VLOOKUP($A1180,saham!$G:$CZ,R$1,0)</f>
        <v>7650</v>
      </c>
      <c r="S1180">
        <f>VLOOKUP($A1180,saham!$G:$CZ,S$1,0)</f>
        <v>3775</v>
      </c>
      <c r="T1180">
        <f>VLOOKUP($A1180,saham!$G:$CZ,T$1,0)</f>
        <v>7600</v>
      </c>
      <c r="U1180">
        <f>VLOOKUP($A1180,saham!$G:$CZ,U$1,0)</f>
        <v>822</v>
      </c>
      <c r="V1180">
        <f>VLOOKUP($A1180,saham!$G:$CZ,V$1,0)</f>
        <v>990</v>
      </c>
      <c r="W1180">
        <f>VLOOKUP($A1180,saham!$G:$CZ,W$1,0)</f>
        <v>6400</v>
      </c>
      <c r="X1180">
        <f>VLOOKUP($A1180,saham!$G:$CZ,X$1,0)</f>
        <v>5925</v>
      </c>
      <c r="Y1180">
        <f>VLOOKUP($A1180,saham!$G:$CZ,Y$1,0)</f>
        <v>8025</v>
      </c>
      <c r="Z1180">
        <f>VLOOKUP($A1180,saham!$G:$CZ,Z$1,0)</f>
        <v>5075</v>
      </c>
      <c r="AA1180">
        <f>VLOOKUP($A1180,saham!$G:$CZ,AA$1,0)</f>
        <v>1555</v>
      </c>
      <c r="AB1180">
        <f>VLOOKUP($A1180,saham!$G:$CZ,AB$1,0)</f>
        <v>1590</v>
      </c>
      <c r="AC1180">
        <f>VLOOKUP($A1180,saham!$G:$CZ,AC$1,0)</f>
        <v>645</v>
      </c>
      <c r="AD1180">
        <f>VLOOKUP($A1180,saham!$G:$CZ,AD$1,0)</f>
        <v>2030</v>
      </c>
      <c r="AE1180">
        <f>VLOOKUP($A1180,saham!$G:$CZ,AE$1,0)</f>
        <v>1520</v>
      </c>
      <c r="AF1180">
        <f>VLOOKUP($A1180,saham!$G:$CZ,AF$1,0)</f>
        <v>158</v>
      </c>
      <c r="AG1180">
        <f>VLOOKUP($A1180,saham!$G:$CZ,AG$1,0)</f>
        <v>525</v>
      </c>
      <c r="AH1180">
        <f>VLOOKUP($A1180,saham!$G:$CZ,AH$1,0)</f>
        <v>6357</v>
      </c>
      <c r="AI1180">
        <f>VLOOKUP($A1180,saham!$G:$CZ,AI$1,0)</f>
        <v>350</v>
      </c>
      <c r="AJ1180">
        <f>VLOOKUP($A1180,saham!$G:$CZ,AJ$1,0)</f>
        <v>4620</v>
      </c>
      <c r="AK1180">
        <f>VLOOKUP($A1180,saham!$G:$CZ,AK$1,0)</f>
        <v>25700</v>
      </c>
      <c r="AL1180">
        <f>VLOOKUP($A1180,saham!$G:$CZ,AL$1,0)</f>
        <v>3360</v>
      </c>
      <c r="AM1180">
        <f>VLOOKUP($A1180,saham!$G:$CZ,AM$1,0)</f>
        <v>2590</v>
      </c>
      <c r="AN1180">
        <f>VLOOKUP($A1180,saham!$G:$CZ,AN$1,0)</f>
        <v>0</v>
      </c>
      <c r="AO1180">
        <f>VLOOKUP($A1180,saham!$G:$CZ,AO$1,0)</f>
        <v>1140</v>
      </c>
      <c r="AP1180">
        <f>VLOOKUP($A1180,saham!$G:$CZ,AP$1,0)</f>
        <v>7600</v>
      </c>
      <c r="AQ1180">
        <f>VLOOKUP($A1180,saham!$G:$CZ,AQ$1,0)</f>
        <v>28300</v>
      </c>
      <c r="AR1180">
        <f>VLOOKUP($A1180,saham!$G:$CZ,AR$1,0)</f>
        <v>0</v>
      </c>
      <c r="AS1180">
        <f>VLOOKUP($A1180,saham!$G:$CZ,AS$1,0)</f>
        <v>4585</v>
      </c>
      <c r="AT1180">
        <f>VLOOKUP($A1180,saham!$G:$CZ,AT$1,0)</f>
        <v>211</v>
      </c>
      <c r="AU1180">
        <f>VLOOKUP($A1180,saham!$G:$CZ,AU$1,0)</f>
        <v>2150</v>
      </c>
      <c r="AV1180">
        <f>VLOOKUP($A1180,saham!$G:$CZ,AV$1,0)</f>
        <v>775</v>
      </c>
      <c r="AW1180">
        <f>VLOOKUP($A1180,saham!$G:$CZ,AW$1,0)</f>
        <v>250</v>
      </c>
      <c r="AX1180">
        <f>VLOOKUP($A1180,saham!$G:$CZ,AX$1,0)</f>
        <v>1525</v>
      </c>
      <c r="AY1180">
        <f>VLOOKUP($A1180,saham!$G:$CZ,AY$1,0)</f>
        <v>0</v>
      </c>
      <c r="AZ1180">
        <f>VLOOKUP($A1180,saham!$G:$CZ,AZ$1,0)</f>
        <v>910</v>
      </c>
      <c r="BA1180">
        <f>VLOOKUP($A1180,saham!$G:$CZ,BA$1,0)</f>
        <v>210</v>
      </c>
      <c r="BB1180">
        <f>VLOOKUP($A1180,saham!$G:$CZ,BB$1,0)</f>
        <v>931</v>
      </c>
      <c r="BC1180">
        <f>VLOOKUP($A1180,saham!$G:$CZ,BC$1,0)</f>
        <v>2980</v>
      </c>
      <c r="BD1180">
        <f>VLOOKUP($A1180,saham!$G:$CZ,BD$1,0)</f>
        <v>820</v>
      </c>
      <c r="BE1180">
        <f>VLOOKUP($A1180,saham!$G:$CZ,BE$1,0)</f>
        <v>2138</v>
      </c>
      <c r="BF1180">
        <f>VLOOKUP($A1180,saham!$G:$CZ,BF$1,0)</f>
        <v>525</v>
      </c>
    </row>
    <row r="1181" spans="1:58" x14ac:dyDescent="0.3">
      <c r="A1181" s="21">
        <v>44745</v>
      </c>
      <c r="B1181" t="e">
        <f>VLOOKUP(A1181,saham!$A:$D,4,0)</f>
        <v>#N/A</v>
      </c>
      <c r="C1181" s="20">
        <v>0</v>
      </c>
      <c r="D1181">
        <f>VLOOKUP($A1181,saham!$G:$CZ,D$1,0)</f>
        <v>1690</v>
      </c>
      <c r="E1181">
        <f>VLOOKUP($A1181,saham!$G:$CZ,E$1,0)</f>
        <v>3240</v>
      </c>
      <c r="F1181">
        <f>VLOOKUP($A1181,saham!$G:$CZ,F$1,0)</f>
        <v>0</v>
      </c>
      <c r="G1181">
        <f>VLOOKUP($A1181,saham!$G:$CZ,G$1,0)</f>
        <v>1145</v>
      </c>
      <c r="H1181">
        <f>VLOOKUP($A1181,saham!$G:$CZ,H$1,0)</f>
        <v>2260</v>
      </c>
      <c r="I1181">
        <f>VLOOKUP($A1181,saham!$G:$CZ,I$1,0)</f>
        <v>4520</v>
      </c>
      <c r="J1181">
        <f>VLOOKUP($A1181,saham!$G:$CZ,J$1,0)</f>
        <v>1596</v>
      </c>
      <c r="K1181">
        <f>VLOOKUP($A1181,saham!$G:$CZ,K$1,0)</f>
        <v>1643</v>
      </c>
      <c r="L1181">
        <f>VLOOKUP($A1181,saham!$G:$CZ,L$1,0)</f>
        <v>186</v>
      </c>
      <c r="M1181">
        <f>VLOOKUP($A1181,saham!$G:$CZ,M$1,0)</f>
        <v>3380</v>
      </c>
      <c r="N1181">
        <f>VLOOKUP($A1181,saham!$G:$CZ,N$1,0)</f>
        <v>50</v>
      </c>
      <c r="O1181">
        <f>VLOOKUP($A1181,saham!$G:$CZ,O$1,0)</f>
        <v>795</v>
      </c>
      <c r="P1181">
        <f>VLOOKUP($A1181,saham!$G:$CZ,P$1,0)</f>
        <v>5800</v>
      </c>
      <c r="Q1181">
        <f>VLOOKUP($A1181,saham!$G:$CZ,Q$1,0)</f>
        <v>2820</v>
      </c>
      <c r="R1181">
        <f>VLOOKUP($A1181,saham!$G:$CZ,R$1,0)</f>
        <v>7700</v>
      </c>
      <c r="S1181">
        <f>VLOOKUP($A1181,saham!$G:$CZ,S$1,0)</f>
        <v>3775</v>
      </c>
      <c r="T1181">
        <f>VLOOKUP($A1181,saham!$G:$CZ,T$1,0)</f>
        <v>7725</v>
      </c>
      <c r="U1181">
        <f>VLOOKUP($A1181,saham!$G:$CZ,U$1,0)</f>
        <v>842</v>
      </c>
      <c r="V1181">
        <f>VLOOKUP($A1181,saham!$G:$CZ,V$1,0)</f>
        <v>895</v>
      </c>
      <c r="W1181">
        <f>VLOOKUP($A1181,saham!$G:$CZ,W$1,0)</f>
        <v>6100</v>
      </c>
      <c r="X1181">
        <f>VLOOKUP($A1181,saham!$G:$CZ,X$1,0)</f>
        <v>5725</v>
      </c>
      <c r="Y1181">
        <f>VLOOKUP($A1181,saham!$G:$CZ,Y$1,0)</f>
        <v>8450</v>
      </c>
      <c r="Z1181">
        <f>VLOOKUP($A1181,saham!$G:$CZ,Z$1,0)</f>
        <v>5225</v>
      </c>
      <c r="AA1181">
        <f>VLOOKUP($A1181,saham!$G:$CZ,AA$1,0)</f>
        <v>1560</v>
      </c>
      <c r="AB1181">
        <f>VLOOKUP($A1181,saham!$G:$CZ,AB$1,0)</f>
        <v>1605</v>
      </c>
      <c r="AC1181">
        <f>VLOOKUP($A1181,saham!$G:$CZ,AC$1,0)</f>
        <v>690</v>
      </c>
      <c r="AD1181">
        <f>VLOOKUP($A1181,saham!$G:$CZ,AD$1,0)</f>
        <v>2180</v>
      </c>
      <c r="AE1181">
        <f>VLOOKUP($A1181,saham!$G:$CZ,AE$1,0)</f>
        <v>1505</v>
      </c>
      <c r="AF1181">
        <f>VLOOKUP($A1181,saham!$G:$CZ,AF$1,0)</f>
        <v>169</v>
      </c>
      <c r="AG1181">
        <f>VLOOKUP($A1181,saham!$G:$CZ,AG$1,0)</f>
        <v>530</v>
      </c>
      <c r="AH1181">
        <f>VLOOKUP($A1181,saham!$G:$CZ,AH$1,0)</f>
        <v>6283</v>
      </c>
      <c r="AI1181">
        <f>VLOOKUP($A1181,saham!$G:$CZ,AI$1,0)</f>
        <v>332</v>
      </c>
      <c r="AJ1181">
        <f>VLOOKUP($A1181,saham!$G:$CZ,AJ$1,0)</f>
        <v>4510</v>
      </c>
      <c r="AK1181">
        <f>VLOOKUP($A1181,saham!$G:$CZ,AK$1,0)</f>
        <v>27350</v>
      </c>
      <c r="AL1181">
        <f>VLOOKUP($A1181,saham!$G:$CZ,AL$1,0)</f>
        <v>3430</v>
      </c>
      <c r="AM1181">
        <f>VLOOKUP($A1181,saham!$G:$CZ,AM$1,0)</f>
        <v>2640</v>
      </c>
      <c r="AN1181">
        <f>VLOOKUP($A1181,saham!$G:$CZ,AN$1,0)</f>
        <v>0</v>
      </c>
      <c r="AO1181">
        <f>VLOOKUP($A1181,saham!$G:$CZ,AO$1,0)</f>
        <v>1075</v>
      </c>
      <c r="AP1181">
        <f>VLOOKUP($A1181,saham!$G:$CZ,AP$1,0)</f>
        <v>7400</v>
      </c>
      <c r="AQ1181">
        <f>VLOOKUP($A1181,saham!$G:$CZ,AQ$1,0)</f>
        <v>30075</v>
      </c>
      <c r="AR1181">
        <f>VLOOKUP($A1181,saham!$G:$CZ,AR$1,0)</f>
        <v>0</v>
      </c>
      <c r="AS1181">
        <f>VLOOKUP($A1181,saham!$G:$CZ,AS$1,0)</f>
        <v>4254</v>
      </c>
      <c r="AT1181">
        <f>VLOOKUP($A1181,saham!$G:$CZ,AT$1,0)</f>
        <v>205</v>
      </c>
      <c r="AU1181">
        <f>VLOOKUP($A1181,saham!$G:$CZ,AU$1,0)</f>
        <v>2150</v>
      </c>
      <c r="AV1181">
        <f>VLOOKUP($A1181,saham!$G:$CZ,AV$1,0)</f>
        <v>775</v>
      </c>
      <c r="AW1181">
        <f>VLOOKUP($A1181,saham!$G:$CZ,AW$1,0)</f>
        <v>200</v>
      </c>
      <c r="AX1181">
        <f>VLOOKUP($A1181,saham!$G:$CZ,AX$1,0)</f>
        <v>1595</v>
      </c>
      <c r="AY1181">
        <f>VLOOKUP($A1181,saham!$G:$CZ,AY$1,0)</f>
        <v>0</v>
      </c>
      <c r="AZ1181">
        <f>VLOOKUP($A1181,saham!$G:$CZ,AZ$1,0)</f>
        <v>885</v>
      </c>
      <c r="BA1181">
        <f>VLOOKUP($A1181,saham!$G:$CZ,BA$1,0)</f>
        <v>210</v>
      </c>
      <c r="BB1181">
        <f>VLOOKUP($A1181,saham!$G:$CZ,BB$1,0)</f>
        <v>938</v>
      </c>
      <c r="BC1181">
        <f>VLOOKUP($A1181,saham!$G:$CZ,BC$1,0)</f>
        <v>2950</v>
      </c>
      <c r="BD1181">
        <f>VLOOKUP($A1181,saham!$G:$CZ,BD$1,0)</f>
        <v>875</v>
      </c>
      <c r="BE1181">
        <f>VLOOKUP($A1181,saham!$G:$CZ,BE$1,0)</f>
        <v>2238</v>
      </c>
      <c r="BF1181">
        <f>VLOOKUP($A1181,saham!$G:$CZ,BF$1,0)</f>
        <v>500</v>
      </c>
    </row>
    <row r="1182" spans="1:58" x14ac:dyDescent="0.3">
      <c r="A1182" s="21">
        <v>44654</v>
      </c>
      <c r="B1182" t="e">
        <f>VLOOKUP(A1182,saham!$A:$D,4,0)</f>
        <v>#N/A</v>
      </c>
      <c r="C1182" s="20">
        <v>0</v>
      </c>
      <c r="D1182">
        <f>VLOOKUP($A1182,saham!$G:$CZ,D$1,0)</f>
        <v>1760</v>
      </c>
      <c r="E1182">
        <f>VLOOKUP($A1182,saham!$G:$CZ,E$1,0)</f>
        <v>3040</v>
      </c>
      <c r="F1182">
        <f>VLOOKUP($A1182,saham!$G:$CZ,F$1,0)</f>
        <v>0</v>
      </c>
      <c r="G1182">
        <f>VLOOKUP($A1182,saham!$G:$CZ,G$1,0)</f>
        <v>1085</v>
      </c>
      <c r="H1182">
        <f>VLOOKUP($A1182,saham!$G:$CZ,H$1,0)</f>
        <v>2430</v>
      </c>
      <c r="I1182">
        <f>VLOOKUP($A1182,saham!$G:$CZ,I$1,0)</f>
        <v>4670</v>
      </c>
      <c r="J1182">
        <f>VLOOKUP($A1182,saham!$G:$CZ,J$1,0)</f>
        <v>1625</v>
      </c>
      <c r="K1182">
        <f>VLOOKUP($A1182,saham!$G:$CZ,K$1,0)</f>
        <v>1697</v>
      </c>
      <c r="L1182">
        <f>VLOOKUP($A1182,saham!$G:$CZ,L$1,0)</f>
        <v>178</v>
      </c>
      <c r="M1182">
        <f>VLOOKUP($A1182,saham!$G:$CZ,M$1,0)</f>
        <v>3580</v>
      </c>
      <c r="N1182">
        <f>VLOOKUP($A1182,saham!$G:$CZ,N$1,0)</f>
        <v>50</v>
      </c>
      <c r="O1182">
        <f>VLOOKUP($A1182,saham!$G:$CZ,O$1,0)</f>
        <v>755</v>
      </c>
      <c r="P1182">
        <f>VLOOKUP($A1182,saham!$G:$CZ,P$1,0)</f>
        <v>5625</v>
      </c>
      <c r="Q1182">
        <f>VLOOKUP($A1182,saham!$G:$CZ,Q$1,0)</f>
        <v>2450</v>
      </c>
      <c r="R1182">
        <f>VLOOKUP($A1182,saham!$G:$CZ,R$1,0)</f>
        <v>7900</v>
      </c>
      <c r="S1182">
        <f>VLOOKUP($A1182,saham!$G:$CZ,S$1,0)</f>
        <v>3825</v>
      </c>
      <c r="T1182">
        <f>VLOOKUP($A1182,saham!$G:$CZ,T$1,0)</f>
        <v>7900</v>
      </c>
      <c r="U1182">
        <f>VLOOKUP($A1182,saham!$G:$CZ,U$1,0)</f>
        <v>901</v>
      </c>
      <c r="V1182">
        <f>VLOOKUP($A1182,saham!$G:$CZ,V$1,0)</f>
        <v>920</v>
      </c>
      <c r="W1182">
        <f>VLOOKUP($A1182,saham!$G:$CZ,W$1,0)</f>
        <v>5400</v>
      </c>
      <c r="X1182">
        <f>VLOOKUP($A1182,saham!$G:$CZ,X$1,0)</f>
        <v>6075</v>
      </c>
      <c r="Y1182">
        <f>VLOOKUP($A1182,saham!$G:$CZ,Y$1,0)</f>
        <v>7675</v>
      </c>
      <c r="Z1182">
        <f>VLOOKUP($A1182,saham!$G:$CZ,Z$1,0)</f>
        <v>5400</v>
      </c>
      <c r="AA1182">
        <f>VLOOKUP($A1182,saham!$G:$CZ,AA$1,0)</f>
        <v>1575</v>
      </c>
      <c r="AB1182">
        <f>VLOOKUP($A1182,saham!$G:$CZ,AB$1,0)</f>
        <v>1640</v>
      </c>
      <c r="AC1182">
        <f>VLOOKUP($A1182,saham!$G:$CZ,AC$1,0)</f>
        <v>655</v>
      </c>
      <c r="AD1182">
        <f>VLOOKUP($A1182,saham!$G:$CZ,AD$1,0)</f>
        <v>2240</v>
      </c>
      <c r="AE1182">
        <f>VLOOKUP($A1182,saham!$G:$CZ,AE$1,0)</f>
        <v>1550</v>
      </c>
      <c r="AF1182">
        <f>VLOOKUP($A1182,saham!$G:$CZ,AF$1,0)</f>
        <v>166</v>
      </c>
      <c r="AG1182">
        <f>VLOOKUP($A1182,saham!$G:$CZ,AG$1,0)</f>
        <v>555</v>
      </c>
      <c r="AH1182">
        <f>VLOOKUP($A1182,saham!$G:$CZ,AH$1,0)</f>
        <v>6607</v>
      </c>
      <c r="AI1182">
        <f>VLOOKUP($A1182,saham!$G:$CZ,AI$1,0)</f>
        <v>330</v>
      </c>
      <c r="AJ1182">
        <f>VLOOKUP($A1182,saham!$G:$CZ,AJ$1,0)</f>
        <v>4400</v>
      </c>
      <c r="AK1182">
        <f>VLOOKUP($A1182,saham!$G:$CZ,AK$1,0)</f>
        <v>27075</v>
      </c>
      <c r="AL1182">
        <f>VLOOKUP($A1182,saham!$G:$CZ,AL$1,0)</f>
        <v>3520</v>
      </c>
      <c r="AM1182">
        <f>VLOOKUP($A1182,saham!$G:$CZ,AM$1,0)</f>
        <v>2740</v>
      </c>
      <c r="AN1182">
        <f>VLOOKUP($A1182,saham!$G:$CZ,AN$1,0)</f>
        <v>0</v>
      </c>
      <c r="AO1182">
        <f>VLOOKUP($A1182,saham!$G:$CZ,AO$1,0)</f>
        <v>1085</v>
      </c>
      <c r="AP1182">
        <f>VLOOKUP($A1182,saham!$G:$CZ,AP$1,0)</f>
        <v>7825</v>
      </c>
      <c r="AQ1182">
        <f>VLOOKUP($A1182,saham!$G:$CZ,AQ$1,0)</f>
        <v>29225</v>
      </c>
      <c r="AR1182">
        <f>VLOOKUP($A1182,saham!$G:$CZ,AR$1,0)</f>
        <v>0</v>
      </c>
      <c r="AS1182">
        <f>VLOOKUP($A1182,saham!$G:$CZ,AS$1,0)</f>
        <v>4137</v>
      </c>
      <c r="AT1182">
        <f>VLOOKUP($A1182,saham!$G:$CZ,AT$1,0)</f>
        <v>205</v>
      </c>
      <c r="AU1182">
        <f>VLOOKUP($A1182,saham!$G:$CZ,AU$1,0)</f>
        <v>2170</v>
      </c>
      <c r="AV1182">
        <f>VLOOKUP($A1182,saham!$G:$CZ,AV$1,0)</f>
        <v>770</v>
      </c>
      <c r="AW1182">
        <f>VLOOKUP($A1182,saham!$G:$CZ,AW$1,0)</f>
        <v>161</v>
      </c>
      <c r="AX1182">
        <f>VLOOKUP($A1182,saham!$G:$CZ,AX$1,0)</f>
        <v>1565</v>
      </c>
      <c r="AY1182">
        <f>VLOOKUP($A1182,saham!$G:$CZ,AY$1,0)</f>
        <v>0</v>
      </c>
      <c r="AZ1182">
        <f>VLOOKUP($A1182,saham!$G:$CZ,AZ$1,0)</f>
        <v>915</v>
      </c>
      <c r="BA1182">
        <f>VLOOKUP($A1182,saham!$G:$CZ,BA$1,0)</f>
        <v>204</v>
      </c>
      <c r="BB1182">
        <f>VLOOKUP($A1182,saham!$G:$CZ,BB$1,0)</f>
        <v>934</v>
      </c>
      <c r="BC1182">
        <f>VLOOKUP($A1182,saham!$G:$CZ,BC$1,0)</f>
        <v>3060</v>
      </c>
      <c r="BD1182">
        <f>VLOOKUP($A1182,saham!$G:$CZ,BD$1,0)</f>
        <v>915</v>
      </c>
      <c r="BE1182">
        <f>VLOOKUP($A1182,saham!$G:$CZ,BE$1,0)</f>
        <v>2269</v>
      </c>
      <c r="BF1182">
        <f>VLOOKUP($A1182,saham!$G:$CZ,BF$1,0)</f>
        <v>500</v>
      </c>
    </row>
    <row r="1183" spans="1:58" x14ac:dyDescent="0.3">
      <c r="A1183" s="21">
        <v>44595</v>
      </c>
      <c r="B1183">
        <f>VLOOKUP(A1183,saham!$A:$D,4,0)</f>
        <v>252545.98200000002</v>
      </c>
      <c r="C1183" s="20">
        <v>0</v>
      </c>
      <c r="D1183">
        <f>VLOOKUP($A1183,saham!$G:$CZ,D$1,0)</f>
        <v>1595</v>
      </c>
      <c r="E1183">
        <f>VLOOKUP($A1183,saham!$G:$CZ,E$1,0)</f>
        <v>2610</v>
      </c>
      <c r="F1183">
        <f>VLOOKUP($A1183,saham!$G:$CZ,F$1,0)</f>
        <v>0</v>
      </c>
      <c r="G1183">
        <f>VLOOKUP($A1183,saham!$G:$CZ,G$1,0)</f>
        <v>1090</v>
      </c>
      <c r="H1183">
        <f>VLOOKUP($A1183,saham!$G:$CZ,H$1,0)</f>
        <v>2550</v>
      </c>
      <c r="I1183">
        <f>VLOOKUP($A1183,saham!$G:$CZ,I$1,0)</f>
        <v>4560</v>
      </c>
      <c r="J1183">
        <f>VLOOKUP($A1183,saham!$G:$CZ,J$1,0)</f>
        <v>1654</v>
      </c>
      <c r="K1183">
        <f>VLOOKUP($A1183,saham!$G:$CZ,K$1,0)</f>
        <v>1731</v>
      </c>
      <c r="L1183">
        <f>VLOOKUP($A1183,saham!$G:$CZ,L$1,0)</f>
        <v>188</v>
      </c>
      <c r="M1183">
        <f>VLOOKUP($A1183,saham!$G:$CZ,M$1,0)</f>
        <v>3580</v>
      </c>
      <c r="N1183">
        <f>VLOOKUP($A1183,saham!$G:$CZ,N$1,0)</f>
        <v>50</v>
      </c>
      <c r="O1183">
        <f>VLOOKUP($A1183,saham!$G:$CZ,O$1,0)</f>
        <v>750</v>
      </c>
      <c r="P1183">
        <f>VLOOKUP($A1183,saham!$G:$CZ,P$1,0)</f>
        <v>5525</v>
      </c>
      <c r="Q1183">
        <f>VLOOKUP($A1183,saham!$G:$CZ,Q$1,0)</f>
        <v>2290</v>
      </c>
      <c r="R1183">
        <f>VLOOKUP($A1183,saham!$G:$CZ,R$1,0)</f>
        <v>7975</v>
      </c>
      <c r="S1183">
        <f>VLOOKUP($A1183,saham!$G:$CZ,S$1,0)</f>
        <v>3813</v>
      </c>
      <c r="T1183">
        <f>VLOOKUP($A1183,saham!$G:$CZ,T$1,0)</f>
        <v>7775</v>
      </c>
      <c r="U1183">
        <f>VLOOKUP($A1183,saham!$G:$CZ,U$1,0)</f>
        <v>901</v>
      </c>
      <c r="V1183">
        <f>VLOOKUP($A1183,saham!$G:$CZ,V$1,0)</f>
        <v>910</v>
      </c>
      <c r="W1183">
        <f>VLOOKUP($A1183,saham!$G:$CZ,W$1,0)</f>
        <v>5250</v>
      </c>
      <c r="X1183">
        <f>VLOOKUP($A1183,saham!$G:$CZ,X$1,0)</f>
        <v>6200</v>
      </c>
      <c r="Y1183">
        <f>VLOOKUP($A1183,saham!$G:$CZ,Y$1,0)</f>
        <v>7750</v>
      </c>
      <c r="Z1183">
        <f>VLOOKUP($A1183,saham!$G:$CZ,Z$1,0)</f>
        <v>5400</v>
      </c>
      <c r="AA1183">
        <f>VLOOKUP($A1183,saham!$G:$CZ,AA$1,0)</f>
        <v>1600</v>
      </c>
      <c r="AB1183">
        <f>VLOOKUP($A1183,saham!$G:$CZ,AB$1,0)</f>
        <v>1600</v>
      </c>
      <c r="AC1183">
        <f>VLOOKUP($A1183,saham!$G:$CZ,AC$1,0)</f>
        <v>655</v>
      </c>
      <c r="AD1183">
        <f>VLOOKUP($A1183,saham!$G:$CZ,AD$1,0)</f>
        <v>2190</v>
      </c>
      <c r="AE1183">
        <f>VLOOKUP($A1183,saham!$G:$CZ,AE$1,0)</f>
        <v>1640</v>
      </c>
      <c r="AF1183">
        <f>VLOOKUP($A1183,saham!$G:$CZ,AF$1,0)</f>
        <v>178</v>
      </c>
      <c r="AG1183">
        <f>VLOOKUP($A1183,saham!$G:$CZ,AG$1,0)</f>
        <v>550</v>
      </c>
      <c r="AH1183">
        <f>VLOOKUP($A1183,saham!$G:$CZ,AH$1,0)</f>
        <v>6706</v>
      </c>
      <c r="AI1183">
        <f>VLOOKUP($A1183,saham!$G:$CZ,AI$1,0)</f>
        <v>338</v>
      </c>
      <c r="AJ1183">
        <f>VLOOKUP($A1183,saham!$G:$CZ,AJ$1,0)</f>
        <v>4290</v>
      </c>
      <c r="AK1183">
        <f>VLOOKUP($A1183,saham!$G:$CZ,AK$1,0)</f>
        <v>25525</v>
      </c>
      <c r="AL1183">
        <f>VLOOKUP($A1183,saham!$G:$CZ,AL$1,0)</f>
        <v>3660</v>
      </c>
      <c r="AM1183">
        <f>VLOOKUP($A1183,saham!$G:$CZ,AM$1,0)</f>
        <v>2770</v>
      </c>
      <c r="AN1183">
        <f>VLOOKUP($A1183,saham!$G:$CZ,AN$1,0)</f>
        <v>0</v>
      </c>
      <c r="AO1183">
        <f>VLOOKUP($A1183,saham!$G:$CZ,AO$1,0)</f>
        <v>1070</v>
      </c>
      <c r="AP1183">
        <f>VLOOKUP($A1183,saham!$G:$CZ,AP$1,0)</f>
        <v>7925</v>
      </c>
      <c r="AQ1183">
        <f>VLOOKUP($A1183,saham!$G:$CZ,AQ$1,0)</f>
        <v>28125</v>
      </c>
      <c r="AR1183">
        <f>VLOOKUP($A1183,saham!$G:$CZ,AR$1,0)</f>
        <v>0</v>
      </c>
      <c r="AS1183">
        <f>VLOOKUP($A1183,saham!$G:$CZ,AS$1,0)</f>
        <v>3805</v>
      </c>
      <c r="AT1183">
        <f>VLOOKUP($A1183,saham!$G:$CZ,AT$1,0)</f>
        <v>207</v>
      </c>
      <c r="AU1183">
        <f>VLOOKUP($A1183,saham!$G:$CZ,AU$1,0)</f>
        <v>2170</v>
      </c>
      <c r="AV1183">
        <f>VLOOKUP($A1183,saham!$G:$CZ,AV$1,0)</f>
        <v>780</v>
      </c>
      <c r="AW1183">
        <f>VLOOKUP($A1183,saham!$G:$CZ,AW$1,0)</f>
        <v>129</v>
      </c>
      <c r="AX1183">
        <f>VLOOKUP($A1183,saham!$G:$CZ,AX$1,0)</f>
        <v>1475</v>
      </c>
      <c r="AY1183">
        <f>VLOOKUP($A1183,saham!$G:$CZ,AY$1,0)</f>
        <v>0</v>
      </c>
      <c r="AZ1183">
        <f>VLOOKUP($A1183,saham!$G:$CZ,AZ$1,0)</f>
        <v>940</v>
      </c>
      <c r="BA1183">
        <f>VLOOKUP($A1183,saham!$G:$CZ,BA$1,0)</f>
        <v>198</v>
      </c>
      <c r="BB1183">
        <f>VLOOKUP($A1183,saham!$G:$CZ,BB$1,0)</f>
        <v>938</v>
      </c>
      <c r="BC1183">
        <f>VLOOKUP($A1183,saham!$G:$CZ,BC$1,0)</f>
        <v>2880</v>
      </c>
      <c r="BD1183">
        <f>VLOOKUP($A1183,saham!$G:$CZ,BD$1,0)</f>
        <v>820</v>
      </c>
      <c r="BE1183">
        <f>VLOOKUP($A1183,saham!$G:$CZ,BE$1,0)</f>
        <v>2325</v>
      </c>
      <c r="BF1183">
        <f>VLOOKUP($A1183,saham!$G:$CZ,BF$1,0)</f>
        <v>505</v>
      </c>
    </row>
    <row r="1184" spans="1:58" x14ac:dyDescent="0.3">
      <c r="A1184" s="21">
        <v>44564</v>
      </c>
      <c r="B1184">
        <f>VLOOKUP(A1184,saham!$A:$D,4,0)</f>
        <v>216130.60360000003</v>
      </c>
      <c r="C1184" s="20">
        <v>0</v>
      </c>
      <c r="D1184">
        <f>VLOOKUP($A1184,saham!$G:$CZ,D$1,0)</f>
        <v>1285</v>
      </c>
      <c r="E1184">
        <f>VLOOKUP($A1184,saham!$G:$CZ,E$1,0)</f>
        <v>2580</v>
      </c>
      <c r="F1184">
        <f>VLOOKUP($A1184,saham!$G:$CZ,F$1,0)</f>
        <v>0</v>
      </c>
      <c r="G1184">
        <f>VLOOKUP($A1184,saham!$G:$CZ,G$1,0)</f>
        <v>1090</v>
      </c>
      <c r="H1184">
        <f>VLOOKUP($A1184,saham!$G:$CZ,H$1,0)</f>
        <v>2540</v>
      </c>
      <c r="I1184">
        <f>VLOOKUP($A1184,saham!$G:$CZ,I$1,0)</f>
        <v>4630</v>
      </c>
      <c r="J1184">
        <f>VLOOKUP($A1184,saham!$G:$CZ,J$1,0)</f>
        <v>1678</v>
      </c>
      <c r="K1184">
        <f>VLOOKUP($A1184,saham!$G:$CZ,K$1,0)</f>
        <v>1751</v>
      </c>
      <c r="L1184">
        <f>VLOOKUP($A1184,saham!$G:$CZ,L$1,0)</f>
        <v>190</v>
      </c>
      <c r="M1184">
        <f>VLOOKUP($A1184,saham!$G:$CZ,M$1,0)</f>
        <v>3700</v>
      </c>
      <c r="N1184">
        <f>VLOOKUP($A1184,saham!$G:$CZ,N$1,0)</f>
        <v>50</v>
      </c>
      <c r="O1184">
        <f>VLOOKUP($A1184,saham!$G:$CZ,O$1,0)</f>
        <v>740</v>
      </c>
      <c r="P1184">
        <f>VLOOKUP($A1184,saham!$G:$CZ,P$1,0)</f>
        <v>5700</v>
      </c>
      <c r="Q1184">
        <f>VLOOKUP($A1184,saham!$G:$CZ,Q$1,0)</f>
        <v>2260</v>
      </c>
      <c r="R1184">
        <f>VLOOKUP($A1184,saham!$G:$CZ,R$1,0)</f>
        <v>8050</v>
      </c>
      <c r="S1184">
        <f>VLOOKUP($A1184,saham!$G:$CZ,S$1,0)</f>
        <v>3825</v>
      </c>
      <c r="T1184">
        <f>VLOOKUP($A1184,saham!$G:$CZ,T$1,0)</f>
        <v>7925</v>
      </c>
      <c r="U1184">
        <f>VLOOKUP($A1184,saham!$G:$CZ,U$1,0)</f>
        <v>901</v>
      </c>
      <c r="V1184">
        <f>VLOOKUP($A1184,saham!$G:$CZ,V$1,0)</f>
        <v>910</v>
      </c>
      <c r="W1184">
        <f>VLOOKUP($A1184,saham!$G:$CZ,W$1,0)</f>
        <v>5250</v>
      </c>
      <c r="X1184">
        <f>VLOOKUP($A1184,saham!$G:$CZ,X$1,0)</f>
        <v>6175</v>
      </c>
      <c r="Y1184">
        <f>VLOOKUP($A1184,saham!$G:$CZ,Y$1,0)</f>
        <v>7850</v>
      </c>
      <c r="Z1184">
        <f>VLOOKUP($A1184,saham!$G:$CZ,Z$1,0)</f>
        <v>5525</v>
      </c>
      <c r="AA1184">
        <f>VLOOKUP($A1184,saham!$G:$CZ,AA$1,0)</f>
        <v>1575</v>
      </c>
      <c r="AB1184">
        <f>VLOOKUP($A1184,saham!$G:$CZ,AB$1,0)</f>
        <v>1580</v>
      </c>
      <c r="AC1184">
        <f>VLOOKUP($A1184,saham!$G:$CZ,AC$1,0)</f>
        <v>610</v>
      </c>
      <c r="AD1184">
        <f>VLOOKUP($A1184,saham!$G:$CZ,AD$1,0)</f>
        <v>2210</v>
      </c>
      <c r="AE1184">
        <f>VLOOKUP($A1184,saham!$G:$CZ,AE$1,0)</f>
        <v>1725</v>
      </c>
      <c r="AF1184">
        <f>VLOOKUP($A1184,saham!$G:$CZ,AF$1,0)</f>
        <v>173</v>
      </c>
      <c r="AG1184">
        <f>VLOOKUP($A1184,saham!$G:$CZ,AG$1,0)</f>
        <v>555</v>
      </c>
      <c r="AH1184">
        <f>VLOOKUP($A1184,saham!$G:$CZ,AH$1,0)</f>
        <v>7080</v>
      </c>
      <c r="AI1184">
        <f>VLOOKUP($A1184,saham!$G:$CZ,AI$1,0)</f>
        <v>340</v>
      </c>
      <c r="AJ1184">
        <f>VLOOKUP($A1184,saham!$G:$CZ,AJ$1,0)</f>
        <v>4350</v>
      </c>
      <c r="AK1184">
        <f>VLOOKUP($A1184,saham!$G:$CZ,AK$1,0)</f>
        <v>24850</v>
      </c>
      <c r="AL1184">
        <f>VLOOKUP($A1184,saham!$G:$CZ,AL$1,0)</f>
        <v>3680</v>
      </c>
      <c r="AM1184">
        <f>VLOOKUP($A1184,saham!$G:$CZ,AM$1,0)</f>
        <v>2880</v>
      </c>
      <c r="AN1184">
        <f>VLOOKUP($A1184,saham!$G:$CZ,AN$1,0)</f>
        <v>0</v>
      </c>
      <c r="AO1184">
        <f>VLOOKUP($A1184,saham!$G:$CZ,AO$1,0)</f>
        <v>1075</v>
      </c>
      <c r="AP1184">
        <f>VLOOKUP($A1184,saham!$G:$CZ,AP$1,0)</f>
        <v>8250</v>
      </c>
      <c r="AQ1184">
        <f>VLOOKUP($A1184,saham!$G:$CZ,AQ$1,0)</f>
        <v>27650</v>
      </c>
      <c r="AR1184">
        <f>VLOOKUP($A1184,saham!$G:$CZ,AR$1,0)</f>
        <v>0</v>
      </c>
      <c r="AS1184">
        <f>VLOOKUP($A1184,saham!$G:$CZ,AS$1,0)</f>
        <v>3717</v>
      </c>
      <c r="AT1184">
        <f>VLOOKUP($A1184,saham!$G:$CZ,AT$1,0)</f>
        <v>207</v>
      </c>
      <c r="AU1184">
        <f>VLOOKUP($A1184,saham!$G:$CZ,AU$1,0)</f>
        <v>2180</v>
      </c>
      <c r="AV1184">
        <f>VLOOKUP($A1184,saham!$G:$CZ,AV$1,0)</f>
        <v>780</v>
      </c>
      <c r="AW1184">
        <f>VLOOKUP($A1184,saham!$G:$CZ,AW$1,0)</f>
        <v>128</v>
      </c>
      <c r="AX1184">
        <f>VLOOKUP($A1184,saham!$G:$CZ,AX$1,0)</f>
        <v>1475</v>
      </c>
      <c r="AY1184">
        <f>VLOOKUP($A1184,saham!$G:$CZ,AY$1,0)</f>
        <v>0</v>
      </c>
      <c r="AZ1184">
        <f>VLOOKUP($A1184,saham!$G:$CZ,AZ$1,0)</f>
        <v>950</v>
      </c>
      <c r="BA1184">
        <f>VLOOKUP($A1184,saham!$G:$CZ,BA$1,0)</f>
        <v>195</v>
      </c>
      <c r="BB1184">
        <f>VLOOKUP($A1184,saham!$G:$CZ,BB$1,0)</f>
        <v>950</v>
      </c>
      <c r="BC1184">
        <f>VLOOKUP($A1184,saham!$G:$CZ,BC$1,0)</f>
        <v>2740</v>
      </c>
      <c r="BD1184">
        <f>VLOOKUP($A1184,saham!$G:$CZ,BD$1,0)</f>
        <v>765</v>
      </c>
      <c r="BE1184">
        <f>VLOOKUP($A1184,saham!$G:$CZ,BE$1,0)</f>
        <v>2256</v>
      </c>
      <c r="BF1184">
        <f>VLOOKUP($A1184,saham!$G:$CZ,BF$1,0)</f>
        <v>540</v>
      </c>
    </row>
    <row r="1185" spans="1:58" x14ac:dyDescent="0.3">
      <c r="A1185" t="s">
        <v>1045</v>
      </c>
      <c r="B1185" t="e">
        <f>VLOOKUP(A1185,saham!$A:$D,4,0)</f>
        <v>#N/A</v>
      </c>
      <c r="C1185" s="20">
        <v>0</v>
      </c>
      <c r="D1185">
        <f>VLOOKUP($A1185,saham!$G:$CZ,D$1,0)</f>
        <v>1250</v>
      </c>
      <c r="E1185">
        <f>VLOOKUP($A1185,saham!$G:$CZ,E$1,0)</f>
        <v>2450</v>
      </c>
      <c r="F1185">
        <f>VLOOKUP($A1185,saham!$G:$CZ,F$1,0)</f>
        <v>0</v>
      </c>
      <c r="G1185">
        <f>VLOOKUP($A1185,saham!$G:$CZ,G$1,0)</f>
        <v>1090</v>
      </c>
      <c r="H1185">
        <f>VLOOKUP($A1185,saham!$G:$CZ,H$1,0)</f>
        <v>2540</v>
      </c>
      <c r="I1185">
        <f>VLOOKUP($A1185,saham!$G:$CZ,I$1,0)</f>
        <v>4550</v>
      </c>
      <c r="J1185">
        <f>VLOOKUP($A1185,saham!$G:$CZ,J$1,0)</f>
        <v>1711</v>
      </c>
      <c r="K1185">
        <f>VLOOKUP($A1185,saham!$G:$CZ,K$1,0)</f>
        <v>1624</v>
      </c>
      <c r="L1185">
        <f>VLOOKUP($A1185,saham!$G:$CZ,L$1,0)</f>
        <v>184</v>
      </c>
      <c r="M1185">
        <f>VLOOKUP($A1185,saham!$G:$CZ,M$1,0)</f>
        <v>3510</v>
      </c>
      <c r="N1185">
        <f>VLOOKUP($A1185,saham!$G:$CZ,N$1,0)</f>
        <v>50</v>
      </c>
      <c r="O1185">
        <f>VLOOKUP($A1185,saham!$G:$CZ,O$1,0)</f>
        <v>755</v>
      </c>
      <c r="P1185">
        <f>VLOOKUP($A1185,saham!$G:$CZ,P$1,0)</f>
        <v>5800</v>
      </c>
      <c r="Q1185">
        <f>VLOOKUP($A1185,saham!$G:$CZ,Q$1,0)</f>
        <v>2220</v>
      </c>
      <c r="R1185">
        <f>VLOOKUP($A1185,saham!$G:$CZ,R$1,0)</f>
        <v>8050</v>
      </c>
      <c r="S1185">
        <f>VLOOKUP($A1185,saham!$G:$CZ,S$1,0)</f>
        <v>3850</v>
      </c>
      <c r="T1185">
        <f>VLOOKUP($A1185,saham!$G:$CZ,T$1,0)</f>
        <v>8000</v>
      </c>
      <c r="U1185">
        <f>VLOOKUP($A1185,saham!$G:$CZ,U$1,0)</f>
        <v>886</v>
      </c>
      <c r="V1185">
        <f>VLOOKUP($A1185,saham!$G:$CZ,V$1,0)</f>
        <v>925</v>
      </c>
      <c r="W1185">
        <f>VLOOKUP($A1185,saham!$G:$CZ,W$1,0)</f>
        <v>5400</v>
      </c>
      <c r="X1185">
        <f>VLOOKUP($A1185,saham!$G:$CZ,X$1,0)</f>
        <v>6200</v>
      </c>
      <c r="Y1185">
        <f>VLOOKUP($A1185,saham!$G:$CZ,Y$1,0)</f>
        <v>8075</v>
      </c>
      <c r="Z1185">
        <f>VLOOKUP($A1185,saham!$G:$CZ,Z$1,0)</f>
        <v>5475</v>
      </c>
      <c r="AA1185">
        <f>VLOOKUP($A1185,saham!$G:$CZ,AA$1,0)</f>
        <v>1570</v>
      </c>
      <c r="AB1185">
        <f>VLOOKUP($A1185,saham!$G:$CZ,AB$1,0)</f>
        <v>1645</v>
      </c>
      <c r="AC1185">
        <f>VLOOKUP($A1185,saham!$G:$CZ,AC$1,0)</f>
        <v>600</v>
      </c>
      <c r="AD1185">
        <f>VLOOKUP($A1185,saham!$G:$CZ,AD$1,0)</f>
        <v>2070</v>
      </c>
      <c r="AE1185">
        <f>VLOOKUP($A1185,saham!$G:$CZ,AE$1,0)</f>
        <v>1750</v>
      </c>
      <c r="AF1185">
        <f>VLOOKUP($A1185,saham!$G:$CZ,AF$1,0)</f>
        <v>171</v>
      </c>
      <c r="AG1185">
        <f>VLOOKUP($A1185,saham!$G:$CZ,AG$1,0)</f>
        <v>555</v>
      </c>
      <c r="AH1185">
        <f>VLOOKUP($A1185,saham!$G:$CZ,AH$1,0)</f>
        <v>7180</v>
      </c>
      <c r="AI1185">
        <f>VLOOKUP($A1185,saham!$G:$CZ,AI$1,0)</f>
        <v>338</v>
      </c>
      <c r="AJ1185">
        <f>VLOOKUP($A1185,saham!$G:$CZ,AJ$1,0)</f>
        <v>4340</v>
      </c>
      <c r="AK1185">
        <f>VLOOKUP($A1185,saham!$G:$CZ,AK$1,0)</f>
        <v>24900</v>
      </c>
      <c r="AL1185">
        <f>VLOOKUP($A1185,saham!$G:$CZ,AL$1,0)</f>
        <v>3680</v>
      </c>
      <c r="AM1185">
        <f>VLOOKUP($A1185,saham!$G:$CZ,AM$1,0)</f>
        <v>2860</v>
      </c>
      <c r="AN1185">
        <f>VLOOKUP($A1185,saham!$G:$CZ,AN$1,0)</f>
        <v>0</v>
      </c>
      <c r="AO1185">
        <f>VLOOKUP($A1185,saham!$G:$CZ,AO$1,0)</f>
        <v>1065</v>
      </c>
      <c r="AP1185">
        <f>VLOOKUP($A1185,saham!$G:$CZ,AP$1,0)</f>
        <v>8500</v>
      </c>
      <c r="AQ1185">
        <f>VLOOKUP($A1185,saham!$G:$CZ,AQ$1,0)</f>
        <v>26675</v>
      </c>
      <c r="AR1185">
        <f>VLOOKUP($A1185,saham!$G:$CZ,AR$1,0)</f>
        <v>0</v>
      </c>
      <c r="AS1185">
        <f>VLOOKUP($A1185,saham!$G:$CZ,AS$1,0)</f>
        <v>3776</v>
      </c>
      <c r="AT1185">
        <f>VLOOKUP($A1185,saham!$G:$CZ,AT$1,0)</f>
        <v>207</v>
      </c>
      <c r="AU1185">
        <f>VLOOKUP($A1185,saham!$G:$CZ,AU$1,0)</f>
        <v>2220</v>
      </c>
      <c r="AV1185">
        <f>VLOOKUP($A1185,saham!$G:$CZ,AV$1,0)</f>
        <v>775</v>
      </c>
      <c r="AW1185">
        <f>VLOOKUP($A1185,saham!$G:$CZ,AW$1,0)</f>
        <v>128</v>
      </c>
      <c r="AX1185">
        <f>VLOOKUP($A1185,saham!$G:$CZ,AX$1,0)</f>
        <v>1440</v>
      </c>
      <c r="AY1185">
        <f>VLOOKUP($A1185,saham!$G:$CZ,AY$1,0)</f>
        <v>0</v>
      </c>
      <c r="AZ1185">
        <f>VLOOKUP($A1185,saham!$G:$CZ,AZ$1,0)</f>
        <v>955</v>
      </c>
      <c r="BA1185">
        <f>VLOOKUP($A1185,saham!$G:$CZ,BA$1,0)</f>
        <v>204</v>
      </c>
      <c r="BB1185">
        <f>VLOOKUP($A1185,saham!$G:$CZ,BB$1,0)</f>
        <v>975</v>
      </c>
      <c r="BC1185">
        <f>VLOOKUP($A1185,saham!$G:$CZ,BC$1,0)</f>
        <v>2630</v>
      </c>
      <c r="BD1185">
        <f>VLOOKUP($A1185,saham!$G:$CZ,BD$1,0)</f>
        <v>720</v>
      </c>
      <c r="BE1185">
        <f>VLOOKUP($A1185,saham!$G:$CZ,BE$1,0)</f>
        <v>2231</v>
      </c>
      <c r="BF1185">
        <f>VLOOKUP($A1185,saham!$G:$CZ,BF$1,0)</f>
        <v>545</v>
      </c>
    </row>
    <row r="1186" spans="1:58" x14ac:dyDescent="0.3">
      <c r="A1186" t="s">
        <v>1046</v>
      </c>
      <c r="B1186" t="e">
        <f>VLOOKUP(A1186,saham!$A:$D,4,0)</f>
        <v>#N/A</v>
      </c>
      <c r="C1186" s="20">
        <v>0</v>
      </c>
      <c r="D1186">
        <f>VLOOKUP($A1186,saham!$G:$CZ,D$1,0)</f>
        <v>1140</v>
      </c>
      <c r="E1186">
        <f>VLOOKUP($A1186,saham!$G:$CZ,E$1,0)</f>
        <v>2480</v>
      </c>
      <c r="F1186">
        <f>VLOOKUP($A1186,saham!$G:$CZ,F$1,0)</f>
        <v>0</v>
      </c>
      <c r="G1186">
        <f>VLOOKUP($A1186,saham!$G:$CZ,G$1,0)</f>
        <v>1115</v>
      </c>
      <c r="H1186">
        <f>VLOOKUP($A1186,saham!$G:$CZ,H$1,0)</f>
        <v>2320</v>
      </c>
      <c r="I1186">
        <f>VLOOKUP($A1186,saham!$G:$CZ,I$1,0)</f>
        <v>4390</v>
      </c>
      <c r="J1186">
        <f>VLOOKUP($A1186,saham!$G:$CZ,J$1,0)</f>
        <v>1678</v>
      </c>
      <c r="K1186">
        <f>VLOOKUP($A1186,saham!$G:$CZ,K$1,0)</f>
        <v>1575</v>
      </c>
      <c r="L1186">
        <f>VLOOKUP($A1186,saham!$G:$CZ,L$1,0)</f>
        <v>167</v>
      </c>
      <c r="M1186">
        <f>VLOOKUP($A1186,saham!$G:$CZ,M$1,0)</f>
        <v>3600</v>
      </c>
      <c r="N1186">
        <f>VLOOKUP($A1186,saham!$G:$CZ,N$1,0)</f>
        <v>50</v>
      </c>
      <c r="O1186">
        <f>VLOOKUP($A1186,saham!$G:$CZ,O$1,0)</f>
        <v>785</v>
      </c>
      <c r="P1186">
        <f>VLOOKUP($A1186,saham!$G:$CZ,P$1,0)</f>
        <v>5700</v>
      </c>
      <c r="Q1186">
        <f>VLOOKUP($A1186,saham!$G:$CZ,Q$1,0)</f>
        <v>2220</v>
      </c>
      <c r="R1186">
        <f>VLOOKUP($A1186,saham!$G:$CZ,R$1,0)</f>
        <v>8000</v>
      </c>
      <c r="S1186">
        <f>VLOOKUP($A1186,saham!$G:$CZ,S$1,0)</f>
        <v>3850</v>
      </c>
      <c r="T1186">
        <f>VLOOKUP($A1186,saham!$G:$CZ,T$1,0)</f>
        <v>7825</v>
      </c>
      <c r="U1186">
        <f>VLOOKUP($A1186,saham!$G:$CZ,U$1,0)</f>
        <v>926</v>
      </c>
      <c r="V1186">
        <f>VLOOKUP($A1186,saham!$G:$CZ,V$1,0)</f>
        <v>915</v>
      </c>
      <c r="W1186">
        <f>VLOOKUP($A1186,saham!$G:$CZ,W$1,0)</f>
        <v>5100</v>
      </c>
      <c r="X1186">
        <f>VLOOKUP($A1186,saham!$G:$CZ,X$1,0)</f>
        <v>6325</v>
      </c>
      <c r="Y1186">
        <f>VLOOKUP($A1186,saham!$G:$CZ,Y$1,0)</f>
        <v>7975</v>
      </c>
      <c r="Z1186">
        <f>VLOOKUP($A1186,saham!$G:$CZ,Z$1,0)</f>
        <v>5500</v>
      </c>
      <c r="AA1186">
        <f>VLOOKUP($A1186,saham!$G:$CZ,AA$1,0)</f>
        <v>1580</v>
      </c>
      <c r="AB1186">
        <f>VLOOKUP($A1186,saham!$G:$CZ,AB$1,0)</f>
        <v>1630</v>
      </c>
      <c r="AC1186">
        <f>VLOOKUP($A1186,saham!$G:$CZ,AC$1,0)</f>
        <v>635</v>
      </c>
      <c r="AD1186">
        <f>VLOOKUP($A1186,saham!$G:$CZ,AD$1,0)</f>
        <v>2070</v>
      </c>
      <c r="AE1186">
        <f>VLOOKUP($A1186,saham!$G:$CZ,AE$1,0)</f>
        <v>1735</v>
      </c>
      <c r="AF1186">
        <f>VLOOKUP($A1186,saham!$G:$CZ,AF$1,0)</f>
        <v>183</v>
      </c>
      <c r="AG1186">
        <f>VLOOKUP($A1186,saham!$G:$CZ,AG$1,0)</f>
        <v>560</v>
      </c>
      <c r="AH1186">
        <f>VLOOKUP($A1186,saham!$G:$CZ,AH$1,0)</f>
        <v>6881</v>
      </c>
      <c r="AI1186">
        <f>VLOOKUP($A1186,saham!$G:$CZ,AI$1,0)</f>
        <v>330</v>
      </c>
      <c r="AJ1186">
        <f>VLOOKUP($A1186,saham!$G:$CZ,AJ$1,0)</f>
        <v>4240</v>
      </c>
      <c r="AK1186">
        <f>VLOOKUP($A1186,saham!$G:$CZ,AK$1,0)</f>
        <v>25200</v>
      </c>
      <c r="AL1186">
        <f>VLOOKUP($A1186,saham!$G:$CZ,AL$1,0)</f>
        <v>3690</v>
      </c>
      <c r="AM1186">
        <f>VLOOKUP($A1186,saham!$G:$CZ,AM$1,0)</f>
        <v>2770</v>
      </c>
      <c r="AN1186">
        <f>VLOOKUP($A1186,saham!$G:$CZ,AN$1,0)</f>
        <v>0</v>
      </c>
      <c r="AO1186">
        <f>VLOOKUP($A1186,saham!$G:$CZ,AO$1,0)</f>
        <v>1045</v>
      </c>
      <c r="AP1186">
        <f>VLOOKUP($A1186,saham!$G:$CZ,AP$1,0)</f>
        <v>8525</v>
      </c>
      <c r="AQ1186">
        <f>VLOOKUP($A1186,saham!$G:$CZ,AQ$1,0)</f>
        <v>26975</v>
      </c>
      <c r="AR1186">
        <f>VLOOKUP($A1186,saham!$G:$CZ,AR$1,0)</f>
        <v>0</v>
      </c>
      <c r="AS1186">
        <f>VLOOKUP($A1186,saham!$G:$CZ,AS$1,0)</f>
        <v>3746</v>
      </c>
      <c r="AT1186">
        <f>VLOOKUP($A1186,saham!$G:$CZ,AT$1,0)</f>
        <v>208</v>
      </c>
      <c r="AU1186">
        <f>VLOOKUP($A1186,saham!$G:$CZ,AU$1,0)</f>
        <v>2190</v>
      </c>
      <c r="AV1186">
        <f>VLOOKUP($A1186,saham!$G:$CZ,AV$1,0)</f>
        <v>765</v>
      </c>
      <c r="AW1186">
        <f>VLOOKUP($A1186,saham!$G:$CZ,AW$1,0)</f>
        <v>128</v>
      </c>
      <c r="AX1186">
        <f>VLOOKUP($A1186,saham!$G:$CZ,AX$1,0)</f>
        <v>1440</v>
      </c>
      <c r="AY1186">
        <f>VLOOKUP($A1186,saham!$G:$CZ,AY$1,0)</f>
        <v>0</v>
      </c>
      <c r="AZ1186">
        <f>VLOOKUP($A1186,saham!$G:$CZ,AZ$1,0)</f>
        <v>935</v>
      </c>
      <c r="BA1186">
        <f>VLOOKUP($A1186,saham!$G:$CZ,BA$1,0)</f>
        <v>193</v>
      </c>
      <c r="BB1186">
        <f>VLOOKUP($A1186,saham!$G:$CZ,BB$1,0)</f>
        <v>941</v>
      </c>
      <c r="BC1186">
        <f>VLOOKUP($A1186,saham!$G:$CZ,BC$1,0)</f>
        <v>2650</v>
      </c>
      <c r="BD1186">
        <f>VLOOKUP($A1186,saham!$G:$CZ,BD$1,0)</f>
        <v>755</v>
      </c>
      <c r="BE1186">
        <f>VLOOKUP($A1186,saham!$G:$CZ,BE$1,0)</f>
        <v>2325</v>
      </c>
      <c r="BF1186">
        <f>VLOOKUP($A1186,saham!$G:$CZ,BF$1,0)</f>
        <v>550</v>
      </c>
    </row>
    <row r="1187" spans="1:58" x14ac:dyDescent="0.3">
      <c r="A1187" t="s">
        <v>1047</v>
      </c>
      <c r="B1187" t="e">
        <f>VLOOKUP(A1187,saham!$A:$D,4,0)</f>
        <v>#N/A</v>
      </c>
      <c r="C1187" s="20">
        <v>0</v>
      </c>
      <c r="D1187">
        <f>VLOOKUP($A1187,saham!$G:$CZ,D$1,0)</f>
        <v>1165</v>
      </c>
      <c r="E1187">
        <f>VLOOKUP($A1187,saham!$G:$CZ,E$1,0)</f>
        <v>2320</v>
      </c>
      <c r="F1187">
        <f>VLOOKUP($A1187,saham!$G:$CZ,F$1,0)</f>
        <v>0</v>
      </c>
      <c r="G1187">
        <f>VLOOKUP($A1187,saham!$G:$CZ,G$1,0)</f>
        <v>1130</v>
      </c>
      <c r="H1187">
        <f>VLOOKUP($A1187,saham!$G:$CZ,H$1,0)</f>
        <v>2480</v>
      </c>
      <c r="I1187">
        <f>VLOOKUP($A1187,saham!$G:$CZ,I$1,0)</f>
        <v>4480</v>
      </c>
      <c r="J1187">
        <f>VLOOKUP($A1187,saham!$G:$CZ,J$1,0)</f>
        <v>1702</v>
      </c>
      <c r="K1187">
        <f>VLOOKUP($A1187,saham!$G:$CZ,K$1,0)</f>
        <v>1687</v>
      </c>
      <c r="L1187">
        <f>VLOOKUP($A1187,saham!$G:$CZ,L$1,0)</f>
        <v>171</v>
      </c>
      <c r="M1187">
        <f>VLOOKUP($A1187,saham!$G:$CZ,M$1,0)</f>
        <v>3710</v>
      </c>
      <c r="N1187">
        <f>VLOOKUP($A1187,saham!$G:$CZ,N$1,0)</f>
        <v>50</v>
      </c>
      <c r="O1187">
        <f>VLOOKUP($A1187,saham!$G:$CZ,O$1,0)</f>
        <v>740</v>
      </c>
      <c r="P1187">
        <f>VLOOKUP($A1187,saham!$G:$CZ,P$1,0)</f>
        <v>5650</v>
      </c>
      <c r="Q1187">
        <f>VLOOKUP($A1187,saham!$G:$CZ,Q$1,0)</f>
        <v>2200</v>
      </c>
      <c r="R1187">
        <f>VLOOKUP($A1187,saham!$G:$CZ,R$1,0)</f>
        <v>8050</v>
      </c>
      <c r="S1187">
        <f>VLOOKUP($A1187,saham!$G:$CZ,S$1,0)</f>
        <v>3938</v>
      </c>
      <c r="T1187">
        <f>VLOOKUP($A1187,saham!$G:$CZ,T$1,0)</f>
        <v>7925</v>
      </c>
      <c r="U1187">
        <f>VLOOKUP($A1187,saham!$G:$CZ,U$1,0)</f>
        <v>961</v>
      </c>
      <c r="V1187">
        <f>VLOOKUP($A1187,saham!$G:$CZ,V$1,0)</f>
        <v>955</v>
      </c>
      <c r="W1187">
        <f>VLOOKUP($A1187,saham!$G:$CZ,W$1,0)</f>
        <v>4940</v>
      </c>
      <c r="X1187">
        <f>VLOOKUP($A1187,saham!$G:$CZ,X$1,0)</f>
        <v>6400</v>
      </c>
      <c r="Y1187">
        <f>VLOOKUP($A1187,saham!$G:$CZ,Y$1,0)</f>
        <v>8250</v>
      </c>
      <c r="Z1187">
        <f>VLOOKUP($A1187,saham!$G:$CZ,Z$1,0)</f>
        <v>5575</v>
      </c>
      <c r="AA1187">
        <f>VLOOKUP($A1187,saham!$G:$CZ,AA$1,0)</f>
        <v>1625</v>
      </c>
      <c r="AB1187">
        <f>VLOOKUP($A1187,saham!$G:$CZ,AB$1,0)</f>
        <v>1650</v>
      </c>
      <c r="AC1187">
        <f>VLOOKUP($A1187,saham!$G:$CZ,AC$1,0)</f>
        <v>560</v>
      </c>
      <c r="AD1187">
        <f>VLOOKUP($A1187,saham!$G:$CZ,AD$1,0)</f>
        <v>2120</v>
      </c>
      <c r="AE1187">
        <f>VLOOKUP($A1187,saham!$G:$CZ,AE$1,0)</f>
        <v>1785</v>
      </c>
      <c r="AF1187">
        <f>VLOOKUP($A1187,saham!$G:$CZ,AF$1,0)</f>
        <v>170</v>
      </c>
      <c r="AG1187">
        <f>VLOOKUP($A1187,saham!$G:$CZ,AG$1,0)</f>
        <v>580</v>
      </c>
      <c r="AH1187">
        <f>VLOOKUP($A1187,saham!$G:$CZ,AH$1,0)</f>
        <v>7180</v>
      </c>
      <c r="AI1187">
        <f>VLOOKUP($A1187,saham!$G:$CZ,AI$1,0)</f>
        <v>344</v>
      </c>
      <c r="AJ1187">
        <f>VLOOKUP($A1187,saham!$G:$CZ,AJ$1,0)</f>
        <v>4350</v>
      </c>
      <c r="AK1187">
        <f>VLOOKUP($A1187,saham!$G:$CZ,AK$1,0)</f>
        <v>24000</v>
      </c>
      <c r="AL1187">
        <f>VLOOKUP($A1187,saham!$G:$CZ,AL$1,0)</f>
        <v>3820</v>
      </c>
      <c r="AM1187">
        <f>VLOOKUP($A1187,saham!$G:$CZ,AM$1,0)</f>
        <v>2880</v>
      </c>
      <c r="AN1187">
        <f>VLOOKUP($A1187,saham!$G:$CZ,AN$1,0)</f>
        <v>0</v>
      </c>
      <c r="AO1187">
        <f>VLOOKUP($A1187,saham!$G:$CZ,AO$1,0)</f>
        <v>1070</v>
      </c>
      <c r="AP1187">
        <f>VLOOKUP($A1187,saham!$G:$CZ,AP$1,0)</f>
        <v>8700</v>
      </c>
      <c r="AQ1187">
        <f>VLOOKUP($A1187,saham!$G:$CZ,AQ$1,0)</f>
        <v>23975</v>
      </c>
      <c r="AR1187">
        <f>VLOOKUP($A1187,saham!$G:$CZ,AR$1,0)</f>
        <v>0</v>
      </c>
      <c r="AS1187">
        <f>VLOOKUP($A1187,saham!$G:$CZ,AS$1,0)</f>
        <v>3756</v>
      </c>
      <c r="AT1187">
        <f>VLOOKUP($A1187,saham!$G:$CZ,AT$1,0)</f>
        <v>207</v>
      </c>
      <c r="AU1187">
        <f>VLOOKUP($A1187,saham!$G:$CZ,AU$1,0)</f>
        <v>2210</v>
      </c>
      <c r="AV1187">
        <f>VLOOKUP($A1187,saham!$G:$CZ,AV$1,0)</f>
        <v>770</v>
      </c>
      <c r="AW1187">
        <f>VLOOKUP($A1187,saham!$G:$CZ,AW$1,0)</f>
        <v>128</v>
      </c>
      <c r="AX1187">
        <f>VLOOKUP($A1187,saham!$G:$CZ,AX$1,0)</f>
        <v>1405</v>
      </c>
      <c r="AY1187">
        <f>VLOOKUP($A1187,saham!$G:$CZ,AY$1,0)</f>
        <v>0</v>
      </c>
      <c r="AZ1187">
        <f>VLOOKUP($A1187,saham!$G:$CZ,AZ$1,0)</f>
        <v>985</v>
      </c>
      <c r="BA1187">
        <f>VLOOKUP($A1187,saham!$G:$CZ,BA$1,0)</f>
        <v>198</v>
      </c>
      <c r="BB1187">
        <f>VLOOKUP($A1187,saham!$G:$CZ,BB$1,0)</f>
        <v>956</v>
      </c>
      <c r="BC1187">
        <f>VLOOKUP($A1187,saham!$G:$CZ,BC$1,0)</f>
        <v>2770</v>
      </c>
      <c r="BD1187">
        <f>VLOOKUP($A1187,saham!$G:$CZ,BD$1,0)</f>
        <v>720</v>
      </c>
      <c r="BE1187">
        <f>VLOOKUP($A1187,saham!$G:$CZ,BE$1,0)</f>
        <v>2319</v>
      </c>
      <c r="BF1187">
        <f>VLOOKUP($A1187,saham!$G:$CZ,BF$1,0)</f>
        <v>575</v>
      </c>
    </row>
    <row r="1188" spans="1:58" x14ac:dyDescent="0.3">
      <c r="A1188" t="s">
        <v>1048</v>
      </c>
      <c r="B1188" t="e">
        <f>VLOOKUP(A1188,saham!$A:$D,4,0)</f>
        <v>#N/A</v>
      </c>
      <c r="C1188" s="20">
        <v>0</v>
      </c>
      <c r="D1188">
        <f>VLOOKUP($A1188,saham!$G:$CZ,D$1,0)</f>
        <v>1145</v>
      </c>
      <c r="E1188">
        <f>VLOOKUP($A1188,saham!$G:$CZ,E$1,0)</f>
        <v>2230</v>
      </c>
      <c r="F1188">
        <f>VLOOKUP($A1188,saham!$G:$CZ,F$1,0)</f>
        <v>0</v>
      </c>
      <c r="G1188">
        <f>VLOOKUP($A1188,saham!$G:$CZ,G$1,0)</f>
        <v>1150</v>
      </c>
      <c r="H1188">
        <f>VLOOKUP($A1188,saham!$G:$CZ,H$1,0)</f>
        <v>2570</v>
      </c>
      <c r="I1188">
        <f>VLOOKUP($A1188,saham!$G:$CZ,I$1,0)</f>
        <v>4430</v>
      </c>
      <c r="J1188">
        <f>VLOOKUP($A1188,saham!$G:$CZ,J$1,0)</f>
        <v>1687</v>
      </c>
      <c r="K1188">
        <f>VLOOKUP($A1188,saham!$G:$CZ,K$1,0)</f>
        <v>1682</v>
      </c>
      <c r="L1188">
        <f>VLOOKUP($A1188,saham!$G:$CZ,L$1,0)</f>
        <v>170</v>
      </c>
      <c r="M1188">
        <f>VLOOKUP($A1188,saham!$G:$CZ,M$1,0)</f>
        <v>3760</v>
      </c>
      <c r="N1188">
        <f>VLOOKUP($A1188,saham!$G:$CZ,N$1,0)</f>
        <v>50</v>
      </c>
      <c r="O1188">
        <f>VLOOKUP($A1188,saham!$G:$CZ,O$1,0)</f>
        <v>735</v>
      </c>
      <c r="P1188">
        <f>VLOOKUP($A1188,saham!$G:$CZ,P$1,0)</f>
        <v>5575</v>
      </c>
      <c r="Q1188">
        <f>VLOOKUP($A1188,saham!$G:$CZ,Q$1,0)</f>
        <v>2180</v>
      </c>
      <c r="R1188">
        <f>VLOOKUP($A1188,saham!$G:$CZ,R$1,0)</f>
        <v>7900</v>
      </c>
      <c r="S1188">
        <f>VLOOKUP($A1188,saham!$G:$CZ,S$1,0)</f>
        <v>3938</v>
      </c>
      <c r="T1188">
        <f>VLOOKUP($A1188,saham!$G:$CZ,T$1,0)</f>
        <v>7750</v>
      </c>
      <c r="U1188">
        <f>VLOOKUP($A1188,saham!$G:$CZ,U$1,0)</f>
        <v>961</v>
      </c>
      <c r="V1188">
        <f>VLOOKUP($A1188,saham!$G:$CZ,V$1,0)</f>
        <v>950</v>
      </c>
      <c r="W1188">
        <f>VLOOKUP($A1188,saham!$G:$CZ,W$1,0)</f>
        <v>4960</v>
      </c>
      <c r="X1188">
        <f>VLOOKUP($A1188,saham!$G:$CZ,X$1,0)</f>
        <v>6400</v>
      </c>
      <c r="Y1188">
        <f>VLOOKUP($A1188,saham!$G:$CZ,Y$1,0)</f>
        <v>7850</v>
      </c>
      <c r="Z1188">
        <f>VLOOKUP($A1188,saham!$G:$CZ,Z$1,0)</f>
        <v>5825</v>
      </c>
      <c r="AA1188">
        <f>VLOOKUP($A1188,saham!$G:$CZ,AA$1,0)</f>
        <v>1635</v>
      </c>
      <c r="AB1188">
        <f>VLOOKUP($A1188,saham!$G:$CZ,AB$1,0)</f>
        <v>1620</v>
      </c>
      <c r="AC1188">
        <f>VLOOKUP($A1188,saham!$G:$CZ,AC$1,0)</f>
        <v>570</v>
      </c>
      <c r="AD1188">
        <f>VLOOKUP($A1188,saham!$G:$CZ,AD$1,0)</f>
        <v>2080</v>
      </c>
      <c r="AE1188">
        <f>VLOOKUP($A1188,saham!$G:$CZ,AE$1,0)</f>
        <v>1785</v>
      </c>
      <c r="AF1188">
        <f>VLOOKUP($A1188,saham!$G:$CZ,AF$1,0)</f>
        <v>180</v>
      </c>
      <c r="AG1188">
        <f>VLOOKUP($A1188,saham!$G:$CZ,AG$1,0)</f>
        <v>570</v>
      </c>
      <c r="AH1188">
        <f>VLOOKUP($A1188,saham!$G:$CZ,AH$1,0)</f>
        <v>7230</v>
      </c>
      <c r="AI1188">
        <f>VLOOKUP($A1188,saham!$G:$CZ,AI$1,0)</f>
        <v>342</v>
      </c>
      <c r="AJ1188">
        <f>VLOOKUP($A1188,saham!$G:$CZ,AJ$1,0)</f>
        <v>4300</v>
      </c>
      <c r="AK1188">
        <f>VLOOKUP($A1188,saham!$G:$CZ,AK$1,0)</f>
        <v>23475</v>
      </c>
      <c r="AL1188">
        <f>VLOOKUP($A1188,saham!$G:$CZ,AL$1,0)</f>
        <v>3810</v>
      </c>
      <c r="AM1188">
        <f>VLOOKUP($A1188,saham!$G:$CZ,AM$1,0)</f>
        <v>2860</v>
      </c>
      <c r="AN1188">
        <f>VLOOKUP($A1188,saham!$G:$CZ,AN$1,0)</f>
        <v>0</v>
      </c>
      <c r="AO1188">
        <f>VLOOKUP($A1188,saham!$G:$CZ,AO$1,0)</f>
        <v>1070</v>
      </c>
      <c r="AP1188">
        <f>VLOOKUP($A1188,saham!$G:$CZ,AP$1,0)</f>
        <v>8525</v>
      </c>
      <c r="AQ1188">
        <f>VLOOKUP($A1188,saham!$G:$CZ,AQ$1,0)</f>
        <v>23200</v>
      </c>
      <c r="AR1188">
        <f>VLOOKUP($A1188,saham!$G:$CZ,AR$1,0)</f>
        <v>0</v>
      </c>
      <c r="AS1188">
        <f>VLOOKUP($A1188,saham!$G:$CZ,AS$1,0)</f>
        <v>3688</v>
      </c>
      <c r="AT1188">
        <f>VLOOKUP($A1188,saham!$G:$CZ,AT$1,0)</f>
        <v>207</v>
      </c>
      <c r="AU1188">
        <f>VLOOKUP($A1188,saham!$G:$CZ,AU$1,0)</f>
        <v>2190</v>
      </c>
      <c r="AV1188">
        <f>VLOOKUP($A1188,saham!$G:$CZ,AV$1,0)</f>
        <v>765</v>
      </c>
      <c r="AW1188">
        <f>VLOOKUP($A1188,saham!$G:$CZ,AW$1,0)</f>
        <v>127</v>
      </c>
      <c r="AX1188">
        <f>VLOOKUP($A1188,saham!$G:$CZ,AX$1,0)</f>
        <v>1405</v>
      </c>
      <c r="AY1188">
        <f>VLOOKUP($A1188,saham!$G:$CZ,AY$1,0)</f>
        <v>0</v>
      </c>
      <c r="AZ1188">
        <f>VLOOKUP($A1188,saham!$G:$CZ,AZ$1,0)</f>
        <v>1015</v>
      </c>
      <c r="BA1188">
        <f>VLOOKUP($A1188,saham!$G:$CZ,BA$1,0)</f>
        <v>191</v>
      </c>
      <c r="BB1188">
        <f>VLOOKUP($A1188,saham!$G:$CZ,BB$1,0)</f>
        <v>966</v>
      </c>
      <c r="BC1188">
        <f>VLOOKUP($A1188,saham!$G:$CZ,BC$1,0)</f>
        <v>2760</v>
      </c>
      <c r="BD1188">
        <f>VLOOKUP($A1188,saham!$G:$CZ,BD$1,0)</f>
        <v>700</v>
      </c>
      <c r="BE1188">
        <f>VLOOKUP($A1188,saham!$G:$CZ,BE$1,0)</f>
        <v>2350</v>
      </c>
      <c r="BF1188">
        <f>VLOOKUP($A1188,saham!$G:$CZ,BF$1,0)</f>
        <v>575</v>
      </c>
    </row>
    <row r="1189" spans="1:58" x14ac:dyDescent="0.3">
      <c r="A1189" t="s">
        <v>1049</v>
      </c>
      <c r="B1189" t="e">
        <f>VLOOKUP(A1189,saham!$A:$D,4,0)</f>
        <v>#N/A</v>
      </c>
      <c r="C1189" s="20">
        <v>0</v>
      </c>
      <c r="D1189">
        <f>VLOOKUP($A1189,saham!$G:$CZ,D$1,0)</f>
        <v>1145</v>
      </c>
      <c r="E1189">
        <f>VLOOKUP($A1189,saham!$G:$CZ,E$1,0)</f>
        <v>2220</v>
      </c>
      <c r="F1189">
        <f>VLOOKUP($A1189,saham!$G:$CZ,F$1,0)</f>
        <v>0</v>
      </c>
      <c r="G1189">
        <f>VLOOKUP($A1189,saham!$G:$CZ,G$1,0)</f>
        <v>1160</v>
      </c>
      <c r="H1189">
        <f>VLOOKUP($A1189,saham!$G:$CZ,H$1,0)</f>
        <v>2590</v>
      </c>
      <c r="I1189">
        <f>VLOOKUP($A1189,saham!$G:$CZ,I$1,0)</f>
        <v>4490</v>
      </c>
      <c r="J1189">
        <f>VLOOKUP($A1189,saham!$G:$CZ,J$1,0)</f>
        <v>1740</v>
      </c>
      <c r="K1189">
        <f>VLOOKUP($A1189,saham!$G:$CZ,K$1,0)</f>
        <v>1712</v>
      </c>
      <c r="L1189">
        <f>VLOOKUP($A1189,saham!$G:$CZ,L$1,0)</f>
        <v>171</v>
      </c>
      <c r="M1189">
        <f>VLOOKUP($A1189,saham!$G:$CZ,M$1,0)</f>
        <v>3860</v>
      </c>
      <c r="N1189">
        <f>VLOOKUP($A1189,saham!$G:$CZ,N$1,0)</f>
        <v>50</v>
      </c>
      <c r="O1189">
        <f>VLOOKUP($A1189,saham!$G:$CZ,O$1,0)</f>
        <v>745</v>
      </c>
      <c r="P1189">
        <f>VLOOKUP($A1189,saham!$G:$CZ,P$1,0)</f>
        <v>5575</v>
      </c>
      <c r="Q1189">
        <f>VLOOKUP($A1189,saham!$G:$CZ,Q$1,0)</f>
        <v>2170</v>
      </c>
      <c r="R1189">
        <f>VLOOKUP($A1189,saham!$G:$CZ,R$1,0)</f>
        <v>7950</v>
      </c>
      <c r="S1189">
        <f>VLOOKUP($A1189,saham!$G:$CZ,S$1,0)</f>
        <v>3925</v>
      </c>
      <c r="T1189">
        <f>VLOOKUP($A1189,saham!$G:$CZ,T$1,0)</f>
        <v>7900</v>
      </c>
      <c r="U1189">
        <f>VLOOKUP($A1189,saham!$G:$CZ,U$1,0)</f>
        <v>971</v>
      </c>
      <c r="V1189">
        <f>VLOOKUP($A1189,saham!$G:$CZ,V$1,0)</f>
        <v>980</v>
      </c>
      <c r="W1189">
        <f>VLOOKUP($A1189,saham!$G:$CZ,W$1,0)</f>
        <v>4900</v>
      </c>
      <c r="X1189">
        <f>VLOOKUP($A1189,saham!$G:$CZ,X$1,0)</f>
        <v>6275</v>
      </c>
      <c r="Y1189">
        <f>VLOOKUP($A1189,saham!$G:$CZ,Y$1,0)</f>
        <v>7875</v>
      </c>
      <c r="Z1189">
        <f>VLOOKUP($A1189,saham!$G:$CZ,Z$1,0)</f>
        <v>5500</v>
      </c>
      <c r="AA1189">
        <f>VLOOKUP($A1189,saham!$G:$CZ,AA$1,0)</f>
        <v>1580</v>
      </c>
      <c r="AB1189">
        <f>VLOOKUP($A1189,saham!$G:$CZ,AB$1,0)</f>
        <v>1590</v>
      </c>
      <c r="AC1189">
        <f>VLOOKUP($A1189,saham!$G:$CZ,AC$1,0)</f>
        <v>555</v>
      </c>
      <c r="AD1189">
        <f>VLOOKUP($A1189,saham!$G:$CZ,AD$1,0)</f>
        <v>2070</v>
      </c>
      <c r="AE1189">
        <f>VLOOKUP($A1189,saham!$G:$CZ,AE$1,0)</f>
        <v>1820</v>
      </c>
      <c r="AF1189">
        <f>VLOOKUP($A1189,saham!$G:$CZ,AF$1,0)</f>
        <v>172</v>
      </c>
      <c r="AG1189">
        <f>VLOOKUP($A1189,saham!$G:$CZ,AG$1,0)</f>
        <v>585</v>
      </c>
      <c r="AH1189">
        <f>VLOOKUP($A1189,saham!$G:$CZ,AH$1,0)</f>
        <v>7255</v>
      </c>
      <c r="AI1189">
        <f>VLOOKUP($A1189,saham!$G:$CZ,AI$1,0)</f>
        <v>332</v>
      </c>
      <c r="AJ1189">
        <f>VLOOKUP($A1189,saham!$G:$CZ,AJ$1,0)</f>
        <v>4370</v>
      </c>
      <c r="AK1189">
        <f>VLOOKUP($A1189,saham!$G:$CZ,AK$1,0)</f>
        <v>23500</v>
      </c>
      <c r="AL1189">
        <f>VLOOKUP($A1189,saham!$G:$CZ,AL$1,0)</f>
        <v>3850</v>
      </c>
      <c r="AM1189">
        <f>VLOOKUP($A1189,saham!$G:$CZ,AM$1,0)</f>
        <v>2880</v>
      </c>
      <c r="AN1189">
        <f>VLOOKUP($A1189,saham!$G:$CZ,AN$1,0)</f>
        <v>0</v>
      </c>
      <c r="AO1189">
        <f>VLOOKUP($A1189,saham!$G:$CZ,AO$1,0)</f>
        <v>1065</v>
      </c>
      <c r="AP1189">
        <f>VLOOKUP($A1189,saham!$G:$CZ,AP$1,0)</f>
        <v>8500</v>
      </c>
      <c r="AQ1189">
        <f>VLOOKUP($A1189,saham!$G:$CZ,AQ$1,0)</f>
        <v>23150</v>
      </c>
      <c r="AR1189">
        <f>VLOOKUP($A1189,saham!$G:$CZ,AR$1,0)</f>
        <v>0</v>
      </c>
      <c r="AS1189">
        <f>VLOOKUP($A1189,saham!$G:$CZ,AS$1,0)</f>
        <v>3717</v>
      </c>
      <c r="AT1189">
        <f>VLOOKUP($A1189,saham!$G:$CZ,AT$1,0)</f>
        <v>209</v>
      </c>
      <c r="AU1189">
        <f>VLOOKUP($A1189,saham!$G:$CZ,AU$1,0)</f>
        <v>2200</v>
      </c>
      <c r="AV1189">
        <f>VLOOKUP($A1189,saham!$G:$CZ,AV$1,0)</f>
        <v>760</v>
      </c>
      <c r="AW1189">
        <f>VLOOKUP($A1189,saham!$G:$CZ,AW$1,0)</f>
        <v>123</v>
      </c>
      <c r="AX1189">
        <f>VLOOKUP($A1189,saham!$G:$CZ,AX$1,0)</f>
        <v>1450</v>
      </c>
      <c r="AY1189">
        <f>VLOOKUP($A1189,saham!$G:$CZ,AY$1,0)</f>
        <v>0</v>
      </c>
      <c r="AZ1189">
        <f>VLOOKUP($A1189,saham!$G:$CZ,AZ$1,0)</f>
        <v>1025</v>
      </c>
      <c r="BA1189">
        <f>VLOOKUP($A1189,saham!$G:$CZ,BA$1,0)</f>
        <v>193</v>
      </c>
      <c r="BB1189">
        <f>VLOOKUP($A1189,saham!$G:$CZ,BB$1,0)</f>
        <v>988</v>
      </c>
      <c r="BC1189">
        <f>VLOOKUP($A1189,saham!$G:$CZ,BC$1,0)</f>
        <v>2810</v>
      </c>
      <c r="BD1189">
        <f>VLOOKUP($A1189,saham!$G:$CZ,BD$1,0)</f>
        <v>725</v>
      </c>
      <c r="BE1189">
        <f>VLOOKUP($A1189,saham!$G:$CZ,BE$1,0)</f>
        <v>2375</v>
      </c>
      <c r="BF1189">
        <f>VLOOKUP($A1189,saham!$G:$CZ,BF$1,0)</f>
        <v>585</v>
      </c>
    </row>
    <row r="1190" spans="1:58" x14ac:dyDescent="0.3">
      <c r="A1190" t="s">
        <v>1050</v>
      </c>
      <c r="B1190" t="e">
        <f>VLOOKUP(A1190,saham!$A:$D,4,0)</f>
        <v>#N/A</v>
      </c>
      <c r="C1190" s="20">
        <v>0</v>
      </c>
      <c r="D1190">
        <f>VLOOKUP($A1190,saham!$G:$CZ,D$1,0)</f>
        <v>1200</v>
      </c>
      <c r="E1190">
        <f>VLOOKUP($A1190,saham!$G:$CZ,E$1,0)</f>
        <v>2240</v>
      </c>
      <c r="F1190">
        <f>VLOOKUP($A1190,saham!$G:$CZ,F$1,0)</f>
        <v>0</v>
      </c>
      <c r="G1190">
        <f>VLOOKUP($A1190,saham!$G:$CZ,G$1,0)</f>
        <v>1200</v>
      </c>
      <c r="H1190">
        <f>VLOOKUP($A1190,saham!$G:$CZ,H$1,0)</f>
        <v>2600</v>
      </c>
      <c r="I1190">
        <f>VLOOKUP($A1190,saham!$G:$CZ,I$1,0)</f>
        <v>4430</v>
      </c>
      <c r="J1190">
        <f>VLOOKUP($A1190,saham!$G:$CZ,J$1,0)</f>
        <v>1731</v>
      </c>
      <c r="K1190">
        <f>VLOOKUP($A1190,saham!$G:$CZ,K$1,0)</f>
        <v>1658</v>
      </c>
      <c r="L1190">
        <f>VLOOKUP($A1190,saham!$G:$CZ,L$1,0)</f>
        <v>172</v>
      </c>
      <c r="M1190">
        <f>VLOOKUP($A1190,saham!$G:$CZ,M$1,0)</f>
        <v>3700</v>
      </c>
      <c r="N1190">
        <f>VLOOKUP($A1190,saham!$G:$CZ,N$1,0)</f>
        <v>50</v>
      </c>
      <c r="O1190">
        <f>VLOOKUP($A1190,saham!$G:$CZ,O$1,0)</f>
        <v>740</v>
      </c>
      <c r="P1190">
        <f>VLOOKUP($A1190,saham!$G:$CZ,P$1,0)</f>
        <v>5600</v>
      </c>
      <c r="Q1190">
        <f>VLOOKUP($A1190,saham!$G:$CZ,Q$1,0)</f>
        <v>2090</v>
      </c>
      <c r="R1190">
        <f>VLOOKUP($A1190,saham!$G:$CZ,R$1,0)</f>
        <v>7925</v>
      </c>
      <c r="S1190">
        <f>VLOOKUP($A1190,saham!$G:$CZ,S$1,0)</f>
        <v>3925</v>
      </c>
      <c r="T1190">
        <f>VLOOKUP($A1190,saham!$G:$CZ,T$1,0)</f>
        <v>7975</v>
      </c>
      <c r="U1190">
        <f>VLOOKUP($A1190,saham!$G:$CZ,U$1,0)</f>
        <v>981</v>
      </c>
      <c r="V1190">
        <f>VLOOKUP($A1190,saham!$G:$CZ,V$1,0)</f>
        <v>1010</v>
      </c>
      <c r="W1190">
        <f>VLOOKUP($A1190,saham!$G:$CZ,W$1,0)</f>
        <v>4900</v>
      </c>
      <c r="X1190">
        <f>VLOOKUP($A1190,saham!$G:$CZ,X$1,0)</f>
        <v>6375</v>
      </c>
      <c r="Y1190">
        <f>VLOOKUP($A1190,saham!$G:$CZ,Y$1,0)</f>
        <v>7925</v>
      </c>
      <c r="Z1190">
        <f>VLOOKUP($A1190,saham!$G:$CZ,Z$1,0)</f>
        <v>5550</v>
      </c>
      <c r="AA1190">
        <f>VLOOKUP($A1190,saham!$G:$CZ,AA$1,0)</f>
        <v>1600</v>
      </c>
      <c r="AB1190">
        <f>VLOOKUP($A1190,saham!$G:$CZ,AB$1,0)</f>
        <v>1600</v>
      </c>
      <c r="AC1190">
        <f>VLOOKUP($A1190,saham!$G:$CZ,AC$1,0)</f>
        <v>570</v>
      </c>
      <c r="AD1190">
        <f>VLOOKUP($A1190,saham!$G:$CZ,AD$1,0)</f>
        <v>1915</v>
      </c>
      <c r="AE1190">
        <f>VLOOKUP($A1190,saham!$G:$CZ,AE$1,0)</f>
        <v>1845</v>
      </c>
      <c r="AF1190">
        <f>VLOOKUP($A1190,saham!$G:$CZ,AF$1,0)</f>
        <v>179</v>
      </c>
      <c r="AG1190">
        <f>VLOOKUP($A1190,saham!$G:$CZ,AG$1,0)</f>
        <v>575</v>
      </c>
      <c r="AH1190">
        <f>VLOOKUP($A1190,saham!$G:$CZ,AH$1,0)</f>
        <v>7330</v>
      </c>
      <c r="AI1190">
        <f>VLOOKUP($A1190,saham!$G:$CZ,AI$1,0)</f>
        <v>354</v>
      </c>
      <c r="AJ1190">
        <f>VLOOKUP($A1190,saham!$G:$CZ,AJ$1,0)</f>
        <v>4400</v>
      </c>
      <c r="AK1190">
        <f>VLOOKUP($A1190,saham!$G:$CZ,AK$1,0)</f>
        <v>23925</v>
      </c>
      <c r="AL1190">
        <f>VLOOKUP($A1190,saham!$G:$CZ,AL$1,0)</f>
        <v>3850</v>
      </c>
      <c r="AM1190">
        <f>VLOOKUP($A1190,saham!$G:$CZ,AM$1,0)</f>
        <v>2950</v>
      </c>
      <c r="AN1190">
        <f>VLOOKUP($A1190,saham!$G:$CZ,AN$1,0)</f>
        <v>0</v>
      </c>
      <c r="AO1190">
        <f>VLOOKUP($A1190,saham!$G:$CZ,AO$1,0)</f>
        <v>1095</v>
      </c>
      <c r="AP1190">
        <f>VLOOKUP($A1190,saham!$G:$CZ,AP$1,0)</f>
        <v>8525</v>
      </c>
      <c r="AQ1190">
        <f>VLOOKUP($A1190,saham!$G:$CZ,AQ$1,0)</f>
        <v>23100</v>
      </c>
      <c r="AR1190">
        <f>VLOOKUP($A1190,saham!$G:$CZ,AR$1,0)</f>
        <v>0</v>
      </c>
      <c r="AS1190">
        <f>VLOOKUP($A1190,saham!$G:$CZ,AS$1,0)</f>
        <v>3756</v>
      </c>
      <c r="AT1190">
        <f>VLOOKUP($A1190,saham!$G:$CZ,AT$1,0)</f>
        <v>205</v>
      </c>
      <c r="AU1190">
        <f>VLOOKUP($A1190,saham!$G:$CZ,AU$1,0)</f>
        <v>2230</v>
      </c>
      <c r="AV1190">
        <f>VLOOKUP($A1190,saham!$G:$CZ,AV$1,0)</f>
        <v>770</v>
      </c>
      <c r="AW1190">
        <f>VLOOKUP($A1190,saham!$G:$CZ,AW$1,0)</f>
        <v>125</v>
      </c>
      <c r="AX1190">
        <f>VLOOKUP($A1190,saham!$G:$CZ,AX$1,0)</f>
        <v>1460</v>
      </c>
      <c r="AY1190">
        <f>VLOOKUP($A1190,saham!$G:$CZ,AY$1,0)</f>
        <v>0</v>
      </c>
      <c r="AZ1190">
        <f>VLOOKUP($A1190,saham!$G:$CZ,AZ$1,0)</f>
        <v>1025</v>
      </c>
      <c r="BA1190">
        <f>VLOOKUP($A1190,saham!$G:$CZ,BA$1,0)</f>
        <v>196</v>
      </c>
      <c r="BB1190">
        <f>VLOOKUP($A1190,saham!$G:$CZ,BB$1,0)</f>
        <v>1003</v>
      </c>
      <c r="BC1190">
        <f>VLOOKUP($A1190,saham!$G:$CZ,BC$1,0)</f>
        <v>2730</v>
      </c>
      <c r="BD1190">
        <f>VLOOKUP($A1190,saham!$G:$CZ,BD$1,0)</f>
        <v>745</v>
      </c>
      <c r="BE1190">
        <f>VLOOKUP($A1190,saham!$G:$CZ,BE$1,0)</f>
        <v>2363</v>
      </c>
      <c r="BF1190">
        <f>VLOOKUP($A1190,saham!$G:$CZ,BF$1,0)</f>
        <v>585</v>
      </c>
    </row>
    <row r="1191" spans="1:58" x14ac:dyDescent="0.3">
      <c r="A1191" t="s">
        <v>1051</v>
      </c>
      <c r="B1191" t="e">
        <f>VLOOKUP(A1191,saham!$A:$D,4,0)</f>
        <v>#N/A</v>
      </c>
      <c r="C1191" s="20">
        <v>0</v>
      </c>
      <c r="D1191">
        <f>VLOOKUP($A1191,saham!$G:$CZ,D$1,0)</f>
        <v>1150</v>
      </c>
      <c r="E1191">
        <f>VLOOKUP($A1191,saham!$G:$CZ,E$1,0)</f>
        <v>2220</v>
      </c>
      <c r="F1191">
        <f>VLOOKUP($A1191,saham!$G:$CZ,F$1,0)</f>
        <v>0</v>
      </c>
      <c r="G1191">
        <f>VLOOKUP($A1191,saham!$G:$CZ,G$1,0)</f>
        <v>1165</v>
      </c>
      <c r="H1191">
        <f>VLOOKUP($A1191,saham!$G:$CZ,H$1,0)</f>
        <v>2590</v>
      </c>
      <c r="I1191">
        <f>VLOOKUP($A1191,saham!$G:$CZ,I$1,0)</f>
        <v>4400</v>
      </c>
      <c r="J1191">
        <f>VLOOKUP($A1191,saham!$G:$CZ,J$1,0)</f>
        <v>1736</v>
      </c>
      <c r="K1191">
        <f>VLOOKUP($A1191,saham!$G:$CZ,K$1,0)</f>
        <v>1600</v>
      </c>
      <c r="L1191">
        <f>VLOOKUP($A1191,saham!$G:$CZ,L$1,0)</f>
        <v>172</v>
      </c>
      <c r="M1191">
        <f>VLOOKUP($A1191,saham!$G:$CZ,M$1,0)</f>
        <v>3470</v>
      </c>
      <c r="N1191">
        <f>VLOOKUP($A1191,saham!$G:$CZ,N$1,0)</f>
        <v>50</v>
      </c>
      <c r="O1191">
        <f>VLOOKUP($A1191,saham!$G:$CZ,O$1,0)</f>
        <v>730</v>
      </c>
      <c r="P1191">
        <f>VLOOKUP($A1191,saham!$G:$CZ,P$1,0)</f>
        <v>5475</v>
      </c>
      <c r="Q1191">
        <f>VLOOKUP($A1191,saham!$G:$CZ,Q$1,0)</f>
        <v>1945</v>
      </c>
      <c r="R1191">
        <f>VLOOKUP($A1191,saham!$G:$CZ,R$1,0)</f>
        <v>7900</v>
      </c>
      <c r="S1191">
        <f>VLOOKUP($A1191,saham!$G:$CZ,S$1,0)</f>
        <v>3925</v>
      </c>
      <c r="T1191">
        <f>VLOOKUP($A1191,saham!$G:$CZ,T$1,0)</f>
        <v>7900</v>
      </c>
      <c r="U1191">
        <f>VLOOKUP($A1191,saham!$G:$CZ,U$1,0)</f>
        <v>1006</v>
      </c>
      <c r="V1191">
        <f>VLOOKUP($A1191,saham!$G:$CZ,V$1,0)</f>
        <v>975</v>
      </c>
      <c r="W1191">
        <f>VLOOKUP($A1191,saham!$G:$CZ,W$1,0)</f>
        <v>4750</v>
      </c>
      <c r="X1191">
        <f>VLOOKUP($A1191,saham!$G:$CZ,X$1,0)</f>
        <v>6375</v>
      </c>
      <c r="Y1191">
        <f>VLOOKUP($A1191,saham!$G:$CZ,Y$1,0)</f>
        <v>7650</v>
      </c>
      <c r="Z1191">
        <f>VLOOKUP($A1191,saham!$G:$CZ,Z$1,0)</f>
        <v>5475</v>
      </c>
      <c r="AA1191">
        <f>VLOOKUP($A1191,saham!$G:$CZ,AA$1,0)</f>
        <v>1570</v>
      </c>
      <c r="AB1191">
        <f>VLOOKUP($A1191,saham!$G:$CZ,AB$1,0)</f>
        <v>1600</v>
      </c>
      <c r="AC1191">
        <f>VLOOKUP($A1191,saham!$G:$CZ,AC$1,0)</f>
        <v>575</v>
      </c>
      <c r="AD1191">
        <f>VLOOKUP($A1191,saham!$G:$CZ,AD$1,0)</f>
        <v>1815</v>
      </c>
      <c r="AE1191">
        <f>VLOOKUP($A1191,saham!$G:$CZ,AE$1,0)</f>
        <v>1800</v>
      </c>
      <c r="AF1191">
        <f>VLOOKUP($A1191,saham!$G:$CZ,AF$1,0)</f>
        <v>177</v>
      </c>
      <c r="AG1191">
        <f>VLOOKUP($A1191,saham!$G:$CZ,AG$1,0)</f>
        <v>565</v>
      </c>
      <c r="AH1191">
        <f>VLOOKUP($A1191,saham!$G:$CZ,AH$1,0)</f>
        <v>7305</v>
      </c>
      <c r="AI1191">
        <f>VLOOKUP($A1191,saham!$G:$CZ,AI$1,0)</f>
        <v>358</v>
      </c>
      <c r="AJ1191">
        <f>VLOOKUP($A1191,saham!$G:$CZ,AJ$1,0)</f>
        <v>4410</v>
      </c>
      <c r="AK1191">
        <f>VLOOKUP($A1191,saham!$G:$CZ,AK$1,0)</f>
        <v>23725</v>
      </c>
      <c r="AL1191">
        <f>VLOOKUP($A1191,saham!$G:$CZ,AL$1,0)</f>
        <v>3830</v>
      </c>
      <c r="AM1191">
        <f>VLOOKUP($A1191,saham!$G:$CZ,AM$1,0)</f>
        <v>2920</v>
      </c>
      <c r="AN1191">
        <f>VLOOKUP($A1191,saham!$G:$CZ,AN$1,0)</f>
        <v>0</v>
      </c>
      <c r="AO1191">
        <f>VLOOKUP($A1191,saham!$G:$CZ,AO$1,0)</f>
        <v>1090</v>
      </c>
      <c r="AP1191">
        <f>VLOOKUP($A1191,saham!$G:$CZ,AP$1,0)</f>
        <v>8525</v>
      </c>
      <c r="AQ1191">
        <f>VLOOKUP($A1191,saham!$G:$CZ,AQ$1,0)</f>
        <v>22975</v>
      </c>
      <c r="AR1191">
        <f>VLOOKUP($A1191,saham!$G:$CZ,AR$1,0)</f>
        <v>0</v>
      </c>
      <c r="AS1191">
        <f>VLOOKUP($A1191,saham!$G:$CZ,AS$1,0)</f>
        <v>3766</v>
      </c>
      <c r="AT1191">
        <f>VLOOKUP($A1191,saham!$G:$CZ,AT$1,0)</f>
        <v>201</v>
      </c>
      <c r="AU1191">
        <f>VLOOKUP($A1191,saham!$G:$CZ,AU$1,0)</f>
        <v>2250</v>
      </c>
      <c r="AV1191">
        <f>VLOOKUP($A1191,saham!$G:$CZ,AV$1,0)</f>
        <v>765</v>
      </c>
      <c r="AW1191">
        <f>VLOOKUP($A1191,saham!$G:$CZ,AW$1,0)</f>
        <v>124</v>
      </c>
      <c r="AX1191">
        <f>VLOOKUP($A1191,saham!$G:$CZ,AX$1,0)</f>
        <v>1440</v>
      </c>
      <c r="AY1191">
        <f>VLOOKUP($A1191,saham!$G:$CZ,AY$1,0)</f>
        <v>0</v>
      </c>
      <c r="AZ1191">
        <f>VLOOKUP($A1191,saham!$G:$CZ,AZ$1,0)</f>
        <v>1025</v>
      </c>
      <c r="BA1191">
        <f>VLOOKUP($A1191,saham!$G:$CZ,BA$1,0)</f>
        <v>191</v>
      </c>
      <c r="BB1191">
        <f>VLOOKUP($A1191,saham!$G:$CZ,BB$1,0)</f>
        <v>991</v>
      </c>
      <c r="BC1191">
        <f>VLOOKUP($A1191,saham!$G:$CZ,BC$1,0)</f>
        <v>2690</v>
      </c>
      <c r="BD1191">
        <f>VLOOKUP($A1191,saham!$G:$CZ,BD$1,0)</f>
        <v>715</v>
      </c>
      <c r="BE1191">
        <f>VLOOKUP($A1191,saham!$G:$CZ,BE$1,0)</f>
        <v>2450</v>
      </c>
      <c r="BF1191">
        <f>VLOOKUP($A1191,saham!$G:$CZ,BF$1,0)</f>
        <v>585</v>
      </c>
    </row>
    <row r="1192" spans="1:58" x14ac:dyDescent="0.3">
      <c r="A1192" t="s">
        <v>1052</v>
      </c>
      <c r="B1192" t="e">
        <f>VLOOKUP(A1192,saham!$A:$D,4,0)</f>
        <v>#N/A</v>
      </c>
      <c r="C1192" s="20">
        <v>0</v>
      </c>
      <c r="D1192">
        <f>VLOOKUP($A1192,saham!$G:$CZ,D$1,0)</f>
        <v>1175</v>
      </c>
      <c r="E1192">
        <f>VLOOKUP($A1192,saham!$G:$CZ,E$1,0)</f>
        <v>2240</v>
      </c>
      <c r="F1192">
        <f>VLOOKUP($A1192,saham!$G:$CZ,F$1,0)</f>
        <v>0</v>
      </c>
      <c r="G1192">
        <f>VLOOKUP($A1192,saham!$G:$CZ,G$1,0)</f>
        <v>1190</v>
      </c>
      <c r="H1192">
        <f>VLOOKUP($A1192,saham!$G:$CZ,H$1,0)</f>
        <v>2610</v>
      </c>
      <c r="I1192">
        <f>VLOOKUP($A1192,saham!$G:$CZ,I$1,0)</f>
        <v>4420</v>
      </c>
      <c r="J1192">
        <f>VLOOKUP($A1192,saham!$G:$CZ,J$1,0)</f>
        <v>1740</v>
      </c>
      <c r="K1192">
        <f>VLOOKUP($A1192,saham!$G:$CZ,K$1,0)</f>
        <v>1614</v>
      </c>
      <c r="L1192">
        <f>VLOOKUP($A1192,saham!$G:$CZ,L$1,0)</f>
        <v>170</v>
      </c>
      <c r="M1192">
        <f>VLOOKUP($A1192,saham!$G:$CZ,M$1,0)</f>
        <v>3400</v>
      </c>
      <c r="N1192">
        <f>VLOOKUP($A1192,saham!$G:$CZ,N$1,0)</f>
        <v>50</v>
      </c>
      <c r="O1192">
        <f>VLOOKUP($A1192,saham!$G:$CZ,O$1,0)</f>
        <v>725</v>
      </c>
      <c r="P1192">
        <f>VLOOKUP($A1192,saham!$G:$CZ,P$1,0)</f>
        <v>5475</v>
      </c>
      <c r="Q1192">
        <f>VLOOKUP($A1192,saham!$G:$CZ,Q$1,0)</f>
        <v>1880</v>
      </c>
      <c r="R1192">
        <f>VLOOKUP($A1192,saham!$G:$CZ,R$1,0)</f>
        <v>7975</v>
      </c>
      <c r="S1192">
        <f>VLOOKUP($A1192,saham!$G:$CZ,S$1,0)</f>
        <v>3925</v>
      </c>
      <c r="T1192">
        <f>VLOOKUP($A1192,saham!$G:$CZ,T$1,0)</f>
        <v>7950</v>
      </c>
      <c r="U1192">
        <f>VLOOKUP($A1192,saham!$G:$CZ,U$1,0)</f>
        <v>1011</v>
      </c>
      <c r="V1192">
        <f>VLOOKUP($A1192,saham!$G:$CZ,V$1,0)</f>
        <v>975</v>
      </c>
      <c r="W1192">
        <f>VLOOKUP($A1192,saham!$G:$CZ,W$1,0)</f>
        <v>4730</v>
      </c>
      <c r="X1192">
        <f>VLOOKUP($A1192,saham!$G:$CZ,X$1,0)</f>
        <v>6300</v>
      </c>
      <c r="Y1192">
        <f>VLOOKUP($A1192,saham!$G:$CZ,Y$1,0)</f>
        <v>7750</v>
      </c>
      <c r="Z1192">
        <f>VLOOKUP($A1192,saham!$G:$CZ,Z$1,0)</f>
        <v>5575</v>
      </c>
      <c r="AA1192">
        <f>VLOOKUP($A1192,saham!$G:$CZ,AA$1,0)</f>
        <v>1575</v>
      </c>
      <c r="AB1192">
        <f>VLOOKUP($A1192,saham!$G:$CZ,AB$1,0)</f>
        <v>1620</v>
      </c>
      <c r="AC1192">
        <f>VLOOKUP($A1192,saham!$G:$CZ,AC$1,0)</f>
        <v>560</v>
      </c>
      <c r="AD1192">
        <f>VLOOKUP($A1192,saham!$G:$CZ,AD$1,0)</f>
        <v>1755</v>
      </c>
      <c r="AE1192">
        <f>VLOOKUP($A1192,saham!$G:$CZ,AE$1,0)</f>
        <v>1810</v>
      </c>
      <c r="AF1192">
        <f>VLOOKUP($A1192,saham!$G:$CZ,AF$1,0)</f>
        <v>183</v>
      </c>
      <c r="AG1192">
        <f>VLOOKUP($A1192,saham!$G:$CZ,AG$1,0)</f>
        <v>555</v>
      </c>
      <c r="AH1192">
        <f>VLOOKUP($A1192,saham!$G:$CZ,AH$1,0)</f>
        <v>7380</v>
      </c>
      <c r="AI1192">
        <f>VLOOKUP($A1192,saham!$G:$CZ,AI$1,0)</f>
        <v>364</v>
      </c>
      <c r="AJ1192">
        <f>VLOOKUP($A1192,saham!$G:$CZ,AJ$1,0)</f>
        <v>4400</v>
      </c>
      <c r="AK1192">
        <f>VLOOKUP($A1192,saham!$G:$CZ,AK$1,0)</f>
        <v>23800</v>
      </c>
      <c r="AL1192">
        <f>VLOOKUP($A1192,saham!$G:$CZ,AL$1,0)</f>
        <v>3870</v>
      </c>
      <c r="AM1192">
        <f>VLOOKUP($A1192,saham!$G:$CZ,AM$1,0)</f>
        <v>2980</v>
      </c>
      <c r="AN1192">
        <f>VLOOKUP($A1192,saham!$G:$CZ,AN$1,0)</f>
        <v>0</v>
      </c>
      <c r="AO1192">
        <f>VLOOKUP($A1192,saham!$G:$CZ,AO$1,0)</f>
        <v>1075</v>
      </c>
      <c r="AP1192">
        <f>VLOOKUP($A1192,saham!$G:$CZ,AP$1,0)</f>
        <v>8500</v>
      </c>
      <c r="AQ1192">
        <f>VLOOKUP($A1192,saham!$G:$CZ,AQ$1,0)</f>
        <v>23475</v>
      </c>
      <c r="AR1192">
        <f>VLOOKUP($A1192,saham!$G:$CZ,AR$1,0)</f>
        <v>0</v>
      </c>
      <c r="AS1192">
        <f>VLOOKUP($A1192,saham!$G:$CZ,AS$1,0)</f>
        <v>3707</v>
      </c>
      <c r="AT1192">
        <f>VLOOKUP($A1192,saham!$G:$CZ,AT$1,0)</f>
        <v>205</v>
      </c>
      <c r="AU1192">
        <f>VLOOKUP($A1192,saham!$G:$CZ,AU$1,0)</f>
        <v>2260</v>
      </c>
      <c r="AV1192">
        <f>VLOOKUP($A1192,saham!$G:$CZ,AV$1,0)</f>
        <v>775</v>
      </c>
      <c r="AW1192">
        <f>VLOOKUP($A1192,saham!$G:$CZ,AW$1,0)</f>
        <v>124</v>
      </c>
      <c r="AX1192">
        <f>VLOOKUP($A1192,saham!$G:$CZ,AX$1,0)</f>
        <v>1450</v>
      </c>
      <c r="AY1192">
        <f>VLOOKUP($A1192,saham!$G:$CZ,AY$1,0)</f>
        <v>0</v>
      </c>
      <c r="AZ1192">
        <f>VLOOKUP($A1192,saham!$G:$CZ,AZ$1,0)</f>
        <v>1020</v>
      </c>
      <c r="BA1192">
        <f>VLOOKUP($A1192,saham!$G:$CZ,BA$1,0)</f>
        <v>193</v>
      </c>
      <c r="BB1192">
        <f>VLOOKUP($A1192,saham!$G:$CZ,BB$1,0)</f>
        <v>997</v>
      </c>
      <c r="BC1192">
        <f>VLOOKUP($A1192,saham!$G:$CZ,BC$1,0)</f>
        <v>2740</v>
      </c>
      <c r="BD1192">
        <f>VLOOKUP($A1192,saham!$G:$CZ,BD$1,0)</f>
        <v>725</v>
      </c>
      <c r="BE1192">
        <f>VLOOKUP($A1192,saham!$G:$CZ,BE$1,0)</f>
        <v>2431</v>
      </c>
      <c r="BF1192">
        <f>VLOOKUP($A1192,saham!$G:$CZ,BF$1,0)</f>
        <v>585</v>
      </c>
    </row>
    <row r="1193" spans="1:58" x14ac:dyDescent="0.3">
      <c r="A1193" t="s">
        <v>1053</v>
      </c>
      <c r="B1193" t="e">
        <f>VLOOKUP(A1193,saham!$A:$D,4,0)</f>
        <v>#N/A</v>
      </c>
      <c r="C1193" s="20">
        <v>0</v>
      </c>
      <c r="D1193">
        <f>VLOOKUP($A1193,saham!$G:$CZ,D$1,0)</f>
        <v>1210</v>
      </c>
      <c r="E1193">
        <f>VLOOKUP($A1193,saham!$G:$CZ,E$1,0)</f>
        <v>2290</v>
      </c>
      <c r="F1193">
        <f>VLOOKUP($A1193,saham!$G:$CZ,F$1,0)</f>
        <v>0</v>
      </c>
      <c r="G1193">
        <f>VLOOKUP($A1193,saham!$G:$CZ,G$1,0)</f>
        <v>1215</v>
      </c>
      <c r="H1193">
        <f>VLOOKUP($A1193,saham!$G:$CZ,H$1,0)</f>
        <v>2530</v>
      </c>
      <c r="I1193">
        <f>VLOOKUP($A1193,saham!$G:$CZ,I$1,0)</f>
        <v>4430</v>
      </c>
      <c r="J1193">
        <f>VLOOKUP($A1193,saham!$G:$CZ,J$1,0)</f>
        <v>1750</v>
      </c>
      <c r="K1193">
        <f>VLOOKUP($A1193,saham!$G:$CZ,K$1,0)</f>
        <v>1609</v>
      </c>
      <c r="L1193">
        <f>VLOOKUP($A1193,saham!$G:$CZ,L$1,0)</f>
        <v>159</v>
      </c>
      <c r="M1193">
        <f>VLOOKUP($A1193,saham!$G:$CZ,M$1,0)</f>
        <v>3400</v>
      </c>
      <c r="N1193">
        <f>VLOOKUP($A1193,saham!$G:$CZ,N$1,0)</f>
        <v>50</v>
      </c>
      <c r="O1193">
        <f>VLOOKUP($A1193,saham!$G:$CZ,O$1,0)</f>
        <v>695</v>
      </c>
      <c r="P1193">
        <f>VLOOKUP($A1193,saham!$G:$CZ,P$1,0)</f>
        <v>5500</v>
      </c>
      <c r="Q1193">
        <f>VLOOKUP($A1193,saham!$G:$CZ,Q$1,0)</f>
        <v>1880</v>
      </c>
      <c r="R1193">
        <f>VLOOKUP($A1193,saham!$G:$CZ,R$1,0)</f>
        <v>7875</v>
      </c>
      <c r="S1193">
        <f>VLOOKUP($A1193,saham!$G:$CZ,S$1,0)</f>
        <v>3950</v>
      </c>
      <c r="T1193">
        <f>VLOOKUP($A1193,saham!$G:$CZ,T$1,0)</f>
        <v>7925</v>
      </c>
      <c r="U1193">
        <f>VLOOKUP($A1193,saham!$G:$CZ,U$1,0)</f>
        <v>996</v>
      </c>
      <c r="V1193">
        <f>VLOOKUP($A1193,saham!$G:$CZ,V$1,0)</f>
        <v>955</v>
      </c>
      <c r="W1193">
        <f>VLOOKUP($A1193,saham!$G:$CZ,W$1,0)</f>
        <v>4670</v>
      </c>
      <c r="X1193">
        <f>VLOOKUP($A1193,saham!$G:$CZ,X$1,0)</f>
        <v>6375</v>
      </c>
      <c r="Y1193">
        <f>VLOOKUP($A1193,saham!$G:$CZ,Y$1,0)</f>
        <v>7600</v>
      </c>
      <c r="Z1193">
        <f>VLOOKUP($A1193,saham!$G:$CZ,Z$1,0)</f>
        <v>5500</v>
      </c>
      <c r="AA1193">
        <f>VLOOKUP($A1193,saham!$G:$CZ,AA$1,0)</f>
        <v>1575</v>
      </c>
      <c r="AB1193">
        <f>VLOOKUP($A1193,saham!$G:$CZ,AB$1,0)</f>
        <v>1640</v>
      </c>
      <c r="AC1193">
        <f>VLOOKUP($A1193,saham!$G:$CZ,AC$1,0)</f>
        <v>585</v>
      </c>
      <c r="AD1193">
        <f>VLOOKUP($A1193,saham!$G:$CZ,AD$1,0)</f>
        <v>1765</v>
      </c>
      <c r="AE1193">
        <f>VLOOKUP($A1193,saham!$G:$CZ,AE$1,0)</f>
        <v>1810</v>
      </c>
      <c r="AF1193">
        <f>VLOOKUP($A1193,saham!$G:$CZ,AF$1,0)</f>
        <v>196</v>
      </c>
      <c r="AG1193">
        <f>VLOOKUP($A1193,saham!$G:$CZ,AG$1,0)</f>
        <v>540</v>
      </c>
      <c r="AH1193">
        <f>VLOOKUP($A1193,saham!$G:$CZ,AH$1,0)</f>
        <v>7255</v>
      </c>
      <c r="AI1193">
        <f>VLOOKUP($A1193,saham!$G:$CZ,AI$1,0)</f>
        <v>380</v>
      </c>
      <c r="AJ1193">
        <f>VLOOKUP($A1193,saham!$G:$CZ,AJ$1,0)</f>
        <v>4410</v>
      </c>
      <c r="AK1193">
        <f>VLOOKUP($A1193,saham!$G:$CZ,AK$1,0)</f>
        <v>24175</v>
      </c>
      <c r="AL1193">
        <f>VLOOKUP($A1193,saham!$G:$CZ,AL$1,0)</f>
        <v>3870</v>
      </c>
      <c r="AM1193">
        <f>VLOOKUP($A1193,saham!$G:$CZ,AM$1,0)</f>
        <v>2980</v>
      </c>
      <c r="AN1193">
        <f>VLOOKUP($A1193,saham!$G:$CZ,AN$1,0)</f>
        <v>0</v>
      </c>
      <c r="AO1193">
        <f>VLOOKUP($A1193,saham!$G:$CZ,AO$1,0)</f>
        <v>1045</v>
      </c>
      <c r="AP1193">
        <f>VLOOKUP($A1193,saham!$G:$CZ,AP$1,0)</f>
        <v>8550</v>
      </c>
      <c r="AQ1193">
        <f>VLOOKUP($A1193,saham!$G:$CZ,AQ$1,0)</f>
        <v>23375</v>
      </c>
      <c r="AR1193">
        <f>VLOOKUP($A1193,saham!$G:$CZ,AR$1,0)</f>
        <v>0</v>
      </c>
      <c r="AS1193">
        <f>VLOOKUP($A1193,saham!$G:$CZ,AS$1,0)</f>
        <v>3668</v>
      </c>
      <c r="AT1193">
        <f>VLOOKUP($A1193,saham!$G:$CZ,AT$1,0)</f>
        <v>206</v>
      </c>
      <c r="AU1193">
        <f>VLOOKUP($A1193,saham!$G:$CZ,AU$1,0)</f>
        <v>2270</v>
      </c>
      <c r="AV1193">
        <f>VLOOKUP($A1193,saham!$G:$CZ,AV$1,0)</f>
        <v>780</v>
      </c>
      <c r="AW1193">
        <f>VLOOKUP($A1193,saham!$G:$CZ,AW$1,0)</f>
        <v>122</v>
      </c>
      <c r="AX1193">
        <f>VLOOKUP($A1193,saham!$G:$CZ,AX$1,0)</f>
        <v>1420</v>
      </c>
      <c r="AY1193">
        <f>VLOOKUP($A1193,saham!$G:$CZ,AY$1,0)</f>
        <v>0</v>
      </c>
      <c r="AZ1193">
        <f>VLOOKUP($A1193,saham!$G:$CZ,AZ$1,0)</f>
        <v>980</v>
      </c>
      <c r="BA1193">
        <f>VLOOKUP($A1193,saham!$G:$CZ,BA$1,0)</f>
        <v>195</v>
      </c>
      <c r="BB1193">
        <f>VLOOKUP($A1193,saham!$G:$CZ,BB$1,0)</f>
        <v>969</v>
      </c>
      <c r="BC1193">
        <f>VLOOKUP($A1193,saham!$G:$CZ,BC$1,0)</f>
        <v>2630</v>
      </c>
      <c r="BD1193">
        <f>VLOOKUP($A1193,saham!$G:$CZ,BD$1,0)</f>
        <v>730</v>
      </c>
      <c r="BE1193">
        <f>VLOOKUP($A1193,saham!$G:$CZ,BE$1,0)</f>
        <v>2350</v>
      </c>
      <c r="BF1193">
        <f>VLOOKUP($A1193,saham!$G:$CZ,BF$1,0)</f>
        <v>585</v>
      </c>
    </row>
    <row r="1194" spans="1:58" x14ac:dyDescent="0.3">
      <c r="A1194" t="s">
        <v>1054</v>
      </c>
      <c r="B1194" t="e">
        <f>VLOOKUP(A1194,saham!$A:$D,4,0)</f>
        <v>#N/A</v>
      </c>
      <c r="C1194" s="20">
        <v>0</v>
      </c>
      <c r="D1194">
        <f>VLOOKUP($A1194,saham!$G:$CZ,D$1,0)</f>
        <v>1205</v>
      </c>
      <c r="E1194">
        <f>VLOOKUP($A1194,saham!$G:$CZ,E$1,0)</f>
        <v>2230</v>
      </c>
      <c r="F1194">
        <f>VLOOKUP($A1194,saham!$G:$CZ,F$1,0)</f>
        <v>0</v>
      </c>
      <c r="G1194">
        <f>VLOOKUP($A1194,saham!$G:$CZ,G$1,0)</f>
        <v>1225</v>
      </c>
      <c r="H1194">
        <f>VLOOKUP($A1194,saham!$G:$CZ,H$1,0)</f>
        <v>2560</v>
      </c>
      <c r="I1194">
        <f>VLOOKUP($A1194,saham!$G:$CZ,I$1,0)</f>
        <v>4410</v>
      </c>
      <c r="J1194">
        <f>VLOOKUP($A1194,saham!$G:$CZ,J$1,0)</f>
        <v>1707</v>
      </c>
      <c r="K1194">
        <f>VLOOKUP($A1194,saham!$G:$CZ,K$1,0)</f>
        <v>1575</v>
      </c>
      <c r="L1194">
        <f>VLOOKUP($A1194,saham!$G:$CZ,L$1,0)</f>
        <v>149</v>
      </c>
      <c r="M1194">
        <f>VLOOKUP($A1194,saham!$G:$CZ,M$1,0)</f>
        <v>3400</v>
      </c>
      <c r="N1194">
        <f>VLOOKUP($A1194,saham!$G:$CZ,N$1,0)</f>
        <v>50</v>
      </c>
      <c r="O1194">
        <f>VLOOKUP($A1194,saham!$G:$CZ,O$1,0)</f>
        <v>695</v>
      </c>
      <c r="P1194">
        <f>VLOOKUP($A1194,saham!$G:$CZ,P$1,0)</f>
        <v>5300</v>
      </c>
      <c r="Q1194">
        <f>VLOOKUP($A1194,saham!$G:$CZ,Q$1,0)</f>
        <v>1890</v>
      </c>
      <c r="R1194">
        <f>VLOOKUP($A1194,saham!$G:$CZ,R$1,0)</f>
        <v>7700</v>
      </c>
      <c r="S1194">
        <f>VLOOKUP($A1194,saham!$G:$CZ,S$1,0)</f>
        <v>3900</v>
      </c>
      <c r="T1194">
        <f>VLOOKUP($A1194,saham!$G:$CZ,T$1,0)</f>
        <v>7700</v>
      </c>
      <c r="U1194">
        <f>VLOOKUP($A1194,saham!$G:$CZ,U$1,0)</f>
        <v>996</v>
      </c>
      <c r="V1194">
        <f>VLOOKUP($A1194,saham!$G:$CZ,V$1,0)</f>
        <v>950</v>
      </c>
      <c r="W1194">
        <f>VLOOKUP($A1194,saham!$G:$CZ,W$1,0)</f>
        <v>4700</v>
      </c>
      <c r="X1194">
        <f>VLOOKUP($A1194,saham!$G:$CZ,X$1,0)</f>
        <v>6350</v>
      </c>
      <c r="Y1194">
        <f>VLOOKUP($A1194,saham!$G:$CZ,Y$1,0)</f>
        <v>7575</v>
      </c>
      <c r="Z1194">
        <f>VLOOKUP($A1194,saham!$G:$CZ,Z$1,0)</f>
        <v>5450</v>
      </c>
      <c r="AA1194">
        <f>VLOOKUP($A1194,saham!$G:$CZ,AA$1,0)</f>
        <v>1580</v>
      </c>
      <c r="AB1194">
        <f>VLOOKUP($A1194,saham!$G:$CZ,AB$1,0)</f>
        <v>1600</v>
      </c>
      <c r="AC1194">
        <f>VLOOKUP($A1194,saham!$G:$CZ,AC$1,0)</f>
        <v>605</v>
      </c>
      <c r="AD1194">
        <f>VLOOKUP($A1194,saham!$G:$CZ,AD$1,0)</f>
        <v>1775</v>
      </c>
      <c r="AE1194">
        <f>VLOOKUP($A1194,saham!$G:$CZ,AE$1,0)</f>
        <v>1755</v>
      </c>
      <c r="AF1194">
        <f>VLOOKUP($A1194,saham!$G:$CZ,AF$1,0)</f>
        <v>165</v>
      </c>
      <c r="AG1194">
        <f>VLOOKUP($A1194,saham!$G:$CZ,AG$1,0)</f>
        <v>535</v>
      </c>
      <c r="AH1194">
        <f>VLOOKUP($A1194,saham!$G:$CZ,AH$1,0)</f>
        <v>7180</v>
      </c>
      <c r="AI1194">
        <f>VLOOKUP($A1194,saham!$G:$CZ,AI$1,0)</f>
        <v>386</v>
      </c>
      <c r="AJ1194">
        <f>VLOOKUP($A1194,saham!$G:$CZ,AJ$1,0)</f>
        <v>4400</v>
      </c>
      <c r="AK1194">
        <f>VLOOKUP($A1194,saham!$G:$CZ,AK$1,0)</f>
        <v>23450</v>
      </c>
      <c r="AL1194">
        <f>VLOOKUP($A1194,saham!$G:$CZ,AL$1,0)</f>
        <v>3850</v>
      </c>
      <c r="AM1194">
        <f>VLOOKUP($A1194,saham!$G:$CZ,AM$1,0)</f>
        <v>2980</v>
      </c>
      <c r="AN1194">
        <f>VLOOKUP($A1194,saham!$G:$CZ,AN$1,0)</f>
        <v>0</v>
      </c>
      <c r="AO1194">
        <f>VLOOKUP($A1194,saham!$G:$CZ,AO$1,0)</f>
        <v>1040</v>
      </c>
      <c r="AP1194">
        <f>VLOOKUP($A1194,saham!$G:$CZ,AP$1,0)</f>
        <v>8550</v>
      </c>
      <c r="AQ1194">
        <f>VLOOKUP($A1194,saham!$G:$CZ,AQ$1,0)</f>
        <v>22925</v>
      </c>
      <c r="AR1194">
        <f>VLOOKUP($A1194,saham!$G:$CZ,AR$1,0)</f>
        <v>0</v>
      </c>
      <c r="AS1194">
        <f>VLOOKUP($A1194,saham!$G:$CZ,AS$1,0)</f>
        <v>3561</v>
      </c>
      <c r="AT1194">
        <f>VLOOKUP($A1194,saham!$G:$CZ,AT$1,0)</f>
        <v>208</v>
      </c>
      <c r="AU1194">
        <f>VLOOKUP($A1194,saham!$G:$CZ,AU$1,0)</f>
        <v>2250</v>
      </c>
      <c r="AV1194">
        <f>VLOOKUP($A1194,saham!$G:$CZ,AV$1,0)</f>
        <v>780</v>
      </c>
      <c r="AW1194">
        <f>VLOOKUP($A1194,saham!$G:$CZ,AW$1,0)</f>
        <v>122</v>
      </c>
      <c r="AX1194">
        <f>VLOOKUP($A1194,saham!$G:$CZ,AX$1,0)</f>
        <v>1405</v>
      </c>
      <c r="AY1194">
        <f>VLOOKUP($A1194,saham!$G:$CZ,AY$1,0)</f>
        <v>0</v>
      </c>
      <c r="AZ1194">
        <f>VLOOKUP($A1194,saham!$G:$CZ,AZ$1,0)</f>
        <v>975</v>
      </c>
      <c r="BA1194">
        <f>VLOOKUP($A1194,saham!$G:$CZ,BA$1,0)</f>
        <v>179</v>
      </c>
      <c r="BB1194">
        <f>VLOOKUP($A1194,saham!$G:$CZ,BB$1,0)</f>
        <v>944</v>
      </c>
      <c r="BC1194">
        <f>VLOOKUP($A1194,saham!$G:$CZ,BC$1,0)</f>
        <v>2600</v>
      </c>
      <c r="BD1194">
        <f>VLOOKUP($A1194,saham!$G:$CZ,BD$1,0)</f>
        <v>690</v>
      </c>
      <c r="BE1194">
        <f>VLOOKUP($A1194,saham!$G:$CZ,BE$1,0)</f>
        <v>2506</v>
      </c>
      <c r="BF1194">
        <f>VLOOKUP($A1194,saham!$G:$CZ,BF$1,0)</f>
        <v>580</v>
      </c>
    </row>
    <row r="1195" spans="1:58" x14ac:dyDescent="0.3">
      <c r="A1195" s="21">
        <v>44867</v>
      </c>
      <c r="B1195">
        <f>VLOOKUP(A1195,saham!$A:$D,4,0)</f>
        <v>186514.54009999998</v>
      </c>
      <c r="C1195" s="20">
        <v>0</v>
      </c>
      <c r="D1195">
        <f>VLOOKUP($A1195,saham!$G:$CZ,D$1,0)</f>
        <v>1165</v>
      </c>
      <c r="E1195">
        <f>VLOOKUP($A1195,saham!$G:$CZ,E$1,0)</f>
        <v>2170</v>
      </c>
      <c r="F1195">
        <f>VLOOKUP($A1195,saham!$G:$CZ,F$1,0)</f>
        <v>0</v>
      </c>
      <c r="G1195">
        <f>VLOOKUP($A1195,saham!$G:$CZ,G$1,0)</f>
        <v>1235</v>
      </c>
      <c r="H1195">
        <f>VLOOKUP($A1195,saham!$G:$CZ,H$1,0)</f>
        <v>2690</v>
      </c>
      <c r="I1195">
        <f>VLOOKUP($A1195,saham!$G:$CZ,I$1,0)</f>
        <v>4450</v>
      </c>
      <c r="J1195">
        <f>VLOOKUP($A1195,saham!$G:$CZ,J$1,0)</f>
        <v>1707</v>
      </c>
      <c r="K1195">
        <f>VLOOKUP($A1195,saham!$G:$CZ,K$1,0)</f>
        <v>1629</v>
      </c>
      <c r="L1195">
        <f>VLOOKUP($A1195,saham!$G:$CZ,L$1,0)</f>
        <v>144</v>
      </c>
      <c r="M1195">
        <f>VLOOKUP($A1195,saham!$G:$CZ,M$1,0)</f>
        <v>3410</v>
      </c>
      <c r="N1195">
        <f>VLOOKUP($A1195,saham!$G:$CZ,N$1,0)</f>
        <v>50</v>
      </c>
      <c r="O1195">
        <f>VLOOKUP($A1195,saham!$G:$CZ,O$1,0)</f>
        <v>700</v>
      </c>
      <c r="P1195">
        <f>VLOOKUP($A1195,saham!$G:$CZ,P$1,0)</f>
        <v>5450</v>
      </c>
      <c r="Q1195">
        <f>VLOOKUP($A1195,saham!$G:$CZ,Q$1,0)</f>
        <v>1845</v>
      </c>
      <c r="R1195">
        <f>VLOOKUP($A1195,saham!$G:$CZ,R$1,0)</f>
        <v>7825</v>
      </c>
      <c r="S1195">
        <f>VLOOKUP($A1195,saham!$G:$CZ,S$1,0)</f>
        <v>3863</v>
      </c>
      <c r="T1195">
        <f>VLOOKUP($A1195,saham!$G:$CZ,T$1,0)</f>
        <v>7700</v>
      </c>
      <c r="U1195">
        <f>VLOOKUP($A1195,saham!$G:$CZ,U$1,0)</f>
        <v>1021</v>
      </c>
      <c r="V1195">
        <f>VLOOKUP($A1195,saham!$G:$CZ,V$1,0)</f>
        <v>960</v>
      </c>
      <c r="W1195">
        <f>VLOOKUP($A1195,saham!$G:$CZ,W$1,0)</f>
        <v>4780</v>
      </c>
      <c r="X1195">
        <f>VLOOKUP($A1195,saham!$G:$CZ,X$1,0)</f>
        <v>6350</v>
      </c>
      <c r="Y1195">
        <f>VLOOKUP($A1195,saham!$G:$CZ,Y$1,0)</f>
        <v>7700</v>
      </c>
      <c r="Z1195">
        <f>VLOOKUP($A1195,saham!$G:$CZ,Z$1,0)</f>
        <v>5600</v>
      </c>
      <c r="AA1195">
        <f>VLOOKUP($A1195,saham!$G:$CZ,AA$1,0)</f>
        <v>1595</v>
      </c>
      <c r="AB1195">
        <f>VLOOKUP($A1195,saham!$G:$CZ,AB$1,0)</f>
        <v>1635</v>
      </c>
      <c r="AC1195">
        <f>VLOOKUP($A1195,saham!$G:$CZ,AC$1,0)</f>
        <v>570</v>
      </c>
      <c r="AD1195">
        <f>VLOOKUP($A1195,saham!$G:$CZ,AD$1,0)</f>
        <v>1850</v>
      </c>
      <c r="AE1195">
        <f>VLOOKUP($A1195,saham!$G:$CZ,AE$1,0)</f>
        <v>1785</v>
      </c>
      <c r="AF1195">
        <f>VLOOKUP($A1195,saham!$G:$CZ,AF$1,0)</f>
        <v>161</v>
      </c>
      <c r="AG1195">
        <f>VLOOKUP($A1195,saham!$G:$CZ,AG$1,0)</f>
        <v>545</v>
      </c>
      <c r="AH1195">
        <f>VLOOKUP($A1195,saham!$G:$CZ,AH$1,0)</f>
        <v>7355</v>
      </c>
      <c r="AI1195">
        <f>VLOOKUP($A1195,saham!$G:$CZ,AI$1,0)</f>
        <v>390</v>
      </c>
      <c r="AJ1195">
        <f>VLOOKUP($A1195,saham!$G:$CZ,AJ$1,0)</f>
        <v>4450</v>
      </c>
      <c r="AK1195">
        <f>VLOOKUP($A1195,saham!$G:$CZ,AK$1,0)</f>
        <v>23050</v>
      </c>
      <c r="AL1195">
        <f>VLOOKUP($A1195,saham!$G:$CZ,AL$1,0)</f>
        <v>3900</v>
      </c>
      <c r="AM1195">
        <f>VLOOKUP($A1195,saham!$G:$CZ,AM$1,0)</f>
        <v>3080</v>
      </c>
      <c r="AN1195">
        <f>VLOOKUP($A1195,saham!$G:$CZ,AN$1,0)</f>
        <v>0</v>
      </c>
      <c r="AO1195">
        <f>VLOOKUP($A1195,saham!$G:$CZ,AO$1,0)</f>
        <v>1040</v>
      </c>
      <c r="AP1195">
        <f>VLOOKUP($A1195,saham!$G:$CZ,AP$1,0)</f>
        <v>8650</v>
      </c>
      <c r="AQ1195">
        <f>VLOOKUP($A1195,saham!$G:$CZ,AQ$1,0)</f>
        <v>21875</v>
      </c>
      <c r="AR1195">
        <f>VLOOKUP($A1195,saham!$G:$CZ,AR$1,0)</f>
        <v>0</v>
      </c>
      <c r="AS1195">
        <f>VLOOKUP($A1195,saham!$G:$CZ,AS$1,0)</f>
        <v>3512</v>
      </c>
      <c r="AT1195">
        <f>VLOOKUP($A1195,saham!$G:$CZ,AT$1,0)</f>
        <v>202</v>
      </c>
      <c r="AU1195">
        <f>VLOOKUP($A1195,saham!$G:$CZ,AU$1,0)</f>
        <v>2240</v>
      </c>
      <c r="AV1195">
        <f>VLOOKUP($A1195,saham!$G:$CZ,AV$1,0)</f>
        <v>785</v>
      </c>
      <c r="AW1195">
        <f>VLOOKUP($A1195,saham!$G:$CZ,AW$1,0)</f>
        <v>125</v>
      </c>
      <c r="AX1195">
        <f>VLOOKUP($A1195,saham!$G:$CZ,AX$1,0)</f>
        <v>1375</v>
      </c>
      <c r="AY1195">
        <f>VLOOKUP($A1195,saham!$G:$CZ,AY$1,0)</f>
        <v>0</v>
      </c>
      <c r="AZ1195">
        <f>VLOOKUP($A1195,saham!$G:$CZ,AZ$1,0)</f>
        <v>1005</v>
      </c>
      <c r="BA1195">
        <f>VLOOKUP($A1195,saham!$G:$CZ,BA$1,0)</f>
        <v>175</v>
      </c>
      <c r="BB1195">
        <f>VLOOKUP($A1195,saham!$G:$CZ,BB$1,0)</f>
        <v>988</v>
      </c>
      <c r="BC1195">
        <f>VLOOKUP($A1195,saham!$G:$CZ,BC$1,0)</f>
        <v>2660</v>
      </c>
      <c r="BD1195">
        <f>VLOOKUP($A1195,saham!$G:$CZ,BD$1,0)</f>
        <v>655</v>
      </c>
      <c r="BE1195">
        <f>VLOOKUP($A1195,saham!$G:$CZ,BE$1,0)</f>
        <v>2694</v>
      </c>
      <c r="BF1195">
        <f>VLOOKUP($A1195,saham!$G:$CZ,BF$1,0)</f>
        <v>585</v>
      </c>
    </row>
    <row r="1196" spans="1:58" x14ac:dyDescent="0.3">
      <c r="A1196" s="21">
        <v>44836</v>
      </c>
      <c r="B1196" t="e">
        <f>VLOOKUP(A1196,saham!$A:$D,4,0)</f>
        <v>#N/A</v>
      </c>
      <c r="C1196" s="20">
        <v>0</v>
      </c>
      <c r="D1196">
        <f>VLOOKUP($A1196,saham!$G:$CZ,D$1,0)</f>
        <v>1085</v>
      </c>
      <c r="E1196">
        <f>VLOOKUP($A1196,saham!$G:$CZ,E$1,0)</f>
        <v>2160</v>
      </c>
      <c r="F1196">
        <f>VLOOKUP($A1196,saham!$G:$CZ,F$1,0)</f>
        <v>0</v>
      </c>
      <c r="G1196">
        <f>VLOOKUP($A1196,saham!$G:$CZ,G$1,0)</f>
        <v>1275</v>
      </c>
      <c r="H1196">
        <f>VLOOKUP($A1196,saham!$G:$CZ,H$1,0)</f>
        <v>2770</v>
      </c>
      <c r="I1196">
        <f>VLOOKUP($A1196,saham!$G:$CZ,I$1,0)</f>
        <v>4470</v>
      </c>
      <c r="J1196">
        <f>VLOOKUP($A1196,saham!$G:$CZ,J$1,0)</f>
        <v>1707</v>
      </c>
      <c r="K1196">
        <f>VLOOKUP($A1196,saham!$G:$CZ,K$1,0)</f>
        <v>1629</v>
      </c>
      <c r="L1196">
        <f>VLOOKUP($A1196,saham!$G:$CZ,L$1,0)</f>
        <v>147</v>
      </c>
      <c r="M1196">
        <f>VLOOKUP($A1196,saham!$G:$CZ,M$1,0)</f>
        <v>3260</v>
      </c>
      <c r="N1196">
        <f>VLOOKUP($A1196,saham!$G:$CZ,N$1,0)</f>
        <v>50</v>
      </c>
      <c r="O1196">
        <f>VLOOKUP($A1196,saham!$G:$CZ,O$1,0)</f>
        <v>705</v>
      </c>
      <c r="P1196">
        <f>VLOOKUP($A1196,saham!$G:$CZ,P$1,0)</f>
        <v>5450</v>
      </c>
      <c r="Q1196">
        <f>VLOOKUP($A1196,saham!$G:$CZ,Q$1,0)</f>
        <v>1880</v>
      </c>
      <c r="R1196">
        <f>VLOOKUP($A1196,saham!$G:$CZ,R$1,0)</f>
        <v>7750</v>
      </c>
      <c r="S1196">
        <f>VLOOKUP($A1196,saham!$G:$CZ,S$1,0)</f>
        <v>3863</v>
      </c>
      <c r="T1196">
        <f>VLOOKUP($A1196,saham!$G:$CZ,T$1,0)</f>
        <v>7675</v>
      </c>
      <c r="U1196">
        <f>VLOOKUP($A1196,saham!$G:$CZ,U$1,0)</f>
        <v>1056</v>
      </c>
      <c r="V1196">
        <f>VLOOKUP($A1196,saham!$G:$CZ,V$1,0)</f>
        <v>945</v>
      </c>
      <c r="W1196">
        <f>VLOOKUP($A1196,saham!$G:$CZ,W$1,0)</f>
        <v>4800</v>
      </c>
      <c r="X1196">
        <f>VLOOKUP($A1196,saham!$G:$CZ,X$1,0)</f>
        <v>6325</v>
      </c>
      <c r="Y1196">
        <f>VLOOKUP($A1196,saham!$G:$CZ,Y$1,0)</f>
        <v>7600</v>
      </c>
      <c r="Z1196">
        <f>VLOOKUP($A1196,saham!$G:$CZ,Z$1,0)</f>
        <v>5650</v>
      </c>
      <c r="AA1196">
        <f>VLOOKUP($A1196,saham!$G:$CZ,AA$1,0)</f>
        <v>1605</v>
      </c>
      <c r="AB1196">
        <f>VLOOKUP($A1196,saham!$G:$CZ,AB$1,0)</f>
        <v>1640</v>
      </c>
      <c r="AC1196">
        <f>VLOOKUP($A1196,saham!$G:$CZ,AC$1,0)</f>
        <v>580</v>
      </c>
      <c r="AD1196">
        <f>VLOOKUP($A1196,saham!$G:$CZ,AD$1,0)</f>
        <v>1930</v>
      </c>
      <c r="AE1196">
        <f>VLOOKUP($A1196,saham!$G:$CZ,AE$1,0)</f>
        <v>1820</v>
      </c>
      <c r="AF1196">
        <f>VLOOKUP($A1196,saham!$G:$CZ,AF$1,0)</f>
        <v>146</v>
      </c>
      <c r="AG1196">
        <f>VLOOKUP($A1196,saham!$G:$CZ,AG$1,0)</f>
        <v>550</v>
      </c>
      <c r="AH1196">
        <f>VLOOKUP($A1196,saham!$G:$CZ,AH$1,0)</f>
        <v>7255</v>
      </c>
      <c r="AI1196">
        <f>VLOOKUP($A1196,saham!$G:$CZ,AI$1,0)</f>
        <v>392</v>
      </c>
      <c r="AJ1196">
        <f>VLOOKUP($A1196,saham!$G:$CZ,AJ$1,0)</f>
        <v>4460</v>
      </c>
      <c r="AK1196">
        <f>VLOOKUP($A1196,saham!$G:$CZ,AK$1,0)</f>
        <v>22800</v>
      </c>
      <c r="AL1196">
        <f>VLOOKUP($A1196,saham!$G:$CZ,AL$1,0)</f>
        <v>3980</v>
      </c>
      <c r="AM1196">
        <f>VLOOKUP($A1196,saham!$G:$CZ,AM$1,0)</f>
        <v>3090</v>
      </c>
      <c r="AN1196">
        <f>VLOOKUP($A1196,saham!$G:$CZ,AN$1,0)</f>
        <v>0</v>
      </c>
      <c r="AO1196">
        <f>VLOOKUP($A1196,saham!$G:$CZ,AO$1,0)</f>
        <v>1065</v>
      </c>
      <c r="AP1196">
        <f>VLOOKUP($A1196,saham!$G:$CZ,AP$1,0)</f>
        <v>8625</v>
      </c>
      <c r="AQ1196">
        <f>VLOOKUP($A1196,saham!$G:$CZ,AQ$1,0)</f>
        <v>21250</v>
      </c>
      <c r="AR1196">
        <f>VLOOKUP($A1196,saham!$G:$CZ,AR$1,0)</f>
        <v>0</v>
      </c>
      <c r="AS1196">
        <f>VLOOKUP($A1196,saham!$G:$CZ,AS$1,0)</f>
        <v>3444</v>
      </c>
      <c r="AT1196">
        <f>VLOOKUP($A1196,saham!$G:$CZ,AT$1,0)</f>
        <v>209</v>
      </c>
      <c r="AU1196">
        <f>VLOOKUP($A1196,saham!$G:$CZ,AU$1,0)</f>
        <v>2260</v>
      </c>
      <c r="AV1196">
        <f>VLOOKUP($A1196,saham!$G:$CZ,AV$1,0)</f>
        <v>780</v>
      </c>
      <c r="AW1196">
        <f>VLOOKUP($A1196,saham!$G:$CZ,AW$1,0)</f>
        <v>120</v>
      </c>
      <c r="AX1196">
        <f>VLOOKUP($A1196,saham!$G:$CZ,AX$1,0)</f>
        <v>1380</v>
      </c>
      <c r="AY1196">
        <f>VLOOKUP($A1196,saham!$G:$CZ,AY$1,0)</f>
        <v>0</v>
      </c>
      <c r="AZ1196">
        <f>VLOOKUP($A1196,saham!$G:$CZ,AZ$1,0)</f>
        <v>1005</v>
      </c>
      <c r="BA1196">
        <f>VLOOKUP($A1196,saham!$G:$CZ,BA$1,0)</f>
        <v>182</v>
      </c>
      <c r="BB1196">
        <f>VLOOKUP($A1196,saham!$G:$CZ,BB$1,0)</f>
        <v>994</v>
      </c>
      <c r="BC1196">
        <f>VLOOKUP($A1196,saham!$G:$CZ,BC$1,0)</f>
        <v>2720</v>
      </c>
      <c r="BD1196">
        <f>VLOOKUP($A1196,saham!$G:$CZ,BD$1,0)</f>
        <v>630</v>
      </c>
      <c r="BE1196">
        <f>VLOOKUP($A1196,saham!$G:$CZ,BE$1,0)</f>
        <v>2638</v>
      </c>
      <c r="BF1196">
        <f>VLOOKUP($A1196,saham!$G:$CZ,BF$1,0)</f>
        <v>600</v>
      </c>
    </row>
    <row r="1197" spans="1:58" x14ac:dyDescent="0.3">
      <c r="A1197" s="21">
        <v>44806</v>
      </c>
      <c r="B1197">
        <f>VLOOKUP(A1197,saham!$A:$D,4,0)</f>
        <v>163278.78610000003</v>
      </c>
      <c r="C1197" s="20">
        <v>0</v>
      </c>
      <c r="D1197">
        <f>VLOOKUP($A1197,saham!$G:$CZ,D$1,0)</f>
        <v>1165</v>
      </c>
      <c r="E1197">
        <f>VLOOKUP($A1197,saham!$G:$CZ,E$1,0)</f>
        <v>2210</v>
      </c>
      <c r="F1197">
        <f>VLOOKUP($A1197,saham!$G:$CZ,F$1,0)</f>
        <v>0</v>
      </c>
      <c r="G1197">
        <f>VLOOKUP($A1197,saham!$G:$CZ,G$1,0)</f>
        <v>1270</v>
      </c>
      <c r="H1197">
        <f>VLOOKUP($A1197,saham!$G:$CZ,H$1,0)</f>
        <v>2610</v>
      </c>
      <c r="I1197">
        <f>VLOOKUP($A1197,saham!$G:$CZ,I$1,0)</f>
        <v>4450</v>
      </c>
      <c r="J1197">
        <f>VLOOKUP($A1197,saham!$G:$CZ,J$1,0)</f>
        <v>1711</v>
      </c>
      <c r="K1197">
        <f>VLOOKUP($A1197,saham!$G:$CZ,K$1,0)</f>
        <v>1634</v>
      </c>
      <c r="L1197">
        <f>VLOOKUP($A1197,saham!$G:$CZ,L$1,0)</f>
        <v>139</v>
      </c>
      <c r="M1197">
        <f>VLOOKUP($A1197,saham!$G:$CZ,M$1,0)</f>
        <v>3230</v>
      </c>
      <c r="N1197">
        <f>VLOOKUP($A1197,saham!$G:$CZ,N$1,0)</f>
        <v>50</v>
      </c>
      <c r="O1197">
        <f>VLOOKUP($A1197,saham!$G:$CZ,O$1,0)</f>
        <v>735</v>
      </c>
      <c r="P1197">
        <f>VLOOKUP($A1197,saham!$G:$CZ,P$1,0)</f>
        <v>5550</v>
      </c>
      <c r="Q1197">
        <f>VLOOKUP($A1197,saham!$G:$CZ,Q$1,0)</f>
        <v>1780</v>
      </c>
      <c r="R1197">
        <f>VLOOKUP($A1197,saham!$G:$CZ,R$1,0)</f>
        <v>7950</v>
      </c>
      <c r="S1197">
        <f>VLOOKUP($A1197,saham!$G:$CZ,S$1,0)</f>
        <v>3838</v>
      </c>
      <c r="T1197">
        <f>VLOOKUP($A1197,saham!$G:$CZ,T$1,0)</f>
        <v>7575</v>
      </c>
      <c r="U1197">
        <f>VLOOKUP($A1197,saham!$G:$CZ,U$1,0)</f>
        <v>971</v>
      </c>
      <c r="V1197">
        <f>VLOOKUP($A1197,saham!$G:$CZ,V$1,0)</f>
        <v>940</v>
      </c>
      <c r="W1197">
        <f>VLOOKUP($A1197,saham!$G:$CZ,W$1,0)</f>
        <v>4660</v>
      </c>
      <c r="X1197">
        <f>VLOOKUP($A1197,saham!$G:$CZ,X$1,0)</f>
        <v>6350</v>
      </c>
      <c r="Y1197">
        <f>VLOOKUP($A1197,saham!$G:$CZ,Y$1,0)</f>
        <v>7550</v>
      </c>
      <c r="Z1197">
        <f>VLOOKUP($A1197,saham!$G:$CZ,Z$1,0)</f>
        <v>5525</v>
      </c>
      <c r="AA1197">
        <f>VLOOKUP($A1197,saham!$G:$CZ,AA$1,0)</f>
        <v>1580</v>
      </c>
      <c r="AB1197">
        <f>VLOOKUP($A1197,saham!$G:$CZ,AB$1,0)</f>
        <v>1650</v>
      </c>
      <c r="AC1197">
        <f>VLOOKUP($A1197,saham!$G:$CZ,AC$1,0)</f>
        <v>560</v>
      </c>
      <c r="AD1197">
        <f>VLOOKUP($A1197,saham!$G:$CZ,AD$1,0)</f>
        <v>1980</v>
      </c>
      <c r="AE1197">
        <f>VLOOKUP($A1197,saham!$G:$CZ,AE$1,0)</f>
        <v>1815</v>
      </c>
      <c r="AF1197">
        <f>VLOOKUP($A1197,saham!$G:$CZ,AF$1,0)</f>
        <v>148</v>
      </c>
      <c r="AG1197">
        <f>VLOOKUP($A1197,saham!$G:$CZ,AG$1,0)</f>
        <v>555</v>
      </c>
      <c r="AH1197">
        <f>VLOOKUP($A1197,saham!$G:$CZ,AH$1,0)</f>
        <v>7305</v>
      </c>
      <c r="AI1197">
        <f>VLOOKUP($A1197,saham!$G:$CZ,AI$1,0)</f>
        <v>392</v>
      </c>
      <c r="AJ1197">
        <f>VLOOKUP($A1197,saham!$G:$CZ,AJ$1,0)</f>
        <v>4280</v>
      </c>
      <c r="AK1197">
        <f>VLOOKUP($A1197,saham!$G:$CZ,AK$1,0)</f>
        <v>22675</v>
      </c>
      <c r="AL1197">
        <f>VLOOKUP($A1197,saham!$G:$CZ,AL$1,0)</f>
        <v>3960</v>
      </c>
      <c r="AM1197">
        <f>VLOOKUP($A1197,saham!$G:$CZ,AM$1,0)</f>
        <v>3070</v>
      </c>
      <c r="AN1197">
        <f>VLOOKUP($A1197,saham!$G:$CZ,AN$1,0)</f>
        <v>0</v>
      </c>
      <c r="AO1197">
        <f>VLOOKUP($A1197,saham!$G:$CZ,AO$1,0)</f>
        <v>1095</v>
      </c>
      <c r="AP1197">
        <f>VLOOKUP($A1197,saham!$G:$CZ,AP$1,0)</f>
        <v>8675</v>
      </c>
      <c r="AQ1197">
        <f>VLOOKUP($A1197,saham!$G:$CZ,AQ$1,0)</f>
        <v>21650</v>
      </c>
      <c r="AR1197">
        <f>VLOOKUP($A1197,saham!$G:$CZ,AR$1,0)</f>
        <v>0</v>
      </c>
      <c r="AS1197">
        <f>VLOOKUP($A1197,saham!$G:$CZ,AS$1,0)</f>
        <v>3512</v>
      </c>
      <c r="AT1197">
        <f>VLOOKUP($A1197,saham!$G:$CZ,AT$1,0)</f>
        <v>203</v>
      </c>
      <c r="AU1197">
        <f>VLOOKUP($A1197,saham!$G:$CZ,AU$1,0)</f>
        <v>2320</v>
      </c>
      <c r="AV1197">
        <f>VLOOKUP($A1197,saham!$G:$CZ,AV$1,0)</f>
        <v>785</v>
      </c>
      <c r="AW1197">
        <f>VLOOKUP($A1197,saham!$G:$CZ,AW$1,0)</f>
        <v>118</v>
      </c>
      <c r="AX1197">
        <f>VLOOKUP($A1197,saham!$G:$CZ,AX$1,0)</f>
        <v>1410</v>
      </c>
      <c r="AY1197">
        <f>VLOOKUP($A1197,saham!$G:$CZ,AY$1,0)</f>
        <v>0</v>
      </c>
      <c r="AZ1197">
        <f>VLOOKUP($A1197,saham!$G:$CZ,AZ$1,0)</f>
        <v>1045</v>
      </c>
      <c r="BA1197">
        <f>VLOOKUP($A1197,saham!$G:$CZ,BA$1,0)</f>
        <v>181</v>
      </c>
      <c r="BB1197">
        <f>VLOOKUP($A1197,saham!$G:$CZ,BB$1,0)</f>
        <v>1000</v>
      </c>
      <c r="BC1197">
        <f>VLOOKUP($A1197,saham!$G:$CZ,BC$1,0)</f>
        <v>2730</v>
      </c>
      <c r="BD1197">
        <f>VLOOKUP($A1197,saham!$G:$CZ,BD$1,0)</f>
        <v>645</v>
      </c>
      <c r="BE1197">
        <f>VLOOKUP($A1197,saham!$G:$CZ,BE$1,0)</f>
        <v>2550</v>
      </c>
      <c r="BF1197">
        <f>VLOOKUP($A1197,saham!$G:$CZ,BF$1,0)</f>
        <v>590</v>
      </c>
    </row>
    <row r="1198" spans="1:58" x14ac:dyDescent="0.3">
      <c r="A1198" s="21">
        <v>44775</v>
      </c>
      <c r="B1198">
        <f>VLOOKUP(A1198,saham!$A:$D,4,0)</f>
        <v>160174.337</v>
      </c>
      <c r="C1198" s="20">
        <v>0</v>
      </c>
      <c r="D1198">
        <f>VLOOKUP($A1198,saham!$G:$CZ,D$1,0)</f>
        <v>1230</v>
      </c>
      <c r="E1198">
        <f>VLOOKUP($A1198,saham!$G:$CZ,E$1,0)</f>
        <v>2200</v>
      </c>
      <c r="F1198">
        <f>VLOOKUP($A1198,saham!$G:$CZ,F$1,0)</f>
        <v>0</v>
      </c>
      <c r="G1198">
        <f>VLOOKUP($A1198,saham!$G:$CZ,G$1,0)</f>
        <v>1225</v>
      </c>
      <c r="H1198">
        <f>VLOOKUP($A1198,saham!$G:$CZ,H$1,0)</f>
        <v>2580</v>
      </c>
      <c r="I1198">
        <f>VLOOKUP($A1198,saham!$G:$CZ,I$1,0)</f>
        <v>4440</v>
      </c>
      <c r="J1198">
        <f>VLOOKUP($A1198,saham!$G:$CZ,J$1,0)</f>
        <v>1687</v>
      </c>
      <c r="K1198">
        <f>VLOOKUP($A1198,saham!$G:$CZ,K$1,0)</f>
        <v>1619</v>
      </c>
      <c r="L1198">
        <f>VLOOKUP($A1198,saham!$G:$CZ,L$1,0)</f>
        <v>137</v>
      </c>
      <c r="M1198">
        <f>VLOOKUP($A1198,saham!$G:$CZ,M$1,0)</f>
        <v>3130</v>
      </c>
      <c r="N1198">
        <f>VLOOKUP($A1198,saham!$G:$CZ,N$1,0)</f>
        <v>50</v>
      </c>
      <c r="O1198">
        <f>VLOOKUP($A1198,saham!$G:$CZ,O$1,0)</f>
        <v>750</v>
      </c>
      <c r="P1198">
        <f>VLOOKUP($A1198,saham!$G:$CZ,P$1,0)</f>
        <v>5550</v>
      </c>
      <c r="Q1198">
        <f>VLOOKUP($A1198,saham!$G:$CZ,Q$1,0)</f>
        <v>1790</v>
      </c>
      <c r="R1198">
        <f>VLOOKUP($A1198,saham!$G:$CZ,R$1,0)</f>
        <v>7725</v>
      </c>
      <c r="S1198">
        <f>VLOOKUP($A1198,saham!$G:$CZ,S$1,0)</f>
        <v>3813</v>
      </c>
      <c r="T1198">
        <f>VLOOKUP($A1198,saham!$G:$CZ,T$1,0)</f>
        <v>7500</v>
      </c>
      <c r="U1198">
        <f>VLOOKUP($A1198,saham!$G:$CZ,U$1,0)</f>
        <v>921</v>
      </c>
      <c r="V1198">
        <f>VLOOKUP($A1198,saham!$G:$CZ,V$1,0)</f>
        <v>955</v>
      </c>
      <c r="W1198">
        <f>VLOOKUP($A1198,saham!$G:$CZ,W$1,0)</f>
        <v>4650</v>
      </c>
      <c r="X1198">
        <f>VLOOKUP($A1198,saham!$G:$CZ,X$1,0)</f>
        <v>6375</v>
      </c>
      <c r="Y1198">
        <f>VLOOKUP($A1198,saham!$G:$CZ,Y$1,0)</f>
        <v>7600</v>
      </c>
      <c r="Z1198">
        <f>VLOOKUP($A1198,saham!$G:$CZ,Z$1,0)</f>
        <v>5575</v>
      </c>
      <c r="AA1198">
        <f>VLOOKUP($A1198,saham!$G:$CZ,AA$1,0)</f>
        <v>1570</v>
      </c>
      <c r="AB1198">
        <f>VLOOKUP($A1198,saham!$G:$CZ,AB$1,0)</f>
        <v>1640</v>
      </c>
      <c r="AC1198">
        <f>VLOOKUP($A1198,saham!$G:$CZ,AC$1,0)</f>
        <v>580</v>
      </c>
      <c r="AD1198">
        <f>VLOOKUP($A1198,saham!$G:$CZ,AD$1,0)</f>
        <v>1985</v>
      </c>
      <c r="AE1198">
        <f>VLOOKUP($A1198,saham!$G:$CZ,AE$1,0)</f>
        <v>1860</v>
      </c>
      <c r="AF1198">
        <f>VLOOKUP($A1198,saham!$G:$CZ,AF$1,0)</f>
        <v>121</v>
      </c>
      <c r="AG1198">
        <f>VLOOKUP($A1198,saham!$G:$CZ,AG$1,0)</f>
        <v>545</v>
      </c>
      <c r="AH1198">
        <f>VLOOKUP($A1198,saham!$G:$CZ,AH$1,0)</f>
        <v>7130</v>
      </c>
      <c r="AI1198">
        <f>VLOOKUP($A1198,saham!$G:$CZ,AI$1,0)</f>
        <v>386</v>
      </c>
      <c r="AJ1198">
        <f>VLOOKUP($A1198,saham!$G:$CZ,AJ$1,0)</f>
        <v>4230</v>
      </c>
      <c r="AK1198">
        <f>VLOOKUP($A1198,saham!$G:$CZ,AK$1,0)</f>
        <v>22175</v>
      </c>
      <c r="AL1198">
        <f>VLOOKUP($A1198,saham!$G:$CZ,AL$1,0)</f>
        <v>4000</v>
      </c>
      <c r="AM1198">
        <f>VLOOKUP($A1198,saham!$G:$CZ,AM$1,0)</f>
        <v>3070</v>
      </c>
      <c r="AN1198">
        <f>VLOOKUP($A1198,saham!$G:$CZ,AN$1,0)</f>
        <v>0</v>
      </c>
      <c r="AO1198">
        <f>VLOOKUP($A1198,saham!$G:$CZ,AO$1,0)</f>
        <v>1060</v>
      </c>
      <c r="AP1198">
        <f>VLOOKUP($A1198,saham!$G:$CZ,AP$1,0)</f>
        <v>8625</v>
      </c>
      <c r="AQ1198">
        <f>VLOOKUP($A1198,saham!$G:$CZ,AQ$1,0)</f>
        <v>20825</v>
      </c>
      <c r="AR1198">
        <f>VLOOKUP($A1198,saham!$G:$CZ,AR$1,0)</f>
        <v>0</v>
      </c>
      <c r="AS1198">
        <f>VLOOKUP($A1198,saham!$G:$CZ,AS$1,0)</f>
        <v>3493</v>
      </c>
      <c r="AT1198">
        <f>VLOOKUP($A1198,saham!$G:$CZ,AT$1,0)</f>
        <v>210</v>
      </c>
      <c r="AU1198">
        <f>VLOOKUP($A1198,saham!$G:$CZ,AU$1,0)</f>
        <v>2330</v>
      </c>
      <c r="AV1198">
        <f>VLOOKUP($A1198,saham!$G:$CZ,AV$1,0)</f>
        <v>780</v>
      </c>
      <c r="AW1198">
        <f>VLOOKUP($A1198,saham!$G:$CZ,AW$1,0)</f>
        <v>117</v>
      </c>
      <c r="AX1198">
        <f>VLOOKUP($A1198,saham!$G:$CZ,AX$1,0)</f>
        <v>1410</v>
      </c>
      <c r="AY1198">
        <f>VLOOKUP($A1198,saham!$G:$CZ,AY$1,0)</f>
        <v>0</v>
      </c>
      <c r="AZ1198">
        <f>VLOOKUP($A1198,saham!$G:$CZ,AZ$1,0)</f>
        <v>1040</v>
      </c>
      <c r="BA1198">
        <f>VLOOKUP($A1198,saham!$G:$CZ,BA$1,0)</f>
        <v>186</v>
      </c>
      <c r="BB1198">
        <f>VLOOKUP($A1198,saham!$G:$CZ,BB$1,0)</f>
        <v>1016</v>
      </c>
      <c r="BC1198">
        <f>VLOOKUP($A1198,saham!$G:$CZ,BC$1,0)</f>
        <v>2760</v>
      </c>
      <c r="BD1198">
        <f>VLOOKUP($A1198,saham!$G:$CZ,BD$1,0)</f>
        <v>675</v>
      </c>
      <c r="BE1198">
        <f>VLOOKUP($A1198,saham!$G:$CZ,BE$1,0)</f>
        <v>2494</v>
      </c>
      <c r="BF1198">
        <f>VLOOKUP($A1198,saham!$G:$CZ,BF$1,0)</f>
        <v>625</v>
      </c>
    </row>
    <row r="1199" spans="1:58" x14ac:dyDescent="0.3">
      <c r="A1199" s="21">
        <v>44744</v>
      </c>
      <c r="B1199" t="e">
        <f>VLOOKUP(A1199,saham!$A:$D,4,0)</f>
        <v>#N/A</v>
      </c>
      <c r="C1199" s="20">
        <v>0</v>
      </c>
      <c r="D1199">
        <f>VLOOKUP($A1199,saham!$G:$CZ,D$1,0)</f>
        <v>1240</v>
      </c>
      <c r="E1199">
        <f>VLOOKUP($A1199,saham!$G:$CZ,E$1,0)</f>
        <v>2200</v>
      </c>
      <c r="F1199">
        <f>VLOOKUP($A1199,saham!$G:$CZ,F$1,0)</f>
        <v>0</v>
      </c>
      <c r="G1199">
        <f>VLOOKUP($A1199,saham!$G:$CZ,G$1,0)</f>
        <v>1245</v>
      </c>
      <c r="H1199">
        <f>VLOOKUP($A1199,saham!$G:$CZ,H$1,0)</f>
        <v>2700</v>
      </c>
      <c r="I1199">
        <f>VLOOKUP($A1199,saham!$G:$CZ,I$1,0)</f>
        <v>4400</v>
      </c>
      <c r="J1199">
        <f>VLOOKUP($A1199,saham!$G:$CZ,J$1,0)</f>
        <v>1692</v>
      </c>
      <c r="K1199">
        <f>VLOOKUP($A1199,saham!$G:$CZ,K$1,0)</f>
        <v>1604</v>
      </c>
      <c r="L1199">
        <f>VLOOKUP($A1199,saham!$G:$CZ,L$1,0)</f>
        <v>138</v>
      </c>
      <c r="M1199">
        <f>VLOOKUP($A1199,saham!$G:$CZ,M$1,0)</f>
        <v>3200</v>
      </c>
      <c r="N1199">
        <f>VLOOKUP($A1199,saham!$G:$CZ,N$1,0)</f>
        <v>50</v>
      </c>
      <c r="O1199">
        <f>VLOOKUP($A1199,saham!$G:$CZ,O$1,0)</f>
        <v>755</v>
      </c>
      <c r="P1199">
        <f>VLOOKUP($A1199,saham!$G:$CZ,P$1,0)</f>
        <v>5475</v>
      </c>
      <c r="Q1199">
        <f>VLOOKUP($A1199,saham!$G:$CZ,Q$1,0)</f>
        <v>1810</v>
      </c>
      <c r="R1199">
        <f>VLOOKUP($A1199,saham!$G:$CZ,R$1,0)</f>
        <v>7800</v>
      </c>
      <c r="S1199">
        <f>VLOOKUP($A1199,saham!$G:$CZ,S$1,0)</f>
        <v>3750</v>
      </c>
      <c r="T1199">
        <f>VLOOKUP($A1199,saham!$G:$CZ,T$1,0)</f>
        <v>7375</v>
      </c>
      <c r="U1199">
        <f>VLOOKUP($A1199,saham!$G:$CZ,U$1,0)</f>
        <v>941</v>
      </c>
      <c r="V1199">
        <f>VLOOKUP($A1199,saham!$G:$CZ,V$1,0)</f>
        <v>945</v>
      </c>
      <c r="W1199">
        <f>VLOOKUP($A1199,saham!$G:$CZ,W$1,0)</f>
        <v>4710</v>
      </c>
      <c r="X1199">
        <f>VLOOKUP($A1199,saham!$G:$CZ,X$1,0)</f>
        <v>6475</v>
      </c>
      <c r="Y1199">
        <f>VLOOKUP($A1199,saham!$G:$CZ,Y$1,0)</f>
        <v>7800</v>
      </c>
      <c r="Z1199">
        <f>VLOOKUP($A1199,saham!$G:$CZ,Z$1,0)</f>
        <v>5675</v>
      </c>
      <c r="AA1199">
        <f>VLOOKUP($A1199,saham!$G:$CZ,AA$1,0)</f>
        <v>1610</v>
      </c>
      <c r="AB1199">
        <f>VLOOKUP($A1199,saham!$G:$CZ,AB$1,0)</f>
        <v>1685</v>
      </c>
      <c r="AC1199">
        <f>VLOOKUP($A1199,saham!$G:$CZ,AC$1,0)</f>
        <v>580</v>
      </c>
      <c r="AD1199">
        <f>VLOOKUP($A1199,saham!$G:$CZ,AD$1,0)</f>
        <v>1970</v>
      </c>
      <c r="AE1199">
        <f>VLOOKUP($A1199,saham!$G:$CZ,AE$1,0)</f>
        <v>1895</v>
      </c>
      <c r="AF1199">
        <f>VLOOKUP($A1199,saham!$G:$CZ,AF$1,0)</f>
        <v>118</v>
      </c>
      <c r="AG1199">
        <f>VLOOKUP($A1199,saham!$G:$CZ,AG$1,0)</f>
        <v>545</v>
      </c>
      <c r="AH1199">
        <f>VLOOKUP($A1199,saham!$G:$CZ,AH$1,0)</f>
        <v>7205</v>
      </c>
      <c r="AI1199">
        <f>VLOOKUP($A1199,saham!$G:$CZ,AI$1,0)</f>
        <v>394</v>
      </c>
      <c r="AJ1199">
        <f>VLOOKUP($A1199,saham!$G:$CZ,AJ$1,0)</f>
        <v>4290</v>
      </c>
      <c r="AK1199">
        <f>VLOOKUP($A1199,saham!$G:$CZ,AK$1,0)</f>
        <v>22600</v>
      </c>
      <c r="AL1199">
        <f>VLOOKUP($A1199,saham!$G:$CZ,AL$1,0)</f>
        <v>4000</v>
      </c>
      <c r="AM1199">
        <f>VLOOKUP($A1199,saham!$G:$CZ,AM$1,0)</f>
        <v>3110</v>
      </c>
      <c r="AN1199">
        <f>VLOOKUP($A1199,saham!$G:$CZ,AN$1,0)</f>
        <v>0</v>
      </c>
      <c r="AO1199">
        <f>VLOOKUP($A1199,saham!$G:$CZ,AO$1,0)</f>
        <v>1075</v>
      </c>
      <c r="AP1199">
        <f>VLOOKUP($A1199,saham!$G:$CZ,AP$1,0)</f>
        <v>8650</v>
      </c>
      <c r="AQ1199">
        <f>VLOOKUP($A1199,saham!$G:$CZ,AQ$1,0)</f>
        <v>21075</v>
      </c>
      <c r="AR1199">
        <f>VLOOKUP($A1199,saham!$G:$CZ,AR$1,0)</f>
        <v>0</v>
      </c>
      <c r="AS1199">
        <f>VLOOKUP($A1199,saham!$G:$CZ,AS$1,0)</f>
        <v>3551</v>
      </c>
      <c r="AT1199">
        <f>VLOOKUP($A1199,saham!$G:$CZ,AT$1,0)</f>
        <v>202</v>
      </c>
      <c r="AU1199">
        <f>VLOOKUP($A1199,saham!$G:$CZ,AU$1,0)</f>
        <v>2500</v>
      </c>
      <c r="AV1199">
        <f>VLOOKUP($A1199,saham!$G:$CZ,AV$1,0)</f>
        <v>780</v>
      </c>
      <c r="AW1199">
        <f>VLOOKUP($A1199,saham!$G:$CZ,AW$1,0)</f>
        <v>117</v>
      </c>
      <c r="AX1199">
        <f>VLOOKUP($A1199,saham!$G:$CZ,AX$1,0)</f>
        <v>1385</v>
      </c>
      <c r="AY1199">
        <f>VLOOKUP($A1199,saham!$G:$CZ,AY$1,0)</f>
        <v>0</v>
      </c>
      <c r="AZ1199">
        <f>VLOOKUP($A1199,saham!$G:$CZ,AZ$1,0)</f>
        <v>1025</v>
      </c>
      <c r="BA1199">
        <f>VLOOKUP($A1199,saham!$G:$CZ,BA$1,0)</f>
        <v>180</v>
      </c>
      <c r="BB1199">
        <f>VLOOKUP($A1199,saham!$G:$CZ,BB$1,0)</f>
        <v>1019</v>
      </c>
      <c r="BC1199">
        <f>VLOOKUP($A1199,saham!$G:$CZ,BC$1,0)</f>
        <v>2770</v>
      </c>
      <c r="BD1199">
        <f>VLOOKUP($A1199,saham!$G:$CZ,BD$1,0)</f>
        <v>695</v>
      </c>
      <c r="BE1199">
        <f>VLOOKUP($A1199,saham!$G:$CZ,BE$1,0)</f>
        <v>2406</v>
      </c>
      <c r="BF1199">
        <f>VLOOKUP($A1199,saham!$G:$CZ,BF$1,0)</f>
        <v>640</v>
      </c>
    </row>
    <row r="1200" spans="1:58" x14ac:dyDescent="0.3">
      <c r="A1200" s="21">
        <v>44653</v>
      </c>
      <c r="B1200" t="e">
        <f>VLOOKUP(A1200,saham!$A:$D,4,0)</f>
        <v>#N/A</v>
      </c>
      <c r="C1200" s="20">
        <v>0</v>
      </c>
      <c r="D1200">
        <f>VLOOKUP($A1200,saham!$G:$CZ,D$1,0)</f>
        <v>1235</v>
      </c>
      <c r="E1200">
        <f>VLOOKUP($A1200,saham!$G:$CZ,E$1,0)</f>
        <v>2180</v>
      </c>
      <c r="F1200">
        <f>VLOOKUP($A1200,saham!$G:$CZ,F$1,0)</f>
        <v>0</v>
      </c>
      <c r="G1200">
        <f>VLOOKUP($A1200,saham!$G:$CZ,G$1,0)</f>
        <v>1230</v>
      </c>
      <c r="H1200">
        <f>VLOOKUP($A1200,saham!$G:$CZ,H$1,0)</f>
        <v>2740</v>
      </c>
      <c r="I1200">
        <f>VLOOKUP($A1200,saham!$G:$CZ,I$1,0)</f>
        <v>4210</v>
      </c>
      <c r="J1200">
        <f>VLOOKUP($A1200,saham!$G:$CZ,J$1,0)</f>
        <v>1644</v>
      </c>
      <c r="K1200">
        <f>VLOOKUP($A1200,saham!$G:$CZ,K$1,0)</f>
        <v>1541</v>
      </c>
      <c r="L1200">
        <f>VLOOKUP($A1200,saham!$G:$CZ,L$1,0)</f>
        <v>136</v>
      </c>
      <c r="M1200">
        <f>VLOOKUP($A1200,saham!$G:$CZ,M$1,0)</f>
        <v>3180</v>
      </c>
      <c r="N1200">
        <f>VLOOKUP($A1200,saham!$G:$CZ,N$1,0)</f>
        <v>50</v>
      </c>
      <c r="O1200">
        <f>VLOOKUP($A1200,saham!$G:$CZ,O$1,0)</f>
        <v>720</v>
      </c>
      <c r="P1200">
        <f>VLOOKUP($A1200,saham!$G:$CZ,P$1,0)</f>
        <v>5500</v>
      </c>
      <c r="Q1200">
        <f>VLOOKUP($A1200,saham!$G:$CZ,Q$1,0)</f>
        <v>1810</v>
      </c>
      <c r="R1200">
        <f>VLOOKUP($A1200,saham!$G:$CZ,R$1,0)</f>
        <v>7725</v>
      </c>
      <c r="S1200">
        <f>VLOOKUP($A1200,saham!$G:$CZ,S$1,0)</f>
        <v>3738</v>
      </c>
      <c r="T1200">
        <f>VLOOKUP($A1200,saham!$G:$CZ,T$1,0)</f>
        <v>7325</v>
      </c>
      <c r="U1200">
        <f>VLOOKUP($A1200,saham!$G:$CZ,U$1,0)</f>
        <v>931</v>
      </c>
      <c r="V1200">
        <f>VLOOKUP($A1200,saham!$G:$CZ,V$1,0)</f>
        <v>945</v>
      </c>
      <c r="W1200">
        <f>VLOOKUP($A1200,saham!$G:$CZ,W$1,0)</f>
        <v>4730</v>
      </c>
      <c r="X1200">
        <f>VLOOKUP($A1200,saham!$G:$CZ,X$1,0)</f>
        <v>6425</v>
      </c>
      <c r="Y1200">
        <f>VLOOKUP($A1200,saham!$G:$CZ,Y$1,0)</f>
        <v>7525</v>
      </c>
      <c r="Z1200">
        <f>VLOOKUP($A1200,saham!$G:$CZ,Z$1,0)</f>
        <v>5625</v>
      </c>
      <c r="AA1200">
        <f>VLOOKUP($A1200,saham!$G:$CZ,AA$1,0)</f>
        <v>1620</v>
      </c>
      <c r="AB1200">
        <f>VLOOKUP($A1200,saham!$G:$CZ,AB$1,0)</f>
        <v>1690</v>
      </c>
      <c r="AC1200">
        <f>VLOOKUP($A1200,saham!$G:$CZ,AC$1,0)</f>
        <v>560</v>
      </c>
      <c r="AD1200">
        <f>VLOOKUP($A1200,saham!$G:$CZ,AD$1,0)</f>
        <v>1980</v>
      </c>
      <c r="AE1200">
        <f>VLOOKUP($A1200,saham!$G:$CZ,AE$1,0)</f>
        <v>1880</v>
      </c>
      <c r="AF1200">
        <f>VLOOKUP($A1200,saham!$G:$CZ,AF$1,0)</f>
        <v>116</v>
      </c>
      <c r="AG1200">
        <f>VLOOKUP($A1200,saham!$G:$CZ,AG$1,0)</f>
        <v>550</v>
      </c>
      <c r="AH1200">
        <f>VLOOKUP($A1200,saham!$G:$CZ,AH$1,0)</f>
        <v>7006</v>
      </c>
      <c r="AI1200">
        <f>VLOOKUP($A1200,saham!$G:$CZ,AI$1,0)</f>
        <v>390</v>
      </c>
      <c r="AJ1200">
        <f>VLOOKUP($A1200,saham!$G:$CZ,AJ$1,0)</f>
        <v>4230</v>
      </c>
      <c r="AK1200">
        <f>VLOOKUP($A1200,saham!$G:$CZ,AK$1,0)</f>
        <v>22500</v>
      </c>
      <c r="AL1200">
        <f>VLOOKUP($A1200,saham!$G:$CZ,AL$1,0)</f>
        <v>4020</v>
      </c>
      <c r="AM1200">
        <f>VLOOKUP($A1200,saham!$G:$CZ,AM$1,0)</f>
        <v>3190</v>
      </c>
      <c r="AN1200">
        <f>VLOOKUP($A1200,saham!$G:$CZ,AN$1,0)</f>
        <v>0</v>
      </c>
      <c r="AO1200">
        <f>VLOOKUP($A1200,saham!$G:$CZ,AO$1,0)</f>
        <v>1080</v>
      </c>
      <c r="AP1200">
        <f>VLOOKUP($A1200,saham!$G:$CZ,AP$1,0)</f>
        <v>8625</v>
      </c>
      <c r="AQ1200">
        <f>VLOOKUP($A1200,saham!$G:$CZ,AQ$1,0)</f>
        <v>20800</v>
      </c>
      <c r="AR1200">
        <f>VLOOKUP($A1200,saham!$G:$CZ,AR$1,0)</f>
        <v>0</v>
      </c>
      <c r="AS1200">
        <f>VLOOKUP($A1200,saham!$G:$CZ,AS$1,0)</f>
        <v>3532</v>
      </c>
      <c r="AT1200">
        <f>VLOOKUP($A1200,saham!$G:$CZ,AT$1,0)</f>
        <v>200</v>
      </c>
      <c r="AU1200">
        <f>VLOOKUP($A1200,saham!$G:$CZ,AU$1,0)</f>
        <v>2510</v>
      </c>
      <c r="AV1200">
        <f>VLOOKUP($A1200,saham!$G:$CZ,AV$1,0)</f>
        <v>790</v>
      </c>
      <c r="AW1200">
        <f>VLOOKUP($A1200,saham!$G:$CZ,AW$1,0)</f>
        <v>120</v>
      </c>
      <c r="AX1200">
        <f>VLOOKUP($A1200,saham!$G:$CZ,AX$1,0)</f>
        <v>1370</v>
      </c>
      <c r="AY1200">
        <f>VLOOKUP($A1200,saham!$G:$CZ,AY$1,0)</f>
        <v>0</v>
      </c>
      <c r="AZ1200">
        <f>VLOOKUP($A1200,saham!$G:$CZ,AZ$1,0)</f>
        <v>985</v>
      </c>
      <c r="BA1200">
        <f>VLOOKUP($A1200,saham!$G:$CZ,BA$1,0)</f>
        <v>174</v>
      </c>
      <c r="BB1200">
        <f>VLOOKUP($A1200,saham!$G:$CZ,BB$1,0)</f>
        <v>1028</v>
      </c>
      <c r="BC1200">
        <f>VLOOKUP($A1200,saham!$G:$CZ,BC$1,0)</f>
        <v>2770</v>
      </c>
      <c r="BD1200">
        <f>VLOOKUP($A1200,saham!$G:$CZ,BD$1,0)</f>
        <v>675</v>
      </c>
      <c r="BE1200">
        <f>VLOOKUP($A1200,saham!$G:$CZ,BE$1,0)</f>
        <v>2325</v>
      </c>
      <c r="BF1200">
        <f>VLOOKUP($A1200,saham!$G:$CZ,BF$1,0)</f>
        <v>610</v>
      </c>
    </row>
    <row r="1201" spans="1:58" x14ac:dyDescent="0.3">
      <c r="A1201" s="21">
        <v>44622</v>
      </c>
      <c r="B1201">
        <f>VLOOKUP(A1201,saham!$A:$D,4,0)</f>
        <v>197846.7316</v>
      </c>
      <c r="C1201" s="20">
        <v>0</v>
      </c>
      <c r="D1201">
        <f>VLOOKUP($A1201,saham!$G:$CZ,D$1,0)</f>
        <v>1225</v>
      </c>
      <c r="E1201">
        <f>VLOOKUP($A1201,saham!$G:$CZ,E$1,0)</f>
        <v>2220</v>
      </c>
      <c r="F1201">
        <f>VLOOKUP($A1201,saham!$G:$CZ,F$1,0)</f>
        <v>0</v>
      </c>
      <c r="G1201">
        <f>VLOOKUP($A1201,saham!$G:$CZ,G$1,0)</f>
        <v>1250</v>
      </c>
      <c r="H1201">
        <f>VLOOKUP($A1201,saham!$G:$CZ,H$1,0)</f>
        <v>2740</v>
      </c>
      <c r="I1201">
        <f>VLOOKUP($A1201,saham!$G:$CZ,I$1,0)</f>
        <v>4130</v>
      </c>
      <c r="J1201">
        <f>VLOOKUP($A1201,saham!$G:$CZ,J$1,0)</f>
        <v>1601</v>
      </c>
      <c r="K1201">
        <f>VLOOKUP($A1201,saham!$G:$CZ,K$1,0)</f>
        <v>1546</v>
      </c>
      <c r="L1201">
        <f>VLOOKUP($A1201,saham!$G:$CZ,L$1,0)</f>
        <v>132</v>
      </c>
      <c r="M1201">
        <f>VLOOKUP($A1201,saham!$G:$CZ,M$1,0)</f>
        <v>3180</v>
      </c>
      <c r="N1201">
        <f>VLOOKUP($A1201,saham!$G:$CZ,N$1,0)</f>
        <v>50</v>
      </c>
      <c r="O1201">
        <f>VLOOKUP($A1201,saham!$G:$CZ,O$1,0)</f>
        <v>725</v>
      </c>
      <c r="P1201">
        <f>VLOOKUP($A1201,saham!$G:$CZ,P$1,0)</f>
        <v>5500</v>
      </c>
      <c r="Q1201">
        <f>VLOOKUP($A1201,saham!$G:$CZ,Q$1,0)</f>
        <v>1840</v>
      </c>
      <c r="R1201">
        <f>VLOOKUP($A1201,saham!$G:$CZ,R$1,0)</f>
        <v>7725</v>
      </c>
      <c r="S1201">
        <f>VLOOKUP($A1201,saham!$G:$CZ,S$1,0)</f>
        <v>3738</v>
      </c>
      <c r="T1201">
        <f>VLOOKUP($A1201,saham!$G:$CZ,T$1,0)</f>
        <v>7300</v>
      </c>
      <c r="U1201">
        <f>VLOOKUP($A1201,saham!$G:$CZ,U$1,0)</f>
        <v>886</v>
      </c>
      <c r="V1201">
        <f>VLOOKUP($A1201,saham!$G:$CZ,V$1,0)</f>
        <v>950</v>
      </c>
      <c r="W1201">
        <f>VLOOKUP($A1201,saham!$G:$CZ,W$1,0)</f>
        <v>4700</v>
      </c>
      <c r="X1201">
        <f>VLOOKUP($A1201,saham!$G:$CZ,X$1,0)</f>
        <v>6425</v>
      </c>
      <c r="Y1201">
        <f>VLOOKUP($A1201,saham!$G:$CZ,Y$1,0)</f>
        <v>7525</v>
      </c>
      <c r="Z1201">
        <f>VLOOKUP($A1201,saham!$G:$CZ,Z$1,0)</f>
        <v>5700</v>
      </c>
      <c r="AA1201">
        <f>VLOOKUP($A1201,saham!$G:$CZ,AA$1,0)</f>
        <v>1605</v>
      </c>
      <c r="AB1201">
        <f>VLOOKUP($A1201,saham!$G:$CZ,AB$1,0)</f>
        <v>1660</v>
      </c>
      <c r="AC1201">
        <f>VLOOKUP($A1201,saham!$G:$CZ,AC$1,0)</f>
        <v>565</v>
      </c>
      <c r="AD1201">
        <f>VLOOKUP($A1201,saham!$G:$CZ,AD$1,0)</f>
        <v>1995</v>
      </c>
      <c r="AE1201">
        <f>VLOOKUP($A1201,saham!$G:$CZ,AE$1,0)</f>
        <v>1880</v>
      </c>
      <c r="AF1201">
        <f>VLOOKUP($A1201,saham!$G:$CZ,AF$1,0)</f>
        <v>114</v>
      </c>
      <c r="AG1201">
        <f>VLOOKUP($A1201,saham!$G:$CZ,AG$1,0)</f>
        <v>550</v>
      </c>
      <c r="AH1201">
        <f>VLOOKUP($A1201,saham!$G:$CZ,AH$1,0)</f>
        <v>6881</v>
      </c>
      <c r="AI1201">
        <f>VLOOKUP($A1201,saham!$G:$CZ,AI$1,0)</f>
        <v>394</v>
      </c>
      <c r="AJ1201">
        <f>VLOOKUP($A1201,saham!$G:$CZ,AJ$1,0)</f>
        <v>4200</v>
      </c>
      <c r="AK1201">
        <f>VLOOKUP($A1201,saham!$G:$CZ,AK$1,0)</f>
        <v>22825</v>
      </c>
      <c r="AL1201">
        <f>VLOOKUP($A1201,saham!$G:$CZ,AL$1,0)</f>
        <v>4010</v>
      </c>
      <c r="AM1201">
        <f>VLOOKUP($A1201,saham!$G:$CZ,AM$1,0)</f>
        <v>3270</v>
      </c>
      <c r="AN1201">
        <f>VLOOKUP($A1201,saham!$G:$CZ,AN$1,0)</f>
        <v>0</v>
      </c>
      <c r="AO1201">
        <f>VLOOKUP($A1201,saham!$G:$CZ,AO$1,0)</f>
        <v>1080</v>
      </c>
      <c r="AP1201">
        <f>VLOOKUP($A1201,saham!$G:$CZ,AP$1,0)</f>
        <v>8500</v>
      </c>
      <c r="AQ1201">
        <f>VLOOKUP($A1201,saham!$G:$CZ,AQ$1,0)</f>
        <v>20925</v>
      </c>
      <c r="AR1201">
        <f>VLOOKUP($A1201,saham!$G:$CZ,AR$1,0)</f>
        <v>0</v>
      </c>
      <c r="AS1201">
        <f>VLOOKUP($A1201,saham!$G:$CZ,AS$1,0)</f>
        <v>3541</v>
      </c>
      <c r="AT1201">
        <f>VLOOKUP($A1201,saham!$G:$CZ,AT$1,0)</f>
        <v>202</v>
      </c>
      <c r="AU1201">
        <f>VLOOKUP($A1201,saham!$G:$CZ,AU$1,0)</f>
        <v>2490</v>
      </c>
      <c r="AV1201">
        <f>VLOOKUP($A1201,saham!$G:$CZ,AV$1,0)</f>
        <v>790</v>
      </c>
      <c r="AW1201">
        <f>VLOOKUP($A1201,saham!$G:$CZ,AW$1,0)</f>
        <v>120</v>
      </c>
      <c r="AX1201">
        <f>VLOOKUP($A1201,saham!$G:$CZ,AX$1,0)</f>
        <v>1380</v>
      </c>
      <c r="AY1201">
        <f>VLOOKUP($A1201,saham!$G:$CZ,AY$1,0)</f>
        <v>0</v>
      </c>
      <c r="AZ1201">
        <f>VLOOKUP($A1201,saham!$G:$CZ,AZ$1,0)</f>
        <v>995</v>
      </c>
      <c r="BA1201">
        <f>VLOOKUP($A1201,saham!$G:$CZ,BA$1,0)</f>
        <v>176</v>
      </c>
      <c r="BB1201">
        <f>VLOOKUP($A1201,saham!$G:$CZ,BB$1,0)</f>
        <v>1050</v>
      </c>
      <c r="BC1201">
        <f>VLOOKUP($A1201,saham!$G:$CZ,BC$1,0)</f>
        <v>2830</v>
      </c>
      <c r="BD1201">
        <f>VLOOKUP($A1201,saham!$G:$CZ,BD$1,0)</f>
        <v>675</v>
      </c>
      <c r="BE1201">
        <f>VLOOKUP($A1201,saham!$G:$CZ,BE$1,0)</f>
        <v>2275</v>
      </c>
      <c r="BF1201">
        <f>VLOOKUP($A1201,saham!$G:$CZ,BF$1,0)</f>
        <v>615</v>
      </c>
    </row>
    <row r="1202" spans="1:58" x14ac:dyDescent="0.3">
      <c r="A1202" s="21">
        <v>44594</v>
      </c>
      <c r="B1202">
        <f>VLOOKUP(A1202,saham!$A:$D,4,0)</f>
        <v>240737.64800000002</v>
      </c>
      <c r="C1202" s="20">
        <v>0</v>
      </c>
      <c r="D1202">
        <f>VLOOKUP($A1202,saham!$G:$CZ,D$1,0)</f>
        <v>1185</v>
      </c>
      <c r="E1202">
        <f>VLOOKUP($A1202,saham!$G:$CZ,E$1,0)</f>
        <v>2210</v>
      </c>
      <c r="F1202">
        <f>VLOOKUP($A1202,saham!$G:$CZ,F$1,0)</f>
        <v>0</v>
      </c>
      <c r="G1202">
        <f>VLOOKUP($A1202,saham!$G:$CZ,G$1,0)</f>
        <v>1265</v>
      </c>
      <c r="H1202">
        <f>VLOOKUP($A1202,saham!$G:$CZ,H$1,0)</f>
        <v>2900</v>
      </c>
      <c r="I1202">
        <f>VLOOKUP($A1202,saham!$G:$CZ,I$1,0)</f>
        <v>4070</v>
      </c>
      <c r="J1202">
        <f>VLOOKUP($A1202,saham!$G:$CZ,J$1,0)</f>
        <v>1610</v>
      </c>
      <c r="K1202">
        <f>VLOOKUP($A1202,saham!$G:$CZ,K$1,0)</f>
        <v>1507</v>
      </c>
      <c r="L1202">
        <f>VLOOKUP($A1202,saham!$G:$CZ,L$1,0)</f>
        <v>138</v>
      </c>
      <c r="M1202">
        <f>VLOOKUP($A1202,saham!$G:$CZ,M$1,0)</f>
        <v>3280</v>
      </c>
      <c r="N1202">
        <f>VLOOKUP($A1202,saham!$G:$CZ,N$1,0)</f>
        <v>50</v>
      </c>
      <c r="O1202">
        <f>VLOOKUP($A1202,saham!$G:$CZ,O$1,0)</f>
        <v>725</v>
      </c>
      <c r="P1202">
        <f>VLOOKUP($A1202,saham!$G:$CZ,P$1,0)</f>
        <v>5500</v>
      </c>
      <c r="Q1202">
        <f>VLOOKUP($A1202,saham!$G:$CZ,Q$1,0)</f>
        <v>1780</v>
      </c>
      <c r="R1202">
        <f>VLOOKUP($A1202,saham!$G:$CZ,R$1,0)</f>
        <v>7800</v>
      </c>
      <c r="S1202">
        <f>VLOOKUP($A1202,saham!$G:$CZ,S$1,0)</f>
        <v>3738</v>
      </c>
      <c r="T1202">
        <f>VLOOKUP($A1202,saham!$G:$CZ,T$1,0)</f>
        <v>7375</v>
      </c>
      <c r="U1202">
        <f>VLOOKUP($A1202,saham!$G:$CZ,U$1,0)</f>
        <v>886</v>
      </c>
      <c r="V1202">
        <f>VLOOKUP($A1202,saham!$G:$CZ,V$1,0)</f>
        <v>895</v>
      </c>
      <c r="W1202">
        <f>VLOOKUP($A1202,saham!$G:$CZ,W$1,0)</f>
        <v>4730</v>
      </c>
      <c r="X1202">
        <f>VLOOKUP($A1202,saham!$G:$CZ,X$1,0)</f>
        <v>6400</v>
      </c>
      <c r="Y1202">
        <f>VLOOKUP($A1202,saham!$G:$CZ,Y$1,0)</f>
        <v>7700</v>
      </c>
      <c r="Z1202">
        <f>VLOOKUP($A1202,saham!$G:$CZ,Z$1,0)</f>
        <v>5700</v>
      </c>
      <c r="AA1202">
        <f>VLOOKUP($A1202,saham!$G:$CZ,AA$1,0)</f>
        <v>1665</v>
      </c>
      <c r="AB1202">
        <f>VLOOKUP($A1202,saham!$G:$CZ,AB$1,0)</f>
        <v>1690</v>
      </c>
      <c r="AC1202">
        <f>VLOOKUP($A1202,saham!$G:$CZ,AC$1,0)</f>
        <v>530</v>
      </c>
      <c r="AD1202">
        <f>VLOOKUP($A1202,saham!$G:$CZ,AD$1,0)</f>
        <v>2090</v>
      </c>
      <c r="AE1202">
        <f>VLOOKUP($A1202,saham!$G:$CZ,AE$1,0)</f>
        <v>1890</v>
      </c>
      <c r="AF1202">
        <f>VLOOKUP($A1202,saham!$G:$CZ,AF$1,0)</f>
        <v>114</v>
      </c>
      <c r="AG1202">
        <f>VLOOKUP($A1202,saham!$G:$CZ,AG$1,0)</f>
        <v>550</v>
      </c>
      <c r="AH1202">
        <f>VLOOKUP($A1202,saham!$G:$CZ,AH$1,0)</f>
        <v>6856</v>
      </c>
      <c r="AI1202">
        <f>VLOOKUP($A1202,saham!$G:$CZ,AI$1,0)</f>
        <v>402</v>
      </c>
      <c r="AJ1202">
        <f>VLOOKUP($A1202,saham!$G:$CZ,AJ$1,0)</f>
        <v>4170</v>
      </c>
      <c r="AK1202">
        <f>VLOOKUP($A1202,saham!$G:$CZ,AK$1,0)</f>
        <v>22925</v>
      </c>
      <c r="AL1202">
        <f>VLOOKUP($A1202,saham!$G:$CZ,AL$1,0)</f>
        <v>4050</v>
      </c>
      <c r="AM1202">
        <f>VLOOKUP($A1202,saham!$G:$CZ,AM$1,0)</f>
        <v>3310</v>
      </c>
      <c r="AN1202">
        <f>VLOOKUP($A1202,saham!$G:$CZ,AN$1,0)</f>
        <v>0</v>
      </c>
      <c r="AO1202">
        <f>VLOOKUP($A1202,saham!$G:$CZ,AO$1,0)</f>
        <v>1100</v>
      </c>
      <c r="AP1202">
        <f>VLOOKUP($A1202,saham!$G:$CZ,AP$1,0)</f>
        <v>8675</v>
      </c>
      <c r="AQ1202">
        <f>VLOOKUP($A1202,saham!$G:$CZ,AQ$1,0)</f>
        <v>21325</v>
      </c>
      <c r="AR1202">
        <f>VLOOKUP($A1202,saham!$G:$CZ,AR$1,0)</f>
        <v>0</v>
      </c>
      <c r="AS1202">
        <f>VLOOKUP($A1202,saham!$G:$CZ,AS$1,0)</f>
        <v>3639</v>
      </c>
      <c r="AT1202">
        <f>VLOOKUP($A1202,saham!$G:$CZ,AT$1,0)</f>
        <v>202</v>
      </c>
      <c r="AU1202">
        <f>VLOOKUP($A1202,saham!$G:$CZ,AU$1,0)</f>
        <v>2450</v>
      </c>
      <c r="AV1202">
        <f>VLOOKUP($A1202,saham!$G:$CZ,AV$1,0)</f>
        <v>790</v>
      </c>
      <c r="AW1202">
        <f>VLOOKUP($A1202,saham!$G:$CZ,AW$1,0)</f>
        <v>123</v>
      </c>
      <c r="AX1202">
        <f>VLOOKUP($A1202,saham!$G:$CZ,AX$1,0)</f>
        <v>1360</v>
      </c>
      <c r="AY1202">
        <f>VLOOKUP($A1202,saham!$G:$CZ,AY$1,0)</f>
        <v>0</v>
      </c>
      <c r="AZ1202">
        <f>VLOOKUP($A1202,saham!$G:$CZ,AZ$1,0)</f>
        <v>960</v>
      </c>
      <c r="BA1202">
        <f>VLOOKUP($A1202,saham!$G:$CZ,BA$1,0)</f>
        <v>175</v>
      </c>
      <c r="BB1202">
        <f>VLOOKUP($A1202,saham!$G:$CZ,BB$1,0)</f>
        <v>1028</v>
      </c>
      <c r="BC1202">
        <f>VLOOKUP($A1202,saham!$G:$CZ,BC$1,0)</f>
        <v>2830</v>
      </c>
      <c r="BD1202">
        <f>VLOOKUP($A1202,saham!$G:$CZ,BD$1,0)</f>
        <v>690</v>
      </c>
      <c r="BE1202">
        <f>VLOOKUP($A1202,saham!$G:$CZ,BE$1,0)</f>
        <v>2206</v>
      </c>
      <c r="BF1202">
        <f>VLOOKUP($A1202,saham!$G:$CZ,BF$1,0)</f>
        <v>580</v>
      </c>
    </row>
    <row r="1203" spans="1:58" x14ac:dyDescent="0.3">
      <c r="A1203" t="s">
        <v>1055</v>
      </c>
      <c r="B1203" t="e">
        <f>VLOOKUP(A1203,saham!$A:$D,4,0)</f>
        <v>#N/A</v>
      </c>
      <c r="C1203" s="20">
        <v>0</v>
      </c>
      <c r="D1203">
        <f>VLOOKUP($A1203,saham!$G:$CZ,D$1,0)</f>
        <v>1270</v>
      </c>
      <c r="E1203">
        <f>VLOOKUP($A1203,saham!$G:$CZ,E$1,0)</f>
        <v>2240</v>
      </c>
      <c r="F1203">
        <f>VLOOKUP($A1203,saham!$G:$CZ,F$1,0)</f>
        <v>0</v>
      </c>
      <c r="G1203">
        <f>VLOOKUP($A1203,saham!$G:$CZ,G$1,0)</f>
        <v>1165</v>
      </c>
      <c r="H1203">
        <f>VLOOKUP($A1203,saham!$G:$CZ,H$1,0)</f>
        <v>2760</v>
      </c>
      <c r="I1203">
        <f>VLOOKUP($A1203,saham!$G:$CZ,I$1,0)</f>
        <v>4070</v>
      </c>
      <c r="J1203">
        <f>VLOOKUP($A1203,saham!$G:$CZ,J$1,0)</f>
        <v>1629</v>
      </c>
      <c r="K1203">
        <f>VLOOKUP($A1203,saham!$G:$CZ,K$1,0)</f>
        <v>1507</v>
      </c>
      <c r="L1203">
        <f>VLOOKUP($A1203,saham!$G:$CZ,L$1,0)</f>
        <v>139</v>
      </c>
      <c r="M1203">
        <f>VLOOKUP($A1203,saham!$G:$CZ,M$1,0)</f>
        <v>3100</v>
      </c>
      <c r="N1203">
        <f>VLOOKUP($A1203,saham!$G:$CZ,N$1,0)</f>
        <v>50</v>
      </c>
      <c r="O1203">
        <f>VLOOKUP($A1203,saham!$G:$CZ,O$1,0)</f>
        <v>730</v>
      </c>
      <c r="P1203">
        <f>VLOOKUP($A1203,saham!$G:$CZ,P$1,0)</f>
        <v>5475</v>
      </c>
      <c r="Q1203">
        <f>VLOOKUP($A1203,saham!$G:$CZ,Q$1,0)</f>
        <v>1770</v>
      </c>
      <c r="R1203">
        <f>VLOOKUP($A1203,saham!$G:$CZ,R$1,0)</f>
        <v>7625</v>
      </c>
      <c r="S1203">
        <f>VLOOKUP($A1203,saham!$G:$CZ,S$1,0)</f>
        <v>3738</v>
      </c>
      <c r="T1203">
        <f>VLOOKUP($A1203,saham!$G:$CZ,T$1,0)</f>
        <v>7325</v>
      </c>
      <c r="U1203">
        <f>VLOOKUP($A1203,saham!$G:$CZ,U$1,0)</f>
        <v>886</v>
      </c>
      <c r="V1203">
        <f>VLOOKUP($A1203,saham!$G:$CZ,V$1,0)</f>
        <v>875</v>
      </c>
      <c r="W1203">
        <f>VLOOKUP($A1203,saham!$G:$CZ,W$1,0)</f>
        <v>4710</v>
      </c>
      <c r="X1203">
        <f>VLOOKUP($A1203,saham!$G:$CZ,X$1,0)</f>
        <v>6325</v>
      </c>
      <c r="Y1203">
        <f>VLOOKUP($A1203,saham!$G:$CZ,Y$1,0)</f>
        <v>7600</v>
      </c>
      <c r="Z1203">
        <f>VLOOKUP($A1203,saham!$G:$CZ,Z$1,0)</f>
        <v>5725</v>
      </c>
      <c r="AA1203">
        <f>VLOOKUP($A1203,saham!$G:$CZ,AA$1,0)</f>
        <v>1665</v>
      </c>
      <c r="AB1203">
        <f>VLOOKUP($A1203,saham!$G:$CZ,AB$1,0)</f>
        <v>1640</v>
      </c>
      <c r="AC1203">
        <f>VLOOKUP($A1203,saham!$G:$CZ,AC$1,0)</f>
        <v>555</v>
      </c>
      <c r="AD1203">
        <f>VLOOKUP($A1203,saham!$G:$CZ,AD$1,0)</f>
        <v>1795</v>
      </c>
      <c r="AE1203">
        <f>VLOOKUP($A1203,saham!$G:$CZ,AE$1,0)</f>
        <v>1875</v>
      </c>
      <c r="AF1203">
        <f>VLOOKUP($A1203,saham!$G:$CZ,AF$1,0)</f>
        <v>114</v>
      </c>
      <c r="AG1203">
        <f>VLOOKUP($A1203,saham!$G:$CZ,AG$1,0)</f>
        <v>550</v>
      </c>
      <c r="AH1203">
        <f>VLOOKUP($A1203,saham!$G:$CZ,AH$1,0)</f>
        <v>6706</v>
      </c>
      <c r="AI1203">
        <f>VLOOKUP($A1203,saham!$G:$CZ,AI$1,0)</f>
        <v>404</v>
      </c>
      <c r="AJ1203">
        <f>VLOOKUP($A1203,saham!$G:$CZ,AJ$1,0)</f>
        <v>4190</v>
      </c>
      <c r="AK1203">
        <f>VLOOKUP($A1203,saham!$G:$CZ,AK$1,0)</f>
        <v>23125</v>
      </c>
      <c r="AL1203">
        <f>VLOOKUP($A1203,saham!$G:$CZ,AL$1,0)</f>
        <v>4030</v>
      </c>
      <c r="AM1203">
        <f>VLOOKUP($A1203,saham!$G:$CZ,AM$1,0)</f>
        <v>3320</v>
      </c>
      <c r="AN1203">
        <f>VLOOKUP($A1203,saham!$G:$CZ,AN$1,0)</f>
        <v>0</v>
      </c>
      <c r="AO1203">
        <f>VLOOKUP($A1203,saham!$G:$CZ,AO$1,0)</f>
        <v>1095</v>
      </c>
      <c r="AP1203">
        <f>VLOOKUP($A1203,saham!$G:$CZ,AP$1,0)</f>
        <v>8725</v>
      </c>
      <c r="AQ1203">
        <f>VLOOKUP($A1203,saham!$G:$CZ,AQ$1,0)</f>
        <v>21650</v>
      </c>
      <c r="AR1203">
        <f>VLOOKUP($A1203,saham!$G:$CZ,AR$1,0)</f>
        <v>0</v>
      </c>
      <c r="AS1203">
        <f>VLOOKUP($A1203,saham!$G:$CZ,AS$1,0)</f>
        <v>3551</v>
      </c>
      <c r="AT1203">
        <f>VLOOKUP($A1203,saham!$G:$CZ,AT$1,0)</f>
        <v>201</v>
      </c>
      <c r="AU1203">
        <f>VLOOKUP($A1203,saham!$G:$CZ,AU$1,0)</f>
        <v>2520</v>
      </c>
      <c r="AV1203">
        <f>VLOOKUP($A1203,saham!$G:$CZ,AV$1,0)</f>
        <v>790</v>
      </c>
      <c r="AW1203">
        <f>VLOOKUP($A1203,saham!$G:$CZ,AW$1,0)</f>
        <v>128</v>
      </c>
      <c r="AX1203">
        <f>VLOOKUP($A1203,saham!$G:$CZ,AX$1,0)</f>
        <v>1380</v>
      </c>
      <c r="AY1203">
        <f>VLOOKUP($A1203,saham!$G:$CZ,AY$1,0)</f>
        <v>0</v>
      </c>
      <c r="AZ1203">
        <f>VLOOKUP($A1203,saham!$G:$CZ,AZ$1,0)</f>
        <v>930</v>
      </c>
      <c r="BA1203">
        <f>VLOOKUP($A1203,saham!$G:$CZ,BA$1,0)</f>
        <v>167</v>
      </c>
      <c r="BB1203">
        <f>VLOOKUP($A1203,saham!$G:$CZ,BB$1,0)</f>
        <v>1034</v>
      </c>
      <c r="BC1203">
        <f>VLOOKUP($A1203,saham!$G:$CZ,BC$1,0)</f>
        <v>2750</v>
      </c>
      <c r="BD1203">
        <f>VLOOKUP($A1203,saham!$G:$CZ,BD$1,0)</f>
        <v>695</v>
      </c>
      <c r="BE1203">
        <f>VLOOKUP($A1203,saham!$G:$CZ,BE$1,0)</f>
        <v>2144</v>
      </c>
      <c r="BF1203">
        <f>VLOOKUP($A1203,saham!$G:$CZ,BF$1,0)</f>
        <v>565</v>
      </c>
    </row>
    <row r="1204" spans="1:58" x14ac:dyDescent="0.3">
      <c r="A1204" t="s">
        <v>1056</v>
      </c>
      <c r="B1204" t="e">
        <f>VLOOKUP(A1204,saham!$A:$D,4,0)</f>
        <v>#N/A</v>
      </c>
      <c r="C1204" s="20">
        <v>0</v>
      </c>
      <c r="D1204">
        <f>VLOOKUP($A1204,saham!$G:$CZ,D$1,0)</f>
        <v>1155</v>
      </c>
      <c r="E1204">
        <f>VLOOKUP($A1204,saham!$G:$CZ,E$1,0)</f>
        <v>2280</v>
      </c>
      <c r="F1204">
        <f>VLOOKUP($A1204,saham!$G:$CZ,F$1,0)</f>
        <v>0</v>
      </c>
      <c r="G1204">
        <f>VLOOKUP($A1204,saham!$G:$CZ,G$1,0)</f>
        <v>1205</v>
      </c>
      <c r="H1204">
        <f>VLOOKUP($A1204,saham!$G:$CZ,H$1,0)</f>
        <v>2960</v>
      </c>
      <c r="I1204">
        <f>VLOOKUP($A1204,saham!$G:$CZ,I$1,0)</f>
        <v>4140</v>
      </c>
      <c r="J1204">
        <f>VLOOKUP($A1204,saham!$G:$CZ,J$1,0)</f>
        <v>1673</v>
      </c>
      <c r="K1204">
        <f>VLOOKUP($A1204,saham!$G:$CZ,K$1,0)</f>
        <v>1483</v>
      </c>
      <c r="L1204">
        <f>VLOOKUP($A1204,saham!$G:$CZ,L$1,0)</f>
        <v>139</v>
      </c>
      <c r="M1204">
        <f>VLOOKUP($A1204,saham!$G:$CZ,M$1,0)</f>
        <v>3100</v>
      </c>
      <c r="N1204">
        <f>VLOOKUP($A1204,saham!$G:$CZ,N$1,0)</f>
        <v>50</v>
      </c>
      <c r="O1204">
        <f>VLOOKUP($A1204,saham!$G:$CZ,O$1,0)</f>
        <v>735</v>
      </c>
      <c r="P1204">
        <f>VLOOKUP($A1204,saham!$G:$CZ,P$1,0)</f>
        <v>5475</v>
      </c>
      <c r="Q1204">
        <f>VLOOKUP($A1204,saham!$G:$CZ,Q$1,0)</f>
        <v>1770</v>
      </c>
      <c r="R1204">
        <f>VLOOKUP($A1204,saham!$G:$CZ,R$1,0)</f>
        <v>7775</v>
      </c>
      <c r="S1204">
        <f>VLOOKUP($A1204,saham!$G:$CZ,S$1,0)</f>
        <v>3825</v>
      </c>
      <c r="T1204">
        <f>VLOOKUP($A1204,saham!$G:$CZ,T$1,0)</f>
        <v>7500</v>
      </c>
      <c r="U1204">
        <f>VLOOKUP($A1204,saham!$G:$CZ,U$1,0)</f>
        <v>871</v>
      </c>
      <c r="V1204">
        <f>VLOOKUP($A1204,saham!$G:$CZ,V$1,0)</f>
        <v>880</v>
      </c>
      <c r="W1204">
        <f>VLOOKUP($A1204,saham!$G:$CZ,W$1,0)</f>
        <v>4700</v>
      </c>
      <c r="X1204">
        <f>VLOOKUP($A1204,saham!$G:$CZ,X$1,0)</f>
        <v>6375</v>
      </c>
      <c r="Y1204">
        <f>VLOOKUP($A1204,saham!$G:$CZ,Y$1,0)</f>
        <v>7500</v>
      </c>
      <c r="Z1204">
        <f>VLOOKUP($A1204,saham!$G:$CZ,Z$1,0)</f>
        <v>5850</v>
      </c>
      <c r="AA1204">
        <f>VLOOKUP($A1204,saham!$G:$CZ,AA$1,0)</f>
        <v>1680</v>
      </c>
      <c r="AB1204">
        <f>VLOOKUP($A1204,saham!$G:$CZ,AB$1,0)</f>
        <v>1670</v>
      </c>
      <c r="AC1204">
        <f>VLOOKUP($A1204,saham!$G:$CZ,AC$1,0)</f>
        <v>545</v>
      </c>
      <c r="AD1204">
        <f>VLOOKUP($A1204,saham!$G:$CZ,AD$1,0)</f>
        <v>1755</v>
      </c>
      <c r="AE1204">
        <f>VLOOKUP($A1204,saham!$G:$CZ,AE$1,0)</f>
        <v>1890</v>
      </c>
      <c r="AF1204">
        <f>VLOOKUP($A1204,saham!$G:$CZ,AF$1,0)</f>
        <v>113</v>
      </c>
      <c r="AG1204">
        <f>VLOOKUP($A1204,saham!$G:$CZ,AG$1,0)</f>
        <v>545</v>
      </c>
      <c r="AH1204">
        <f>VLOOKUP($A1204,saham!$G:$CZ,AH$1,0)</f>
        <v>6806</v>
      </c>
      <c r="AI1204">
        <f>VLOOKUP($A1204,saham!$G:$CZ,AI$1,0)</f>
        <v>398</v>
      </c>
      <c r="AJ1204">
        <f>VLOOKUP($A1204,saham!$G:$CZ,AJ$1,0)</f>
        <v>4260</v>
      </c>
      <c r="AK1204">
        <f>VLOOKUP($A1204,saham!$G:$CZ,AK$1,0)</f>
        <v>23250</v>
      </c>
      <c r="AL1204">
        <f>VLOOKUP($A1204,saham!$G:$CZ,AL$1,0)</f>
        <v>4050</v>
      </c>
      <c r="AM1204">
        <f>VLOOKUP($A1204,saham!$G:$CZ,AM$1,0)</f>
        <v>3290</v>
      </c>
      <c r="AN1204">
        <f>VLOOKUP($A1204,saham!$G:$CZ,AN$1,0)</f>
        <v>0</v>
      </c>
      <c r="AO1204">
        <f>VLOOKUP($A1204,saham!$G:$CZ,AO$1,0)</f>
        <v>1110</v>
      </c>
      <c r="AP1204">
        <f>VLOOKUP($A1204,saham!$G:$CZ,AP$1,0)</f>
        <v>8675</v>
      </c>
      <c r="AQ1204">
        <f>VLOOKUP($A1204,saham!$G:$CZ,AQ$1,0)</f>
        <v>22550</v>
      </c>
      <c r="AR1204">
        <f>VLOOKUP($A1204,saham!$G:$CZ,AR$1,0)</f>
        <v>0</v>
      </c>
      <c r="AS1204">
        <f>VLOOKUP($A1204,saham!$G:$CZ,AS$1,0)</f>
        <v>3541</v>
      </c>
      <c r="AT1204">
        <f>VLOOKUP($A1204,saham!$G:$CZ,AT$1,0)</f>
        <v>214</v>
      </c>
      <c r="AU1204">
        <f>VLOOKUP($A1204,saham!$G:$CZ,AU$1,0)</f>
        <v>2390</v>
      </c>
      <c r="AV1204">
        <f>VLOOKUP($A1204,saham!$G:$CZ,AV$1,0)</f>
        <v>790</v>
      </c>
      <c r="AW1204">
        <f>VLOOKUP($A1204,saham!$G:$CZ,AW$1,0)</f>
        <v>132</v>
      </c>
      <c r="AX1204">
        <f>VLOOKUP($A1204,saham!$G:$CZ,AX$1,0)</f>
        <v>1370</v>
      </c>
      <c r="AY1204">
        <f>VLOOKUP($A1204,saham!$G:$CZ,AY$1,0)</f>
        <v>0</v>
      </c>
      <c r="AZ1204">
        <f>VLOOKUP($A1204,saham!$G:$CZ,AZ$1,0)</f>
        <v>925</v>
      </c>
      <c r="BA1204">
        <f>VLOOKUP($A1204,saham!$G:$CZ,BA$1,0)</f>
        <v>164</v>
      </c>
      <c r="BB1204">
        <f>VLOOKUP($A1204,saham!$G:$CZ,BB$1,0)</f>
        <v>1025</v>
      </c>
      <c r="BC1204">
        <f>VLOOKUP($A1204,saham!$G:$CZ,BC$1,0)</f>
        <v>2760</v>
      </c>
      <c r="BD1204">
        <f>VLOOKUP($A1204,saham!$G:$CZ,BD$1,0)</f>
        <v>635</v>
      </c>
      <c r="BE1204">
        <f>VLOOKUP($A1204,saham!$G:$CZ,BE$1,0)</f>
        <v>2100</v>
      </c>
      <c r="BF1204">
        <f>VLOOKUP($A1204,saham!$G:$CZ,BF$1,0)</f>
        <v>570</v>
      </c>
    </row>
    <row r="1205" spans="1:58" x14ac:dyDescent="0.3">
      <c r="A1205" t="s">
        <v>1057</v>
      </c>
      <c r="B1205" t="e">
        <f>VLOOKUP(A1205,saham!$A:$D,4,0)</f>
        <v>#N/A</v>
      </c>
      <c r="C1205" s="20">
        <v>0</v>
      </c>
      <c r="D1205">
        <f>VLOOKUP($A1205,saham!$G:$CZ,D$1,0)</f>
        <v>1050</v>
      </c>
      <c r="E1205">
        <f>VLOOKUP($A1205,saham!$G:$CZ,E$1,0)</f>
        <v>2310</v>
      </c>
      <c r="F1205">
        <f>VLOOKUP($A1205,saham!$G:$CZ,F$1,0)</f>
        <v>0</v>
      </c>
      <c r="G1205">
        <f>VLOOKUP($A1205,saham!$G:$CZ,G$1,0)</f>
        <v>1215</v>
      </c>
      <c r="H1205">
        <f>VLOOKUP($A1205,saham!$G:$CZ,H$1,0)</f>
        <v>2970</v>
      </c>
      <c r="I1205">
        <f>VLOOKUP($A1205,saham!$G:$CZ,I$1,0)</f>
        <v>4140</v>
      </c>
      <c r="J1205">
        <f>VLOOKUP($A1205,saham!$G:$CZ,J$1,0)</f>
        <v>1499</v>
      </c>
      <c r="K1205">
        <f>VLOOKUP($A1205,saham!$G:$CZ,K$1,0)</f>
        <v>1468</v>
      </c>
      <c r="L1205">
        <f>VLOOKUP($A1205,saham!$G:$CZ,L$1,0)</f>
        <v>135</v>
      </c>
      <c r="M1205">
        <f>VLOOKUP($A1205,saham!$G:$CZ,M$1,0)</f>
        <v>3150</v>
      </c>
      <c r="N1205">
        <f>VLOOKUP($A1205,saham!$G:$CZ,N$1,0)</f>
        <v>50</v>
      </c>
      <c r="O1205">
        <f>VLOOKUP($A1205,saham!$G:$CZ,O$1,0)</f>
        <v>710</v>
      </c>
      <c r="P1205">
        <f>VLOOKUP($A1205,saham!$G:$CZ,P$1,0)</f>
        <v>5475</v>
      </c>
      <c r="Q1205">
        <f>VLOOKUP($A1205,saham!$G:$CZ,Q$1,0)</f>
        <v>1765</v>
      </c>
      <c r="R1205">
        <f>VLOOKUP($A1205,saham!$G:$CZ,R$1,0)</f>
        <v>7800</v>
      </c>
      <c r="S1205">
        <f>VLOOKUP($A1205,saham!$G:$CZ,S$1,0)</f>
        <v>3775</v>
      </c>
      <c r="T1205">
        <f>VLOOKUP($A1205,saham!$G:$CZ,T$1,0)</f>
        <v>7200</v>
      </c>
      <c r="U1205">
        <f>VLOOKUP($A1205,saham!$G:$CZ,U$1,0)</f>
        <v>896</v>
      </c>
      <c r="V1205">
        <f>VLOOKUP($A1205,saham!$G:$CZ,V$1,0)</f>
        <v>865</v>
      </c>
      <c r="W1205">
        <f>VLOOKUP($A1205,saham!$G:$CZ,W$1,0)</f>
        <v>4740</v>
      </c>
      <c r="X1205">
        <f>VLOOKUP($A1205,saham!$G:$CZ,X$1,0)</f>
        <v>6425</v>
      </c>
      <c r="Y1205">
        <f>VLOOKUP($A1205,saham!$G:$CZ,Y$1,0)</f>
        <v>7525</v>
      </c>
      <c r="Z1205">
        <f>VLOOKUP($A1205,saham!$G:$CZ,Z$1,0)</f>
        <v>5875</v>
      </c>
      <c r="AA1205">
        <f>VLOOKUP($A1205,saham!$G:$CZ,AA$1,0)</f>
        <v>1660</v>
      </c>
      <c r="AB1205">
        <f>VLOOKUP($A1205,saham!$G:$CZ,AB$1,0)</f>
        <v>1690</v>
      </c>
      <c r="AC1205">
        <f>VLOOKUP($A1205,saham!$G:$CZ,AC$1,0)</f>
        <v>510</v>
      </c>
      <c r="AD1205">
        <f>VLOOKUP($A1205,saham!$G:$CZ,AD$1,0)</f>
        <v>1745</v>
      </c>
      <c r="AE1205">
        <f>VLOOKUP($A1205,saham!$G:$CZ,AE$1,0)</f>
        <v>1940</v>
      </c>
      <c r="AF1205">
        <f>VLOOKUP($A1205,saham!$G:$CZ,AF$1,0)</f>
        <v>111</v>
      </c>
      <c r="AG1205">
        <f>VLOOKUP($A1205,saham!$G:$CZ,AG$1,0)</f>
        <v>540</v>
      </c>
      <c r="AH1205">
        <f>VLOOKUP($A1205,saham!$G:$CZ,AH$1,0)</f>
        <v>6731</v>
      </c>
      <c r="AI1205">
        <f>VLOOKUP($A1205,saham!$G:$CZ,AI$1,0)</f>
        <v>408</v>
      </c>
      <c r="AJ1205">
        <f>VLOOKUP($A1205,saham!$G:$CZ,AJ$1,0)</f>
        <v>4270</v>
      </c>
      <c r="AK1205">
        <f>VLOOKUP($A1205,saham!$G:$CZ,AK$1,0)</f>
        <v>23250</v>
      </c>
      <c r="AL1205">
        <f>VLOOKUP($A1205,saham!$G:$CZ,AL$1,0)</f>
        <v>4060</v>
      </c>
      <c r="AM1205">
        <f>VLOOKUP($A1205,saham!$G:$CZ,AM$1,0)</f>
        <v>3160</v>
      </c>
      <c r="AN1205">
        <f>VLOOKUP($A1205,saham!$G:$CZ,AN$1,0)</f>
        <v>0</v>
      </c>
      <c r="AO1205">
        <f>VLOOKUP($A1205,saham!$G:$CZ,AO$1,0)</f>
        <v>1120</v>
      </c>
      <c r="AP1205">
        <f>VLOOKUP($A1205,saham!$G:$CZ,AP$1,0)</f>
        <v>8700</v>
      </c>
      <c r="AQ1205">
        <f>VLOOKUP($A1205,saham!$G:$CZ,AQ$1,0)</f>
        <v>22150</v>
      </c>
      <c r="AR1205">
        <f>VLOOKUP($A1205,saham!$G:$CZ,AR$1,0)</f>
        <v>0</v>
      </c>
      <c r="AS1205">
        <f>VLOOKUP($A1205,saham!$G:$CZ,AS$1,0)</f>
        <v>3620</v>
      </c>
      <c r="AT1205">
        <f>VLOOKUP($A1205,saham!$G:$CZ,AT$1,0)</f>
        <v>215</v>
      </c>
      <c r="AU1205">
        <f>VLOOKUP($A1205,saham!$G:$CZ,AU$1,0)</f>
        <v>2380</v>
      </c>
      <c r="AV1205">
        <f>VLOOKUP($A1205,saham!$G:$CZ,AV$1,0)</f>
        <v>790</v>
      </c>
      <c r="AW1205">
        <f>VLOOKUP($A1205,saham!$G:$CZ,AW$1,0)</f>
        <v>131</v>
      </c>
      <c r="AX1205">
        <f>VLOOKUP($A1205,saham!$G:$CZ,AX$1,0)</f>
        <v>1330</v>
      </c>
      <c r="AY1205">
        <f>VLOOKUP($A1205,saham!$G:$CZ,AY$1,0)</f>
        <v>0</v>
      </c>
      <c r="AZ1205">
        <f>VLOOKUP($A1205,saham!$G:$CZ,AZ$1,0)</f>
        <v>910</v>
      </c>
      <c r="BA1205">
        <f>VLOOKUP($A1205,saham!$G:$CZ,BA$1,0)</f>
        <v>169</v>
      </c>
      <c r="BB1205">
        <f>VLOOKUP($A1205,saham!$G:$CZ,BB$1,0)</f>
        <v>1044</v>
      </c>
      <c r="BC1205">
        <f>VLOOKUP($A1205,saham!$G:$CZ,BC$1,0)</f>
        <v>2760</v>
      </c>
      <c r="BD1205">
        <f>VLOOKUP($A1205,saham!$G:$CZ,BD$1,0)</f>
        <v>615</v>
      </c>
      <c r="BE1205">
        <f>VLOOKUP($A1205,saham!$G:$CZ,BE$1,0)</f>
        <v>2075</v>
      </c>
      <c r="BF1205">
        <f>VLOOKUP($A1205,saham!$G:$CZ,BF$1,0)</f>
        <v>575</v>
      </c>
    </row>
    <row r="1206" spans="1:58" x14ac:dyDescent="0.3">
      <c r="A1206" t="s">
        <v>1058</v>
      </c>
      <c r="B1206" t="e">
        <f>VLOOKUP(A1206,saham!$A:$D,4,0)</f>
        <v>#N/A</v>
      </c>
      <c r="C1206" s="20">
        <v>0</v>
      </c>
      <c r="D1206">
        <f>VLOOKUP($A1206,saham!$G:$CZ,D$1,0)</f>
        <v>985</v>
      </c>
      <c r="E1206">
        <f>VLOOKUP($A1206,saham!$G:$CZ,E$1,0)</f>
        <v>2210</v>
      </c>
      <c r="F1206">
        <f>VLOOKUP($A1206,saham!$G:$CZ,F$1,0)</f>
        <v>0</v>
      </c>
      <c r="G1206">
        <f>VLOOKUP($A1206,saham!$G:$CZ,G$1,0)</f>
        <v>1155</v>
      </c>
      <c r="H1206">
        <f>VLOOKUP($A1206,saham!$G:$CZ,H$1,0)</f>
        <v>2820</v>
      </c>
      <c r="I1206">
        <f>VLOOKUP($A1206,saham!$G:$CZ,I$1,0)</f>
        <v>4090</v>
      </c>
      <c r="J1206">
        <f>VLOOKUP($A1206,saham!$G:$CZ,J$1,0)</f>
        <v>1538</v>
      </c>
      <c r="K1206">
        <f>VLOOKUP($A1206,saham!$G:$CZ,K$1,0)</f>
        <v>1478</v>
      </c>
      <c r="L1206">
        <f>VLOOKUP($A1206,saham!$G:$CZ,L$1,0)</f>
        <v>136</v>
      </c>
      <c r="M1206">
        <f>VLOOKUP($A1206,saham!$G:$CZ,M$1,0)</f>
        <v>3130</v>
      </c>
      <c r="N1206">
        <f>VLOOKUP($A1206,saham!$G:$CZ,N$1,0)</f>
        <v>50</v>
      </c>
      <c r="O1206">
        <f>VLOOKUP($A1206,saham!$G:$CZ,O$1,0)</f>
        <v>730</v>
      </c>
      <c r="P1206">
        <f>VLOOKUP($A1206,saham!$G:$CZ,P$1,0)</f>
        <v>5450</v>
      </c>
      <c r="Q1206">
        <f>VLOOKUP($A1206,saham!$G:$CZ,Q$1,0)</f>
        <v>1805</v>
      </c>
      <c r="R1206">
        <f>VLOOKUP($A1206,saham!$G:$CZ,R$1,0)</f>
        <v>7700</v>
      </c>
      <c r="S1206">
        <f>VLOOKUP($A1206,saham!$G:$CZ,S$1,0)</f>
        <v>3738</v>
      </c>
      <c r="T1206">
        <f>VLOOKUP($A1206,saham!$G:$CZ,T$1,0)</f>
        <v>7125</v>
      </c>
      <c r="U1206">
        <f>VLOOKUP($A1206,saham!$G:$CZ,U$1,0)</f>
        <v>886</v>
      </c>
      <c r="V1206">
        <f>VLOOKUP($A1206,saham!$G:$CZ,V$1,0)</f>
        <v>885</v>
      </c>
      <c r="W1206">
        <f>VLOOKUP($A1206,saham!$G:$CZ,W$1,0)</f>
        <v>4830</v>
      </c>
      <c r="X1206">
        <f>VLOOKUP($A1206,saham!$G:$CZ,X$1,0)</f>
        <v>6450</v>
      </c>
      <c r="Y1206">
        <f>VLOOKUP($A1206,saham!$G:$CZ,Y$1,0)</f>
        <v>7625</v>
      </c>
      <c r="Z1206">
        <f>VLOOKUP($A1206,saham!$G:$CZ,Z$1,0)</f>
        <v>5950</v>
      </c>
      <c r="AA1206">
        <f>VLOOKUP($A1206,saham!$G:$CZ,AA$1,0)</f>
        <v>1680</v>
      </c>
      <c r="AB1206">
        <f>VLOOKUP($A1206,saham!$G:$CZ,AB$1,0)</f>
        <v>1700</v>
      </c>
      <c r="AC1206">
        <f>VLOOKUP($A1206,saham!$G:$CZ,AC$1,0)</f>
        <v>510</v>
      </c>
      <c r="AD1206">
        <f>VLOOKUP($A1206,saham!$G:$CZ,AD$1,0)</f>
        <v>1770</v>
      </c>
      <c r="AE1206">
        <f>VLOOKUP($A1206,saham!$G:$CZ,AE$1,0)</f>
        <v>2010</v>
      </c>
      <c r="AF1206">
        <f>VLOOKUP($A1206,saham!$G:$CZ,AF$1,0)</f>
        <v>109</v>
      </c>
      <c r="AG1206">
        <f>VLOOKUP($A1206,saham!$G:$CZ,AG$1,0)</f>
        <v>550</v>
      </c>
      <c r="AH1206">
        <f>VLOOKUP($A1206,saham!$G:$CZ,AH$1,0)</f>
        <v>6856</v>
      </c>
      <c r="AI1206">
        <f>VLOOKUP($A1206,saham!$G:$CZ,AI$1,0)</f>
        <v>408</v>
      </c>
      <c r="AJ1206">
        <f>VLOOKUP($A1206,saham!$G:$CZ,AJ$1,0)</f>
        <v>4390</v>
      </c>
      <c r="AK1206">
        <f>VLOOKUP($A1206,saham!$G:$CZ,AK$1,0)</f>
        <v>22775</v>
      </c>
      <c r="AL1206">
        <f>VLOOKUP($A1206,saham!$G:$CZ,AL$1,0)</f>
        <v>4130</v>
      </c>
      <c r="AM1206">
        <f>VLOOKUP($A1206,saham!$G:$CZ,AM$1,0)</f>
        <v>3080</v>
      </c>
      <c r="AN1206">
        <f>VLOOKUP($A1206,saham!$G:$CZ,AN$1,0)</f>
        <v>0</v>
      </c>
      <c r="AO1206">
        <f>VLOOKUP($A1206,saham!$G:$CZ,AO$1,0)</f>
        <v>1130</v>
      </c>
      <c r="AP1206">
        <f>VLOOKUP($A1206,saham!$G:$CZ,AP$1,0)</f>
        <v>8750</v>
      </c>
      <c r="AQ1206">
        <f>VLOOKUP($A1206,saham!$G:$CZ,AQ$1,0)</f>
        <v>21400</v>
      </c>
      <c r="AR1206">
        <f>VLOOKUP($A1206,saham!$G:$CZ,AR$1,0)</f>
        <v>0</v>
      </c>
      <c r="AS1206">
        <f>VLOOKUP($A1206,saham!$G:$CZ,AS$1,0)</f>
        <v>3649</v>
      </c>
      <c r="AT1206">
        <f>VLOOKUP($A1206,saham!$G:$CZ,AT$1,0)</f>
        <v>210</v>
      </c>
      <c r="AU1206">
        <f>VLOOKUP($A1206,saham!$G:$CZ,AU$1,0)</f>
        <v>2370</v>
      </c>
      <c r="AV1206">
        <f>VLOOKUP($A1206,saham!$G:$CZ,AV$1,0)</f>
        <v>805</v>
      </c>
      <c r="AW1206">
        <f>VLOOKUP($A1206,saham!$G:$CZ,AW$1,0)</f>
        <v>129</v>
      </c>
      <c r="AX1206">
        <f>VLOOKUP($A1206,saham!$G:$CZ,AX$1,0)</f>
        <v>1355</v>
      </c>
      <c r="AY1206">
        <f>VLOOKUP($A1206,saham!$G:$CZ,AY$1,0)</f>
        <v>0</v>
      </c>
      <c r="AZ1206">
        <f>VLOOKUP($A1206,saham!$G:$CZ,AZ$1,0)</f>
        <v>925</v>
      </c>
      <c r="BA1206">
        <f>VLOOKUP($A1206,saham!$G:$CZ,BA$1,0)</f>
        <v>173</v>
      </c>
      <c r="BB1206">
        <f>VLOOKUP($A1206,saham!$G:$CZ,BB$1,0)</f>
        <v>1000</v>
      </c>
      <c r="BC1206">
        <f>VLOOKUP($A1206,saham!$G:$CZ,BC$1,0)</f>
        <v>2780</v>
      </c>
      <c r="BD1206">
        <f>VLOOKUP($A1206,saham!$G:$CZ,BD$1,0)</f>
        <v>590</v>
      </c>
      <c r="BE1206">
        <f>VLOOKUP($A1206,saham!$G:$CZ,BE$1,0)</f>
        <v>2038</v>
      </c>
      <c r="BF1206">
        <f>VLOOKUP($A1206,saham!$G:$CZ,BF$1,0)</f>
        <v>595</v>
      </c>
    </row>
    <row r="1207" spans="1:58" x14ac:dyDescent="0.3">
      <c r="A1207" t="s">
        <v>1059</v>
      </c>
      <c r="B1207" t="e">
        <f>VLOOKUP(A1207,saham!$A:$D,4,0)</f>
        <v>#N/A</v>
      </c>
      <c r="C1207" s="20">
        <v>0</v>
      </c>
      <c r="D1207">
        <f>VLOOKUP($A1207,saham!$G:$CZ,D$1,0)</f>
        <v>950</v>
      </c>
      <c r="E1207">
        <f>VLOOKUP($A1207,saham!$G:$CZ,E$1,0)</f>
        <v>2210</v>
      </c>
      <c r="F1207">
        <f>VLOOKUP($A1207,saham!$G:$CZ,F$1,0)</f>
        <v>0</v>
      </c>
      <c r="G1207">
        <f>VLOOKUP($A1207,saham!$G:$CZ,G$1,0)</f>
        <v>1020</v>
      </c>
      <c r="H1207">
        <f>VLOOKUP($A1207,saham!$G:$CZ,H$1,0)</f>
        <v>3030</v>
      </c>
      <c r="I1207">
        <f>VLOOKUP($A1207,saham!$G:$CZ,I$1,0)</f>
        <v>4070</v>
      </c>
      <c r="J1207">
        <f>VLOOKUP($A1207,saham!$G:$CZ,J$1,0)</f>
        <v>1509</v>
      </c>
      <c r="K1207">
        <f>VLOOKUP($A1207,saham!$G:$CZ,K$1,0)</f>
        <v>1473</v>
      </c>
      <c r="L1207">
        <f>VLOOKUP($A1207,saham!$G:$CZ,L$1,0)</f>
        <v>124</v>
      </c>
      <c r="M1207">
        <f>VLOOKUP($A1207,saham!$G:$CZ,M$1,0)</f>
        <v>3110</v>
      </c>
      <c r="N1207">
        <f>VLOOKUP($A1207,saham!$G:$CZ,N$1,0)</f>
        <v>50</v>
      </c>
      <c r="O1207">
        <f>VLOOKUP($A1207,saham!$G:$CZ,O$1,0)</f>
        <v>775</v>
      </c>
      <c r="P1207">
        <f>VLOOKUP($A1207,saham!$G:$CZ,P$1,0)</f>
        <v>5450</v>
      </c>
      <c r="Q1207">
        <f>VLOOKUP($A1207,saham!$G:$CZ,Q$1,0)</f>
        <v>1760</v>
      </c>
      <c r="R1207">
        <f>VLOOKUP($A1207,saham!$G:$CZ,R$1,0)</f>
        <v>7775</v>
      </c>
      <c r="S1207">
        <f>VLOOKUP($A1207,saham!$G:$CZ,S$1,0)</f>
        <v>3613</v>
      </c>
      <c r="T1207">
        <f>VLOOKUP($A1207,saham!$G:$CZ,T$1,0)</f>
        <v>6800</v>
      </c>
      <c r="U1207">
        <f>VLOOKUP($A1207,saham!$G:$CZ,U$1,0)</f>
        <v>871</v>
      </c>
      <c r="V1207">
        <f>VLOOKUP($A1207,saham!$G:$CZ,V$1,0)</f>
        <v>925</v>
      </c>
      <c r="W1207">
        <f>VLOOKUP($A1207,saham!$G:$CZ,W$1,0)</f>
        <v>4850</v>
      </c>
      <c r="X1207">
        <f>VLOOKUP($A1207,saham!$G:$CZ,X$1,0)</f>
        <v>6350</v>
      </c>
      <c r="Y1207">
        <f>VLOOKUP($A1207,saham!$G:$CZ,Y$1,0)</f>
        <v>7650</v>
      </c>
      <c r="Z1207">
        <f>VLOOKUP($A1207,saham!$G:$CZ,Z$1,0)</f>
        <v>5900</v>
      </c>
      <c r="AA1207">
        <f>VLOOKUP($A1207,saham!$G:$CZ,AA$1,0)</f>
        <v>1700</v>
      </c>
      <c r="AB1207">
        <f>VLOOKUP($A1207,saham!$G:$CZ,AB$1,0)</f>
        <v>1700</v>
      </c>
      <c r="AC1207">
        <f>VLOOKUP($A1207,saham!$G:$CZ,AC$1,0)</f>
        <v>482</v>
      </c>
      <c r="AD1207">
        <f>VLOOKUP($A1207,saham!$G:$CZ,AD$1,0)</f>
        <v>1725</v>
      </c>
      <c r="AE1207">
        <f>VLOOKUP($A1207,saham!$G:$CZ,AE$1,0)</f>
        <v>2000</v>
      </c>
      <c r="AF1207">
        <f>VLOOKUP($A1207,saham!$G:$CZ,AF$1,0)</f>
        <v>106</v>
      </c>
      <c r="AG1207">
        <f>VLOOKUP($A1207,saham!$G:$CZ,AG$1,0)</f>
        <v>525</v>
      </c>
      <c r="AH1207">
        <f>VLOOKUP($A1207,saham!$G:$CZ,AH$1,0)</f>
        <v>6781</v>
      </c>
      <c r="AI1207">
        <f>VLOOKUP($A1207,saham!$G:$CZ,AI$1,0)</f>
        <v>426</v>
      </c>
      <c r="AJ1207">
        <f>VLOOKUP($A1207,saham!$G:$CZ,AJ$1,0)</f>
        <v>4290</v>
      </c>
      <c r="AK1207">
        <f>VLOOKUP($A1207,saham!$G:$CZ,AK$1,0)</f>
        <v>23150</v>
      </c>
      <c r="AL1207">
        <f>VLOOKUP($A1207,saham!$G:$CZ,AL$1,0)</f>
        <v>4060</v>
      </c>
      <c r="AM1207">
        <f>VLOOKUP($A1207,saham!$G:$CZ,AM$1,0)</f>
        <v>2940</v>
      </c>
      <c r="AN1207">
        <f>VLOOKUP($A1207,saham!$G:$CZ,AN$1,0)</f>
        <v>0</v>
      </c>
      <c r="AO1207">
        <f>VLOOKUP($A1207,saham!$G:$CZ,AO$1,0)</f>
        <v>1115</v>
      </c>
      <c r="AP1207">
        <f>VLOOKUP($A1207,saham!$G:$CZ,AP$1,0)</f>
        <v>8750</v>
      </c>
      <c r="AQ1207">
        <f>VLOOKUP($A1207,saham!$G:$CZ,AQ$1,0)</f>
        <v>21225</v>
      </c>
      <c r="AR1207">
        <f>VLOOKUP($A1207,saham!$G:$CZ,AR$1,0)</f>
        <v>0</v>
      </c>
      <c r="AS1207">
        <f>VLOOKUP($A1207,saham!$G:$CZ,AS$1,0)</f>
        <v>3746</v>
      </c>
      <c r="AT1207">
        <f>VLOOKUP($A1207,saham!$G:$CZ,AT$1,0)</f>
        <v>210</v>
      </c>
      <c r="AU1207">
        <f>VLOOKUP($A1207,saham!$G:$CZ,AU$1,0)</f>
        <v>2210</v>
      </c>
      <c r="AV1207">
        <f>VLOOKUP($A1207,saham!$G:$CZ,AV$1,0)</f>
        <v>790</v>
      </c>
      <c r="AW1207">
        <f>VLOOKUP($A1207,saham!$G:$CZ,AW$1,0)</f>
        <v>127</v>
      </c>
      <c r="AX1207">
        <f>VLOOKUP($A1207,saham!$G:$CZ,AX$1,0)</f>
        <v>1295</v>
      </c>
      <c r="AY1207">
        <f>VLOOKUP($A1207,saham!$G:$CZ,AY$1,0)</f>
        <v>0</v>
      </c>
      <c r="AZ1207">
        <f>VLOOKUP($A1207,saham!$G:$CZ,AZ$1,0)</f>
        <v>910</v>
      </c>
      <c r="BA1207">
        <f>VLOOKUP($A1207,saham!$G:$CZ,BA$1,0)</f>
        <v>176</v>
      </c>
      <c r="BB1207">
        <f>VLOOKUP($A1207,saham!$G:$CZ,BB$1,0)</f>
        <v>938</v>
      </c>
      <c r="BC1207">
        <f>VLOOKUP($A1207,saham!$G:$CZ,BC$1,0)</f>
        <v>2770</v>
      </c>
      <c r="BD1207">
        <f>VLOOKUP($A1207,saham!$G:$CZ,BD$1,0)</f>
        <v>600</v>
      </c>
      <c r="BE1207">
        <f>VLOOKUP($A1207,saham!$G:$CZ,BE$1,0)</f>
        <v>2025</v>
      </c>
      <c r="BF1207">
        <f>VLOOKUP($A1207,saham!$G:$CZ,BF$1,0)</f>
        <v>565</v>
      </c>
    </row>
    <row r="1208" spans="1:58" x14ac:dyDescent="0.3">
      <c r="A1208" t="s">
        <v>1060</v>
      </c>
      <c r="B1208" t="e">
        <f>VLOOKUP(A1208,saham!$A:$D,4,0)</f>
        <v>#N/A</v>
      </c>
      <c r="C1208" s="20">
        <v>0</v>
      </c>
      <c r="D1208">
        <f>VLOOKUP($A1208,saham!$G:$CZ,D$1,0)</f>
        <v>890</v>
      </c>
      <c r="E1208">
        <f>VLOOKUP($A1208,saham!$G:$CZ,E$1,0)</f>
        <v>2270</v>
      </c>
      <c r="F1208">
        <f>VLOOKUP($A1208,saham!$G:$CZ,F$1,0)</f>
        <v>0</v>
      </c>
      <c r="G1208">
        <f>VLOOKUP($A1208,saham!$G:$CZ,G$1,0)</f>
        <v>1055</v>
      </c>
      <c r="H1208">
        <f>VLOOKUP($A1208,saham!$G:$CZ,H$1,0)</f>
        <v>3250</v>
      </c>
      <c r="I1208">
        <f>VLOOKUP($A1208,saham!$G:$CZ,I$1,0)</f>
        <v>4120</v>
      </c>
      <c r="J1208">
        <f>VLOOKUP($A1208,saham!$G:$CZ,J$1,0)</f>
        <v>1601</v>
      </c>
      <c r="K1208">
        <f>VLOOKUP($A1208,saham!$G:$CZ,K$1,0)</f>
        <v>1512</v>
      </c>
      <c r="L1208">
        <f>VLOOKUP($A1208,saham!$G:$CZ,L$1,0)</f>
        <v>127</v>
      </c>
      <c r="M1208">
        <f>VLOOKUP($A1208,saham!$G:$CZ,M$1,0)</f>
        <v>3120</v>
      </c>
      <c r="N1208">
        <f>VLOOKUP($A1208,saham!$G:$CZ,N$1,0)</f>
        <v>50</v>
      </c>
      <c r="O1208">
        <f>VLOOKUP($A1208,saham!$G:$CZ,O$1,0)</f>
        <v>795</v>
      </c>
      <c r="P1208">
        <f>VLOOKUP($A1208,saham!$G:$CZ,P$1,0)</f>
        <v>5525</v>
      </c>
      <c r="Q1208">
        <f>VLOOKUP($A1208,saham!$G:$CZ,Q$1,0)</f>
        <v>1885</v>
      </c>
      <c r="R1208">
        <f>VLOOKUP($A1208,saham!$G:$CZ,R$1,0)</f>
        <v>7800</v>
      </c>
      <c r="S1208">
        <f>VLOOKUP($A1208,saham!$G:$CZ,S$1,0)</f>
        <v>3638</v>
      </c>
      <c r="T1208">
        <f>VLOOKUP($A1208,saham!$G:$CZ,T$1,0)</f>
        <v>7100</v>
      </c>
      <c r="U1208">
        <f>VLOOKUP($A1208,saham!$G:$CZ,U$1,0)</f>
        <v>851</v>
      </c>
      <c r="V1208">
        <f>VLOOKUP($A1208,saham!$G:$CZ,V$1,0)</f>
        <v>935</v>
      </c>
      <c r="W1208">
        <f>VLOOKUP($A1208,saham!$G:$CZ,W$1,0)</f>
        <v>4990</v>
      </c>
      <c r="X1208">
        <f>VLOOKUP($A1208,saham!$G:$CZ,X$1,0)</f>
        <v>6400</v>
      </c>
      <c r="Y1208">
        <f>VLOOKUP($A1208,saham!$G:$CZ,Y$1,0)</f>
        <v>7700</v>
      </c>
      <c r="Z1208">
        <f>VLOOKUP($A1208,saham!$G:$CZ,Z$1,0)</f>
        <v>5975</v>
      </c>
      <c r="AA1208">
        <f>VLOOKUP($A1208,saham!$G:$CZ,AA$1,0)</f>
        <v>1705</v>
      </c>
      <c r="AB1208">
        <f>VLOOKUP($A1208,saham!$G:$CZ,AB$1,0)</f>
        <v>1700</v>
      </c>
      <c r="AC1208">
        <f>VLOOKUP($A1208,saham!$G:$CZ,AC$1,0)</f>
        <v>500</v>
      </c>
      <c r="AD1208">
        <f>VLOOKUP($A1208,saham!$G:$CZ,AD$1,0)</f>
        <v>1850</v>
      </c>
      <c r="AE1208">
        <f>VLOOKUP($A1208,saham!$G:$CZ,AE$1,0)</f>
        <v>2020</v>
      </c>
      <c r="AF1208">
        <f>VLOOKUP($A1208,saham!$G:$CZ,AF$1,0)</f>
        <v>111</v>
      </c>
      <c r="AG1208">
        <f>VLOOKUP($A1208,saham!$G:$CZ,AG$1,0)</f>
        <v>545</v>
      </c>
      <c r="AH1208">
        <f>VLOOKUP($A1208,saham!$G:$CZ,AH$1,0)</f>
        <v>6956</v>
      </c>
      <c r="AI1208">
        <f>VLOOKUP($A1208,saham!$G:$CZ,AI$1,0)</f>
        <v>450</v>
      </c>
      <c r="AJ1208">
        <f>VLOOKUP($A1208,saham!$G:$CZ,AJ$1,0)</f>
        <v>4300</v>
      </c>
      <c r="AK1208">
        <f>VLOOKUP($A1208,saham!$G:$CZ,AK$1,0)</f>
        <v>23400</v>
      </c>
      <c r="AL1208">
        <f>VLOOKUP($A1208,saham!$G:$CZ,AL$1,0)</f>
        <v>4080</v>
      </c>
      <c r="AM1208">
        <f>VLOOKUP($A1208,saham!$G:$CZ,AM$1,0)</f>
        <v>2990</v>
      </c>
      <c r="AN1208">
        <f>VLOOKUP($A1208,saham!$G:$CZ,AN$1,0)</f>
        <v>0</v>
      </c>
      <c r="AO1208">
        <f>VLOOKUP($A1208,saham!$G:$CZ,AO$1,0)</f>
        <v>1145</v>
      </c>
      <c r="AP1208">
        <f>VLOOKUP($A1208,saham!$G:$CZ,AP$1,0)</f>
        <v>8600</v>
      </c>
      <c r="AQ1208">
        <f>VLOOKUP($A1208,saham!$G:$CZ,AQ$1,0)</f>
        <v>21500</v>
      </c>
      <c r="AR1208">
        <f>VLOOKUP($A1208,saham!$G:$CZ,AR$1,0)</f>
        <v>0</v>
      </c>
      <c r="AS1208">
        <f>VLOOKUP($A1208,saham!$G:$CZ,AS$1,0)</f>
        <v>3815</v>
      </c>
      <c r="AT1208">
        <f>VLOOKUP($A1208,saham!$G:$CZ,AT$1,0)</f>
        <v>210</v>
      </c>
      <c r="AU1208">
        <f>VLOOKUP($A1208,saham!$G:$CZ,AU$1,0)</f>
        <v>2160</v>
      </c>
      <c r="AV1208">
        <f>VLOOKUP($A1208,saham!$G:$CZ,AV$1,0)</f>
        <v>775</v>
      </c>
      <c r="AW1208">
        <f>VLOOKUP($A1208,saham!$G:$CZ,AW$1,0)</f>
        <v>127</v>
      </c>
      <c r="AX1208">
        <f>VLOOKUP($A1208,saham!$G:$CZ,AX$1,0)</f>
        <v>1305</v>
      </c>
      <c r="AY1208">
        <f>VLOOKUP($A1208,saham!$G:$CZ,AY$1,0)</f>
        <v>0</v>
      </c>
      <c r="AZ1208">
        <f>VLOOKUP($A1208,saham!$G:$CZ,AZ$1,0)</f>
        <v>935</v>
      </c>
      <c r="BA1208">
        <f>VLOOKUP($A1208,saham!$G:$CZ,BA$1,0)</f>
        <v>173</v>
      </c>
      <c r="BB1208">
        <f>VLOOKUP($A1208,saham!$G:$CZ,BB$1,0)</f>
        <v>975</v>
      </c>
      <c r="BC1208">
        <f>VLOOKUP($A1208,saham!$G:$CZ,BC$1,0)</f>
        <v>2840</v>
      </c>
      <c r="BD1208">
        <f>VLOOKUP($A1208,saham!$G:$CZ,BD$1,0)</f>
        <v>605</v>
      </c>
      <c r="BE1208">
        <f>VLOOKUP($A1208,saham!$G:$CZ,BE$1,0)</f>
        <v>2013</v>
      </c>
      <c r="BF1208">
        <f>VLOOKUP($A1208,saham!$G:$CZ,BF$1,0)</f>
        <v>560</v>
      </c>
    </row>
    <row r="1209" spans="1:58" x14ac:dyDescent="0.3">
      <c r="A1209" t="s">
        <v>1061</v>
      </c>
      <c r="B1209" t="e">
        <f>VLOOKUP(A1209,saham!$A:$D,4,0)</f>
        <v>#N/A</v>
      </c>
      <c r="C1209" s="20">
        <v>0</v>
      </c>
      <c r="D1209">
        <f>VLOOKUP($A1209,saham!$G:$CZ,D$1,0)</f>
        <v>750</v>
      </c>
      <c r="E1209">
        <f>VLOOKUP($A1209,saham!$G:$CZ,E$1,0)</f>
        <v>2310</v>
      </c>
      <c r="F1209">
        <f>VLOOKUP($A1209,saham!$G:$CZ,F$1,0)</f>
        <v>0</v>
      </c>
      <c r="G1209">
        <f>VLOOKUP($A1209,saham!$G:$CZ,G$1,0)</f>
        <v>1095</v>
      </c>
      <c r="H1209">
        <f>VLOOKUP($A1209,saham!$G:$CZ,H$1,0)</f>
        <v>3260</v>
      </c>
      <c r="I1209">
        <f>VLOOKUP($A1209,saham!$G:$CZ,I$1,0)</f>
        <v>4170</v>
      </c>
      <c r="J1209">
        <f>VLOOKUP($A1209,saham!$G:$CZ,J$1,0)</f>
        <v>1610</v>
      </c>
      <c r="K1209">
        <f>VLOOKUP($A1209,saham!$G:$CZ,K$1,0)</f>
        <v>1517</v>
      </c>
      <c r="L1209">
        <f>VLOOKUP($A1209,saham!$G:$CZ,L$1,0)</f>
        <v>121</v>
      </c>
      <c r="M1209">
        <f>VLOOKUP($A1209,saham!$G:$CZ,M$1,0)</f>
        <v>3350</v>
      </c>
      <c r="N1209">
        <f>VLOOKUP($A1209,saham!$G:$CZ,N$1,0)</f>
        <v>50</v>
      </c>
      <c r="O1209">
        <f>VLOOKUP($A1209,saham!$G:$CZ,O$1,0)</f>
        <v>800</v>
      </c>
      <c r="P1209">
        <f>VLOOKUP($A1209,saham!$G:$CZ,P$1,0)</f>
        <v>5600</v>
      </c>
      <c r="Q1209">
        <f>VLOOKUP($A1209,saham!$G:$CZ,Q$1,0)</f>
        <v>1945</v>
      </c>
      <c r="R1209">
        <f>VLOOKUP($A1209,saham!$G:$CZ,R$1,0)</f>
        <v>7950</v>
      </c>
      <c r="S1209">
        <f>VLOOKUP($A1209,saham!$G:$CZ,S$1,0)</f>
        <v>3650</v>
      </c>
      <c r="T1209">
        <f>VLOOKUP($A1209,saham!$G:$CZ,T$1,0)</f>
        <v>7175</v>
      </c>
      <c r="U1209">
        <f>VLOOKUP($A1209,saham!$G:$CZ,U$1,0)</f>
        <v>871</v>
      </c>
      <c r="V1209">
        <f>VLOOKUP($A1209,saham!$G:$CZ,V$1,0)</f>
        <v>935</v>
      </c>
      <c r="W1209">
        <f>VLOOKUP($A1209,saham!$G:$CZ,W$1,0)</f>
        <v>5025</v>
      </c>
      <c r="X1209">
        <f>VLOOKUP($A1209,saham!$G:$CZ,X$1,0)</f>
        <v>6475</v>
      </c>
      <c r="Y1209">
        <f>VLOOKUP($A1209,saham!$G:$CZ,Y$1,0)</f>
        <v>7900</v>
      </c>
      <c r="Z1209">
        <f>VLOOKUP($A1209,saham!$G:$CZ,Z$1,0)</f>
        <v>6000</v>
      </c>
      <c r="AA1209">
        <f>VLOOKUP($A1209,saham!$G:$CZ,AA$1,0)</f>
        <v>1755</v>
      </c>
      <c r="AB1209">
        <f>VLOOKUP($A1209,saham!$G:$CZ,AB$1,0)</f>
        <v>1705</v>
      </c>
      <c r="AC1209">
        <f>VLOOKUP($A1209,saham!$G:$CZ,AC$1,0)</f>
        <v>520</v>
      </c>
      <c r="AD1209">
        <f>VLOOKUP($A1209,saham!$G:$CZ,AD$1,0)</f>
        <v>1980</v>
      </c>
      <c r="AE1209">
        <f>VLOOKUP($A1209,saham!$G:$CZ,AE$1,0)</f>
        <v>2020</v>
      </c>
      <c r="AF1209">
        <f>VLOOKUP($A1209,saham!$G:$CZ,AF$1,0)</f>
        <v>105</v>
      </c>
      <c r="AG1209">
        <f>VLOOKUP($A1209,saham!$G:$CZ,AG$1,0)</f>
        <v>545</v>
      </c>
      <c r="AH1209">
        <f>VLOOKUP($A1209,saham!$G:$CZ,AH$1,0)</f>
        <v>6906</v>
      </c>
      <c r="AI1209">
        <f>VLOOKUP($A1209,saham!$G:$CZ,AI$1,0)</f>
        <v>434</v>
      </c>
      <c r="AJ1209">
        <f>VLOOKUP($A1209,saham!$G:$CZ,AJ$1,0)</f>
        <v>4330</v>
      </c>
      <c r="AK1209">
        <f>VLOOKUP($A1209,saham!$G:$CZ,AK$1,0)</f>
        <v>23500</v>
      </c>
      <c r="AL1209">
        <f>VLOOKUP($A1209,saham!$G:$CZ,AL$1,0)</f>
        <v>4150</v>
      </c>
      <c r="AM1209">
        <f>VLOOKUP($A1209,saham!$G:$CZ,AM$1,0)</f>
        <v>3050</v>
      </c>
      <c r="AN1209">
        <f>VLOOKUP($A1209,saham!$G:$CZ,AN$1,0)</f>
        <v>0</v>
      </c>
      <c r="AO1209">
        <f>VLOOKUP($A1209,saham!$G:$CZ,AO$1,0)</f>
        <v>1130</v>
      </c>
      <c r="AP1209">
        <f>VLOOKUP($A1209,saham!$G:$CZ,AP$1,0)</f>
        <v>8675</v>
      </c>
      <c r="AQ1209">
        <f>VLOOKUP($A1209,saham!$G:$CZ,AQ$1,0)</f>
        <v>20800</v>
      </c>
      <c r="AR1209">
        <f>VLOOKUP($A1209,saham!$G:$CZ,AR$1,0)</f>
        <v>0</v>
      </c>
      <c r="AS1209">
        <f>VLOOKUP($A1209,saham!$G:$CZ,AS$1,0)</f>
        <v>3863</v>
      </c>
      <c r="AT1209">
        <f>VLOOKUP($A1209,saham!$G:$CZ,AT$1,0)</f>
        <v>225</v>
      </c>
      <c r="AU1209">
        <f>VLOOKUP($A1209,saham!$G:$CZ,AU$1,0)</f>
        <v>2220</v>
      </c>
      <c r="AV1209">
        <f>VLOOKUP($A1209,saham!$G:$CZ,AV$1,0)</f>
        <v>795</v>
      </c>
      <c r="AW1209">
        <f>VLOOKUP($A1209,saham!$G:$CZ,AW$1,0)</f>
        <v>127</v>
      </c>
      <c r="AX1209">
        <f>VLOOKUP($A1209,saham!$G:$CZ,AX$1,0)</f>
        <v>1340</v>
      </c>
      <c r="AY1209">
        <f>VLOOKUP($A1209,saham!$G:$CZ,AY$1,0)</f>
        <v>0</v>
      </c>
      <c r="AZ1209">
        <f>VLOOKUP($A1209,saham!$G:$CZ,AZ$1,0)</f>
        <v>930</v>
      </c>
      <c r="BA1209">
        <f>VLOOKUP($A1209,saham!$G:$CZ,BA$1,0)</f>
        <v>176</v>
      </c>
      <c r="BB1209">
        <f>VLOOKUP($A1209,saham!$G:$CZ,BB$1,0)</f>
        <v>1000</v>
      </c>
      <c r="BC1209">
        <f>VLOOKUP($A1209,saham!$G:$CZ,BC$1,0)</f>
        <v>2880</v>
      </c>
      <c r="BD1209">
        <f>VLOOKUP($A1209,saham!$G:$CZ,BD$1,0)</f>
        <v>610</v>
      </c>
      <c r="BE1209">
        <f>VLOOKUP($A1209,saham!$G:$CZ,BE$1,0)</f>
        <v>1969</v>
      </c>
      <c r="BF1209">
        <f>VLOOKUP($A1209,saham!$G:$CZ,BF$1,0)</f>
        <v>565</v>
      </c>
    </row>
    <row r="1210" spans="1:58" x14ac:dyDescent="0.3">
      <c r="A1210" t="s">
        <v>1062</v>
      </c>
      <c r="B1210" t="e">
        <f>VLOOKUP(A1210,saham!$A:$D,4,0)</f>
        <v>#N/A</v>
      </c>
      <c r="C1210" s="20">
        <v>0</v>
      </c>
      <c r="D1210">
        <f>VLOOKUP($A1210,saham!$G:$CZ,D$1,0)</f>
        <v>770</v>
      </c>
      <c r="E1210">
        <f>VLOOKUP($A1210,saham!$G:$CZ,E$1,0)</f>
        <v>2310</v>
      </c>
      <c r="F1210">
        <f>VLOOKUP($A1210,saham!$G:$CZ,F$1,0)</f>
        <v>0</v>
      </c>
      <c r="G1210">
        <f>VLOOKUP($A1210,saham!$G:$CZ,G$1,0)</f>
        <v>1100</v>
      </c>
      <c r="H1210">
        <f>VLOOKUP($A1210,saham!$G:$CZ,H$1,0)</f>
        <v>3220</v>
      </c>
      <c r="I1210">
        <f>VLOOKUP($A1210,saham!$G:$CZ,I$1,0)</f>
        <v>4130</v>
      </c>
      <c r="J1210">
        <f>VLOOKUP($A1210,saham!$G:$CZ,J$1,0)</f>
        <v>1620</v>
      </c>
      <c r="K1210">
        <f>VLOOKUP($A1210,saham!$G:$CZ,K$1,0)</f>
        <v>1512</v>
      </c>
      <c r="L1210">
        <f>VLOOKUP($A1210,saham!$G:$CZ,L$1,0)</f>
        <v>111</v>
      </c>
      <c r="M1210">
        <f>VLOOKUP($A1210,saham!$G:$CZ,M$1,0)</f>
        <v>3440</v>
      </c>
      <c r="N1210">
        <f>VLOOKUP($A1210,saham!$G:$CZ,N$1,0)</f>
        <v>50</v>
      </c>
      <c r="O1210">
        <f>VLOOKUP($A1210,saham!$G:$CZ,O$1,0)</f>
        <v>755</v>
      </c>
      <c r="P1210">
        <f>VLOOKUP($A1210,saham!$G:$CZ,P$1,0)</f>
        <v>5525</v>
      </c>
      <c r="Q1210">
        <f>VLOOKUP($A1210,saham!$G:$CZ,Q$1,0)</f>
        <v>1935</v>
      </c>
      <c r="R1210">
        <f>VLOOKUP($A1210,saham!$G:$CZ,R$1,0)</f>
        <v>7775</v>
      </c>
      <c r="S1210">
        <f>VLOOKUP($A1210,saham!$G:$CZ,S$1,0)</f>
        <v>3588</v>
      </c>
      <c r="T1210">
        <f>VLOOKUP($A1210,saham!$G:$CZ,T$1,0)</f>
        <v>7150</v>
      </c>
      <c r="U1210">
        <f>VLOOKUP($A1210,saham!$G:$CZ,U$1,0)</f>
        <v>837</v>
      </c>
      <c r="V1210">
        <f>VLOOKUP($A1210,saham!$G:$CZ,V$1,0)</f>
        <v>910</v>
      </c>
      <c r="W1210">
        <f>VLOOKUP($A1210,saham!$G:$CZ,W$1,0)</f>
        <v>5000</v>
      </c>
      <c r="X1210">
        <f>VLOOKUP($A1210,saham!$G:$CZ,X$1,0)</f>
        <v>6350</v>
      </c>
      <c r="Y1210">
        <f>VLOOKUP($A1210,saham!$G:$CZ,Y$1,0)</f>
        <v>7575</v>
      </c>
      <c r="Z1210">
        <f>VLOOKUP($A1210,saham!$G:$CZ,Z$1,0)</f>
        <v>5975</v>
      </c>
      <c r="AA1210">
        <f>VLOOKUP($A1210,saham!$G:$CZ,AA$1,0)</f>
        <v>1755</v>
      </c>
      <c r="AB1210">
        <f>VLOOKUP($A1210,saham!$G:$CZ,AB$1,0)</f>
        <v>1700</v>
      </c>
      <c r="AC1210">
        <f>VLOOKUP($A1210,saham!$G:$CZ,AC$1,0)</f>
        <v>520</v>
      </c>
      <c r="AD1210">
        <f>VLOOKUP($A1210,saham!$G:$CZ,AD$1,0)</f>
        <v>1865</v>
      </c>
      <c r="AE1210">
        <f>VLOOKUP($A1210,saham!$G:$CZ,AE$1,0)</f>
        <v>2000</v>
      </c>
      <c r="AF1210">
        <f>VLOOKUP($A1210,saham!$G:$CZ,AF$1,0)</f>
        <v>105</v>
      </c>
      <c r="AG1210">
        <f>VLOOKUP($A1210,saham!$G:$CZ,AG$1,0)</f>
        <v>545</v>
      </c>
      <c r="AH1210">
        <f>VLOOKUP($A1210,saham!$G:$CZ,AH$1,0)</f>
        <v>6607</v>
      </c>
      <c r="AI1210">
        <f>VLOOKUP($A1210,saham!$G:$CZ,AI$1,0)</f>
        <v>438</v>
      </c>
      <c r="AJ1210">
        <f>VLOOKUP($A1210,saham!$G:$CZ,AJ$1,0)</f>
        <v>4220</v>
      </c>
      <c r="AK1210">
        <f>VLOOKUP($A1210,saham!$G:$CZ,AK$1,0)</f>
        <v>22850</v>
      </c>
      <c r="AL1210">
        <f>VLOOKUP($A1210,saham!$G:$CZ,AL$1,0)</f>
        <v>4100</v>
      </c>
      <c r="AM1210">
        <f>VLOOKUP($A1210,saham!$G:$CZ,AM$1,0)</f>
        <v>3060</v>
      </c>
      <c r="AN1210">
        <f>VLOOKUP($A1210,saham!$G:$CZ,AN$1,0)</f>
        <v>0</v>
      </c>
      <c r="AO1210">
        <f>VLOOKUP($A1210,saham!$G:$CZ,AO$1,0)</f>
        <v>1130</v>
      </c>
      <c r="AP1210">
        <f>VLOOKUP($A1210,saham!$G:$CZ,AP$1,0)</f>
        <v>8525</v>
      </c>
      <c r="AQ1210">
        <f>VLOOKUP($A1210,saham!$G:$CZ,AQ$1,0)</f>
        <v>20825</v>
      </c>
      <c r="AR1210">
        <f>VLOOKUP($A1210,saham!$G:$CZ,AR$1,0)</f>
        <v>0</v>
      </c>
      <c r="AS1210">
        <f>VLOOKUP($A1210,saham!$G:$CZ,AS$1,0)</f>
        <v>3776</v>
      </c>
      <c r="AT1210">
        <f>VLOOKUP($A1210,saham!$G:$CZ,AT$1,0)</f>
        <v>213</v>
      </c>
      <c r="AU1210">
        <f>VLOOKUP($A1210,saham!$G:$CZ,AU$1,0)</f>
        <v>2130</v>
      </c>
      <c r="AV1210">
        <f>VLOOKUP($A1210,saham!$G:$CZ,AV$1,0)</f>
        <v>785</v>
      </c>
      <c r="AW1210">
        <f>VLOOKUP($A1210,saham!$G:$CZ,AW$1,0)</f>
        <v>135</v>
      </c>
      <c r="AX1210">
        <f>VLOOKUP($A1210,saham!$G:$CZ,AX$1,0)</f>
        <v>1305</v>
      </c>
      <c r="AY1210">
        <f>VLOOKUP($A1210,saham!$G:$CZ,AY$1,0)</f>
        <v>0</v>
      </c>
      <c r="AZ1210">
        <f>VLOOKUP($A1210,saham!$G:$CZ,AZ$1,0)</f>
        <v>910</v>
      </c>
      <c r="BA1210">
        <f>VLOOKUP($A1210,saham!$G:$CZ,BA$1,0)</f>
        <v>172</v>
      </c>
      <c r="BB1210">
        <f>VLOOKUP($A1210,saham!$G:$CZ,BB$1,0)</f>
        <v>972</v>
      </c>
      <c r="BC1210">
        <f>VLOOKUP($A1210,saham!$G:$CZ,BC$1,0)</f>
        <v>2800</v>
      </c>
      <c r="BD1210">
        <f>VLOOKUP($A1210,saham!$G:$CZ,BD$1,0)</f>
        <v>625</v>
      </c>
      <c r="BE1210">
        <f>VLOOKUP($A1210,saham!$G:$CZ,BE$1,0)</f>
        <v>1925</v>
      </c>
      <c r="BF1210">
        <f>VLOOKUP($A1210,saham!$G:$CZ,BF$1,0)</f>
        <v>530</v>
      </c>
    </row>
    <row r="1211" spans="1:58" x14ac:dyDescent="0.3">
      <c r="A1211" t="s">
        <v>1063</v>
      </c>
      <c r="B1211" t="e">
        <f>VLOOKUP(A1211,saham!$A:$D,4,0)</f>
        <v>#N/A</v>
      </c>
      <c r="C1211" s="20">
        <v>0</v>
      </c>
      <c r="D1211">
        <f>VLOOKUP($A1211,saham!$G:$CZ,D$1,0)</f>
        <v>790</v>
      </c>
      <c r="E1211">
        <f>VLOOKUP($A1211,saham!$G:$CZ,E$1,0)</f>
        <v>2230</v>
      </c>
      <c r="F1211">
        <f>VLOOKUP($A1211,saham!$G:$CZ,F$1,0)</f>
        <v>0</v>
      </c>
      <c r="G1211">
        <f>VLOOKUP($A1211,saham!$G:$CZ,G$1,0)</f>
        <v>1120</v>
      </c>
      <c r="H1211">
        <f>VLOOKUP($A1211,saham!$G:$CZ,H$1,0)</f>
        <v>3240</v>
      </c>
      <c r="I1211">
        <f>VLOOKUP($A1211,saham!$G:$CZ,I$1,0)</f>
        <v>4130</v>
      </c>
      <c r="J1211">
        <f>VLOOKUP($A1211,saham!$G:$CZ,J$1,0)</f>
        <v>1620</v>
      </c>
      <c r="K1211">
        <f>VLOOKUP($A1211,saham!$G:$CZ,K$1,0)</f>
        <v>1468</v>
      </c>
      <c r="L1211">
        <f>VLOOKUP($A1211,saham!$G:$CZ,L$1,0)</f>
        <v>109</v>
      </c>
      <c r="M1211">
        <f>VLOOKUP($A1211,saham!$G:$CZ,M$1,0)</f>
        <v>3430</v>
      </c>
      <c r="N1211">
        <f>VLOOKUP($A1211,saham!$G:$CZ,N$1,0)</f>
        <v>50</v>
      </c>
      <c r="O1211">
        <f>VLOOKUP($A1211,saham!$G:$CZ,O$1,0)</f>
        <v>785</v>
      </c>
      <c r="P1211">
        <f>VLOOKUP($A1211,saham!$G:$CZ,P$1,0)</f>
        <v>5600</v>
      </c>
      <c r="Q1211">
        <f>VLOOKUP($A1211,saham!$G:$CZ,Q$1,0)</f>
        <v>1725</v>
      </c>
      <c r="R1211">
        <f>VLOOKUP($A1211,saham!$G:$CZ,R$1,0)</f>
        <v>7675</v>
      </c>
      <c r="S1211">
        <f>VLOOKUP($A1211,saham!$G:$CZ,S$1,0)</f>
        <v>3513</v>
      </c>
      <c r="T1211">
        <f>VLOOKUP($A1211,saham!$G:$CZ,T$1,0)</f>
        <v>7100</v>
      </c>
      <c r="U1211">
        <f>VLOOKUP($A1211,saham!$G:$CZ,U$1,0)</f>
        <v>817</v>
      </c>
      <c r="V1211">
        <f>VLOOKUP($A1211,saham!$G:$CZ,V$1,0)</f>
        <v>920</v>
      </c>
      <c r="W1211">
        <f>VLOOKUP($A1211,saham!$G:$CZ,W$1,0)</f>
        <v>4890</v>
      </c>
      <c r="X1211">
        <f>VLOOKUP($A1211,saham!$G:$CZ,X$1,0)</f>
        <v>6425</v>
      </c>
      <c r="Y1211">
        <f>VLOOKUP($A1211,saham!$G:$CZ,Y$1,0)</f>
        <v>7500</v>
      </c>
      <c r="Z1211">
        <f>VLOOKUP($A1211,saham!$G:$CZ,Z$1,0)</f>
        <v>5800</v>
      </c>
      <c r="AA1211">
        <f>VLOOKUP($A1211,saham!$G:$CZ,AA$1,0)</f>
        <v>1785</v>
      </c>
      <c r="AB1211">
        <f>VLOOKUP($A1211,saham!$G:$CZ,AB$1,0)</f>
        <v>1700</v>
      </c>
      <c r="AC1211">
        <f>VLOOKUP($A1211,saham!$G:$CZ,AC$1,0)</f>
        <v>500</v>
      </c>
      <c r="AD1211">
        <f>VLOOKUP($A1211,saham!$G:$CZ,AD$1,0)</f>
        <v>1855</v>
      </c>
      <c r="AE1211">
        <f>VLOOKUP($A1211,saham!$G:$CZ,AE$1,0)</f>
        <v>2020</v>
      </c>
      <c r="AF1211">
        <f>VLOOKUP($A1211,saham!$G:$CZ,AF$1,0)</f>
        <v>103</v>
      </c>
      <c r="AG1211">
        <f>VLOOKUP($A1211,saham!$G:$CZ,AG$1,0)</f>
        <v>540</v>
      </c>
      <c r="AH1211">
        <f>VLOOKUP($A1211,saham!$G:$CZ,AH$1,0)</f>
        <v>6657</v>
      </c>
      <c r="AI1211">
        <f>VLOOKUP($A1211,saham!$G:$CZ,AI$1,0)</f>
        <v>446</v>
      </c>
      <c r="AJ1211">
        <f>VLOOKUP($A1211,saham!$G:$CZ,AJ$1,0)</f>
        <v>4250</v>
      </c>
      <c r="AK1211">
        <f>VLOOKUP($A1211,saham!$G:$CZ,AK$1,0)</f>
        <v>23250</v>
      </c>
      <c r="AL1211">
        <f>VLOOKUP($A1211,saham!$G:$CZ,AL$1,0)</f>
        <v>4100</v>
      </c>
      <c r="AM1211">
        <f>VLOOKUP($A1211,saham!$G:$CZ,AM$1,0)</f>
        <v>3050</v>
      </c>
      <c r="AN1211">
        <f>VLOOKUP($A1211,saham!$G:$CZ,AN$1,0)</f>
        <v>0</v>
      </c>
      <c r="AO1211">
        <f>VLOOKUP($A1211,saham!$G:$CZ,AO$1,0)</f>
        <v>1125</v>
      </c>
      <c r="AP1211">
        <f>VLOOKUP($A1211,saham!$G:$CZ,AP$1,0)</f>
        <v>8750</v>
      </c>
      <c r="AQ1211">
        <f>VLOOKUP($A1211,saham!$G:$CZ,AQ$1,0)</f>
        <v>20950</v>
      </c>
      <c r="AR1211">
        <f>VLOOKUP($A1211,saham!$G:$CZ,AR$1,0)</f>
        <v>0</v>
      </c>
      <c r="AS1211">
        <f>VLOOKUP($A1211,saham!$G:$CZ,AS$1,0)</f>
        <v>3746</v>
      </c>
      <c r="AT1211">
        <f>VLOOKUP($A1211,saham!$G:$CZ,AT$1,0)</f>
        <v>221</v>
      </c>
      <c r="AU1211">
        <f>VLOOKUP($A1211,saham!$G:$CZ,AU$1,0)</f>
        <v>2140</v>
      </c>
      <c r="AV1211">
        <f>VLOOKUP($A1211,saham!$G:$CZ,AV$1,0)</f>
        <v>785</v>
      </c>
      <c r="AW1211">
        <f>VLOOKUP($A1211,saham!$G:$CZ,AW$1,0)</f>
        <v>129</v>
      </c>
      <c r="AX1211">
        <f>VLOOKUP($A1211,saham!$G:$CZ,AX$1,0)</f>
        <v>1275</v>
      </c>
      <c r="AY1211">
        <f>VLOOKUP($A1211,saham!$G:$CZ,AY$1,0)</f>
        <v>0</v>
      </c>
      <c r="AZ1211">
        <f>VLOOKUP($A1211,saham!$G:$CZ,AZ$1,0)</f>
        <v>890</v>
      </c>
      <c r="BA1211">
        <f>VLOOKUP($A1211,saham!$G:$CZ,BA$1,0)</f>
        <v>174</v>
      </c>
      <c r="BB1211">
        <f>VLOOKUP($A1211,saham!$G:$CZ,BB$1,0)</f>
        <v>1016</v>
      </c>
      <c r="BC1211">
        <f>VLOOKUP($A1211,saham!$G:$CZ,BC$1,0)</f>
        <v>2740</v>
      </c>
      <c r="BD1211">
        <f>VLOOKUP($A1211,saham!$G:$CZ,BD$1,0)</f>
        <v>620</v>
      </c>
      <c r="BE1211">
        <f>VLOOKUP($A1211,saham!$G:$CZ,BE$1,0)</f>
        <v>1919</v>
      </c>
      <c r="BF1211">
        <f>VLOOKUP($A1211,saham!$G:$CZ,BF$1,0)</f>
        <v>525</v>
      </c>
    </row>
    <row r="1212" spans="1:58" x14ac:dyDescent="0.3">
      <c r="A1212" t="s">
        <v>1064</v>
      </c>
      <c r="B1212" t="e">
        <f>VLOOKUP(A1212,saham!$A:$D,4,0)</f>
        <v>#N/A</v>
      </c>
      <c r="C1212" s="20">
        <v>0</v>
      </c>
      <c r="D1212">
        <f>VLOOKUP($A1212,saham!$G:$CZ,D$1,0)</f>
        <v>735</v>
      </c>
      <c r="E1212">
        <f>VLOOKUP($A1212,saham!$G:$CZ,E$1,0)</f>
        <v>2220</v>
      </c>
      <c r="F1212">
        <f>VLOOKUP($A1212,saham!$G:$CZ,F$1,0)</f>
        <v>0</v>
      </c>
      <c r="G1212">
        <f>VLOOKUP($A1212,saham!$G:$CZ,G$1,0)</f>
        <v>1095</v>
      </c>
      <c r="H1212">
        <f>VLOOKUP($A1212,saham!$G:$CZ,H$1,0)</f>
        <v>3300</v>
      </c>
      <c r="I1212">
        <f>VLOOKUP($A1212,saham!$G:$CZ,I$1,0)</f>
        <v>4190</v>
      </c>
      <c r="J1212">
        <f>VLOOKUP($A1212,saham!$G:$CZ,J$1,0)</f>
        <v>1639</v>
      </c>
      <c r="K1212">
        <f>VLOOKUP($A1212,saham!$G:$CZ,K$1,0)</f>
        <v>1458</v>
      </c>
      <c r="L1212">
        <f>VLOOKUP($A1212,saham!$G:$CZ,L$1,0)</f>
        <v>109</v>
      </c>
      <c r="M1212">
        <f>VLOOKUP($A1212,saham!$G:$CZ,M$1,0)</f>
        <v>3420</v>
      </c>
      <c r="N1212">
        <f>VLOOKUP($A1212,saham!$G:$CZ,N$1,0)</f>
        <v>50</v>
      </c>
      <c r="O1212">
        <f>VLOOKUP($A1212,saham!$G:$CZ,O$1,0)</f>
        <v>810</v>
      </c>
      <c r="P1212">
        <f>VLOOKUP($A1212,saham!$G:$CZ,P$1,0)</f>
        <v>5650</v>
      </c>
      <c r="Q1212">
        <f>VLOOKUP($A1212,saham!$G:$CZ,Q$1,0)</f>
        <v>1780</v>
      </c>
      <c r="R1212">
        <f>VLOOKUP($A1212,saham!$G:$CZ,R$1,0)</f>
        <v>7675</v>
      </c>
      <c r="S1212">
        <f>VLOOKUP($A1212,saham!$G:$CZ,S$1,0)</f>
        <v>3625</v>
      </c>
      <c r="T1212">
        <f>VLOOKUP($A1212,saham!$G:$CZ,T$1,0)</f>
        <v>7075</v>
      </c>
      <c r="U1212">
        <f>VLOOKUP($A1212,saham!$G:$CZ,U$1,0)</f>
        <v>832</v>
      </c>
      <c r="V1212">
        <f>VLOOKUP($A1212,saham!$G:$CZ,V$1,0)</f>
        <v>930</v>
      </c>
      <c r="W1212">
        <f>VLOOKUP($A1212,saham!$G:$CZ,W$1,0)</f>
        <v>4720</v>
      </c>
      <c r="X1212">
        <f>VLOOKUP($A1212,saham!$G:$CZ,X$1,0)</f>
        <v>6425</v>
      </c>
      <c r="Y1212">
        <f>VLOOKUP($A1212,saham!$G:$CZ,Y$1,0)</f>
        <v>7975</v>
      </c>
      <c r="Z1212">
        <f>VLOOKUP($A1212,saham!$G:$CZ,Z$1,0)</f>
        <v>5900</v>
      </c>
      <c r="AA1212">
        <f>VLOOKUP($A1212,saham!$G:$CZ,AA$1,0)</f>
        <v>1745</v>
      </c>
      <c r="AB1212">
        <f>VLOOKUP($A1212,saham!$G:$CZ,AB$1,0)</f>
        <v>1715</v>
      </c>
      <c r="AC1212">
        <f>VLOOKUP($A1212,saham!$G:$CZ,AC$1,0)</f>
        <v>480</v>
      </c>
      <c r="AD1212">
        <f>VLOOKUP($A1212,saham!$G:$CZ,AD$1,0)</f>
        <v>1895</v>
      </c>
      <c r="AE1212">
        <f>VLOOKUP($A1212,saham!$G:$CZ,AE$1,0)</f>
        <v>2080</v>
      </c>
      <c r="AF1212">
        <f>VLOOKUP($A1212,saham!$G:$CZ,AF$1,0)</f>
        <v>99</v>
      </c>
      <c r="AG1212">
        <f>VLOOKUP($A1212,saham!$G:$CZ,AG$1,0)</f>
        <v>545</v>
      </c>
      <c r="AH1212">
        <f>VLOOKUP($A1212,saham!$G:$CZ,AH$1,0)</f>
        <v>6706</v>
      </c>
      <c r="AI1212">
        <f>VLOOKUP($A1212,saham!$G:$CZ,AI$1,0)</f>
        <v>446</v>
      </c>
      <c r="AJ1212">
        <f>VLOOKUP($A1212,saham!$G:$CZ,AJ$1,0)</f>
        <v>4250</v>
      </c>
      <c r="AK1212">
        <f>VLOOKUP($A1212,saham!$G:$CZ,AK$1,0)</f>
        <v>23650</v>
      </c>
      <c r="AL1212">
        <f>VLOOKUP($A1212,saham!$G:$CZ,AL$1,0)</f>
        <v>4110</v>
      </c>
      <c r="AM1212">
        <f>VLOOKUP($A1212,saham!$G:$CZ,AM$1,0)</f>
        <v>2990</v>
      </c>
      <c r="AN1212">
        <f>VLOOKUP($A1212,saham!$G:$CZ,AN$1,0)</f>
        <v>0</v>
      </c>
      <c r="AO1212">
        <f>VLOOKUP($A1212,saham!$G:$CZ,AO$1,0)</f>
        <v>1120</v>
      </c>
      <c r="AP1212">
        <f>VLOOKUP($A1212,saham!$G:$CZ,AP$1,0)</f>
        <v>8775</v>
      </c>
      <c r="AQ1212">
        <f>VLOOKUP($A1212,saham!$G:$CZ,AQ$1,0)</f>
        <v>20825</v>
      </c>
      <c r="AR1212">
        <f>VLOOKUP($A1212,saham!$G:$CZ,AR$1,0)</f>
        <v>0</v>
      </c>
      <c r="AS1212">
        <f>VLOOKUP($A1212,saham!$G:$CZ,AS$1,0)</f>
        <v>3844</v>
      </c>
      <c r="AT1212">
        <f>VLOOKUP($A1212,saham!$G:$CZ,AT$1,0)</f>
        <v>237</v>
      </c>
      <c r="AU1212">
        <f>VLOOKUP($A1212,saham!$G:$CZ,AU$1,0)</f>
        <v>2110</v>
      </c>
      <c r="AV1212">
        <f>VLOOKUP($A1212,saham!$G:$CZ,AV$1,0)</f>
        <v>790</v>
      </c>
      <c r="AW1212">
        <f>VLOOKUP($A1212,saham!$G:$CZ,AW$1,0)</f>
        <v>131</v>
      </c>
      <c r="AX1212">
        <f>VLOOKUP($A1212,saham!$G:$CZ,AX$1,0)</f>
        <v>1280</v>
      </c>
      <c r="AY1212">
        <f>VLOOKUP($A1212,saham!$G:$CZ,AY$1,0)</f>
        <v>0</v>
      </c>
      <c r="AZ1212">
        <f>VLOOKUP($A1212,saham!$G:$CZ,AZ$1,0)</f>
        <v>905</v>
      </c>
      <c r="BA1212">
        <f>VLOOKUP($A1212,saham!$G:$CZ,BA$1,0)</f>
        <v>181</v>
      </c>
      <c r="BB1212">
        <f>VLOOKUP($A1212,saham!$G:$CZ,BB$1,0)</f>
        <v>1031</v>
      </c>
      <c r="BC1212">
        <f>VLOOKUP($A1212,saham!$G:$CZ,BC$1,0)</f>
        <v>2690</v>
      </c>
      <c r="BD1212">
        <f>VLOOKUP($A1212,saham!$G:$CZ,BD$1,0)</f>
        <v>600</v>
      </c>
      <c r="BE1212">
        <f>VLOOKUP($A1212,saham!$G:$CZ,BE$1,0)</f>
        <v>1875</v>
      </c>
      <c r="BF1212">
        <f>VLOOKUP($A1212,saham!$G:$CZ,BF$1,0)</f>
        <v>486</v>
      </c>
    </row>
    <row r="1213" spans="1:58" x14ac:dyDescent="0.3">
      <c r="A1213" t="s">
        <v>1065</v>
      </c>
      <c r="B1213" t="e">
        <f>VLOOKUP(A1213,saham!$A:$D,4,0)</f>
        <v>#N/A</v>
      </c>
      <c r="C1213" s="20">
        <v>0</v>
      </c>
      <c r="D1213">
        <f>VLOOKUP($A1213,saham!$G:$CZ,D$1,0)</f>
        <v>590</v>
      </c>
      <c r="E1213">
        <f>VLOOKUP($A1213,saham!$G:$CZ,E$1,0)</f>
        <v>2260</v>
      </c>
      <c r="F1213">
        <f>VLOOKUP($A1213,saham!$G:$CZ,F$1,0)</f>
        <v>0</v>
      </c>
      <c r="G1213">
        <f>VLOOKUP($A1213,saham!$G:$CZ,G$1,0)</f>
        <v>1095</v>
      </c>
      <c r="H1213">
        <f>VLOOKUP($A1213,saham!$G:$CZ,H$1,0)</f>
        <v>3410</v>
      </c>
      <c r="I1213">
        <f>VLOOKUP($A1213,saham!$G:$CZ,I$1,0)</f>
        <v>4210</v>
      </c>
      <c r="J1213">
        <f>VLOOKUP($A1213,saham!$G:$CZ,J$1,0)</f>
        <v>1639</v>
      </c>
      <c r="K1213">
        <f>VLOOKUP($A1213,saham!$G:$CZ,K$1,0)</f>
        <v>1502</v>
      </c>
      <c r="L1213">
        <f>VLOOKUP($A1213,saham!$G:$CZ,L$1,0)</f>
        <v>101</v>
      </c>
      <c r="M1213">
        <f>VLOOKUP($A1213,saham!$G:$CZ,M$1,0)</f>
        <v>3440</v>
      </c>
      <c r="N1213">
        <f>VLOOKUP($A1213,saham!$G:$CZ,N$1,0)</f>
        <v>50</v>
      </c>
      <c r="O1213">
        <f>VLOOKUP($A1213,saham!$G:$CZ,O$1,0)</f>
        <v>810</v>
      </c>
      <c r="P1213">
        <f>VLOOKUP($A1213,saham!$G:$CZ,P$1,0)</f>
        <v>5675</v>
      </c>
      <c r="Q1213">
        <f>VLOOKUP($A1213,saham!$G:$CZ,Q$1,0)</f>
        <v>1855</v>
      </c>
      <c r="R1213">
        <f>VLOOKUP($A1213,saham!$G:$CZ,R$1,0)</f>
        <v>7750</v>
      </c>
      <c r="S1213">
        <f>VLOOKUP($A1213,saham!$G:$CZ,S$1,0)</f>
        <v>3600</v>
      </c>
      <c r="T1213">
        <f>VLOOKUP($A1213,saham!$G:$CZ,T$1,0)</f>
        <v>7200</v>
      </c>
      <c r="U1213">
        <f>VLOOKUP($A1213,saham!$G:$CZ,U$1,0)</f>
        <v>842</v>
      </c>
      <c r="V1213">
        <f>VLOOKUP($A1213,saham!$G:$CZ,V$1,0)</f>
        <v>925</v>
      </c>
      <c r="W1213">
        <f>VLOOKUP($A1213,saham!$G:$CZ,W$1,0)</f>
        <v>4660</v>
      </c>
      <c r="X1213">
        <f>VLOOKUP($A1213,saham!$G:$CZ,X$1,0)</f>
        <v>6475</v>
      </c>
      <c r="Y1213">
        <f>VLOOKUP($A1213,saham!$G:$CZ,Y$1,0)</f>
        <v>8325</v>
      </c>
      <c r="Z1213">
        <f>VLOOKUP($A1213,saham!$G:$CZ,Z$1,0)</f>
        <v>5950</v>
      </c>
      <c r="AA1213">
        <f>VLOOKUP($A1213,saham!$G:$CZ,AA$1,0)</f>
        <v>1670</v>
      </c>
      <c r="AB1213">
        <f>VLOOKUP($A1213,saham!$G:$CZ,AB$1,0)</f>
        <v>1705</v>
      </c>
      <c r="AC1213">
        <f>VLOOKUP($A1213,saham!$G:$CZ,AC$1,0)</f>
        <v>472</v>
      </c>
      <c r="AD1213">
        <f>VLOOKUP($A1213,saham!$G:$CZ,AD$1,0)</f>
        <v>1995</v>
      </c>
      <c r="AE1213">
        <f>VLOOKUP($A1213,saham!$G:$CZ,AE$1,0)</f>
        <v>2120</v>
      </c>
      <c r="AF1213">
        <f>VLOOKUP($A1213,saham!$G:$CZ,AF$1,0)</f>
        <v>98</v>
      </c>
      <c r="AG1213">
        <f>VLOOKUP($A1213,saham!$G:$CZ,AG$1,0)</f>
        <v>555</v>
      </c>
      <c r="AH1213">
        <f>VLOOKUP($A1213,saham!$G:$CZ,AH$1,0)</f>
        <v>6806</v>
      </c>
      <c r="AI1213">
        <f>VLOOKUP($A1213,saham!$G:$CZ,AI$1,0)</f>
        <v>450</v>
      </c>
      <c r="AJ1213">
        <f>VLOOKUP($A1213,saham!$G:$CZ,AJ$1,0)</f>
        <v>4180</v>
      </c>
      <c r="AK1213">
        <f>VLOOKUP($A1213,saham!$G:$CZ,AK$1,0)</f>
        <v>23500</v>
      </c>
      <c r="AL1213">
        <f>VLOOKUP($A1213,saham!$G:$CZ,AL$1,0)</f>
        <v>4150</v>
      </c>
      <c r="AM1213">
        <f>VLOOKUP($A1213,saham!$G:$CZ,AM$1,0)</f>
        <v>3050</v>
      </c>
      <c r="AN1213">
        <f>VLOOKUP($A1213,saham!$G:$CZ,AN$1,0)</f>
        <v>0</v>
      </c>
      <c r="AO1213">
        <f>VLOOKUP($A1213,saham!$G:$CZ,AO$1,0)</f>
        <v>1105</v>
      </c>
      <c r="AP1213">
        <f>VLOOKUP($A1213,saham!$G:$CZ,AP$1,0)</f>
        <v>8775</v>
      </c>
      <c r="AQ1213">
        <f>VLOOKUP($A1213,saham!$G:$CZ,AQ$1,0)</f>
        <v>21125</v>
      </c>
      <c r="AR1213">
        <f>VLOOKUP($A1213,saham!$G:$CZ,AR$1,0)</f>
        <v>0</v>
      </c>
      <c r="AS1213">
        <f>VLOOKUP($A1213,saham!$G:$CZ,AS$1,0)</f>
        <v>3922</v>
      </c>
      <c r="AT1213">
        <f>VLOOKUP($A1213,saham!$G:$CZ,AT$1,0)</f>
        <v>231</v>
      </c>
      <c r="AU1213">
        <f>VLOOKUP($A1213,saham!$G:$CZ,AU$1,0)</f>
        <v>2180</v>
      </c>
      <c r="AV1213">
        <f>VLOOKUP($A1213,saham!$G:$CZ,AV$1,0)</f>
        <v>795</v>
      </c>
      <c r="AW1213">
        <f>VLOOKUP($A1213,saham!$G:$CZ,AW$1,0)</f>
        <v>132</v>
      </c>
      <c r="AX1213">
        <f>VLOOKUP($A1213,saham!$G:$CZ,AX$1,0)</f>
        <v>1300</v>
      </c>
      <c r="AY1213">
        <f>VLOOKUP($A1213,saham!$G:$CZ,AY$1,0)</f>
        <v>0</v>
      </c>
      <c r="AZ1213">
        <f>VLOOKUP($A1213,saham!$G:$CZ,AZ$1,0)</f>
        <v>930</v>
      </c>
      <c r="BA1213">
        <f>VLOOKUP($A1213,saham!$G:$CZ,BA$1,0)</f>
        <v>184</v>
      </c>
      <c r="BB1213">
        <f>VLOOKUP($A1213,saham!$G:$CZ,BB$1,0)</f>
        <v>1078</v>
      </c>
      <c r="BC1213">
        <f>VLOOKUP($A1213,saham!$G:$CZ,BC$1,0)</f>
        <v>2760</v>
      </c>
      <c r="BD1213">
        <f>VLOOKUP($A1213,saham!$G:$CZ,BD$1,0)</f>
        <v>615</v>
      </c>
      <c r="BE1213">
        <f>VLOOKUP($A1213,saham!$G:$CZ,BE$1,0)</f>
        <v>1875</v>
      </c>
      <c r="BF1213">
        <f>VLOOKUP($A1213,saham!$G:$CZ,BF$1,0)</f>
        <v>480</v>
      </c>
    </row>
    <row r="1214" spans="1:58" x14ac:dyDescent="0.3">
      <c r="A1214" t="s">
        <v>1066</v>
      </c>
      <c r="B1214" t="e">
        <f>VLOOKUP(A1214,saham!$A:$D,4,0)</f>
        <v>#N/A</v>
      </c>
      <c r="C1214" s="20">
        <v>0</v>
      </c>
      <c r="D1214">
        <f>VLOOKUP($A1214,saham!$G:$CZ,D$1,0)</f>
        <v>474</v>
      </c>
      <c r="E1214">
        <f>VLOOKUP($A1214,saham!$G:$CZ,E$1,0)</f>
        <v>2270</v>
      </c>
      <c r="F1214">
        <f>VLOOKUP($A1214,saham!$G:$CZ,F$1,0)</f>
        <v>0</v>
      </c>
      <c r="G1214">
        <f>VLOOKUP($A1214,saham!$G:$CZ,G$1,0)</f>
        <v>1090</v>
      </c>
      <c r="H1214">
        <f>VLOOKUP($A1214,saham!$G:$CZ,H$1,0)</f>
        <v>3390</v>
      </c>
      <c r="I1214">
        <f>VLOOKUP($A1214,saham!$G:$CZ,I$1,0)</f>
        <v>4180</v>
      </c>
      <c r="J1214">
        <f>VLOOKUP($A1214,saham!$G:$CZ,J$1,0)</f>
        <v>1658</v>
      </c>
      <c r="K1214">
        <f>VLOOKUP($A1214,saham!$G:$CZ,K$1,0)</f>
        <v>1546</v>
      </c>
      <c r="L1214">
        <f>VLOOKUP($A1214,saham!$G:$CZ,L$1,0)</f>
        <v>103</v>
      </c>
      <c r="M1214">
        <f>VLOOKUP($A1214,saham!$G:$CZ,M$1,0)</f>
        <v>3420</v>
      </c>
      <c r="N1214">
        <f>VLOOKUP($A1214,saham!$G:$CZ,N$1,0)</f>
        <v>50</v>
      </c>
      <c r="O1214">
        <f>VLOOKUP($A1214,saham!$G:$CZ,O$1,0)</f>
        <v>825</v>
      </c>
      <c r="P1214">
        <f>VLOOKUP($A1214,saham!$G:$CZ,P$1,0)</f>
        <v>5725</v>
      </c>
      <c r="Q1214">
        <f>VLOOKUP($A1214,saham!$G:$CZ,Q$1,0)</f>
        <v>1950</v>
      </c>
      <c r="R1214">
        <f>VLOOKUP($A1214,saham!$G:$CZ,R$1,0)</f>
        <v>7850</v>
      </c>
      <c r="S1214">
        <f>VLOOKUP($A1214,saham!$G:$CZ,S$1,0)</f>
        <v>3588</v>
      </c>
      <c r="T1214">
        <f>VLOOKUP($A1214,saham!$G:$CZ,T$1,0)</f>
        <v>7100</v>
      </c>
      <c r="U1214">
        <f>VLOOKUP($A1214,saham!$G:$CZ,U$1,0)</f>
        <v>856</v>
      </c>
      <c r="V1214">
        <f>VLOOKUP($A1214,saham!$G:$CZ,V$1,0)</f>
        <v>945</v>
      </c>
      <c r="W1214">
        <f>VLOOKUP($A1214,saham!$G:$CZ,W$1,0)</f>
        <v>4770</v>
      </c>
      <c r="X1214">
        <f>VLOOKUP($A1214,saham!$G:$CZ,X$1,0)</f>
        <v>6500</v>
      </c>
      <c r="Y1214">
        <f>VLOOKUP($A1214,saham!$G:$CZ,Y$1,0)</f>
        <v>8425</v>
      </c>
      <c r="Z1214">
        <f>VLOOKUP($A1214,saham!$G:$CZ,Z$1,0)</f>
        <v>6050</v>
      </c>
      <c r="AA1214">
        <f>VLOOKUP($A1214,saham!$G:$CZ,AA$1,0)</f>
        <v>1680</v>
      </c>
      <c r="AB1214">
        <f>VLOOKUP($A1214,saham!$G:$CZ,AB$1,0)</f>
        <v>1695</v>
      </c>
      <c r="AC1214">
        <f>VLOOKUP($A1214,saham!$G:$CZ,AC$1,0)</f>
        <v>472</v>
      </c>
      <c r="AD1214">
        <f>VLOOKUP($A1214,saham!$G:$CZ,AD$1,0)</f>
        <v>2130</v>
      </c>
      <c r="AE1214">
        <f>VLOOKUP($A1214,saham!$G:$CZ,AE$1,0)</f>
        <v>2150</v>
      </c>
      <c r="AF1214">
        <f>VLOOKUP($A1214,saham!$G:$CZ,AF$1,0)</f>
        <v>98</v>
      </c>
      <c r="AG1214">
        <f>VLOOKUP($A1214,saham!$G:$CZ,AG$1,0)</f>
        <v>570</v>
      </c>
      <c r="AH1214">
        <f>VLOOKUP($A1214,saham!$G:$CZ,AH$1,0)</f>
        <v>6981</v>
      </c>
      <c r="AI1214">
        <f>VLOOKUP($A1214,saham!$G:$CZ,AI$1,0)</f>
        <v>460</v>
      </c>
      <c r="AJ1214">
        <f>VLOOKUP($A1214,saham!$G:$CZ,AJ$1,0)</f>
        <v>4190</v>
      </c>
      <c r="AK1214">
        <f>VLOOKUP($A1214,saham!$G:$CZ,AK$1,0)</f>
        <v>23525</v>
      </c>
      <c r="AL1214">
        <f>VLOOKUP($A1214,saham!$G:$CZ,AL$1,0)</f>
        <v>4220</v>
      </c>
      <c r="AM1214">
        <f>VLOOKUP($A1214,saham!$G:$CZ,AM$1,0)</f>
        <v>3090</v>
      </c>
      <c r="AN1214">
        <f>VLOOKUP($A1214,saham!$G:$CZ,AN$1,0)</f>
        <v>0</v>
      </c>
      <c r="AO1214">
        <f>VLOOKUP($A1214,saham!$G:$CZ,AO$1,0)</f>
        <v>1110</v>
      </c>
      <c r="AP1214">
        <f>VLOOKUP($A1214,saham!$G:$CZ,AP$1,0)</f>
        <v>8750</v>
      </c>
      <c r="AQ1214">
        <f>VLOOKUP($A1214,saham!$G:$CZ,AQ$1,0)</f>
        <v>20700</v>
      </c>
      <c r="AR1214">
        <f>VLOOKUP($A1214,saham!$G:$CZ,AR$1,0)</f>
        <v>0</v>
      </c>
      <c r="AS1214">
        <f>VLOOKUP($A1214,saham!$G:$CZ,AS$1,0)</f>
        <v>3941</v>
      </c>
      <c r="AT1214">
        <f>VLOOKUP($A1214,saham!$G:$CZ,AT$1,0)</f>
        <v>221</v>
      </c>
      <c r="AU1214">
        <f>VLOOKUP($A1214,saham!$G:$CZ,AU$1,0)</f>
        <v>2240</v>
      </c>
      <c r="AV1214">
        <f>VLOOKUP($A1214,saham!$G:$CZ,AV$1,0)</f>
        <v>800</v>
      </c>
      <c r="AW1214">
        <f>VLOOKUP($A1214,saham!$G:$CZ,AW$1,0)</f>
        <v>142</v>
      </c>
      <c r="AX1214">
        <f>VLOOKUP($A1214,saham!$G:$CZ,AX$1,0)</f>
        <v>1340</v>
      </c>
      <c r="AY1214">
        <f>VLOOKUP($A1214,saham!$G:$CZ,AY$1,0)</f>
        <v>0</v>
      </c>
      <c r="AZ1214">
        <f>VLOOKUP($A1214,saham!$G:$CZ,AZ$1,0)</f>
        <v>1000</v>
      </c>
      <c r="BA1214">
        <f>VLOOKUP($A1214,saham!$G:$CZ,BA$1,0)</f>
        <v>184</v>
      </c>
      <c r="BB1214">
        <f>VLOOKUP($A1214,saham!$G:$CZ,BB$1,0)</f>
        <v>1078</v>
      </c>
      <c r="BC1214">
        <f>VLOOKUP($A1214,saham!$G:$CZ,BC$1,0)</f>
        <v>2820</v>
      </c>
      <c r="BD1214">
        <f>VLOOKUP($A1214,saham!$G:$CZ,BD$1,0)</f>
        <v>610</v>
      </c>
      <c r="BE1214">
        <f>VLOOKUP($A1214,saham!$G:$CZ,BE$1,0)</f>
        <v>1888</v>
      </c>
      <c r="BF1214">
        <f>VLOOKUP($A1214,saham!$G:$CZ,BF$1,0)</f>
        <v>496</v>
      </c>
    </row>
    <row r="1215" spans="1:58" x14ac:dyDescent="0.3">
      <c r="A1215" t="s">
        <v>1067</v>
      </c>
      <c r="B1215" t="e">
        <f>VLOOKUP(A1215,saham!$A:$D,4,0)</f>
        <v>#N/A</v>
      </c>
      <c r="C1215" s="20">
        <v>0</v>
      </c>
      <c r="D1215">
        <f>VLOOKUP($A1215,saham!$G:$CZ,D$1,0)</f>
        <v>380</v>
      </c>
      <c r="E1215">
        <f>VLOOKUP($A1215,saham!$G:$CZ,E$1,0)</f>
        <v>2280</v>
      </c>
      <c r="F1215">
        <f>VLOOKUP($A1215,saham!$G:$CZ,F$1,0)</f>
        <v>0</v>
      </c>
      <c r="G1215">
        <f>VLOOKUP($A1215,saham!$G:$CZ,G$1,0)</f>
        <v>1095</v>
      </c>
      <c r="H1215">
        <f>VLOOKUP($A1215,saham!$G:$CZ,H$1,0)</f>
        <v>3360</v>
      </c>
      <c r="I1215">
        <f>VLOOKUP($A1215,saham!$G:$CZ,I$1,0)</f>
        <v>4190</v>
      </c>
      <c r="J1215">
        <f>VLOOKUP($A1215,saham!$G:$CZ,J$1,0)</f>
        <v>1639</v>
      </c>
      <c r="K1215">
        <f>VLOOKUP($A1215,saham!$G:$CZ,K$1,0)</f>
        <v>1575</v>
      </c>
      <c r="L1215">
        <f>VLOOKUP($A1215,saham!$G:$CZ,L$1,0)</f>
        <v>103</v>
      </c>
      <c r="M1215">
        <f>VLOOKUP($A1215,saham!$G:$CZ,M$1,0)</f>
        <v>3380</v>
      </c>
      <c r="N1215">
        <f>VLOOKUP($A1215,saham!$G:$CZ,N$1,0)</f>
        <v>50</v>
      </c>
      <c r="O1215">
        <f>VLOOKUP($A1215,saham!$G:$CZ,O$1,0)</f>
        <v>845</v>
      </c>
      <c r="P1215">
        <f>VLOOKUP($A1215,saham!$G:$CZ,P$1,0)</f>
        <v>5775</v>
      </c>
      <c r="Q1215">
        <f>VLOOKUP($A1215,saham!$G:$CZ,Q$1,0)</f>
        <v>1965</v>
      </c>
      <c r="R1215">
        <f>VLOOKUP($A1215,saham!$G:$CZ,R$1,0)</f>
        <v>7700</v>
      </c>
      <c r="S1215">
        <f>VLOOKUP($A1215,saham!$G:$CZ,S$1,0)</f>
        <v>3563</v>
      </c>
      <c r="T1215">
        <f>VLOOKUP($A1215,saham!$G:$CZ,T$1,0)</f>
        <v>7025</v>
      </c>
      <c r="U1215">
        <f>VLOOKUP($A1215,saham!$G:$CZ,U$1,0)</f>
        <v>881</v>
      </c>
      <c r="V1215">
        <f>VLOOKUP($A1215,saham!$G:$CZ,V$1,0)</f>
        <v>940</v>
      </c>
      <c r="W1215">
        <f>VLOOKUP($A1215,saham!$G:$CZ,W$1,0)</f>
        <v>4760</v>
      </c>
      <c r="X1215">
        <f>VLOOKUP($A1215,saham!$G:$CZ,X$1,0)</f>
        <v>6600</v>
      </c>
      <c r="Y1215">
        <f>VLOOKUP($A1215,saham!$G:$CZ,Y$1,0)</f>
        <v>8475</v>
      </c>
      <c r="Z1215">
        <f>VLOOKUP($A1215,saham!$G:$CZ,Z$1,0)</f>
        <v>5850</v>
      </c>
      <c r="AA1215">
        <f>VLOOKUP($A1215,saham!$G:$CZ,AA$1,0)</f>
        <v>1700</v>
      </c>
      <c r="AB1215">
        <f>VLOOKUP($A1215,saham!$G:$CZ,AB$1,0)</f>
        <v>1700</v>
      </c>
      <c r="AC1215">
        <f>VLOOKUP($A1215,saham!$G:$CZ,AC$1,0)</f>
        <v>478</v>
      </c>
      <c r="AD1215">
        <f>VLOOKUP($A1215,saham!$G:$CZ,AD$1,0)</f>
        <v>2000</v>
      </c>
      <c r="AE1215">
        <f>VLOOKUP($A1215,saham!$G:$CZ,AE$1,0)</f>
        <v>2160</v>
      </c>
      <c r="AF1215">
        <f>VLOOKUP($A1215,saham!$G:$CZ,AF$1,0)</f>
        <v>99</v>
      </c>
      <c r="AG1215">
        <f>VLOOKUP($A1215,saham!$G:$CZ,AG$1,0)</f>
        <v>555</v>
      </c>
      <c r="AH1215">
        <f>VLOOKUP($A1215,saham!$G:$CZ,AH$1,0)</f>
        <v>7055</v>
      </c>
      <c r="AI1215">
        <f>VLOOKUP($A1215,saham!$G:$CZ,AI$1,0)</f>
        <v>460</v>
      </c>
      <c r="AJ1215">
        <f>VLOOKUP($A1215,saham!$G:$CZ,AJ$1,0)</f>
        <v>4180</v>
      </c>
      <c r="AK1215">
        <f>VLOOKUP($A1215,saham!$G:$CZ,AK$1,0)</f>
        <v>22675</v>
      </c>
      <c r="AL1215">
        <f>VLOOKUP($A1215,saham!$G:$CZ,AL$1,0)</f>
        <v>4270</v>
      </c>
      <c r="AM1215">
        <f>VLOOKUP($A1215,saham!$G:$CZ,AM$1,0)</f>
        <v>3020</v>
      </c>
      <c r="AN1215">
        <f>VLOOKUP($A1215,saham!$G:$CZ,AN$1,0)</f>
        <v>0</v>
      </c>
      <c r="AO1215">
        <f>VLOOKUP($A1215,saham!$G:$CZ,AO$1,0)</f>
        <v>1135</v>
      </c>
      <c r="AP1215">
        <f>VLOOKUP($A1215,saham!$G:$CZ,AP$1,0)</f>
        <v>8775</v>
      </c>
      <c r="AQ1215">
        <f>VLOOKUP($A1215,saham!$G:$CZ,AQ$1,0)</f>
        <v>20600</v>
      </c>
      <c r="AR1215">
        <f>VLOOKUP($A1215,saham!$G:$CZ,AR$1,0)</f>
        <v>0</v>
      </c>
      <c r="AS1215">
        <f>VLOOKUP($A1215,saham!$G:$CZ,AS$1,0)</f>
        <v>3932</v>
      </c>
      <c r="AT1215">
        <f>VLOOKUP($A1215,saham!$G:$CZ,AT$1,0)</f>
        <v>228</v>
      </c>
      <c r="AU1215">
        <f>VLOOKUP($A1215,saham!$G:$CZ,AU$1,0)</f>
        <v>2220</v>
      </c>
      <c r="AV1215">
        <f>VLOOKUP($A1215,saham!$G:$CZ,AV$1,0)</f>
        <v>800</v>
      </c>
      <c r="AW1215">
        <f>VLOOKUP($A1215,saham!$G:$CZ,AW$1,0)</f>
        <v>153</v>
      </c>
      <c r="AX1215">
        <f>VLOOKUP($A1215,saham!$G:$CZ,AX$1,0)</f>
        <v>1340</v>
      </c>
      <c r="AY1215">
        <f>VLOOKUP($A1215,saham!$G:$CZ,AY$1,0)</f>
        <v>0</v>
      </c>
      <c r="AZ1215">
        <f>VLOOKUP($A1215,saham!$G:$CZ,AZ$1,0)</f>
        <v>1010</v>
      </c>
      <c r="BA1215">
        <f>VLOOKUP($A1215,saham!$G:$CZ,BA$1,0)</f>
        <v>186</v>
      </c>
      <c r="BB1215">
        <f>VLOOKUP($A1215,saham!$G:$CZ,BB$1,0)</f>
        <v>1081</v>
      </c>
      <c r="BC1215">
        <f>VLOOKUP($A1215,saham!$G:$CZ,BC$1,0)</f>
        <v>2860</v>
      </c>
      <c r="BD1215">
        <f>VLOOKUP($A1215,saham!$G:$CZ,BD$1,0)</f>
        <v>580</v>
      </c>
      <c r="BE1215">
        <f>VLOOKUP($A1215,saham!$G:$CZ,BE$1,0)</f>
        <v>1881</v>
      </c>
      <c r="BF1215">
        <f>VLOOKUP($A1215,saham!$G:$CZ,BF$1,0)</f>
        <v>498</v>
      </c>
    </row>
    <row r="1216" spans="1:58" x14ac:dyDescent="0.3">
      <c r="A1216" s="21">
        <v>44896</v>
      </c>
      <c r="B1216">
        <f>VLOOKUP(A1216,saham!$A:$D,4,0)</f>
        <v>188647.65849999999</v>
      </c>
      <c r="C1216" s="20">
        <v>0</v>
      </c>
      <c r="D1216">
        <f>VLOOKUP($A1216,saham!$G:$CZ,D$1,0)</f>
        <v>304</v>
      </c>
      <c r="E1216">
        <f>VLOOKUP($A1216,saham!$G:$CZ,E$1,0)</f>
        <v>2310</v>
      </c>
      <c r="F1216">
        <f>VLOOKUP($A1216,saham!$G:$CZ,F$1,0)</f>
        <v>0</v>
      </c>
      <c r="G1216">
        <f>VLOOKUP($A1216,saham!$G:$CZ,G$1,0)</f>
        <v>1095</v>
      </c>
      <c r="H1216">
        <f>VLOOKUP($A1216,saham!$G:$CZ,H$1,0)</f>
        <v>3310</v>
      </c>
      <c r="I1216">
        <f>VLOOKUP($A1216,saham!$G:$CZ,I$1,0)</f>
        <v>4160</v>
      </c>
      <c r="J1216">
        <f>VLOOKUP($A1216,saham!$G:$CZ,J$1,0)</f>
        <v>1644</v>
      </c>
      <c r="K1216">
        <f>VLOOKUP($A1216,saham!$G:$CZ,K$1,0)</f>
        <v>1580</v>
      </c>
      <c r="L1216">
        <f>VLOOKUP($A1216,saham!$G:$CZ,L$1,0)</f>
        <v>104</v>
      </c>
      <c r="M1216">
        <f>VLOOKUP($A1216,saham!$G:$CZ,M$1,0)</f>
        <v>3420</v>
      </c>
      <c r="N1216">
        <f>VLOOKUP($A1216,saham!$G:$CZ,N$1,0)</f>
        <v>50</v>
      </c>
      <c r="O1216">
        <f>VLOOKUP($A1216,saham!$G:$CZ,O$1,0)</f>
        <v>820</v>
      </c>
      <c r="P1216">
        <f>VLOOKUP($A1216,saham!$G:$CZ,P$1,0)</f>
        <v>5725</v>
      </c>
      <c r="Q1216">
        <f>VLOOKUP($A1216,saham!$G:$CZ,Q$1,0)</f>
        <v>1935</v>
      </c>
      <c r="R1216">
        <f>VLOOKUP($A1216,saham!$G:$CZ,R$1,0)</f>
        <v>7700</v>
      </c>
      <c r="S1216">
        <f>VLOOKUP($A1216,saham!$G:$CZ,S$1,0)</f>
        <v>3575</v>
      </c>
      <c r="T1216">
        <f>VLOOKUP($A1216,saham!$G:$CZ,T$1,0)</f>
        <v>7050</v>
      </c>
      <c r="U1216">
        <f>VLOOKUP($A1216,saham!$G:$CZ,U$1,0)</f>
        <v>876</v>
      </c>
      <c r="V1216">
        <f>VLOOKUP($A1216,saham!$G:$CZ,V$1,0)</f>
        <v>930</v>
      </c>
      <c r="W1216">
        <f>VLOOKUP($A1216,saham!$G:$CZ,W$1,0)</f>
        <v>4380</v>
      </c>
      <c r="X1216">
        <f>VLOOKUP($A1216,saham!$G:$CZ,X$1,0)</f>
        <v>6600</v>
      </c>
      <c r="Y1216">
        <f>VLOOKUP($A1216,saham!$G:$CZ,Y$1,0)</f>
        <v>8425</v>
      </c>
      <c r="Z1216">
        <f>VLOOKUP($A1216,saham!$G:$CZ,Z$1,0)</f>
        <v>5950</v>
      </c>
      <c r="AA1216">
        <f>VLOOKUP($A1216,saham!$G:$CZ,AA$1,0)</f>
        <v>1755</v>
      </c>
      <c r="AB1216">
        <f>VLOOKUP($A1216,saham!$G:$CZ,AB$1,0)</f>
        <v>1700</v>
      </c>
      <c r="AC1216">
        <f>VLOOKUP($A1216,saham!$G:$CZ,AC$1,0)</f>
        <v>478</v>
      </c>
      <c r="AD1216">
        <f>VLOOKUP($A1216,saham!$G:$CZ,AD$1,0)</f>
        <v>2150</v>
      </c>
      <c r="AE1216">
        <f>VLOOKUP($A1216,saham!$G:$CZ,AE$1,0)</f>
        <v>2120</v>
      </c>
      <c r="AF1216">
        <f>VLOOKUP($A1216,saham!$G:$CZ,AF$1,0)</f>
        <v>99</v>
      </c>
      <c r="AG1216">
        <f>VLOOKUP($A1216,saham!$G:$CZ,AG$1,0)</f>
        <v>560</v>
      </c>
      <c r="AH1216">
        <f>VLOOKUP($A1216,saham!$G:$CZ,AH$1,0)</f>
        <v>6956</v>
      </c>
      <c r="AI1216">
        <f>VLOOKUP($A1216,saham!$G:$CZ,AI$1,0)</f>
        <v>462</v>
      </c>
      <c r="AJ1216">
        <f>VLOOKUP($A1216,saham!$G:$CZ,AJ$1,0)</f>
        <v>4110</v>
      </c>
      <c r="AK1216">
        <f>VLOOKUP($A1216,saham!$G:$CZ,AK$1,0)</f>
        <v>22100</v>
      </c>
      <c r="AL1216">
        <f>VLOOKUP($A1216,saham!$G:$CZ,AL$1,0)</f>
        <v>4330</v>
      </c>
      <c r="AM1216">
        <f>VLOOKUP($A1216,saham!$G:$CZ,AM$1,0)</f>
        <v>2950</v>
      </c>
      <c r="AN1216">
        <f>VLOOKUP($A1216,saham!$G:$CZ,AN$1,0)</f>
        <v>0</v>
      </c>
      <c r="AO1216">
        <f>VLOOKUP($A1216,saham!$G:$CZ,AO$1,0)</f>
        <v>1130</v>
      </c>
      <c r="AP1216">
        <f>VLOOKUP($A1216,saham!$G:$CZ,AP$1,0)</f>
        <v>8750</v>
      </c>
      <c r="AQ1216">
        <f>VLOOKUP($A1216,saham!$G:$CZ,AQ$1,0)</f>
        <v>20175</v>
      </c>
      <c r="AR1216">
        <f>VLOOKUP($A1216,saham!$G:$CZ,AR$1,0)</f>
        <v>0</v>
      </c>
      <c r="AS1216">
        <f>VLOOKUP($A1216,saham!$G:$CZ,AS$1,0)</f>
        <v>3805</v>
      </c>
      <c r="AT1216">
        <f>VLOOKUP($A1216,saham!$G:$CZ,AT$1,0)</f>
        <v>207</v>
      </c>
      <c r="AU1216">
        <f>VLOOKUP($A1216,saham!$G:$CZ,AU$1,0)</f>
        <v>2160</v>
      </c>
      <c r="AV1216">
        <f>VLOOKUP($A1216,saham!$G:$CZ,AV$1,0)</f>
        <v>795</v>
      </c>
      <c r="AW1216">
        <f>VLOOKUP($A1216,saham!$G:$CZ,AW$1,0)</f>
        <v>123</v>
      </c>
      <c r="AX1216">
        <f>VLOOKUP($A1216,saham!$G:$CZ,AX$1,0)</f>
        <v>1300</v>
      </c>
      <c r="AY1216">
        <f>VLOOKUP($A1216,saham!$G:$CZ,AY$1,0)</f>
        <v>0</v>
      </c>
      <c r="AZ1216">
        <f>VLOOKUP($A1216,saham!$G:$CZ,AZ$1,0)</f>
        <v>995</v>
      </c>
      <c r="BA1216">
        <f>VLOOKUP($A1216,saham!$G:$CZ,BA$1,0)</f>
        <v>186</v>
      </c>
      <c r="BB1216">
        <f>VLOOKUP($A1216,saham!$G:$CZ,BB$1,0)</f>
        <v>1084</v>
      </c>
      <c r="BC1216">
        <f>VLOOKUP($A1216,saham!$G:$CZ,BC$1,0)</f>
        <v>2860</v>
      </c>
      <c r="BD1216">
        <f>VLOOKUP($A1216,saham!$G:$CZ,BD$1,0)</f>
        <v>580</v>
      </c>
      <c r="BE1216">
        <f>VLOOKUP($A1216,saham!$G:$CZ,BE$1,0)</f>
        <v>1819</v>
      </c>
      <c r="BF1216">
        <f>VLOOKUP($A1216,saham!$G:$CZ,BF$1,0)</f>
        <v>510</v>
      </c>
    </row>
    <row r="1217" spans="1:58" x14ac:dyDescent="0.3">
      <c r="A1217" s="21">
        <v>44866</v>
      </c>
      <c r="B1217">
        <f>VLOOKUP(A1217,saham!$A:$D,4,0)</f>
        <v>185276.56959999999</v>
      </c>
      <c r="C1217" s="20">
        <v>0</v>
      </c>
      <c r="D1217">
        <f>VLOOKUP($A1217,saham!$G:$CZ,D$1,0)</f>
        <v>244</v>
      </c>
      <c r="E1217">
        <f>VLOOKUP($A1217,saham!$G:$CZ,E$1,0)</f>
        <v>2340</v>
      </c>
      <c r="F1217">
        <f>VLOOKUP($A1217,saham!$G:$CZ,F$1,0)</f>
        <v>0</v>
      </c>
      <c r="G1217">
        <f>VLOOKUP($A1217,saham!$G:$CZ,G$1,0)</f>
        <v>1095</v>
      </c>
      <c r="H1217">
        <f>VLOOKUP($A1217,saham!$G:$CZ,H$1,0)</f>
        <v>3140</v>
      </c>
      <c r="I1217">
        <f>VLOOKUP($A1217,saham!$G:$CZ,I$1,0)</f>
        <v>4150</v>
      </c>
      <c r="J1217">
        <f>VLOOKUP($A1217,saham!$G:$CZ,J$1,0)</f>
        <v>1639</v>
      </c>
      <c r="K1217">
        <f>VLOOKUP($A1217,saham!$G:$CZ,K$1,0)</f>
        <v>1697</v>
      </c>
      <c r="L1217">
        <f>VLOOKUP($A1217,saham!$G:$CZ,L$1,0)</f>
        <v>107</v>
      </c>
      <c r="M1217">
        <f>VLOOKUP($A1217,saham!$G:$CZ,M$1,0)</f>
        <v>3480</v>
      </c>
      <c r="N1217">
        <f>VLOOKUP($A1217,saham!$G:$CZ,N$1,0)</f>
        <v>50</v>
      </c>
      <c r="O1217">
        <f>VLOOKUP($A1217,saham!$G:$CZ,O$1,0)</f>
        <v>840</v>
      </c>
      <c r="P1217">
        <f>VLOOKUP($A1217,saham!$G:$CZ,P$1,0)</f>
        <v>5700</v>
      </c>
      <c r="Q1217">
        <f>VLOOKUP($A1217,saham!$G:$CZ,Q$1,0)</f>
        <v>2080</v>
      </c>
      <c r="R1217">
        <f>VLOOKUP($A1217,saham!$G:$CZ,R$1,0)</f>
        <v>7700</v>
      </c>
      <c r="S1217">
        <f>VLOOKUP($A1217,saham!$G:$CZ,S$1,0)</f>
        <v>3525</v>
      </c>
      <c r="T1217">
        <f>VLOOKUP($A1217,saham!$G:$CZ,T$1,0)</f>
        <v>7025</v>
      </c>
      <c r="U1217">
        <f>VLOOKUP($A1217,saham!$G:$CZ,U$1,0)</f>
        <v>842</v>
      </c>
      <c r="V1217">
        <f>VLOOKUP($A1217,saham!$G:$CZ,V$1,0)</f>
        <v>940</v>
      </c>
      <c r="W1217">
        <f>VLOOKUP($A1217,saham!$G:$CZ,W$1,0)</f>
        <v>4250</v>
      </c>
      <c r="X1217">
        <f>VLOOKUP($A1217,saham!$G:$CZ,X$1,0)</f>
        <v>6525</v>
      </c>
      <c r="Y1217">
        <f>VLOOKUP($A1217,saham!$G:$CZ,Y$1,0)</f>
        <v>8275</v>
      </c>
      <c r="Z1217">
        <f>VLOOKUP($A1217,saham!$G:$CZ,Z$1,0)</f>
        <v>5950</v>
      </c>
      <c r="AA1217">
        <f>VLOOKUP($A1217,saham!$G:$CZ,AA$1,0)</f>
        <v>1755</v>
      </c>
      <c r="AB1217">
        <f>VLOOKUP($A1217,saham!$G:$CZ,AB$1,0)</f>
        <v>1675</v>
      </c>
      <c r="AC1217">
        <f>VLOOKUP($A1217,saham!$G:$CZ,AC$1,0)</f>
        <v>474</v>
      </c>
      <c r="AD1217">
        <f>VLOOKUP($A1217,saham!$G:$CZ,AD$1,0)</f>
        <v>2160</v>
      </c>
      <c r="AE1217">
        <f>VLOOKUP($A1217,saham!$G:$CZ,AE$1,0)</f>
        <v>2170</v>
      </c>
      <c r="AF1217">
        <f>VLOOKUP($A1217,saham!$G:$CZ,AF$1,0)</f>
        <v>99</v>
      </c>
      <c r="AG1217">
        <f>VLOOKUP($A1217,saham!$G:$CZ,AG$1,0)</f>
        <v>555</v>
      </c>
      <c r="AH1217">
        <f>VLOOKUP($A1217,saham!$G:$CZ,AH$1,0)</f>
        <v>6931</v>
      </c>
      <c r="AI1217">
        <f>VLOOKUP($A1217,saham!$G:$CZ,AI$1,0)</f>
        <v>454</v>
      </c>
      <c r="AJ1217">
        <f>VLOOKUP($A1217,saham!$G:$CZ,AJ$1,0)</f>
        <v>4090</v>
      </c>
      <c r="AK1217">
        <f>VLOOKUP($A1217,saham!$G:$CZ,AK$1,0)</f>
        <v>21750</v>
      </c>
      <c r="AL1217">
        <f>VLOOKUP($A1217,saham!$G:$CZ,AL$1,0)</f>
        <v>4180</v>
      </c>
      <c r="AM1217">
        <f>VLOOKUP($A1217,saham!$G:$CZ,AM$1,0)</f>
        <v>2930</v>
      </c>
      <c r="AN1217">
        <f>VLOOKUP($A1217,saham!$G:$CZ,AN$1,0)</f>
        <v>0</v>
      </c>
      <c r="AO1217">
        <f>VLOOKUP($A1217,saham!$G:$CZ,AO$1,0)</f>
        <v>1135</v>
      </c>
      <c r="AP1217">
        <f>VLOOKUP($A1217,saham!$G:$CZ,AP$1,0)</f>
        <v>8700</v>
      </c>
      <c r="AQ1217">
        <f>VLOOKUP($A1217,saham!$G:$CZ,AQ$1,0)</f>
        <v>20175</v>
      </c>
      <c r="AR1217">
        <f>VLOOKUP($A1217,saham!$G:$CZ,AR$1,0)</f>
        <v>0</v>
      </c>
      <c r="AS1217">
        <f>VLOOKUP($A1217,saham!$G:$CZ,AS$1,0)</f>
        <v>3805</v>
      </c>
      <c r="AT1217">
        <f>VLOOKUP($A1217,saham!$G:$CZ,AT$1,0)</f>
        <v>207</v>
      </c>
      <c r="AU1217">
        <f>VLOOKUP($A1217,saham!$G:$CZ,AU$1,0)</f>
        <v>2150</v>
      </c>
      <c r="AV1217">
        <f>VLOOKUP($A1217,saham!$G:$CZ,AV$1,0)</f>
        <v>800</v>
      </c>
      <c r="AW1217">
        <f>VLOOKUP($A1217,saham!$G:$CZ,AW$1,0)</f>
        <v>121</v>
      </c>
      <c r="AX1217">
        <f>VLOOKUP($A1217,saham!$G:$CZ,AX$1,0)</f>
        <v>1295</v>
      </c>
      <c r="AY1217">
        <f>VLOOKUP($A1217,saham!$G:$CZ,AY$1,0)</f>
        <v>0</v>
      </c>
      <c r="AZ1217">
        <f>VLOOKUP($A1217,saham!$G:$CZ,AZ$1,0)</f>
        <v>995</v>
      </c>
      <c r="BA1217">
        <f>VLOOKUP($A1217,saham!$G:$CZ,BA$1,0)</f>
        <v>188</v>
      </c>
      <c r="BB1217">
        <f>VLOOKUP($A1217,saham!$G:$CZ,BB$1,0)</f>
        <v>1078</v>
      </c>
      <c r="BC1217">
        <f>VLOOKUP($A1217,saham!$G:$CZ,BC$1,0)</f>
        <v>2860</v>
      </c>
      <c r="BD1217">
        <f>VLOOKUP($A1217,saham!$G:$CZ,BD$1,0)</f>
        <v>600</v>
      </c>
      <c r="BE1217">
        <f>VLOOKUP($A1217,saham!$G:$CZ,BE$1,0)</f>
        <v>1838</v>
      </c>
      <c r="BF1217">
        <f>VLOOKUP($A1217,saham!$G:$CZ,BF$1,0)</f>
        <v>498</v>
      </c>
    </row>
    <row r="1218" spans="1:58" x14ac:dyDescent="0.3">
      <c r="A1218" s="21">
        <v>44835</v>
      </c>
      <c r="B1218" t="e">
        <f>VLOOKUP(A1218,saham!$A:$D,4,0)</f>
        <v>#N/A</v>
      </c>
      <c r="C1218" s="20">
        <v>0</v>
      </c>
      <c r="D1218">
        <f>VLOOKUP($A1218,saham!$G:$CZ,D$1,0)</f>
        <v>182</v>
      </c>
      <c r="E1218">
        <f>VLOOKUP($A1218,saham!$G:$CZ,E$1,0)</f>
        <v>2400</v>
      </c>
      <c r="F1218">
        <f>VLOOKUP($A1218,saham!$G:$CZ,F$1,0)</f>
        <v>0</v>
      </c>
      <c r="G1218">
        <f>VLOOKUP($A1218,saham!$G:$CZ,G$1,0)</f>
        <v>1130</v>
      </c>
      <c r="H1218">
        <f>VLOOKUP($A1218,saham!$G:$CZ,H$1,0)</f>
        <v>3370</v>
      </c>
      <c r="I1218">
        <f>VLOOKUP($A1218,saham!$G:$CZ,I$1,0)</f>
        <v>4180</v>
      </c>
      <c r="J1218">
        <f>VLOOKUP($A1218,saham!$G:$CZ,J$1,0)</f>
        <v>1649</v>
      </c>
      <c r="K1218">
        <f>VLOOKUP($A1218,saham!$G:$CZ,K$1,0)</f>
        <v>1717</v>
      </c>
      <c r="L1218">
        <f>VLOOKUP($A1218,saham!$G:$CZ,L$1,0)</f>
        <v>109</v>
      </c>
      <c r="M1218">
        <f>VLOOKUP($A1218,saham!$G:$CZ,M$1,0)</f>
        <v>3410</v>
      </c>
      <c r="N1218">
        <f>VLOOKUP($A1218,saham!$G:$CZ,N$1,0)</f>
        <v>50</v>
      </c>
      <c r="O1218">
        <f>VLOOKUP($A1218,saham!$G:$CZ,O$1,0)</f>
        <v>860</v>
      </c>
      <c r="P1218">
        <f>VLOOKUP($A1218,saham!$G:$CZ,P$1,0)</f>
        <v>5650</v>
      </c>
      <c r="Q1218">
        <f>VLOOKUP($A1218,saham!$G:$CZ,Q$1,0)</f>
        <v>2220</v>
      </c>
      <c r="R1218">
        <f>VLOOKUP($A1218,saham!$G:$CZ,R$1,0)</f>
        <v>7600</v>
      </c>
      <c r="S1218">
        <f>VLOOKUP($A1218,saham!$G:$CZ,S$1,0)</f>
        <v>3525</v>
      </c>
      <c r="T1218">
        <f>VLOOKUP($A1218,saham!$G:$CZ,T$1,0)</f>
        <v>7050</v>
      </c>
      <c r="U1218">
        <f>VLOOKUP($A1218,saham!$G:$CZ,U$1,0)</f>
        <v>832</v>
      </c>
      <c r="V1218">
        <f>VLOOKUP($A1218,saham!$G:$CZ,V$1,0)</f>
        <v>955</v>
      </c>
      <c r="W1218">
        <f>VLOOKUP($A1218,saham!$G:$CZ,W$1,0)</f>
        <v>4510</v>
      </c>
      <c r="X1218">
        <f>VLOOKUP($A1218,saham!$G:$CZ,X$1,0)</f>
        <v>6400</v>
      </c>
      <c r="Y1218">
        <f>VLOOKUP($A1218,saham!$G:$CZ,Y$1,0)</f>
        <v>8500</v>
      </c>
      <c r="Z1218">
        <f>VLOOKUP($A1218,saham!$G:$CZ,Z$1,0)</f>
        <v>6200</v>
      </c>
      <c r="AA1218">
        <f>VLOOKUP($A1218,saham!$G:$CZ,AA$1,0)</f>
        <v>1780</v>
      </c>
      <c r="AB1218">
        <f>VLOOKUP($A1218,saham!$G:$CZ,AB$1,0)</f>
        <v>1695</v>
      </c>
      <c r="AC1218">
        <f>VLOOKUP($A1218,saham!$G:$CZ,AC$1,0)</f>
        <v>482</v>
      </c>
      <c r="AD1218">
        <f>VLOOKUP($A1218,saham!$G:$CZ,AD$1,0)</f>
        <v>2320</v>
      </c>
      <c r="AE1218">
        <f>VLOOKUP($A1218,saham!$G:$CZ,AE$1,0)</f>
        <v>2200</v>
      </c>
      <c r="AF1218">
        <f>VLOOKUP($A1218,saham!$G:$CZ,AF$1,0)</f>
        <v>101</v>
      </c>
      <c r="AG1218">
        <f>VLOOKUP($A1218,saham!$G:$CZ,AG$1,0)</f>
        <v>560</v>
      </c>
      <c r="AH1218">
        <f>VLOOKUP($A1218,saham!$G:$CZ,AH$1,0)</f>
        <v>7080</v>
      </c>
      <c r="AI1218">
        <f>VLOOKUP($A1218,saham!$G:$CZ,AI$1,0)</f>
        <v>460</v>
      </c>
      <c r="AJ1218">
        <f>VLOOKUP($A1218,saham!$G:$CZ,AJ$1,0)</f>
        <v>4100</v>
      </c>
      <c r="AK1218">
        <f>VLOOKUP($A1218,saham!$G:$CZ,AK$1,0)</f>
        <v>21800</v>
      </c>
      <c r="AL1218">
        <f>VLOOKUP($A1218,saham!$G:$CZ,AL$1,0)</f>
        <v>4250</v>
      </c>
      <c r="AM1218">
        <f>VLOOKUP($A1218,saham!$G:$CZ,AM$1,0)</f>
        <v>3000</v>
      </c>
      <c r="AN1218">
        <f>VLOOKUP($A1218,saham!$G:$CZ,AN$1,0)</f>
        <v>0</v>
      </c>
      <c r="AO1218">
        <f>VLOOKUP($A1218,saham!$G:$CZ,AO$1,0)</f>
        <v>1135</v>
      </c>
      <c r="AP1218">
        <f>VLOOKUP($A1218,saham!$G:$CZ,AP$1,0)</f>
        <v>8850</v>
      </c>
      <c r="AQ1218">
        <f>VLOOKUP($A1218,saham!$G:$CZ,AQ$1,0)</f>
        <v>20050</v>
      </c>
      <c r="AR1218">
        <f>VLOOKUP($A1218,saham!$G:$CZ,AR$1,0)</f>
        <v>0</v>
      </c>
      <c r="AS1218">
        <f>VLOOKUP($A1218,saham!$G:$CZ,AS$1,0)</f>
        <v>3834</v>
      </c>
      <c r="AT1218">
        <f>VLOOKUP($A1218,saham!$G:$CZ,AT$1,0)</f>
        <v>213</v>
      </c>
      <c r="AU1218">
        <f>VLOOKUP($A1218,saham!$G:$CZ,AU$1,0)</f>
        <v>2210</v>
      </c>
      <c r="AV1218">
        <f>VLOOKUP($A1218,saham!$G:$CZ,AV$1,0)</f>
        <v>810</v>
      </c>
      <c r="AW1218">
        <f>VLOOKUP($A1218,saham!$G:$CZ,AW$1,0)</f>
        <v>121</v>
      </c>
      <c r="AX1218">
        <f>VLOOKUP($A1218,saham!$G:$CZ,AX$1,0)</f>
        <v>1310</v>
      </c>
      <c r="AY1218">
        <f>VLOOKUP($A1218,saham!$G:$CZ,AY$1,0)</f>
        <v>0</v>
      </c>
      <c r="AZ1218">
        <f>VLOOKUP($A1218,saham!$G:$CZ,AZ$1,0)</f>
        <v>1050</v>
      </c>
      <c r="BA1218">
        <f>VLOOKUP($A1218,saham!$G:$CZ,BA$1,0)</f>
        <v>192</v>
      </c>
      <c r="BB1218">
        <f>VLOOKUP($A1218,saham!$G:$CZ,BB$1,0)</f>
        <v>1078</v>
      </c>
      <c r="BC1218">
        <f>VLOOKUP($A1218,saham!$G:$CZ,BC$1,0)</f>
        <v>2930</v>
      </c>
      <c r="BD1218">
        <f>VLOOKUP($A1218,saham!$G:$CZ,BD$1,0)</f>
        <v>600</v>
      </c>
      <c r="BE1218">
        <f>VLOOKUP($A1218,saham!$G:$CZ,BE$1,0)</f>
        <v>1813</v>
      </c>
      <c r="BF1218">
        <f>VLOOKUP($A1218,saham!$G:$CZ,BF$1,0)</f>
        <v>530</v>
      </c>
    </row>
    <row r="1219" spans="1:58" x14ac:dyDescent="0.3">
      <c r="A1219" s="21">
        <v>44743</v>
      </c>
      <c r="B1219">
        <f>VLOOKUP(A1219,saham!$A:$D,4,0)</f>
        <v>153375.02210000003</v>
      </c>
      <c r="C1219" s="20">
        <v>0</v>
      </c>
      <c r="D1219">
        <f>VLOOKUP($A1219,saham!$G:$CZ,D$1,0)</f>
        <v>0</v>
      </c>
      <c r="E1219">
        <f>VLOOKUP($A1219,saham!$G:$CZ,E$1,0)</f>
        <v>2430</v>
      </c>
      <c r="F1219">
        <f>VLOOKUP($A1219,saham!$G:$CZ,F$1,0)</f>
        <v>0</v>
      </c>
      <c r="G1219">
        <f>VLOOKUP($A1219,saham!$G:$CZ,G$1,0)</f>
        <v>1155</v>
      </c>
      <c r="H1219">
        <f>VLOOKUP($A1219,saham!$G:$CZ,H$1,0)</f>
        <v>3460</v>
      </c>
      <c r="I1219">
        <f>VLOOKUP($A1219,saham!$G:$CZ,I$1,0)</f>
        <v>4190</v>
      </c>
      <c r="J1219">
        <f>VLOOKUP($A1219,saham!$G:$CZ,J$1,0)</f>
        <v>1658</v>
      </c>
      <c r="K1219">
        <f>VLOOKUP($A1219,saham!$G:$CZ,K$1,0)</f>
        <v>1702</v>
      </c>
      <c r="L1219">
        <f>VLOOKUP($A1219,saham!$G:$CZ,L$1,0)</f>
        <v>112</v>
      </c>
      <c r="M1219">
        <f>VLOOKUP($A1219,saham!$G:$CZ,M$1,0)</f>
        <v>3370</v>
      </c>
      <c r="N1219">
        <f>VLOOKUP($A1219,saham!$G:$CZ,N$1,0)</f>
        <v>50</v>
      </c>
      <c r="O1219">
        <f>VLOOKUP($A1219,saham!$G:$CZ,O$1,0)</f>
        <v>858</v>
      </c>
      <c r="P1219">
        <f>VLOOKUP($A1219,saham!$G:$CZ,P$1,0)</f>
        <v>5700</v>
      </c>
      <c r="Q1219">
        <f>VLOOKUP($A1219,saham!$G:$CZ,Q$1,0)</f>
        <v>2230</v>
      </c>
      <c r="R1219">
        <f>VLOOKUP($A1219,saham!$G:$CZ,R$1,0)</f>
        <v>7650</v>
      </c>
      <c r="S1219">
        <f>VLOOKUP($A1219,saham!$G:$CZ,S$1,0)</f>
        <v>3525</v>
      </c>
      <c r="T1219">
        <f>VLOOKUP($A1219,saham!$G:$CZ,T$1,0)</f>
        <v>7075</v>
      </c>
      <c r="U1219">
        <f>VLOOKUP($A1219,saham!$G:$CZ,U$1,0)</f>
        <v>842</v>
      </c>
      <c r="V1219">
        <f>VLOOKUP($A1219,saham!$G:$CZ,V$1,0)</f>
        <v>950</v>
      </c>
      <c r="W1219">
        <f>VLOOKUP($A1219,saham!$G:$CZ,W$1,0)</f>
        <v>4510</v>
      </c>
      <c r="X1219">
        <f>VLOOKUP($A1219,saham!$G:$CZ,X$1,0)</f>
        <v>6425</v>
      </c>
      <c r="Y1219">
        <f>VLOOKUP($A1219,saham!$G:$CZ,Y$1,0)</f>
        <v>8500</v>
      </c>
      <c r="Z1219">
        <f>VLOOKUP($A1219,saham!$G:$CZ,Z$1,0)</f>
        <v>6300</v>
      </c>
      <c r="AA1219">
        <f>VLOOKUP($A1219,saham!$G:$CZ,AA$1,0)</f>
        <v>1775</v>
      </c>
      <c r="AB1219">
        <f>VLOOKUP($A1219,saham!$G:$CZ,AB$1,0)</f>
        <v>1655</v>
      </c>
      <c r="AC1219">
        <f>VLOOKUP($A1219,saham!$G:$CZ,AC$1,0)</f>
        <v>492</v>
      </c>
      <c r="AD1219">
        <f>VLOOKUP($A1219,saham!$G:$CZ,AD$1,0)</f>
        <v>2470</v>
      </c>
      <c r="AE1219">
        <f>VLOOKUP($A1219,saham!$G:$CZ,AE$1,0)</f>
        <v>2170</v>
      </c>
      <c r="AF1219">
        <f>VLOOKUP($A1219,saham!$G:$CZ,AF$1,0)</f>
        <v>102</v>
      </c>
      <c r="AG1219">
        <f>VLOOKUP($A1219,saham!$G:$CZ,AG$1,0)</f>
        <v>575</v>
      </c>
      <c r="AH1219">
        <f>VLOOKUP($A1219,saham!$G:$CZ,AH$1,0)</f>
        <v>7130</v>
      </c>
      <c r="AI1219">
        <f>VLOOKUP($A1219,saham!$G:$CZ,AI$1,0)</f>
        <v>454</v>
      </c>
      <c r="AJ1219">
        <f>VLOOKUP($A1219,saham!$G:$CZ,AJ$1,0)</f>
        <v>4170</v>
      </c>
      <c r="AK1219">
        <f>VLOOKUP($A1219,saham!$G:$CZ,AK$1,0)</f>
        <v>22175</v>
      </c>
      <c r="AL1219">
        <f>VLOOKUP($A1219,saham!$G:$CZ,AL$1,0)</f>
        <v>4220</v>
      </c>
      <c r="AM1219">
        <f>VLOOKUP($A1219,saham!$G:$CZ,AM$1,0)</f>
        <v>3020</v>
      </c>
      <c r="AN1219">
        <f>VLOOKUP($A1219,saham!$G:$CZ,AN$1,0)</f>
        <v>0</v>
      </c>
      <c r="AO1219">
        <f>VLOOKUP($A1219,saham!$G:$CZ,AO$1,0)</f>
        <v>1085</v>
      </c>
      <c r="AP1219">
        <f>VLOOKUP($A1219,saham!$G:$CZ,AP$1,0)</f>
        <v>8875</v>
      </c>
      <c r="AQ1219">
        <f>VLOOKUP($A1219,saham!$G:$CZ,AQ$1,0)</f>
        <v>20025</v>
      </c>
      <c r="AR1219">
        <f>VLOOKUP($A1219,saham!$G:$CZ,AR$1,0)</f>
        <v>0</v>
      </c>
      <c r="AS1219">
        <f>VLOOKUP($A1219,saham!$G:$CZ,AS$1,0)</f>
        <v>3844</v>
      </c>
      <c r="AT1219">
        <f>VLOOKUP($A1219,saham!$G:$CZ,AT$1,0)</f>
        <v>206</v>
      </c>
      <c r="AU1219">
        <f>VLOOKUP($A1219,saham!$G:$CZ,AU$1,0)</f>
        <v>2230</v>
      </c>
      <c r="AV1219">
        <f>VLOOKUP($A1219,saham!$G:$CZ,AV$1,0)</f>
        <v>815</v>
      </c>
      <c r="AW1219">
        <f>VLOOKUP($A1219,saham!$G:$CZ,AW$1,0)</f>
        <v>120</v>
      </c>
      <c r="AX1219">
        <f>VLOOKUP($A1219,saham!$G:$CZ,AX$1,0)</f>
        <v>1355</v>
      </c>
      <c r="AY1219">
        <f>VLOOKUP($A1219,saham!$G:$CZ,AY$1,0)</f>
        <v>0</v>
      </c>
      <c r="AZ1219">
        <f>VLOOKUP($A1219,saham!$G:$CZ,AZ$1,0)</f>
        <v>1065</v>
      </c>
      <c r="BA1219">
        <f>VLOOKUP($A1219,saham!$G:$CZ,BA$1,0)</f>
        <v>187</v>
      </c>
      <c r="BB1219">
        <f>VLOOKUP($A1219,saham!$G:$CZ,BB$1,0)</f>
        <v>1088</v>
      </c>
      <c r="BC1219">
        <f>VLOOKUP($A1219,saham!$G:$CZ,BC$1,0)</f>
        <v>2900</v>
      </c>
      <c r="BD1219">
        <f>VLOOKUP($A1219,saham!$G:$CZ,BD$1,0)</f>
        <v>600</v>
      </c>
      <c r="BE1219">
        <f>VLOOKUP($A1219,saham!$G:$CZ,BE$1,0)</f>
        <v>1800</v>
      </c>
      <c r="BF1219">
        <f>VLOOKUP($A1219,saham!$G:$CZ,BF$1,0)</f>
        <v>540</v>
      </c>
    </row>
    <row r="1220" spans="1:58" x14ac:dyDescent="0.3">
      <c r="A1220" s="21">
        <v>44713</v>
      </c>
      <c r="B1220">
        <f>VLOOKUP(A1220,saham!$A:$D,4,0)</f>
        <v>195942.16160000002</v>
      </c>
      <c r="C1220" s="20">
        <v>0</v>
      </c>
      <c r="D1220">
        <f>VLOOKUP($A1220,saham!$G:$CZ,D$1,0)</f>
        <v>0</v>
      </c>
      <c r="E1220">
        <f>VLOOKUP($A1220,saham!$G:$CZ,E$1,0)</f>
        <v>2300</v>
      </c>
      <c r="F1220">
        <f>VLOOKUP($A1220,saham!$G:$CZ,F$1,0)</f>
        <v>0</v>
      </c>
      <c r="G1220">
        <f>VLOOKUP($A1220,saham!$G:$CZ,G$1,0)</f>
        <v>1155</v>
      </c>
      <c r="H1220">
        <f>VLOOKUP($A1220,saham!$G:$CZ,H$1,0)</f>
        <v>3460</v>
      </c>
      <c r="I1220">
        <f>VLOOKUP($A1220,saham!$G:$CZ,I$1,0)</f>
        <v>4160</v>
      </c>
      <c r="J1220">
        <f>VLOOKUP($A1220,saham!$G:$CZ,J$1,0)</f>
        <v>1639</v>
      </c>
      <c r="K1220">
        <f>VLOOKUP($A1220,saham!$G:$CZ,K$1,0)</f>
        <v>1702</v>
      </c>
      <c r="L1220">
        <f>VLOOKUP($A1220,saham!$G:$CZ,L$1,0)</f>
        <v>112</v>
      </c>
      <c r="M1220">
        <f>VLOOKUP($A1220,saham!$G:$CZ,M$1,0)</f>
        <v>3340</v>
      </c>
      <c r="N1220">
        <f>VLOOKUP($A1220,saham!$G:$CZ,N$1,0)</f>
        <v>50</v>
      </c>
      <c r="O1220">
        <f>VLOOKUP($A1220,saham!$G:$CZ,O$1,0)</f>
        <v>832</v>
      </c>
      <c r="P1220">
        <f>VLOOKUP($A1220,saham!$G:$CZ,P$1,0)</f>
        <v>5675</v>
      </c>
      <c r="Q1220">
        <f>VLOOKUP($A1220,saham!$G:$CZ,Q$1,0)</f>
        <v>2230</v>
      </c>
      <c r="R1220">
        <f>VLOOKUP($A1220,saham!$G:$CZ,R$1,0)</f>
        <v>7475</v>
      </c>
      <c r="S1220">
        <f>VLOOKUP($A1220,saham!$G:$CZ,S$1,0)</f>
        <v>3513</v>
      </c>
      <c r="T1220">
        <f>VLOOKUP($A1220,saham!$G:$CZ,T$1,0)</f>
        <v>6950</v>
      </c>
      <c r="U1220">
        <f>VLOOKUP($A1220,saham!$G:$CZ,U$1,0)</f>
        <v>851</v>
      </c>
      <c r="V1220">
        <f>VLOOKUP($A1220,saham!$G:$CZ,V$1,0)</f>
        <v>955</v>
      </c>
      <c r="W1220">
        <f>VLOOKUP($A1220,saham!$G:$CZ,W$1,0)</f>
        <v>4560</v>
      </c>
      <c r="X1220">
        <f>VLOOKUP($A1220,saham!$G:$CZ,X$1,0)</f>
        <v>6300</v>
      </c>
      <c r="Y1220">
        <f>VLOOKUP($A1220,saham!$G:$CZ,Y$1,0)</f>
        <v>8300</v>
      </c>
      <c r="Z1220">
        <f>VLOOKUP($A1220,saham!$G:$CZ,Z$1,0)</f>
        <v>6300</v>
      </c>
      <c r="AA1220">
        <f>VLOOKUP($A1220,saham!$G:$CZ,AA$1,0)</f>
        <v>1740</v>
      </c>
      <c r="AB1220">
        <f>VLOOKUP($A1220,saham!$G:$CZ,AB$1,0)</f>
        <v>1620</v>
      </c>
      <c r="AC1220">
        <f>VLOOKUP($A1220,saham!$G:$CZ,AC$1,0)</f>
        <v>488</v>
      </c>
      <c r="AD1220">
        <f>VLOOKUP($A1220,saham!$G:$CZ,AD$1,0)</f>
        <v>2420</v>
      </c>
      <c r="AE1220">
        <f>VLOOKUP($A1220,saham!$G:$CZ,AE$1,0)</f>
        <v>2120</v>
      </c>
      <c r="AF1220">
        <f>VLOOKUP($A1220,saham!$G:$CZ,AF$1,0)</f>
        <v>102</v>
      </c>
      <c r="AG1220">
        <f>VLOOKUP($A1220,saham!$G:$CZ,AG$1,0)</f>
        <v>570</v>
      </c>
      <c r="AH1220">
        <f>VLOOKUP($A1220,saham!$G:$CZ,AH$1,0)</f>
        <v>7155</v>
      </c>
      <c r="AI1220">
        <f>VLOOKUP($A1220,saham!$G:$CZ,AI$1,0)</f>
        <v>452</v>
      </c>
      <c r="AJ1220">
        <f>VLOOKUP($A1220,saham!$G:$CZ,AJ$1,0)</f>
        <v>4120</v>
      </c>
      <c r="AK1220">
        <f>VLOOKUP($A1220,saham!$G:$CZ,AK$1,0)</f>
        <v>21725</v>
      </c>
      <c r="AL1220">
        <f>VLOOKUP($A1220,saham!$G:$CZ,AL$1,0)</f>
        <v>4230</v>
      </c>
      <c r="AM1220">
        <f>VLOOKUP($A1220,saham!$G:$CZ,AM$1,0)</f>
        <v>2970</v>
      </c>
      <c r="AN1220">
        <f>VLOOKUP($A1220,saham!$G:$CZ,AN$1,0)</f>
        <v>0</v>
      </c>
      <c r="AO1220">
        <f>VLOOKUP($A1220,saham!$G:$CZ,AO$1,0)</f>
        <v>1085</v>
      </c>
      <c r="AP1220">
        <f>VLOOKUP($A1220,saham!$G:$CZ,AP$1,0)</f>
        <v>8850</v>
      </c>
      <c r="AQ1220">
        <f>VLOOKUP($A1220,saham!$G:$CZ,AQ$1,0)</f>
        <v>19625</v>
      </c>
      <c r="AR1220">
        <f>VLOOKUP($A1220,saham!$G:$CZ,AR$1,0)</f>
        <v>0</v>
      </c>
      <c r="AS1220">
        <f>VLOOKUP($A1220,saham!$G:$CZ,AS$1,0)</f>
        <v>3863</v>
      </c>
      <c r="AT1220">
        <f>VLOOKUP($A1220,saham!$G:$CZ,AT$1,0)</f>
        <v>206</v>
      </c>
      <c r="AU1220">
        <f>VLOOKUP($A1220,saham!$G:$CZ,AU$1,0)</f>
        <v>2270</v>
      </c>
      <c r="AV1220">
        <f>VLOOKUP($A1220,saham!$G:$CZ,AV$1,0)</f>
        <v>815</v>
      </c>
      <c r="AW1220">
        <f>VLOOKUP($A1220,saham!$G:$CZ,AW$1,0)</f>
        <v>116</v>
      </c>
      <c r="AX1220">
        <f>VLOOKUP($A1220,saham!$G:$CZ,AX$1,0)</f>
        <v>1350</v>
      </c>
      <c r="AY1220">
        <f>VLOOKUP($A1220,saham!$G:$CZ,AY$1,0)</f>
        <v>0</v>
      </c>
      <c r="AZ1220">
        <f>VLOOKUP($A1220,saham!$G:$CZ,AZ$1,0)</f>
        <v>1025</v>
      </c>
      <c r="BA1220">
        <f>VLOOKUP($A1220,saham!$G:$CZ,BA$1,0)</f>
        <v>190</v>
      </c>
      <c r="BB1220">
        <f>VLOOKUP($A1220,saham!$G:$CZ,BB$1,0)</f>
        <v>1078</v>
      </c>
      <c r="BC1220">
        <f>VLOOKUP($A1220,saham!$G:$CZ,BC$1,0)</f>
        <v>2800</v>
      </c>
      <c r="BD1220">
        <f>VLOOKUP($A1220,saham!$G:$CZ,BD$1,0)</f>
        <v>580</v>
      </c>
      <c r="BE1220">
        <f>VLOOKUP($A1220,saham!$G:$CZ,BE$1,0)</f>
        <v>1819</v>
      </c>
      <c r="BF1220">
        <f>VLOOKUP($A1220,saham!$G:$CZ,BF$1,0)</f>
        <v>550</v>
      </c>
    </row>
    <row r="1221" spans="1:58" x14ac:dyDescent="0.3">
      <c r="A1221" s="21">
        <v>44682</v>
      </c>
      <c r="B1221" t="e">
        <f>VLOOKUP(A1221,saham!$A:$D,4,0)</f>
        <v>#N/A</v>
      </c>
      <c r="C1221" s="20">
        <v>0</v>
      </c>
      <c r="D1221">
        <f>VLOOKUP($A1221,saham!$G:$CZ,D$1,0)</f>
        <v>0</v>
      </c>
      <c r="E1221">
        <f>VLOOKUP($A1221,saham!$G:$CZ,E$1,0)</f>
        <v>2240</v>
      </c>
      <c r="F1221">
        <f>VLOOKUP($A1221,saham!$G:$CZ,F$1,0)</f>
        <v>0</v>
      </c>
      <c r="G1221">
        <f>VLOOKUP($A1221,saham!$G:$CZ,G$1,0)</f>
        <v>1200</v>
      </c>
      <c r="H1221">
        <f>VLOOKUP($A1221,saham!$G:$CZ,H$1,0)</f>
        <v>3530</v>
      </c>
      <c r="I1221">
        <f>VLOOKUP($A1221,saham!$G:$CZ,I$1,0)</f>
        <v>4210</v>
      </c>
      <c r="J1221">
        <f>VLOOKUP($A1221,saham!$G:$CZ,J$1,0)</f>
        <v>1668</v>
      </c>
      <c r="K1221">
        <f>VLOOKUP($A1221,saham!$G:$CZ,K$1,0)</f>
        <v>1746</v>
      </c>
      <c r="L1221">
        <f>VLOOKUP($A1221,saham!$G:$CZ,L$1,0)</f>
        <v>113</v>
      </c>
      <c r="M1221">
        <f>VLOOKUP($A1221,saham!$G:$CZ,M$1,0)</f>
        <v>3340</v>
      </c>
      <c r="N1221">
        <f>VLOOKUP($A1221,saham!$G:$CZ,N$1,0)</f>
        <v>50</v>
      </c>
      <c r="O1221">
        <f>VLOOKUP($A1221,saham!$G:$CZ,O$1,0)</f>
        <v>824</v>
      </c>
      <c r="P1221">
        <f>VLOOKUP($A1221,saham!$G:$CZ,P$1,0)</f>
        <v>5575</v>
      </c>
      <c r="Q1221">
        <f>VLOOKUP($A1221,saham!$G:$CZ,Q$1,0)</f>
        <v>2270</v>
      </c>
      <c r="R1221">
        <f>VLOOKUP($A1221,saham!$G:$CZ,R$1,0)</f>
        <v>7450</v>
      </c>
      <c r="S1221">
        <f>VLOOKUP($A1221,saham!$G:$CZ,S$1,0)</f>
        <v>3513</v>
      </c>
      <c r="T1221">
        <f>VLOOKUP($A1221,saham!$G:$CZ,T$1,0)</f>
        <v>6950</v>
      </c>
      <c r="U1221">
        <f>VLOOKUP($A1221,saham!$G:$CZ,U$1,0)</f>
        <v>856</v>
      </c>
      <c r="V1221">
        <f>VLOOKUP($A1221,saham!$G:$CZ,V$1,0)</f>
        <v>975</v>
      </c>
      <c r="W1221">
        <f>VLOOKUP($A1221,saham!$G:$CZ,W$1,0)</f>
        <v>4610</v>
      </c>
      <c r="X1221">
        <f>VLOOKUP($A1221,saham!$G:$CZ,X$1,0)</f>
        <v>6225</v>
      </c>
      <c r="Y1221">
        <f>VLOOKUP($A1221,saham!$G:$CZ,Y$1,0)</f>
        <v>8125</v>
      </c>
      <c r="Z1221">
        <f>VLOOKUP($A1221,saham!$G:$CZ,Z$1,0)</f>
        <v>6150</v>
      </c>
      <c r="AA1221">
        <f>VLOOKUP($A1221,saham!$G:$CZ,AA$1,0)</f>
        <v>1710</v>
      </c>
      <c r="AB1221">
        <f>VLOOKUP($A1221,saham!$G:$CZ,AB$1,0)</f>
        <v>1625</v>
      </c>
      <c r="AC1221">
        <f>VLOOKUP($A1221,saham!$G:$CZ,AC$1,0)</f>
        <v>484</v>
      </c>
      <c r="AD1221">
        <f>VLOOKUP($A1221,saham!$G:$CZ,AD$1,0)</f>
        <v>2460</v>
      </c>
      <c r="AE1221">
        <f>VLOOKUP($A1221,saham!$G:$CZ,AE$1,0)</f>
        <v>2100</v>
      </c>
      <c r="AF1221">
        <f>VLOOKUP($A1221,saham!$G:$CZ,AF$1,0)</f>
        <v>102</v>
      </c>
      <c r="AG1221">
        <f>VLOOKUP($A1221,saham!$G:$CZ,AG$1,0)</f>
        <v>590</v>
      </c>
      <c r="AH1221">
        <f>VLOOKUP($A1221,saham!$G:$CZ,AH$1,0)</f>
        <v>7205</v>
      </c>
      <c r="AI1221">
        <f>VLOOKUP($A1221,saham!$G:$CZ,AI$1,0)</f>
        <v>468</v>
      </c>
      <c r="AJ1221">
        <f>VLOOKUP($A1221,saham!$G:$CZ,AJ$1,0)</f>
        <v>4050</v>
      </c>
      <c r="AK1221">
        <f>VLOOKUP($A1221,saham!$G:$CZ,AK$1,0)</f>
        <v>21950</v>
      </c>
      <c r="AL1221">
        <f>VLOOKUP($A1221,saham!$G:$CZ,AL$1,0)</f>
        <v>4210</v>
      </c>
      <c r="AM1221">
        <f>VLOOKUP($A1221,saham!$G:$CZ,AM$1,0)</f>
        <v>3090</v>
      </c>
      <c r="AN1221">
        <f>VLOOKUP($A1221,saham!$G:$CZ,AN$1,0)</f>
        <v>0</v>
      </c>
      <c r="AO1221">
        <f>VLOOKUP($A1221,saham!$G:$CZ,AO$1,0)</f>
        <v>1070</v>
      </c>
      <c r="AP1221">
        <f>VLOOKUP($A1221,saham!$G:$CZ,AP$1,0)</f>
        <v>8825</v>
      </c>
      <c r="AQ1221">
        <f>VLOOKUP($A1221,saham!$G:$CZ,AQ$1,0)</f>
        <v>20050</v>
      </c>
      <c r="AR1221">
        <f>VLOOKUP($A1221,saham!$G:$CZ,AR$1,0)</f>
        <v>0</v>
      </c>
      <c r="AS1221">
        <f>VLOOKUP($A1221,saham!$G:$CZ,AS$1,0)</f>
        <v>3854</v>
      </c>
      <c r="AT1221">
        <f>VLOOKUP($A1221,saham!$G:$CZ,AT$1,0)</f>
        <v>211</v>
      </c>
      <c r="AU1221">
        <f>VLOOKUP($A1221,saham!$G:$CZ,AU$1,0)</f>
        <v>2220</v>
      </c>
      <c r="AV1221">
        <f>VLOOKUP($A1221,saham!$G:$CZ,AV$1,0)</f>
        <v>820</v>
      </c>
      <c r="AW1221">
        <f>VLOOKUP($A1221,saham!$G:$CZ,AW$1,0)</f>
        <v>125</v>
      </c>
      <c r="AX1221">
        <f>VLOOKUP($A1221,saham!$G:$CZ,AX$1,0)</f>
        <v>1365</v>
      </c>
      <c r="AY1221">
        <f>VLOOKUP($A1221,saham!$G:$CZ,AY$1,0)</f>
        <v>0</v>
      </c>
      <c r="AZ1221">
        <f>VLOOKUP($A1221,saham!$G:$CZ,AZ$1,0)</f>
        <v>1010</v>
      </c>
      <c r="BA1221">
        <f>VLOOKUP($A1221,saham!$G:$CZ,BA$1,0)</f>
        <v>187</v>
      </c>
      <c r="BB1221">
        <f>VLOOKUP($A1221,saham!$G:$CZ,BB$1,0)</f>
        <v>1094</v>
      </c>
      <c r="BC1221">
        <f>VLOOKUP($A1221,saham!$G:$CZ,BC$1,0)</f>
        <v>2850</v>
      </c>
      <c r="BD1221">
        <f>VLOOKUP($A1221,saham!$G:$CZ,BD$1,0)</f>
        <v>600</v>
      </c>
      <c r="BE1221">
        <f>VLOOKUP($A1221,saham!$G:$CZ,BE$1,0)</f>
        <v>1806</v>
      </c>
      <c r="BF1221">
        <f>VLOOKUP($A1221,saham!$G:$CZ,BF$1,0)</f>
        <v>545</v>
      </c>
    </row>
    <row r="1222" spans="1:58" x14ac:dyDescent="0.3">
      <c r="A1222" s="21">
        <v>44652</v>
      </c>
      <c r="B1222">
        <f>VLOOKUP(A1222,saham!$A:$D,4,0)</f>
        <v>225158.2654</v>
      </c>
      <c r="C1222" s="20">
        <v>0</v>
      </c>
      <c r="D1222">
        <f>VLOOKUP($A1222,saham!$G:$CZ,D$1,0)</f>
        <v>0</v>
      </c>
      <c r="E1222">
        <f>VLOOKUP($A1222,saham!$G:$CZ,E$1,0)</f>
        <v>2300</v>
      </c>
      <c r="F1222">
        <f>VLOOKUP($A1222,saham!$G:$CZ,F$1,0)</f>
        <v>0</v>
      </c>
      <c r="G1222">
        <f>VLOOKUP($A1222,saham!$G:$CZ,G$1,0)</f>
        <v>1195</v>
      </c>
      <c r="H1222">
        <f>VLOOKUP($A1222,saham!$G:$CZ,H$1,0)</f>
        <v>3600</v>
      </c>
      <c r="I1222">
        <f>VLOOKUP($A1222,saham!$G:$CZ,I$1,0)</f>
        <v>4160</v>
      </c>
      <c r="J1222">
        <f>VLOOKUP($A1222,saham!$G:$CZ,J$1,0)</f>
        <v>1726</v>
      </c>
      <c r="K1222">
        <f>VLOOKUP($A1222,saham!$G:$CZ,K$1,0)</f>
        <v>1751</v>
      </c>
      <c r="L1222">
        <f>VLOOKUP($A1222,saham!$G:$CZ,L$1,0)</f>
        <v>116</v>
      </c>
      <c r="M1222">
        <f>VLOOKUP($A1222,saham!$G:$CZ,M$1,0)</f>
        <v>3330</v>
      </c>
      <c r="N1222">
        <f>VLOOKUP($A1222,saham!$G:$CZ,N$1,0)</f>
        <v>50</v>
      </c>
      <c r="O1222">
        <f>VLOOKUP($A1222,saham!$G:$CZ,O$1,0)</f>
        <v>840</v>
      </c>
      <c r="P1222">
        <f>VLOOKUP($A1222,saham!$G:$CZ,P$1,0)</f>
        <v>5775</v>
      </c>
      <c r="Q1222">
        <f>VLOOKUP($A1222,saham!$G:$CZ,Q$1,0)</f>
        <v>2300</v>
      </c>
      <c r="R1222">
        <f>VLOOKUP($A1222,saham!$G:$CZ,R$1,0)</f>
        <v>7400</v>
      </c>
      <c r="S1222">
        <f>VLOOKUP($A1222,saham!$G:$CZ,S$1,0)</f>
        <v>3588</v>
      </c>
      <c r="T1222">
        <f>VLOOKUP($A1222,saham!$G:$CZ,T$1,0)</f>
        <v>7025</v>
      </c>
      <c r="U1222">
        <f>VLOOKUP($A1222,saham!$G:$CZ,U$1,0)</f>
        <v>856</v>
      </c>
      <c r="V1222">
        <f>VLOOKUP($A1222,saham!$G:$CZ,V$1,0)</f>
        <v>1010</v>
      </c>
      <c r="W1222">
        <f>VLOOKUP($A1222,saham!$G:$CZ,W$1,0)</f>
        <v>4650</v>
      </c>
      <c r="X1222">
        <f>VLOOKUP($A1222,saham!$G:$CZ,X$1,0)</f>
        <v>6275</v>
      </c>
      <c r="Y1222">
        <f>VLOOKUP($A1222,saham!$G:$CZ,Y$1,0)</f>
        <v>8075</v>
      </c>
      <c r="Z1222">
        <f>VLOOKUP($A1222,saham!$G:$CZ,Z$1,0)</f>
        <v>6250</v>
      </c>
      <c r="AA1222">
        <f>VLOOKUP($A1222,saham!$G:$CZ,AA$1,0)</f>
        <v>1750</v>
      </c>
      <c r="AB1222">
        <f>VLOOKUP($A1222,saham!$G:$CZ,AB$1,0)</f>
        <v>1620</v>
      </c>
      <c r="AC1222">
        <f>VLOOKUP($A1222,saham!$G:$CZ,AC$1,0)</f>
        <v>470</v>
      </c>
      <c r="AD1222">
        <f>VLOOKUP($A1222,saham!$G:$CZ,AD$1,0)</f>
        <v>2460</v>
      </c>
      <c r="AE1222">
        <f>VLOOKUP($A1222,saham!$G:$CZ,AE$1,0)</f>
        <v>2080</v>
      </c>
      <c r="AF1222">
        <f>VLOOKUP($A1222,saham!$G:$CZ,AF$1,0)</f>
        <v>103</v>
      </c>
      <c r="AG1222">
        <f>VLOOKUP($A1222,saham!$G:$CZ,AG$1,0)</f>
        <v>595</v>
      </c>
      <c r="AH1222">
        <f>VLOOKUP($A1222,saham!$G:$CZ,AH$1,0)</f>
        <v>7355</v>
      </c>
      <c r="AI1222">
        <f>VLOOKUP($A1222,saham!$G:$CZ,AI$1,0)</f>
        <v>474</v>
      </c>
      <c r="AJ1222">
        <f>VLOOKUP($A1222,saham!$G:$CZ,AJ$1,0)</f>
        <v>4170</v>
      </c>
      <c r="AK1222">
        <f>VLOOKUP($A1222,saham!$G:$CZ,AK$1,0)</f>
        <v>21925</v>
      </c>
      <c r="AL1222">
        <f>VLOOKUP($A1222,saham!$G:$CZ,AL$1,0)</f>
        <v>4250</v>
      </c>
      <c r="AM1222">
        <f>VLOOKUP($A1222,saham!$G:$CZ,AM$1,0)</f>
        <v>3140</v>
      </c>
      <c r="AN1222">
        <f>VLOOKUP($A1222,saham!$G:$CZ,AN$1,0)</f>
        <v>0</v>
      </c>
      <c r="AO1222">
        <f>VLOOKUP($A1222,saham!$G:$CZ,AO$1,0)</f>
        <v>1070</v>
      </c>
      <c r="AP1222">
        <f>VLOOKUP($A1222,saham!$G:$CZ,AP$1,0)</f>
        <v>8775</v>
      </c>
      <c r="AQ1222">
        <f>VLOOKUP($A1222,saham!$G:$CZ,AQ$1,0)</f>
        <v>19925</v>
      </c>
      <c r="AR1222">
        <f>VLOOKUP($A1222,saham!$G:$CZ,AR$1,0)</f>
        <v>0</v>
      </c>
      <c r="AS1222">
        <f>VLOOKUP($A1222,saham!$G:$CZ,AS$1,0)</f>
        <v>3932</v>
      </c>
      <c r="AT1222">
        <f>VLOOKUP($A1222,saham!$G:$CZ,AT$1,0)</f>
        <v>213</v>
      </c>
      <c r="AU1222">
        <f>VLOOKUP($A1222,saham!$G:$CZ,AU$1,0)</f>
        <v>2250</v>
      </c>
      <c r="AV1222">
        <f>VLOOKUP($A1222,saham!$G:$CZ,AV$1,0)</f>
        <v>820</v>
      </c>
      <c r="AW1222">
        <f>VLOOKUP($A1222,saham!$G:$CZ,AW$1,0)</f>
        <v>128</v>
      </c>
      <c r="AX1222">
        <f>VLOOKUP($A1222,saham!$G:$CZ,AX$1,0)</f>
        <v>1400</v>
      </c>
      <c r="AY1222">
        <f>VLOOKUP($A1222,saham!$G:$CZ,AY$1,0)</f>
        <v>0</v>
      </c>
      <c r="AZ1222">
        <f>VLOOKUP($A1222,saham!$G:$CZ,AZ$1,0)</f>
        <v>1010</v>
      </c>
      <c r="BA1222">
        <f>VLOOKUP($A1222,saham!$G:$CZ,BA$1,0)</f>
        <v>185</v>
      </c>
      <c r="BB1222">
        <f>VLOOKUP($A1222,saham!$G:$CZ,BB$1,0)</f>
        <v>1078</v>
      </c>
      <c r="BC1222">
        <f>VLOOKUP($A1222,saham!$G:$CZ,BC$1,0)</f>
        <v>2970</v>
      </c>
      <c r="BD1222">
        <f>VLOOKUP($A1222,saham!$G:$CZ,BD$1,0)</f>
        <v>615</v>
      </c>
      <c r="BE1222">
        <f>VLOOKUP($A1222,saham!$G:$CZ,BE$1,0)</f>
        <v>1813</v>
      </c>
      <c r="BF1222">
        <f>VLOOKUP($A1222,saham!$G:$CZ,BF$1,0)</f>
        <v>545</v>
      </c>
    </row>
    <row r="1223" spans="1:58" x14ac:dyDescent="0.3">
      <c r="A1223" s="21">
        <v>44621</v>
      </c>
      <c r="B1223">
        <f>VLOOKUP(A1223,saham!$A:$D,4,0)</f>
        <v>198227.64559999999</v>
      </c>
      <c r="C1223" s="20">
        <v>0</v>
      </c>
      <c r="D1223">
        <f>VLOOKUP($A1223,saham!$G:$CZ,D$1,0)</f>
        <v>0</v>
      </c>
      <c r="E1223">
        <f>VLOOKUP($A1223,saham!$G:$CZ,E$1,0)</f>
        <v>2370</v>
      </c>
      <c r="F1223">
        <f>VLOOKUP($A1223,saham!$G:$CZ,F$1,0)</f>
        <v>0</v>
      </c>
      <c r="G1223">
        <f>VLOOKUP($A1223,saham!$G:$CZ,G$1,0)</f>
        <v>1230</v>
      </c>
      <c r="H1223">
        <f>VLOOKUP($A1223,saham!$G:$CZ,H$1,0)</f>
        <v>3530</v>
      </c>
      <c r="I1223">
        <f>VLOOKUP($A1223,saham!$G:$CZ,I$1,0)</f>
        <v>4180</v>
      </c>
      <c r="J1223">
        <f>VLOOKUP($A1223,saham!$G:$CZ,J$1,0)</f>
        <v>1736</v>
      </c>
      <c r="K1223">
        <f>VLOOKUP($A1223,saham!$G:$CZ,K$1,0)</f>
        <v>1736</v>
      </c>
      <c r="L1223">
        <f>VLOOKUP($A1223,saham!$G:$CZ,L$1,0)</f>
        <v>112</v>
      </c>
      <c r="M1223">
        <f>VLOOKUP($A1223,saham!$G:$CZ,M$1,0)</f>
        <v>3250</v>
      </c>
      <c r="N1223">
        <f>VLOOKUP($A1223,saham!$G:$CZ,N$1,0)</f>
        <v>50</v>
      </c>
      <c r="O1223">
        <f>VLOOKUP($A1223,saham!$G:$CZ,O$1,0)</f>
        <v>872</v>
      </c>
      <c r="P1223">
        <f>VLOOKUP($A1223,saham!$G:$CZ,P$1,0)</f>
        <v>5725</v>
      </c>
      <c r="Q1223">
        <f>VLOOKUP($A1223,saham!$G:$CZ,Q$1,0)</f>
        <v>2340</v>
      </c>
      <c r="R1223">
        <f>VLOOKUP($A1223,saham!$G:$CZ,R$1,0)</f>
        <v>7325</v>
      </c>
      <c r="S1223">
        <f>VLOOKUP($A1223,saham!$G:$CZ,S$1,0)</f>
        <v>3525</v>
      </c>
      <c r="T1223">
        <f>VLOOKUP($A1223,saham!$G:$CZ,T$1,0)</f>
        <v>6725</v>
      </c>
      <c r="U1223">
        <f>VLOOKUP($A1223,saham!$G:$CZ,U$1,0)</f>
        <v>856</v>
      </c>
      <c r="V1223">
        <f>VLOOKUP($A1223,saham!$G:$CZ,V$1,0)</f>
        <v>995</v>
      </c>
      <c r="W1223">
        <f>VLOOKUP($A1223,saham!$G:$CZ,W$1,0)</f>
        <v>4760</v>
      </c>
      <c r="X1223">
        <f>VLOOKUP($A1223,saham!$G:$CZ,X$1,0)</f>
        <v>6250</v>
      </c>
      <c r="Y1223">
        <f>VLOOKUP($A1223,saham!$G:$CZ,Y$1,0)</f>
        <v>8100</v>
      </c>
      <c r="Z1223">
        <f>VLOOKUP($A1223,saham!$G:$CZ,Z$1,0)</f>
        <v>6425</v>
      </c>
      <c r="AA1223">
        <f>VLOOKUP($A1223,saham!$G:$CZ,AA$1,0)</f>
        <v>1725</v>
      </c>
      <c r="AB1223">
        <f>VLOOKUP($A1223,saham!$G:$CZ,AB$1,0)</f>
        <v>1620</v>
      </c>
      <c r="AC1223">
        <f>VLOOKUP($A1223,saham!$G:$CZ,AC$1,0)</f>
        <v>462</v>
      </c>
      <c r="AD1223">
        <f>VLOOKUP($A1223,saham!$G:$CZ,AD$1,0)</f>
        <v>2450</v>
      </c>
      <c r="AE1223">
        <f>VLOOKUP($A1223,saham!$G:$CZ,AE$1,0)</f>
        <v>2050</v>
      </c>
      <c r="AF1223">
        <f>VLOOKUP($A1223,saham!$G:$CZ,AF$1,0)</f>
        <v>105</v>
      </c>
      <c r="AG1223">
        <f>VLOOKUP($A1223,saham!$G:$CZ,AG$1,0)</f>
        <v>600</v>
      </c>
      <c r="AH1223">
        <f>VLOOKUP($A1223,saham!$G:$CZ,AH$1,0)</f>
        <v>7255</v>
      </c>
      <c r="AI1223">
        <f>VLOOKUP($A1223,saham!$G:$CZ,AI$1,0)</f>
        <v>482</v>
      </c>
      <c r="AJ1223">
        <f>VLOOKUP($A1223,saham!$G:$CZ,AJ$1,0)</f>
        <v>4180</v>
      </c>
      <c r="AK1223">
        <f>VLOOKUP($A1223,saham!$G:$CZ,AK$1,0)</f>
        <v>21825</v>
      </c>
      <c r="AL1223">
        <f>VLOOKUP($A1223,saham!$G:$CZ,AL$1,0)</f>
        <v>4230</v>
      </c>
      <c r="AM1223">
        <f>VLOOKUP($A1223,saham!$G:$CZ,AM$1,0)</f>
        <v>3160</v>
      </c>
      <c r="AN1223">
        <f>VLOOKUP($A1223,saham!$G:$CZ,AN$1,0)</f>
        <v>0</v>
      </c>
      <c r="AO1223">
        <f>VLOOKUP($A1223,saham!$G:$CZ,AO$1,0)</f>
        <v>1070</v>
      </c>
      <c r="AP1223">
        <f>VLOOKUP($A1223,saham!$G:$CZ,AP$1,0)</f>
        <v>8625</v>
      </c>
      <c r="AQ1223">
        <f>VLOOKUP($A1223,saham!$G:$CZ,AQ$1,0)</f>
        <v>19625</v>
      </c>
      <c r="AR1223">
        <f>VLOOKUP($A1223,saham!$G:$CZ,AR$1,0)</f>
        <v>0</v>
      </c>
      <c r="AS1223">
        <f>VLOOKUP($A1223,saham!$G:$CZ,AS$1,0)</f>
        <v>4039</v>
      </c>
      <c r="AT1223">
        <f>VLOOKUP($A1223,saham!$G:$CZ,AT$1,0)</f>
        <v>215</v>
      </c>
      <c r="AU1223">
        <f>VLOOKUP($A1223,saham!$G:$CZ,AU$1,0)</f>
        <v>2240</v>
      </c>
      <c r="AV1223">
        <f>VLOOKUP($A1223,saham!$G:$CZ,AV$1,0)</f>
        <v>820</v>
      </c>
      <c r="AW1223">
        <f>VLOOKUP($A1223,saham!$G:$CZ,AW$1,0)</f>
        <v>129</v>
      </c>
      <c r="AX1223">
        <f>VLOOKUP($A1223,saham!$G:$CZ,AX$1,0)</f>
        <v>1400</v>
      </c>
      <c r="AY1223">
        <f>VLOOKUP($A1223,saham!$G:$CZ,AY$1,0)</f>
        <v>0</v>
      </c>
      <c r="AZ1223">
        <f>VLOOKUP($A1223,saham!$G:$CZ,AZ$1,0)</f>
        <v>1020</v>
      </c>
      <c r="BA1223">
        <f>VLOOKUP($A1223,saham!$G:$CZ,BA$1,0)</f>
        <v>182</v>
      </c>
      <c r="BB1223">
        <f>VLOOKUP($A1223,saham!$G:$CZ,BB$1,0)</f>
        <v>1078</v>
      </c>
      <c r="BC1223">
        <f>VLOOKUP($A1223,saham!$G:$CZ,BC$1,0)</f>
        <v>3050</v>
      </c>
      <c r="BD1223">
        <f>VLOOKUP($A1223,saham!$G:$CZ,BD$1,0)</f>
        <v>620</v>
      </c>
      <c r="BE1223">
        <f>VLOOKUP($A1223,saham!$G:$CZ,BE$1,0)</f>
        <v>1831</v>
      </c>
      <c r="BF1223">
        <f>VLOOKUP($A1223,saham!$G:$CZ,BF$1,0)</f>
        <v>550</v>
      </c>
    </row>
    <row r="1224" spans="1:58" x14ac:dyDescent="0.3">
      <c r="A1224" t="s">
        <v>339</v>
      </c>
      <c r="B1224" t="e">
        <f>VLOOKUP(A1224,saham!$A:$D,4,0)</f>
        <v>#N/A</v>
      </c>
      <c r="C1224" s="20">
        <v>0</v>
      </c>
      <c r="D1224">
        <f>VLOOKUP($A1224,saham!$G:$CZ,D$1,0)</f>
        <v>0</v>
      </c>
      <c r="E1224">
        <f>VLOOKUP($A1224,saham!$G:$CZ,E$1,0)</f>
        <v>2250</v>
      </c>
      <c r="F1224">
        <f>VLOOKUP($A1224,saham!$G:$CZ,F$1,0)</f>
        <v>0</v>
      </c>
      <c r="G1224">
        <f>VLOOKUP($A1224,saham!$G:$CZ,G$1,0)</f>
        <v>1215</v>
      </c>
      <c r="H1224">
        <f>VLOOKUP($A1224,saham!$G:$CZ,H$1,0)</f>
        <v>3320</v>
      </c>
      <c r="I1224">
        <f>VLOOKUP($A1224,saham!$G:$CZ,I$1,0)</f>
        <v>4110</v>
      </c>
      <c r="J1224">
        <f>VLOOKUP($A1224,saham!$G:$CZ,J$1,0)</f>
        <v>1668</v>
      </c>
      <c r="K1224">
        <f>VLOOKUP($A1224,saham!$G:$CZ,K$1,0)</f>
        <v>1736</v>
      </c>
      <c r="L1224">
        <f>VLOOKUP($A1224,saham!$G:$CZ,L$1,0)</f>
        <v>116</v>
      </c>
      <c r="M1224">
        <f>VLOOKUP($A1224,saham!$G:$CZ,M$1,0)</f>
        <v>3400</v>
      </c>
      <c r="N1224">
        <f>VLOOKUP($A1224,saham!$G:$CZ,N$1,0)</f>
        <v>50</v>
      </c>
      <c r="O1224">
        <f>VLOOKUP($A1224,saham!$G:$CZ,O$1,0)</f>
        <v>822</v>
      </c>
      <c r="P1224">
        <f>VLOOKUP($A1224,saham!$G:$CZ,P$1,0)</f>
        <v>5700</v>
      </c>
      <c r="Q1224">
        <f>VLOOKUP($A1224,saham!$G:$CZ,Q$1,0)</f>
        <v>2250</v>
      </c>
      <c r="R1224">
        <f>VLOOKUP($A1224,saham!$G:$CZ,R$1,0)</f>
        <v>7300</v>
      </c>
      <c r="S1224">
        <f>VLOOKUP($A1224,saham!$G:$CZ,S$1,0)</f>
        <v>3513</v>
      </c>
      <c r="T1224">
        <f>VLOOKUP($A1224,saham!$G:$CZ,T$1,0)</f>
        <v>6750</v>
      </c>
      <c r="U1224">
        <f>VLOOKUP($A1224,saham!$G:$CZ,U$1,0)</f>
        <v>851</v>
      </c>
      <c r="V1224">
        <f>VLOOKUP($A1224,saham!$G:$CZ,V$1,0)</f>
        <v>970</v>
      </c>
      <c r="W1224">
        <f>VLOOKUP($A1224,saham!$G:$CZ,W$1,0)</f>
        <v>4680</v>
      </c>
      <c r="X1224">
        <f>VLOOKUP($A1224,saham!$G:$CZ,X$1,0)</f>
        <v>6325</v>
      </c>
      <c r="Y1224">
        <f>VLOOKUP($A1224,saham!$G:$CZ,Y$1,0)</f>
        <v>7825</v>
      </c>
      <c r="Z1224">
        <f>VLOOKUP($A1224,saham!$G:$CZ,Z$1,0)</f>
        <v>6200</v>
      </c>
      <c r="AA1224">
        <f>VLOOKUP($A1224,saham!$G:$CZ,AA$1,0)</f>
        <v>1720</v>
      </c>
      <c r="AB1224">
        <f>VLOOKUP($A1224,saham!$G:$CZ,AB$1,0)</f>
        <v>1615</v>
      </c>
      <c r="AC1224">
        <f>VLOOKUP($A1224,saham!$G:$CZ,AC$1,0)</f>
        <v>466</v>
      </c>
      <c r="AD1224">
        <f>VLOOKUP($A1224,saham!$G:$CZ,AD$1,0)</f>
        <v>2280</v>
      </c>
      <c r="AE1224">
        <f>VLOOKUP($A1224,saham!$G:$CZ,AE$1,0)</f>
        <v>2040</v>
      </c>
      <c r="AF1224">
        <f>VLOOKUP($A1224,saham!$G:$CZ,AF$1,0)</f>
        <v>102</v>
      </c>
      <c r="AG1224">
        <f>VLOOKUP($A1224,saham!$G:$CZ,AG$1,0)</f>
        <v>600</v>
      </c>
      <c r="AH1224">
        <f>VLOOKUP($A1224,saham!$G:$CZ,AH$1,0)</f>
        <v>7230</v>
      </c>
      <c r="AI1224">
        <f>VLOOKUP($A1224,saham!$G:$CZ,AI$1,0)</f>
        <v>484</v>
      </c>
      <c r="AJ1224">
        <f>VLOOKUP($A1224,saham!$G:$CZ,AJ$1,0)</f>
        <v>4040</v>
      </c>
      <c r="AK1224">
        <f>VLOOKUP($A1224,saham!$G:$CZ,AK$1,0)</f>
        <v>22150</v>
      </c>
      <c r="AL1224">
        <f>VLOOKUP($A1224,saham!$G:$CZ,AL$1,0)</f>
        <v>4110</v>
      </c>
      <c r="AM1224">
        <f>VLOOKUP($A1224,saham!$G:$CZ,AM$1,0)</f>
        <v>3170</v>
      </c>
      <c r="AN1224">
        <f>VLOOKUP($A1224,saham!$G:$CZ,AN$1,0)</f>
        <v>0</v>
      </c>
      <c r="AO1224">
        <f>VLOOKUP($A1224,saham!$G:$CZ,AO$1,0)</f>
        <v>1070</v>
      </c>
      <c r="AP1224">
        <f>VLOOKUP($A1224,saham!$G:$CZ,AP$1,0)</f>
        <v>8700</v>
      </c>
      <c r="AQ1224">
        <f>VLOOKUP($A1224,saham!$G:$CZ,AQ$1,0)</f>
        <v>20400</v>
      </c>
      <c r="AR1224">
        <f>VLOOKUP($A1224,saham!$G:$CZ,AR$1,0)</f>
        <v>0</v>
      </c>
      <c r="AS1224">
        <f>VLOOKUP($A1224,saham!$G:$CZ,AS$1,0)</f>
        <v>3795</v>
      </c>
      <c r="AT1224">
        <f>VLOOKUP($A1224,saham!$G:$CZ,AT$1,0)</f>
        <v>209</v>
      </c>
      <c r="AU1224">
        <f>VLOOKUP($A1224,saham!$G:$CZ,AU$1,0)</f>
        <v>2260</v>
      </c>
      <c r="AV1224">
        <f>VLOOKUP($A1224,saham!$G:$CZ,AV$1,0)</f>
        <v>830</v>
      </c>
      <c r="AW1224">
        <f>VLOOKUP($A1224,saham!$G:$CZ,AW$1,0)</f>
        <v>134</v>
      </c>
      <c r="AX1224">
        <f>VLOOKUP($A1224,saham!$G:$CZ,AX$1,0)</f>
        <v>1375</v>
      </c>
      <c r="AY1224">
        <f>VLOOKUP($A1224,saham!$G:$CZ,AY$1,0)</f>
        <v>0</v>
      </c>
      <c r="AZ1224">
        <f>VLOOKUP($A1224,saham!$G:$CZ,AZ$1,0)</f>
        <v>990</v>
      </c>
      <c r="BA1224">
        <f>VLOOKUP($A1224,saham!$G:$CZ,BA$1,0)</f>
        <v>184</v>
      </c>
      <c r="BB1224">
        <f>VLOOKUP($A1224,saham!$G:$CZ,BB$1,0)</f>
        <v>1072</v>
      </c>
      <c r="BC1224">
        <f>VLOOKUP($A1224,saham!$G:$CZ,BC$1,0)</f>
        <v>2800</v>
      </c>
      <c r="BD1224">
        <f>VLOOKUP($A1224,saham!$G:$CZ,BD$1,0)</f>
        <v>610</v>
      </c>
      <c r="BE1224">
        <f>VLOOKUP($A1224,saham!$G:$CZ,BE$1,0)</f>
        <v>1806</v>
      </c>
      <c r="BF1224">
        <f>VLOOKUP($A1224,saham!$G:$CZ,BF$1,0)</f>
        <v>550</v>
      </c>
    </row>
    <row r="1225" spans="1:58" x14ac:dyDescent="0.3">
      <c r="A1225" t="s">
        <v>340</v>
      </c>
      <c r="B1225" t="e">
        <f>VLOOKUP(A1225,saham!$A:$D,4,0)</f>
        <v>#N/A</v>
      </c>
      <c r="C1225" s="20">
        <v>0</v>
      </c>
      <c r="D1225">
        <f>VLOOKUP($A1225,saham!$G:$CZ,D$1,0)</f>
        <v>0</v>
      </c>
      <c r="E1225">
        <f>VLOOKUP($A1225,saham!$G:$CZ,E$1,0)</f>
        <v>2310</v>
      </c>
      <c r="F1225">
        <f>VLOOKUP($A1225,saham!$G:$CZ,F$1,0)</f>
        <v>0</v>
      </c>
      <c r="G1225">
        <f>VLOOKUP($A1225,saham!$G:$CZ,G$1,0)</f>
        <v>1240</v>
      </c>
      <c r="H1225">
        <f>VLOOKUP($A1225,saham!$G:$CZ,H$1,0)</f>
        <v>3330</v>
      </c>
      <c r="I1225">
        <f>VLOOKUP($A1225,saham!$G:$CZ,I$1,0)</f>
        <v>4080</v>
      </c>
      <c r="J1225">
        <f>VLOOKUP($A1225,saham!$G:$CZ,J$1,0)</f>
        <v>1687</v>
      </c>
      <c r="K1225">
        <f>VLOOKUP($A1225,saham!$G:$CZ,K$1,0)</f>
        <v>1746</v>
      </c>
      <c r="L1225">
        <f>VLOOKUP($A1225,saham!$G:$CZ,L$1,0)</f>
        <v>115</v>
      </c>
      <c r="M1225">
        <f>VLOOKUP($A1225,saham!$G:$CZ,M$1,0)</f>
        <v>3490</v>
      </c>
      <c r="N1225">
        <f>VLOOKUP($A1225,saham!$G:$CZ,N$1,0)</f>
        <v>50</v>
      </c>
      <c r="O1225">
        <f>VLOOKUP($A1225,saham!$G:$CZ,O$1,0)</f>
        <v>818</v>
      </c>
      <c r="P1225">
        <f>VLOOKUP($A1225,saham!$G:$CZ,P$1,0)</f>
        <v>5750</v>
      </c>
      <c r="Q1225">
        <f>VLOOKUP($A1225,saham!$G:$CZ,Q$1,0)</f>
        <v>2270</v>
      </c>
      <c r="R1225">
        <f>VLOOKUP($A1225,saham!$G:$CZ,R$1,0)</f>
        <v>7300</v>
      </c>
      <c r="S1225">
        <f>VLOOKUP($A1225,saham!$G:$CZ,S$1,0)</f>
        <v>3550</v>
      </c>
      <c r="T1225">
        <f>VLOOKUP($A1225,saham!$G:$CZ,T$1,0)</f>
        <v>6725</v>
      </c>
      <c r="U1225">
        <f>VLOOKUP($A1225,saham!$G:$CZ,U$1,0)</f>
        <v>871</v>
      </c>
      <c r="V1225">
        <f>VLOOKUP($A1225,saham!$G:$CZ,V$1,0)</f>
        <v>975</v>
      </c>
      <c r="W1225">
        <f>VLOOKUP($A1225,saham!$G:$CZ,W$1,0)</f>
        <v>4650</v>
      </c>
      <c r="X1225">
        <f>VLOOKUP($A1225,saham!$G:$CZ,X$1,0)</f>
        <v>6400</v>
      </c>
      <c r="Y1225">
        <f>VLOOKUP($A1225,saham!$G:$CZ,Y$1,0)</f>
        <v>8075</v>
      </c>
      <c r="Z1225">
        <f>VLOOKUP($A1225,saham!$G:$CZ,Z$1,0)</f>
        <v>6150</v>
      </c>
      <c r="AA1225">
        <f>VLOOKUP($A1225,saham!$G:$CZ,AA$1,0)</f>
        <v>1725</v>
      </c>
      <c r="AB1225">
        <f>VLOOKUP($A1225,saham!$G:$CZ,AB$1,0)</f>
        <v>1615</v>
      </c>
      <c r="AC1225">
        <f>VLOOKUP($A1225,saham!$G:$CZ,AC$1,0)</f>
        <v>476</v>
      </c>
      <c r="AD1225">
        <f>VLOOKUP($A1225,saham!$G:$CZ,AD$1,0)</f>
        <v>2250</v>
      </c>
      <c r="AE1225">
        <f>VLOOKUP($A1225,saham!$G:$CZ,AE$1,0)</f>
        <v>2090</v>
      </c>
      <c r="AF1225">
        <f>VLOOKUP($A1225,saham!$G:$CZ,AF$1,0)</f>
        <v>104</v>
      </c>
      <c r="AG1225">
        <f>VLOOKUP($A1225,saham!$G:$CZ,AG$1,0)</f>
        <v>605</v>
      </c>
      <c r="AH1225">
        <f>VLOOKUP($A1225,saham!$G:$CZ,AH$1,0)</f>
        <v>7205</v>
      </c>
      <c r="AI1225">
        <f>VLOOKUP($A1225,saham!$G:$CZ,AI$1,0)</f>
        <v>470</v>
      </c>
      <c r="AJ1225">
        <f>VLOOKUP($A1225,saham!$G:$CZ,AJ$1,0)</f>
        <v>4080</v>
      </c>
      <c r="AK1225">
        <f>VLOOKUP($A1225,saham!$G:$CZ,AK$1,0)</f>
        <v>22800</v>
      </c>
      <c r="AL1225">
        <f>VLOOKUP($A1225,saham!$G:$CZ,AL$1,0)</f>
        <v>4120</v>
      </c>
      <c r="AM1225">
        <f>VLOOKUP($A1225,saham!$G:$CZ,AM$1,0)</f>
        <v>3130</v>
      </c>
      <c r="AN1225">
        <f>VLOOKUP($A1225,saham!$G:$CZ,AN$1,0)</f>
        <v>0</v>
      </c>
      <c r="AO1225">
        <f>VLOOKUP($A1225,saham!$G:$CZ,AO$1,0)</f>
        <v>1020</v>
      </c>
      <c r="AP1225">
        <f>VLOOKUP($A1225,saham!$G:$CZ,AP$1,0)</f>
        <v>8675</v>
      </c>
      <c r="AQ1225">
        <f>VLOOKUP($A1225,saham!$G:$CZ,AQ$1,0)</f>
        <v>21125</v>
      </c>
      <c r="AR1225">
        <f>VLOOKUP($A1225,saham!$G:$CZ,AR$1,0)</f>
        <v>0</v>
      </c>
      <c r="AS1225">
        <f>VLOOKUP($A1225,saham!$G:$CZ,AS$1,0)</f>
        <v>3844</v>
      </c>
      <c r="AT1225">
        <f>VLOOKUP($A1225,saham!$G:$CZ,AT$1,0)</f>
        <v>209</v>
      </c>
      <c r="AU1225">
        <f>VLOOKUP($A1225,saham!$G:$CZ,AU$1,0)</f>
        <v>2250</v>
      </c>
      <c r="AV1225">
        <f>VLOOKUP($A1225,saham!$G:$CZ,AV$1,0)</f>
        <v>820</v>
      </c>
      <c r="AW1225">
        <f>VLOOKUP($A1225,saham!$G:$CZ,AW$1,0)</f>
        <v>126</v>
      </c>
      <c r="AX1225">
        <f>VLOOKUP($A1225,saham!$G:$CZ,AX$1,0)</f>
        <v>1395</v>
      </c>
      <c r="AY1225">
        <f>VLOOKUP($A1225,saham!$G:$CZ,AY$1,0)</f>
        <v>0</v>
      </c>
      <c r="AZ1225">
        <f>VLOOKUP($A1225,saham!$G:$CZ,AZ$1,0)</f>
        <v>1005</v>
      </c>
      <c r="BA1225">
        <f>VLOOKUP($A1225,saham!$G:$CZ,BA$1,0)</f>
        <v>186</v>
      </c>
      <c r="BB1225">
        <f>VLOOKUP($A1225,saham!$G:$CZ,BB$1,0)</f>
        <v>1044</v>
      </c>
      <c r="BC1225">
        <f>VLOOKUP($A1225,saham!$G:$CZ,BC$1,0)</f>
        <v>2810</v>
      </c>
      <c r="BD1225">
        <f>VLOOKUP($A1225,saham!$G:$CZ,BD$1,0)</f>
        <v>625</v>
      </c>
      <c r="BE1225">
        <f>VLOOKUP($A1225,saham!$G:$CZ,BE$1,0)</f>
        <v>1813</v>
      </c>
      <c r="BF1225">
        <f>VLOOKUP($A1225,saham!$G:$CZ,BF$1,0)</f>
        <v>555</v>
      </c>
    </row>
    <row r="1226" spans="1:58" x14ac:dyDescent="0.3">
      <c r="A1226" t="s">
        <v>341</v>
      </c>
      <c r="B1226" t="e">
        <f>VLOOKUP(A1226,saham!$A:$D,4,0)</f>
        <v>#N/A</v>
      </c>
      <c r="C1226" s="20">
        <v>0</v>
      </c>
      <c r="D1226">
        <f>VLOOKUP($A1226,saham!$G:$CZ,D$1,0)</f>
        <v>0</v>
      </c>
      <c r="E1226">
        <f>VLOOKUP($A1226,saham!$G:$CZ,E$1,0)</f>
        <v>2300</v>
      </c>
      <c r="F1226">
        <f>VLOOKUP($A1226,saham!$G:$CZ,F$1,0)</f>
        <v>0</v>
      </c>
      <c r="G1226">
        <f>VLOOKUP($A1226,saham!$G:$CZ,G$1,0)</f>
        <v>1220</v>
      </c>
      <c r="H1226">
        <f>VLOOKUP($A1226,saham!$G:$CZ,H$1,0)</f>
        <v>3400</v>
      </c>
      <c r="I1226">
        <f>VLOOKUP($A1226,saham!$G:$CZ,I$1,0)</f>
        <v>4090</v>
      </c>
      <c r="J1226">
        <f>VLOOKUP($A1226,saham!$G:$CZ,J$1,0)</f>
        <v>1692</v>
      </c>
      <c r="K1226">
        <f>VLOOKUP($A1226,saham!$G:$CZ,K$1,0)</f>
        <v>1756</v>
      </c>
      <c r="L1226">
        <f>VLOOKUP($A1226,saham!$G:$CZ,L$1,0)</f>
        <v>109</v>
      </c>
      <c r="M1226">
        <f>VLOOKUP($A1226,saham!$G:$CZ,M$1,0)</f>
        <v>3410</v>
      </c>
      <c r="N1226">
        <f>VLOOKUP($A1226,saham!$G:$CZ,N$1,0)</f>
        <v>50</v>
      </c>
      <c r="O1226">
        <f>VLOOKUP($A1226,saham!$G:$CZ,O$1,0)</f>
        <v>824</v>
      </c>
      <c r="P1226">
        <f>VLOOKUP($A1226,saham!$G:$CZ,P$1,0)</f>
        <v>5725</v>
      </c>
      <c r="Q1226">
        <f>VLOOKUP($A1226,saham!$G:$CZ,Q$1,0)</f>
        <v>2260</v>
      </c>
      <c r="R1226">
        <f>VLOOKUP($A1226,saham!$G:$CZ,R$1,0)</f>
        <v>7350</v>
      </c>
      <c r="S1226">
        <f>VLOOKUP($A1226,saham!$G:$CZ,S$1,0)</f>
        <v>3525</v>
      </c>
      <c r="T1226">
        <f>VLOOKUP($A1226,saham!$G:$CZ,T$1,0)</f>
        <v>6700</v>
      </c>
      <c r="U1226">
        <f>VLOOKUP($A1226,saham!$G:$CZ,U$1,0)</f>
        <v>886</v>
      </c>
      <c r="V1226">
        <f>VLOOKUP($A1226,saham!$G:$CZ,V$1,0)</f>
        <v>985</v>
      </c>
      <c r="W1226">
        <f>VLOOKUP($A1226,saham!$G:$CZ,W$1,0)</f>
        <v>4710</v>
      </c>
      <c r="X1226">
        <f>VLOOKUP($A1226,saham!$G:$CZ,X$1,0)</f>
        <v>6325</v>
      </c>
      <c r="Y1226">
        <f>VLOOKUP($A1226,saham!$G:$CZ,Y$1,0)</f>
        <v>8025</v>
      </c>
      <c r="Z1226">
        <f>VLOOKUP($A1226,saham!$G:$CZ,Z$1,0)</f>
        <v>5850</v>
      </c>
      <c r="AA1226">
        <f>VLOOKUP($A1226,saham!$G:$CZ,AA$1,0)</f>
        <v>1725</v>
      </c>
      <c r="AB1226">
        <f>VLOOKUP($A1226,saham!$G:$CZ,AB$1,0)</f>
        <v>1605</v>
      </c>
      <c r="AC1226">
        <f>VLOOKUP($A1226,saham!$G:$CZ,AC$1,0)</f>
        <v>482</v>
      </c>
      <c r="AD1226">
        <f>VLOOKUP($A1226,saham!$G:$CZ,AD$1,0)</f>
        <v>2290</v>
      </c>
      <c r="AE1226">
        <f>VLOOKUP($A1226,saham!$G:$CZ,AE$1,0)</f>
        <v>2060</v>
      </c>
      <c r="AF1226">
        <f>VLOOKUP($A1226,saham!$G:$CZ,AF$1,0)</f>
        <v>104</v>
      </c>
      <c r="AG1226">
        <f>VLOOKUP($A1226,saham!$G:$CZ,AG$1,0)</f>
        <v>605</v>
      </c>
      <c r="AH1226">
        <f>VLOOKUP($A1226,saham!$G:$CZ,AH$1,0)</f>
        <v>7330</v>
      </c>
      <c r="AI1226">
        <f>VLOOKUP($A1226,saham!$G:$CZ,AI$1,0)</f>
        <v>464</v>
      </c>
      <c r="AJ1226">
        <f>VLOOKUP($A1226,saham!$G:$CZ,AJ$1,0)</f>
        <v>4090</v>
      </c>
      <c r="AK1226">
        <f>VLOOKUP($A1226,saham!$G:$CZ,AK$1,0)</f>
        <v>22950</v>
      </c>
      <c r="AL1226">
        <f>VLOOKUP($A1226,saham!$G:$CZ,AL$1,0)</f>
        <v>4180</v>
      </c>
      <c r="AM1226">
        <f>VLOOKUP($A1226,saham!$G:$CZ,AM$1,0)</f>
        <v>3070</v>
      </c>
      <c r="AN1226">
        <f>VLOOKUP($A1226,saham!$G:$CZ,AN$1,0)</f>
        <v>0</v>
      </c>
      <c r="AO1226">
        <f>VLOOKUP($A1226,saham!$G:$CZ,AO$1,0)</f>
        <v>1005</v>
      </c>
      <c r="AP1226">
        <f>VLOOKUP($A1226,saham!$G:$CZ,AP$1,0)</f>
        <v>8700</v>
      </c>
      <c r="AQ1226">
        <f>VLOOKUP($A1226,saham!$G:$CZ,AQ$1,0)</f>
        <v>21375</v>
      </c>
      <c r="AR1226">
        <f>VLOOKUP($A1226,saham!$G:$CZ,AR$1,0)</f>
        <v>0</v>
      </c>
      <c r="AS1226">
        <f>VLOOKUP($A1226,saham!$G:$CZ,AS$1,0)</f>
        <v>3863</v>
      </c>
      <c r="AT1226">
        <f>VLOOKUP($A1226,saham!$G:$CZ,AT$1,0)</f>
        <v>214</v>
      </c>
      <c r="AU1226">
        <f>VLOOKUP($A1226,saham!$G:$CZ,AU$1,0)</f>
        <v>2220</v>
      </c>
      <c r="AV1226">
        <f>VLOOKUP($A1226,saham!$G:$CZ,AV$1,0)</f>
        <v>805</v>
      </c>
      <c r="AW1226">
        <f>VLOOKUP($A1226,saham!$G:$CZ,AW$1,0)</f>
        <v>115</v>
      </c>
      <c r="AX1226">
        <f>VLOOKUP($A1226,saham!$G:$CZ,AX$1,0)</f>
        <v>1405</v>
      </c>
      <c r="AY1226">
        <f>VLOOKUP($A1226,saham!$G:$CZ,AY$1,0)</f>
        <v>0</v>
      </c>
      <c r="AZ1226">
        <f>VLOOKUP($A1226,saham!$G:$CZ,AZ$1,0)</f>
        <v>1015</v>
      </c>
      <c r="BA1226">
        <f>VLOOKUP($A1226,saham!$G:$CZ,BA$1,0)</f>
        <v>184</v>
      </c>
      <c r="BB1226">
        <f>VLOOKUP($A1226,saham!$G:$CZ,BB$1,0)</f>
        <v>1028</v>
      </c>
      <c r="BC1226">
        <f>VLOOKUP($A1226,saham!$G:$CZ,BC$1,0)</f>
        <v>2830</v>
      </c>
      <c r="BD1226">
        <f>VLOOKUP($A1226,saham!$G:$CZ,BD$1,0)</f>
        <v>635</v>
      </c>
      <c r="BE1226">
        <f>VLOOKUP($A1226,saham!$G:$CZ,BE$1,0)</f>
        <v>1813</v>
      </c>
      <c r="BF1226">
        <f>VLOOKUP($A1226,saham!$G:$CZ,BF$1,0)</f>
        <v>560</v>
      </c>
    </row>
    <row r="1227" spans="1:58" x14ac:dyDescent="0.3">
      <c r="A1227" t="s">
        <v>342</v>
      </c>
      <c r="B1227" t="e">
        <f>VLOOKUP(A1227,saham!$A:$D,4,0)</f>
        <v>#N/A</v>
      </c>
      <c r="C1227" s="20">
        <v>0</v>
      </c>
      <c r="D1227">
        <f>VLOOKUP($A1227,saham!$G:$CZ,D$1,0)</f>
        <v>0</v>
      </c>
      <c r="E1227">
        <f>VLOOKUP($A1227,saham!$G:$CZ,E$1,0)</f>
        <v>2180</v>
      </c>
      <c r="F1227">
        <f>VLOOKUP($A1227,saham!$G:$CZ,F$1,0)</f>
        <v>0</v>
      </c>
      <c r="G1227">
        <f>VLOOKUP($A1227,saham!$G:$CZ,G$1,0)</f>
        <v>1210</v>
      </c>
      <c r="H1227">
        <f>VLOOKUP($A1227,saham!$G:$CZ,H$1,0)</f>
        <v>3200</v>
      </c>
      <c r="I1227">
        <f>VLOOKUP($A1227,saham!$G:$CZ,I$1,0)</f>
        <v>4060</v>
      </c>
      <c r="J1227">
        <f>VLOOKUP($A1227,saham!$G:$CZ,J$1,0)</f>
        <v>1649</v>
      </c>
      <c r="K1227">
        <f>VLOOKUP($A1227,saham!$G:$CZ,K$1,0)</f>
        <v>1814</v>
      </c>
      <c r="L1227">
        <f>VLOOKUP($A1227,saham!$G:$CZ,L$1,0)</f>
        <v>110</v>
      </c>
      <c r="M1227">
        <f>VLOOKUP($A1227,saham!$G:$CZ,M$1,0)</f>
        <v>3410</v>
      </c>
      <c r="N1227">
        <f>VLOOKUP($A1227,saham!$G:$CZ,N$1,0)</f>
        <v>50</v>
      </c>
      <c r="O1227">
        <f>VLOOKUP($A1227,saham!$G:$CZ,O$1,0)</f>
        <v>816</v>
      </c>
      <c r="P1227">
        <f>VLOOKUP($A1227,saham!$G:$CZ,P$1,0)</f>
        <v>5675</v>
      </c>
      <c r="Q1227">
        <f>VLOOKUP($A1227,saham!$G:$CZ,Q$1,0)</f>
        <v>2300</v>
      </c>
      <c r="R1227">
        <f>VLOOKUP($A1227,saham!$G:$CZ,R$1,0)</f>
        <v>7350</v>
      </c>
      <c r="S1227">
        <f>VLOOKUP($A1227,saham!$G:$CZ,S$1,0)</f>
        <v>3500</v>
      </c>
      <c r="T1227">
        <f>VLOOKUP($A1227,saham!$G:$CZ,T$1,0)</f>
        <v>6750</v>
      </c>
      <c r="U1227">
        <f>VLOOKUP($A1227,saham!$G:$CZ,U$1,0)</f>
        <v>871</v>
      </c>
      <c r="V1227">
        <f>VLOOKUP($A1227,saham!$G:$CZ,V$1,0)</f>
        <v>990</v>
      </c>
      <c r="W1227">
        <f>VLOOKUP($A1227,saham!$G:$CZ,W$1,0)</f>
        <v>4690</v>
      </c>
      <c r="X1227">
        <f>VLOOKUP($A1227,saham!$G:$CZ,X$1,0)</f>
        <v>6375</v>
      </c>
      <c r="Y1227">
        <f>VLOOKUP($A1227,saham!$G:$CZ,Y$1,0)</f>
        <v>8200</v>
      </c>
      <c r="Z1227">
        <f>VLOOKUP($A1227,saham!$G:$CZ,Z$1,0)</f>
        <v>5900</v>
      </c>
      <c r="AA1227">
        <f>VLOOKUP($A1227,saham!$G:$CZ,AA$1,0)</f>
        <v>1705</v>
      </c>
      <c r="AB1227">
        <f>VLOOKUP($A1227,saham!$G:$CZ,AB$1,0)</f>
        <v>1610</v>
      </c>
      <c r="AC1227">
        <f>VLOOKUP($A1227,saham!$G:$CZ,AC$1,0)</f>
        <v>482</v>
      </c>
      <c r="AD1227">
        <f>VLOOKUP($A1227,saham!$G:$CZ,AD$1,0)</f>
        <v>2290</v>
      </c>
      <c r="AE1227">
        <f>VLOOKUP($A1227,saham!$G:$CZ,AE$1,0)</f>
        <v>2000</v>
      </c>
      <c r="AF1227">
        <f>VLOOKUP($A1227,saham!$G:$CZ,AF$1,0)</f>
        <v>105</v>
      </c>
      <c r="AG1227">
        <f>VLOOKUP($A1227,saham!$G:$CZ,AG$1,0)</f>
        <v>610</v>
      </c>
      <c r="AH1227">
        <f>VLOOKUP($A1227,saham!$G:$CZ,AH$1,0)</f>
        <v>7380</v>
      </c>
      <c r="AI1227">
        <f>VLOOKUP($A1227,saham!$G:$CZ,AI$1,0)</f>
        <v>468</v>
      </c>
      <c r="AJ1227">
        <f>VLOOKUP($A1227,saham!$G:$CZ,AJ$1,0)</f>
        <v>4080</v>
      </c>
      <c r="AK1227">
        <f>VLOOKUP($A1227,saham!$G:$CZ,AK$1,0)</f>
        <v>22025</v>
      </c>
      <c r="AL1227">
        <f>VLOOKUP($A1227,saham!$G:$CZ,AL$1,0)</f>
        <v>4210</v>
      </c>
      <c r="AM1227">
        <f>VLOOKUP($A1227,saham!$G:$CZ,AM$1,0)</f>
        <v>3090</v>
      </c>
      <c r="AN1227">
        <f>VLOOKUP($A1227,saham!$G:$CZ,AN$1,0)</f>
        <v>0</v>
      </c>
      <c r="AO1227">
        <f>VLOOKUP($A1227,saham!$G:$CZ,AO$1,0)</f>
        <v>1010</v>
      </c>
      <c r="AP1227">
        <f>VLOOKUP($A1227,saham!$G:$CZ,AP$1,0)</f>
        <v>8650</v>
      </c>
      <c r="AQ1227">
        <f>VLOOKUP($A1227,saham!$G:$CZ,AQ$1,0)</f>
        <v>20150</v>
      </c>
      <c r="AR1227">
        <f>VLOOKUP($A1227,saham!$G:$CZ,AR$1,0)</f>
        <v>0</v>
      </c>
      <c r="AS1227">
        <f>VLOOKUP($A1227,saham!$G:$CZ,AS$1,0)</f>
        <v>3873</v>
      </c>
      <c r="AT1227">
        <f>VLOOKUP($A1227,saham!$G:$CZ,AT$1,0)</f>
        <v>215</v>
      </c>
      <c r="AU1227">
        <f>VLOOKUP($A1227,saham!$G:$CZ,AU$1,0)</f>
        <v>2210</v>
      </c>
      <c r="AV1227">
        <f>VLOOKUP($A1227,saham!$G:$CZ,AV$1,0)</f>
        <v>795</v>
      </c>
      <c r="AW1227">
        <f>VLOOKUP($A1227,saham!$G:$CZ,AW$1,0)</f>
        <v>104</v>
      </c>
      <c r="AX1227">
        <f>VLOOKUP($A1227,saham!$G:$CZ,AX$1,0)</f>
        <v>1405</v>
      </c>
      <c r="AY1227">
        <f>VLOOKUP($A1227,saham!$G:$CZ,AY$1,0)</f>
        <v>0</v>
      </c>
      <c r="AZ1227">
        <f>VLOOKUP($A1227,saham!$G:$CZ,AZ$1,0)</f>
        <v>1035</v>
      </c>
      <c r="BA1227">
        <f>VLOOKUP($A1227,saham!$G:$CZ,BA$1,0)</f>
        <v>183</v>
      </c>
      <c r="BB1227">
        <f>VLOOKUP($A1227,saham!$G:$CZ,BB$1,0)</f>
        <v>1016</v>
      </c>
      <c r="BC1227">
        <f>VLOOKUP($A1227,saham!$G:$CZ,BC$1,0)</f>
        <v>2870</v>
      </c>
      <c r="BD1227">
        <f>VLOOKUP($A1227,saham!$G:$CZ,BD$1,0)</f>
        <v>630</v>
      </c>
      <c r="BE1227">
        <f>VLOOKUP($A1227,saham!$G:$CZ,BE$1,0)</f>
        <v>1800</v>
      </c>
      <c r="BF1227">
        <f>VLOOKUP($A1227,saham!$G:$CZ,BF$1,0)</f>
        <v>550</v>
      </c>
    </row>
    <row r="1228" spans="1:58" x14ac:dyDescent="0.3">
      <c r="A1228" t="s">
        <v>343</v>
      </c>
      <c r="B1228" t="e">
        <f>VLOOKUP(A1228,saham!$A:$D,4,0)</f>
        <v>#N/A</v>
      </c>
      <c r="C1228" s="20">
        <v>0</v>
      </c>
      <c r="D1228">
        <f>VLOOKUP($A1228,saham!$G:$CZ,D$1,0)</f>
        <v>0</v>
      </c>
      <c r="E1228">
        <f>VLOOKUP($A1228,saham!$G:$CZ,E$1,0)</f>
        <v>2220</v>
      </c>
      <c r="F1228">
        <f>VLOOKUP($A1228,saham!$G:$CZ,F$1,0)</f>
        <v>0</v>
      </c>
      <c r="G1228">
        <f>VLOOKUP($A1228,saham!$G:$CZ,G$1,0)</f>
        <v>1210</v>
      </c>
      <c r="H1228">
        <f>VLOOKUP($A1228,saham!$G:$CZ,H$1,0)</f>
        <v>3230</v>
      </c>
      <c r="I1228">
        <f>VLOOKUP($A1228,saham!$G:$CZ,I$1,0)</f>
        <v>4070</v>
      </c>
      <c r="J1228">
        <f>VLOOKUP($A1228,saham!$G:$CZ,J$1,0)</f>
        <v>1649</v>
      </c>
      <c r="K1228">
        <f>VLOOKUP($A1228,saham!$G:$CZ,K$1,0)</f>
        <v>1751</v>
      </c>
      <c r="L1228">
        <f>VLOOKUP($A1228,saham!$G:$CZ,L$1,0)</f>
        <v>110</v>
      </c>
      <c r="M1228">
        <f>VLOOKUP($A1228,saham!$G:$CZ,M$1,0)</f>
        <v>3490</v>
      </c>
      <c r="N1228">
        <f>VLOOKUP($A1228,saham!$G:$CZ,N$1,0)</f>
        <v>50</v>
      </c>
      <c r="O1228">
        <f>VLOOKUP($A1228,saham!$G:$CZ,O$1,0)</f>
        <v>816</v>
      </c>
      <c r="P1228">
        <f>VLOOKUP($A1228,saham!$G:$CZ,P$1,0)</f>
        <v>5675</v>
      </c>
      <c r="Q1228">
        <f>VLOOKUP($A1228,saham!$G:$CZ,Q$1,0)</f>
        <v>2280</v>
      </c>
      <c r="R1228">
        <f>VLOOKUP($A1228,saham!$G:$CZ,R$1,0)</f>
        <v>7300</v>
      </c>
      <c r="S1228">
        <f>VLOOKUP($A1228,saham!$G:$CZ,S$1,0)</f>
        <v>3525</v>
      </c>
      <c r="T1228">
        <f>VLOOKUP($A1228,saham!$G:$CZ,T$1,0)</f>
        <v>6725</v>
      </c>
      <c r="U1228">
        <f>VLOOKUP($A1228,saham!$G:$CZ,U$1,0)</f>
        <v>871</v>
      </c>
      <c r="V1228">
        <f>VLOOKUP($A1228,saham!$G:$CZ,V$1,0)</f>
        <v>995</v>
      </c>
      <c r="W1228">
        <f>VLOOKUP($A1228,saham!$G:$CZ,W$1,0)</f>
        <v>4690</v>
      </c>
      <c r="X1228">
        <f>VLOOKUP($A1228,saham!$G:$CZ,X$1,0)</f>
        <v>6400</v>
      </c>
      <c r="Y1228">
        <f>VLOOKUP($A1228,saham!$G:$CZ,Y$1,0)</f>
        <v>7575</v>
      </c>
      <c r="Z1228">
        <f>VLOOKUP($A1228,saham!$G:$CZ,Z$1,0)</f>
        <v>5525</v>
      </c>
      <c r="AA1228">
        <f>VLOOKUP($A1228,saham!$G:$CZ,AA$1,0)</f>
        <v>1600</v>
      </c>
      <c r="AB1228">
        <f>VLOOKUP($A1228,saham!$G:$CZ,AB$1,0)</f>
        <v>1575</v>
      </c>
      <c r="AC1228">
        <f>VLOOKUP($A1228,saham!$G:$CZ,AC$1,0)</f>
        <v>484</v>
      </c>
      <c r="AD1228">
        <f>VLOOKUP($A1228,saham!$G:$CZ,AD$1,0)</f>
        <v>2260</v>
      </c>
      <c r="AE1228">
        <f>VLOOKUP($A1228,saham!$G:$CZ,AE$1,0)</f>
        <v>2000</v>
      </c>
      <c r="AF1228">
        <f>VLOOKUP($A1228,saham!$G:$CZ,AF$1,0)</f>
        <v>105</v>
      </c>
      <c r="AG1228">
        <f>VLOOKUP($A1228,saham!$G:$CZ,AG$1,0)</f>
        <v>600</v>
      </c>
      <c r="AH1228">
        <f>VLOOKUP($A1228,saham!$G:$CZ,AH$1,0)</f>
        <v>7255</v>
      </c>
      <c r="AI1228">
        <f>VLOOKUP($A1228,saham!$G:$CZ,AI$1,0)</f>
        <v>468</v>
      </c>
      <c r="AJ1228">
        <f>VLOOKUP($A1228,saham!$G:$CZ,AJ$1,0)</f>
        <v>4110</v>
      </c>
      <c r="AK1228">
        <f>VLOOKUP($A1228,saham!$G:$CZ,AK$1,0)</f>
        <v>22150</v>
      </c>
      <c r="AL1228">
        <f>VLOOKUP($A1228,saham!$G:$CZ,AL$1,0)</f>
        <v>4200</v>
      </c>
      <c r="AM1228">
        <f>VLOOKUP($A1228,saham!$G:$CZ,AM$1,0)</f>
        <v>3080</v>
      </c>
      <c r="AN1228">
        <f>VLOOKUP($A1228,saham!$G:$CZ,AN$1,0)</f>
        <v>0</v>
      </c>
      <c r="AO1228">
        <f>VLOOKUP($A1228,saham!$G:$CZ,AO$1,0)</f>
        <v>1000</v>
      </c>
      <c r="AP1228">
        <f>VLOOKUP($A1228,saham!$G:$CZ,AP$1,0)</f>
        <v>8725</v>
      </c>
      <c r="AQ1228">
        <f>VLOOKUP($A1228,saham!$G:$CZ,AQ$1,0)</f>
        <v>20100</v>
      </c>
      <c r="AR1228">
        <f>VLOOKUP($A1228,saham!$G:$CZ,AR$1,0)</f>
        <v>0</v>
      </c>
      <c r="AS1228">
        <f>VLOOKUP($A1228,saham!$G:$CZ,AS$1,0)</f>
        <v>3766</v>
      </c>
      <c r="AT1228">
        <f>VLOOKUP($A1228,saham!$G:$CZ,AT$1,0)</f>
        <v>211</v>
      </c>
      <c r="AU1228">
        <f>VLOOKUP($A1228,saham!$G:$CZ,AU$1,0)</f>
        <v>2290</v>
      </c>
      <c r="AV1228">
        <f>VLOOKUP($A1228,saham!$G:$CZ,AV$1,0)</f>
        <v>785</v>
      </c>
      <c r="AW1228">
        <f>VLOOKUP($A1228,saham!$G:$CZ,AW$1,0)</f>
        <v>95</v>
      </c>
      <c r="AX1228">
        <f>VLOOKUP($A1228,saham!$G:$CZ,AX$1,0)</f>
        <v>1360</v>
      </c>
      <c r="AY1228">
        <f>VLOOKUP($A1228,saham!$G:$CZ,AY$1,0)</f>
        <v>0</v>
      </c>
      <c r="AZ1228">
        <f>VLOOKUP($A1228,saham!$G:$CZ,AZ$1,0)</f>
        <v>980</v>
      </c>
      <c r="BA1228">
        <f>VLOOKUP($A1228,saham!$G:$CZ,BA$1,0)</f>
        <v>184</v>
      </c>
      <c r="BB1228">
        <f>VLOOKUP($A1228,saham!$G:$CZ,BB$1,0)</f>
        <v>1031</v>
      </c>
      <c r="BC1228">
        <f>VLOOKUP($A1228,saham!$G:$CZ,BC$1,0)</f>
        <v>2720</v>
      </c>
      <c r="BD1228">
        <f>VLOOKUP($A1228,saham!$G:$CZ,BD$1,0)</f>
        <v>625</v>
      </c>
      <c r="BE1228">
        <f>VLOOKUP($A1228,saham!$G:$CZ,BE$1,0)</f>
        <v>1794</v>
      </c>
      <c r="BF1228">
        <f>VLOOKUP($A1228,saham!$G:$CZ,BF$1,0)</f>
        <v>540</v>
      </c>
    </row>
    <row r="1229" spans="1:58" x14ac:dyDescent="0.3">
      <c r="A1229" t="s">
        <v>344</v>
      </c>
      <c r="B1229" t="e">
        <f>VLOOKUP(A1229,saham!$A:$D,4,0)</f>
        <v>#N/A</v>
      </c>
      <c r="C1229" s="20">
        <v>0</v>
      </c>
      <c r="D1229">
        <f>VLOOKUP($A1229,saham!$G:$CZ,D$1,0)</f>
        <v>0</v>
      </c>
      <c r="E1229">
        <f>VLOOKUP($A1229,saham!$G:$CZ,E$1,0)</f>
        <v>2150</v>
      </c>
      <c r="F1229">
        <f>VLOOKUP($A1229,saham!$G:$CZ,F$1,0)</f>
        <v>0</v>
      </c>
      <c r="G1229">
        <f>VLOOKUP($A1229,saham!$G:$CZ,G$1,0)</f>
        <v>1205</v>
      </c>
      <c r="H1229">
        <f>VLOOKUP($A1229,saham!$G:$CZ,H$1,0)</f>
        <v>3230</v>
      </c>
      <c r="I1229">
        <f>VLOOKUP($A1229,saham!$G:$CZ,I$1,0)</f>
        <v>4100</v>
      </c>
      <c r="J1229">
        <f>VLOOKUP($A1229,saham!$G:$CZ,J$1,0)</f>
        <v>1663</v>
      </c>
      <c r="K1229">
        <f>VLOOKUP($A1229,saham!$G:$CZ,K$1,0)</f>
        <v>1726</v>
      </c>
      <c r="L1229">
        <f>VLOOKUP($A1229,saham!$G:$CZ,L$1,0)</f>
        <v>113</v>
      </c>
      <c r="M1229">
        <f>VLOOKUP($A1229,saham!$G:$CZ,M$1,0)</f>
        <v>3490</v>
      </c>
      <c r="N1229">
        <f>VLOOKUP($A1229,saham!$G:$CZ,N$1,0)</f>
        <v>50</v>
      </c>
      <c r="O1229">
        <f>VLOOKUP($A1229,saham!$G:$CZ,O$1,0)</f>
        <v>822</v>
      </c>
      <c r="P1229">
        <f>VLOOKUP($A1229,saham!$G:$CZ,P$1,0)</f>
        <v>5725</v>
      </c>
      <c r="Q1229">
        <f>VLOOKUP($A1229,saham!$G:$CZ,Q$1,0)</f>
        <v>2240</v>
      </c>
      <c r="R1229">
        <f>VLOOKUP($A1229,saham!$G:$CZ,R$1,0)</f>
        <v>7300</v>
      </c>
      <c r="S1229">
        <f>VLOOKUP($A1229,saham!$G:$CZ,S$1,0)</f>
        <v>3538</v>
      </c>
      <c r="T1229">
        <f>VLOOKUP($A1229,saham!$G:$CZ,T$1,0)</f>
        <v>6650</v>
      </c>
      <c r="U1229">
        <f>VLOOKUP($A1229,saham!$G:$CZ,U$1,0)</f>
        <v>856</v>
      </c>
      <c r="V1229">
        <f>VLOOKUP($A1229,saham!$G:$CZ,V$1,0)</f>
        <v>990</v>
      </c>
      <c r="W1229">
        <f>VLOOKUP($A1229,saham!$G:$CZ,W$1,0)</f>
        <v>4530</v>
      </c>
      <c r="X1229">
        <f>VLOOKUP($A1229,saham!$G:$CZ,X$1,0)</f>
        <v>6375</v>
      </c>
      <c r="Y1229">
        <f>VLOOKUP($A1229,saham!$G:$CZ,Y$1,0)</f>
        <v>7400</v>
      </c>
      <c r="Z1229">
        <f>VLOOKUP($A1229,saham!$G:$CZ,Z$1,0)</f>
        <v>5600</v>
      </c>
      <c r="AA1229">
        <f>VLOOKUP($A1229,saham!$G:$CZ,AA$1,0)</f>
        <v>1570</v>
      </c>
      <c r="AB1229">
        <f>VLOOKUP($A1229,saham!$G:$CZ,AB$1,0)</f>
        <v>1590</v>
      </c>
      <c r="AC1229">
        <f>VLOOKUP($A1229,saham!$G:$CZ,AC$1,0)</f>
        <v>484</v>
      </c>
      <c r="AD1229">
        <f>VLOOKUP($A1229,saham!$G:$CZ,AD$1,0)</f>
        <v>2280</v>
      </c>
      <c r="AE1229">
        <f>VLOOKUP($A1229,saham!$G:$CZ,AE$1,0)</f>
        <v>1995</v>
      </c>
      <c r="AF1229">
        <f>VLOOKUP($A1229,saham!$G:$CZ,AF$1,0)</f>
        <v>106</v>
      </c>
      <c r="AG1229">
        <f>VLOOKUP($A1229,saham!$G:$CZ,AG$1,0)</f>
        <v>595</v>
      </c>
      <c r="AH1229">
        <f>VLOOKUP($A1229,saham!$G:$CZ,AH$1,0)</f>
        <v>7280</v>
      </c>
      <c r="AI1229">
        <f>VLOOKUP($A1229,saham!$G:$CZ,AI$1,0)</f>
        <v>476</v>
      </c>
      <c r="AJ1229">
        <f>VLOOKUP($A1229,saham!$G:$CZ,AJ$1,0)</f>
        <v>4160</v>
      </c>
      <c r="AK1229">
        <f>VLOOKUP($A1229,saham!$G:$CZ,AK$1,0)</f>
        <v>22225</v>
      </c>
      <c r="AL1229">
        <f>VLOOKUP($A1229,saham!$G:$CZ,AL$1,0)</f>
        <v>4080</v>
      </c>
      <c r="AM1229">
        <f>VLOOKUP($A1229,saham!$G:$CZ,AM$1,0)</f>
        <v>3090</v>
      </c>
      <c r="AN1229">
        <f>VLOOKUP($A1229,saham!$G:$CZ,AN$1,0)</f>
        <v>0</v>
      </c>
      <c r="AO1229">
        <f>VLOOKUP($A1229,saham!$G:$CZ,AO$1,0)</f>
        <v>1005</v>
      </c>
      <c r="AP1229">
        <f>VLOOKUP($A1229,saham!$G:$CZ,AP$1,0)</f>
        <v>8775</v>
      </c>
      <c r="AQ1229">
        <f>VLOOKUP($A1229,saham!$G:$CZ,AQ$1,0)</f>
        <v>20050</v>
      </c>
      <c r="AR1229">
        <f>VLOOKUP($A1229,saham!$G:$CZ,AR$1,0)</f>
        <v>0</v>
      </c>
      <c r="AS1229">
        <f>VLOOKUP($A1229,saham!$G:$CZ,AS$1,0)</f>
        <v>3795</v>
      </c>
      <c r="AT1229">
        <f>VLOOKUP($A1229,saham!$G:$CZ,AT$1,0)</f>
        <v>208</v>
      </c>
      <c r="AU1229">
        <f>VLOOKUP($A1229,saham!$G:$CZ,AU$1,0)</f>
        <v>2280</v>
      </c>
      <c r="AV1229">
        <f>VLOOKUP($A1229,saham!$G:$CZ,AV$1,0)</f>
        <v>775</v>
      </c>
      <c r="AW1229">
        <f>VLOOKUP($A1229,saham!$G:$CZ,AW$1,0)</f>
        <v>87</v>
      </c>
      <c r="AX1229">
        <f>VLOOKUP($A1229,saham!$G:$CZ,AX$1,0)</f>
        <v>1370</v>
      </c>
      <c r="AY1229">
        <f>VLOOKUP($A1229,saham!$G:$CZ,AY$1,0)</f>
        <v>0</v>
      </c>
      <c r="AZ1229">
        <f>VLOOKUP($A1229,saham!$G:$CZ,AZ$1,0)</f>
        <v>975</v>
      </c>
      <c r="BA1229">
        <f>VLOOKUP($A1229,saham!$G:$CZ,BA$1,0)</f>
        <v>186</v>
      </c>
      <c r="BB1229">
        <f>VLOOKUP($A1229,saham!$G:$CZ,BB$1,0)</f>
        <v>1025</v>
      </c>
      <c r="BC1229">
        <f>VLOOKUP($A1229,saham!$G:$CZ,BC$1,0)</f>
        <v>2700</v>
      </c>
      <c r="BD1229">
        <f>VLOOKUP($A1229,saham!$G:$CZ,BD$1,0)</f>
        <v>625</v>
      </c>
      <c r="BE1229">
        <f>VLOOKUP($A1229,saham!$G:$CZ,BE$1,0)</f>
        <v>1775</v>
      </c>
      <c r="BF1229">
        <f>VLOOKUP($A1229,saham!$G:$CZ,BF$1,0)</f>
        <v>535</v>
      </c>
    </row>
    <row r="1230" spans="1:58" x14ac:dyDescent="0.3">
      <c r="A1230" t="s">
        <v>345</v>
      </c>
      <c r="B1230" t="e">
        <f>VLOOKUP(A1230,saham!$A:$D,4,0)</f>
        <v>#N/A</v>
      </c>
      <c r="C1230" s="20">
        <v>0</v>
      </c>
      <c r="D1230">
        <f>VLOOKUP($A1230,saham!$G:$CZ,D$1,0)</f>
        <v>0</v>
      </c>
      <c r="E1230">
        <f>VLOOKUP($A1230,saham!$G:$CZ,E$1,0)</f>
        <v>2150</v>
      </c>
      <c r="F1230">
        <f>VLOOKUP($A1230,saham!$G:$CZ,F$1,0)</f>
        <v>0</v>
      </c>
      <c r="G1230">
        <f>VLOOKUP($A1230,saham!$G:$CZ,G$1,0)</f>
        <v>1215</v>
      </c>
      <c r="H1230">
        <f>VLOOKUP($A1230,saham!$G:$CZ,H$1,0)</f>
        <v>3210</v>
      </c>
      <c r="I1230">
        <f>VLOOKUP($A1230,saham!$G:$CZ,I$1,0)</f>
        <v>4050</v>
      </c>
      <c r="J1230">
        <f>VLOOKUP($A1230,saham!$G:$CZ,J$1,0)</f>
        <v>1658</v>
      </c>
      <c r="K1230">
        <f>VLOOKUP($A1230,saham!$G:$CZ,K$1,0)</f>
        <v>1721</v>
      </c>
      <c r="L1230">
        <f>VLOOKUP($A1230,saham!$G:$CZ,L$1,0)</f>
        <v>114</v>
      </c>
      <c r="M1230">
        <f>VLOOKUP($A1230,saham!$G:$CZ,M$1,0)</f>
        <v>3500</v>
      </c>
      <c r="N1230">
        <f>VLOOKUP($A1230,saham!$G:$CZ,N$1,0)</f>
        <v>50</v>
      </c>
      <c r="O1230">
        <f>VLOOKUP($A1230,saham!$G:$CZ,O$1,0)</f>
        <v>806</v>
      </c>
      <c r="P1230">
        <f>VLOOKUP($A1230,saham!$G:$CZ,P$1,0)</f>
        <v>5625</v>
      </c>
      <c r="Q1230">
        <f>VLOOKUP($A1230,saham!$G:$CZ,Q$1,0)</f>
        <v>2250</v>
      </c>
      <c r="R1230">
        <f>VLOOKUP($A1230,saham!$G:$CZ,R$1,0)</f>
        <v>7325</v>
      </c>
      <c r="S1230">
        <f>VLOOKUP($A1230,saham!$G:$CZ,S$1,0)</f>
        <v>3525</v>
      </c>
      <c r="T1230">
        <f>VLOOKUP($A1230,saham!$G:$CZ,T$1,0)</f>
        <v>6625</v>
      </c>
      <c r="U1230">
        <f>VLOOKUP($A1230,saham!$G:$CZ,U$1,0)</f>
        <v>861</v>
      </c>
      <c r="V1230">
        <f>VLOOKUP($A1230,saham!$G:$CZ,V$1,0)</f>
        <v>990</v>
      </c>
      <c r="W1230">
        <f>VLOOKUP($A1230,saham!$G:$CZ,W$1,0)</f>
        <v>4510</v>
      </c>
      <c r="X1230">
        <f>VLOOKUP($A1230,saham!$G:$CZ,X$1,0)</f>
        <v>6300</v>
      </c>
      <c r="Y1230">
        <f>VLOOKUP($A1230,saham!$G:$CZ,Y$1,0)</f>
        <v>7550</v>
      </c>
      <c r="Z1230">
        <f>VLOOKUP($A1230,saham!$G:$CZ,Z$1,0)</f>
        <v>5650</v>
      </c>
      <c r="AA1230">
        <f>VLOOKUP($A1230,saham!$G:$CZ,AA$1,0)</f>
        <v>1585</v>
      </c>
      <c r="AB1230">
        <f>VLOOKUP($A1230,saham!$G:$CZ,AB$1,0)</f>
        <v>1570</v>
      </c>
      <c r="AC1230">
        <f>VLOOKUP($A1230,saham!$G:$CZ,AC$1,0)</f>
        <v>486</v>
      </c>
      <c r="AD1230">
        <f>VLOOKUP($A1230,saham!$G:$CZ,AD$1,0)</f>
        <v>2250</v>
      </c>
      <c r="AE1230">
        <f>VLOOKUP($A1230,saham!$G:$CZ,AE$1,0)</f>
        <v>2010</v>
      </c>
      <c r="AF1230">
        <f>VLOOKUP($A1230,saham!$G:$CZ,AF$1,0)</f>
        <v>106</v>
      </c>
      <c r="AG1230">
        <f>VLOOKUP($A1230,saham!$G:$CZ,AG$1,0)</f>
        <v>590</v>
      </c>
      <c r="AH1230">
        <f>VLOOKUP($A1230,saham!$G:$CZ,AH$1,0)</f>
        <v>7230</v>
      </c>
      <c r="AI1230">
        <f>VLOOKUP($A1230,saham!$G:$CZ,AI$1,0)</f>
        <v>452</v>
      </c>
      <c r="AJ1230">
        <f>VLOOKUP($A1230,saham!$G:$CZ,AJ$1,0)</f>
        <v>4110</v>
      </c>
      <c r="AK1230">
        <f>VLOOKUP($A1230,saham!$G:$CZ,AK$1,0)</f>
        <v>21800</v>
      </c>
      <c r="AL1230">
        <f>VLOOKUP($A1230,saham!$G:$CZ,AL$1,0)</f>
        <v>4060</v>
      </c>
      <c r="AM1230">
        <f>VLOOKUP($A1230,saham!$G:$CZ,AM$1,0)</f>
        <v>3140</v>
      </c>
      <c r="AN1230">
        <f>VLOOKUP($A1230,saham!$G:$CZ,AN$1,0)</f>
        <v>0</v>
      </c>
      <c r="AO1230">
        <f>VLOOKUP($A1230,saham!$G:$CZ,AO$1,0)</f>
        <v>1030</v>
      </c>
      <c r="AP1230">
        <f>VLOOKUP($A1230,saham!$G:$CZ,AP$1,0)</f>
        <v>8675</v>
      </c>
      <c r="AQ1230">
        <f>VLOOKUP($A1230,saham!$G:$CZ,AQ$1,0)</f>
        <v>20150</v>
      </c>
      <c r="AR1230">
        <f>VLOOKUP($A1230,saham!$G:$CZ,AR$1,0)</f>
        <v>0</v>
      </c>
      <c r="AS1230">
        <f>VLOOKUP($A1230,saham!$G:$CZ,AS$1,0)</f>
        <v>3776</v>
      </c>
      <c r="AT1230">
        <f>VLOOKUP($A1230,saham!$G:$CZ,AT$1,0)</f>
        <v>221</v>
      </c>
      <c r="AU1230">
        <f>VLOOKUP($A1230,saham!$G:$CZ,AU$1,0)</f>
        <v>2260</v>
      </c>
      <c r="AV1230">
        <f>VLOOKUP($A1230,saham!$G:$CZ,AV$1,0)</f>
        <v>775</v>
      </c>
      <c r="AW1230">
        <f>VLOOKUP($A1230,saham!$G:$CZ,AW$1,0)</f>
        <v>79</v>
      </c>
      <c r="AX1230">
        <f>VLOOKUP($A1230,saham!$G:$CZ,AX$1,0)</f>
        <v>1380</v>
      </c>
      <c r="AY1230">
        <f>VLOOKUP($A1230,saham!$G:$CZ,AY$1,0)</f>
        <v>0</v>
      </c>
      <c r="AZ1230">
        <f>VLOOKUP($A1230,saham!$G:$CZ,AZ$1,0)</f>
        <v>980</v>
      </c>
      <c r="BA1230">
        <f>VLOOKUP($A1230,saham!$G:$CZ,BA$1,0)</f>
        <v>184</v>
      </c>
      <c r="BB1230">
        <f>VLOOKUP($A1230,saham!$G:$CZ,BB$1,0)</f>
        <v>1053</v>
      </c>
      <c r="BC1230">
        <f>VLOOKUP($A1230,saham!$G:$CZ,BC$1,0)</f>
        <v>2670</v>
      </c>
      <c r="BD1230">
        <f>VLOOKUP($A1230,saham!$G:$CZ,BD$1,0)</f>
        <v>620</v>
      </c>
      <c r="BE1230">
        <f>VLOOKUP($A1230,saham!$G:$CZ,BE$1,0)</f>
        <v>1788</v>
      </c>
      <c r="BF1230">
        <f>VLOOKUP($A1230,saham!$G:$CZ,BF$1,0)</f>
        <v>550</v>
      </c>
    </row>
    <row r="1231" spans="1:58" x14ac:dyDescent="0.3">
      <c r="A1231" t="s">
        <v>346</v>
      </c>
      <c r="B1231" t="e">
        <f>VLOOKUP(A1231,saham!$A:$D,4,0)</f>
        <v>#N/A</v>
      </c>
      <c r="C1231" s="20">
        <v>0</v>
      </c>
      <c r="D1231">
        <f>VLOOKUP($A1231,saham!$G:$CZ,D$1,0)</f>
        <v>0</v>
      </c>
      <c r="E1231">
        <f>VLOOKUP($A1231,saham!$G:$CZ,E$1,0)</f>
        <v>2120</v>
      </c>
      <c r="F1231">
        <f>VLOOKUP($A1231,saham!$G:$CZ,F$1,0)</f>
        <v>0</v>
      </c>
      <c r="G1231">
        <f>VLOOKUP($A1231,saham!$G:$CZ,G$1,0)</f>
        <v>1195</v>
      </c>
      <c r="H1231">
        <f>VLOOKUP($A1231,saham!$G:$CZ,H$1,0)</f>
        <v>3320</v>
      </c>
      <c r="I1231">
        <f>VLOOKUP($A1231,saham!$G:$CZ,I$1,0)</f>
        <v>4080</v>
      </c>
      <c r="J1231">
        <f>VLOOKUP($A1231,saham!$G:$CZ,J$1,0)</f>
        <v>1658</v>
      </c>
      <c r="K1231">
        <f>VLOOKUP($A1231,saham!$G:$CZ,K$1,0)</f>
        <v>1741</v>
      </c>
      <c r="L1231">
        <f>VLOOKUP($A1231,saham!$G:$CZ,L$1,0)</f>
        <v>111</v>
      </c>
      <c r="M1231">
        <f>VLOOKUP($A1231,saham!$G:$CZ,M$1,0)</f>
        <v>3440</v>
      </c>
      <c r="N1231">
        <f>VLOOKUP($A1231,saham!$G:$CZ,N$1,0)</f>
        <v>50</v>
      </c>
      <c r="O1231">
        <f>VLOOKUP($A1231,saham!$G:$CZ,O$1,0)</f>
        <v>844</v>
      </c>
      <c r="P1231">
        <f>VLOOKUP($A1231,saham!$G:$CZ,P$1,0)</f>
        <v>5650</v>
      </c>
      <c r="Q1231">
        <f>VLOOKUP($A1231,saham!$G:$CZ,Q$1,0)</f>
        <v>2260</v>
      </c>
      <c r="R1231">
        <f>VLOOKUP($A1231,saham!$G:$CZ,R$1,0)</f>
        <v>7375</v>
      </c>
      <c r="S1231">
        <f>VLOOKUP($A1231,saham!$G:$CZ,S$1,0)</f>
        <v>3575</v>
      </c>
      <c r="T1231">
        <f>VLOOKUP($A1231,saham!$G:$CZ,T$1,0)</f>
        <v>6700</v>
      </c>
      <c r="U1231">
        <f>VLOOKUP($A1231,saham!$G:$CZ,U$1,0)</f>
        <v>886</v>
      </c>
      <c r="V1231">
        <f>VLOOKUP($A1231,saham!$G:$CZ,V$1,0)</f>
        <v>995</v>
      </c>
      <c r="W1231">
        <f>VLOOKUP($A1231,saham!$G:$CZ,W$1,0)</f>
        <v>4620</v>
      </c>
      <c r="X1231">
        <f>VLOOKUP($A1231,saham!$G:$CZ,X$1,0)</f>
        <v>6375</v>
      </c>
      <c r="Y1231">
        <f>VLOOKUP($A1231,saham!$G:$CZ,Y$1,0)</f>
        <v>7650</v>
      </c>
      <c r="Z1231">
        <f>VLOOKUP($A1231,saham!$G:$CZ,Z$1,0)</f>
        <v>5825</v>
      </c>
      <c r="AA1231">
        <f>VLOOKUP($A1231,saham!$G:$CZ,AA$1,0)</f>
        <v>1600</v>
      </c>
      <c r="AB1231">
        <f>VLOOKUP($A1231,saham!$G:$CZ,AB$1,0)</f>
        <v>1605</v>
      </c>
      <c r="AC1231">
        <f>VLOOKUP($A1231,saham!$G:$CZ,AC$1,0)</f>
        <v>478</v>
      </c>
      <c r="AD1231">
        <f>VLOOKUP($A1231,saham!$G:$CZ,AD$1,0)</f>
        <v>2230</v>
      </c>
      <c r="AE1231">
        <f>VLOOKUP($A1231,saham!$G:$CZ,AE$1,0)</f>
        <v>2000</v>
      </c>
      <c r="AF1231">
        <f>VLOOKUP($A1231,saham!$G:$CZ,AF$1,0)</f>
        <v>107</v>
      </c>
      <c r="AG1231">
        <f>VLOOKUP($A1231,saham!$G:$CZ,AG$1,0)</f>
        <v>600</v>
      </c>
      <c r="AH1231">
        <f>VLOOKUP($A1231,saham!$G:$CZ,AH$1,0)</f>
        <v>7404</v>
      </c>
      <c r="AI1231">
        <f>VLOOKUP($A1231,saham!$G:$CZ,AI$1,0)</f>
        <v>446</v>
      </c>
      <c r="AJ1231">
        <f>VLOOKUP($A1231,saham!$G:$CZ,AJ$1,0)</f>
        <v>4160</v>
      </c>
      <c r="AK1231">
        <f>VLOOKUP($A1231,saham!$G:$CZ,AK$1,0)</f>
        <v>22025</v>
      </c>
      <c r="AL1231">
        <f>VLOOKUP($A1231,saham!$G:$CZ,AL$1,0)</f>
        <v>4080</v>
      </c>
      <c r="AM1231">
        <f>VLOOKUP($A1231,saham!$G:$CZ,AM$1,0)</f>
        <v>3170</v>
      </c>
      <c r="AN1231">
        <f>VLOOKUP($A1231,saham!$G:$CZ,AN$1,0)</f>
        <v>0</v>
      </c>
      <c r="AO1231">
        <f>VLOOKUP($A1231,saham!$G:$CZ,AO$1,0)</f>
        <v>1040</v>
      </c>
      <c r="AP1231">
        <f>VLOOKUP($A1231,saham!$G:$CZ,AP$1,0)</f>
        <v>8750</v>
      </c>
      <c r="AQ1231">
        <f>VLOOKUP($A1231,saham!$G:$CZ,AQ$1,0)</f>
        <v>20400</v>
      </c>
      <c r="AR1231">
        <f>VLOOKUP($A1231,saham!$G:$CZ,AR$1,0)</f>
        <v>0</v>
      </c>
      <c r="AS1231">
        <f>VLOOKUP($A1231,saham!$G:$CZ,AS$1,0)</f>
        <v>3678</v>
      </c>
      <c r="AT1231">
        <f>VLOOKUP($A1231,saham!$G:$CZ,AT$1,0)</f>
        <v>207</v>
      </c>
      <c r="AU1231">
        <f>VLOOKUP($A1231,saham!$G:$CZ,AU$1,0)</f>
        <v>2250</v>
      </c>
      <c r="AV1231">
        <f>VLOOKUP($A1231,saham!$G:$CZ,AV$1,0)</f>
        <v>770</v>
      </c>
      <c r="AW1231">
        <f>VLOOKUP($A1231,saham!$G:$CZ,AW$1,0)</f>
        <v>72</v>
      </c>
      <c r="AX1231">
        <f>VLOOKUP($A1231,saham!$G:$CZ,AX$1,0)</f>
        <v>1410</v>
      </c>
      <c r="AY1231">
        <f>VLOOKUP($A1231,saham!$G:$CZ,AY$1,0)</f>
        <v>0</v>
      </c>
      <c r="AZ1231">
        <f>VLOOKUP($A1231,saham!$G:$CZ,AZ$1,0)</f>
        <v>1000</v>
      </c>
      <c r="BA1231">
        <f>VLOOKUP($A1231,saham!$G:$CZ,BA$1,0)</f>
        <v>187</v>
      </c>
      <c r="BB1231">
        <f>VLOOKUP($A1231,saham!$G:$CZ,BB$1,0)</f>
        <v>1069</v>
      </c>
      <c r="BC1231">
        <f>VLOOKUP($A1231,saham!$G:$CZ,BC$1,0)</f>
        <v>2790</v>
      </c>
      <c r="BD1231">
        <f>VLOOKUP($A1231,saham!$G:$CZ,BD$1,0)</f>
        <v>610</v>
      </c>
      <c r="BE1231">
        <f>VLOOKUP($A1231,saham!$G:$CZ,BE$1,0)</f>
        <v>1788</v>
      </c>
      <c r="BF1231">
        <f>VLOOKUP($A1231,saham!$G:$CZ,BF$1,0)</f>
        <v>560</v>
      </c>
    </row>
    <row r="1232" spans="1:58" x14ac:dyDescent="0.3">
      <c r="A1232" t="s">
        <v>347</v>
      </c>
      <c r="B1232" t="e">
        <f>VLOOKUP(A1232,saham!$A:$D,4,0)</f>
        <v>#N/A</v>
      </c>
      <c r="C1232" s="20">
        <v>0</v>
      </c>
      <c r="D1232">
        <f>VLOOKUP($A1232,saham!$G:$CZ,D$1,0)</f>
        <v>0</v>
      </c>
      <c r="E1232">
        <f>VLOOKUP($A1232,saham!$G:$CZ,E$1,0)</f>
        <v>2050</v>
      </c>
      <c r="F1232">
        <f>VLOOKUP($A1232,saham!$G:$CZ,F$1,0)</f>
        <v>0</v>
      </c>
      <c r="G1232">
        <f>VLOOKUP($A1232,saham!$G:$CZ,G$1,0)</f>
        <v>1165</v>
      </c>
      <c r="H1232">
        <f>VLOOKUP($A1232,saham!$G:$CZ,H$1,0)</f>
        <v>3470</v>
      </c>
      <c r="I1232">
        <f>VLOOKUP($A1232,saham!$G:$CZ,I$1,0)</f>
        <v>4120</v>
      </c>
      <c r="J1232">
        <f>VLOOKUP($A1232,saham!$G:$CZ,J$1,0)</f>
        <v>1658</v>
      </c>
      <c r="K1232">
        <f>VLOOKUP($A1232,saham!$G:$CZ,K$1,0)</f>
        <v>1756</v>
      </c>
      <c r="L1232">
        <f>VLOOKUP($A1232,saham!$G:$CZ,L$1,0)</f>
        <v>108</v>
      </c>
      <c r="M1232">
        <f>VLOOKUP($A1232,saham!$G:$CZ,M$1,0)</f>
        <v>3350</v>
      </c>
      <c r="N1232">
        <f>VLOOKUP($A1232,saham!$G:$CZ,N$1,0)</f>
        <v>50</v>
      </c>
      <c r="O1232">
        <f>VLOOKUP($A1232,saham!$G:$CZ,O$1,0)</f>
        <v>880</v>
      </c>
      <c r="P1232">
        <f>VLOOKUP($A1232,saham!$G:$CZ,P$1,0)</f>
        <v>5675</v>
      </c>
      <c r="Q1232">
        <f>VLOOKUP($A1232,saham!$G:$CZ,Q$1,0)</f>
        <v>2220</v>
      </c>
      <c r="R1232">
        <f>VLOOKUP($A1232,saham!$G:$CZ,R$1,0)</f>
        <v>7375</v>
      </c>
      <c r="S1232">
        <f>VLOOKUP($A1232,saham!$G:$CZ,S$1,0)</f>
        <v>3538</v>
      </c>
      <c r="T1232">
        <f>VLOOKUP($A1232,saham!$G:$CZ,T$1,0)</f>
        <v>6725</v>
      </c>
      <c r="U1232">
        <f>VLOOKUP($A1232,saham!$G:$CZ,U$1,0)</f>
        <v>881</v>
      </c>
      <c r="V1232">
        <f>VLOOKUP($A1232,saham!$G:$CZ,V$1,0)</f>
        <v>995</v>
      </c>
      <c r="W1232">
        <f>VLOOKUP($A1232,saham!$G:$CZ,W$1,0)</f>
        <v>4620</v>
      </c>
      <c r="X1232">
        <f>VLOOKUP($A1232,saham!$G:$CZ,X$1,0)</f>
        <v>6375</v>
      </c>
      <c r="Y1232">
        <f>VLOOKUP($A1232,saham!$G:$CZ,Y$1,0)</f>
        <v>7650</v>
      </c>
      <c r="Z1232">
        <f>VLOOKUP($A1232,saham!$G:$CZ,Z$1,0)</f>
        <v>5925</v>
      </c>
      <c r="AA1232">
        <f>VLOOKUP($A1232,saham!$G:$CZ,AA$1,0)</f>
        <v>1585</v>
      </c>
      <c r="AB1232">
        <f>VLOOKUP($A1232,saham!$G:$CZ,AB$1,0)</f>
        <v>1615</v>
      </c>
      <c r="AC1232">
        <f>VLOOKUP($A1232,saham!$G:$CZ,AC$1,0)</f>
        <v>472</v>
      </c>
      <c r="AD1232">
        <f>VLOOKUP($A1232,saham!$G:$CZ,AD$1,0)</f>
        <v>2270</v>
      </c>
      <c r="AE1232">
        <f>VLOOKUP($A1232,saham!$G:$CZ,AE$1,0)</f>
        <v>2010</v>
      </c>
      <c r="AF1232">
        <f>VLOOKUP($A1232,saham!$G:$CZ,AF$1,0)</f>
        <v>106</v>
      </c>
      <c r="AG1232">
        <f>VLOOKUP($A1232,saham!$G:$CZ,AG$1,0)</f>
        <v>595</v>
      </c>
      <c r="AH1232">
        <f>VLOOKUP($A1232,saham!$G:$CZ,AH$1,0)</f>
        <v>7305</v>
      </c>
      <c r="AI1232">
        <f>VLOOKUP($A1232,saham!$G:$CZ,AI$1,0)</f>
        <v>466</v>
      </c>
      <c r="AJ1232">
        <f>VLOOKUP($A1232,saham!$G:$CZ,AJ$1,0)</f>
        <v>4080</v>
      </c>
      <c r="AK1232">
        <f>VLOOKUP($A1232,saham!$G:$CZ,AK$1,0)</f>
        <v>21300</v>
      </c>
      <c r="AL1232">
        <f>VLOOKUP($A1232,saham!$G:$CZ,AL$1,0)</f>
        <v>4140</v>
      </c>
      <c r="AM1232">
        <f>VLOOKUP($A1232,saham!$G:$CZ,AM$1,0)</f>
        <v>3180</v>
      </c>
      <c r="AN1232">
        <f>VLOOKUP($A1232,saham!$G:$CZ,AN$1,0)</f>
        <v>0</v>
      </c>
      <c r="AO1232">
        <f>VLOOKUP($A1232,saham!$G:$CZ,AO$1,0)</f>
        <v>1045</v>
      </c>
      <c r="AP1232">
        <f>VLOOKUP($A1232,saham!$G:$CZ,AP$1,0)</f>
        <v>8825</v>
      </c>
      <c r="AQ1232">
        <f>VLOOKUP($A1232,saham!$G:$CZ,AQ$1,0)</f>
        <v>20025</v>
      </c>
      <c r="AR1232">
        <f>VLOOKUP($A1232,saham!$G:$CZ,AR$1,0)</f>
        <v>0</v>
      </c>
      <c r="AS1232">
        <f>VLOOKUP($A1232,saham!$G:$CZ,AS$1,0)</f>
        <v>3698</v>
      </c>
      <c r="AT1232">
        <f>VLOOKUP($A1232,saham!$G:$CZ,AT$1,0)</f>
        <v>207</v>
      </c>
      <c r="AU1232">
        <f>VLOOKUP($A1232,saham!$G:$CZ,AU$1,0)</f>
        <v>2300</v>
      </c>
      <c r="AV1232">
        <f>VLOOKUP($A1232,saham!$G:$CZ,AV$1,0)</f>
        <v>770</v>
      </c>
      <c r="AW1232">
        <f>VLOOKUP($A1232,saham!$G:$CZ,AW$1,0)</f>
        <v>77</v>
      </c>
      <c r="AX1232">
        <f>VLOOKUP($A1232,saham!$G:$CZ,AX$1,0)</f>
        <v>1415</v>
      </c>
      <c r="AY1232">
        <f>VLOOKUP($A1232,saham!$G:$CZ,AY$1,0)</f>
        <v>0</v>
      </c>
      <c r="AZ1232">
        <f>VLOOKUP($A1232,saham!$G:$CZ,AZ$1,0)</f>
        <v>985</v>
      </c>
      <c r="BA1232">
        <f>VLOOKUP($A1232,saham!$G:$CZ,BA$1,0)</f>
        <v>186</v>
      </c>
      <c r="BB1232">
        <f>VLOOKUP($A1232,saham!$G:$CZ,BB$1,0)</f>
        <v>1053</v>
      </c>
      <c r="BC1232">
        <f>VLOOKUP($A1232,saham!$G:$CZ,BC$1,0)</f>
        <v>2820</v>
      </c>
      <c r="BD1232">
        <f>VLOOKUP($A1232,saham!$G:$CZ,BD$1,0)</f>
        <v>615</v>
      </c>
      <c r="BE1232">
        <f>VLOOKUP($A1232,saham!$G:$CZ,BE$1,0)</f>
        <v>1850</v>
      </c>
      <c r="BF1232">
        <f>VLOOKUP($A1232,saham!$G:$CZ,BF$1,0)</f>
        <v>590</v>
      </c>
    </row>
    <row r="1233" spans="1:58" x14ac:dyDescent="0.3">
      <c r="A1233" t="s">
        <v>348</v>
      </c>
      <c r="B1233" t="e">
        <f>VLOOKUP(A1233,saham!$A:$D,4,0)</f>
        <v>#N/A</v>
      </c>
      <c r="C1233" s="20">
        <v>0</v>
      </c>
      <c r="D1233">
        <f>VLOOKUP($A1233,saham!$G:$CZ,D$1,0)</f>
        <v>0</v>
      </c>
      <c r="E1233">
        <f>VLOOKUP($A1233,saham!$G:$CZ,E$1,0)</f>
        <v>2050</v>
      </c>
      <c r="F1233">
        <f>VLOOKUP($A1233,saham!$G:$CZ,F$1,0)</f>
        <v>0</v>
      </c>
      <c r="G1233">
        <f>VLOOKUP($A1233,saham!$G:$CZ,G$1,0)</f>
        <v>1150</v>
      </c>
      <c r="H1233">
        <f>VLOOKUP($A1233,saham!$G:$CZ,H$1,0)</f>
        <v>3530</v>
      </c>
      <c r="I1233">
        <f>VLOOKUP($A1233,saham!$G:$CZ,I$1,0)</f>
        <v>4110</v>
      </c>
      <c r="J1233">
        <f>VLOOKUP($A1233,saham!$G:$CZ,J$1,0)</f>
        <v>1663</v>
      </c>
      <c r="K1233">
        <f>VLOOKUP($A1233,saham!$G:$CZ,K$1,0)</f>
        <v>1790</v>
      </c>
      <c r="L1233">
        <f>VLOOKUP($A1233,saham!$G:$CZ,L$1,0)</f>
        <v>110</v>
      </c>
      <c r="M1233">
        <f>VLOOKUP($A1233,saham!$G:$CZ,M$1,0)</f>
        <v>3400</v>
      </c>
      <c r="N1233">
        <f>VLOOKUP($A1233,saham!$G:$CZ,N$1,0)</f>
        <v>50</v>
      </c>
      <c r="O1233">
        <f>VLOOKUP($A1233,saham!$G:$CZ,O$1,0)</f>
        <v>860</v>
      </c>
      <c r="P1233">
        <f>VLOOKUP($A1233,saham!$G:$CZ,P$1,0)</f>
        <v>5800</v>
      </c>
      <c r="Q1233">
        <f>VLOOKUP($A1233,saham!$G:$CZ,Q$1,0)</f>
        <v>2250</v>
      </c>
      <c r="R1233">
        <f>VLOOKUP($A1233,saham!$G:$CZ,R$1,0)</f>
        <v>7500</v>
      </c>
      <c r="S1233">
        <f>VLOOKUP($A1233,saham!$G:$CZ,S$1,0)</f>
        <v>3575</v>
      </c>
      <c r="T1233">
        <f>VLOOKUP($A1233,saham!$G:$CZ,T$1,0)</f>
        <v>6750</v>
      </c>
      <c r="U1233">
        <f>VLOOKUP($A1233,saham!$G:$CZ,U$1,0)</f>
        <v>891</v>
      </c>
      <c r="V1233">
        <f>VLOOKUP($A1233,saham!$G:$CZ,V$1,0)</f>
        <v>980</v>
      </c>
      <c r="W1233">
        <f>VLOOKUP($A1233,saham!$G:$CZ,W$1,0)</f>
        <v>4660</v>
      </c>
      <c r="X1233">
        <f>VLOOKUP($A1233,saham!$G:$CZ,X$1,0)</f>
        <v>6475</v>
      </c>
      <c r="Y1233">
        <f>VLOOKUP($A1233,saham!$G:$CZ,Y$1,0)</f>
        <v>7900</v>
      </c>
      <c r="Z1233">
        <f>VLOOKUP($A1233,saham!$G:$CZ,Z$1,0)</f>
        <v>6050</v>
      </c>
      <c r="AA1233">
        <f>VLOOKUP($A1233,saham!$G:$CZ,AA$1,0)</f>
        <v>1605</v>
      </c>
      <c r="AB1233">
        <f>VLOOKUP($A1233,saham!$G:$CZ,AB$1,0)</f>
        <v>1610</v>
      </c>
      <c r="AC1233">
        <f>VLOOKUP($A1233,saham!$G:$CZ,AC$1,0)</f>
        <v>478</v>
      </c>
      <c r="AD1233">
        <f>VLOOKUP($A1233,saham!$G:$CZ,AD$1,0)</f>
        <v>2200</v>
      </c>
      <c r="AE1233">
        <f>VLOOKUP($A1233,saham!$G:$CZ,AE$1,0)</f>
        <v>2030</v>
      </c>
      <c r="AF1233">
        <f>VLOOKUP($A1233,saham!$G:$CZ,AF$1,0)</f>
        <v>107</v>
      </c>
      <c r="AG1233">
        <f>VLOOKUP($A1233,saham!$G:$CZ,AG$1,0)</f>
        <v>585</v>
      </c>
      <c r="AH1233">
        <f>VLOOKUP($A1233,saham!$G:$CZ,AH$1,0)</f>
        <v>7404</v>
      </c>
      <c r="AI1233">
        <f>VLOOKUP($A1233,saham!$G:$CZ,AI$1,0)</f>
        <v>476</v>
      </c>
      <c r="AJ1233">
        <f>VLOOKUP($A1233,saham!$G:$CZ,AJ$1,0)</f>
        <v>4100</v>
      </c>
      <c r="AK1233">
        <f>VLOOKUP($A1233,saham!$G:$CZ,AK$1,0)</f>
        <v>21725</v>
      </c>
      <c r="AL1233">
        <f>VLOOKUP($A1233,saham!$G:$CZ,AL$1,0)</f>
        <v>4150</v>
      </c>
      <c r="AM1233">
        <f>VLOOKUP($A1233,saham!$G:$CZ,AM$1,0)</f>
        <v>3230</v>
      </c>
      <c r="AN1233">
        <f>VLOOKUP($A1233,saham!$G:$CZ,AN$1,0)</f>
        <v>0</v>
      </c>
      <c r="AO1233">
        <f>VLOOKUP($A1233,saham!$G:$CZ,AO$1,0)</f>
        <v>1050</v>
      </c>
      <c r="AP1233">
        <f>VLOOKUP($A1233,saham!$G:$CZ,AP$1,0)</f>
        <v>8800</v>
      </c>
      <c r="AQ1233">
        <f>VLOOKUP($A1233,saham!$G:$CZ,AQ$1,0)</f>
        <v>20675</v>
      </c>
      <c r="AR1233">
        <f>VLOOKUP($A1233,saham!$G:$CZ,AR$1,0)</f>
        <v>0</v>
      </c>
      <c r="AS1233">
        <f>VLOOKUP($A1233,saham!$G:$CZ,AS$1,0)</f>
        <v>3610</v>
      </c>
      <c r="AT1233">
        <f>VLOOKUP($A1233,saham!$G:$CZ,AT$1,0)</f>
        <v>207</v>
      </c>
      <c r="AU1233">
        <f>VLOOKUP($A1233,saham!$G:$CZ,AU$1,0)</f>
        <v>2240</v>
      </c>
      <c r="AV1233">
        <f>VLOOKUP($A1233,saham!$G:$CZ,AV$1,0)</f>
        <v>785</v>
      </c>
      <c r="AW1233">
        <f>VLOOKUP($A1233,saham!$G:$CZ,AW$1,0)</f>
        <v>83</v>
      </c>
      <c r="AX1233">
        <f>VLOOKUP($A1233,saham!$G:$CZ,AX$1,0)</f>
        <v>1480</v>
      </c>
      <c r="AY1233">
        <f>VLOOKUP($A1233,saham!$G:$CZ,AY$1,0)</f>
        <v>0</v>
      </c>
      <c r="AZ1233">
        <f>VLOOKUP($A1233,saham!$G:$CZ,AZ$1,0)</f>
        <v>1010</v>
      </c>
      <c r="BA1233">
        <f>VLOOKUP($A1233,saham!$G:$CZ,BA$1,0)</f>
        <v>187</v>
      </c>
      <c r="BB1233">
        <f>VLOOKUP($A1233,saham!$G:$CZ,BB$1,0)</f>
        <v>1081</v>
      </c>
      <c r="BC1233">
        <f>VLOOKUP($A1233,saham!$G:$CZ,BC$1,0)</f>
        <v>2800</v>
      </c>
      <c r="BD1233">
        <f>VLOOKUP($A1233,saham!$G:$CZ,BD$1,0)</f>
        <v>610</v>
      </c>
      <c r="BE1233">
        <f>VLOOKUP($A1233,saham!$G:$CZ,BE$1,0)</f>
        <v>1800</v>
      </c>
      <c r="BF1233">
        <f>VLOOKUP($A1233,saham!$G:$CZ,BF$1,0)</f>
        <v>595</v>
      </c>
    </row>
    <row r="1234" spans="1:58" x14ac:dyDescent="0.3">
      <c r="A1234" t="s">
        <v>349</v>
      </c>
      <c r="B1234" t="e">
        <f>VLOOKUP(A1234,saham!$A:$D,4,0)</f>
        <v>#N/A</v>
      </c>
      <c r="C1234" s="20">
        <v>0</v>
      </c>
      <c r="D1234">
        <f>VLOOKUP($A1234,saham!$G:$CZ,D$1,0)</f>
        <v>0</v>
      </c>
      <c r="E1234">
        <f>VLOOKUP($A1234,saham!$G:$CZ,E$1,0)</f>
        <v>2040</v>
      </c>
      <c r="F1234">
        <f>VLOOKUP($A1234,saham!$G:$CZ,F$1,0)</f>
        <v>0</v>
      </c>
      <c r="G1234">
        <f>VLOOKUP($A1234,saham!$G:$CZ,G$1,0)</f>
        <v>1150</v>
      </c>
      <c r="H1234">
        <f>VLOOKUP($A1234,saham!$G:$CZ,H$1,0)</f>
        <v>3500</v>
      </c>
      <c r="I1234">
        <f>VLOOKUP($A1234,saham!$G:$CZ,I$1,0)</f>
        <v>4140</v>
      </c>
      <c r="J1234">
        <f>VLOOKUP($A1234,saham!$G:$CZ,J$1,0)</f>
        <v>1663</v>
      </c>
      <c r="K1234">
        <f>VLOOKUP($A1234,saham!$G:$CZ,K$1,0)</f>
        <v>1799</v>
      </c>
      <c r="L1234">
        <f>VLOOKUP($A1234,saham!$G:$CZ,L$1,0)</f>
        <v>103</v>
      </c>
      <c r="M1234">
        <f>VLOOKUP($A1234,saham!$G:$CZ,M$1,0)</f>
        <v>3380</v>
      </c>
      <c r="N1234">
        <f>VLOOKUP($A1234,saham!$G:$CZ,N$1,0)</f>
        <v>50</v>
      </c>
      <c r="O1234">
        <f>VLOOKUP($A1234,saham!$G:$CZ,O$1,0)</f>
        <v>844</v>
      </c>
      <c r="P1234">
        <f>VLOOKUP($A1234,saham!$G:$CZ,P$1,0)</f>
        <v>5800</v>
      </c>
      <c r="Q1234">
        <f>VLOOKUP($A1234,saham!$G:$CZ,Q$1,0)</f>
        <v>2290</v>
      </c>
      <c r="R1234">
        <f>VLOOKUP($A1234,saham!$G:$CZ,R$1,0)</f>
        <v>7275</v>
      </c>
      <c r="S1234">
        <f>VLOOKUP($A1234,saham!$G:$CZ,S$1,0)</f>
        <v>3625</v>
      </c>
      <c r="T1234">
        <f>VLOOKUP($A1234,saham!$G:$CZ,T$1,0)</f>
        <v>6750</v>
      </c>
      <c r="U1234">
        <f>VLOOKUP($A1234,saham!$G:$CZ,U$1,0)</f>
        <v>886</v>
      </c>
      <c r="V1234">
        <f>VLOOKUP($A1234,saham!$G:$CZ,V$1,0)</f>
        <v>1000</v>
      </c>
      <c r="W1234">
        <f>VLOOKUP($A1234,saham!$G:$CZ,W$1,0)</f>
        <v>4610</v>
      </c>
      <c r="X1234">
        <f>VLOOKUP($A1234,saham!$G:$CZ,X$1,0)</f>
        <v>6425</v>
      </c>
      <c r="Y1234">
        <f>VLOOKUP($A1234,saham!$G:$CZ,Y$1,0)</f>
        <v>7650</v>
      </c>
      <c r="Z1234">
        <f>VLOOKUP($A1234,saham!$G:$CZ,Z$1,0)</f>
        <v>6100</v>
      </c>
      <c r="AA1234">
        <f>VLOOKUP($A1234,saham!$G:$CZ,AA$1,0)</f>
        <v>1565</v>
      </c>
      <c r="AB1234">
        <f>VLOOKUP($A1234,saham!$G:$CZ,AB$1,0)</f>
        <v>1625</v>
      </c>
      <c r="AC1234">
        <f>VLOOKUP($A1234,saham!$G:$CZ,AC$1,0)</f>
        <v>484</v>
      </c>
      <c r="AD1234">
        <f>VLOOKUP($A1234,saham!$G:$CZ,AD$1,0)</f>
        <v>2240</v>
      </c>
      <c r="AE1234">
        <f>VLOOKUP($A1234,saham!$G:$CZ,AE$1,0)</f>
        <v>2060</v>
      </c>
      <c r="AF1234">
        <f>VLOOKUP($A1234,saham!$G:$CZ,AF$1,0)</f>
        <v>108</v>
      </c>
      <c r="AG1234">
        <f>VLOOKUP($A1234,saham!$G:$CZ,AG$1,0)</f>
        <v>595</v>
      </c>
      <c r="AH1234">
        <f>VLOOKUP($A1234,saham!$G:$CZ,AH$1,0)</f>
        <v>7554</v>
      </c>
      <c r="AI1234">
        <f>VLOOKUP($A1234,saham!$G:$CZ,AI$1,0)</f>
        <v>478</v>
      </c>
      <c r="AJ1234">
        <f>VLOOKUP($A1234,saham!$G:$CZ,AJ$1,0)</f>
        <v>4100</v>
      </c>
      <c r="AK1234">
        <f>VLOOKUP($A1234,saham!$G:$CZ,AK$1,0)</f>
        <v>21825</v>
      </c>
      <c r="AL1234">
        <f>VLOOKUP($A1234,saham!$G:$CZ,AL$1,0)</f>
        <v>4210</v>
      </c>
      <c r="AM1234">
        <f>VLOOKUP($A1234,saham!$G:$CZ,AM$1,0)</f>
        <v>3170</v>
      </c>
      <c r="AN1234">
        <f>VLOOKUP($A1234,saham!$G:$CZ,AN$1,0)</f>
        <v>0</v>
      </c>
      <c r="AO1234">
        <f>VLOOKUP($A1234,saham!$G:$CZ,AO$1,0)</f>
        <v>1080</v>
      </c>
      <c r="AP1234">
        <f>VLOOKUP($A1234,saham!$G:$CZ,AP$1,0)</f>
        <v>8750</v>
      </c>
      <c r="AQ1234">
        <f>VLOOKUP($A1234,saham!$G:$CZ,AQ$1,0)</f>
        <v>20000</v>
      </c>
      <c r="AR1234">
        <f>VLOOKUP($A1234,saham!$G:$CZ,AR$1,0)</f>
        <v>0</v>
      </c>
      <c r="AS1234">
        <f>VLOOKUP($A1234,saham!$G:$CZ,AS$1,0)</f>
        <v>3610</v>
      </c>
      <c r="AT1234">
        <f>VLOOKUP($A1234,saham!$G:$CZ,AT$1,0)</f>
        <v>217</v>
      </c>
      <c r="AU1234">
        <f>VLOOKUP($A1234,saham!$G:$CZ,AU$1,0)</f>
        <v>2290</v>
      </c>
      <c r="AV1234">
        <f>VLOOKUP($A1234,saham!$G:$CZ,AV$1,0)</f>
        <v>765</v>
      </c>
      <c r="AW1234">
        <f>VLOOKUP($A1234,saham!$G:$CZ,AW$1,0)</f>
        <v>89</v>
      </c>
      <c r="AX1234">
        <f>VLOOKUP($A1234,saham!$G:$CZ,AX$1,0)</f>
        <v>1475</v>
      </c>
      <c r="AY1234">
        <f>VLOOKUP($A1234,saham!$G:$CZ,AY$1,0)</f>
        <v>0</v>
      </c>
      <c r="AZ1234">
        <f>VLOOKUP($A1234,saham!$G:$CZ,AZ$1,0)</f>
        <v>1055</v>
      </c>
      <c r="BA1234">
        <f>VLOOKUP($A1234,saham!$G:$CZ,BA$1,0)</f>
        <v>189</v>
      </c>
      <c r="BB1234">
        <f>VLOOKUP($A1234,saham!$G:$CZ,BB$1,0)</f>
        <v>1100</v>
      </c>
      <c r="BC1234">
        <f>VLOOKUP($A1234,saham!$G:$CZ,BC$1,0)</f>
        <v>2760</v>
      </c>
      <c r="BD1234">
        <f>VLOOKUP($A1234,saham!$G:$CZ,BD$1,0)</f>
        <v>610</v>
      </c>
      <c r="BE1234">
        <f>VLOOKUP($A1234,saham!$G:$CZ,BE$1,0)</f>
        <v>1831</v>
      </c>
      <c r="BF1234">
        <f>VLOOKUP($A1234,saham!$G:$CZ,BF$1,0)</f>
        <v>595</v>
      </c>
    </row>
    <row r="1235" spans="1:58" x14ac:dyDescent="0.3">
      <c r="A1235" t="s">
        <v>350</v>
      </c>
      <c r="B1235" t="e">
        <f>VLOOKUP(A1235,saham!$A:$D,4,0)</f>
        <v>#N/A</v>
      </c>
      <c r="C1235" s="20">
        <v>0</v>
      </c>
      <c r="D1235">
        <f>VLOOKUP($A1235,saham!$G:$CZ,D$1,0)</f>
        <v>0</v>
      </c>
      <c r="E1235">
        <f>VLOOKUP($A1235,saham!$G:$CZ,E$1,0)</f>
        <v>2020</v>
      </c>
      <c r="F1235">
        <f>VLOOKUP($A1235,saham!$G:$CZ,F$1,0)</f>
        <v>0</v>
      </c>
      <c r="G1235">
        <f>VLOOKUP($A1235,saham!$G:$CZ,G$1,0)</f>
        <v>1165</v>
      </c>
      <c r="H1235">
        <f>VLOOKUP($A1235,saham!$G:$CZ,H$1,0)</f>
        <v>3530</v>
      </c>
      <c r="I1235">
        <f>VLOOKUP($A1235,saham!$G:$CZ,I$1,0)</f>
        <v>4200</v>
      </c>
      <c r="J1235">
        <f>VLOOKUP($A1235,saham!$G:$CZ,J$1,0)</f>
        <v>1697</v>
      </c>
      <c r="K1235">
        <f>VLOOKUP($A1235,saham!$G:$CZ,K$1,0)</f>
        <v>1824</v>
      </c>
      <c r="L1235">
        <f>VLOOKUP($A1235,saham!$G:$CZ,L$1,0)</f>
        <v>110</v>
      </c>
      <c r="M1235">
        <f>VLOOKUP($A1235,saham!$G:$CZ,M$1,0)</f>
        <v>3400</v>
      </c>
      <c r="N1235">
        <f>VLOOKUP($A1235,saham!$G:$CZ,N$1,0)</f>
        <v>50</v>
      </c>
      <c r="O1235">
        <f>VLOOKUP($A1235,saham!$G:$CZ,O$1,0)</f>
        <v>850</v>
      </c>
      <c r="P1235">
        <f>VLOOKUP($A1235,saham!$G:$CZ,P$1,0)</f>
        <v>6000</v>
      </c>
      <c r="Q1235">
        <f>VLOOKUP($A1235,saham!$G:$CZ,Q$1,0)</f>
        <v>2280</v>
      </c>
      <c r="R1235">
        <f>VLOOKUP($A1235,saham!$G:$CZ,R$1,0)</f>
        <v>7300</v>
      </c>
      <c r="S1235">
        <f>VLOOKUP($A1235,saham!$G:$CZ,S$1,0)</f>
        <v>3638</v>
      </c>
      <c r="T1235">
        <f>VLOOKUP($A1235,saham!$G:$CZ,T$1,0)</f>
        <v>6875</v>
      </c>
      <c r="U1235">
        <f>VLOOKUP($A1235,saham!$G:$CZ,U$1,0)</f>
        <v>916</v>
      </c>
      <c r="V1235">
        <f>VLOOKUP($A1235,saham!$G:$CZ,V$1,0)</f>
        <v>1015</v>
      </c>
      <c r="W1235">
        <f>VLOOKUP($A1235,saham!$G:$CZ,W$1,0)</f>
        <v>4650</v>
      </c>
      <c r="X1235">
        <f>VLOOKUP($A1235,saham!$G:$CZ,X$1,0)</f>
        <v>6500</v>
      </c>
      <c r="Y1235">
        <f>VLOOKUP($A1235,saham!$G:$CZ,Y$1,0)</f>
        <v>7750</v>
      </c>
      <c r="Z1235">
        <f>VLOOKUP($A1235,saham!$G:$CZ,Z$1,0)</f>
        <v>6200</v>
      </c>
      <c r="AA1235">
        <f>VLOOKUP($A1235,saham!$G:$CZ,AA$1,0)</f>
        <v>1580</v>
      </c>
      <c r="AB1235">
        <f>VLOOKUP($A1235,saham!$G:$CZ,AB$1,0)</f>
        <v>1615</v>
      </c>
      <c r="AC1235">
        <f>VLOOKUP($A1235,saham!$G:$CZ,AC$1,0)</f>
        <v>488</v>
      </c>
      <c r="AD1235">
        <f>VLOOKUP($A1235,saham!$G:$CZ,AD$1,0)</f>
        <v>2200</v>
      </c>
      <c r="AE1235">
        <f>VLOOKUP($A1235,saham!$G:$CZ,AE$1,0)</f>
        <v>2090</v>
      </c>
      <c r="AF1235">
        <f>VLOOKUP($A1235,saham!$G:$CZ,AF$1,0)</f>
        <v>110</v>
      </c>
      <c r="AG1235">
        <f>VLOOKUP($A1235,saham!$G:$CZ,AG$1,0)</f>
        <v>605</v>
      </c>
      <c r="AH1235">
        <f>VLOOKUP($A1235,saham!$G:$CZ,AH$1,0)</f>
        <v>7679</v>
      </c>
      <c r="AI1235">
        <f>VLOOKUP($A1235,saham!$G:$CZ,AI$1,0)</f>
        <v>482</v>
      </c>
      <c r="AJ1235">
        <f>VLOOKUP($A1235,saham!$G:$CZ,AJ$1,0)</f>
        <v>4080</v>
      </c>
      <c r="AK1235">
        <f>VLOOKUP($A1235,saham!$G:$CZ,AK$1,0)</f>
        <v>21700</v>
      </c>
      <c r="AL1235">
        <f>VLOOKUP($A1235,saham!$G:$CZ,AL$1,0)</f>
        <v>4270</v>
      </c>
      <c r="AM1235">
        <f>VLOOKUP($A1235,saham!$G:$CZ,AM$1,0)</f>
        <v>3130</v>
      </c>
      <c r="AN1235">
        <f>VLOOKUP($A1235,saham!$G:$CZ,AN$1,0)</f>
        <v>0</v>
      </c>
      <c r="AO1235">
        <f>VLOOKUP($A1235,saham!$G:$CZ,AO$1,0)</f>
        <v>1030</v>
      </c>
      <c r="AP1235">
        <f>VLOOKUP($A1235,saham!$G:$CZ,AP$1,0)</f>
        <v>8800</v>
      </c>
      <c r="AQ1235">
        <f>VLOOKUP($A1235,saham!$G:$CZ,AQ$1,0)</f>
        <v>20325</v>
      </c>
      <c r="AR1235">
        <f>VLOOKUP($A1235,saham!$G:$CZ,AR$1,0)</f>
        <v>0</v>
      </c>
      <c r="AS1235">
        <f>VLOOKUP($A1235,saham!$G:$CZ,AS$1,0)</f>
        <v>3541</v>
      </c>
      <c r="AT1235">
        <f>VLOOKUP($A1235,saham!$G:$CZ,AT$1,0)</f>
        <v>217</v>
      </c>
      <c r="AU1235">
        <f>VLOOKUP($A1235,saham!$G:$CZ,AU$1,0)</f>
        <v>2330</v>
      </c>
      <c r="AV1235">
        <f>VLOOKUP($A1235,saham!$G:$CZ,AV$1,0)</f>
        <v>775</v>
      </c>
      <c r="AW1235">
        <f>VLOOKUP($A1235,saham!$G:$CZ,AW$1,0)</f>
        <v>95</v>
      </c>
      <c r="AX1235">
        <f>VLOOKUP($A1235,saham!$G:$CZ,AX$1,0)</f>
        <v>1485</v>
      </c>
      <c r="AY1235">
        <f>VLOOKUP($A1235,saham!$G:$CZ,AY$1,0)</f>
        <v>0</v>
      </c>
      <c r="AZ1235">
        <f>VLOOKUP($A1235,saham!$G:$CZ,AZ$1,0)</f>
        <v>1065</v>
      </c>
      <c r="BA1235">
        <f>VLOOKUP($A1235,saham!$G:$CZ,BA$1,0)</f>
        <v>190</v>
      </c>
      <c r="BB1235">
        <f>VLOOKUP($A1235,saham!$G:$CZ,BB$1,0)</f>
        <v>1031</v>
      </c>
      <c r="BC1235">
        <f>VLOOKUP($A1235,saham!$G:$CZ,BC$1,0)</f>
        <v>2870</v>
      </c>
      <c r="BD1235">
        <f>VLOOKUP($A1235,saham!$G:$CZ,BD$1,0)</f>
        <v>625</v>
      </c>
      <c r="BE1235">
        <f>VLOOKUP($A1235,saham!$G:$CZ,BE$1,0)</f>
        <v>1850</v>
      </c>
      <c r="BF1235">
        <f>VLOOKUP($A1235,saham!$G:$CZ,BF$1,0)</f>
        <v>615</v>
      </c>
    </row>
    <row r="1236" spans="1:58" x14ac:dyDescent="0.3">
      <c r="A1236" t="s">
        <v>351</v>
      </c>
      <c r="B1236" t="e">
        <f>VLOOKUP(A1236,saham!$A:$D,4,0)</f>
        <v>#N/A</v>
      </c>
      <c r="C1236" s="20">
        <v>0</v>
      </c>
      <c r="D1236">
        <f>VLOOKUP($A1236,saham!$G:$CZ,D$1,0)</f>
        <v>0</v>
      </c>
      <c r="E1236">
        <f>VLOOKUP($A1236,saham!$G:$CZ,E$1,0)</f>
        <v>1920</v>
      </c>
      <c r="F1236">
        <f>VLOOKUP($A1236,saham!$G:$CZ,F$1,0)</f>
        <v>0</v>
      </c>
      <c r="G1236">
        <f>VLOOKUP($A1236,saham!$G:$CZ,G$1,0)</f>
        <v>1165</v>
      </c>
      <c r="H1236">
        <f>VLOOKUP($A1236,saham!$G:$CZ,H$1,0)</f>
        <v>3520</v>
      </c>
      <c r="I1236">
        <f>VLOOKUP($A1236,saham!$G:$CZ,I$1,0)</f>
        <v>4130</v>
      </c>
      <c r="J1236">
        <f>VLOOKUP($A1236,saham!$G:$CZ,J$1,0)</f>
        <v>1687</v>
      </c>
      <c r="K1236">
        <f>VLOOKUP($A1236,saham!$G:$CZ,K$1,0)</f>
        <v>1834</v>
      </c>
      <c r="L1236">
        <f>VLOOKUP($A1236,saham!$G:$CZ,L$1,0)</f>
        <v>117</v>
      </c>
      <c r="M1236">
        <f>VLOOKUP($A1236,saham!$G:$CZ,M$1,0)</f>
        <v>3440</v>
      </c>
      <c r="N1236">
        <f>VLOOKUP($A1236,saham!$G:$CZ,N$1,0)</f>
        <v>50</v>
      </c>
      <c r="O1236">
        <f>VLOOKUP($A1236,saham!$G:$CZ,O$1,0)</f>
        <v>846</v>
      </c>
      <c r="P1236">
        <f>VLOOKUP($A1236,saham!$G:$CZ,P$1,0)</f>
        <v>5875</v>
      </c>
      <c r="Q1236">
        <f>VLOOKUP($A1236,saham!$G:$CZ,Q$1,0)</f>
        <v>2290</v>
      </c>
      <c r="R1236">
        <f>VLOOKUP($A1236,saham!$G:$CZ,R$1,0)</f>
        <v>7300</v>
      </c>
      <c r="S1236">
        <f>VLOOKUP($A1236,saham!$G:$CZ,S$1,0)</f>
        <v>3588</v>
      </c>
      <c r="T1236">
        <f>VLOOKUP($A1236,saham!$G:$CZ,T$1,0)</f>
        <v>6875</v>
      </c>
      <c r="U1236">
        <f>VLOOKUP($A1236,saham!$G:$CZ,U$1,0)</f>
        <v>881</v>
      </c>
      <c r="V1236">
        <f>VLOOKUP($A1236,saham!$G:$CZ,V$1,0)</f>
        <v>1030</v>
      </c>
      <c r="W1236">
        <f>VLOOKUP($A1236,saham!$G:$CZ,W$1,0)</f>
        <v>4710</v>
      </c>
      <c r="X1236">
        <f>VLOOKUP($A1236,saham!$G:$CZ,X$1,0)</f>
        <v>6450</v>
      </c>
      <c r="Y1236">
        <f>VLOOKUP($A1236,saham!$G:$CZ,Y$1,0)</f>
        <v>7925</v>
      </c>
      <c r="Z1236">
        <f>VLOOKUP($A1236,saham!$G:$CZ,Z$1,0)</f>
        <v>6275</v>
      </c>
      <c r="AA1236">
        <f>VLOOKUP($A1236,saham!$G:$CZ,AA$1,0)</f>
        <v>1580</v>
      </c>
      <c r="AB1236">
        <f>VLOOKUP($A1236,saham!$G:$CZ,AB$1,0)</f>
        <v>1610</v>
      </c>
      <c r="AC1236">
        <f>VLOOKUP($A1236,saham!$G:$CZ,AC$1,0)</f>
        <v>494</v>
      </c>
      <c r="AD1236">
        <f>VLOOKUP($A1236,saham!$G:$CZ,AD$1,0)</f>
        <v>2200</v>
      </c>
      <c r="AE1236">
        <f>VLOOKUP($A1236,saham!$G:$CZ,AE$1,0)</f>
        <v>2090</v>
      </c>
      <c r="AF1236">
        <f>VLOOKUP($A1236,saham!$G:$CZ,AF$1,0)</f>
        <v>106</v>
      </c>
      <c r="AG1236">
        <f>VLOOKUP($A1236,saham!$G:$CZ,AG$1,0)</f>
        <v>610</v>
      </c>
      <c r="AH1236">
        <f>VLOOKUP($A1236,saham!$G:$CZ,AH$1,0)</f>
        <v>7729</v>
      </c>
      <c r="AI1236">
        <f>VLOOKUP($A1236,saham!$G:$CZ,AI$1,0)</f>
        <v>470</v>
      </c>
      <c r="AJ1236">
        <f>VLOOKUP($A1236,saham!$G:$CZ,AJ$1,0)</f>
        <v>4100</v>
      </c>
      <c r="AK1236">
        <f>VLOOKUP($A1236,saham!$G:$CZ,AK$1,0)</f>
        <v>22000</v>
      </c>
      <c r="AL1236">
        <f>VLOOKUP($A1236,saham!$G:$CZ,AL$1,0)</f>
        <v>4290</v>
      </c>
      <c r="AM1236">
        <f>VLOOKUP($A1236,saham!$G:$CZ,AM$1,0)</f>
        <v>3190</v>
      </c>
      <c r="AN1236">
        <f>VLOOKUP($A1236,saham!$G:$CZ,AN$1,0)</f>
        <v>0</v>
      </c>
      <c r="AO1236">
        <f>VLOOKUP($A1236,saham!$G:$CZ,AO$1,0)</f>
        <v>1035</v>
      </c>
      <c r="AP1236">
        <f>VLOOKUP($A1236,saham!$G:$CZ,AP$1,0)</f>
        <v>8700</v>
      </c>
      <c r="AQ1236">
        <f>VLOOKUP($A1236,saham!$G:$CZ,AQ$1,0)</f>
        <v>20325</v>
      </c>
      <c r="AR1236">
        <f>VLOOKUP($A1236,saham!$G:$CZ,AR$1,0)</f>
        <v>0</v>
      </c>
      <c r="AS1236">
        <f>VLOOKUP($A1236,saham!$G:$CZ,AS$1,0)</f>
        <v>3522</v>
      </c>
      <c r="AT1236">
        <f>VLOOKUP($A1236,saham!$G:$CZ,AT$1,0)</f>
        <v>218</v>
      </c>
      <c r="AU1236">
        <f>VLOOKUP($A1236,saham!$G:$CZ,AU$1,0)</f>
        <v>2400</v>
      </c>
      <c r="AV1236">
        <f>VLOOKUP($A1236,saham!$G:$CZ,AV$1,0)</f>
        <v>775</v>
      </c>
      <c r="AW1236">
        <f>VLOOKUP($A1236,saham!$G:$CZ,AW$1,0)</f>
        <v>102</v>
      </c>
      <c r="AX1236">
        <f>VLOOKUP($A1236,saham!$G:$CZ,AX$1,0)</f>
        <v>1480</v>
      </c>
      <c r="AY1236">
        <f>VLOOKUP($A1236,saham!$G:$CZ,AY$1,0)</f>
        <v>0</v>
      </c>
      <c r="AZ1236">
        <f>VLOOKUP($A1236,saham!$G:$CZ,AZ$1,0)</f>
        <v>1075</v>
      </c>
      <c r="BA1236">
        <f>VLOOKUP($A1236,saham!$G:$CZ,BA$1,0)</f>
        <v>192</v>
      </c>
      <c r="BB1236">
        <f>VLOOKUP($A1236,saham!$G:$CZ,BB$1,0)</f>
        <v>1000</v>
      </c>
      <c r="BC1236">
        <f>VLOOKUP($A1236,saham!$G:$CZ,BC$1,0)</f>
        <v>2890</v>
      </c>
      <c r="BD1236">
        <f>VLOOKUP($A1236,saham!$G:$CZ,BD$1,0)</f>
        <v>635</v>
      </c>
      <c r="BE1236">
        <f>VLOOKUP($A1236,saham!$G:$CZ,BE$1,0)</f>
        <v>1838</v>
      </c>
      <c r="BF1236">
        <f>VLOOKUP($A1236,saham!$G:$CZ,BF$1,0)</f>
        <v>615</v>
      </c>
    </row>
    <row r="1237" spans="1:58" x14ac:dyDescent="0.3">
      <c r="A1237" t="s">
        <v>352</v>
      </c>
      <c r="B1237" t="e">
        <f>VLOOKUP(A1237,saham!$A:$D,4,0)</f>
        <v>#N/A</v>
      </c>
      <c r="C1237" s="20">
        <v>0</v>
      </c>
      <c r="D1237">
        <f>VLOOKUP($A1237,saham!$G:$CZ,D$1,0)</f>
        <v>0</v>
      </c>
      <c r="E1237">
        <f>VLOOKUP($A1237,saham!$G:$CZ,E$1,0)</f>
        <v>1920</v>
      </c>
      <c r="F1237">
        <f>VLOOKUP($A1237,saham!$G:$CZ,F$1,0)</f>
        <v>0</v>
      </c>
      <c r="G1237">
        <f>VLOOKUP($A1237,saham!$G:$CZ,G$1,0)</f>
        <v>1175</v>
      </c>
      <c r="H1237">
        <f>VLOOKUP($A1237,saham!$G:$CZ,H$1,0)</f>
        <v>3630</v>
      </c>
      <c r="I1237">
        <f>VLOOKUP($A1237,saham!$G:$CZ,I$1,0)</f>
        <v>4160</v>
      </c>
      <c r="J1237">
        <f>VLOOKUP($A1237,saham!$G:$CZ,J$1,0)</f>
        <v>1702</v>
      </c>
      <c r="K1237">
        <f>VLOOKUP($A1237,saham!$G:$CZ,K$1,0)</f>
        <v>1848</v>
      </c>
      <c r="L1237">
        <f>VLOOKUP($A1237,saham!$G:$CZ,L$1,0)</f>
        <v>110</v>
      </c>
      <c r="M1237">
        <f>VLOOKUP($A1237,saham!$G:$CZ,M$1,0)</f>
        <v>3490</v>
      </c>
      <c r="N1237">
        <f>VLOOKUP($A1237,saham!$G:$CZ,N$1,0)</f>
        <v>50</v>
      </c>
      <c r="O1237">
        <f>VLOOKUP($A1237,saham!$G:$CZ,O$1,0)</f>
        <v>850</v>
      </c>
      <c r="P1237">
        <f>VLOOKUP($A1237,saham!$G:$CZ,P$1,0)</f>
        <v>5900</v>
      </c>
      <c r="Q1237">
        <f>VLOOKUP($A1237,saham!$G:$CZ,Q$1,0)</f>
        <v>2320</v>
      </c>
      <c r="R1237">
        <f>VLOOKUP($A1237,saham!$G:$CZ,R$1,0)</f>
        <v>7300</v>
      </c>
      <c r="S1237">
        <f>VLOOKUP($A1237,saham!$G:$CZ,S$1,0)</f>
        <v>3563</v>
      </c>
      <c r="T1237">
        <f>VLOOKUP($A1237,saham!$G:$CZ,T$1,0)</f>
        <v>6850</v>
      </c>
      <c r="U1237">
        <f>VLOOKUP($A1237,saham!$G:$CZ,U$1,0)</f>
        <v>881</v>
      </c>
      <c r="V1237">
        <f>VLOOKUP($A1237,saham!$G:$CZ,V$1,0)</f>
        <v>1055</v>
      </c>
      <c r="W1237">
        <f>VLOOKUP($A1237,saham!$G:$CZ,W$1,0)</f>
        <v>4710</v>
      </c>
      <c r="X1237">
        <f>VLOOKUP($A1237,saham!$G:$CZ,X$1,0)</f>
        <v>6550</v>
      </c>
      <c r="Y1237">
        <f>VLOOKUP($A1237,saham!$G:$CZ,Y$1,0)</f>
        <v>7900</v>
      </c>
      <c r="Z1237">
        <f>VLOOKUP($A1237,saham!$G:$CZ,Z$1,0)</f>
        <v>6350</v>
      </c>
      <c r="AA1237">
        <f>VLOOKUP($A1237,saham!$G:$CZ,AA$1,0)</f>
        <v>1580</v>
      </c>
      <c r="AB1237">
        <f>VLOOKUP($A1237,saham!$G:$CZ,AB$1,0)</f>
        <v>1605</v>
      </c>
      <c r="AC1237">
        <f>VLOOKUP($A1237,saham!$G:$CZ,AC$1,0)</f>
        <v>500</v>
      </c>
      <c r="AD1237">
        <f>VLOOKUP($A1237,saham!$G:$CZ,AD$1,0)</f>
        <v>2230</v>
      </c>
      <c r="AE1237">
        <f>VLOOKUP($A1237,saham!$G:$CZ,AE$1,0)</f>
        <v>2120</v>
      </c>
      <c r="AF1237">
        <f>VLOOKUP($A1237,saham!$G:$CZ,AF$1,0)</f>
        <v>109</v>
      </c>
      <c r="AG1237">
        <f>VLOOKUP($A1237,saham!$G:$CZ,AG$1,0)</f>
        <v>610</v>
      </c>
      <c r="AH1237">
        <f>VLOOKUP($A1237,saham!$G:$CZ,AH$1,0)</f>
        <v>7878</v>
      </c>
      <c r="AI1237">
        <f>VLOOKUP($A1237,saham!$G:$CZ,AI$1,0)</f>
        <v>470</v>
      </c>
      <c r="AJ1237">
        <f>VLOOKUP($A1237,saham!$G:$CZ,AJ$1,0)</f>
        <v>4080</v>
      </c>
      <c r="AK1237">
        <f>VLOOKUP($A1237,saham!$G:$CZ,AK$1,0)</f>
        <v>22025</v>
      </c>
      <c r="AL1237">
        <f>VLOOKUP($A1237,saham!$G:$CZ,AL$1,0)</f>
        <v>4380</v>
      </c>
      <c r="AM1237">
        <f>VLOOKUP($A1237,saham!$G:$CZ,AM$1,0)</f>
        <v>3170</v>
      </c>
      <c r="AN1237">
        <f>VLOOKUP($A1237,saham!$G:$CZ,AN$1,0)</f>
        <v>0</v>
      </c>
      <c r="AO1237">
        <f>VLOOKUP($A1237,saham!$G:$CZ,AO$1,0)</f>
        <v>1010</v>
      </c>
      <c r="AP1237">
        <f>VLOOKUP($A1237,saham!$G:$CZ,AP$1,0)</f>
        <v>8750</v>
      </c>
      <c r="AQ1237">
        <f>VLOOKUP($A1237,saham!$G:$CZ,AQ$1,0)</f>
        <v>20225</v>
      </c>
      <c r="AR1237">
        <f>VLOOKUP($A1237,saham!$G:$CZ,AR$1,0)</f>
        <v>0</v>
      </c>
      <c r="AS1237">
        <f>VLOOKUP($A1237,saham!$G:$CZ,AS$1,0)</f>
        <v>3649</v>
      </c>
      <c r="AT1237">
        <f>VLOOKUP($A1237,saham!$G:$CZ,AT$1,0)</f>
        <v>218</v>
      </c>
      <c r="AU1237">
        <f>VLOOKUP($A1237,saham!$G:$CZ,AU$1,0)</f>
        <v>2420</v>
      </c>
      <c r="AV1237">
        <f>VLOOKUP($A1237,saham!$G:$CZ,AV$1,0)</f>
        <v>785</v>
      </c>
      <c r="AW1237">
        <f>VLOOKUP($A1237,saham!$G:$CZ,AW$1,0)</f>
        <v>110</v>
      </c>
      <c r="AX1237">
        <f>VLOOKUP($A1237,saham!$G:$CZ,AX$1,0)</f>
        <v>1485</v>
      </c>
      <c r="AY1237">
        <f>VLOOKUP($A1237,saham!$G:$CZ,AY$1,0)</f>
        <v>0</v>
      </c>
      <c r="AZ1237">
        <f>VLOOKUP($A1237,saham!$G:$CZ,AZ$1,0)</f>
        <v>1095</v>
      </c>
      <c r="BA1237">
        <f>VLOOKUP($A1237,saham!$G:$CZ,BA$1,0)</f>
        <v>190</v>
      </c>
      <c r="BB1237">
        <f>VLOOKUP($A1237,saham!$G:$CZ,BB$1,0)</f>
        <v>1050</v>
      </c>
      <c r="BC1237">
        <f>VLOOKUP($A1237,saham!$G:$CZ,BC$1,0)</f>
        <v>2850</v>
      </c>
      <c r="BD1237">
        <f>VLOOKUP($A1237,saham!$G:$CZ,BD$1,0)</f>
        <v>630</v>
      </c>
      <c r="BE1237">
        <f>VLOOKUP($A1237,saham!$G:$CZ,BE$1,0)</f>
        <v>1769</v>
      </c>
      <c r="BF1237">
        <f>VLOOKUP($A1237,saham!$G:$CZ,BF$1,0)</f>
        <v>615</v>
      </c>
    </row>
    <row r="1238" spans="1:58" x14ac:dyDescent="0.3">
      <c r="A1238" s="21">
        <v>44481</v>
      </c>
      <c r="B1238">
        <f>VLOOKUP(A1238,saham!$A:$D,4,0)</f>
        <v>217882.80799999999</v>
      </c>
      <c r="C1238" s="20">
        <v>0</v>
      </c>
      <c r="D1238">
        <f>VLOOKUP($A1238,saham!$G:$CZ,D$1,0)</f>
        <v>0</v>
      </c>
      <c r="E1238">
        <f>VLOOKUP($A1238,saham!$G:$CZ,E$1,0)</f>
        <v>1920</v>
      </c>
      <c r="F1238">
        <f>VLOOKUP($A1238,saham!$G:$CZ,F$1,0)</f>
        <v>0</v>
      </c>
      <c r="G1238">
        <f>VLOOKUP($A1238,saham!$G:$CZ,G$1,0)</f>
        <v>1165</v>
      </c>
      <c r="H1238">
        <f>VLOOKUP($A1238,saham!$G:$CZ,H$1,0)</f>
        <v>3660</v>
      </c>
      <c r="I1238">
        <f>VLOOKUP($A1238,saham!$G:$CZ,I$1,0)</f>
        <v>4130</v>
      </c>
      <c r="J1238">
        <f>VLOOKUP($A1238,saham!$G:$CZ,J$1,0)</f>
        <v>1687</v>
      </c>
      <c r="K1238">
        <f>VLOOKUP($A1238,saham!$G:$CZ,K$1,0)</f>
        <v>1858</v>
      </c>
      <c r="L1238">
        <f>VLOOKUP($A1238,saham!$G:$CZ,L$1,0)</f>
        <v>110</v>
      </c>
      <c r="M1238">
        <f>VLOOKUP($A1238,saham!$G:$CZ,M$1,0)</f>
        <v>3440</v>
      </c>
      <c r="N1238">
        <f>VLOOKUP($A1238,saham!$G:$CZ,N$1,0)</f>
        <v>50</v>
      </c>
      <c r="O1238">
        <f>VLOOKUP($A1238,saham!$G:$CZ,O$1,0)</f>
        <v>858</v>
      </c>
      <c r="P1238">
        <f>VLOOKUP($A1238,saham!$G:$CZ,P$1,0)</f>
        <v>5925</v>
      </c>
      <c r="Q1238">
        <f>VLOOKUP($A1238,saham!$G:$CZ,Q$1,0)</f>
        <v>2320</v>
      </c>
      <c r="R1238">
        <f>VLOOKUP($A1238,saham!$G:$CZ,R$1,0)</f>
        <v>7375</v>
      </c>
      <c r="S1238">
        <f>VLOOKUP($A1238,saham!$G:$CZ,S$1,0)</f>
        <v>3600</v>
      </c>
      <c r="T1238">
        <f>VLOOKUP($A1238,saham!$G:$CZ,T$1,0)</f>
        <v>6775</v>
      </c>
      <c r="U1238">
        <f>VLOOKUP($A1238,saham!$G:$CZ,U$1,0)</f>
        <v>876</v>
      </c>
      <c r="V1238">
        <f>VLOOKUP($A1238,saham!$G:$CZ,V$1,0)</f>
        <v>1055</v>
      </c>
      <c r="W1238">
        <f>VLOOKUP($A1238,saham!$G:$CZ,W$1,0)</f>
        <v>4770</v>
      </c>
      <c r="X1238">
        <f>VLOOKUP($A1238,saham!$G:$CZ,X$1,0)</f>
        <v>6625</v>
      </c>
      <c r="Y1238">
        <f>VLOOKUP($A1238,saham!$G:$CZ,Y$1,0)</f>
        <v>8000</v>
      </c>
      <c r="Z1238">
        <f>VLOOKUP($A1238,saham!$G:$CZ,Z$1,0)</f>
        <v>6250</v>
      </c>
      <c r="AA1238">
        <f>VLOOKUP($A1238,saham!$G:$CZ,AA$1,0)</f>
        <v>1585</v>
      </c>
      <c r="AB1238">
        <f>VLOOKUP($A1238,saham!$G:$CZ,AB$1,0)</f>
        <v>1610</v>
      </c>
      <c r="AC1238">
        <f>VLOOKUP($A1238,saham!$G:$CZ,AC$1,0)</f>
        <v>500</v>
      </c>
      <c r="AD1238">
        <f>VLOOKUP($A1238,saham!$G:$CZ,AD$1,0)</f>
        <v>2120</v>
      </c>
      <c r="AE1238">
        <f>VLOOKUP($A1238,saham!$G:$CZ,AE$1,0)</f>
        <v>2140</v>
      </c>
      <c r="AF1238">
        <f>VLOOKUP($A1238,saham!$G:$CZ,AF$1,0)</f>
        <v>112</v>
      </c>
      <c r="AG1238">
        <f>VLOOKUP($A1238,saham!$G:$CZ,AG$1,0)</f>
        <v>610</v>
      </c>
      <c r="AH1238">
        <f>VLOOKUP($A1238,saham!$G:$CZ,AH$1,0)</f>
        <v>7853</v>
      </c>
      <c r="AI1238">
        <f>VLOOKUP($A1238,saham!$G:$CZ,AI$1,0)</f>
        <v>470</v>
      </c>
      <c r="AJ1238">
        <f>VLOOKUP($A1238,saham!$G:$CZ,AJ$1,0)</f>
        <v>4150</v>
      </c>
      <c r="AK1238">
        <f>VLOOKUP($A1238,saham!$G:$CZ,AK$1,0)</f>
        <v>23000</v>
      </c>
      <c r="AL1238">
        <f>VLOOKUP($A1238,saham!$G:$CZ,AL$1,0)</f>
        <v>4430</v>
      </c>
      <c r="AM1238">
        <f>VLOOKUP($A1238,saham!$G:$CZ,AM$1,0)</f>
        <v>3120</v>
      </c>
      <c r="AN1238">
        <f>VLOOKUP($A1238,saham!$G:$CZ,AN$1,0)</f>
        <v>0</v>
      </c>
      <c r="AO1238">
        <f>VLOOKUP($A1238,saham!$G:$CZ,AO$1,0)</f>
        <v>995</v>
      </c>
      <c r="AP1238">
        <f>VLOOKUP($A1238,saham!$G:$CZ,AP$1,0)</f>
        <v>8850</v>
      </c>
      <c r="AQ1238">
        <f>VLOOKUP($A1238,saham!$G:$CZ,AQ$1,0)</f>
        <v>20100</v>
      </c>
      <c r="AR1238">
        <f>VLOOKUP($A1238,saham!$G:$CZ,AR$1,0)</f>
        <v>0</v>
      </c>
      <c r="AS1238">
        <f>VLOOKUP($A1238,saham!$G:$CZ,AS$1,0)</f>
        <v>3610</v>
      </c>
      <c r="AT1238">
        <f>VLOOKUP($A1238,saham!$G:$CZ,AT$1,0)</f>
        <v>218</v>
      </c>
      <c r="AU1238">
        <f>VLOOKUP($A1238,saham!$G:$CZ,AU$1,0)</f>
        <v>2420</v>
      </c>
      <c r="AV1238">
        <f>VLOOKUP($A1238,saham!$G:$CZ,AV$1,0)</f>
        <v>785</v>
      </c>
      <c r="AW1238">
        <f>VLOOKUP($A1238,saham!$G:$CZ,AW$1,0)</f>
        <v>118</v>
      </c>
      <c r="AX1238">
        <f>VLOOKUP($A1238,saham!$G:$CZ,AX$1,0)</f>
        <v>1495</v>
      </c>
      <c r="AY1238">
        <f>VLOOKUP($A1238,saham!$G:$CZ,AY$1,0)</f>
        <v>0</v>
      </c>
      <c r="AZ1238">
        <f>VLOOKUP($A1238,saham!$G:$CZ,AZ$1,0)</f>
        <v>1100</v>
      </c>
      <c r="BA1238">
        <f>VLOOKUP($A1238,saham!$G:$CZ,BA$1,0)</f>
        <v>191</v>
      </c>
      <c r="BB1238">
        <f>VLOOKUP($A1238,saham!$G:$CZ,BB$1,0)</f>
        <v>1041</v>
      </c>
      <c r="BC1238">
        <f>VLOOKUP($A1238,saham!$G:$CZ,BC$1,0)</f>
        <v>2720</v>
      </c>
      <c r="BD1238">
        <f>VLOOKUP($A1238,saham!$G:$CZ,BD$1,0)</f>
        <v>615</v>
      </c>
      <c r="BE1238">
        <f>VLOOKUP($A1238,saham!$G:$CZ,BE$1,0)</f>
        <v>1750</v>
      </c>
      <c r="BF1238">
        <f>VLOOKUP($A1238,saham!$G:$CZ,BF$1,0)</f>
        <v>615</v>
      </c>
    </row>
    <row r="1239" spans="1:58" x14ac:dyDescent="0.3">
      <c r="A1239" s="21">
        <v>44451</v>
      </c>
      <c r="B1239" t="e">
        <f>VLOOKUP(A1239,saham!$A:$D,4,0)</f>
        <v>#N/A</v>
      </c>
      <c r="C1239" s="20">
        <v>0</v>
      </c>
      <c r="D1239">
        <f>VLOOKUP($A1239,saham!$G:$CZ,D$1,0)</f>
        <v>0</v>
      </c>
      <c r="E1239">
        <f>VLOOKUP($A1239,saham!$G:$CZ,E$1,0)</f>
        <v>1935</v>
      </c>
      <c r="F1239">
        <f>VLOOKUP($A1239,saham!$G:$CZ,F$1,0)</f>
        <v>0</v>
      </c>
      <c r="G1239">
        <f>VLOOKUP($A1239,saham!$G:$CZ,G$1,0)</f>
        <v>1180</v>
      </c>
      <c r="H1239">
        <f>VLOOKUP($A1239,saham!$G:$CZ,H$1,0)</f>
        <v>3730</v>
      </c>
      <c r="I1239">
        <f>VLOOKUP($A1239,saham!$G:$CZ,I$1,0)</f>
        <v>4190</v>
      </c>
      <c r="J1239">
        <f>VLOOKUP($A1239,saham!$G:$CZ,J$1,0)</f>
        <v>1687</v>
      </c>
      <c r="K1239">
        <f>VLOOKUP($A1239,saham!$G:$CZ,K$1,0)</f>
        <v>1853</v>
      </c>
      <c r="L1239">
        <f>VLOOKUP($A1239,saham!$G:$CZ,L$1,0)</f>
        <v>110</v>
      </c>
      <c r="M1239">
        <f>VLOOKUP($A1239,saham!$G:$CZ,M$1,0)</f>
        <v>3430</v>
      </c>
      <c r="N1239">
        <f>VLOOKUP($A1239,saham!$G:$CZ,N$1,0)</f>
        <v>50</v>
      </c>
      <c r="O1239">
        <f>VLOOKUP($A1239,saham!$G:$CZ,O$1,0)</f>
        <v>866</v>
      </c>
      <c r="P1239">
        <f>VLOOKUP($A1239,saham!$G:$CZ,P$1,0)</f>
        <v>6000</v>
      </c>
      <c r="Q1239">
        <f>VLOOKUP($A1239,saham!$G:$CZ,Q$1,0)</f>
        <v>2330</v>
      </c>
      <c r="R1239">
        <f>VLOOKUP($A1239,saham!$G:$CZ,R$1,0)</f>
        <v>7350</v>
      </c>
      <c r="S1239">
        <f>VLOOKUP($A1239,saham!$G:$CZ,S$1,0)</f>
        <v>3675</v>
      </c>
      <c r="T1239">
        <f>VLOOKUP($A1239,saham!$G:$CZ,T$1,0)</f>
        <v>6825</v>
      </c>
      <c r="U1239">
        <f>VLOOKUP($A1239,saham!$G:$CZ,U$1,0)</f>
        <v>891</v>
      </c>
      <c r="V1239">
        <f>VLOOKUP($A1239,saham!$G:$CZ,V$1,0)</f>
        <v>1060</v>
      </c>
      <c r="W1239">
        <f>VLOOKUP($A1239,saham!$G:$CZ,W$1,0)</f>
        <v>4800</v>
      </c>
      <c r="X1239">
        <f>VLOOKUP($A1239,saham!$G:$CZ,X$1,0)</f>
        <v>6550</v>
      </c>
      <c r="Y1239">
        <f>VLOOKUP($A1239,saham!$G:$CZ,Y$1,0)</f>
        <v>7750</v>
      </c>
      <c r="Z1239">
        <f>VLOOKUP($A1239,saham!$G:$CZ,Z$1,0)</f>
        <v>6550</v>
      </c>
      <c r="AA1239">
        <f>VLOOKUP($A1239,saham!$G:$CZ,AA$1,0)</f>
        <v>1595</v>
      </c>
      <c r="AB1239">
        <f>VLOOKUP($A1239,saham!$G:$CZ,AB$1,0)</f>
        <v>1610</v>
      </c>
      <c r="AC1239">
        <f>VLOOKUP($A1239,saham!$G:$CZ,AC$1,0)</f>
        <v>510</v>
      </c>
      <c r="AD1239">
        <f>VLOOKUP($A1239,saham!$G:$CZ,AD$1,0)</f>
        <v>2120</v>
      </c>
      <c r="AE1239">
        <f>VLOOKUP($A1239,saham!$G:$CZ,AE$1,0)</f>
        <v>2150</v>
      </c>
      <c r="AF1239">
        <f>VLOOKUP($A1239,saham!$G:$CZ,AF$1,0)</f>
        <v>120</v>
      </c>
      <c r="AG1239">
        <f>VLOOKUP($A1239,saham!$G:$CZ,AG$1,0)</f>
        <v>615</v>
      </c>
      <c r="AH1239">
        <f>VLOOKUP($A1239,saham!$G:$CZ,AH$1,0)</f>
        <v>8003</v>
      </c>
      <c r="AI1239">
        <f>VLOOKUP($A1239,saham!$G:$CZ,AI$1,0)</f>
        <v>472</v>
      </c>
      <c r="AJ1239">
        <f>VLOOKUP($A1239,saham!$G:$CZ,AJ$1,0)</f>
        <v>4150</v>
      </c>
      <c r="AK1239">
        <f>VLOOKUP($A1239,saham!$G:$CZ,AK$1,0)</f>
        <v>22325</v>
      </c>
      <c r="AL1239">
        <f>VLOOKUP($A1239,saham!$G:$CZ,AL$1,0)</f>
        <v>4370</v>
      </c>
      <c r="AM1239">
        <f>VLOOKUP($A1239,saham!$G:$CZ,AM$1,0)</f>
        <v>3110</v>
      </c>
      <c r="AN1239">
        <f>VLOOKUP($A1239,saham!$G:$CZ,AN$1,0)</f>
        <v>0</v>
      </c>
      <c r="AO1239">
        <f>VLOOKUP($A1239,saham!$G:$CZ,AO$1,0)</f>
        <v>1005</v>
      </c>
      <c r="AP1239">
        <f>VLOOKUP($A1239,saham!$G:$CZ,AP$1,0)</f>
        <v>8950</v>
      </c>
      <c r="AQ1239">
        <f>VLOOKUP($A1239,saham!$G:$CZ,AQ$1,0)</f>
        <v>20750</v>
      </c>
      <c r="AR1239">
        <f>VLOOKUP($A1239,saham!$G:$CZ,AR$1,0)</f>
        <v>0</v>
      </c>
      <c r="AS1239">
        <f>VLOOKUP($A1239,saham!$G:$CZ,AS$1,0)</f>
        <v>3776</v>
      </c>
      <c r="AT1239">
        <f>VLOOKUP($A1239,saham!$G:$CZ,AT$1,0)</f>
        <v>207</v>
      </c>
      <c r="AU1239">
        <f>VLOOKUP($A1239,saham!$G:$CZ,AU$1,0)</f>
        <v>2420</v>
      </c>
      <c r="AV1239">
        <f>VLOOKUP($A1239,saham!$G:$CZ,AV$1,0)</f>
        <v>795</v>
      </c>
      <c r="AW1239">
        <f>VLOOKUP($A1239,saham!$G:$CZ,AW$1,0)</f>
        <v>126</v>
      </c>
      <c r="AX1239">
        <f>VLOOKUP($A1239,saham!$G:$CZ,AX$1,0)</f>
        <v>1500</v>
      </c>
      <c r="AY1239">
        <f>VLOOKUP($A1239,saham!$G:$CZ,AY$1,0)</f>
        <v>0</v>
      </c>
      <c r="AZ1239">
        <f>VLOOKUP($A1239,saham!$G:$CZ,AZ$1,0)</f>
        <v>1115</v>
      </c>
      <c r="BA1239">
        <f>VLOOKUP($A1239,saham!$G:$CZ,BA$1,0)</f>
        <v>192</v>
      </c>
      <c r="BB1239">
        <f>VLOOKUP($A1239,saham!$G:$CZ,BB$1,0)</f>
        <v>1041</v>
      </c>
      <c r="BC1239">
        <f>VLOOKUP($A1239,saham!$G:$CZ,BC$1,0)</f>
        <v>2600</v>
      </c>
      <c r="BD1239">
        <f>VLOOKUP($A1239,saham!$G:$CZ,BD$1,0)</f>
        <v>650</v>
      </c>
      <c r="BE1239">
        <f>VLOOKUP($A1239,saham!$G:$CZ,BE$1,0)</f>
        <v>1744</v>
      </c>
      <c r="BF1239">
        <f>VLOOKUP($A1239,saham!$G:$CZ,BF$1,0)</f>
        <v>580</v>
      </c>
    </row>
    <row r="1240" spans="1:58" x14ac:dyDescent="0.3">
      <c r="A1240" s="21">
        <v>44420</v>
      </c>
      <c r="B1240">
        <f>VLOOKUP(A1240,saham!$A:$D,4,0)</f>
        <v>207331.4902</v>
      </c>
      <c r="C1240" s="20">
        <v>0</v>
      </c>
      <c r="D1240">
        <f>VLOOKUP($A1240,saham!$G:$CZ,D$1,0)</f>
        <v>0</v>
      </c>
      <c r="E1240">
        <f>VLOOKUP($A1240,saham!$G:$CZ,E$1,0)</f>
        <v>1925</v>
      </c>
      <c r="F1240">
        <f>VLOOKUP($A1240,saham!$G:$CZ,F$1,0)</f>
        <v>0</v>
      </c>
      <c r="G1240">
        <f>VLOOKUP($A1240,saham!$G:$CZ,G$1,0)</f>
        <v>1170</v>
      </c>
      <c r="H1240">
        <f>VLOOKUP($A1240,saham!$G:$CZ,H$1,0)</f>
        <v>3660</v>
      </c>
      <c r="I1240">
        <f>VLOOKUP($A1240,saham!$G:$CZ,I$1,0)</f>
        <v>4210</v>
      </c>
      <c r="J1240">
        <f>VLOOKUP($A1240,saham!$G:$CZ,J$1,0)</f>
        <v>1687</v>
      </c>
      <c r="K1240">
        <f>VLOOKUP($A1240,saham!$G:$CZ,K$1,0)</f>
        <v>1868</v>
      </c>
      <c r="L1240">
        <f>VLOOKUP($A1240,saham!$G:$CZ,L$1,0)</f>
        <v>109</v>
      </c>
      <c r="M1240">
        <f>VLOOKUP($A1240,saham!$G:$CZ,M$1,0)</f>
        <v>3520</v>
      </c>
      <c r="N1240">
        <f>VLOOKUP($A1240,saham!$G:$CZ,N$1,0)</f>
        <v>50</v>
      </c>
      <c r="O1240">
        <f>VLOOKUP($A1240,saham!$G:$CZ,O$1,0)</f>
        <v>858</v>
      </c>
      <c r="P1240">
        <f>VLOOKUP($A1240,saham!$G:$CZ,P$1,0)</f>
        <v>5800</v>
      </c>
      <c r="Q1240">
        <f>VLOOKUP($A1240,saham!$G:$CZ,Q$1,0)</f>
        <v>2330</v>
      </c>
      <c r="R1240">
        <f>VLOOKUP($A1240,saham!$G:$CZ,R$1,0)</f>
        <v>7425</v>
      </c>
      <c r="S1240">
        <f>VLOOKUP($A1240,saham!$G:$CZ,S$1,0)</f>
        <v>3575</v>
      </c>
      <c r="T1240">
        <f>VLOOKUP($A1240,saham!$G:$CZ,T$1,0)</f>
        <v>6850</v>
      </c>
      <c r="U1240">
        <f>VLOOKUP($A1240,saham!$G:$CZ,U$1,0)</f>
        <v>876</v>
      </c>
      <c r="V1240">
        <f>VLOOKUP($A1240,saham!$G:$CZ,V$1,0)</f>
        <v>1065</v>
      </c>
      <c r="W1240">
        <f>VLOOKUP($A1240,saham!$G:$CZ,W$1,0)</f>
        <v>4740</v>
      </c>
      <c r="X1240">
        <f>VLOOKUP($A1240,saham!$G:$CZ,X$1,0)</f>
        <v>6375</v>
      </c>
      <c r="Y1240">
        <f>VLOOKUP($A1240,saham!$G:$CZ,Y$1,0)</f>
        <v>7800</v>
      </c>
      <c r="Z1240">
        <f>VLOOKUP($A1240,saham!$G:$CZ,Z$1,0)</f>
        <v>7025</v>
      </c>
      <c r="AA1240">
        <f>VLOOKUP($A1240,saham!$G:$CZ,AA$1,0)</f>
        <v>1600</v>
      </c>
      <c r="AB1240">
        <f>VLOOKUP($A1240,saham!$G:$CZ,AB$1,0)</f>
        <v>1595</v>
      </c>
      <c r="AC1240">
        <f>VLOOKUP($A1240,saham!$G:$CZ,AC$1,0)</f>
        <v>500</v>
      </c>
      <c r="AD1240">
        <f>VLOOKUP($A1240,saham!$G:$CZ,AD$1,0)</f>
        <v>2070</v>
      </c>
      <c r="AE1240">
        <f>VLOOKUP($A1240,saham!$G:$CZ,AE$1,0)</f>
        <v>2160</v>
      </c>
      <c r="AF1240">
        <f>VLOOKUP($A1240,saham!$G:$CZ,AF$1,0)</f>
        <v>107</v>
      </c>
      <c r="AG1240">
        <f>VLOOKUP($A1240,saham!$G:$CZ,AG$1,0)</f>
        <v>605</v>
      </c>
      <c r="AH1240">
        <f>VLOOKUP($A1240,saham!$G:$CZ,AH$1,0)</f>
        <v>8003</v>
      </c>
      <c r="AI1240">
        <f>VLOOKUP($A1240,saham!$G:$CZ,AI$1,0)</f>
        <v>468</v>
      </c>
      <c r="AJ1240">
        <f>VLOOKUP($A1240,saham!$G:$CZ,AJ$1,0)</f>
        <v>4090</v>
      </c>
      <c r="AK1240">
        <f>VLOOKUP($A1240,saham!$G:$CZ,AK$1,0)</f>
        <v>22350</v>
      </c>
      <c r="AL1240">
        <f>VLOOKUP($A1240,saham!$G:$CZ,AL$1,0)</f>
        <v>4270</v>
      </c>
      <c r="AM1240">
        <f>VLOOKUP($A1240,saham!$G:$CZ,AM$1,0)</f>
        <v>3120</v>
      </c>
      <c r="AN1240">
        <f>VLOOKUP($A1240,saham!$G:$CZ,AN$1,0)</f>
        <v>0</v>
      </c>
      <c r="AO1240">
        <f>VLOOKUP($A1240,saham!$G:$CZ,AO$1,0)</f>
        <v>1015</v>
      </c>
      <c r="AP1240">
        <f>VLOOKUP($A1240,saham!$G:$CZ,AP$1,0)</f>
        <v>8775</v>
      </c>
      <c r="AQ1240">
        <f>VLOOKUP($A1240,saham!$G:$CZ,AQ$1,0)</f>
        <v>20825</v>
      </c>
      <c r="AR1240">
        <f>VLOOKUP($A1240,saham!$G:$CZ,AR$1,0)</f>
        <v>0</v>
      </c>
      <c r="AS1240">
        <f>VLOOKUP($A1240,saham!$G:$CZ,AS$1,0)</f>
        <v>3746</v>
      </c>
      <c r="AT1240">
        <f>VLOOKUP($A1240,saham!$G:$CZ,AT$1,0)</f>
        <v>213</v>
      </c>
      <c r="AU1240">
        <f>VLOOKUP($A1240,saham!$G:$CZ,AU$1,0)</f>
        <v>2390</v>
      </c>
      <c r="AV1240">
        <f>VLOOKUP($A1240,saham!$G:$CZ,AV$1,0)</f>
        <v>795</v>
      </c>
      <c r="AW1240">
        <f>VLOOKUP($A1240,saham!$G:$CZ,AW$1,0)</f>
        <v>136</v>
      </c>
      <c r="AX1240">
        <f>VLOOKUP($A1240,saham!$G:$CZ,AX$1,0)</f>
        <v>1490</v>
      </c>
      <c r="AY1240">
        <f>VLOOKUP($A1240,saham!$G:$CZ,AY$1,0)</f>
        <v>0</v>
      </c>
      <c r="AZ1240">
        <f>VLOOKUP($A1240,saham!$G:$CZ,AZ$1,0)</f>
        <v>1125</v>
      </c>
      <c r="BA1240">
        <f>VLOOKUP($A1240,saham!$G:$CZ,BA$1,0)</f>
        <v>197</v>
      </c>
      <c r="BB1240">
        <f>VLOOKUP($A1240,saham!$G:$CZ,BB$1,0)</f>
        <v>1056</v>
      </c>
      <c r="BC1240">
        <f>VLOOKUP($A1240,saham!$G:$CZ,BC$1,0)</f>
        <v>2450</v>
      </c>
      <c r="BD1240">
        <f>VLOOKUP($A1240,saham!$G:$CZ,BD$1,0)</f>
        <v>635</v>
      </c>
      <c r="BE1240">
        <f>VLOOKUP($A1240,saham!$G:$CZ,BE$1,0)</f>
        <v>1725</v>
      </c>
      <c r="BF1240">
        <f>VLOOKUP($A1240,saham!$G:$CZ,BF$1,0)</f>
        <v>615</v>
      </c>
    </row>
    <row r="1241" spans="1:58" x14ac:dyDescent="0.3">
      <c r="A1241" s="21">
        <v>44389</v>
      </c>
      <c r="B1241">
        <f>VLOOKUP(A1241,saham!$A:$D,4,0)</f>
        <v>201770.1458</v>
      </c>
      <c r="C1241" s="20">
        <v>0</v>
      </c>
      <c r="D1241">
        <f>VLOOKUP($A1241,saham!$G:$CZ,D$1,0)</f>
        <v>0</v>
      </c>
      <c r="E1241">
        <f>VLOOKUP($A1241,saham!$G:$CZ,E$1,0)</f>
        <v>1905</v>
      </c>
      <c r="F1241">
        <f>VLOOKUP($A1241,saham!$G:$CZ,F$1,0)</f>
        <v>0</v>
      </c>
      <c r="G1241">
        <f>VLOOKUP($A1241,saham!$G:$CZ,G$1,0)</f>
        <v>1170</v>
      </c>
      <c r="H1241">
        <f>VLOOKUP($A1241,saham!$G:$CZ,H$1,0)</f>
        <v>3630</v>
      </c>
      <c r="I1241">
        <f>VLOOKUP($A1241,saham!$G:$CZ,I$1,0)</f>
        <v>4230</v>
      </c>
      <c r="J1241">
        <f>VLOOKUP($A1241,saham!$G:$CZ,J$1,0)</f>
        <v>1687</v>
      </c>
      <c r="K1241">
        <f>VLOOKUP($A1241,saham!$G:$CZ,K$1,0)</f>
        <v>1819</v>
      </c>
      <c r="L1241">
        <f>VLOOKUP($A1241,saham!$G:$CZ,L$1,0)</f>
        <v>107</v>
      </c>
      <c r="M1241">
        <f>VLOOKUP($A1241,saham!$G:$CZ,M$1,0)</f>
        <v>3380</v>
      </c>
      <c r="N1241">
        <f>VLOOKUP($A1241,saham!$G:$CZ,N$1,0)</f>
        <v>50</v>
      </c>
      <c r="O1241">
        <f>VLOOKUP($A1241,saham!$G:$CZ,O$1,0)</f>
        <v>852</v>
      </c>
      <c r="P1241">
        <f>VLOOKUP($A1241,saham!$G:$CZ,P$1,0)</f>
        <v>5925</v>
      </c>
      <c r="Q1241">
        <f>VLOOKUP($A1241,saham!$G:$CZ,Q$1,0)</f>
        <v>2340</v>
      </c>
      <c r="R1241">
        <f>VLOOKUP($A1241,saham!$G:$CZ,R$1,0)</f>
        <v>7350</v>
      </c>
      <c r="S1241">
        <f>VLOOKUP($A1241,saham!$G:$CZ,S$1,0)</f>
        <v>3650</v>
      </c>
      <c r="T1241">
        <f>VLOOKUP($A1241,saham!$G:$CZ,T$1,0)</f>
        <v>7050</v>
      </c>
      <c r="U1241">
        <f>VLOOKUP($A1241,saham!$G:$CZ,U$1,0)</f>
        <v>891</v>
      </c>
      <c r="V1241">
        <f>VLOOKUP($A1241,saham!$G:$CZ,V$1,0)</f>
        <v>1070</v>
      </c>
      <c r="W1241">
        <f>VLOOKUP($A1241,saham!$G:$CZ,W$1,0)</f>
        <v>4780</v>
      </c>
      <c r="X1241">
        <f>VLOOKUP($A1241,saham!$G:$CZ,X$1,0)</f>
        <v>6350</v>
      </c>
      <c r="Y1241">
        <f>VLOOKUP($A1241,saham!$G:$CZ,Y$1,0)</f>
        <v>7925</v>
      </c>
      <c r="Z1241">
        <f>VLOOKUP($A1241,saham!$G:$CZ,Z$1,0)</f>
        <v>7550</v>
      </c>
      <c r="AA1241">
        <f>VLOOKUP($A1241,saham!$G:$CZ,AA$1,0)</f>
        <v>1600</v>
      </c>
      <c r="AB1241">
        <f>VLOOKUP($A1241,saham!$G:$CZ,AB$1,0)</f>
        <v>1615</v>
      </c>
      <c r="AC1241">
        <f>VLOOKUP($A1241,saham!$G:$CZ,AC$1,0)</f>
        <v>498</v>
      </c>
      <c r="AD1241">
        <f>VLOOKUP($A1241,saham!$G:$CZ,AD$1,0)</f>
        <v>1960</v>
      </c>
      <c r="AE1241">
        <f>VLOOKUP($A1241,saham!$G:$CZ,AE$1,0)</f>
        <v>2160</v>
      </c>
      <c r="AF1241">
        <f>VLOOKUP($A1241,saham!$G:$CZ,AF$1,0)</f>
        <v>107</v>
      </c>
      <c r="AG1241">
        <f>VLOOKUP($A1241,saham!$G:$CZ,AG$1,0)</f>
        <v>615</v>
      </c>
      <c r="AH1241">
        <f>VLOOKUP($A1241,saham!$G:$CZ,AH$1,0)</f>
        <v>8053</v>
      </c>
      <c r="AI1241">
        <f>VLOOKUP($A1241,saham!$G:$CZ,AI$1,0)</f>
        <v>468</v>
      </c>
      <c r="AJ1241">
        <f>VLOOKUP($A1241,saham!$G:$CZ,AJ$1,0)</f>
        <v>4150</v>
      </c>
      <c r="AK1241">
        <f>VLOOKUP($A1241,saham!$G:$CZ,AK$1,0)</f>
        <v>23000</v>
      </c>
      <c r="AL1241">
        <f>VLOOKUP($A1241,saham!$G:$CZ,AL$1,0)</f>
        <v>4270</v>
      </c>
      <c r="AM1241">
        <f>VLOOKUP($A1241,saham!$G:$CZ,AM$1,0)</f>
        <v>3120</v>
      </c>
      <c r="AN1241">
        <f>VLOOKUP($A1241,saham!$G:$CZ,AN$1,0)</f>
        <v>0</v>
      </c>
      <c r="AO1241">
        <f>VLOOKUP($A1241,saham!$G:$CZ,AO$1,0)</f>
        <v>990</v>
      </c>
      <c r="AP1241">
        <f>VLOOKUP($A1241,saham!$G:$CZ,AP$1,0)</f>
        <v>8750</v>
      </c>
      <c r="AQ1241">
        <f>VLOOKUP($A1241,saham!$G:$CZ,AQ$1,0)</f>
        <v>21000</v>
      </c>
      <c r="AR1241">
        <f>VLOOKUP($A1241,saham!$G:$CZ,AR$1,0)</f>
        <v>0</v>
      </c>
      <c r="AS1241">
        <f>VLOOKUP($A1241,saham!$G:$CZ,AS$1,0)</f>
        <v>3688</v>
      </c>
      <c r="AT1241">
        <f>VLOOKUP($A1241,saham!$G:$CZ,AT$1,0)</f>
        <v>213</v>
      </c>
      <c r="AU1241">
        <f>VLOOKUP($A1241,saham!$G:$CZ,AU$1,0)</f>
        <v>2390</v>
      </c>
      <c r="AV1241">
        <f>VLOOKUP($A1241,saham!$G:$CZ,AV$1,0)</f>
        <v>795</v>
      </c>
      <c r="AW1241">
        <f>VLOOKUP($A1241,saham!$G:$CZ,AW$1,0)</f>
        <v>146</v>
      </c>
      <c r="AX1241">
        <f>VLOOKUP($A1241,saham!$G:$CZ,AX$1,0)</f>
        <v>1500</v>
      </c>
      <c r="AY1241">
        <f>VLOOKUP($A1241,saham!$G:$CZ,AY$1,0)</f>
        <v>0</v>
      </c>
      <c r="AZ1241">
        <f>VLOOKUP($A1241,saham!$G:$CZ,AZ$1,0)</f>
        <v>1140</v>
      </c>
      <c r="BA1241">
        <f>VLOOKUP($A1241,saham!$G:$CZ,BA$1,0)</f>
        <v>194</v>
      </c>
      <c r="BB1241">
        <f>VLOOKUP($A1241,saham!$G:$CZ,BB$1,0)</f>
        <v>1100</v>
      </c>
      <c r="BC1241">
        <f>VLOOKUP($A1241,saham!$G:$CZ,BC$1,0)</f>
        <v>2280</v>
      </c>
      <c r="BD1241">
        <f>VLOOKUP($A1241,saham!$G:$CZ,BD$1,0)</f>
        <v>640</v>
      </c>
      <c r="BE1241">
        <f>VLOOKUP($A1241,saham!$G:$CZ,BE$1,0)</f>
        <v>1713</v>
      </c>
      <c r="BF1241">
        <f>VLOOKUP($A1241,saham!$G:$CZ,BF$1,0)</f>
        <v>635</v>
      </c>
    </row>
    <row r="1242" spans="1:58" x14ac:dyDescent="0.3">
      <c r="A1242" s="21">
        <v>44359</v>
      </c>
      <c r="B1242" t="e">
        <f>VLOOKUP(A1242,saham!$A:$D,4,0)</f>
        <v>#N/A</v>
      </c>
      <c r="C1242" s="20">
        <v>0</v>
      </c>
      <c r="D1242">
        <f>VLOOKUP($A1242,saham!$G:$CZ,D$1,0)</f>
        <v>0</v>
      </c>
      <c r="E1242">
        <f>VLOOKUP($A1242,saham!$G:$CZ,E$1,0)</f>
        <v>1910</v>
      </c>
      <c r="F1242">
        <f>VLOOKUP($A1242,saham!$G:$CZ,F$1,0)</f>
        <v>0</v>
      </c>
      <c r="G1242">
        <f>VLOOKUP($A1242,saham!$G:$CZ,G$1,0)</f>
        <v>1170</v>
      </c>
      <c r="H1242">
        <f>VLOOKUP($A1242,saham!$G:$CZ,H$1,0)</f>
        <v>3590</v>
      </c>
      <c r="I1242">
        <f>VLOOKUP($A1242,saham!$G:$CZ,I$1,0)</f>
        <v>4110</v>
      </c>
      <c r="J1242">
        <f>VLOOKUP($A1242,saham!$G:$CZ,J$1,0)</f>
        <v>1687</v>
      </c>
      <c r="K1242">
        <f>VLOOKUP($A1242,saham!$G:$CZ,K$1,0)</f>
        <v>1834</v>
      </c>
      <c r="L1242">
        <f>VLOOKUP($A1242,saham!$G:$CZ,L$1,0)</f>
        <v>104</v>
      </c>
      <c r="M1242">
        <f>VLOOKUP($A1242,saham!$G:$CZ,M$1,0)</f>
        <v>0</v>
      </c>
      <c r="N1242">
        <f>VLOOKUP($A1242,saham!$G:$CZ,N$1,0)</f>
        <v>50</v>
      </c>
      <c r="O1242">
        <f>VLOOKUP($A1242,saham!$G:$CZ,O$1,0)</f>
        <v>838</v>
      </c>
      <c r="P1242">
        <f>VLOOKUP($A1242,saham!$G:$CZ,P$1,0)</f>
        <v>5650</v>
      </c>
      <c r="Q1242">
        <f>VLOOKUP($A1242,saham!$G:$CZ,Q$1,0)</f>
        <v>2320</v>
      </c>
      <c r="R1242">
        <f>VLOOKUP($A1242,saham!$G:$CZ,R$1,0)</f>
        <v>7350</v>
      </c>
      <c r="S1242">
        <f>VLOOKUP($A1242,saham!$G:$CZ,S$1,0)</f>
        <v>3588</v>
      </c>
      <c r="T1242">
        <f>VLOOKUP($A1242,saham!$G:$CZ,T$1,0)</f>
        <v>6850</v>
      </c>
      <c r="U1242">
        <f>VLOOKUP($A1242,saham!$G:$CZ,U$1,0)</f>
        <v>876</v>
      </c>
      <c r="V1242">
        <f>VLOOKUP($A1242,saham!$G:$CZ,V$1,0)</f>
        <v>1035</v>
      </c>
      <c r="W1242">
        <f>VLOOKUP($A1242,saham!$G:$CZ,W$1,0)</f>
        <v>4750</v>
      </c>
      <c r="X1242">
        <f>VLOOKUP($A1242,saham!$G:$CZ,X$1,0)</f>
        <v>6425</v>
      </c>
      <c r="Y1242">
        <f>VLOOKUP($A1242,saham!$G:$CZ,Y$1,0)</f>
        <v>7675</v>
      </c>
      <c r="Z1242">
        <f>VLOOKUP($A1242,saham!$G:$CZ,Z$1,0)</f>
        <v>8100</v>
      </c>
      <c r="AA1242">
        <f>VLOOKUP($A1242,saham!$G:$CZ,AA$1,0)</f>
        <v>1580</v>
      </c>
      <c r="AB1242">
        <f>VLOOKUP($A1242,saham!$G:$CZ,AB$1,0)</f>
        <v>1580</v>
      </c>
      <c r="AC1242">
        <f>VLOOKUP($A1242,saham!$G:$CZ,AC$1,0)</f>
        <v>486</v>
      </c>
      <c r="AD1242">
        <f>VLOOKUP($A1242,saham!$G:$CZ,AD$1,0)</f>
        <v>1965</v>
      </c>
      <c r="AE1242">
        <f>VLOOKUP($A1242,saham!$G:$CZ,AE$1,0)</f>
        <v>2160</v>
      </c>
      <c r="AF1242">
        <f>VLOOKUP($A1242,saham!$G:$CZ,AF$1,0)</f>
        <v>108</v>
      </c>
      <c r="AG1242">
        <f>VLOOKUP($A1242,saham!$G:$CZ,AG$1,0)</f>
        <v>615</v>
      </c>
      <c r="AH1242">
        <f>VLOOKUP($A1242,saham!$G:$CZ,AH$1,0)</f>
        <v>8103</v>
      </c>
      <c r="AI1242">
        <f>VLOOKUP($A1242,saham!$G:$CZ,AI$1,0)</f>
        <v>468</v>
      </c>
      <c r="AJ1242">
        <f>VLOOKUP($A1242,saham!$G:$CZ,AJ$1,0)</f>
        <v>4170</v>
      </c>
      <c r="AK1242">
        <f>VLOOKUP($A1242,saham!$G:$CZ,AK$1,0)</f>
        <v>22450</v>
      </c>
      <c r="AL1242">
        <f>VLOOKUP($A1242,saham!$G:$CZ,AL$1,0)</f>
        <v>4200</v>
      </c>
      <c r="AM1242">
        <f>VLOOKUP($A1242,saham!$G:$CZ,AM$1,0)</f>
        <v>3120</v>
      </c>
      <c r="AN1242">
        <f>VLOOKUP($A1242,saham!$G:$CZ,AN$1,0)</f>
        <v>0</v>
      </c>
      <c r="AO1242">
        <f>VLOOKUP($A1242,saham!$G:$CZ,AO$1,0)</f>
        <v>1020</v>
      </c>
      <c r="AP1242">
        <f>VLOOKUP($A1242,saham!$G:$CZ,AP$1,0)</f>
        <v>8750</v>
      </c>
      <c r="AQ1242">
        <f>VLOOKUP($A1242,saham!$G:$CZ,AQ$1,0)</f>
        <v>21500</v>
      </c>
      <c r="AR1242">
        <f>VLOOKUP($A1242,saham!$G:$CZ,AR$1,0)</f>
        <v>0</v>
      </c>
      <c r="AS1242">
        <f>VLOOKUP($A1242,saham!$G:$CZ,AS$1,0)</f>
        <v>3571</v>
      </c>
      <c r="AT1242">
        <f>VLOOKUP($A1242,saham!$G:$CZ,AT$1,0)</f>
        <v>206</v>
      </c>
      <c r="AU1242">
        <f>VLOOKUP($A1242,saham!$G:$CZ,AU$1,0)</f>
        <v>2370</v>
      </c>
      <c r="AV1242">
        <f>VLOOKUP($A1242,saham!$G:$CZ,AV$1,0)</f>
        <v>785</v>
      </c>
      <c r="AW1242">
        <f>VLOOKUP($A1242,saham!$G:$CZ,AW$1,0)</f>
        <v>156</v>
      </c>
      <c r="AX1242">
        <f>VLOOKUP($A1242,saham!$G:$CZ,AX$1,0)</f>
        <v>1480</v>
      </c>
      <c r="AY1242">
        <f>VLOOKUP($A1242,saham!$G:$CZ,AY$1,0)</f>
        <v>0</v>
      </c>
      <c r="AZ1242">
        <f>VLOOKUP($A1242,saham!$G:$CZ,AZ$1,0)</f>
        <v>1095</v>
      </c>
      <c r="BA1242">
        <f>VLOOKUP($A1242,saham!$G:$CZ,BA$1,0)</f>
        <v>190</v>
      </c>
      <c r="BB1242">
        <f>VLOOKUP($A1242,saham!$G:$CZ,BB$1,0)</f>
        <v>1106</v>
      </c>
      <c r="BC1242">
        <f>VLOOKUP($A1242,saham!$G:$CZ,BC$1,0)</f>
        <v>2160</v>
      </c>
      <c r="BD1242">
        <f>VLOOKUP($A1242,saham!$G:$CZ,BD$1,0)</f>
        <v>615</v>
      </c>
      <c r="BE1242">
        <f>VLOOKUP($A1242,saham!$G:$CZ,BE$1,0)</f>
        <v>1744</v>
      </c>
      <c r="BF1242">
        <f>VLOOKUP($A1242,saham!$G:$CZ,BF$1,0)</f>
        <v>650</v>
      </c>
    </row>
    <row r="1243" spans="1:58" x14ac:dyDescent="0.3">
      <c r="A1243" s="21">
        <v>44267</v>
      </c>
      <c r="B1243">
        <f>VLOOKUP(A1243,saham!$A:$D,4,0)</f>
        <v>202950.97920000003</v>
      </c>
      <c r="C1243" s="20">
        <v>0</v>
      </c>
      <c r="D1243">
        <f>VLOOKUP($A1243,saham!$G:$CZ,D$1,0)</f>
        <v>0</v>
      </c>
      <c r="E1243">
        <f>VLOOKUP($A1243,saham!$G:$CZ,E$1,0)</f>
        <v>1815</v>
      </c>
      <c r="F1243">
        <f>VLOOKUP($A1243,saham!$G:$CZ,F$1,0)</f>
        <v>0</v>
      </c>
      <c r="G1243">
        <f>VLOOKUP($A1243,saham!$G:$CZ,G$1,0)</f>
        <v>1170</v>
      </c>
      <c r="H1243">
        <f>VLOOKUP($A1243,saham!$G:$CZ,H$1,0)</f>
        <v>3640</v>
      </c>
      <c r="I1243">
        <f>VLOOKUP($A1243,saham!$G:$CZ,I$1,0)</f>
        <v>4170</v>
      </c>
      <c r="J1243">
        <f>VLOOKUP($A1243,saham!$G:$CZ,J$1,0)</f>
        <v>1673</v>
      </c>
      <c r="K1243">
        <f>VLOOKUP($A1243,saham!$G:$CZ,K$1,0)</f>
        <v>1829</v>
      </c>
      <c r="L1243">
        <f>VLOOKUP($A1243,saham!$G:$CZ,L$1,0)</f>
        <v>107</v>
      </c>
      <c r="M1243">
        <f>VLOOKUP($A1243,saham!$G:$CZ,M$1,0)</f>
        <v>0</v>
      </c>
      <c r="N1243">
        <f>VLOOKUP($A1243,saham!$G:$CZ,N$1,0)</f>
        <v>50</v>
      </c>
      <c r="O1243">
        <f>VLOOKUP($A1243,saham!$G:$CZ,O$1,0)</f>
        <v>838</v>
      </c>
      <c r="P1243">
        <f>VLOOKUP($A1243,saham!$G:$CZ,P$1,0)</f>
        <v>5750</v>
      </c>
      <c r="Q1243">
        <f>VLOOKUP($A1243,saham!$G:$CZ,Q$1,0)</f>
        <v>2340</v>
      </c>
      <c r="R1243">
        <f>VLOOKUP($A1243,saham!$G:$CZ,R$1,0)</f>
        <v>7375</v>
      </c>
      <c r="S1243">
        <f>VLOOKUP($A1243,saham!$G:$CZ,S$1,0)</f>
        <v>3575</v>
      </c>
      <c r="T1243">
        <f>VLOOKUP($A1243,saham!$G:$CZ,T$1,0)</f>
        <v>6725</v>
      </c>
      <c r="U1243">
        <f>VLOOKUP($A1243,saham!$G:$CZ,U$1,0)</f>
        <v>891</v>
      </c>
      <c r="V1243">
        <f>VLOOKUP($A1243,saham!$G:$CZ,V$1,0)</f>
        <v>1040</v>
      </c>
      <c r="W1243">
        <f>VLOOKUP($A1243,saham!$G:$CZ,W$1,0)</f>
        <v>4760</v>
      </c>
      <c r="X1243">
        <f>VLOOKUP($A1243,saham!$G:$CZ,X$1,0)</f>
        <v>6450</v>
      </c>
      <c r="Y1243">
        <f>VLOOKUP($A1243,saham!$G:$CZ,Y$1,0)</f>
        <v>7775</v>
      </c>
      <c r="Z1243">
        <f>VLOOKUP($A1243,saham!$G:$CZ,Z$1,0)</f>
        <v>7800</v>
      </c>
      <c r="AA1243">
        <f>VLOOKUP($A1243,saham!$G:$CZ,AA$1,0)</f>
        <v>1595</v>
      </c>
      <c r="AB1243">
        <f>VLOOKUP($A1243,saham!$G:$CZ,AB$1,0)</f>
        <v>1610</v>
      </c>
      <c r="AC1243">
        <f>VLOOKUP($A1243,saham!$G:$CZ,AC$1,0)</f>
        <v>488</v>
      </c>
      <c r="AD1243">
        <f>VLOOKUP($A1243,saham!$G:$CZ,AD$1,0)</f>
        <v>1930</v>
      </c>
      <c r="AE1243">
        <f>VLOOKUP($A1243,saham!$G:$CZ,AE$1,0)</f>
        <v>2170</v>
      </c>
      <c r="AF1243">
        <f>VLOOKUP($A1243,saham!$G:$CZ,AF$1,0)</f>
        <v>111</v>
      </c>
      <c r="AG1243">
        <f>VLOOKUP($A1243,saham!$G:$CZ,AG$1,0)</f>
        <v>625</v>
      </c>
      <c r="AH1243">
        <f>VLOOKUP($A1243,saham!$G:$CZ,AH$1,0)</f>
        <v>7878</v>
      </c>
      <c r="AI1243">
        <f>VLOOKUP($A1243,saham!$G:$CZ,AI$1,0)</f>
        <v>476</v>
      </c>
      <c r="AJ1243">
        <f>VLOOKUP($A1243,saham!$G:$CZ,AJ$1,0)</f>
        <v>4070</v>
      </c>
      <c r="AK1243">
        <f>VLOOKUP($A1243,saham!$G:$CZ,AK$1,0)</f>
        <v>22700</v>
      </c>
      <c r="AL1243">
        <f>VLOOKUP($A1243,saham!$G:$CZ,AL$1,0)</f>
        <v>4220</v>
      </c>
      <c r="AM1243">
        <f>VLOOKUP($A1243,saham!$G:$CZ,AM$1,0)</f>
        <v>3140</v>
      </c>
      <c r="AN1243">
        <f>VLOOKUP($A1243,saham!$G:$CZ,AN$1,0)</f>
        <v>0</v>
      </c>
      <c r="AO1243">
        <f>VLOOKUP($A1243,saham!$G:$CZ,AO$1,0)</f>
        <v>1015</v>
      </c>
      <c r="AP1243">
        <f>VLOOKUP($A1243,saham!$G:$CZ,AP$1,0)</f>
        <v>8700</v>
      </c>
      <c r="AQ1243">
        <f>VLOOKUP($A1243,saham!$G:$CZ,AQ$1,0)</f>
        <v>21550</v>
      </c>
      <c r="AR1243">
        <f>VLOOKUP($A1243,saham!$G:$CZ,AR$1,0)</f>
        <v>0</v>
      </c>
      <c r="AS1243">
        <f>VLOOKUP($A1243,saham!$G:$CZ,AS$1,0)</f>
        <v>3561</v>
      </c>
      <c r="AT1243">
        <f>VLOOKUP($A1243,saham!$G:$CZ,AT$1,0)</f>
        <v>209</v>
      </c>
      <c r="AU1243">
        <f>VLOOKUP($A1243,saham!$G:$CZ,AU$1,0)</f>
        <v>2360</v>
      </c>
      <c r="AV1243">
        <f>VLOOKUP($A1243,saham!$G:$CZ,AV$1,0)</f>
        <v>785</v>
      </c>
      <c r="AW1243">
        <f>VLOOKUP($A1243,saham!$G:$CZ,AW$1,0)</f>
        <v>168</v>
      </c>
      <c r="AX1243">
        <f>VLOOKUP($A1243,saham!$G:$CZ,AX$1,0)</f>
        <v>1490</v>
      </c>
      <c r="AY1243">
        <f>VLOOKUP($A1243,saham!$G:$CZ,AY$1,0)</f>
        <v>0</v>
      </c>
      <c r="AZ1243">
        <f>VLOOKUP($A1243,saham!$G:$CZ,AZ$1,0)</f>
        <v>1085</v>
      </c>
      <c r="BA1243">
        <f>VLOOKUP($A1243,saham!$G:$CZ,BA$1,0)</f>
        <v>190</v>
      </c>
      <c r="BB1243">
        <f>VLOOKUP($A1243,saham!$G:$CZ,BB$1,0)</f>
        <v>1134</v>
      </c>
      <c r="BC1243">
        <f>VLOOKUP($A1243,saham!$G:$CZ,BC$1,0)</f>
        <v>2150</v>
      </c>
      <c r="BD1243">
        <f>VLOOKUP($A1243,saham!$G:$CZ,BD$1,0)</f>
        <v>615</v>
      </c>
      <c r="BE1243">
        <f>VLOOKUP($A1243,saham!$G:$CZ,BE$1,0)</f>
        <v>1713</v>
      </c>
      <c r="BF1243">
        <f>VLOOKUP($A1243,saham!$G:$CZ,BF$1,0)</f>
        <v>660</v>
      </c>
    </row>
    <row r="1244" spans="1:58" x14ac:dyDescent="0.3">
      <c r="A1244" s="21">
        <v>44239</v>
      </c>
      <c r="B1244">
        <f>VLOOKUP(A1244,saham!$A:$D,4,0)</f>
        <v>171030.38600000003</v>
      </c>
      <c r="C1244" s="20">
        <v>0</v>
      </c>
      <c r="D1244">
        <f>VLOOKUP($A1244,saham!$G:$CZ,D$1,0)</f>
        <v>0</v>
      </c>
      <c r="E1244">
        <f>VLOOKUP($A1244,saham!$G:$CZ,E$1,0)</f>
        <v>1810</v>
      </c>
      <c r="F1244">
        <f>VLOOKUP($A1244,saham!$G:$CZ,F$1,0)</f>
        <v>0</v>
      </c>
      <c r="G1244">
        <f>VLOOKUP($A1244,saham!$G:$CZ,G$1,0)</f>
        <v>1185</v>
      </c>
      <c r="H1244">
        <f>VLOOKUP($A1244,saham!$G:$CZ,H$1,0)</f>
        <v>3620</v>
      </c>
      <c r="I1244">
        <f>VLOOKUP($A1244,saham!$G:$CZ,I$1,0)</f>
        <v>4200</v>
      </c>
      <c r="J1244">
        <f>VLOOKUP($A1244,saham!$G:$CZ,J$1,0)</f>
        <v>1649</v>
      </c>
      <c r="K1244">
        <f>VLOOKUP($A1244,saham!$G:$CZ,K$1,0)</f>
        <v>1765</v>
      </c>
      <c r="L1244">
        <f>VLOOKUP($A1244,saham!$G:$CZ,L$1,0)</f>
        <v>104</v>
      </c>
      <c r="M1244">
        <f>VLOOKUP($A1244,saham!$G:$CZ,M$1,0)</f>
        <v>0</v>
      </c>
      <c r="N1244">
        <f>VLOOKUP($A1244,saham!$G:$CZ,N$1,0)</f>
        <v>50</v>
      </c>
      <c r="O1244">
        <f>VLOOKUP($A1244,saham!$G:$CZ,O$1,0)</f>
        <v>826</v>
      </c>
      <c r="P1244">
        <f>VLOOKUP($A1244,saham!$G:$CZ,P$1,0)</f>
        <v>5850</v>
      </c>
      <c r="Q1244">
        <f>VLOOKUP($A1244,saham!$G:$CZ,Q$1,0)</f>
        <v>2340</v>
      </c>
      <c r="R1244">
        <f>VLOOKUP($A1244,saham!$G:$CZ,R$1,0)</f>
        <v>7500</v>
      </c>
      <c r="S1244">
        <f>VLOOKUP($A1244,saham!$G:$CZ,S$1,0)</f>
        <v>3600</v>
      </c>
      <c r="T1244">
        <f>VLOOKUP($A1244,saham!$G:$CZ,T$1,0)</f>
        <v>6825</v>
      </c>
      <c r="U1244">
        <f>VLOOKUP($A1244,saham!$G:$CZ,U$1,0)</f>
        <v>911</v>
      </c>
      <c r="V1244">
        <f>VLOOKUP($A1244,saham!$G:$CZ,V$1,0)</f>
        <v>1020</v>
      </c>
      <c r="W1244">
        <f>VLOOKUP($A1244,saham!$G:$CZ,W$1,0)</f>
        <v>4790</v>
      </c>
      <c r="X1244">
        <f>VLOOKUP($A1244,saham!$G:$CZ,X$1,0)</f>
        <v>6475</v>
      </c>
      <c r="Y1244">
        <f>VLOOKUP($A1244,saham!$G:$CZ,Y$1,0)</f>
        <v>7750</v>
      </c>
      <c r="Z1244">
        <f>VLOOKUP($A1244,saham!$G:$CZ,Z$1,0)</f>
        <v>7775</v>
      </c>
      <c r="AA1244">
        <f>VLOOKUP($A1244,saham!$G:$CZ,AA$1,0)</f>
        <v>1595</v>
      </c>
      <c r="AB1244">
        <f>VLOOKUP($A1244,saham!$G:$CZ,AB$1,0)</f>
        <v>1615</v>
      </c>
      <c r="AC1244">
        <f>VLOOKUP($A1244,saham!$G:$CZ,AC$1,0)</f>
        <v>476</v>
      </c>
      <c r="AD1244">
        <f>VLOOKUP($A1244,saham!$G:$CZ,AD$1,0)</f>
        <v>1935</v>
      </c>
      <c r="AE1244">
        <f>VLOOKUP($A1244,saham!$G:$CZ,AE$1,0)</f>
        <v>2160</v>
      </c>
      <c r="AF1244">
        <f>VLOOKUP($A1244,saham!$G:$CZ,AF$1,0)</f>
        <v>112</v>
      </c>
      <c r="AG1244">
        <f>VLOOKUP($A1244,saham!$G:$CZ,AG$1,0)</f>
        <v>615</v>
      </c>
      <c r="AH1244">
        <f>VLOOKUP($A1244,saham!$G:$CZ,AH$1,0)</f>
        <v>8053</v>
      </c>
      <c r="AI1244">
        <f>VLOOKUP($A1244,saham!$G:$CZ,AI$1,0)</f>
        <v>478</v>
      </c>
      <c r="AJ1244">
        <f>VLOOKUP($A1244,saham!$G:$CZ,AJ$1,0)</f>
        <v>4160</v>
      </c>
      <c r="AK1244">
        <f>VLOOKUP($A1244,saham!$G:$CZ,AK$1,0)</f>
        <v>23225</v>
      </c>
      <c r="AL1244">
        <f>VLOOKUP($A1244,saham!$G:$CZ,AL$1,0)</f>
        <v>4290</v>
      </c>
      <c r="AM1244">
        <f>VLOOKUP($A1244,saham!$G:$CZ,AM$1,0)</f>
        <v>3150</v>
      </c>
      <c r="AN1244">
        <f>VLOOKUP($A1244,saham!$G:$CZ,AN$1,0)</f>
        <v>0</v>
      </c>
      <c r="AO1244">
        <f>VLOOKUP($A1244,saham!$G:$CZ,AO$1,0)</f>
        <v>1045</v>
      </c>
      <c r="AP1244">
        <f>VLOOKUP($A1244,saham!$G:$CZ,AP$1,0)</f>
        <v>8850</v>
      </c>
      <c r="AQ1244">
        <f>VLOOKUP($A1244,saham!$G:$CZ,AQ$1,0)</f>
        <v>21875</v>
      </c>
      <c r="AR1244">
        <f>VLOOKUP($A1244,saham!$G:$CZ,AR$1,0)</f>
        <v>0</v>
      </c>
      <c r="AS1244">
        <f>VLOOKUP($A1244,saham!$G:$CZ,AS$1,0)</f>
        <v>3600</v>
      </c>
      <c r="AT1244">
        <f>VLOOKUP($A1244,saham!$G:$CZ,AT$1,0)</f>
        <v>209</v>
      </c>
      <c r="AU1244">
        <f>VLOOKUP($A1244,saham!$G:$CZ,AU$1,0)</f>
        <v>2390</v>
      </c>
      <c r="AV1244">
        <f>VLOOKUP($A1244,saham!$G:$CZ,AV$1,0)</f>
        <v>785</v>
      </c>
      <c r="AW1244">
        <f>VLOOKUP($A1244,saham!$G:$CZ,AW$1,0)</f>
        <v>180</v>
      </c>
      <c r="AX1244">
        <f>VLOOKUP($A1244,saham!$G:$CZ,AX$1,0)</f>
        <v>1500</v>
      </c>
      <c r="AY1244">
        <f>VLOOKUP($A1244,saham!$G:$CZ,AY$1,0)</f>
        <v>0</v>
      </c>
      <c r="AZ1244">
        <f>VLOOKUP($A1244,saham!$G:$CZ,AZ$1,0)</f>
        <v>1100</v>
      </c>
      <c r="BA1244">
        <f>VLOOKUP($A1244,saham!$G:$CZ,BA$1,0)</f>
        <v>191</v>
      </c>
      <c r="BB1244">
        <f>VLOOKUP($A1244,saham!$G:$CZ,BB$1,0)</f>
        <v>1119</v>
      </c>
      <c r="BC1244">
        <f>VLOOKUP($A1244,saham!$G:$CZ,BC$1,0)</f>
        <v>2180</v>
      </c>
      <c r="BD1244">
        <f>VLOOKUP($A1244,saham!$G:$CZ,BD$1,0)</f>
        <v>610</v>
      </c>
      <c r="BE1244">
        <f>VLOOKUP($A1244,saham!$G:$CZ,BE$1,0)</f>
        <v>1731</v>
      </c>
      <c r="BF1244">
        <f>VLOOKUP($A1244,saham!$G:$CZ,BF$1,0)</f>
        <v>655</v>
      </c>
    </row>
    <row r="1245" spans="1:58" x14ac:dyDescent="0.3">
      <c r="A1245" s="21">
        <v>44208</v>
      </c>
      <c r="B1245">
        <f>VLOOKUP(A1245,saham!$A:$D,4,0)</f>
        <v>184171.91899999999</v>
      </c>
      <c r="C1245" s="20">
        <v>0</v>
      </c>
      <c r="D1245">
        <f>VLOOKUP($A1245,saham!$G:$CZ,D$1,0)</f>
        <v>0</v>
      </c>
      <c r="E1245">
        <f>VLOOKUP($A1245,saham!$G:$CZ,E$1,0)</f>
        <v>1755</v>
      </c>
      <c r="F1245">
        <f>VLOOKUP($A1245,saham!$G:$CZ,F$1,0)</f>
        <v>0</v>
      </c>
      <c r="G1245">
        <f>VLOOKUP($A1245,saham!$G:$CZ,G$1,0)</f>
        <v>1195</v>
      </c>
      <c r="H1245">
        <f>VLOOKUP($A1245,saham!$G:$CZ,H$1,0)</f>
        <v>3700</v>
      </c>
      <c r="I1245">
        <f>VLOOKUP($A1245,saham!$G:$CZ,I$1,0)</f>
        <v>4080</v>
      </c>
      <c r="J1245">
        <f>VLOOKUP($A1245,saham!$G:$CZ,J$1,0)</f>
        <v>1625</v>
      </c>
      <c r="K1245">
        <f>VLOOKUP($A1245,saham!$G:$CZ,K$1,0)</f>
        <v>1809</v>
      </c>
      <c r="L1245">
        <f>VLOOKUP($A1245,saham!$G:$CZ,L$1,0)</f>
        <v>105</v>
      </c>
      <c r="M1245">
        <f>VLOOKUP($A1245,saham!$G:$CZ,M$1,0)</f>
        <v>0</v>
      </c>
      <c r="N1245">
        <f>VLOOKUP($A1245,saham!$G:$CZ,N$1,0)</f>
        <v>50</v>
      </c>
      <c r="O1245">
        <f>VLOOKUP($A1245,saham!$G:$CZ,O$1,0)</f>
        <v>838</v>
      </c>
      <c r="P1245">
        <f>VLOOKUP($A1245,saham!$G:$CZ,P$1,0)</f>
        <v>5650</v>
      </c>
      <c r="Q1245">
        <f>VLOOKUP($A1245,saham!$G:$CZ,Q$1,0)</f>
        <v>2270</v>
      </c>
      <c r="R1245">
        <f>VLOOKUP($A1245,saham!$G:$CZ,R$1,0)</f>
        <v>7300</v>
      </c>
      <c r="S1245">
        <f>VLOOKUP($A1245,saham!$G:$CZ,S$1,0)</f>
        <v>3538</v>
      </c>
      <c r="T1245">
        <f>VLOOKUP($A1245,saham!$G:$CZ,T$1,0)</f>
        <v>6650</v>
      </c>
      <c r="U1245">
        <f>VLOOKUP($A1245,saham!$G:$CZ,U$1,0)</f>
        <v>921</v>
      </c>
      <c r="V1245">
        <f>VLOOKUP($A1245,saham!$G:$CZ,V$1,0)</f>
        <v>1020</v>
      </c>
      <c r="W1245">
        <f>VLOOKUP($A1245,saham!$G:$CZ,W$1,0)</f>
        <v>4690</v>
      </c>
      <c r="X1245">
        <f>VLOOKUP($A1245,saham!$G:$CZ,X$1,0)</f>
        <v>6525</v>
      </c>
      <c r="Y1245">
        <f>VLOOKUP($A1245,saham!$G:$CZ,Y$1,0)</f>
        <v>7675</v>
      </c>
      <c r="Z1245">
        <f>VLOOKUP($A1245,saham!$G:$CZ,Z$1,0)</f>
        <v>7850</v>
      </c>
      <c r="AA1245">
        <f>VLOOKUP($A1245,saham!$G:$CZ,AA$1,0)</f>
        <v>1590</v>
      </c>
      <c r="AB1245">
        <f>VLOOKUP($A1245,saham!$G:$CZ,AB$1,0)</f>
        <v>1590</v>
      </c>
      <c r="AC1245">
        <f>VLOOKUP($A1245,saham!$G:$CZ,AC$1,0)</f>
        <v>476</v>
      </c>
      <c r="AD1245">
        <f>VLOOKUP($A1245,saham!$G:$CZ,AD$1,0)</f>
        <v>1920</v>
      </c>
      <c r="AE1245">
        <f>VLOOKUP($A1245,saham!$G:$CZ,AE$1,0)</f>
        <v>2180</v>
      </c>
      <c r="AF1245">
        <f>VLOOKUP($A1245,saham!$G:$CZ,AF$1,0)</f>
        <v>113</v>
      </c>
      <c r="AG1245">
        <f>VLOOKUP($A1245,saham!$G:$CZ,AG$1,0)</f>
        <v>610</v>
      </c>
      <c r="AH1245">
        <f>VLOOKUP($A1245,saham!$G:$CZ,AH$1,0)</f>
        <v>8078</v>
      </c>
      <c r="AI1245">
        <f>VLOOKUP($A1245,saham!$G:$CZ,AI$1,0)</f>
        <v>476</v>
      </c>
      <c r="AJ1245">
        <f>VLOOKUP($A1245,saham!$G:$CZ,AJ$1,0)</f>
        <v>4080</v>
      </c>
      <c r="AK1245">
        <f>VLOOKUP($A1245,saham!$G:$CZ,AK$1,0)</f>
        <v>22025</v>
      </c>
      <c r="AL1245">
        <f>VLOOKUP($A1245,saham!$G:$CZ,AL$1,0)</f>
        <v>4310</v>
      </c>
      <c r="AM1245">
        <f>VLOOKUP($A1245,saham!$G:$CZ,AM$1,0)</f>
        <v>3070</v>
      </c>
      <c r="AN1245">
        <f>VLOOKUP($A1245,saham!$G:$CZ,AN$1,0)</f>
        <v>0</v>
      </c>
      <c r="AO1245">
        <f>VLOOKUP($A1245,saham!$G:$CZ,AO$1,0)</f>
        <v>1005</v>
      </c>
      <c r="AP1245">
        <f>VLOOKUP($A1245,saham!$G:$CZ,AP$1,0)</f>
        <v>8925</v>
      </c>
      <c r="AQ1245">
        <f>VLOOKUP($A1245,saham!$G:$CZ,AQ$1,0)</f>
        <v>20900</v>
      </c>
      <c r="AR1245">
        <f>VLOOKUP($A1245,saham!$G:$CZ,AR$1,0)</f>
        <v>0</v>
      </c>
      <c r="AS1245">
        <f>VLOOKUP($A1245,saham!$G:$CZ,AS$1,0)</f>
        <v>3620</v>
      </c>
      <c r="AT1245">
        <f>VLOOKUP($A1245,saham!$G:$CZ,AT$1,0)</f>
        <v>205</v>
      </c>
      <c r="AU1245">
        <f>VLOOKUP($A1245,saham!$G:$CZ,AU$1,0)</f>
        <v>2350</v>
      </c>
      <c r="AV1245">
        <f>VLOOKUP($A1245,saham!$G:$CZ,AV$1,0)</f>
        <v>780</v>
      </c>
      <c r="AW1245">
        <f>VLOOKUP($A1245,saham!$G:$CZ,AW$1,0)</f>
        <v>193</v>
      </c>
      <c r="AX1245">
        <f>VLOOKUP($A1245,saham!$G:$CZ,AX$1,0)</f>
        <v>1450</v>
      </c>
      <c r="AY1245">
        <f>VLOOKUP($A1245,saham!$G:$CZ,AY$1,0)</f>
        <v>0</v>
      </c>
      <c r="AZ1245">
        <f>VLOOKUP($A1245,saham!$G:$CZ,AZ$1,0)</f>
        <v>1090</v>
      </c>
      <c r="BA1245">
        <f>VLOOKUP($A1245,saham!$G:$CZ,BA$1,0)</f>
        <v>191</v>
      </c>
      <c r="BB1245">
        <f>VLOOKUP($A1245,saham!$G:$CZ,BB$1,0)</f>
        <v>1172</v>
      </c>
      <c r="BC1245">
        <f>VLOOKUP($A1245,saham!$G:$CZ,BC$1,0)</f>
        <v>2130</v>
      </c>
      <c r="BD1245">
        <f>VLOOKUP($A1245,saham!$G:$CZ,BD$1,0)</f>
        <v>595</v>
      </c>
      <c r="BE1245">
        <f>VLOOKUP($A1245,saham!$G:$CZ,BE$1,0)</f>
        <v>1769</v>
      </c>
      <c r="BF1245">
        <f>VLOOKUP($A1245,saham!$G:$CZ,BF$1,0)</f>
        <v>655</v>
      </c>
    </row>
    <row r="1246" spans="1:58" x14ac:dyDescent="0.3">
      <c r="A1246" t="s">
        <v>353</v>
      </c>
      <c r="B1246" t="e">
        <f>VLOOKUP(A1246,saham!$A:$D,4,0)</f>
        <v>#N/A</v>
      </c>
      <c r="C1246" s="20">
        <v>0</v>
      </c>
      <c r="D1246">
        <f>VLOOKUP($A1246,saham!$G:$CZ,D$1,0)</f>
        <v>0</v>
      </c>
      <c r="E1246">
        <f>VLOOKUP($A1246,saham!$G:$CZ,E$1,0)</f>
        <v>1700</v>
      </c>
      <c r="F1246">
        <f>VLOOKUP($A1246,saham!$G:$CZ,F$1,0)</f>
        <v>0</v>
      </c>
      <c r="G1246">
        <f>VLOOKUP($A1246,saham!$G:$CZ,G$1,0)</f>
        <v>1180</v>
      </c>
      <c r="H1246">
        <f>VLOOKUP($A1246,saham!$G:$CZ,H$1,0)</f>
        <v>3700</v>
      </c>
      <c r="I1246">
        <f>VLOOKUP($A1246,saham!$G:$CZ,I$1,0)</f>
        <v>4090</v>
      </c>
      <c r="J1246">
        <f>VLOOKUP($A1246,saham!$G:$CZ,J$1,0)</f>
        <v>1649</v>
      </c>
      <c r="K1246">
        <f>VLOOKUP($A1246,saham!$G:$CZ,K$1,0)</f>
        <v>1907</v>
      </c>
      <c r="L1246">
        <f>VLOOKUP($A1246,saham!$G:$CZ,L$1,0)</f>
        <v>108</v>
      </c>
      <c r="M1246">
        <f>VLOOKUP($A1246,saham!$G:$CZ,M$1,0)</f>
        <v>0</v>
      </c>
      <c r="N1246">
        <f>VLOOKUP($A1246,saham!$G:$CZ,N$1,0)</f>
        <v>50</v>
      </c>
      <c r="O1246">
        <f>VLOOKUP($A1246,saham!$G:$CZ,O$1,0)</f>
        <v>794</v>
      </c>
      <c r="P1246">
        <f>VLOOKUP($A1246,saham!$G:$CZ,P$1,0)</f>
        <v>5775</v>
      </c>
      <c r="Q1246">
        <f>VLOOKUP($A1246,saham!$G:$CZ,Q$1,0)</f>
        <v>2300</v>
      </c>
      <c r="R1246">
        <f>VLOOKUP($A1246,saham!$G:$CZ,R$1,0)</f>
        <v>7275</v>
      </c>
      <c r="S1246">
        <f>VLOOKUP($A1246,saham!$G:$CZ,S$1,0)</f>
        <v>3500</v>
      </c>
      <c r="T1246">
        <f>VLOOKUP($A1246,saham!$G:$CZ,T$1,0)</f>
        <v>6800</v>
      </c>
      <c r="U1246">
        <f>VLOOKUP($A1246,saham!$G:$CZ,U$1,0)</f>
        <v>916</v>
      </c>
      <c r="V1246">
        <f>VLOOKUP($A1246,saham!$G:$CZ,V$1,0)</f>
        <v>1050</v>
      </c>
      <c r="W1246">
        <f>VLOOKUP($A1246,saham!$G:$CZ,W$1,0)</f>
        <v>4790</v>
      </c>
      <c r="X1246">
        <f>VLOOKUP($A1246,saham!$G:$CZ,X$1,0)</f>
        <v>6300</v>
      </c>
      <c r="Y1246">
        <f>VLOOKUP($A1246,saham!$G:$CZ,Y$1,0)</f>
        <v>7550</v>
      </c>
      <c r="Z1246">
        <f>VLOOKUP($A1246,saham!$G:$CZ,Z$1,0)</f>
        <v>8150</v>
      </c>
      <c r="AA1246">
        <f>VLOOKUP($A1246,saham!$G:$CZ,AA$1,0)</f>
        <v>1600</v>
      </c>
      <c r="AB1246">
        <f>VLOOKUP($A1246,saham!$G:$CZ,AB$1,0)</f>
        <v>1600</v>
      </c>
      <c r="AC1246">
        <f>VLOOKUP($A1246,saham!$G:$CZ,AC$1,0)</f>
        <v>478</v>
      </c>
      <c r="AD1246">
        <f>VLOOKUP($A1246,saham!$G:$CZ,AD$1,0)</f>
        <v>1925</v>
      </c>
      <c r="AE1246">
        <f>VLOOKUP($A1246,saham!$G:$CZ,AE$1,0)</f>
        <v>2190</v>
      </c>
      <c r="AF1246">
        <f>VLOOKUP($A1246,saham!$G:$CZ,AF$1,0)</f>
        <v>114</v>
      </c>
      <c r="AG1246">
        <f>VLOOKUP($A1246,saham!$G:$CZ,AG$1,0)</f>
        <v>620</v>
      </c>
      <c r="AH1246">
        <f>VLOOKUP($A1246,saham!$G:$CZ,AH$1,0)</f>
        <v>7978</v>
      </c>
      <c r="AI1246">
        <f>VLOOKUP($A1246,saham!$G:$CZ,AI$1,0)</f>
        <v>488</v>
      </c>
      <c r="AJ1246">
        <f>VLOOKUP($A1246,saham!$G:$CZ,AJ$1,0)</f>
        <v>3990</v>
      </c>
      <c r="AK1246">
        <f>VLOOKUP($A1246,saham!$G:$CZ,AK$1,0)</f>
        <v>21350</v>
      </c>
      <c r="AL1246">
        <f>VLOOKUP($A1246,saham!$G:$CZ,AL$1,0)</f>
        <v>4480</v>
      </c>
      <c r="AM1246">
        <f>VLOOKUP($A1246,saham!$G:$CZ,AM$1,0)</f>
        <v>3070</v>
      </c>
      <c r="AN1246">
        <f>VLOOKUP($A1246,saham!$G:$CZ,AN$1,0)</f>
        <v>0</v>
      </c>
      <c r="AO1246">
        <f>VLOOKUP($A1246,saham!$G:$CZ,AO$1,0)</f>
        <v>990</v>
      </c>
      <c r="AP1246">
        <f>VLOOKUP($A1246,saham!$G:$CZ,AP$1,0)</f>
        <v>8450</v>
      </c>
      <c r="AQ1246">
        <f>VLOOKUP($A1246,saham!$G:$CZ,AQ$1,0)</f>
        <v>21550</v>
      </c>
      <c r="AR1246">
        <f>VLOOKUP($A1246,saham!$G:$CZ,AR$1,0)</f>
        <v>0</v>
      </c>
      <c r="AS1246">
        <f>VLOOKUP($A1246,saham!$G:$CZ,AS$1,0)</f>
        <v>3571</v>
      </c>
      <c r="AT1246">
        <f>VLOOKUP($A1246,saham!$G:$CZ,AT$1,0)</f>
        <v>205</v>
      </c>
      <c r="AU1246">
        <f>VLOOKUP($A1246,saham!$G:$CZ,AU$1,0)</f>
        <v>2380</v>
      </c>
      <c r="AV1246">
        <f>VLOOKUP($A1246,saham!$G:$CZ,AV$1,0)</f>
        <v>780</v>
      </c>
      <c r="AW1246">
        <f>VLOOKUP($A1246,saham!$G:$CZ,AW$1,0)</f>
        <v>176</v>
      </c>
      <c r="AX1246">
        <f>VLOOKUP($A1246,saham!$G:$CZ,AX$1,0)</f>
        <v>1500</v>
      </c>
      <c r="AY1246">
        <f>VLOOKUP($A1246,saham!$G:$CZ,AY$1,0)</f>
        <v>0</v>
      </c>
      <c r="AZ1246">
        <f>VLOOKUP($A1246,saham!$G:$CZ,AZ$1,0)</f>
        <v>1130</v>
      </c>
      <c r="BA1246">
        <f>VLOOKUP($A1246,saham!$G:$CZ,BA$1,0)</f>
        <v>194</v>
      </c>
      <c r="BB1246">
        <f>VLOOKUP($A1246,saham!$G:$CZ,BB$1,0)</f>
        <v>1213</v>
      </c>
      <c r="BC1246">
        <f>VLOOKUP($A1246,saham!$G:$CZ,BC$1,0)</f>
        <v>2140</v>
      </c>
      <c r="BD1246">
        <f>VLOOKUP($A1246,saham!$G:$CZ,BD$1,0)</f>
        <v>615</v>
      </c>
      <c r="BE1246">
        <f>VLOOKUP($A1246,saham!$G:$CZ,BE$1,0)</f>
        <v>1775</v>
      </c>
      <c r="BF1246">
        <f>VLOOKUP($A1246,saham!$G:$CZ,BF$1,0)</f>
        <v>650</v>
      </c>
    </row>
    <row r="1247" spans="1:58" x14ac:dyDescent="0.3">
      <c r="A1247" t="s">
        <v>354</v>
      </c>
      <c r="B1247" t="e">
        <f>VLOOKUP(A1247,saham!$A:$D,4,0)</f>
        <v>#N/A</v>
      </c>
      <c r="C1247" s="20">
        <v>0</v>
      </c>
      <c r="D1247">
        <f>VLOOKUP($A1247,saham!$G:$CZ,D$1,0)</f>
        <v>0</v>
      </c>
      <c r="E1247">
        <f>VLOOKUP($A1247,saham!$G:$CZ,E$1,0)</f>
        <v>1690</v>
      </c>
      <c r="F1247">
        <f>VLOOKUP($A1247,saham!$G:$CZ,F$1,0)</f>
        <v>0</v>
      </c>
      <c r="G1247">
        <f>VLOOKUP($A1247,saham!$G:$CZ,G$1,0)</f>
        <v>1205</v>
      </c>
      <c r="H1247">
        <f>VLOOKUP($A1247,saham!$G:$CZ,H$1,0)</f>
        <v>3590</v>
      </c>
      <c r="I1247">
        <f>VLOOKUP($A1247,saham!$G:$CZ,I$1,0)</f>
        <v>4170</v>
      </c>
      <c r="J1247">
        <f>VLOOKUP($A1247,saham!$G:$CZ,J$1,0)</f>
        <v>1687</v>
      </c>
      <c r="K1247">
        <f>VLOOKUP($A1247,saham!$G:$CZ,K$1,0)</f>
        <v>1917</v>
      </c>
      <c r="L1247">
        <f>VLOOKUP($A1247,saham!$G:$CZ,L$1,0)</f>
        <v>107</v>
      </c>
      <c r="M1247">
        <f>VLOOKUP($A1247,saham!$G:$CZ,M$1,0)</f>
        <v>0</v>
      </c>
      <c r="N1247">
        <f>VLOOKUP($A1247,saham!$G:$CZ,N$1,0)</f>
        <v>50</v>
      </c>
      <c r="O1247">
        <f>VLOOKUP($A1247,saham!$G:$CZ,O$1,0)</f>
        <v>798</v>
      </c>
      <c r="P1247">
        <f>VLOOKUP($A1247,saham!$G:$CZ,P$1,0)</f>
        <v>5975</v>
      </c>
      <c r="Q1247">
        <f>VLOOKUP($A1247,saham!$G:$CZ,Q$1,0)</f>
        <v>2330</v>
      </c>
      <c r="R1247">
        <f>VLOOKUP($A1247,saham!$G:$CZ,R$1,0)</f>
        <v>7400</v>
      </c>
      <c r="S1247">
        <f>VLOOKUP($A1247,saham!$G:$CZ,S$1,0)</f>
        <v>3588</v>
      </c>
      <c r="T1247">
        <f>VLOOKUP($A1247,saham!$G:$CZ,T$1,0)</f>
        <v>6950</v>
      </c>
      <c r="U1247">
        <f>VLOOKUP($A1247,saham!$G:$CZ,U$1,0)</f>
        <v>981</v>
      </c>
      <c r="V1247">
        <f>VLOOKUP($A1247,saham!$G:$CZ,V$1,0)</f>
        <v>1050</v>
      </c>
      <c r="W1247">
        <f>VLOOKUP($A1247,saham!$G:$CZ,W$1,0)</f>
        <v>4750</v>
      </c>
      <c r="X1247">
        <f>VLOOKUP($A1247,saham!$G:$CZ,X$1,0)</f>
        <v>6500</v>
      </c>
      <c r="Y1247">
        <f>VLOOKUP($A1247,saham!$G:$CZ,Y$1,0)</f>
        <v>7800</v>
      </c>
      <c r="Z1247">
        <f>VLOOKUP($A1247,saham!$G:$CZ,Z$1,0)</f>
        <v>7850</v>
      </c>
      <c r="AA1247">
        <f>VLOOKUP($A1247,saham!$G:$CZ,AA$1,0)</f>
        <v>1600</v>
      </c>
      <c r="AB1247">
        <f>VLOOKUP($A1247,saham!$G:$CZ,AB$1,0)</f>
        <v>1605</v>
      </c>
      <c r="AC1247">
        <f>VLOOKUP($A1247,saham!$G:$CZ,AC$1,0)</f>
        <v>488</v>
      </c>
      <c r="AD1247">
        <f>VLOOKUP($A1247,saham!$G:$CZ,AD$1,0)</f>
        <v>1895</v>
      </c>
      <c r="AE1247">
        <f>VLOOKUP($A1247,saham!$G:$CZ,AE$1,0)</f>
        <v>2220</v>
      </c>
      <c r="AF1247">
        <f>VLOOKUP($A1247,saham!$G:$CZ,AF$1,0)</f>
        <v>116</v>
      </c>
      <c r="AG1247">
        <f>VLOOKUP($A1247,saham!$G:$CZ,AG$1,0)</f>
        <v>625</v>
      </c>
      <c r="AH1247">
        <f>VLOOKUP($A1247,saham!$G:$CZ,AH$1,0)</f>
        <v>8177</v>
      </c>
      <c r="AI1247">
        <f>VLOOKUP($A1247,saham!$G:$CZ,AI$1,0)</f>
        <v>484</v>
      </c>
      <c r="AJ1247">
        <f>VLOOKUP($A1247,saham!$G:$CZ,AJ$1,0)</f>
        <v>4140</v>
      </c>
      <c r="AK1247">
        <f>VLOOKUP($A1247,saham!$G:$CZ,AK$1,0)</f>
        <v>21825</v>
      </c>
      <c r="AL1247">
        <f>VLOOKUP($A1247,saham!$G:$CZ,AL$1,0)</f>
        <v>4630</v>
      </c>
      <c r="AM1247">
        <f>VLOOKUP($A1247,saham!$G:$CZ,AM$1,0)</f>
        <v>3000</v>
      </c>
      <c r="AN1247">
        <f>VLOOKUP($A1247,saham!$G:$CZ,AN$1,0)</f>
        <v>0</v>
      </c>
      <c r="AO1247">
        <f>VLOOKUP($A1247,saham!$G:$CZ,AO$1,0)</f>
        <v>980</v>
      </c>
      <c r="AP1247">
        <f>VLOOKUP($A1247,saham!$G:$CZ,AP$1,0)</f>
        <v>8875</v>
      </c>
      <c r="AQ1247">
        <f>VLOOKUP($A1247,saham!$G:$CZ,AQ$1,0)</f>
        <v>20875</v>
      </c>
      <c r="AR1247">
        <f>VLOOKUP($A1247,saham!$G:$CZ,AR$1,0)</f>
        <v>0</v>
      </c>
      <c r="AS1247">
        <f>VLOOKUP($A1247,saham!$G:$CZ,AS$1,0)</f>
        <v>3649</v>
      </c>
      <c r="AT1247">
        <f>VLOOKUP($A1247,saham!$G:$CZ,AT$1,0)</f>
        <v>215</v>
      </c>
      <c r="AU1247">
        <f>VLOOKUP($A1247,saham!$G:$CZ,AU$1,0)</f>
        <v>2360</v>
      </c>
      <c r="AV1247">
        <f>VLOOKUP($A1247,saham!$G:$CZ,AV$1,0)</f>
        <v>760</v>
      </c>
      <c r="AW1247">
        <f>VLOOKUP($A1247,saham!$G:$CZ,AW$1,0)</f>
        <v>161</v>
      </c>
      <c r="AX1247">
        <f>VLOOKUP($A1247,saham!$G:$CZ,AX$1,0)</f>
        <v>1540</v>
      </c>
      <c r="AY1247">
        <f>VLOOKUP($A1247,saham!$G:$CZ,AY$1,0)</f>
        <v>0</v>
      </c>
      <c r="AZ1247">
        <f>VLOOKUP($A1247,saham!$G:$CZ,AZ$1,0)</f>
        <v>1205</v>
      </c>
      <c r="BA1247">
        <f>VLOOKUP($A1247,saham!$G:$CZ,BA$1,0)</f>
        <v>197</v>
      </c>
      <c r="BB1247">
        <f>VLOOKUP($A1247,saham!$G:$CZ,BB$1,0)</f>
        <v>1300</v>
      </c>
      <c r="BC1247">
        <f>VLOOKUP($A1247,saham!$G:$CZ,BC$1,0)</f>
        <v>2160</v>
      </c>
      <c r="BD1247">
        <f>VLOOKUP($A1247,saham!$G:$CZ,BD$1,0)</f>
        <v>620</v>
      </c>
      <c r="BE1247">
        <f>VLOOKUP($A1247,saham!$G:$CZ,BE$1,0)</f>
        <v>1750</v>
      </c>
      <c r="BF1247">
        <f>VLOOKUP($A1247,saham!$G:$CZ,BF$1,0)</f>
        <v>665</v>
      </c>
    </row>
    <row r="1248" spans="1:58" x14ac:dyDescent="0.3">
      <c r="A1248" t="s">
        <v>355</v>
      </c>
      <c r="B1248" t="e">
        <f>VLOOKUP(A1248,saham!$A:$D,4,0)</f>
        <v>#N/A</v>
      </c>
      <c r="C1248" s="20">
        <v>0</v>
      </c>
      <c r="D1248">
        <f>VLOOKUP($A1248,saham!$G:$CZ,D$1,0)</f>
        <v>0</v>
      </c>
      <c r="E1248">
        <f>VLOOKUP($A1248,saham!$G:$CZ,E$1,0)</f>
        <v>1655</v>
      </c>
      <c r="F1248">
        <f>VLOOKUP($A1248,saham!$G:$CZ,F$1,0)</f>
        <v>0</v>
      </c>
      <c r="G1248">
        <f>VLOOKUP($A1248,saham!$G:$CZ,G$1,0)</f>
        <v>1165</v>
      </c>
      <c r="H1248">
        <f>VLOOKUP($A1248,saham!$G:$CZ,H$1,0)</f>
        <v>3690</v>
      </c>
      <c r="I1248">
        <f>VLOOKUP($A1248,saham!$G:$CZ,I$1,0)</f>
        <v>4160</v>
      </c>
      <c r="J1248">
        <f>VLOOKUP($A1248,saham!$G:$CZ,J$1,0)</f>
        <v>1726</v>
      </c>
      <c r="K1248">
        <f>VLOOKUP($A1248,saham!$G:$CZ,K$1,0)</f>
        <v>1960</v>
      </c>
      <c r="L1248">
        <f>VLOOKUP($A1248,saham!$G:$CZ,L$1,0)</f>
        <v>106</v>
      </c>
      <c r="M1248">
        <f>VLOOKUP($A1248,saham!$G:$CZ,M$1,0)</f>
        <v>0</v>
      </c>
      <c r="N1248">
        <f>VLOOKUP($A1248,saham!$G:$CZ,N$1,0)</f>
        <v>50</v>
      </c>
      <c r="O1248">
        <f>VLOOKUP($A1248,saham!$G:$CZ,O$1,0)</f>
        <v>826</v>
      </c>
      <c r="P1248">
        <f>VLOOKUP($A1248,saham!$G:$CZ,P$1,0)</f>
        <v>5900</v>
      </c>
      <c r="Q1248">
        <f>VLOOKUP($A1248,saham!$G:$CZ,Q$1,0)</f>
        <v>2340</v>
      </c>
      <c r="R1248">
        <f>VLOOKUP($A1248,saham!$G:$CZ,R$1,0)</f>
        <v>7275</v>
      </c>
      <c r="S1248">
        <f>VLOOKUP($A1248,saham!$G:$CZ,S$1,0)</f>
        <v>3550</v>
      </c>
      <c r="T1248">
        <f>VLOOKUP($A1248,saham!$G:$CZ,T$1,0)</f>
        <v>6875</v>
      </c>
      <c r="U1248">
        <f>VLOOKUP($A1248,saham!$G:$CZ,U$1,0)</f>
        <v>1011</v>
      </c>
      <c r="V1248">
        <f>VLOOKUP($A1248,saham!$G:$CZ,V$1,0)</f>
        <v>1035</v>
      </c>
      <c r="W1248">
        <f>VLOOKUP($A1248,saham!$G:$CZ,W$1,0)</f>
        <v>4770</v>
      </c>
      <c r="X1248">
        <f>VLOOKUP($A1248,saham!$G:$CZ,X$1,0)</f>
        <v>6350</v>
      </c>
      <c r="Y1248">
        <f>VLOOKUP($A1248,saham!$G:$CZ,Y$1,0)</f>
        <v>7975</v>
      </c>
      <c r="Z1248">
        <f>VLOOKUP($A1248,saham!$G:$CZ,Z$1,0)</f>
        <v>7400</v>
      </c>
      <c r="AA1248">
        <f>VLOOKUP($A1248,saham!$G:$CZ,AA$1,0)</f>
        <v>1605</v>
      </c>
      <c r="AB1248">
        <f>VLOOKUP($A1248,saham!$G:$CZ,AB$1,0)</f>
        <v>1590</v>
      </c>
      <c r="AC1248">
        <f>VLOOKUP($A1248,saham!$G:$CZ,AC$1,0)</f>
        <v>496</v>
      </c>
      <c r="AD1248">
        <f>VLOOKUP($A1248,saham!$G:$CZ,AD$1,0)</f>
        <v>1860</v>
      </c>
      <c r="AE1248">
        <f>VLOOKUP($A1248,saham!$G:$CZ,AE$1,0)</f>
        <v>2260</v>
      </c>
      <c r="AF1248">
        <f>VLOOKUP($A1248,saham!$G:$CZ,AF$1,0)</f>
        <v>114</v>
      </c>
      <c r="AG1248">
        <f>VLOOKUP($A1248,saham!$G:$CZ,AG$1,0)</f>
        <v>610</v>
      </c>
      <c r="AH1248">
        <f>VLOOKUP($A1248,saham!$G:$CZ,AH$1,0)</f>
        <v>8252</v>
      </c>
      <c r="AI1248">
        <f>VLOOKUP($A1248,saham!$G:$CZ,AI$1,0)</f>
        <v>480</v>
      </c>
      <c r="AJ1248">
        <f>VLOOKUP($A1248,saham!$G:$CZ,AJ$1,0)</f>
        <v>4010</v>
      </c>
      <c r="AK1248">
        <f>VLOOKUP($A1248,saham!$G:$CZ,AK$1,0)</f>
        <v>21800</v>
      </c>
      <c r="AL1248">
        <f>VLOOKUP($A1248,saham!$G:$CZ,AL$1,0)</f>
        <v>4710</v>
      </c>
      <c r="AM1248">
        <f>VLOOKUP($A1248,saham!$G:$CZ,AM$1,0)</f>
        <v>2950</v>
      </c>
      <c r="AN1248">
        <f>VLOOKUP($A1248,saham!$G:$CZ,AN$1,0)</f>
        <v>0</v>
      </c>
      <c r="AO1248">
        <f>VLOOKUP($A1248,saham!$G:$CZ,AO$1,0)</f>
        <v>950</v>
      </c>
      <c r="AP1248">
        <f>VLOOKUP($A1248,saham!$G:$CZ,AP$1,0)</f>
        <v>8875</v>
      </c>
      <c r="AQ1248">
        <f>VLOOKUP($A1248,saham!$G:$CZ,AQ$1,0)</f>
        <v>20425</v>
      </c>
      <c r="AR1248">
        <f>VLOOKUP($A1248,saham!$G:$CZ,AR$1,0)</f>
        <v>0</v>
      </c>
      <c r="AS1248">
        <f>VLOOKUP($A1248,saham!$G:$CZ,AS$1,0)</f>
        <v>3463</v>
      </c>
      <c r="AT1248">
        <f>VLOOKUP($A1248,saham!$G:$CZ,AT$1,0)</f>
        <v>219</v>
      </c>
      <c r="AU1248">
        <f>VLOOKUP($A1248,saham!$G:$CZ,AU$1,0)</f>
        <v>2330</v>
      </c>
      <c r="AV1248">
        <f>VLOOKUP($A1248,saham!$G:$CZ,AV$1,0)</f>
        <v>770</v>
      </c>
      <c r="AW1248">
        <f>VLOOKUP($A1248,saham!$G:$CZ,AW$1,0)</f>
        <v>146</v>
      </c>
      <c r="AX1248">
        <f>VLOOKUP($A1248,saham!$G:$CZ,AX$1,0)</f>
        <v>1560</v>
      </c>
      <c r="AY1248">
        <f>VLOOKUP($A1248,saham!$G:$CZ,AY$1,0)</f>
        <v>0</v>
      </c>
      <c r="AZ1248">
        <f>VLOOKUP($A1248,saham!$G:$CZ,AZ$1,0)</f>
        <v>1235</v>
      </c>
      <c r="BA1248">
        <f>VLOOKUP($A1248,saham!$G:$CZ,BA$1,0)</f>
        <v>204</v>
      </c>
      <c r="BB1248">
        <f>VLOOKUP($A1248,saham!$G:$CZ,BB$1,0)</f>
        <v>1356</v>
      </c>
      <c r="BC1248">
        <f>VLOOKUP($A1248,saham!$G:$CZ,BC$1,0)</f>
        <v>2100</v>
      </c>
      <c r="BD1248">
        <f>VLOOKUP($A1248,saham!$G:$CZ,BD$1,0)</f>
        <v>630</v>
      </c>
      <c r="BE1248">
        <f>VLOOKUP($A1248,saham!$G:$CZ,BE$1,0)</f>
        <v>1788</v>
      </c>
      <c r="BF1248">
        <f>VLOOKUP($A1248,saham!$G:$CZ,BF$1,0)</f>
        <v>655</v>
      </c>
    </row>
    <row r="1249" spans="1:58" x14ac:dyDescent="0.3">
      <c r="A1249" t="s">
        <v>356</v>
      </c>
      <c r="B1249" t="e">
        <f>VLOOKUP(A1249,saham!$A:$D,4,0)</f>
        <v>#N/A</v>
      </c>
      <c r="C1249" s="20">
        <v>0</v>
      </c>
      <c r="D1249">
        <f>VLOOKUP($A1249,saham!$G:$CZ,D$1,0)</f>
        <v>0</v>
      </c>
      <c r="E1249">
        <f>VLOOKUP($A1249,saham!$G:$CZ,E$1,0)</f>
        <v>1745</v>
      </c>
      <c r="F1249">
        <f>VLOOKUP($A1249,saham!$G:$CZ,F$1,0)</f>
        <v>0</v>
      </c>
      <c r="G1249">
        <f>VLOOKUP($A1249,saham!$G:$CZ,G$1,0)</f>
        <v>1225</v>
      </c>
      <c r="H1249">
        <f>VLOOKUP($A1249,saham!$G:$CZ,H$1,0)</f>
        <v>3780</v>
      </c>
      <c r="I1249">
        <f>VLOOKUP($A1249,saham!$G:$CZ,I$1,0)</f>
        <v>4220</v>
      </c>
      <c r="J1249">
        <f>VLOOKUP($A1249,saham!$G:$CZ,J$1,0)</f>
        <v>1755</v>
      </c>
      <c r="K1249">
        <f>VLOOKUP($A1249,saham!$G:$CZ,K$1,0)</f>
        <v>1999</v>
      </c>
      <c r="L1249">
        <f>VLOOKUP($A1249,saham!$G:$CZ,L$1,0)</f>
        <v>112</v>
      </c>
      <c r="M1249">
        <f>VLOOKUP($A1249,saham!$G:$CZ,M$1,0)</f>
        <v>0</v>
      </c>
      <c r="N1249">
        <f>VLOOKUP($A1249,saham!$G:$CZ,N$1,0)</f>
        <v>50</v>
      </c>
      <c r="O1249">
        <f>VLOOKUP($A1249,saham!$G:$CZ,O$1,0)</f>
        <v>834</v>
      </c>
      <c r="P1249">
        <f>VLOOKUP($A1249,saham!$G:$CZ,P$1,0)</f>
        <v>6225</v>
      </c>
      <c r="Q1249">
        <f>VLOOKUP($A1249,saham!$G:$CZ,Q$1,0)</f>
        <v>2440</v>
      </c>
      <c r="R1249">
        <f>VLOOKUP($A1249,saham!$G:$CZ,R$1,0)</f>
        <v>7425</v>
      </c>
      <c r="S1249">
        <f>VLOOKUP($A1249,saham!$G:$CZ,S$1,0)</f>
        <v>3675</v>
      </c>
      <c r="T1249">
        <f>VLOOKUP($A1249,saham!$G:$CZ,T$1,0)</f>
        <v>7175</v>
      </c>
      <c r="U1249">
        <f>VLOOKUP($A1249,saham!$G:$CZ,U$1,0)</f>
        <v>1071</v>
      </c>
      <c r="V1249">
        <f>VLOOKUP($A1249,saham!$G:$CZ,V$1,0)</f>
        <v>1085</v>
      </c>
      <c r="W1249">
        <f>VLOOKUP($A1249,saham!$G:$CZ,W$1,0)</f>
        <v>4930</v>
      </c>
      <c r="X1249">
        <f>VLOOKUP($A1249,saham!$G:$CZ,X$1,0)</f>
        <v>6475</v>
      </c>
      <c r="Y1249">
        <f>VLOOKUP($A1249,saham!$G:$CZ,Y$1,0)</f>
        <v>8300</v>
      </c>
      <c r="Z1249">
        <f>VLOOKUP($A1249,saham!$G:$CZ,Z$1,0)</f>
        <v>7125</v>
      </c>
      <c r="AA1249">
        <f>VLOOKUP($A1249,saham!$G:$CZ,AA$1,0)</f>
        <v>1655</v>
      </c>
      <c r="AB1249">
        <f>VLOOKUP($A1249,saham!$G:$CZ,AB$1,0)</f>
        <v>1620</v>
      </c>
      <c r="AC1249">
        <f>VLOOKUP($A1249,saham!$G:$CZ,AC$1,0)</f>
        <v>520</v>
      </c>
      <c r="AD1249">
        <f>VLOOKUP($A1249,saham!$G:$CZ,AD$1,0)</f>
        <v>1860</v>
      </c>
      <c r="AE1249">
        <f>VLOOKUP($A1249,saham!$G:$CZ,AE$1,0)</f>
        <v>2290</v>
      </c>
      <c r="AF1249">
        <f>VLOOKUP($A1249,saham!$G:$CZ,AF$1,0)</f>
        <v>117</v>
      </c>
      <c r="AG1249">
        <f>VLOOKUP($A1249,saham!$G:$CZ,AG$1,0)</f>
        <v>635</v>
      </c>
      <c r="AH1249">
        <f>VLOOKUP($A1249,saham!$G:$CZ,AH$1,0)</f>
        <v>8501</v>
      </c>
      <c r="AI1249">
        <f>VLOOKUP($A1249,saham!$G:$CZ,AI$1,0)</f>
        <v>490</v>
      </c>
      <c r="AJ1249">
        <f>VLOOKUP($A1249,saham!$G:$CZ,AJ$1,0)</f>
        <v>4000</v>
      </c>
      <c r="AK1249">
        <f>VLOOKUP($A1249,saham!$G:$CZ,AK$1,0)</f>
        <v>22850</v>
      </c>
      <c r="AL1249">
        <f>VLOOKUP($A1249,saham!$G:$CZ,AL$1,0)</f>
        <v>4820</v>
      </c>
      <c r="AM1249">
        <f>VLOOKUP($A1249,saham!$G:$CZ,AM$1,0)</f>
        <v>3010</v>
      </c>
      <c r="AN1249">
        <f>VLOOKUP($A1249,saham!$G:$CZ,AN$1,0)</f>
        <v>0</v>
      </c>
      <c r="AO1249">
        <f>VLOOKUP($A1249,saham!$G:$CZ,AO$1,0)</f>
        <v>975</v>
      </c>
      <c r="AP1249">
        <f>VLOOKUP($A1249,saham!$G:$CZ,AP$1,0)</f>
        <v>8950</v>
      </c>
      <c r="AQ1249">
        <f>VLOOKUP($A1249,saham!$G:$CZ,AQ$1,0)</f>
        <v>21550</v>
      </c>
      <c r="AR1249">
        <f>VLOOKUP($A1249,saham!$G:$CZ,AR$1,0)</f>
        <v>0</v>
      </c>
      <c r="AS1249">
        <f>VLOOKUP($A1249,saham!$G:$CZ,AS$1,0)</f>
        <v>3561</v>
      </c>
      <c r="AT1249">
        <f>VLOOKUP($A1249,saham!$G:$CZ,AT$1,0)</f>
        <v>215</v>
      </c>
      <c r="AU1249">
        <f>VLOOKUP($A1249,saham!$G:$CZ,AU$1,0)</f>
        <v>2250</v>
      </c>
      <c r="AV1249">
        <f>VLOOKUP($A1249,saham!$G:$CZ,AV$1,0)</f>
        <v>775</v>
      </c>
      <c r="AW1249">
        <f>VLOOKUP($A1249,saham!$G:$CZ,AW$1,0)</f>
        <v>134</v>
      </c>
      <c r="AX1249">
        <f>VLOOKUP($A1249,saham!$G:$CZ,AX$1,0)</f>
        <v>1630</v>
      </c>
      <c r="AY1249">
        <f>VLOOKUP($A1249,saham!$G:$CZ,AY$1,0)</f>
        <v>0</v>
      </c>
      <c r="AZ1249">
        <f>VLOOKUP($A1249,saham!$G:$CZ,AZ$1,0)</f>
        <v>1300</v>
      </c>
      <c r="BA1249">
        <f>VLOOKUP($A1249,saham!$G:$CZ,BA$1,0)</f>
        <v>206</v>
      </c>
      <c r="BB1249">
        <f>VLOOKUP($A1249,saham!$G:$CZ,BB$1,0)</f>
        <v>1219</v>
      </c>
      <c r="BC1249">
        <f>VLOOKUP($A1249,saham!$G:$CZ,BC$1,0)</f>
        <v>2240</v>
      </c>
      <c r="BD1249">
        <f>VLOOKUP($A1249,saham!$G:$CZ,BD$1,0)</f>
        <v>675</v>
      </c>
      <c r="BE1249">
        <f>VLOOKUP($A1249,saham!$G:$CZ,BE$1,0)</f>
        <v>1794</v>
      </c>
      <c r="BF1249">
        <f>VLOOKUP($A1249,saham!$G:$CZ,BF$1,0)</f>
        <v>670</v>
      </c>
    </row>
    <row r="1250" spans="1:58" x14ac:dyDescent="0.3">
      <c r="A1250" t="s">
        <v>357</v>
      </c>
      <c r="B1250" t="e">
        <f>VLOOKUP(A1250,saham!$A:$D,4,0)</f>
        <v>#N/A</v>
      </c>
      <c r="C1250" s="20">
        <v>0</v>
      </c>
      <c r="D1250">
        <f>VLOOKUP($A1250,saham!$G:$CZ,D$1,0)</f>
        <v>0</v>
      </c>
      <c r="E1250">
        <f>VLOOKUP($A1250,saham!$G:$CZ,E$1,0)</f>
        <v>1695</v>
      </c>
      <c r="F1250">
        <f>VLOOKUP($A1250,saham!$G:$CZ,F$1,0)</f>
        <v>0</v>
      </c>
      <c r="G1250">
        <f>VLOOKUP($A1250,saham!$G:$CZ,G$1,0)</f>
        <v>1270</v>
      </c>
      <c r="H1250">
        <f>VLOOKUP($A1250,saham!$G:$CZ,H$1,0)</f>
        <v>3450</v>
      </c>
      <c r="I1250">
        <f>VLOOKUP($A1250,saham!$G:$CZ,I$1,0)</f>
        <v>4210</v>
      </c>
      <c r="J1250">
        <f>VLOOKUP($A1250,saham!$G:$CZ,J$1,0)</f>
        <v>1750</v>
      </c>
      <c r="K1250">
        <f>VLOOKUP($A1250,saham!$G:$CZ,K$1,0)</f>
        <v>1999</v>
      </c>
      <c r="L1250">
        <f>VLOOKUP($A1250,saham!$G:$CZ,L$1,0)</f>
        <v>110</v>
      </c>
      <c r="M1250">
        <f>VLOOKUP($A1250,saham!$G:$CZ,M$1,0)</f>
        <v>0</v>
      </c>
      <c r="N1250">
        <f>VLOOKUP($A1250,saham!$G:$CZ,N$1,0)</f>
        <v>50</v>
      </c>
      <c r="O1250">
        <f>VLOOKUP($A1250,saham!$G:$CZ,O$1,0)</f>
        <v>860</v>
      </c>
      <c r="P1250">
        <f>VLOOKUP($A1250,saham!$G:$CZ,P$1,0)</f>
        <v>6225</v>
      </c>
      <c r="Q1250">
        <f>VLOOKUP($A1250,saham!$G:$CZ,Q$1,0)</f>
        <v>2440</v>
      </c>
      <c r="R1250">
        <f>VLOOKUP($A1250,saham!$G:$CZ,R$1,0)</f>
        <v>7475</v>
      </c>
      <c r="S1250">
        <f>VLOOKUP($A1250,saham!$G:$CZ,S$1,0)</f>
        <v>3575</v>
      </c>
      <c r="T1250">
        <f>VLOOKUP($A1250,saham!$G:$CZ,T$1,0)</f>
        <v>7075</v>
      </c>
      <c r="U1250">
        <f>VLOOKUP($A1250,saham!$G:$CZ,U$1,0)</f>
        <v>1061</v>
      </c>
      <c r="V1250">
        <f>VLOOKUP($A1250,saham!$G:$CZ,V$1,0)</f>
        <v>1140</v>
      </c>
      <c r="W1250">
        <f>VLOOKUP($A1250,saham!$G:$CZ,W$1,0)</f>
        <v>4870</v>
      </c>
      <c r="X1250">
        <f>VLOOKUP($A1250,saham!$G:$CZ,X$1,0)</f>
        <v>6550</v>
      </c>
      <c r="Y1250">
        <f>VLOOKUP($A1250,saham!$G:$CZ,Y$1,0)</f>
        <v>8425</v>
      </c>
      <c r="Z1250">
        <f>VLOOKUP($A1250,saham!$G:$CZ,Z$1,0)</f>
        <v>6900</v>
      </c>
      <c r="AA1250">
        <f>VLOOKUP($A1250,saham!$G:$CZ,AA$1,0)</f>
        <v>1675</v>
      </c>
      <c r="AB1250">
        <f>VLOOKUP($A1250,saham!$G:$CZ,AB$1,0)</f>
        <v>1610</v>
      </c>
      <c r="AC1250">
        <f>VLOOKUP($A1250,saham!$G:$CZ,AC$1,0)</f>
        <v>530</v>
      </c>
      <c r="AD1250">
        <f>VLOOKUP($A1250,saham!$G:$CZ,AD$1,0)</f>
        <v>1960</v>
      </c>
      <c r="AE1250">
        <f>VLOOKUP($A1250,saham!$G:$CZ,AE$1,0)</f>
        <v>2290</v>
      </c>
      <c r="AF1250">
        <f>VLOOKUP($A1250,saham!$G:$CZ,AF$1,0)</f>
        <v>119</v>
      </c>
      <c r="AG1250">
        <f>VLOOKUP($A1250,saham!$G:$CZ,AG$1,0)</f>
        <v>645</v>
      </c>
      <c r="AH1250">
        <f>VLOOKUP($A1250,saham!$G:$CZ,AH$1,0)</f>
        <v>8551</v>
      </c>
      <c r="AI1250">
        <f>VLOOKUP($A1250,saham!$G:$CZ,AI$1,0)</f>
        <v>490</v>
      </c>
      <c r="AJ1250">
        <f>VLOOKUP($A1250,saham!$G:$CZ,AJ$1,0)</f>
        <v>3800</v>
      </c>
      <c r="AK1250">
        <f>VLOOKUP($A1250,saham!$G:$CZ,AK$1,0)</f>
        <v>22450</v>
      </c>
      <c r="AL1250">
        <f>VLOOKUP($A1250,saham!$G:$CZ,AL$1,0)</f>
        <v>4840</v>
      </c>
      <c r="AM1250">
        <f>VLOOKUP($A1250,saham!$G:$CZ,AM$1,0)</f>
        <v>2970</v>
      </c>
      <c r="AN1250">
        <f>VLOOKUP($A1250,saham!$G:$CZ,AN$1,0)</f>
        <v>0</v>
      </c>
      <c r="AO1250">
        <f>VLOOKUP($A1250,saham!$G:$CZ,AO$1,0)</f>
        <v>990</v>
      </c>
      <c r="AP1250">
        <f>VLOOKUP($A1250,saham!$G:$CZ,AP$1,0)</f>
        <v>9000</v>
      </c>
      <c r="AQ1250">
        <f>VLOOKUP($A1250,saham!$G:$CZ,AQ$1,0)</f>
        <v>21075</v>
      </c>
      <c r="AR1250">
        <f>VLOOKUP($A1250,saham!$G:$CZ,AR$1,0)</f>
        <v>0</v>
      </c>
      <c r="AS1250">
        <f>VLOOKUP($A1250,saham!$G:$CZ,AS$1,0)</f>
        <v>3532</v>
      </c>
      <c r="AT1250">
        <f>VLOOKUP($A1250,saham!$G:$CZ,AT$1,0)</f>
        <v>216</v>
      </c>
      <c r="AU1250">
        <f>VLOOKUP($A1250,saham!$G:$CZ,AU$1,0)</f>
        <v>2250</v>
      </c>
      <c r="AV1250">
        <f>VLOOKUP($A1250,saham!$G:$CZ,AV$1,0)</f>
        <v>775</v>
      </c>
      <c r="AW1250">
        <f>VLOOKUP($A1250,saham!$G:$CZ,AW$1,0)</f>
        <v>121</v>
      </c>
      <c r="AX1250">
        <f>VLOOKUP($A1250,saham!$G:$CZ,AX$1,0)</f>
        <v>1610</v>
      </c>
      <c r="AY1250">
        <f>VLOOKUP($A1250,saham!$G:$CZ,AY$1,0)</f>
        <v>0</v>
      </c>
      <c r="AZ1250">
        <f>VLOOKUP($A1250,saham!$G:$CZ,AZ$1,0)</f>
        <v>1285</v>
      </c>
      <c r="BA1250">
        <f>VLOOKUP($A1250,saham!$G:$CZ,BA$1,0)</f>
        <v>202</v>
      </c>
      <c r="BB1250">
        <f>VLOOKUP($A1250,saham!$G:$CZ,BB$1,0)</f>
        <v>1150</v>
      </c>
      <c r="BC1250">
        <f>VLOOKUP($A1250,saham!$G:$CZ,BC$1,0)</f>
        <v>2210</v>
      </c>
      <c r="BD1250">
        <f>VLOOKUP($A1250,saham!$G:$CZ,BD$1,0)</f>
        <v>675</v>
      </c>
      <c r="BE1250">
        <f>VLOOKUP($A1250,saham!$G:$CZ,BE$1,0)</f>
        <v>1794</v>
      </c>
      <c r="BF1250">
        <f>VLOOKUP($A1250,saham!$G:$CZ,BF$1,0)</f>
        <v>675</v>
      </c>
    </row>
    <row r="1251" spans="1:58" x14ac:dyDescent="0.3">
      <c r="A1251" t="s">
        <v>358</v>
      </c>
      <c r="B1251" t="e">
        <f>VLOOKUP(A1251,saham!$A:$D,4,0)</f>
        <v>#N/A</v>
      </c>
      <c r="C1251" s="20">
        <v>0</v>
      </c>
      <c r="D1251">
        <f>VLOOKUP($A1251,saham!$G:$CZ,D$1,0)</f>
        <v>0</v>
      </c>
      <c r="E1251">
        <f>VLOOKUP($A1251,saham!$G:$CZ,E$1,0)</f>
        <v>1705</v>
      </c>
      <c r="F1251">
        <f>VLOOKUP($A1251,saham!$G:$CZ,F$1,0)</f>
        <v>0</v>
      </c>
      <c r="G1251">
        <f>VLOOKUP($A1251,saham!$G:$CZ,G$1,0)</f>
        <v>1250</v>
      </c>
      <c r="H1251">
        <f>VLOOKUP($A1251,saham!$G:$CZ,H$1,0)</f>
        <v>3520</v>
      </c>
      <c r="I1251">
        <f>VLOOKUP($A1251,saham!$G:$CZ,I$1,0)</f>
        <v>4210</v>
      </c>
      <c r="J1251">
        <f>VLOOKUP($A1251,saham!$G:$CZ,J$1,0)</f>
        <v>1750</v>
      </c>
      <c r="K1251">
        <f>VLOOKUP($A1251,saham!$G:$CZ,K$1,0)</f>
        <v>1999</v>
      </c>
      <c r="L1251">
        <f>VLOOKUP($A1251,saham!$G:$CZ,L$1,0)</f>
        <v>111</v>
      </c>
      <c r="M1251">
        <f>VLOOKUP($A1251,saham!$G:$CZ,M$1,0)</f>
        <v>0</v>
      </c>
      <c r="N1251">
        <f>VLOOKUP($A1251,saham!$G:$CZ,N$1,0)</f>
        <v>50</v>
      </c>
      <c r="O1251">
        <f>VLOOKUP($A1251,saham!$G:$CZ,O$1,0)</f>
        <v>834</v>
      </c>
      <c r="P1251">
        <f>VLOOKUP($A1251,saham!$G:$CZ,P$1,0)</f>
        <v>6250</v>
      </c>
      <c r="Q1251">
        <f>VLOOKUP($A1251,saham!$G:$CZ,Q$1,0)</f>
        <v>2400</v>
      </c>
      <c r="R1251">
        <f>VLOOKUP($A1251,saham!$G:$CZ,R$1,0)</f>
        <v>7475</v>
      </c>
      <c r="S1251">
        <f>VLOOKUP($A1251,saham!$G:$CZ,S$1,0)</f>
        <v>3575</v>
      </c>
      <c r="T1251">
        <f>VLOOKUP($A1251,saham!$G:$CZ,T$1,0)</f>
        <v>7000</v>
      </c>
      <c r="U1251">
        <f>VLOOKUP($A1251,saham!$G:$CZ,U$1,0)</f>
        <v>1051</v>
      </c>
      <c r="V1251">
        <f>VLOOKUP($A1251,saham!$G:$CZ,V$1,0)</f>
        <v>1175</v>
      </c>
      <c r="W1251">
        <f>VLOOKUP($A1251,saham!$G:$CZ,W$1,0)</f>
        <v>4880</v>
      </c>
      <c r="X1251">
        <f>VLOOKUP($A1251,saham!$G:$CZ,X$1,0)</f>
        <v>6600</v>
      </c>
      <c r="Y1251">
        <f>VLOOKUP($A1251,saham!$G:$CZ,Y$1,0)</f>
        <v>8600</v>
      </c>
      <c r="Z1251">
        <f>VLOOKUP($A1251,saham!$G:$CZ,Z$1,0)</f>
        <v>6950</v>
      </c>
      <c r="AA1251">
        <f>VLOOKUP($A1251,saham!$G:$CZ,AA$1,0)</f>
        <v>1655</v>
      </c>
      <c r="AB1251">
        <f>VLOOKUP($A1251,saham!$G:$CZ,AB$1,0)</f>
        <v>1610</v>
      </c>
      <c r="AC1251">
        <f>VLOOKUP($A1251,saham!$G:$CZ,AC$1,0)</f>
        <v>530</v>
      </c>
      <c r="AD1251">
        <f>VLOOKUP($A1251,saham!$G:$CZ,AD$1,0)</f>
        <v>2010</v>
      </c>
      <c r="AE1251">
        <f>VLOOKUP($A1251,saham!$G:$CZ,AE$1,0)</f>
        <v>2340</v>
      </c>
      <c r="AF1251">
        <f>VLOOKUP($A1251,saham!$G:$CZ,AF$1,0)</f>
        <v>115</v>
      </c>
      <c r="AG1251">
        <f>VLOOKUP($A1251,saham!$G:$CZ,AG$1,0)</f>
        <v>655</v>
      </c>
      <c r="AH1251">
        <f>VLOOKUP($A1251,saham!$G:$CZ,AH$1,0)</f>
        <v>8526</v>
      </c>
      <c r="AI1251">
        <f>VLOOKUP($A1251,saham!$G:$CZ,AI$1,0)</f>
        <v>484</v>
      </c>
      <c r="AJ1251">
        <f>VLOOKUP($A1251,saham!$G:$CZ,AJ$1,0)</f>
        <v>3800</v>
      </c>
      <c r="AK1251">
        <f>VLOOKUP($A1251,saham!$G:$CZ,AK$1,0)</f>
        <v>22650</v>
      </c>
      <c r="AL1251">
        <f>VLOOKUP($A1251,saham!$G:$CZ,AL$1,0)</f>
        <v>4880</v>
      </c>
      <c r="AM1251">
        <f>VLOOKUP($A1251,saham!$G:$CZ,AM$1,0)</f>
        <v>2940</v>
      </c>
      <c r="AN1251">
        <f>VLOOKUP($A1251,saham!$G:$CZ,AN$1,0)</f>
        <v>0</v>
      </c>
      <c r="AO1251">
        <f>VLOOKUP($A1251,saham!$G:$CZ,AO$1,0)</f>
        <v>995</v>
      </c>
      <c r="AP1251">
        <f>VLOOKUP($A1251,saham!$G:$CZ,AP$1,0)</f>
        <v>8950</v>
      </c>
      <c r="AQ1251">
        <f>VLOOKUP($A1251,saham!$G:$CZ,AQ$1,0)</f>
        <v>21050</v>
      </c>
      <c r="AR1251">
        <f>VLOOKUP($A1251,saham!$G:$CZ,AR$1,0)</f>
        <v>0</v>
      </c>
      <c r="AS1251">
        <f>VLOOKUP($A1251,saham!$G:$CZ,AS$1,0)</f>
        <v>3532</v>
      </c>
      <c r="AT1251">
        <f>VLOOKUP($A1251,saham!$G:$CZ,AT$1,0)</f>
        <v>210</v>
      </c>
      <c r="AU1251">
        <f>VLOOKUP($A1251,saham!$G:$CZ,AU$1,0)</f>
        <v>2350</v>
      </c>
      <c r="AV1251">
        <f>VLOOKUP($A1251,saham!$G:$CZ,AV$1,0)</f>
        <v>775</v>
      </c>
      <c r="AW1251">
        <f>VLOOKUP($A1251,saham!$G:$CZ,AW$1,0)</f>
        <v>110</v>
      </c>
      <c r="AX1251">
        <f>VLOOKUP($A1251,saham!$G:$CZ,AX$1,0)</f>
        <v>1545</v>
      </c>
      <c r="AY1251">
        <f>VLOOKUP($A1251,saham!$G:$CZ,AY$1,0)</f>
        <v>0</v>
      </c>
      <c r="AZ1251">
        <f>VLOOKUP($A1251,saham!$G:$CZ,AZ$1,0)</f>
        <v>1290</v>
      </c>
      <c r="BA1251">
        <f>VLOOKUP($A1251,saham!$G:$CZ,BA$1,0)</f>
        <v>200</v>
      </c>
      <c r="BB1251">
        <f>VLOOKUP($A1251,saham!$G:$CZ,BB$1,0)</f>
        <v>1150</v>
      </c>
      <c r="BC1251">
        <f>VLOOKUP($A1251,saham!$G:$CZ,BC$1,0)</f>
        <v>2240</v>
      </c>
      <c r="BD1251">
        <f>VLOOKUP($A1251,saham!$G:$CZ,BD$1,0)</f>
        <v>655</v>
      </c>
      <c r="BE1251">
        <f>VLOOKUP($A1251,saham!$G:$CZ,BE$1,0)</f>
        <v>1794</v>
      </c>
      <c r="BF1251">
        <f>VLOOKUP($A1251,saham!$G:$CZ,BF$1,0)</f>
        <v>670</v>
      </c>
    </row>
    <row r="1252" spans="1:58" x14ac:dyDescent="0.3">
      <c r="A1252" t="s">
        <v>359</v>
      </c>
      <c r="B1252" t="e">
        <f>VLOOKUP(A1252,saham!$A:$D,4,0)</f>
        <v>#N/A</v>
      </c>
      <c r="C1252" s="20">
        <v>0</v>
      </c>
      <c r="D1252">
        <f>VLOOKUP($A1252,saham!$G:$CZ,D$1,0)</f>
        <v>0</v>
      </c>
      <c r="E1252">
        <f>VLOOKUP($A1252,saham!$G:$CZ,E$1,0)</f>
        <v>1640</v>
      </c>
      <c r="F1252">
        <f>VLOOKUP($A1252,saham!$G:$CZ,F$1,0)</f>
        <v>0</v>
      </c>
      <c r="G1252">
        <f>VLOOKUP($A1252,saham!$G:$CZ,G$1,0)</f>
        <v>1305</v>
      </c>
      <c r="H1252">
        <f>VLOOKUP($A1252,saham!$G:$CZ,H$1,0)</f>
        <v>3590</v>
      </c>
      <c r="I1252">
        <f>VLOOKUP($A1252,saham!$G:$CZ,I$1,0)</f>
        <v>4280</v>
      </c>
      <c r="J1252">
        <f>VLOOKUP($A1252,saham!$G:$CZ,J$1,0)</f>
        <v>1793</v>
      </c>
      <c r="K1252">
        <f>VLOOKUP($A1252,saham!$G:$CZ,K$1,0)</f>
        <v>2009</v>
      </c>
      <c r="L1252">
        <f>VLOOKUP($A1252,saham!$G:$CZ,L$1,0)</f>
        <v>115</v>
      </c>
      <c r="M1252">
        <f>VLOOKUP($A1252,saham!$G:$CZ,M$1,0)</f>
        <v>0</v>
      </c>
      <c r="N1252">
        <f>VLOOKUP($A1252,saham!$G:$CZ,N$1,0)</f>
        <v>50</v>
      </c>
      <c r="O1252">
        <f>VLOOKUP($A1252,saham!$G:$CZ,O$1,0)</f>
        <v>818</v>
      </c>
      <c r="P1252">
        <f>VLOOKUP($A1252,saham!$G:$CZ,P$1,0)</f>
        <v>6200</v>
      </c>
      <c r="Q1252">
        <f>VLOOKUP($A1252,saham!$G:$CZ,Q$1,0)</f>
        <v>2370</v>
      </c>
      <c r="R1252">
        <f>VLOOKUP($A1252,saham!$G:$CZ,R$1,0)</f>
        <v>7475</v>
      </c>
      <c r="S1252">
        <f>VLOOKUP($A1252,saham!$G:$CZ,S$1,0)</f>
        <v>3675</v>
      </c>
      <c r="T1252">
        <f>VLOOKUP($A1252,saham!$G:$CZ,T$1,0)</f>
        <v>7175</v>
      </c>
      <c r="U1252">
        <f>VLOOKUP($A1252,saham!$G:$CZ,U$1,0)</f>
        <v>1021</v>
      </c>
      <c r="V1252">
        <f>VLOOKUP($A1252,saham!$G:$CZ,V$1,0)</f>
        <v>1170</v>
      </c>
      <c r="W1252">
        <f>VLOOKUP($A1252,saham!$G:$CZ,W$1,0)</f>
        <v>4870</v>
      </c>
      <c r="X1252">
        <f>VLOOKUP($A1252,saham!$G:$CZ,X$1,0)</f>
        <v>6625</v>
      </c>
      <c r="Y1252">
        <f>VLOOKUP($A1252,saham!$G:$CZ,Y$1,0)</f>
        <v>8600</v>
      </c>
      <c r="Z1252">
        <f>VLOOKUP($A1252,saham!$G:$CZ,Z$1,0)</f>
        <v>6825</v>
      </c>
      <c r="AA1252">
        <f>VLOOKUP($A1252,saham!$G:$CZ,AA$1,0)</f>
        <v>1685</v>
      </c>
      <c r="AB1252">
        <f>VLOOKUP($A1252,saham!$G:$CZ,AB$1,0)</f>
        <v>1600</v>
      </c>
      <c r="AC1252">
        <f>VLOOKUP($A1252,saham!$G:$CZ,AC$1,0)</f>
        <v>520</v>
      </c>
      <c r="AD1252">
        <f>VLOOKUP($A1252,saham!$G:$CZ,AD$1,0)</f>
        <v>2020</v>
      </c>
      <c r="AE1252">
        <f>VLOOKUP($A1252,saham!$G:$CZ,AE$1,0)</f>
        <v>2380</v>
      </c>
      <c r="AF1252">
        <f>VLOOKUP($A1252,saham!$G:$CZ,AF$1,0)</f>
        <v>117</v>
      </c>
      <c r="AG1252">
        <f>VLOOKUP($A1252,saham!$G:$CZ,AG$1,0)</f>
        <v>660</v>
      </c>
      <c r="AH1252">
        <f>VLOOKUP($A1252,saham!$G:$CZ,AH$1,0)</f>
        <v>8900</v>
      </c>
      <c r="AI1252">
        <f>VLOOKUP($A1252,saham!$G:$CZ,AI$1,0)</f>
        <v>490</v>
      </c>
      <c r="AJ1252">
        <f>VLOOKUP($A1252,saham!$G:$CZ,AJ$1,0)</f>
        <v>3800</v>
      </c>
      <c r="AK1252">
        <f>VLOOKUP($A1252,saham!$G:$CZ,AK$1,0)</f>
        <v>23000</v>
      </c>
      <c r="AL1252">
        <f>VLOOKUP($A1252,saham!$G:$CZ,AL$1,0)</f>
        <v>4840</v>
      </c>
      <c r="AM1252">
        <f>VLOOKUP($A1252,saham!$G:$CZ,AM$1,0)</f>
        <v>2960</v>
      </c>
      <c r="AN1252">
        <f>VLOOKUP($A1252,saham!$G:$CZ,AN$1,0)</f>
        <v>0</v>
      </c>
      <c r="AO1252">
        <f>VLOOKUP($A1252,saham!$G:$CZ,AO$1,0)</f>
        <v>1000</v>
      </c>
      <c r="AP1252">
        <f>VLOOKUP($A1252,saham!$G:$CZ,AP$1,0)</f>
        <v>9075</v>
      </c>
      <c r="AQ1252">
        <f>VLOOKUP($A1252,saham!$G:$CZ,AQ$1,0)</f>
        <v>20000</v>
      </c>
      <c r="AR1252">
        <f>VLOOKUP($A1252,saham!$G:$CZ,AR$1,0)</f>
        <v>0</v>
      </c>
      <c r="AS1252">
        <f>VLOOKUP($A1252,saham!$G:$CZ,AS$1,0)</f>
        <v>3659</v>
      </c>
      <c r="AT1252">
        <f>VLOOKUP($A1252,saham!$G:$CZ,AT$1,0)</f>
        <v>214</v>
      </c>
      <c r="AU1252">
        <f>VLOOKUP($A1252,saham!$G:$CZ,AU$1,0)</f>
        <v>2370</v>
      </c>
      <c r="AV1252">
        <f>VLOOKUP($A1252,saham!$G:$CZ,AV$1,0)</f>
        <v>0</v>
      </c>
      <c r="AW1252">
        <f>VLOOKUP($A1252,saham!$G:$CZ,AW$1,0)</f>
        <v>101</v>
      </c>
      <c r="AX1252">
        <f>VLOOKUP($A1252,saham!$G:$CZ,AX$1,0)</f>
        <v>1520</v>
      </c>
      <c r="AY1252">
        <f>VLOOKUP($A1252,saham!$G:$CZ,AY$1,0)</f>
        <v>0</v>
      </c>
      <c r="AZ1252">
        <f>VLOOKUP($A1252,saham!$G:$CZ,AZ$1,0)</f>
        <v>1290</v>
      </c>
      <c r="BA1252">
        <f>VLOOKUP($A1252,saham!$G:$CZ,BA$1,0)</f>
        <v>204</v>
      </c>
      <c r="BB1252">
        <f>VLOOKUP($A1252,saham!$G:$CZ,BB$1,0)</f>
        <v>1153</v>
      </c>
      <c r="BC1252">
        <f>VLOOKUP($A1252,saham!$G:$CZ,BC$1,0)</f>
        <v>2180</v>
      </c>
      <c r="BD1252">
        <f>VLOOKUP($A1252,saham!$G:$CZ,BD$1,0)</f>
        <v>655</v>
      </c>
      <c r="BE1252">
        <f>VLOOKUP($A1252,saham!$G:$CZ,BE$1,0)</f>
        <v>1794</v>
      </c>
      <c r="BF1252">
        <f>VLOOKUP($A1252,saham!$G:$CZ,BF$1,0)</f>
        <v>665</v>
      </c>
    </row>
    <row r="1253" spans="1:58" x14ac:dyDescent="0.3">
      <c r="A1253" t="s">
        <v>360</v>
      </c>
      <c r="B1253" t="e">
        <f>VLOOKUP(A1253,saham!$A:$D,4,0)</f>
        <v>#N/A</v>
      </c>
      <c r="C1253" s="20">
        <v>0</v>
      </c>
      <c r="D1253">
        <f>VLOOKUP($A1253,saham!$G:$CZ,D$1,0)</f>
        <v>0</v>
      </c>
      <c r="E1253">
        <f>VLOOKUP($A1253,saham!$G:$CZ,E$1,0)</f>
        <v>1645</v>
      </c>
      <c r="F1253">
        <f>VLOOKUP($A1253,saham!$G:$CZ,F$1,0)</f>
        <v>0</v>
      </c>
      <c r="G1253">
        <f>VLOOKUP($A1253,saham!$G:$CZ,G$1,0)</f>
        <v>1265</v>
      </c>
      <c r="H1253">
        <f>VLOOKUP($A1253,saham!$G:$CZ,H$1,0)</f>
        <v>3600</v>
      </c>
      <c r="I1253">
        <f>VLOOKUP($A1253,saham!$G:$CZ,I$1,0)</f>
        <v>4280</v>
      </c>
      <c r="J1253">
        <f>VLOOKUP($A1253,saham!$G:$CZ,J$1,0)</f>
        <v>1731</v>
      </c>
      <c r="K1253">
        <f>VLOOKUP($A1253,saham!$G:$CZ,K$1,0)</f>
        <v>2019</v>
      </c>
      <c r="L1253">
        <f>VLOOKUP($A1253,saham!$G:$CZ,L$1,0)</f>
        <v>103</v>
      </c>
      <c r="M1253">
        <f>VLOOKUP($A1253,saham!$G:$CZ,M$1,0)</f>
        <v>0</v>
      </c>
      <c r="N1253">
        <f>VLOOKUP($A1253,saham!$G:$CZ,N$1,0)</f>
        <v>50</v>
      </c>
      <c r="O1253">
        <f>VLOOKUP($A1253,saham!$G:$CZ,O$1,0)</f>
        <v>836</v>
      </c>
      <c r="P1253">
        <f>VLOOKUP($A1253,saham!$G:$CZ,P$1,0)</f>
        <v>6225</v>
      </c>
      <c r="Q1253">
        <f>VLOOKUP($A1253,saham!$G:$CZ,Q$1,0)</f>
        <v>2390</v>
      </c>
      <c r="R1253">
        <f>VLOOKUP($A1253,saham!$G:$CZ,R$1,0)</f>
        <v>7425</v>
      </c>
      <c r="S1253">
        <f>VLOOKUP($A1253,saham!$G:$CZ,S$1,0)</f>
        <v>3625</v>
      </c>
      <c r="T1253">
        <f>VLOOKUP($A1253,saham!$G:$CZ,T$1,0)</f>
        <v>7025</v>
      </c>
      <c r="U1253">
        <f>VLOOKUP($A1253,saham!$G:$CZ,U$1,0)</f>
        <v>1016</v>
      </c>
      <c r="V1253">
        <f>VLOOKUP($A1253,saham!$G:$CZ,V$1,0)</f>
        <v>1160</v>
      </c>
      <c r="W1253">
        <f>VLOOKUP($A1253,saham!$G:$CZ,W$1,0)</f>
        <v>4840</v>
      </c>
      <c r="X1253">
        <f>VLOOKUP($A1253,saham!$G:$CZ,X$1,0)</f>
        <v>6550</v>
      </c>
      <c r="Y1253">
        <f>VLOOKUP($A1253,saham!$G:$CZ,Y$1,0)</f>
        <v>8675</v>
      </c>
      <c r="Z1253">
        <f>VLOOKUP($A1253,saham!$G:$CZ,Z$1,0)</f>
        <v>6900</v>
      </c>
      <c r="AA1253">
        <f>VLOOKUP($A1253,saham!$G:$CZ,AA$1,0)</f>
        <v>1700</v>
      </c>
      <c r="AB1253">
        <f>VLOOKUP($A1253,saham!$G:$CZ,AB$1,0)</f>
        <v>1595</v>
      </c>
      <c r="AC1253">
        <f>VLOOKUP($A1253,saham!$G:$CZ,AC$1,0)</f>
        <v>535</v>
      </c>
      <c r="AD1253">
        <f>VLOOKUP($A1253,saham!$G:$CZ,AD$1,0)</f>
        <v>2020</v>
      </c>
      <c r="AE1253">
        <f>VLOOKUP($A1253,saham!$G:$CZ,AE$1,0)</f>
        <v>2370</v>
      </c>
      <c r="AF1253">
        <f>VLOOKUP($A1253,saham!$G:$CZ,AF$1,0)</f>
        <v>115</v>
      </c>
      <c r="AG1253">
        <f>VLOOKUP($A1253,saham!$G:$CZ,AG$1,0)</f>
        <v>650</v>
      </c>
      <c r="AH1253">
        <f>VLOOKUP($A1253,saham!$G:$CZ,AH$1,0)</f>
        <v>8925</v>
      </c>
      <c r="AI1253">
        <f>VLOOKUP($A1253,saham!$G:$CZ,AI$1,0)</f>
        <v>488</v>
      </c>
      <c r="AJ1253">
        <f>VLOOKUP($A1253,saham!$G:$CZ,AJ$1,0)</f>
        <v>3900</v>
      </c>
      <c r="AK1253">
        <f>VLOOKUP($A1253,saham!$G:$CZ,AK$1,0)</f>
        <v>22675</v>
      </c>
      <c r="AL1253">
        <f>VLOOKUP($A1253,saham!$G:$CZ,AL$1,0)</f>
        <v>4660</v>
      </c>
      <c r="AM1253">
        <f>VLOOKUP($A1253,saham!$G:$CZ,AM$1,0)</f>
        <v>2980</v>
      </c>
      <c r="AN1253">
        <f>VLOOKUP($A1253,saham!$G:$CZ,AN$1,0)</f>
        <v>0</v>
      </c>
      <c r="AO1253">
        <f>VLOOKUP($A1253,saham!$G:$CZ,AO$1,0)</f>
        <v>995</v>
      </c>
      <c r="AP1253">
        <f>VLOOKUP($A1253,saham!$G:$CZ,AP$1,0)</f>
        <v>9025</v>
      </c>
      <c r="AQ1253">
        <f>VLOOKUP($A1253,saham!$G:$CZ,AQ$1,0)</f>
        <v>20175</v>
      </c>
      <c r="AR1253">
        <f>VLOOKUP($A1253,saham!$G:$CZ,AR$1,0)</f>
        <v>0</v>
      </c>
      <c r="AS1253">
        <f>VLOOKUP($A1253,saham!$G:$CZ,AS$1,0)</f>
        <v>3620</v>
      </c>
      <c r="AT1253">
        <f>VLOOKUP($A1253,saham!$G:$CZ,AT$1,0)</f>
        <v>210</v>
      </c>
      <c r="AU1253">
        <f>VLOOKUP($A1253,saham!$G:$CZ,AU$1,0)</f>
        <v>2330</v>
      </c>
      <c r="AV1253">
        <f>VLOOKUP($A1253,saham!$G:$CZ,AV$1,0)</f>
        <v>0</v>
      </c>
      <c r="AW1253">
        <f>VLOOKUP($A1253,saham!$G:$CZ,AW$1,0)</f>
        <v>92</v>
      </c>
      <c r="AX1253">
        <f>VLOOKUP($A1253,saham!$G:$CZ,AX$1,0)</f>
        <v>1530</v>
      </c>
      <c r="AY1253">
        <f>VLOOKUP($A1253,saham!$G:$CZ,AY$1,0)</f>
        <v>0</v>
      </c>
      <c r="AZ1253">
        <f>VLOOKUP($A1253,saham!$G:$CZ,AZ$1,0)</f>
        <v>1250</v>
      </c>
      <c r="BA1253">
        <f>VLOOKUP($A1253,saham!$G:$CZ,BA$1,0)</f>
        <v>202</v>
      </c>
      <c r="BB1253">
        <f>VLOOKUP($A1253,saham!$G:$CZ,BB$1,0)</f>
        <v>1166</v>
      </c>
      <c r="BC1253">
        <f>VLOOKUP($A1253,saham!$G:$CZ,BC$1,0)</f>
        <v>2230</v>
      </c>
      <c r="BD1253">
        <f>VLOOKUP($A1253,saham!$G:$CZ,BD$1,0)</f>
        <v>660</v>
      </c>
      <c r="BE1253">
        <f>VLOOKUP($A1253,saham!$G:$CZ,BE$1,0)</f>
        <v>1769</v>
      </c>
      <c r="BF1253">
        <f>VLOOKUP($A1253,saham!$G:$CZ,BF$1,0)</f>
        <v>685</v>
      </c>
    </row>
    <row r="1254" spans="1:58" x14ac:dyDescent="0.3">
      <c r="A1254" t="s">
        <v>361</v>
      </c>
      <c r="B1254" t="e">
        <f>VLOOKUP(A1254,saham!$A:$D,4,0)</f>
        <v>#N/A</v>
      </c>
      <c r="C1254" s="20">
        <v>0</v>
      </c>
      <c r="D1254">
        <f>VLOOKUP($A1254,saham!$G:$CZ,D$1,0)</f>
        <v>0</v>
      </c>
      <c r="E1254">
        <f>VLOOKUP($A1254,saham!$G:$CZ,E$1,0)</f>
        <v>1625</v>
      </c>
      <c r="F1254">
        <f>VLOOKUP($A1254,saham!$G:$CZ,F$1,0)</f>
        <v>0</v>
      </c>
      <c r="G1254">
        <f>VLOOKUP($A1254,saham!$G:$CZ,G$1,0)</f>
        <v>1200</v>
      </c>
      <c r="H1254">
        <f>VLOOKUP($A1254,saham!$G:$CZ,H$1,0)</f>
        <v>3630</v>
      </c>
      <c r="I1254">
        <f>VLOOKUP($A1254,saham!$G:$CZ,I$1,0)</f>
        <v>4180</v>
      </c>
      <c r="J1254">
        <f>VLOOKUP($A1254,saham!$G:$CZ,J$1,0)</f>
        <v>1711</v>
      </c>
      <c r="K1254">
        <f>VLOOKUP($A1254,saham!$G:$CZ,K$1,0)</f>
        <v>2019</v>
      </c>
      <c r="L1254">
        <f>VLOOKUP($A1254,saham!$G:$CZ,L$1,0)</f>
        <v>101</v>
      </c>
      <c r="M1254">
        <f>VLOOKUP($A1254,saham!$G:$CZ,M$1,0)</f>
        <v>0</v>
      </c>
      <c r="N1254">
        <f>VLOOKUP($A1254,saham!$G:$CZ,N$1,0)</f>
        <v>50</v>
      </c>
      <c r="O1254">
        <f>VLOOKUP($A1254,saham!$G:$CZ,O$1,0)</f>
        <v>842</v>
      </c>
      <c r="P1254">
        <f>VLOOKUP($A1254,saham!$G:$CZ,P$1,0)</f>
        <v>6200</v>
      </c>
      <c r="Q1254">
        <f>VLOOKUP($A1254,saham!$G:$CZ,Q$1,0)</f>
        <v>2330</v>
      </c>
      <c r="R1254">
        <f>VLOOKUP($A1254,saham!$G:$CZ,R$1,0)</f>
        <v>7400</v>
      </c>
      <c r="S1254">
        <f>VLOOKUP($A1254,saham!$G:$CZ,S$1,0)</f>
        <v>3588</v>
      </c>
      <c r="T1254">
        <f>VLOOKUP($A1254,saham!$G:$CZ,T$1,0)</f>
        <v>6925</v>
      </c>
      <c r="U1254">
        <f>VLOOKUP($A1254,saham!$G:$CZ,U$1,0)</f>
        <v>1036</v>
      </c>
      <c r="V1254">
        <f>VLOOKUP($A1254,saham!$G:$CZ,V$1,0)</f>
        <v>1145</v>
      </c>
      <c r="W1254">
        <f>VLOOKUP($A1254,saham!$G:$CZ,W$1,0)</f>
        <v>4720</v>
      </c>
      <c r="X1254">
        <f>VLOOKUP($A1254,saham!$G:$CZ,X$1,0)</f>
        <v>6550</v>
      </c>
      <c r="Y1254">
        <f>VLOOKUP($A1254,saham!$G:$CZ,Y$1,0)</f>
        <v>8525</v>
      </c>
      <c r="Z1254">
        <f>VLOOKUP($A1254,saham!$G:$CZ,Z$1,0)</f>
        <v>6800</v>
      </c>
      <c r="AA1254">
        <f>VLOOKUP($A1254,saham!$G:$CZ,AA$1,0)</f>
        <v>1685</v>
      </c>
      <c r="AB1254">
        <f>VLOOKUP($A1254,saham!$G:$CZ,AB$1,0)</f>
        <v>1615</v>
      </c>
      <c r="AC1254">
        <f>VLOOKUP($A1254,saham!$G:$CZ,AC$1,0)</f>
        <v>520</v>
      </c>
      <c r="AD1254">
        <f>VLOOKUP($A1254,saham!$G:$CZ,AD$1,0)</f>
        <v>1980</v>
      </c>
      <c r="AE1254">
        <f>VLOOKUP($A1254,saham!$G:$CZ,AE$1,0)</f>
        <v>2320</v>
      </c>
      <c r="AF1254">
        <f>VLOOKUP($A1254,saham!$G:$CZ,AF$1,0)</f>
        <v>117</v>
      </c>
      <c r="AG1254">
        <f>VLOOKUP($A1254,saham!$G:$CZ,AG$1,0)</f>
        <v>650</v>
      </c>
      <c r="AH1254">
        <f>VLOOKUP($A1254,saham!$G:$CZ,AH$1,0)</f>
        <v>8950</v>
      </c>
      <c r="AI1254">
        <f>VLOOKUP($A1254,saham!$G:$CZ,AI$1,0)</f>
        <v>486</v>
      </c>
      <c r="AJ1254">
        <f>VLOOKUP($A1254,saham!$G:$CZ,AJ$1,0)</f>
        <v>3630</v>
      </c>
      <c r="AK1254">
        <f>VLOOKUP($A1254,saham!$G:$CZ,AK$1,0)</f>
        <v>22775</v>
      </c>
      <c r="AL1254">
        <f>VLOOKUP($A1254,saham!$G:$CZ,AL$1,0)</f>
        <v>4480</v>
      </c>
      <c r="AM1254">
        <f>VLOOKUP($A1254,saham!$G:$CZ,AM$1,0)</f>
        <v>2860</v>
      </c>
      <c r="AN1254">
        <f>VLOOKUP($A1254,saham!$G:$CZ,AN$1,0)</f>
        <v>0</v>
      </c>
      <c r="AO1254">
        <f>VLOOKUP($A1254,saham!$G:$CZ,AO$1,0)</f>
        <v>995</v>
      </c>
      <c r="AP1254">
        <f>VLOOKUP($A1254,saham!$G:$CZ,AP$1,0)</f>
        <v>9075</v>
      </c>
      <c r="AQ1254">
        <f>VLOOKUP($A1254,saham!$G:$CZ,AQ$1,0)</f>
        <v>19500</v>
      </c>
      <c r="AR1254">
        <f>VLOOKUP($A1254,saham!$G:$CZ,AR$1,0)</f>
        <v>0</v>
      </c>
      <c r="AS1254">
        <f>VLOOKUP($A1254,saham!$G:$CZ,AS$1,0)</f>
        <v>3366</v>
      </c>
      <c r="AT1254">
        <f>VLOOKUP($A1254,saham!$G:$CZ,AT$1,0)</f>
        <v>218</v>
      </c>
      <c r="AU1254">
        <f>VLOOKUP($A1254,saham!$G:$CZ,AU$1,0)</f>
        <v>2340</v>
      </c>
      <c r="AV1254">
        <f>VLOOKUP($A1254,saham!$G:$CZ,AV$1,0)</f>
        <v>0</v>
      </c>
      <c r="AW1254">
        <f>VLOOKUP($A1254,saham!$G:$CZ,AW$1,0)</f>
        <v>83</v>
      </c>
      <c r="AX1254">
        <f>VLOOKUP($A1254,saham!$G:$CZ,AX$1,0)</f>
        <v>1500</v>
      </c>
      <c r="AY1254">
        <f>VLOOKUP($A1254,saham!$G:$CZ,AY$1,0)</f>
        <v>0</v>
      </c>
      <c r="AZ1254">
        <f>VLOOKUP($A1254,saham!$G:$CZ,AZ$1,0)</f>
        <v>1250</v>
      </c>
      <c r="BA1254">
        <f>VLOOKUP($A1254,saham!$G:$CZ,BA$1,0)</f>
        <v>204</v>
      </c>
      <c r="BB1254">
        <f>VLOOKUP($A1254,saham!$G:$CZ,BB$1,0)</f>
        <v>1141</v>
      </c>
      <c r="BC1254">
        <f>VLOOKUP($A1254,saham!$G:$CZ,BC$1,0)</f>
        <v>2240</v>
      </c>
      <c r="BD1254">
        <f>VLOOKUP($A1254,saham!$G:$CZ,BD$1,0)</f>
        <v>690</v>
      </c>
      <c r="BE1254">
        <f>VLOOKUP($A1254,saham!$G:$CZ,BE$1,0)</f>
        <v>1763</v>
      </c>
      <c r="BF1254">
        <f>VLOOKUP($A1254,saham!$G:$CZ,BF$1,0)</f>
        <v>695</v>
      </c>
    </row>
    <row r="1255" spans="1:58" x14ac:dyDescent="0.3">
      <c r="A1255" t="s">
        <v>362</v>
      </c>
      <c r="B1255" t="e">
        <f>VLOOKUP(A1255,saham!$A:$D,4,0)</f>
        <v>#N/A</v>
      </c>
      <c r="C1255" s="20">
        <v>0</v>
      </c>
      <c r="D1255">
        <f>VLOOKUP($A1255,saham!$G:$CZ,D$1,0)</f>
        <v>0</v>
      </c>
      <c r="E1255">
        <f>VLOOKUP($A1255,saham!$G:$CZ,E$1,0)</f>
        <v>1640</v>
      </c>
      <c r="F1255">
        <f>VLOOKUP($A1255,saham!$G:$CZ,F$1,0)</f>
        <v>0</v>
      </c>
      <c r="G1255">
        <f>VLOOKUP($A1255,saham!$G:$CZ,G$1,0)</f>
        <v>1180</v>
      </c>
      <c r="H1255">
        <f>VLOOKUP($A1255,saham!$G:$CZ,H$1,0)</f>
        <v>3670</v>
      </c>
      <c r="I1255">
        <f>VLOOKUP($A1255,saham!$G:$CZ,I$1,0)</f>
        <v>4200</v>
      </c>
      <c r="J1255">
        <f>VLOOKUP($A1255,saham!$G:$CZ,J$1,0)</f>
        <v>1702</v>
      </c>
      <c r="K1255">
        <f>VLOOKUP($A1255,saham!$G:$CZ,K$1,0)</f>
        <v>2029</v>
      </c>
      <c r="L1255">
        <f>VLOOKUP($A1255,saham!$G:$CZ,L$1,0)</f>
        <v>97</v>
      </c>
      <c r="M1255">
        <f>VLOOKUP($A1255,saham!$G:$CZ,M$1,0)</f>
        <v>0</v>
      </c>
      <c r="N1255">
        <f>VLOOKUP($A1255,saham!$G:$CZ,N$1,0)</f>
        <v>50</v>
      </c>
      <c r="O1255">
        <f>VLOOKUP($A1255,saham!$G:$CZ,O$1,0)</f>
        <v>860</v>
      </c>
      <c r="P1255">
        <f>VLOOKUP($A1255,saham!$G:$CZ,P$1,0)</f>
        <v>6250</v>
      </c>
      <c r="Q1255">
        <f>VLOOKUP($A1255,saham!$G:$CZ,Q$1,0)</f>
        <v>2350</v>
      </c>
      <c r="R1255">
        <f>VLOOKUP($A1255,saham!$G:$CZ,R$1,0)</f>
        <v>7575</v>
      </c>
      <c r="S1255">
        <f>VLOOKUP($A1255,saham!$G:$CZ,S$1,0)</f>
        <v>3613</v>
      </c>
      <c r="T1255">
        <f>VLOOKUP($A1255,saham!$G:$CZ,T$1,0)</f>
        <v>7000</v>
      </c>
      <c r="U1255">
        <f>VLOOKUP($A1255,saham!$G:$CZ,U$1,0)</f>
        <v>1036</v>
      </c>
      <c r="V1255">
        <f>VLOOKUP($A1255,saham!$G:$CZ,V$1,0)</f>
        <v>1180</v>
      </c>
      <c r="W1255">
        <f>VLOOKUP($A1255,saham!$G:$CZ,W$1,0)</f>
        <v>4770</v>
      </c>
      <c r="X1255">
        <f>VLOOKUP($A1255,saham!$G:$CZ,X$1,0)</f>
        <v>6300</v>
      </c>
      <c r="Y1255">
        <f>VLOOKUP($A1255,saham!$G:$CZ,Y$1,0)</f>
        <v>8700</v>
      </c>
      <c r="Z1255">
        <f>VLOOKUP($A1255,saham!$G:$CZ,Z$1,0)</f>
        <v>7000</v>
      </c>
      <c r="AA1255">
        <f>VLOOKUP($A1255,saham!$G:$CZ,AA$1,0)</f>
        <v>1670</v>
      </c>
      <c r="AB1255">
        <f>VLOOKUP($A1255,saham!$G:$CZ,AB$1,0)</f>
        <v>1615</v>
      </c>
      <c r="AC1255">
        <f>VLOOKUP($A1255,saham!$G:$CZ,AC$1,0)</f>
        <v>550</v>
      </c>
      <c r="AD1255">
        <f>VLOOKUP($A1255,saham!$G:$CZ,AD$1,0)</f>
        <v>1990</v>
      </c>
      <c r="AE1255">
        <f>VLOOKUP($A1255,saham!$G:$CZ,AE$1,0)</f>
        <v>2360</v>
      </c>
      <c r="AF1255">
        <f>VLOOKUP($A1255,saham!$G:$CZ,AF$1,0)</f>
        <v>118</v>
      </c>
      <c r="AG1255">
        <f>VLOOKUP($A1255,saham!$G:$CZ,AG$1,0)</f>
        <v>670</v>
      </c>
      <c r="AH1255">
        <f>VLOOKUP($A1255,saham!$G:$CZ,AH$1,0)</f>
        <v>9025</v>
      </c>
      <c r="AI1255">
        <f>VLOOKUP($A1255,saham!$G:$CZ,AI$1,0)</f>
        <v>488</v>
      </c>
      <c r="AJ1255">
        <f>VLOOKUP($A1255,saham!$G:$CZ,AJ$1,0)</f>
        <v>3630</v>
      </c>
      <c r="AK1255">
        <f>VLOOKUP($A1255,saham!$G:$CZ,AK$1,0)</f>
        <v>22975</v>
      </c>
      <c r="AL1255">
        <f>VLOOKUP($A1255,saham!$G:$CZ,AL$1,0)</f>
        <v>4500</v>
      </c>
      <c r="AM1255">
        <f>VLOOKUP($A1255,saham!$G:$CZ,AM$1,0)</f>
        <v>2930</v>
      </c>
      <c r="AN1255">
        <f>VLOOKUP($A1255,saham!$G:$CZ,AN$1,0)</f>
        <v>0</v>
      </c>
      <c r="AO1255">
        <f>VLOOKUP($A1255,saham!$G:$CZ,AO$1,0)</f>
        <v>1000</v>
      </c>
      <c r="AP1255">
        <f>VLOOKUP($A1255,saham!$G:$CZ,AP$1,0)</f>
        <v>8850</v>
      </c>
      <c r="AQ1255">
        <f>VLOOKUP($A1255,saham!$G:$CZ,AQ$1,0)</f>
        <v>19950</v>
      </c>
      <c r="AR1255">
        <f>VLOOKUP($A1255,saham!$G:$CZ,AR$1,0)</f>
        <v>0</v>
      </c>
      <c r="AS1255">
        <f>VLOOKUP($A1255,saham!$G:$CZ,AS$1,0)</f>
        <v>3395</v>
      </c>
      <c r="AT1255">
        <f>VLOOKUP($A1255,saham!$G:$CZ,AT$1,0)</f>
        <v>218</v>
      </c>
      <c r="AU1255">
        <f>VLOOKUP($A1255,saham!$G:$CZ,AU$1,0)</f>
        <v>2340</v>
      </c>
      <c r="AV1255">
        <f>VLOOKUP($A1255,saham!$G:$CZ,AV$1,0)</f>
        <v>0</v>
      </c>
      <c r="AW1255">
        <f>VLOOKUP($A1255,saham!$G:$CZ,AW$1,0)</f>
        <v>67</v>
      </c>
      <c r="AX1255">
        <f>VLOOKUP($A1255,saham!$G:$CZ,AX$1,0)</f>
        <v>1495</v>
      </c>
      <c r="AY1255">
        <f>VLOOKUP($A1255,saham!$G:$CZ,AY$1,0)</f>
        <v>0</v>
      </c>
      <c r="AZ1255">
        <f>VLOOKUP($A1255,saham!$G:$CZ,AZ$1,0)</f>
        <v>1250</v>
      </c>
      <c r="BA1255">
        <f>VLOOKUP($A1255,saham!$G:$CZ,BA$1,0)</f>
        <v>202</v>
      </c>
      <c r="BB1255">
        <f>VLOOKUP($A1255,saham!$G:$CZ,BB$1,0)</f>
        <v>1156</v>
      </c>
      <c r="BC1255">
        <f>VLOOKUP($A1255,saham!$G:$CZ,BC$1,0)</f>
        <v>2290</v>
      </c>
      <c r="BD1255">
        <f>VLOOKUP($A1255,saham!$G:$CZ,BD$1,0)</f>
        <v>670</v>
      </c>
      <c r="BE1255">
        <f>VLOOKUP($A1255,saham!$G:$CZ,BE$1,0)</f>
        <v>1769</v>
      </c>
      <c r="BF1255">
        <f>VLOOKUP($A1255,saham!$G:$CZ,BF$1,0)</f>
        <v>695</v>
      </c>
    </row>
    <row r="1256" spans="1:58" x14ac:dyDescent="0.3">
      <c r="A1256" t="s">
        <v>363</v>
      </c>
      <c r="B1256" t="e">
        <f>VLOOKUP(A1256,saham!$A:$D,4,0)</f>
        <v>#N/A</v>
      </c>
      <c r="C1256" s="20">
        <v>0</v>
      </c>
      <c r="D1256">
        <f>VLOOKUP($A1256,saham!$G:$CZ,D$1,0)</f>
        <v>0</v>
      </c>
      <c r="E1256">
        <f>VLOOKUP($A1256,saham!$G:$CZ,E$1,0)</f>
        <v>1615</v>
      </c>
      <c r="F1256">
        <f>VLOOKUP($A1256,saham!$G:$CZ,F$1,0)</f>
        <v>0</v>
      </c>
      <c r="G1256">
        <f>VLOOKUP($A1256,saham!$G:$CZ,G$1,0)</f>
        <v>1190</v>
      </c>
      <c r="H1256">
        <f>VLOOKUP($A1256,saham!$G:$CZ,H$1,0)</f>
        <v>3680</v>
      </c>
      <c r="I1256">
        <f>VLOOKUP($A1256,saham!$G:$CZ,I$1,0)</f>
        <v>4130</v>
      </c>
      <c r="J1256">
        <f>VLOOKUP($A1256,saham!$G:$CZ,J$1,0)</f>
        <v>1687</v>
      </c>
      <c r="K1256">
        <f>VLOOKUP($A1256,saham!$G:$CZ,K$1,0)</f>
        <v>2038</v>
      </c>
      <c r="L1256">
        <f>VLOOKUP($A1256,saham!$G:$CZ,L$1,0)</f>
        <v>96</v>
      </c>
      <c r="M1256">
        <f>VLOOKUP($A1256,saham!$G:$CZ,M$1,0)</f>
        <v>0</v>
      </c>
      <c r="N1256">
        <f>VLOOKUP($A1256,saham!$G:$CZ,N$1,0)</f>
        <v>50</v>
      </c>
      <c r="O1256">
        <f>VLOOKUP($A1256,saham!$G:$CZ,O$1,0)</f>
        <v>880</v>
      </c>
      <c r="P1256">
        <f>VLOOKUP($A1256,saham!$G:$CZ,P$1,0)</f>
        <v>6175</v>
      </c>
      <c r="Q1256">
        <f>VLOOKUP($A1256,saham!$G:$CZ,Q$1,0)</f>
        <v>2380</v>
      </c>
      <c r="R1256">
        <f>VLOOKUP($A1256,saham!$G:$CZ,R$1,0)</f>
        <v>7475</v>
      </c>
      <c r="S1256">
        <f>VLOOKUP($A1256,saham!$G:$CZ,S$1,0)</f>
        <v>3613</v>
      </c>
      <c r="T1256">
        <f>VLOOKUP($A1256,saham!$G:$CZ,T$1,0)</f>
        <v>6875</v>
      </c>
      <c r="U1256">
        <f>VLOOKUP($A1256,saham!$G:$CZ,U$1,0)</f>
        <v>1026</v>
      </c>
      <c r="V1256">
        <f>VLOOKUP($A1256,saham!$G:$CZ,V$1,0)</f>
        <v>1140</v>
      </c>
      <c r="W1256">
        <f>VLOOKUP($A1256,saham!$G:$CZ,W$1,0)</f>
        <v>4820</v>
      </c>
      <c r="X1256">
        <f>VLOOKUP($A1256,saham!$G:$CZ,X$1,0)</f>
        <v>6300</v>
      </c>
      <c r="Y1256">
        <f>VLOOKUP($A1256,saham!$G:$CZ,Y$1,0)</f>
        <v>8575</v>
      </c>
      <c r="Z1256">
        <f>VLOOKUP($A1256,saham!$G:$CZ,Z$1,0)</f>
        <v>7000</v>
      </c>
      <c r="AA1256">
        <f>VLOOKUP($A1256,saham!$G:$CZ,AA$1,0)</f>
        <v>1650</v>
      </c>
      <c r="AB1256">
        <f>VLOOKUP($A1256,saham!$G:$CZ,AB$1,0)</f>
        <v>1620</v>
      </c>
      <c r="AC1256">
        <f>VLOOKUP($A1256,saham!$G:$CZ,AC$1,0)</f>
        <v>560</v>
      </c>
      <c r="AD1256">
        <f>VLOOKUP($A1256,saham!$G:$CZ,AD$1,0)</f>
        <v>2010</v>
      </c>
      <c r="AE1256">
        <f>VLOOKUP($A1256,saham!$G:$CZ,AE$1,0)</f>
        <v>2400</v>
      </c>
      <c r="AF1256">
        <f>VLOOKUP($A1256,saham!$G:$CZ,AF$1,0)</f>
        <v>118</v>
      </c>
      <c r="AG1256">
        <f>VLOOKUP($A1256,saham!$G:$CZ,AG$1,0)</f>
        <v>650</v>
      </c>
      <c r="AH1256">
        <f>VLOOKUP($A1256,saham!$G:$CZ,AH$1,0)</f>
        <v>9150</v>
      </c>
      <c r="AI1256">
        <f>VLOOKUP($A1256,saham!$G:$CZ,AI$1,0)</f>
        <v>492</v>
      </c>
      <c r="AJ1256">
        <f>VLOOKUP($A1256,saham!$G:$CZ,AJ$1,0)</f>
        <v>3670</v>
      </c>
      <c r="AK1256">
        <f>VLOOKUP($A1256,saham!$G:$CZ,AK$1,0)</f>
        <v>22425</v>
      </c>
      <c r="AL1256">
        <f>VLOOKUP($A1256,saham!$G:$CZ,AL$1,0)</f>
        <v>4570</v>
      </c>
      <c r="AM1256">
        <f>VLOOKUP($A1256,saham!$G:$CZ,AM$1,0)</f>
        <v>2920</v>
      </c>
      <c r="AN1256">
        <f>VLOOKUP($A1256,saham!$G:$CZ,AN$1,0)</f>
        <v>0</v>
      </c>
      <c r="AO1256">
        <f>VLOOKUP($A1256,saham!$G:$CZ,AO$1,0)</f>
        <v>1000</v>
      </c>
      <c r="AP1256">
        <f>VLOOKUP($A1256,saham!$G:$CZ,AP$1,0)</f>
        <v>8825</v>
      </c>
      <c r="AQ1256">
        <f>VLOOKUP($A1256,saham!$G:$CZ,AQ$1,0)</f>
        <v>19100</v>
      </c>
      <c r="AR1256">
        <f>VLOOKUP($A1256,saham!$G:$CZ,AR$1,0)</f>
        <v>0</v>
      </c>
      <c r="AS1256">
        <f>VLOOKUP($A1256,saham!$G:$CZ,AS$1,0)</f>
        <v>3415</v>
      </c>
      <c r="AT1256">
        <f>VLOOKUP($A1256,saham!$G:$CZ,AT$1,0)</f>
        <v>215</v>
      </c>
      <c r="AU1256">
        <f>VLOOKUP($A1256,saham!$G:$CZ,AU$1,0)</f>
        <v>2280</v>
      </c>
      <c r="AV1256">
        <f>VLOOKUP($A1256,saham!$G:$CZ,AV$1,0)</f>
        <v>0</v>
      </c>
      <c r="AW1256">
        <f>VLOOKUP($A1256,saham!$G:$CZ,AW$1,0)</f>
        <v>54</v>
      </c>
      <c r="AX1256">
        <f>VLOOKUP($A1256,saham!$G:$CZ,AX$1,0)</f>
        <v>1500</v>
      </c>
      <c r="AY1256">
        <f>VLOOKUP($A1256,saham!$G:$CZ,AY$1,0)</f>
        <v>0</v>
      </c>
      <c r="AZ1256">
        <f>VLOOKUP($A1256,saham!$G:$CZ,AZ$1,0)</f>
        <v>1225</v>
      </c>
      <c r="BA1256">
        <f>VLOOKUP($A1256,saham!$G:$CZ,BA$1,0)</f>
        <v>204</v>
      </c>
      <c r="BB1256">
        <f>VLOOKUP($A1256,saham!$G:$CZ,BB$1,0)</f>
        <v>1138</v>
      </c>
      <c r="BC1256">
        <f>VLOOKUP($A1256,saham!$G:$CZ,BC$1,0)</f>
        <v>2250</v>
      </c>
      <c r="BD1256">
        <f>VLOOKUP($A1256,saham!$G:$CZ,BD$1,0)</f>
        <v>680</v>
      </c>
      <c r="BE1256">
        <f>VLOOKUP($A1256,saham!$G:$CZ,BE$1,0)</f>
        <v>1781</v>
      </c>
      <c r="BF1256">
        <f>VLOOKUP($A1256,saham!$G:$CZ,BF$1,0)</f>
        <v>710</v>
      </c>
    </row>
    <row r="1257" spans="1:58" x14ac:dyDescent="0.3">
      <c r="A1257" t="s">
        <v>364</v>
      </c>
      <c r="B1257" t="e">
        <f>VLOOKUP(A1257,saham!$A:$D,4,0)</f>
        <v>#N/A</v>
      </c>
      <c r="C1257" s="20">
        <v>0</v>
      </c>
      <c r="D1257">
        <f>VLOOKUP($A1257,saham!$G:$CZ,D$1,0)</f>
        <v>0</v>
      </c>
      <c r="E1257">
        <f>VLOOKUP($A1257,saham!$G:$CZ,E$1,0)</f>
        <v>1610</v>
      </c>
      <c r="F1257">
        <f>VLOOKUP($A1257,saham!$G:$CZ,F$1,0)</f>
        <v>0</v>
      </c>
      <c r="G1257">
        <f>VLOOKUP($A1257,saham!$G:$CZ,G$1,0)</f>
        <v>1200</v>
      </c>
      <c r="H1257">
        <f>VLOOKUP($A1257,saham!$G:$CZ,H$1,0)</f>
        <v>3490</v>
      </c>
      <c r="I1257">
        <f>VLOOKUP($A1257,saham!$G:$CZ,I$1,0)</f>
        <v>4160</v>
      </c>
      <c r="J1257">
        <f>VLOOKUP($A1257,saham!$G:$CZ,J$1,0)</f>
        <v>1687</v>
      </c>
      <c r="K1257">
        <f>VLOOKUP($A1257,saham!$G:$CZ,K$1,0)</f>
        <v>2019</v>
      </c>
      <c r="L1257">
        <f>VLOOKUP($A1257,saham!$G:$CZ,L$1,0)</f>
        <v>94</v>
      </c>
      <c r="M1257">
        <f>VLOOKUP($A1257,saham!$G:$CZ,M$1,0)</f>
        <v>0</v>
      </c>
      <c r="N1257">
        <f>VLOOKUP($A1257,saham!$G:$CZ,N$1,0)</f>
        <v>50</v>
      </c>
      <c r="O1257">
        <f>VLOOKUP($A1257,saham!$G:$CZ,O$1,0)</f>
        <v>866</v>
      </c>
      <c r="P1257">
        <f>VLOOKUP($A1257,saham!$G:$CZ,P$1,0)</f>
        <v>6125</v>
      </c>
      <c r="Q1257">
        <f>VLOOKUP($A1257,saham!$G:$CZ,Q$1,0)</f>
        <v>2390</v>
      </c>
      <c r="R1257">
        <f>VLOOKUP($A1257,saham!$G:$CZ,R$1,0)</f>
        <v>7500</v>
      </c>
      <c r="S1257">
        <f>VLOOKUP($A1257,saham!$G:$CZ,S$1,0)</f>
        <v>3525</v>
      </c>
      <c r="T1257">
        <f>VLOOKUP($A1257,saham!$G:$CZ,T$1,0)</f>
        <v>6800</v>
      </c>
      <c r="U1257">
        <f>VLOOKUP($A1257,saham!$G:$CZ,U$1,0)</f>
        <v>966</v>
      </c>
      <c r="V1257">
        <f>VLOOKUP($A1257,saham!$G:$CZ,V$1,0)</f>
        <v>1090</v>
      </c>
      <c r="W1257">
        <f>VLOOKUP($A1257,saham!$G:$CZ,W$1,0)</f>
        <v>4860</v>
      </c>
      <c r="X1257">
        <f>VLOOKUP($A1257,saham!$G:$CZ,X$1,0)</f>
        <v>6300</v>
      </c>
      <c r="Y1257">
        <f>VLOOKUP($A1257,saham!$G:$CZ,Y$1,0)</f>
        <v>8625</v>
      </c>
      <c r="Z1257">
        <f>VLOOKUP($A1257,saham!$G:$CZ,Z$1,0)</f>
        <v>6925</v>
      </c>
      <c r="AA1257">
        <f>VLOOKUP($A1257,saham!$G:$CZ,AA$1,0)</f>
        <v>1625</v>
      </c>
      <c r="AB1257">
        <f>VLOOKUP($A1257,saham!$G:$CZ,AB$1,0)</f>
        <v>1595</v>
      </c>
      <c r="AC1257">
        <f>VLOOKUP($A1257,saham!$G:$CZ,AC$1,0)</f>
        <v>545</v>
      </c>
      <c r="AD1257">
        <f>VLOOKUP($A1257,saham!$G:$CZ,AD$1,0)</f>
        <v>1965</v>
      </c>
      <c r="AE1257">
        <f>VLOOKUP($A1257,saham!$G:$CZ,AE$1,0)</f>
        <v>2360</v>
      </c>
      <c r="AF1257">
        <f>VLOOKUP($A1257,saham!$G:$CZ,AF$1,0)</f>
        <v>118</v>
      </c>
      <c r="AG1257">
        <f>VLOOKUP($A1257,saham!$G:$CZ,AG$1,0)</f>
        <v>645</v>
      </c>
      <c r="AH1257">
        <f>VLOOKUP($A1257,saham!$G:$CZ,AH$1,0)</f>
        <v>9175</v>
      </c>
      <c r="AI1257">
        <f>VLOOKUP($A1257,saham!$G:$CZ,AI$1,0)</f>
        <v>490</v>
      </c>
      <c r="AJ1257">
        <f>VLOOKUP($A1257,saham!$G:$CZ,AJ$1,0)</f>
        <v>3600</v>
      </c>
      <c r="AK1257">
        <f>VLOOKUP($A1257,saham!$G:$CZ,AK$1,0)</f>
        <v>22275</v>
      </c>
      <c r="AL1257">
        <f>VLOOKUP($A1257,saham!$G:$CZ,AL$1,0)</f>
        <v>4510</v>
      </c>
      <c r="AM1257">
        <f>VLOOKUP($A1257,saham!$G:$CZ,AM$1,0)</f>
        <v>2940</v>
      </c>
      <c r="AN1257">
        <f>VLOOKUP($A1257,saham!$G:$CZ,AN$1,0)</f>
        <v>0</v>
      </c>
      <c r="AO1257">
        <f>VLOOKUP($A1257,saham!$G:$CZ,AO$1,0)</f>
        <v>1020</v>
      </c>
      <c r="AP1257">
        <f>VLOOKUP($A1257,saham!$G:$CZ,AP$1,0)</f>
        <v>8925</v>
      </c>
      <c r="AQ1257">
        <f>VLOOKUP($A1257,saham!$G:$CZ,AQ$1,0)</f>
        <v>19325</v>
      </c>
      <c r="AR1257">
        <f>VLOOKUP($A1257,saham!$G:$CZ,AR$1,0)</f>
        <v>0</v>
      </c>
      <c r="AS1257">
        <f>VLOOKUP($A1257,saham!$G:$CZ,AS$1,0)</f>
        <v>3317</v>
      </c>
      <c r="AT1257">
        <f>VLOOKUP($A1257,saham!$G:$CZ,AT$1,0)</f>
        <v>210</v>
      </c>
      <c r="AU1257">
        <f>VLOOKUP($A1257,saham!$G:$CZ,AU$1,0)</f>
        <v>2280</v>
      </c>
      <c r="AV1257">
        <f>VLOOKUP($A1257,saham!$G:$CZ,AV$1,0)</f>
        <v>0</v>
      </c>
      <c r="AW1257">
        <f>VLOOKUP($A1257,saham!$G:$CZ,AW$1,0)</f>
        <v>43</v>
      </c>
      <c r="AX1257">
        <f>VLOOKUP($A1257,saham!$G:$CZ,AX$1,0)</f>
        <v>1485</v>
      </c>
      <c r="AY1257">
        <f>VLOOKUP($A1257,saham!$G:$CZ,AY$1,0)</f>
        <v>0</v>
      </c>
      <c r="AZ1257">
        <f>VLOOKUP($A1257,saham!$G:$CZ,AZ$1,0)</f>
        <v>1225</v>
      </c>
      <c r="BA1257">
        <f>VLOOKUP($A1257,saham!$G:$CZ,BA$1,0)</f>
        <v>206</v>
      </c>
      <c r="BB1257">
        <f>VLOOKUP($A1257,saham!$G:$CZ,BB$1,0)</f>
        <v>1150</v>
      </c>
      <c r="BC1257">
        <f>VLOOKUP($A1257,saham!$G:$CZ,BC$1,0)</f>
        <v>2190</v>
      </c>
      <c r="BD1257">
        <f>VLOOKUP($A1257,saham!$G:$CZ,BD$1,0)</f>
        <v>680</v>
      </c>
      <c r="BE1257">
        <f>VLOOKUP($A1257,saham!$G:$CZ,BE$1,0)</f>
        <v>1819</v>
      </c>
      <c r="BF1257">
        <f>VLOOKUP($A1257,saham!$G:$CZ,BF$1,0)</f>
        <v>710</v>
      </c>
    </row>
    <row r="1258" spans="1:58" x14ac:dyDescent="0.3">
      <c r="A1258" s="21">
        <v>44541</v>
      </c>
      <c r="B1258" t="e">
        <f>VLOOKUP(A1258,saham!$A:$D,4,0)</f>
        <v>#N/A</v>
      </c>
      <c r="C1258" s="20">
        <v>0</v>
      </c>
      <c r="D1258">
        <f>VLOOKUP($A1258,saham!$G:$CZ,D$1,0)</f>
        <v>0</v>
      </c>
      <c r="E1258">
        <f>VLOOKUP($A1258,saham!$G:$CZ,E$1,0)</f>
        <v>1685</v>
      </c>
      <c r="F1258">
        <f>VLOOKUP($A1258,saham!$G:$CZ,F$1,0)</f>
        <v>0</v>
      </c>
      <c r="G1258">
        <f>VLOOKUP($A1258,saham!$G:$CZ,G$1,0)</f>
        <v>1200</v>
      </c>
      <c r="H1258">
        <f>VLOOKUP($A1258,saham!$G:$CZ,H$1,0)</f>
        <v>3540</v>
      </c>
      <c r="I1258">
        <f>VLOOKUP($A1258,saham!$G:$CZ,I$1,0)</f>
        <v>4220</v>
      </c>
      <c r="J1258">
        <f>VLOOKUP($A1258,saham!$G:$CZ,J$1,0)</f>
        <v>1726</v>
      </c>
      <c r="K1258">
        <f>VLOOKUP($A1258,saham!$G:$CZ,K$1,0)</f>
        <v>2009</v>
      </c>
      <c r="L1258">
        <f>VLOOKUP($A1258,saham!$G:$CZ,L$1,0)</f>
        <v>97</v>
      </c>
      <c r="M1258">
        <f>VLOOKUP($A1258,saham!$G:$CZ,M$1,0)</f>
        <v>0</v>
      </c>
      <c r="N1258">
        <f>VLOOKUP($A1258,saham!$G:$CZ,N$1,0)</f>
        <v>50</v>
      </c>
      <c r="O1258">
        <f>VLOOKUP($A1258,saham!$G:$CZ,O$1,0)</f>
        <v>866</v>
      </c>
      <c r="P1258">
        <f>VLOOKUP($A1258,saham!$G:$CZ,P$1,0)</f>
        <v>6150</v>
      </c>
      <c r="Q1258">
        <f>VLOOKUP($A1258,saham!$G:$CZ,Q$1,0)</f>
        <v>2400</v>
      </c>
      <c r="R1258">
        <f>VLOOKUP($A1258,saham!$G:$CZ,R$1,0)</f>
        <v>7525</v>
      </c>
      <c r="S1258">
        <f>VLOOKUP($A1258,saham!$G:$CZ,S$1,0)</f>
        <v>3550</v>
      </c>
      <c r="T1258">
        <f>VLOOKUP($A1258,saham!$G:$CZ,T$1,0)</f>
        <v>6900</v>
      </c>
      <c r="U1258">
        <f>VLOOKUP($A1258,saham!$G:$CZ,U$1,0)</f>
        <v>971</v>
      </c>
      <c r="V1258">
        <f>VLOOKUP($A1258,saham!$G:$CZ,V$1,0)</f>
        <v>1115</v>
      </c>
      <c r="W1258">
        <f>VLOOKUP($A1258,saham!$G:$CZ,W$1,0)</f>
        <v>4890</v>
      </c>
      <c r="X1258">
        <f>VLOOKUP($A1258,saham!$G:$CZ,X$1,0)</f>
        <v>6350</v>
      </c>
      <c r="Y1258">
        <f>VLOOKUP($A1258,saham!$G:$CZ,Y$1,0)</f>
        <v>8525</v>
      </c>
      <c r="Z1258">
        <f>VLOOKUP($A1258,saham!$G:$CZ,Z$1,0)</f>
        <v>7000</v>
      </c>
      <c r="AA1258">
        <f>VLOOKUP($A1258,saham!$G:$CZ,AA$1,0)</f>
        <v>1650</v>
      </c>
      <c r="AB1258">
        <f>VLOOKUP($A1258,saham!$G:$CZ,AB$1,0)</f>
        <v>1610</v>
      </c>
      <c r="AC1258">
        <f>VLOOKUP($A1258,saham!$G:$CZ,AC$1,0)</f>
        <v>555</v>
      </c>
      <c r="AD1258">
        <f>VLOOKUP($A1258,saham!$G:$CZ,AD$1,0)</f>
        <v>1900</v>
      </c>
      <c r="AE1258">
        <f>VLOOKUP($A1258,saham!$G:$CZ,AE$1,0)</f>
        <v>2400</v>
      </c>
      <c r="AF1258">
        <f>VLOOKUP($A1258,saham!$G:$CZ,AF$1,0)</f>
        <v>119</v>
      </c>
      <c r="AG1258">
        <f>VLOOKUP($A1258,saham!$G:$CZ,AG$1,0)</f>
        <v>640</v>
      </c>
      <c r="AH1258">
        <f>VLOOKUP($A1258,saham!$G:$CZ,AH$1,0)</f>
        <v>9399</v>
      </c>
      <c r="AI1258">
        <f>VLOOKUP($A1258,saham!$G:$CZ,AI$1,0)</f>
        <v>494</v>
      </c>
      <c r="AJ1258">
        <f>VLOOKUP($A1258,saham!$G:$CZ,AJ$1,0)</f>
        <v>3600</v>
      </c>
      <c r="AK1258">
        <f>VLOOKUP($A1258,saham!$G:$CZ,AK$1,0)</f>
        <v>22800</v>
      </c>
      <c r="AL1258">
        <f>VLOOKUP($A1258,saham!$G:$CZ,AL$1,0)</f>
        <v>4600</v>
      </c>
      <c r="AM1258">
        <f>VLOOKUP($A1258,saham!$G:$CZ,AM$1,0)</f>
        <v>3000</v>
      </c>
      <c r="AN1258">
        <f>VLOOKUP($A1258,saham!$G:$CZ,AN$1,0)</f>
        <v>0</v>
      </c>
      <c r="AO1258">
        <f>VLOOKUP($A1258,saham!$G:$CZ,AO$1,0)</f>
        <v>1000</v>
      </c>
      <c r="AP1258">
        <f>VLOOKUP($A1258,saham!$G:$CZ,AP$1,0)</f>
        <v>8950</v>
      </c>
      <c r="AQ1258">
        <f>VLOOKUP($A1258,saham!$G:$CZ,AQ$1,0)</f>
        <v>20775</v>
      </c>
      <c r="AR1258">
        <f>VLOOKUP($A1258,saham!$G:$CZ,AR$1,0)</f>
        <v>0</v>
      </c>
      <c r="AS1258">
        <f>VLOOKUP($A1258,saham!$G:$CZ,AS$1,0)</f>
        <v>3346</v>
      </c>
      <c r="AT1258">
        <f>VLOOKUP($A1258,saham!$G:$CZ,AT$1,0)</f>
        <v>218</v>
      </c>
      <c r="AU1258">
        <f>VLOOKUP($A1258,saham!$G:$CZ,AU$1,0)</f>
        <v>2250</v>
      </c>
      <c r="AV1258">
        <f>VLOOKUP($A1258,saham!$G:$CZ,AV$1,0)</f>
        <v>0</v>
      </c>
      <c r="AW1258">
        <f>VLOOKUP($A1258,saham!$G:$CZ,AW$1,0)</f>
        <v>35</v>
      </c>
      <c r="AX1258">
        <f>VLOOKUP($A1258,saham!$G:$CZ,AX$1,0)</f>
        <v>1495</v>
      </c>
      <c r="AY1258">
        <f>VLOOKUP($A1258,saham!$G:$CZ,AY$1,0)</f>
        <v>0</v>
      </c>
      <c r="AZ1258">
        <f>VLOOKUP($A1258,saham!$G:$CZ,AZ$1,0)</f>
        <v>1245</v>
      </c>
      <c r="BA1258">
        <f>VLOOKUP($A1258,saham!$G:$CZ,BA$1,0)</f>
        <v>208</v>
      </c>
      <c r="BB1258">
        <f>VLOOKUP($A1258,saham!$G:$CZ,BB$1,0)</f>
        <v>1075</v>
      </c>
      <c r="BC1258">
        <f>VLOOKUP($A1258,saham!$G:$CZ,BC$1,0)</f>
        <v>2150</v>
      </c>
      <c r="BD1258">
        <f>VLOOKUP($A1258,saham!$G:$CZ,BD$1,0)</f>
        <v>665</v>
      </c>
      <c r="BE1258">
        <f>VLOOKUP($A1258,saham!$G:$CZ,BE$1,0)</f>
        <v>1844</v>
      </c>
      <c r="BF1258">
        <f>VLOOKUP($A1258,saham!$G:$CZ,BF$1,0)</f>
        <v>705</v>
      </c>
    </row>
    <row r="1259" spans="1:58" x14ac:dyDescent="0.3">
      <c r="A1259" s="21">
        <v>44511</v>
      </c>
      <c r="B1259">
        <f>VLOOKUP(A1259,saham!$A:$D,4,0)</f>
        <v>212588.10340000002</v>
      </c>
      <c r="C1259" s="20">
        <v>0</v>
      </c>
      <c r="D1259">
        <f>VLOOKUP($A1259,saham!$G:$CZ,D$1,0)</f>
        <v>0</v>
      </c>
      <c r="E1259">
        <f>VLOOKUP($A1259,saham!$G:$CZ,E$1,0)</f>
        <v>1685</v>
      </c>
      <c r="F1259">
        <f>VLOOKUP($A1259,saham!$G:$CZ,F$1,0)</f>
        <v>0</v>
      </c>
      <c r="G1259">
        <f>VLOOKUP($A1259,saham!$G:$CZ,G$1,0)</f>
        <v>1205</v>
      </c>
      <c r="H1259">
        <f>VLOOKUP($A1259,saham!$G:$CZ,H$1,0)</f>
        <v>3390</v>
      </c>
      <c r="I1259">
        <f>VLOOKUP($A1259,saham!$G:$CZ,I$1,0)</f>
        <v>4250</v>
      </c>
      <c r="J1259">
        <f>VLOOKUP($A1259,saham!$G:$CZ,J$1,0)</f>
        <v>1726</v>
      </c>
      <c r="K1259">
        <f>VLOOKUP($A1259,saham!$G:$CZ,K$1,0)</f>
        <v>2019</v>
      </c>
      <c r="L1259">
        <f>VLOOKUP($A1259,saham!$G:$CZ,L$1,0)</f>
        <v>97</v>
      </c>
      <c r="M1259">
        <f>VLOOKUP($A1259,saham!$G:$CZ,M$1,0)</f>
        <v>0</v>
      </c>
      <c r="N1259">
        <f>VLOOKUP($A1259,saham!$G:$CZ,N$1,0)</f>
        <v>50</v>
      </c>
      <c r="O1259">
        <f>VLOOKUP($A1259,saham!$G:$CZ,O$1,0)</f>
        <v>874</v>
      </c>
      <c r="P1259">
        <f>VLOOKUP($A1259,saham!$G:$CZ,P$1,0)</f>
        <v>6175</v>
      </c>
      <c r="Q1259">
        <f>VLOOKUP($A1259,saham!$G:$CZ,Q$1,0)</f>
        <v>2370</v>
      </c>
      <c r="R1259">
        <f>VLOOKUP($A1259,saham!$G:$CZ,R$1,0)</f>
        <v>7675</v>
      </c>
      <c r="S1259">
        <f>VLOOKUP($A1259,saham!$G:$CZ,S$1,0)</f>
        <v>3613</v>
      </c>
      <c r="T1259">
        <f>VLOOKUP($A1259,saham!$G:$CZ,T$1,0)</f>
        <v>7025</v>
      </c>
      <c r="U1259">
        <f>VLOOKUP($A1259,saham!$G:$CZ,U$1,0)</f>
        <v>966</v>
      </c>
      <c r="V1259">
        <f>VLOOKUP($A1259,saham!$G:$CZ,V$1,0)</f>
        <v>1125</v>
      </c>
      <c r="W1259">
        <f>VLOOKUP($A1259,saham!$G:$CZ,W$1,0)</f>
        <v>4830</v>
      </c>
      <c r="X1259">
        <f>VLOOKUP($A1259,saham!$G:$CZ,X$1,0)</f>
        <v>6325</v>
      </c>
      <c r="Y1259">
        <f>VLOOKUP($A1259,saham!$G:$CZ,Y$1,0)</f>
        <v>8650</v>
      </c>
      <c r="Z1259">
        <f>VLOOKUP($A1259,saham!$G:$CZ,Z$1,0)</f>
        <v>7050</v>
      </c>
      <c r="AA1259">
        <f>VLOOKUP($A1259,saham!$G:$CZ,AA$1,0)</f>
        <v>1660</v>
      </c>
      <c r="AB1259">
        <f>VLOOKUP($A1259,saham!$G:$CZ,AB$1,0)</f>
        <v>1590</v>
      </c>
      <c r="AC1259">
        <f>VLOOKUP($A1259,saham!$G:$CZ,AC$1,0)</f>
        <v>565</v>
      </c>
      <c r="AD1259">
        <f>VLOOKUP($A1259,saham!$G:$CZ,AD$1,0)</f>
        <v>1965</v>
      </c>
      <c r="AE1259">
        <f>VLOOKUP($A1259,saham!$G:$CZ,AE$1,0)</f>
        <v>2390</v>
      </c>
      <c r="AF1259">
        <f>VLOOKUP($A1259,saham!$G:$CZ,AF$1,0)</f>
        <v>119</v>
      </c>
      <c r="AG1259">
        <f>VLOOKUP($A1259,saham!$G:$CZ,AG$1,0)</f>
        <v>640</v>
      </c>
      <c r="AH1259">
        <f>VLOOKUP($A1259,saham!$G:$CZ,AH$1,0)</f>
        <v>9399</v>
      </c>
      <c r="AI1259">
        <f>VLOOKUP($A1259,saham!$G:$CZ,AI$1,0)</f>
        <v>492</v>
      </c>
      <c r="AJ1259">
        <f>VLOOKUP($A1259,saham!$G:$CZ,AJ$1,0)</f>
        <v>3650</v>
      </c>
      <c r="AK1259">
        <f>VLOOKUP($A1259,saham!$G:$CZ,AK$1,0)</f>
        <v>22375</v>
      </c>
      <c r="AL1259">
        <f>VLOOKUP($A1259,saham!$G:$CZ,AL$1,0)</f>
        <v>4660</v>
      </c>
      <c r="AM1259">
        <f>VLOOKUP($A1259,saham!$G:$CZ,AM$1,0)</f>
        <v>3000</v>
      </c>
      <c r="AN1259">
        <f>VLOOKUP($A1259,saham!$G:$CZ,AN$1,0)</f>
        <v>0</v>
      </c>
      <c r="AO1259">
        <f>VLOOKUP($A1259,saham!$G:$CZ,AO$1,0)</f>
        <v>1000</v>
      </c>
      <c r="AP1259">
        <f>VLOOKUP($A1259,saham!$G:$CZ,AP$1,0)</f>
        <v>8850</v>
      </c>
      <c r="AQ1259">
        <f>VLOOKUP($A1259,saham!$G:$CZ,AQ$1,0)</f>
        <v>21575</v>
      </c>
      <c r="AR1259">
        <f>VLOOKUP($A1259,saham!$G:$CZ,AR$1,0)</f>
        <v>0</v>
      </c>
      <c r="AS1259">
        <f>VLOOKUP($A1259,saham!$G:$CZ,AS$1,0)</f>
        <v>3200</v>
      </c>
      <c r="AT1259">
        <f>VLOOKUP($A1259,saham!$G:$CZ,AT$1,0)</f>
        <v>217</v>
      </c>
      <c r="AU1259">
        <f>VLOOKUP($A1259,saham!$G:$CZ,AU$1,0)</f>
        <v>2220</v>
      </c>
      <c r="AV1259">
        <f>VLOOKUP($A1259,saham!$G:$CZ,AV$1,0)</f>
        <v>0</v>
      </c>
      <c r="AW1259">
        <f>VLOOKUP($A1259,saham!$G:$CZ,AW$1,0)</f>
        <v>28</v>
      </c>
      <c r="AX1259">
        <f>VLOOKUP($A1259,saham!$G:$CZ,AX$1,0)</f>
        <v>1505</v>
      </c>
      <c r="AY1259">
        <f>VLOOKUP($A1259,saham!$G:$CZ,AY$1,0)</f>
        <v>0</v>
      </c>
      <c r="AZ1259">
        <f>VLOOKUP($A1259,saham!$G:$CZ,AZ$1,0)</f>
        <v>1260</v>
      </c>
      <c r="BA1259">
        <f>VLOOKUP($A1259,saham!$G:$CZ,BA$1,0)</f>
        <v>210</v>
      </c>
      <c r="BB1259">
        <f>VLOOKUP($A1259,saham!$G:$CZ,BB$1,0)</f>
        <v>1063</v>
      </c>
      <c r="BC1259">
        <f>VLOOKUP($A1259,saham!$G:$CZ,BC$1,0)</f>
        <v>2140</v>
      </c>
      <c r="BD1259">
        <f>VLOOKUP($A1259,saham!$G:$CZ,BD$1,0)</f>
        <v>680</v>
      </c>
      <c r="BE1259">
        <f>VLOOKUP($A1259,saham!$G:$CZ,BE$1,0)</f>
        <v>1819</v>
      </c>
      <c r="BF1259">
        <f>VLOOKUP($A1259,saham!$G:$CZ,BF$1,0)</f>
        <v>720</v>
      </c>
    </row>
    <row r="1260" spans="1:58" x14ac:dyDescent="0.3">
      <c r="A1260" s="21">
        <v>44480</v>
      </c>
      <c r="B1260">
        <f>VLOOKUP(A1260,saham!$A:$D,4,0)</f>
        <v>219330.2812</v>
      </c>
      <c r="C1260" s="20">
        <v>0</v>
      </c>
      <c r="D1260">
        <f>VLOOKUP($A1260,saham!$G:$CZ,D$1,0)</f>
        <v>0</v>
      </c>
      <c r="E1260">
        <f>VLOOKUP($A1260,saham!$G:$CZ,E$1,0)</f>
        <v>1690</v>
      </c>
      <c r="F1260">
        <f>VLOOKUP($A1260,saham!$G:$CZ,F$1,0)</f>
        <v>0</v>
      </c>
      <c r="G1260">
        <f>VLOOKUP($A1260,saham!$G:$CZ,G$1,0)</f>
        <v>1195</v>
      </c>
      <c r="H1260">
        <f>VLOOKUP($A1260,saham!$G:$CZ,H$1,0)</f>
        <v>3480</v>
      </c>
      <c r="I1260">
        <f>VLOOKUP($A1260,saham!$G:$CZ,I$1,0)</f>
        <v>4250</v>
      </c>
      <c r="J1260">
        <f>VLOOKUP($A1260,saham!$G:$CZ,J$1,0)</f>
        <v>1711</v>
      </c>
      <c r="K1260">
        <f>VLOOKUP($A1260,saham!$G:$CZ,K$1,0)</f>
        <v>2029</v>
      </c>
      <c r="L1260">
        <f>VLOOKUP($A1260,saham!$G:$CZ,L$1,0)</f>
        <v>98</v>
      </c>
      <c r="M1260">
        <f>VLOOKUP($A1260,saham!$G:$CZ,M$1,0)</f>
        <v>0</v>
      </c>
      <c r="N1260">
        <f>VLOOKUP($A1260,saham!$G:$CZ,N$1,0)</f>
        <v>50</v>
      </c>
      <c r="O1260">
        <f>VLOOKUP($A1260,saham!$G:$CZ,O$1,0)</f>
        <v>882</v>
      </c>
      <c r="P1260">
        <f>VLOOKUP($A1260,saham!$G:$CZ,P$1,0)</f>
        <v>6175</v>
      </c>
      <c r="Q1260">
        <f>VLOOKUP($A1260,saham!$G:$CZ,Q$1,0)</f>
        <v>2340</v>
      </c>
      <c r="R1260">
        <f>VLOOKUP($A1260,saham!$G:$CZ,R$1,0)</f>
        <v>7650</v>
      </c>
      <c r="S1260">
        <f>VLOOKUP($A1260,saham!$G:$CZ,S$1,0)</f>
        <v>3575</v>
      </c>
      <c r="T1260">
        <f>VLOOKUP($A1260,saham!$G:$CZ,T$1,0)</f>
        <v>7075</v>
      </c>
      <c r="U1260">
        <f>VLOOKUP($A1260,saham!$G:$CZ,U$1,0)</f>
        <v>971</v>
      </c>
      <c r="V1260">
        <f>VLOOKUP($A1260,saham!$G:$CZ,V$1,0)</f>
        <v>1115</v>
      </c>
      <c r="W1260">
        <f>VLOOKUP($A1260,saham!$G:$CZ,W$1,0)</f>
        <v>4840</v>
      </c>
      <c r="X1260">
        <f>VLOOKUP($A1260,saham!$G:$CZ,X$1,0)</f>
        <v>6275</v>
      </c>
      <c r="Y1260">
        <f>VLOOKUP($A1260,saham!$G:$CZ,Y$1,0)</f>
        <v>8625</v>
      </c>
      <c r="Z1260">
        <f>VLOOKUP($A1260,saham!$G:$CZ,Z$1,0)</f>
        <v>7000</v>
      </c>
      <c r="AA1260">
        <f>VLOOKUP($A1260,saham!$G:$CZ,AA$1,0)</f>
        <v>1675</v>
      </c>
      <c r="AB1260">
        <f>VLOOKUP($A1260,saham!$G:$CZ,AB$1,0)</f>
        <v>1625</v>
      </c>
      <c r="AC1260">
        <f>VLOOKUP($A1260,saham!$G:$CZ,AC$1,0)</f>
        <v>565</v>
      </c>
      <c r="AD1260">
        <f>VLOOKUP($A1260,saham!$G:$CZ,AD$1,0)</f>
        <v>2060</v>
      </c>
      <c r="AE1260">
        <f>VLOOKUP($A1260,saham!$G:$CZ,AE$1,0)</f>
        <v>2390</v>
      </c>
      <c r="AF1260">
        <f>VLOOKUP($A1260,saham!$G:$CZ,AF$1,0)</f>
        <v>119</v>
      </c>
      <c r="AG1260">
        <f>VLOOKUP($A1260,saham!$G:$CZ,AG$1,0)</f>
        <v>640</v>
      </c>
      <c r="AH1260">
        <f>VLOOKUP($A1260,saham!$G:$CZ,AH$1,0)</f>
        <v>9548</v>
      </c>
      <c r="AI1260">
        <f>VLOOKUP($A1260,saham!$G:$CZ,AI$1,0)</f>
        <v>490</v>
      </c>
      <c r="AJ1260">
        <f>VLOOKUP($A1260,saham!$G:$CZ,AJ$1,0)</f>
        <v>3700</v>
      </c>
      <c r="AK1260">
        <f>VLOOKUP($A1260,saham!$G:$CZ,AK$1,0)</f>
        <v>22550</v>
      </c>
      <c r="AL1260">
        <f>VLOOKUP($A1260,saham!$G:$CZ,AL$1,0)</f>
        <v>4370</v>
      </c>
      <c r="AM1260">
        <f>VLOOKUP($A1260,saham!$G:$CZ,AM$1,0)</f>
        <v>3030</v>
      </c>
      <c r="AN1260">
        <f>VLOOKUP($A1260,saham!$G:$CZ,AN$1,0)</f>
        <v>0</v>
      </c>
      <c r="AO1260">
        <f>VLOOKUP($A1260,saham!$G:$CZ,AO$1,0)</f>
        <v>1020</v>
      </c>
      <c r="AP1260">
        <f>VLOOKUP($A1260,saham!$G:$CZ,AP$1,0)</f>
        <v>8900</v>
      </c>
      <c r="AQ1260">
        <f>VLOOKUP($A1260,saham!$G:$CZ,AQ$1,0)</f>
        <v>22275</v>
      </c>
      <c r="AR1260">
        <f>VLOOKUP($A1260,saham!$G:$CZ,AR$1,0)</f>
        <v>0</v>
      </c>
      <c r="AS1260">
        <f>VLOOKUP($A1260,saham!$G:$CZ,AS$1,0)</f>
        <v>3200</v>
      </c>
      <c r="AT1260">
        <f>VLOOKUP($A1260,saham!$G:$CZ,AT$1,0)</f>
        <v>219</v>
      </c>
      <c r="AU1260">
        <f>VLOOKUP($A1260,saham!$G:$CZ,AU$1,0)</f>
        <v>2210</v>
      </c>
      <c r="AV1260">
        <f>VLOOKUP($A1260,saham!$G:$CZ,AV$1,0)</f>
        <v>0</v>
      </c>
      <c r="AW1260">
        <f>VLOOKUP($A1260,saham!$G:$CZ,AW$1,0)</f>
        <v>22</v>
      </c>
      <c r="AX1260">
        <f>VLOOKUP($A1260,saham!$G:$CZ,AX$1,0)</f>
        <v>1515</v>
      </c>
      <c r="AY1260">
        <f>VLOOKUP($A1260,saham!$G:$CZ,AY$1,0)</f>
        <v>0</v>
      </c>
      <c r="AZ1260">
        <f>VLOOKUP($A1260,saham!$G:$CZ,AZ$1,0)</f>
        <v>1270</v>
      </c>
      <c r="BA1260">
        <f>VLOOKUP($A1260,saham!$G:$CZ,BA$1,0)</f>
        <v>208</v>
      </c>
      <c r="BB1260">
        <f>VLOOKUP($A1260,saham!$G:$CZ,BB$1,0)</f>
        <v>1050</v>
      </c>
      <c r="BC1260">
        <f>VLOOKUP($A1260,saham!$G:$CZ,BC$1,0)</f>
        <v>2170</v>
      </c>
      <c r="BD1260">
        <f>VLOOKUP($A1260,saham!$G:$CZ,BD$1,0)</f>
        <v>690</v>
      </c>
      <c r="BE1260">
        <f>VLOOKUP($A1260,saham!$G:$CZ,BE$1,0)</f>
        <v>1838</v>
      </c>
      <c r="BF1260">
        <f>VLOOKUP($A1260,saham!$G:$CZ,BF$1,0)</f>
        <v>690</v>
      </c>
    </row>
    <row r="1261" spans="1:58" x14ac:dyDescent="0.3">
      <c r="A1261" s="21">
        <v>44450</v>
      </c>
      <c r="B1261" t="e">
        <f>VLOOKUP(A1261,saham!$A:$D,4,0)</f>
        <v>#N/A</v>
      </c>
      <c r="C1261" s="20">
        <v>0</v>
      </c>
      <c r="D1261">
        <f>VLOOKUP($A1261,saham!$G:$CZ,D$1,0)</f>
        <v>0</v>
      </c>
      <c r="E1261">
        <f>VLOOKUP($A1261,saham!$G:$CZ,E$1,0)</f>
        <v>1705</v>
      </c>
      <c r="F1261">
        <f>VLOOKUP($A1261,saham!$G:$CZ,F$1,0)</f>
        <v>0</v>
      </c>
      <c r="G1261">
        <f>VLOOKUP($A1261,saham!$G:$CZ,G$1,0)</f>
        <v>1190</v>
      </c>
      <c r="H1261">
        <f>VLOOKUP($A1261,saham!$G:$CZ,H$1,0)</f>
        <v>3360</v>
      </c>
      <c r="I1261">
        <f>VLOOKUP($A1261,saham!$G:$CZ,I$1,0)</f>
        <v>4250</v>
      </c>
      <c r="J1261">
        <f>VLOOKUP($A1261,saham!$G:$CZ,J$1,0)</f>
        <v>1707</v>
      </c>
      <c r="K1261">
        <f>VLOOKUP($A1261,saham!$G:$CZ,K$1,0)</f>
        <v>2029</v>
      </c>
      <c r="L1261">
        <f>VLOOKUP($A1261,saham!$G:$CZ,L$1,0)</f>
        <v>93</v>
      </c>
      <c r="M1261">
        <f>VLOOKUP($A1261,saham!$G:$CZ,M$1,0)</f>
        <v>0</v>
      </c>
      <c r="N1261">
        <f>VLOOKUP($A1261,saham!$G:$CZ,N$1,0)</f>
        <v>50</v>
      </c>
      <c r="O1261">
        <f>VLOOKUP($A1261,saham!$G:$CZ,O$1,0)</f>
        <v>868</v>
      </c>
      <c r="P1261">
        <f>VLOOKUP($A1261,saham!$G:$CZ,P$1,0)</f>
        <v>5850</v>
      </c>
      <c r="Q1261">
        <f>VLOOKUP($A1261,saham!$G:$CZ,Q$1,0)</f>
        <v>2340</v>
      </c>
      <c r="R1261">
        <f>VLOOKUP($A1261,saham!$G:$CZ,R$1,0)</f>
        <v>7675</v>
      </c>
      <c r="S1261">
        <f>VLOOKUP($A1261,saham!$G:$CZ,S$1,0)</f>
        <v>3438</v>
      </c>
      <c r="T1261">
        <f>VLOOKUP($A1261,saham!$G:$CZ,T$1,0)</f>
        <v>7050</v>
      </c>
      <c r="U1261">
        <f>VLOOKUP($A1261,saham!$G:$CZ,U$1,0)</f>
        <v>966</v>
      </c>
      <c r="V1261">
        <f>VLOOKUP($A1261,saham!$G:$CZ,V$1,0)</f>
        <v>1120</v>
      </c>
      <c r="W1261">
        <f>VLOOKUP($A1261,saham!$G:$CZ,W$1,0)</f>
        <v>4840</v>
      </c>
      <c r="X1261">
        <f>VLOOKUP($A1261,saham!$G:$CZ,X$1,0)</f>
        <v>6350</v>
      </c>
      <c r="Y1261">
        <f>VLOOKUP($A1261,saham!$G:$CZ,Y$1,0)</f>
        <v>8650</v>
      </c>
      <c r="Z1261">
        <f>VLOOKUP($A1261,saham!$G:$CZ,Z$1,0)</f>
        <v>7075</v>
      </c>
      <c r="AA1261">
        <f>VLOOKUP($A1261,saham!$G:$CZ,AA$1,0)</f>
        <v>1715</v>
      </c>
      <c r="AB1261">
        <f>VLOOKUP($A1261,saham!$G:$CZ,AB$1,0)</f>
        <v>1620</v>
      </c>
      <c r="AC1261">
        <f>VLOOKUP($A1261,saham!$G:$CZ,AC$1,0)</f>
        <v>555</v>
      </c>
      <c r="AD1261">
        <f>VLOOKUP($A1261,saham!$G:$CZ,AD$1,0)</f>
        <v>2080</v>
      </c>
      <c r="AE1261">
        <f>VLOOKUP($A1261,saham!$G:$CZ,AE$1,0)</f>
        <v>2420</v>
      </c>
      <c r="AF1261">
        <f>VLOOKUP($A1261,saham!$G:$CZ,AF$1,0)</f>
        <v>119</v>
      </c>
      <c r="AG1261">
        <f>VLOOKUP($A1261,saham!$G:$CZ,AG$1,0)</f>
        <v>630</v>
      </c>
      <c r="AH1261">
        <f>VLOOKUP($A1261,saham!$G:$CZ,AH$1,0)</f>
        <v>9623</v>
      </c>
      <c r="AI1261">
        <f>VLOOKUP($A1261,saham!$G:$CZ,AI$1,0)</f>
        <v>486</v>
      </c>
      <c r="AJ1261">
        <f>VLOOKUP($A1261,saham!$G:$CZ,AJ$1,0)</f>
        <v>3710</v>
      </c>
      <c r="AK1261">
        <f>VLOOKUP($A1261,saham!$G:$CZ,AK$1,0)</f>
        <v>23050</v>
      </c>
      <c r="AL1261">
        <f>VLOOKUP($A1261,saham!$G:$CZ,AL$1,0)</f>
        <v>4430</v>
      </c>
      <c r="AM1261">
        <f>VLOOKUP($A1261,saham!$G:$CZ,AM$1,0)</f>
        <v>3040</v>
      </c>
      <c r="AN1261">
        <f>VLOOKUP($A1261,saham!$G:$CZ,AN$1,0)</f>
        <v>0</v>
      </c>
      <c r="AO1261">
        <f>VLOOKUP($A1261,saham!$G:$CZ,AO$1,0)</f>
        <v>1060</v>
      </c>
      <c r="AP1261">
        <f>VLOOKUP($A1261,saham!$G:$CZ,AP$1,0)</f>
        <v>8925</v>
      </c>
      <c r="AQ1261">
        <f>VLOOKUP($A1261,saham!$G:$CZ,AQ$1,0)</f>
        <v>22675</v>
      </c>
      <c r="AR1261">
        <f>VLOOKUP($A1261,saham!$G:$CZ,AR$1,0)</f>
        <v>0</v>
      </c>
      <c r="AS1261">
        <f>VLOOKUP($A1261,saham!$G:$CZ,AS$1,0)</f>
        <v>3171</v>
      </c>
      <c r="AT1261">
        <f>VLOOKUP($A1261,saham!$G:$CZ,AT$1,0)</f>
        <v>213</v>
      </c>
      <c r="AU1261">
        <f>VLOOKUP($A1261,saham!$G:$CZ,AU$1,0)</f>
        <v>2270</v>
      </c>
      <c r="AV1261">
        <f>VLOOKUP($A1261,saham!$G:$CZ,AV$1,0)</f>
        <v>0</v>
      </c>
      <c r="AW1261">
        <f>VLOOKUP($A1261,saham!$G:$CZ,AW$1,0)</f>
        <v>22</v>
      </c>
      <c r="AX1261">
        <f>VLOOKUP($A1261,saham!$G:$CZ,AX$1,0)</f>
        <v>1515</v>
      </c>
      <c r="AY1261">
        <f>VLOOKUP($A1261,saham!$G:$CZ,AY$1,0)</f>
        <v>0</v>
      </c>
      <c r="AZ1261">
        <f>VLOOKUP($A1261,saham!$G:$CZ,AZ$1,0)</f>
        <v>1235</v>
      </c>
      <c r="BA1261">
        <f>VLOOKUP($A1261,saham!$G:$CZ,BA$1,0)</f>
        <v>206</v>
      </c>
      <c r="BB1261">
        <f>VLOOKUP($A1261,saham!$G:$CZ,BB$1,0)</f>
        <v>1038</v>
      </c>
      <c r="BC1261">
        <f>VLOOKUP($A1261,saham!$G:$CZ,BC$1,0)</f>
        <v>2160</v>
      </c>
      <c r="BD1261">
        <f>VLOOKUP($A1261,saham!$G:$CZ,BD$1,0)</f>
        <v>680</v>
      </c>
      <c r="BE1261">
        <f>VLOOKUP($A1261,saham!$G:$CZ,BE$1,0)</f>
        <v>1800</v>
      </c>
      <c r="BF1261">
        <f>VLOOKUP($A1261,saham!$G:$CZ,BF$1,0)</f>
        <v>705</v>
      </c>
    </row>
    <row r="1262" spans="1:58" x14ac:dyDescent="0.3">
      <c r="A1262" s="21">
        <v>44419</v>
      </c>
      <c r="B1262">
        <f>VLOOKUP(A1262,saham!$A:$D,4,0)</f>
        <v>208817.05480000001</v>
      </c>
      <c r="C1262" s="20">
        <v>0</v>
      </c>
      <c r="D1262">
        <f>VLOOKUP($A1262,saham!$G:$CZ,D$1,0)</f>
        <v>0</v>
      </c>
      <c r="E1262">
        <f>VLOOKUP($A1262,saham!$G:$CZ,E$1,0)</f>
        <v>1695</v>
      </c>
      <c r="F1262">
        <f>VLOOKUP($A1262,saham!$G:$CZ,F$1,0)</f>
        <v>0</v>
      </c>
      <c r="G1262">
        <f>VLOOKUP($A1262,saham!$G:$CZ,G$1,0)</f>
        <v>1200</v>
      </c>
      <c r="H1262">
        <f>VLOOKUP($A1262,saham!$G:$CZ,H$1,0)</f>
        <v>3320</v>
      </c>
      <c r="I1262">
        <f>VLOOKUP($A1262,saham!$G:$CZ,I$1,0)</f>
        <v>4230</v>
      </c>
      <c r="J1262">
        <f>VLOOKUP($A1262,saham!$G:$CZ,J$1,0)</f>
        <v>1731</v>
      </c>
      <c r="K1262">
        <f>VLOOKUP($A1262,saham!$G:$CZ,K$1,0)</f>
        <v>2038</v>
      </c>
      <c r="L1262">
        <f>VLOOKUP($A1262,saham!$G:$CZ,L$1,0)</f>
        <v>92</v>
      </c>
      <c r="M1262">
        <f>VLOOKUP($A1262,saham!$G:$CZ,M$1,0)</f>
        <v>0</v>
      </c>
      <c r="N1262">
        <f>VLOOKUP($A1262,saham!$G:$CZ,N$1,0)</f>
        <v>50</v>
      </c>
      <c r="O1262">
        <f>VLOOKUP($A1262,saham!$G:$CZ,O$1,0)</f>
        <v>858</v>
      </c>
      <c r="P1262">
        <f>VLOOKUP($A1262,saham!$G:$CZ,P$1,0)</f>
        <v>5925</v>
      </c>
      <c r="Q1262">
        <f>VLOOKUP($A1262,saham!$G:$CZ,Q$1,0)</f>
        <v>2370</v>
      </c>
      <c r="R1262">
        <f>VLOOKUP($A1262,saham!$G:$CZ,R$1,0)</f>
        <v>7575</v>
      </c>
      <c r="S1262">
        <f>VLOOKUP($A1262,saham!$G:$CZ,S$1,0)</f>
        <v>3500</v>
      </c>
      <c r="T1262">
        <f>VLOOKUP($A1262,saham!$G:$CZ,T$1,0)</f>
        <v>7050</v>
      </c>
      <c r="U1262">
        <f>VLOOKUP($A1262,saham!$G:$CZ,U$1,0)</f>
        <v>971</v>
      </c>
      <c r="V1262">
        <f>VLOOKUP($A1262,saham!$G:$CZ,V$1,0)</f>
        <v>1095</v>
      </c>
      <c r="W1262">
        <f>VLOOKUP($A1262,saham!$G:$CZ,W$1,0)</f>
        <v>4850</v>
      </c>
      <c r="X1262">
        <f>VLOOKUP($A1262,saham!$G:$CZ,X$1,0)</f>
        <v>6275</v>
      </c>
      <c r="Y1262">
        <f>VLOOKUP($A1262,saham!$G:$CZ,Y$1,0)</f>
        <v>8600</v>
      </c>
      <c r="Z1262">
        <f>VLOOKUP($A1262,saham!$G:$CZ,Z$1,0)</f>
        <v>7225</v>
      </c>
      <c r="AA1262">
        <f>VLOOKUP($A1262,saham!$G:$CZ,AA$1,0)</f>
        <v>1685</v>
      </c>
      <c r="AB1262">
        <f>VLOOKUP($A1262,saham!$G:$CZ,AB$1,0)</f>
        <v>1620</v>
      </c>
      <c r="AC1262">
        <f>VLOOKUP($A1262,saham!$G:$CZ,AC$1,0)</f>
        <v>560</v>
      </c>
      <c r="AD1262">
        <f>VLOOKUP($A1262,saham!$G:$CZ,AD$1,0)</f>
        <v>1940</v>
      </c>
      <c r="AE1262">
        <f>VLOOKUP($A1262,saham!$G:$CZ,AE$1,0)</f>
        <v>2440</v>
      </c>
      <c r="AF1262">
        <f>VLOOKUP($A1262,saham!$G:$CZ,AF$1,0)</f>
        <v>120</v>
      </c>
      <c r="AG1262">
        <f>VLOOKUP($A1262,saham!$G:$CZ,AG$1,0)</f>
        <v>635</v>
      </c>
      <c r="AH1262">
        <f>VLOOKUP($A1262,saham!$G:$CZ,AH$1,0)</f>
        <v>9548</v>
      </c>
      <c r="AI1262">
        <f>VLOOKUP($A1262,saham!$G:$CZ,AI$1,0)</f>
        <v>484</v>
      </c>
      <c r="AJ1262">
        <f>VLOOKUP($A1262,saham!$G:$CZ,AJ$1,0)</f>
        <v>3750</v>
      </c>
      <c r="AK1262">
        <f>VLOOKUP($A1262,saham!$G:$CZ,AK$1,0)</f>
        <v>23150</v>
      </c>
      <c r="AL1262">
        <f>VLOOKUP($A1262,saham!$G:$CZ,AL$1,0)</f>
        <v>4460</v>
      </c>
      <c r="AM1262">
        <f>VLOOKUP($A1262,saham!$G:$CZ,AM$1,0)</f>
        <v>2990</v>
      </c>
      <c r="AN1262">
        <f>VLOOKUP($A1262,saham!$G:$CZ,AN$1,0)</f>
        <v>0</v>
      </c>
      <c r="AO1262">
        <f>VLOOKUP($A1262,saham!$G:$CZ,AO$1,0)</f>
        <v>1110</v>
      </c>
      <c r="AP1262">
        <f>VLOOKUP($A1262,saham!$G:$CZ,AP$1,0)</f>
        <v>8900</v>
      </c>
      <c r="AQ1262">
        <f>VLOOKUP($A1262,saham!$G:$CZ,AQ$1,0)</f>
        <v>22625</v>
      </c>
      <c r="AR1262">
        <f>VLOOKUP($A1262,saham!$G:$CZ,AR$1,0)</f>
        <v>0</v>
      </c>
      <c r="AS1262">
        <f>VLOOKUP($A1262,saham!$G:$CZ,AS$1,0)</f>
        <v>3054</v>
      </c>
      <c r="AT1262">
        <f>VLOOKUP($A1262,saham!$G:$CZ,AT$1,0)</f>
        <v>207</v>
      </c>
      <c r="AU1262">
        <f>VLOOKUP($A1262,saham!$G:$CZ,AU$1,0)</f>
        <v>2250</v>
      </c>
      <c r="AV1262">
        <f>VLOOKUP($A1262,saham!$G:$CZ,AV$1,0)</f>
        <v>0</v>
      </c>
      <c r="AW1262">
        <f>VLOOKUP($A1262,saham!$G:$CZ,AW$1,0)</f>
        <v>21</v>
      </c>
      <c r="AX1262">
        <f>VLOOKUP($A1262,saham!$G:$CZ,AX$1,0)</f>
        <v>1500</v>
      </c>
      <c r="AY1262">
        <f>VLOOKUP($A1262,saham!$G:$CZ,AY$1,0)</f>
        <v>0</v>
      </c>
      <c r="AZ1262">
        <f>VLOOKUP($A1262,saham!$G:$CZ,AZ$1,0)</f>
        <v>1215</v>
      </c>
      <c r="BA1262">
        <f>VLOOKUP($A1262,saham!$G:$CZ,BA$1,0)</f>
        <v>208</v>
      </c>
      <c r="BB1262">
        <f>VLOOKUP($A1262,saham!$G:$CZ,BB$1,0)</f>
        <v>1031</v>
      </c>
      <c r="BC1262">
        <f>VLOOKUP($A1262,saham!$G:$CZ,BC$1,0)</f>
        <v>2130</v>
      </c>
      <c r="BD1262">
        <f>VLOOKUP($A1262,saham!$G:$CZ,BD$1,0)</f>
        <v>680</v>
      </c>
      <c r="BE1262">
        <f>VLOOKUP($A1262,saham!$G:$CZ,BE$1,0)</f>
        <v>1794</v>
      </c>
      <c r="BF1262">
        <f>VLOOKUP($A1262,saham!$G:$CZ,BF$1,0)</f>
        <v>745</v>
      </c>
    </row>
    <row r="1263" spans="1:58" x14ac:dyDescent="0.3">
      <c r="A1263" s="21">
        <v>44327</v>
      </c>
      <c r="B1263">
        <f>VLOOKUP(A1263,saham!$A:$D,4,0)</f>
        <v>215749.68959999998</v>
      </c>
      <c r="C1263" s="20">
        <v>0</v>
      </c>
      <c r="D1263">
        <f>VLOOKUP($A1263,saham!$G:$CZ,D$1,0)</f>
        <v>0</v>
      </c>
      <c r="E1263">
        <f>VLOOKUP($A1263,saham!$G:$CZ,E$1,0)</f>
        <v>1645</v>
      </c>
      <c r="F1263">
        <f>VLOOKUP($A1263,saham!$G:$CZ,F$1,0)</f>
        <v>0</v>
      </c>
      <c r="G1263">
        <f>VLOOKUP($A1263,saham!$G:$CZ,G$1,0)</f>
        <v>1195</v>
      </c>
      <c r="H1263">
        <f>VLOOKUP($A1263,saham!$G:$CZ,H$1,0)</f>
        <v>3320</v>
      </c>
      <c r="I1263">
        <f>VLOOKUP($A1263,saham!$G:$CZ,I$1,0)</f>
        <v>4240</v>
      </c>
      <c r="J1263">
        <f>VLOOKUP($A1263,saham!$G:$CZ,J$1,0)</f>
        <v>1697</v>
      </c>
      <c r="K1263">
        <f>VLOOKUP($A1263,saham!$G:$CZ,K$1,0)</f>
        <v>2029</v>
      </c>
      <c r="L1263">
        <f>VLOOKUP($A1263,saham!$G:$CZ,L$1,0)</f>
        <v>91</v>
      </c>
      <c r="M1263">
        <f>VLOOKUP($A1263,saham!$G:$CZ,M$1,0)</f>
        <v>0</v>
      </c>
      <c r="N1263">
        <f>VLOOKUP($A1263,saham!$G:$CZ,N$1,0)</f>
        <v>50</v>
      </c>
      <c r="O1263">
        <f>VLOOKUP($A1263,saham!$G:$CZ,O$1,0)</f>
        <v>830</v>
      </c>
      <c r="P1263">
        <f>VLOOKUP($A1263,saham!$G:$CZ,P$1,0)</f>
        <v>5925</v>
      </c>
      <c r="Q1263">
        <f>VLOOKUP($A1263,saham!$G:$CZ,Q$1,0)</f>
        <v>2360</v>
      </c>
      <c r="R1263">
        <f>VLOOKUP($A1263,saham!$G:$CZ,R$1,0)</f>
        <v>7450</v>
      </c>
      <c r="S1263">
        <f>VLOOKUP($A1263,saham!$G:$CZ,S$1,0)</f>
        <v>3550</v>
      </c>
      <c r="T1263">
        <f>VLOOKUP($A1263,saham!$G:$CZ,T$1,0)</f>
        <v>6950</v>
      </c>
      <c r="U1263">
        <f>VLOOKUP($A1263,saham!$G:$CZ,U$1,0)</f>
        <v>966</v>
      </c>
      <c r="V1263">
        <f>VLOOKUP($A1263,saham!$G:$CZ,V$1,0)</f>
        <v>1085</v>
      </c>
      <c r="W1263">
        <f>VLOOKUP($A1263,saham!$G:$CZ,W$1,0)</f>
        <v>4810</v>
      </c>
      <c r="X1263">
        <f>VLOOKUP($A1263,saham!$G:$CZ,X$1,0)</f>
        <v>6250</v>
      </c>
      <c r="Y1263">
        <f>VLOOKUP($A1263,saham!$G:$CZ,Y$1,0)</f>
        <v>8475</v>
      </c>
      <c r="Z1263">
        <f>VLOOKUP($A1263,saham!$G:$CZ,Z$1,0)</f>
        <v>7000</v>
      </c>
      <c r="AA1263">
        <f>VLOOKUP($A1263,saham!$G:$CZ,AA$1,0)</f>
        <v>1670</v>
      </c>
      <c r="AB1263">
        <f>VLOOKUP($A1263,saham!$G:$CZ,AB$1,0)</f>
        <v>1630</v>
      </c>
      <c r="AC1263">
        <f>VLOOKUP($A1263,saham!$G:$CZ,AC$1,0)</f>
        <v>550</v>
      </c>
      <c r="AD1263">
        <f>VLOOKUP($A1263,saham!$G:$CZ,AD$1,0)</f>
        <v>1975</v>
      </c>
      <c r="AE1263">
        <f>VLOOKUP($A1263,saham!$G:$CZ,AE$1,0)</f>
        <v>2430</v>
      </c>
      <c r="AF1263">
        <f>VLOOKUP($A1263,saham!$G:$CZ,AF$1,0)</f>
        <v>121</v>
      </c>
      <c r="AG1263">
        <f>VLOOKUP($A1263,saham!$G:$CZ,AG$1,0)</f>
        <v>625</v>
      </c>
      <c r="AH1263">
        <f>VLOOKUP($A1263,saham!$G:$CZ,AH$1,0)</f>
        <v>9873</v>
      </c>
      <c r="AI1263">
        <f>VLOOKUP($A1263,saham!$G:$CZ,AI$1,0)</f>
        <v>484</v>
      </c>
      <c r="AJ1263">
        <f>VLOOKUP($A1263,saham!$G:$CZ,AJ$1,0)</f>
        <v>3770</v>
      </c>
      <c r="AK1263">
        <f>VLOOKUP($A1263,saham!$G:$CZ,AK$1,0)</f>
        <v>22400</v>
      </c>
      <c r="AL1263">
        <f>VLOOKUP($A1263,saham!$G:$CZ,AL$1,0)</f>
        <v>4430</v>
      </c>
      <c r="AM1263">
        <f>VLOOKUP($A1263,saham!$G:$CZ,AM$1,0)</f>
        <v>2990</v>
      </c>
      <c r="AN1263">
        <f>VLOOKUP($A1263,saham!$G:$CZ,AN$1,0)</f>
        <v>0</v>
      </c>
      <c r="AO1263">
        <f>VLOOKUP($A1263,saham!$G:$CZ,AO$1,0)</f>
        <v>1125</v>
      </c>
      <c r="AP1263">
        <f>VLOOKUP($A1263,saham!$G:$CZ,AP$1,0)</f>
        <v>8800</v>
      </c>
      <c r="AQ1263">
        <f>VLOOKUP($A1263,saham!$G:$CZ,AQ$1,0)</f>
        <v>22325</v>
      </c>
      <c r="AR1263">
        <f>VLOOKUP($A1263,saham!$G:$CZ,AR$1,0)</f>
        <v>0</v>
      </c>
      <c r="AS1263">
        <f>VLOOKUP($A1263,saham!$G:$CZ,AS$1,0)</f>
        <v>3015</v>
      </c>
      <c r="AT1263">
        <f>VLOOKUP($A1263,saham!$G:$CZ,AT$1,0)</f>
        <v>208</v>
      </c>
      <c r="AU1263">
        <f>VLOOKUP($A1263,saham!$G:$CZ,AU$1,0)</f>
        <v>2260</v>
      </c>
      <c r="AV1263">
        <f>VLOOKUP($A1263,saham!$G:$CZ,AV$1,0)</f>
        <v>0</v>
      </c>
      <c r="AW1263">
        <f>VLOOKUP($A1263,saham!$G:$CZ,AW$1,0)</f>
        <v>21</v>
      </c>
      <c r="AX1263">
        <f>VLOOKUP($A1263,saham!$G:$CZ,AX$1,0)</f>
        <v>1500</v>
      </c>
      <c r="AY1263">
        <f>VLOOKUP($A1263,saham!$G:$CZ,AY$1,0)</f>
        <v>0</v>
      </c>
      <c r="AZ1263">
        <f>VLOOKUP($A1263,saham!$G:$CZ,AZ$1,0)</f>
        <v>1205</v>
      </c>
      <c r="BA1263">
        <f>VLOOKUP($A1263,saham!$G:$CZ,BA$1,0)</f>
        <v>208</v>
      </c>
      <c r="BB1263">
        <f>VLOOKUP($A1263,saham!$G:$CZ,BB$1,0)</f>
        <v>1053</v>
      </c>
      <c r="BC1263">
        <f>VLOOKUP($A1263,saham!$G:$CZ,BC$1,0)</f>
        <v>2060</v>
      </c>
      <c r="BD1263">
        <f>VLOOKUP($A1263,saham!$G:$CZ,BD$1,0)</f>
        <v>670</v>
      </c>
      <c r="BE1263">
        <f>VLOOKUP($A1263,saham!$G:$CZ,BE$1,0)</f>
        <v>1831</v>
      </c>
      <c r="BF1263">
        <f>VLOOKUP($A1263,saham!$G:$CZ,BF$1,0)</f>
        <v>740</v>
      </c>
    </row>
    <row r="1264" spans="1:58" x14ac:dyDescent="0.3">
      <c r="A1264" s="21">
        <v>44297</v>
      </c>
      <c r="B1264" t="e">
        <f>VLOOKUP(A1264,saham!$A:$D,4,0)</f>
        <v>#N/A</v>
      </c>
      <c r="C1264" s="20">
        <v>0</v>
      </c>
      <c r="D1264">
        <f>VLOOKUP($A1264,saham!$G:$CZ,D$1,0)</f>
        <v>0</v>
      </c>
      <c r="E1264">
        <f>VLOOKUP($A1264,saham!$G:$CZ,E$1,0)</f>
        <v>1675</v>
      </c>
      <c r="F1264">
        <f>VLOOKUP($A1264,saham!$G:$CZ,F$1,0)</f>
        <v>0</v>
      </c>
      <c r="G1264">
        <f>VLOOKUP($A1264,saham!$G:$CZ,G$1,0)</f>
        <v>1200</v>
      </c>
      <c r="H1264">
        <f>VLOOKUP($A1264,saham!$G:$CZ,H$1,0)</f>
        <v>3300</v>
      </c>
      <c r="I1264">
        <f>VLOOKUP($A1264,saham!$G:$CZ,I$1,0)</f>
        <v>4250</v>
      </c>
      <c r="J1264">
        <f>VLOOKUP($A1264,saham!$G:$CZ,J$1,0)</f>
        <v>1702</v>
      </c>
      <c r="K1264">
        <f>VLOOKUP($A1264,saham!$G:$CZ,K$1,0)</f>
        <v>2009</v>
      </c>
      <c r="L1264">
        <f>VLOOKUP($A1264,saham!$G:$CZ,L$1,0)</f>
        <v>93</v>
      </c>
      <c r="M1264">
        <f>VLOOKUP($A1264,saham!$G:$CZ,M$1,0)</f>
        <v>0</v>
      </c>
      <c r="N1264">
        <f>VLOOKUP($A1264,saham!$G:$CZ,N$1,0)</f>
        <v>50</v>
      </c>
      <c r="O1264">
        <f>VLOOKUP($A1264,saham!$G:$CZ,O$1,0)</f>
        <v>840</v>
      </c>
      <c r="P1264">
        <f>VLOOKUP($A1264,saham!$G:$CZ,P$1,0)</f>
        <v>5975</v>
      </c>
      <c r="Q1264">
        <f>VLOOKUP($A1264,saham!$G:$CZ,Q$1,0)</f>
        <v>2380</v>
      </c>
      <c r="R1264">
        <f>VLOOKUP($A1264,saham!$G:$CZ,R$1,0)</f>
        <v>7375</v>
      </c>
      <c r="S1264">
        <f>VLOOKUP($A1264,saham!$G:$CZ,S$1,0)</f>
        <v>3588</v>
      </c>
      <c r="T1264">
        <f>VLOOKUP($A1264,saham!$G:$CZ,T$1,0)</f>
        <v>7000</v>
      </c>
      <c r="U1264">
        <f>VLOOKUP($A1264,saham!$G:$CZ,U$1,0)</f>
        <v>931</v>
      </c>
      <c r="V1264">
        <f>VLOOKUP($A1264,saham!$G:$CZ,V$1,0)</f>
        <v>1085</v>
      </c>
      <c r="W1264">
        <f>VLOOKUP($A1264,saham!$G:$CZ,W$1,0)</f>
        <v>4790</v>
      </c>
      <c r="X1264">
        <f>VLOOKUP($A1264,saham!$G:$CZ,X$1,0)</f>
        <v>6275</v>
      </c>
      <c r="Y1264">
        <f>VLOOKUP($A1264,saham!$G:$CZ,Y$1,0)</f>
        <v>8325</v>
      </c>
      <c r="Z1264">
        <f>VLOOKUP($A1264,saham!$G:$CZ,Z$1,0)</f>
        <v>7175</v>
      </c>
      <c r="AA1264">
        <f>VLOOKUP($A1264,saham!$G:$CZ,AA$1,0)</f>
        <v>1685</v>
      </c>
      <c r="AB1264">
        <f>VLOOKUP($A1264,saham!$G:$CZ,AB$1,0)</f>
        <v>1630</v>
      </c>
      <c r="AC1264">
        <f>VLOOKUP($A1264,saham!$G:$CZ,AC$1,0)</f>
        <v>565</v>
      </c>
      <c r="AD1264">
        <f>VLOOKUP($A1264,saham!$G:$CZ,AD$1,0)</f>
        <v>1920</v>
      </c>
      <c r="AE1264">
        <f>VLOOKUP($A1264,saham!$G:$CZ,AE$1,0)</f>
        <v>2380</v>
      </c>
      <c r="AF1264">
        <f>VLOOKUP($A1264,saham!$G:$CZ,AF$1,0)</f>
        <v>122</v>
      </c>
      <c r="AG1264">
        <f>VLOOKUP($A1264,saham!$G:$CZ,AG$1,0)</f>
        <v>630</v>
      </c>
      <c r="AH1264">
        <f>VLOOKUP($A1264,saham!$G:$CZ,AH$1,0)</f>
        <v>9873</v>
      </c>
      <c r="AI1264">
        <f>VLOOKUP($A1264,saham!$G:$CZ,AI$1,0)</f>
        <v>488</v>
      </c>
      <c r="AJ1264">
        <f>VLOOKUP($A1264,saham!$G:$CZ,AJ$1,0)</f>
        <v>3770</v>
      </c>
      <c r="AK1264">
        <f>VLOOKUP($A1264,saham!$G:$CZ,AK$1,0)</f>
        <v>22400</v>
      </c>
      <c r="AL1264">
        <f>VLOOKUP($A1264,saham!$G:$CZ,AL$1,0)</f>
        <v>4450</v>
      </c>
      <c r="AM1264">
        <f>VLOOKUP($A1264,saham!$G:$CZ,AM$1,0)</f>
        <v>2970</v>
      </c>
      <c r="AN1264">
        <f>VLOOKUP($A1264,saham!$G:$CZ,AN$1,0)</f>
        <v>0</v>
      </c>
      <c r="AO1264">
        <f>VLOOKUP($A1264,saham!$G:$CZ,AO$1,0)</f>
        <v>1115</v>
      </c>
      <c r="AP1264">
        <f>VLOOKUP($A1264,saham!$G:$CZ,AP$1,0)</f>
        <v>8800</v>
      </c>
      <c r="AQ1264">
        <f>VLOOKUP($A1264,saham!$G:$CZ,AQ$1,0)</f>
        <v>22400</v>
      </c>
      <c r="AR1264">
        <f>VLOOKUP($A1264,saham!$G:$CZ,AR$1,0)</f>
        <v>0</v>
      </c>
      <c r="AS1264">
        <f>VLOOKUP($A1264,saham!$G:$CZ,AS$1,0)</f>
        <v>3034</v>
      </c>
      <c r="AT1264">
        <f>VLOOKUP($A1264,saham!$G:$CZ,AT$1,0)</f>
        <v>208</v>
      </c>
      <c r="AU1264">
        <f>VLOOKUP($A1264,saham!$G:$CZ,AU$1,0)</f>
        <v>2230</v>
      </c>
      <c r="AV1264">
        <f>VLOOKUP($A1264,saham!$G:$CZ,AV$1,0)</f>
        <v>0</v>
      </c>
      <c r="AW1264">
        <f>VLOOKUP($A1264,saham!$G:$CZ,AW$1,0)</f>
        <v>22</v>
      </c>
      <c r="AX1264">
        <f>VLOOKUP($A1264,saham!$G:$CZ,AX$1,0)</f>
        <v>1530</v>
      </c>
      <c r="AY1264">
        <f>VLOOKUP($A1264,saham!$G:$CZ,AY$1,0)</f>
        <v>0</v>
      </c>
      <c r="AZ1264">
        <f>VLOOKUP($A1264,saham!$G:$CZ,AZ$1,0)</f>
        <v>1225</v>
      </c>
      <c r="BA1264">
        <f>VLOOKUP($A1264,saham!$G:$CZ,BA$1,0)</f>
        <v>208</v>
      </c>
      <c r="BB1264">
        <f>VLOOKUP($A1264,saham!$G:$CZ,BB$1,0)</f>
        <v>1063</v>
      </c>
      <c r="BC1264">
        <f>VLOOKUP($A1264,saham!$G:$CZ,BC$1,0)</f>
        <v>2120</v>
      </c>
      <c r="BD1264">
        <f>VLOOKUP($A1264,saham!$G:$CZ,BD$1,0)</f>
        <v>685</v>
      </c>
      <c r="BE1264">
        <f>VLOOKUP($A1264,saham!$G:$CZ,BE$1,0)</f>
        <v>1856</v>
      </c>
      <c r="BF1264">
        <f>VLOOKUP($A1264,saham!$G:$CZ,BF$1,0)</f>
        <v>690</v>
      </c>
    </row>
    <row r="1265" spans="1:58" x14ac:dyDescent="0.3">
      <c r="A1265" s="21">
        <v>44266</v>
      </c>
      <c r="B1265">
        <f>VLOOKUP(A1265,saham!$A:$D,4,0)</f>
        <v>200132.2156</v>
      </c>
      <c r="C1265" s="20">
        <v>0</v>
      </c>
      <c r="D1265">
        <f>VLOOKUP($A1265,saham!$G:$CZ,D$1,0)</f>
        <v>0</v>
      </c>
      <c r="E1265">
        <f>VLOOKUP($A1265,saham!$G:$CZ,E$1,0)</f>
        <v>1675</v>
      </c>
      <c r="F1265">
        <f>VLOOKUP($A1265,saham!$G:$CZ,F$1,0)</f>
        <v>0</v>
      </c>
      <c r="G1265">
        <f>VLOOKUP($A1265,saham!$G:$CZ,G$1,0)</f>
        <v>1175</v>
      </c>
      <c r="H1265">
        <f>VLOOKUP($A1265,saham!$G:$CZ,H$1,0)</f>
        <v>3230</v>
      </c>
      <c r="I1265">
        <f>VLOOKUP($A1265,saham!$G:$CZ,I$1,0)</f>
        <v>4290</v>
      </c>
      <c r="J1265">
        <f>VLOOKUP($A1265,saham!$G:$CZ,J$1,0)</f>
        <v>1702</v>
      </c>
      <c r="K1265">
        <f>VLOOKUP($A1265,saham!$G:$CZ,K$1,0)</f>
        <v>2038</v>
      </c>
      <c r="L1265">
        <f>VLOOKUP($A1265,saham!$G:$CZ,L$1,0)</f>
        <v>93</v>
      </c>
      <c r="M1265">
        <f>VLOOKUP($A1265,saham!$G:$CZ,M$1,0)</f>
        <v>0</v>
      </c>
      <c r="N1265">
        <f>VLOOKUP($A1265,saham!$G:$CZ,N$1,0)</f>
        <v>50</v>
      </c>
      <c r="O1265">
        <f>VLOOKUP($A1265,saham!$G:$CZ,O$1,0)</f>
        <v>836</v>
      </c>
      <c r="P1265">
        <f>VLOOKUP($A1265,saham!$G:$CZ,P$1,0)</f>
        <v>5975</v>
      </c>
      <c r="Q1265">
        <f>VLOOKUP($A1265,saham!$G:$CZ,Q$1,0)</f>
        <v>2320</v>
      </c>
      <c r="R1265">
        <f>VLOOKUP($A1265,saham!$G:$CZ,R$1,0)</f>
        <v>7350</v>
      </c>
      <c r="S1265">
        <f>VLOOKUP($A1265,saham!$G:$CZ,S$1,0)</f>
        <v>3563</v>
      </c>
      <c r="T1265">
        <f>VLOOKUP($A1265,saham!$G:$CZ,T$1,0)</f>
        <v>7025</v>
      </c>
      <c r="U1265">
        <f>VLOOKUP($A1265,saham!$G:$CZ,U$1,0)</f>
        <v>916</v>
      </c>
      <c r="V1265">
        <f>VLOOKUP($A1265,saham!$G:$CZ,V$1,0)</f>
        <v>1085</v>
      </c>
      <c r="W1265">
        <f>VLOOKUP($A1265,saham!$G:$CZ,W$1,0)</f>
        <v>4770</v>
      </c>
      <c r="X1265">
        <f>VLOOKUP($A1265,saham!$G:$CZ,X$1,0)</f>
        <v>6250</v>
      </c>
      <c r="Y1265">
        <f>VLOOKUP($A1265,saham!$G:$CZ,Y$1,0)</f>
        <v>8325</v>
      </c>
      <c r="Z1265">
        <f>VLOOKUP($A1265,saham!$G:$CZ,Z$1,0)</f>
        <v>7000</v>
      </c>
      <c r="AA1265">
        <f>VLOOKUP($A1265,saham!$G:$CZ,AA$1,0)</f>
        <v>1685</v>
      </c>
      <c r="AB1265">
        <f>VLOOKUP($A1265,saham!$G:$CZ,AB$1,0)</f>
        <v>1635</v>
      </c>
      <c r="AC1265">
        <f>VLOOKUP($A1265,saham!$G:$CZ,AC$1,0)</f>
        <v>555</v>
      </c>
      <c r="AD1265">
        <f>VLOOKUP($A1265,saham!$G:$CZ,AD$1,0)</f>
        <v>1860</v>
      </c>
      <c r="AE1265">
        <f>VLOOKUP($A1265,saham!$G:$CZ,AE$1,0)</f>
        <v>2360</v>
      </c>
      <c r="AF1265">
        <f>VLOOKUP($A1265,saham!$G:$CZ,AF$1,0)</f>
        <v>122</v>
      </c>
      <c r="AG1265">
        <f>VLOOKUP($A1265,saham!$G:$CZ,AG$1,0)</f>
        <v>625</v>
      </c>
      <c r="AH1265">
        <f>VLOOKUP($A1265,saham!$G:$CZ,AH$1,0)</f>
        <v>9449</v>
      </c>
      <c r="AI1265">
        <f>VLOOKUP($A1265,saham!$G:$CZ,AI$1,0)</f>
        <v>490</v>
      </c>
      <c r="AJ1265">
        <f>VLOOKUP($A1265,saham!$G:$CZ,AJ$1,0)</f>
        <v>3720</v>
      </c>
      <c r="AK1265">
        <f>VLOOKUP($A1265,saham!$G:$CZ,AK$1,0)</f>
        <v>22325</v>
      </c>
      <c r="AL1265">
        <f>VLOOKUP($A1265,saham!$G:$CZ,AL$1,0)</f>
        <v>4450</v>
      </c>
      <c r="AM1265">
        <f>VLOOKUP($A1265,saham!$G:$CZ,AM$1,0)</f>
        <v>3010</v>
      </c>
      <c r="AN1265">
        <f>VLOOKUP($A1265,saham!$G:$CZ,AN$1,0)</f>
        <v>0</v>
      </c>
      <c r="AO1265">
        <f>VLOOKUP($A1265,saham!$G:$CZ,AO$1,0)</f>
        <v>1125</v>
      </c>
      <c r="AP1265">
        <f>VLOOKUP($A1265,saham!$G:$CZ,AP$1,0)</f>
        <v>8775</v>
      </c>
      <c r="AQ1265">
        <f>VLOOKUP($A1265,saham!$G:$CZ,AQ$1,0)</f>
        <v>22300</v>
      </c>
      <c r="AR1265">
        <f>VLOOKUP($A1265,saham!$G:$CZ,AR$1,0)</f>
        <v>0</v>
      </c>
      <c r="AS1265">
        <f>VLOOKUP($A1265,saham!$G:$CZ,AS$1,0)</f>
        <v>3054</v>
      </c>
      <c r="AT1265">
        <f>VLOOKUP($A1265,saham!$G:$CZ,AT$1,0)</f>
        <v>218</v>
      </c>
      <c r="AU1265">
        <f>VLOOKUP($A1265,saham!$G:$CZ,AU$1,0)</f>
        <v>2260</v>
      </c>
      <c r="AV1265">
        <f>VLOOKUP($A1265,saham!$G:$CZ,AV$1,0)</f>
        <v>0</v>
      </c>
      <c r="AW1265">
        <f>VLOOKUP($A1265,saham!$G:$CZ,AW$1,0)</f>
        <v>22</v>
      </c>
      <c r="AX1265">
        <f>VLOOKUP($A1265,saham!$G:$CZ,AX$1,0)</f>
        <v>1475</v>
      </c>
      <c r="AY1265">
        <f>VLOOKUP($A1265,saham!$G:$CZ,AY$1,0)</f>
        <v>0</v>
      </c>
      <c r="AZ1265">
        <f>VLOOKUP($A1265,saham!$G:$CZ,AZ$1,0)</f>
        <v>1200</v>
      </c>
      <c r="BA1265">
        <f>VLOOKUP($A1265,saham!$G:$CZ,BA$1,0)</f>
        <v>202</v>
      </c>
      <c r="BB1265">
        <f>VLOOKUP($A1265,saham!$G:$CZ,BB$1,0)</f>
        <v>1069</v>
      </c>
      <c r="BC1265">
        <f>VLOOKUP($A1265,saham!$G:$CZ,BC$1,0)</f>
        <v>2080</v>
      </c>
      <c r="BD1265">
        <f>VLOOKUP($A1265,saham!$G:$CZ,BD$1,0)</f>
        <v>670</v>
      </c>
      <c r="BE1265">
        <f>VLOOKUP($A1265,saham!$G:$CZ,BE$1,0)</f>
        <v>1875</v>
      </c>
      <c r="BF1265">
        <f>VLOOKUP($A1265,saham!$G:$CZ,BF$1,0)</f>
        <v>665</v>
      </c>
    </row>
    <row r="1266" spans="1:58" x14ac:dyDescent="0.3">
      <c r="A1266" s="21">
        <v>44238</v>
      </c>
      <c r="B1266">
        <f>VLOOKUP(A1266,saham!$A:$D,4,0)</f>
        <v>167849.75410000002</v>
      </c>
      <c r="C1266" s="20">
        <v>0</v>
      </c>
      <c r="D1266">
        <f>VLOOKUP($A1266,saham!$G:$CZ,D$1,0)</f>
        <v>0</v>
      </c>
      <c r="E1266">
        <f>VLOOKUP($A1266,saham!$G:$CZ,E$1,0)</f>
        <v>1645</v>
      </c>
      <c r="F1266">
        <f>VLOOKUP($A1266,saham!$G:$CZ,F$1,0)</f>
        <v>0</v>
      </c>
      <c r="G1266">
        <f>VLOOKUP($A1266,saham!$G:$CZ,G$1,0)</f>
        <v>1155</v>
      </c>
      <c r="H1266">
        <f>VLOOKUP($A1266,saham!$G:$CZ,H$1,0)</f>
        <v>3250</v>
      </c>
      <c r="I1266">
        <f>VLOOKUP($A1266,saham!$G:$CZ,I$1,0)</f>
        <v>4210</v>
      </c>
      <c r="J1266">
        <f>VLOOKUP($A1266,saham!$G:$CZ,J$1,0)</f>
        <v>1658</v>
      </c>
      <c r="K1266">
        <f>VLOOKUP($A1266,saham!$G:$CZ,K$1,0)</f>
        <v>2019</v>
      </c>
      <c r="L1266">
        <f>VLOOKUP($A1266,saham!$G:$CZ,L$1,0)</f>
        <v>92</v>
      </c>
      <c r="M1266">
        <f>VLOOKUP($A1266,saham!$G:$CZ,M$1,0)</f>
        <v>0</v>
      </c>
      <c r="N1266">
        <f>VLOOKUP($A1266,saham!$G:$CZ,N$1,0)</f>
        <v>50</v>
      </c>
      <c r="O1266">
        <f>VLOOKUP($A1266,saham!$G:$CZ,O$1,0)</f>
        <v>844</v>
      </c>
      <c r="P1266">
        <f>VLOOKUP($A1266,saham!$G:$CZ,P$1,0)</f>
        <v>5900</v>
      </c>
      <c r="Q1266">
        <f>VLOOKUP($A1266,saham!$G:$CZ,Q$1,0)</f>
        <v>2310</v>
      </c>
      <c r="R1266">
        <f>VLOOKUP($A1266,saham!$G:$CZ,R$1,0)</f>
        <v>7300</v>
      </c>
      <c r="S1266">
        <f>VLOOKUP($A1266,saham!$G:$CZ,S$1,0)</f>
        <v>3513</v>
      </c>
      <c r="T1266">
        <f>VLOOKUP($A1266,saham!$G:$CZ,T$1,0)</f>
        <v>6800</v>
      </c>
      <c r="U1266">
        <f>VLOOKUP($A1266,saham!$G:$CZ,U$1,0)</f>
        <v>916</v>
      </c>
      <c r="V1266">
        <f>VLOOKUP($A1266,saham!$G:$CZ,V$1,0)</f>
        <v>1040</v>
      </c>
      <c r="W1266">
        <f>VLOOKUP($A1266,saham!$G:$CZ,W$1,0)</f>
        <v>4760</v>
      </c>
      <c r="X1266">
        <f>VLOOKUP($A1266,saham!$G:$CZ,X$1,0)</f>
        <v>6275</v>
      </c>
      <c r="Y1266">
        <f>VLOOKUP($A1266,saham!$G:$CZ,Y$1,0)</f>
        <v>8125</v>
      </c>
      <c r="Z1266">
        <f>VLOOKUP($A1266,saham!$G:$CZ,Z$1,0)</f>
        <v>7050</v>
      </c>
      <c r="AA1266">
        <f>VLOOKUP($A1266,saham!$G:$CZ,AA$1,0)</f>
        <v>1720</v>
      </c>
      <c r="AB1266">
        <f>VLOOKUP($A1266,saham!$G:$CZ,AB$1,0)</f>
        <v>1620</v>
      </c>
      <c r="AC1266">
        <f>VLOOKUP($A1266,saham!$G:$CZ,AC$1,0)</f>
        <v>555</v>
      </c>
      <c r="AD1266">
        <f>VLOOKUP($A1266,saham!$G:$CZ,AD$1,0)</f>
        <v>1850</v>
      </c>
      <c r="AE1266">
        <f>VLOOKUP($A1266,saham!$G:$CZ,AE$1,0)</f>
        <v>2360</v>
      </c>
      <c r="AF1266">
        <f>VLOOKUP($A1266,saham!$G:$CZ,AF$1,0)</f>
        <v>122</v>
      </c>
      <c r="AG1266">
        <f>VLOOKUP($A1266,saham!$G:$CZ,AG$1,0)</f>
        <v>625</v>
      </c>
      <c r="AH1266">
        <f>VLOOKUP($A1266,saham!$G:$CZ,AH$1,0)</f>
        <v>8950</v>
      </c>
      <c r="AI1266">
        <f>VLOOKUP($A1266,saham!$G:$CZ,AI$1,0)</f>
        <v>484</v>
      </c>
      <c r="AJ1266">
        <f>VLOOKUP($A1266,saham!$G:$CZ,AJ$1,0)</f>
        <v>3660</v>
      </c>
      <c r="AK1266">
        <f>VLOOKUP($A1266,saham!$G:$CZ,AK$1,0)</f>
        <v>23000</v>
      </c>
      <c r="AL1266">
        <f>VLOOKUP($A1266,saham!$G:$CZ,AL$1,0)</f>
        <v>4470</v>
      </c>
      <c r="AM1266">
        <f>VLOOKUP($A1266,saham!$G:$CZ,AM$1,0)</f>
        <v>2950</v>
      </c>
      <c r="AN1266">
        <f>VLOOKUP($A1266,saham!$G:$CZ,AN$1,0)</f>
        <v>0</v>
      </c>
      <c r="AO1266">
        <f>VLOOKUP($A1266,saham!$G:$CZ,AO$1,0)</f>
        <v>1130</v>
      </c>
      <c r="AP1266">
        <f>VLOOKUP($A1266,saham!$G:$CZ,AP$1,0)</f>
        <v>8850</v>
      </c>
      <c r="AQ1266">
        <f>VLOOKUP($A1266,saham!$G:$CZ,AQ$1,0)</f>
        <v>21525</v>
      </c>
      <c r="AR1266">
        <f>VLOOKUP($A1266,saham!$G:$CZ,AR$1,0)</f>
        <v>0</v>
      </c>
      <c r="AS1266">
        <f>VLOOKUP($A1266,saham!$G:$CZ,AS$1,0)</f>
        <v>3024</v>
      </c>
      <c r="AT1266">
        <f>VLOOKUP($A1266,saham!$G:$CZ,AT$1,0)</f>
        <v>220</v>
      </c>
      <c r="AU1266">
        <f>VLOOKUP($A1266,saham!$G:$CZ,AU$1,0)</f>
        <v>2210</v>
      </c>
      <c r="AV1266">
        <f>VLOOKUP($A1266,saham!$G:$CZ,AV$1,0)</f>
        <v>0</v>
      </c>
      <c r="AW1266">
        <f>VLOOKUP($A1266,saham!$G:$CZ,AW$1,0)</f>
        <v>22</v>
      </c>
      <c r="AX1266">
        <f>VLOOKUP($A1266,saham!$G:$CZ,AX$1,0)</f>
        <v>1455</v>
      </c>
      <c r="AY1266">
        <f>VLOOKUP($A1266,saham!$G:$CZ,AY$1,0)</f>
        <v>0</v>
      </c>
      <c r="AZ1266">
        <f>VLOOKUP($A1266,saham!$G:$CZ,AZ$1,0)</f>
        <v>1160</v>
      </c>
      <c r="BA1266">
        <f>VLOOKUP($A1266,saham!$G:$CZ,BA$1,0)</f>
        <v>206</v>
      </c>
      <c r="BB1266">
        <f>VLOOKUP($A1266,saham!$G:$CZ,BB$1,0)</f>
        <v>1063</v>
      </c>
      <c r="BC1266">
        <f>VLOOKUP($A1266,saham!$G:$CZ,BC$1,0)</f>
        <v>2020</v>
      </c>
      <c r="BD1266">
        <f>VLOOKUP($A1266,saham!$G:$CZ,BD$1,0)</f>
        <v>685</v>
      </c>
      <c r="BE1266">
        <f>VLOOKUP($A1266,saham!$G:$CZ,BE$1,0)</f>
        <v>1900</v>
      </c>
      <c r="BF1266">
        <f>VLOOKUP($A1266,saham!$G:$CZ,BF$1,0)</f>
        <v>650</v>
      </c>
    </row>
    <row r="1267" spans="1:58" x14ac:dyDescent="0.3">
      <c r="A1267" s="21">
        <v>44207</v>
      </c>
      <c r="B1267">
        <f>VLOOKUP(A1267,saham!$A:$D,4,0)</f>
        <v>181372.20110000001</v>
      </c>
      <c r="C1267" s="20">
        <v>0</v>
      </c>
      <c r="D1267">
        <f>VLOOKUP($A1267,saham!$G:$CZ,D$1,0)</f>
        <v>0</v>
      </c>
      <c r="E1267">
        <f>VLOOKUP($A1267,saham!$G:$CZ,E$1,0)</f>
        <v>1685</v>
      </c>
      <c r="F1267">
        <f>VLOOKUP($A1267,saham!$G:$CZ,F$1,0)</f>
        <v>0</v>
      </c>
      <c r="G1267">
        <f>VLOOKUP($A1267,saham!$G:$CZ,G$1,0)</f>
        <v>1205</v>
      </c>
      <c r="H1267">
        <f>VLOOKUP($A1267,saham!$G:$CZ,H$1,0)</f>
        <v>3370</v>
      </c>
      <c r="I1267">
        <f>VLOOKUP($A1267,saham!$G:$CZ,I$1,0)</f>
        <v>4230</v>
      </c>
      <c r="J1267">
        <f>VLOOKUP($A1267,saham!$G:$CZ,J$1,0)</f>
        <v>1726</v>
      </c>
      <c r="K1267">
        <f>VLOOKUP($A1267,saham!$G:$CZ,K$1,0)</f>
        <v>2038</v>
      </c>
      <c r="L1267">
        <f>VLOOKUP($A1267,saham!$G:$CZ,L$1,0)</f>
        <v>97</v>
      </c>
      <c r="M1267">
        <f>VLOOKUP($A1267,saham!$G:$CZ,M$1,0)</f>
        <v>0</v>
      </c>
      <c r="N1267">
        <f>VLOOKUP($A1267,saham!$G:$CZ,N$1,0)</f>
        <v>50</v>
      </c>
      <c r="O1267">
        <f>VLOOKUP($A1267,saham!$G:$CZ,O$1,0)</f>
        <v>840</v>
      </c>
      <c r="P1267">
        <f>VLOOKUP($A1267,saham!$G:$CZ,P$1,0)</f>
        <v>6025</v>
      </c>
      <c r="Q1267">
        <f>VLOOKUP($A1267,saham!$G:$CZ,Q$1,0)</f>
        <v>2330</v>
      </c>
      <c r="R1267">
        <f>VLOOKUP($A1267,saham!$G:$CZ,R$1,0)</f>
        <v>7400</v>
      </c>
      <c r="S1267">
        <f>VLOOKUP($A1267,saham!$G:$CZ,S$1,0)</f>
        <v>3588</v>
      </c>
      <c r="T1267">
        <f>VLOOKUP($A1267,saham!$G:$CZ,T$1,0)</f>
        <v>6850</v>
      </c>
      <c r="U1267">
        <f>VLOOKUP($A1267,saham!$G:$CZ,U$1,0)</f>
        <v>931</v>
      </c>
      <c r="V1267">
        <f>VLOOKUP($A1267,saham!$G:$CZ,V$1,0)</f>
        <v>1060</v>
      </c>
      <c r="W1267">
        <f>VLOOKUP($A1267,saham!$G:$CZ,W$1,0)</f>
        <v>4800</v>
      </c>
      <c r="X1267">
        <f>VLOOKUP($A1267,saham!$G:$CZ,X$1,0)</f>
        <v>6275</v>
      </c>
      <c r="Y1267">
        <f>VLOOKUP($A1267,saham!$G:$CZ,Y$1,0)</f>
        <v>8325</v>
      </c>
      <c r="Z1267">
        <f>VLOOKUP($A1267,saham!$G:$CZ,Z$1,0)</f>
        <v>7325</v>
      </c>
      <c r="AA1267">
        <f>VLOOKUP($A1267,saham!$G:$CZ,AA$1,0)</f>
        <v>1750</v>
      </c>
      <c r="AB1267">
        <f>VLOOKUP($A1267,saham!$G:$CZ,AB$1,0)</f>
        <v>1590</v>
      </c>
      <c r="AC1267">
        <f>VLOOKUP($A1267,saham!$G:$CZ,AC$1,0)</f>
        <v>560</v>
      </c>
      <c r="AD1267">
        <f>VLOOKUP($A1267,saham!$G:$CZ,AD$1,0)</f>
        <v>1855</v>
      </c>
      <c r="AE1267">
        <f>VLOOKUP($A1267,saham!$G:$CZ,AE$1,0)</f>
        <v>2360</v>
      </c>
      <c r="AF1267">
        <f>VLOOKUP($A1267,saham!$G:$CZ,AF$1,0)</f>
        <v>122</v>
      </c>
      <c r="AG1267">
        <f>VLOOKUP($A1267,saham!$G:$CZ,AG$1,0)</f>
        <v>640</v>
      </c>
      <c r="AH1267">
        <f>VLOOKUP($A1267,saham!$G:$CZ,AH$1,0)</f>
        <v>9199</v>
      </c>
      <c r="AI1267">
        <f>VLOOKUP($A1267,saham!$G:$CZ,AI$1,0)</f>
        <v>490</v>
      </c>
      <c r="AJ1267">
        <f>VLOOKUP($A1267,saham!$G:$CZ,AJ$1,0)</f>
        <v>3700</v>
      </c>
      <c r="AK1267">
        <f>VLOOKUP($A1267,saham!$G:$CZ,AK$1,0)</f>
        <v>23600</v>
      </c>
      <c r="AL1267">
        <f>VLOOKUP($A1267,saham!$G:$CZ,AL$1,0)</f>
        <v>4420</v>
      </c>
      <c r="AM1267">
        <f>VLOOKUP($A1267,saham!$G:$CZ,AM$1,0)</f>
        <v>3000</v>
      </c>
      <c r="AN1267">
        <f>VLOOKUP($A1267,saham!$G:$CZ,AN$1,0)</f>
        <v>0</v>
      </c>
      <c r="AO1267">
        <f>VLOOKUP($A1267,saham!$G:$CZ,AO$1,0)</f>
        <v>1140</v>
      </c>
      <c r="AP1267">
        <f>VLOOKUP($A1267,saham!$G:$CZ,AP$1,0)</f>
        <v>8800</v>
      </c>
      <c r="AQ1267">
        <f>VLOOKUP($A1267,saham!$G:$CZ,AQ$1,0)</f>
        <v>22250</v>
      </c>
      <c r="AR1267">
        <f>VLOOKUP($A1267,saham!$G:$CZ,AR$1,0)</f>
        <v>0</v>
      </c>
      <c r="AS1267">
        <f>VLOOKUP($A1267,saham!$G:$CZ,AS$1,0)</f>
        <v>3024</v>
      </c>
      <c r="AT1267">
        <f>VLOOKUP($A1267,saham!$G:$CZ,AT$1,0)</f>
        <v>215</v>
      </c>
      <c r="AU1267">
        <f>VLOOKUP($A1267,saham!$G:$CZ,AU$1,0)</f>
        <v>2230</v>
      </c>
      <c r="AV1267">
        <f>VLOOKUP($A1267,saham!$G:$CZ,AV$1,0)</f>
        <v>0</v>
      </c>
      <c r="AW1267">
        <f>VLOOKUP($A1267,saham!$G:$CZ,AW$1,0)</f>
        <v>21</v>
      </c>
      <c r="AX1267">
        <f>VLOOKUP($A1267,saham!$G:$CZ,AX$1,0)</f>
        <v>1480</v>
      </c>
      <c r="AY1267">
        <f>VLOOKUP($A1267,saham!$G:$CZ,AY$1,0)</f>
        <v>0</v>
      </c>
      <c r="AZ1267">
        <f>VLOOKUP($A1267,saham!$G:$CZ,AZ$1,0)</f>
        <v>1200</v>
      </c>
      <c r="BA1267">
        <f>VLOOKUP($A1267,saham!$G:$CZ,BA$1,0)</f>
        <v>204</v>
      </c>
      <c r="BB1267">
        <f>VLOOKUP($A1267,saham!$G:$CZ,BB$1,0)</f>
        <v>1075</v>
      </c>
      <c r="BC1267">
        <f>VLOOKUP($A1267,saham!$G:$CZ,BC$1,0)</f>
        <v>2020</v>
      </c>
      <c r="BD1267">
        <f>VLOOKUP($A1267,saham!$G:$CZ,BD$1,0)</f>
        <v>630</v>
      </c>
      <c r="BE1267">
        <f>VLOOKUP($A1267,saham!$G:$CZ,BE$1,0)</f>
        <v>1900</v>
      </c>
      <c r="BF1267">
        <f>VLOOKUP($A1267,saham!$G:$CZ,BF$1,0)</f>
        <v>660</v>
      </c>
    </row>
    <row r="1268" spans="1:58" x14ac:dyDescent="0.3">
      <c r="A1268" t="s">
        <v>365</v>
      </c>
      <c r="B1268" t="e">
        <f>VLOOKUP(A1268,saham!$A:$D,4,0)</f>
        <v>#N/A</v>
      </c>
      <c r="C1268" s="20">
        <v>0</v>
      </c>
      <c r="D1268">
        <f>VLOOKUP($A1268,saham!$G:$CZ,D$1,0)</f>
        <v>0</v>
      </c>
      <c r="E1268">
        <f>VLOOKUP($A1268,saham!$G:$CZ,E$1,0)</f>
        <v>1680</v>
      </c>
      <c r="F1268">
        <f>VLOOKUP($A1268,saham!$G:$CZ,F$1,0)</f>
        <v>0</v>
      </c>
      <c r="G1268">
        <f>VLOOKUP($A1268,saham!$G:$CZ,G$1,0)</f>
        <v>1195</v>
      </c>
      <c r="H1268">
        <f>VLOOKUP($A1268,saham!$G:$CZ,H$1,0)</f>
        <v>3180</v>
      </c>
      <c r="I1268">
        <f>VLOOKUP($A1268,saham!$G:$CZ,I$1,0)</f>
        <v>4250</v>
      </c>
      <c r="J1268">
        <f>VLOOKUP($A1268,saham!$G:$CZ,J$1,0)</f>
        <v>1716</v>
      </c>
      <c r="K1268">
        <f>VLOOKUP($A1268,saham!$G:$CZ,K$1,0)</f>
        <v>2058</v>
      </c>
      <c r="L1268">
        <f>VLOOKUP($A1268,saham!$G:$CZ,L$1,0)</f>
        <v>91</v>
      </c>
      <c r="M1268">
        <f>VLOOKUP($A1268,saham!$G:$CZ,M$1,0)</f>
        <v>0</v>
      </c>
      <c r="N1268">
        <f>VLOOKUP($A1268,saham!$G:$CZ,N$1,0)</f>
        <v>50</v>
      </c>
      <c r="O1268">
        <f>VLOOKUP($A1268,saham!$G:$CZ,O$1,0)</f>
        <v>854</v>
      </c>
      <c r="P1268">
        <f>VLOOKUP($A1268,saham!$G:$CZ,P$1,0)</f>
        <v>6025</v>
      </c>
      <c r="Q1268">
        <f>VLOOKUP($A1268,saham!$G:$CZ,Q$1,0)</f>
        <v>2340</v>
      </c>
      <c r="R1268">
        <f>VLOOKUP($A1268,saham!$G:$CZ,R$1,0)</f>
        <v>7475</v>
      </c>
      <c r="S1268">
        <f>VLOOKUP($A1268,saham!$G:$CZ,S$1,0)</f>
        <v>3588</v>
      </c>
      <c r="T1268">
        <f>VLOOKUP($A1268,saham!$G:$CZ,T$1,0)</f>
        <v>7000</v>
      </c>
      <c r="U1268">
        <f>VLOOKUP($A1268,saham!$G:$CZ,U$1,0)</f>
        <v>931</v>
      </c>
      <c r="V1268">
        <f>VLOOKUP($A1268,saham!$G:$CZ,V$1,0)</f>
        <v>1075</v>
      </c>
      <c r="W1268">
        <f>VLOOKUP($A1268,saham!$G:$CZ,W$1,0)</f>
        <v>4850</v>
      </c>
      <c r="X1268">
        <f>VLOOKUP($A1268,saham!$G:$CZ,X$1,0)</f>
        <v>6350</v>
      </c>
      <c r="Y1268">
        <f>VLOOKUP($A1268,saham!$G:$CZ,Y$1,0)</f>
        <v>8475</v>
      </c>
      <c r="Z1268">
        <f>VLOOKUP($A1268,saham!$G:$CZ,Z$1,0)</f>
        <v>6925</v>
      </c>
      <c r="AA1268">
        <f>VLOOKUP($A1268,saham!$G:$CZ,AA$1,0)</f>
        <v>1725</v>
      </c>
      <c r="AB1268">
        <f>VLOOKUP($A1268,saham!$G:$CZ,AB$1,0)</f>
        <v>1600</v>
      </c>
      <c r="AC1268">
        <f>VLOOKUP($A1268,saham!$G:$CZ,AC$1,0)</f>
        <v>570</v>
      </c>
      <c r="AD1268">
        <f>VLOOKUP($A1268,saham!$G:$CZ,AD$1,0)</f>
        <v>1925</v>
      </c>
      <c r="AE1268">
        <f>VLOOKUP($A1268,saham!$G:$CZ,AE$1,0)</f>
        <v>2350</v>
      </c>
      <c r="AF1268">
        <f>VLOOKUP($A1268,saham!$G:$CZ,AF$1,0)</f>
        <v>121</v>
      </c>
      <c r="AG1268">
        <f>VLOOKUP($A1268,saham!$G:$CZ,AG$1,0)</f>
        <v>650</v>
      </c>
      <c r="AH1268">
        <f>VLOOKUP($A1268,saham!$G:$CZ,AH$1,0)</f>
        <v>9075</v>
      </c>
      <c r="AI1268">
        <f>VLOOKUP($A1268,saham!$G:$CZ,AI$1,0)</f>
        <v>498</v>
      </c>
      <c r="AJ1268">
        <f>VLOOKUP($A1268,saham!$G:$CZ,AJ$1,0)</f>
        <v>3800</v>
      </c>
      <c r="AK1268">
        <f>VLOOKUP($A1268,saham!$G:$CZ,AK$1,0)</f>
        <v>23550</v>
      </c>
      <c r="AL1268">
        <f>VLOOKUP($A1268,saham!$G:$CZ,AL$1,0)</f>
        <v>4420</v>
      </c>
      <c r="AM1268">
        <f>VLOOKUP($A1268,saham!$G:$CZ,AM$1,0)</f>
        <v>3080</v>
      </c>
      <c r="AN1268">
        <f>VLOOKUP($A1268,saham!$G:$CZ,AN$1,0)</f>
        <v>0</v>
      </c>
      <c r="AO1268">
        <f>VLOOKUP($A1268,saham!$G:$CZ,AO$1,0)</f>
        <v>1175</v>
      </c>
      <c r="AP1268">
        <f>VLOOKUP($A1268,saham!$G:$CZ,AP$1,0)</f>
        <v>8800</v>
      </c>
      <c r="AQ1268">
        <f>VLOOKUP($A1268,saham!$G:$CZ,AQ$1,0)</f>
        <v>21600</v>
      </c>
      <c r="AR1268">
        <f>VLOOKUP($A1268,saham!$G:$CZ,AR$1,0)</f>
        <v>0</v>
      </c>
      <c r="AS1268">
        <f>VLOOKUP($A1268,saham!$G:$CZ,AS$1,0)</f>
        <v>3083</v>
      </c>
      <c r="AT1268">
        <f>VLOOKUP($A1268,saham!$G:$CZ,AT$1,0)</f>
        <v>205</v>
      </c>
      <c r="AU1268">
        <f>VLOOKUP($A1268,saham!$G:$CZ,AU$1,0)</f>
        <v>2280</v>
      </c>
      <c r="AV1268">
        <f>VLOOKUP($A1268,saham!$G:$CZ,AV$1,0)</f>
        <v>0</v>
      </c>
      <c r="AW1268">
        <f>VLOOKUP($A1268,saham!$G:$CZ,AW$1,0)</f>
        <v>20</v>
      </c>
      <c r="AX1268">
        <f>VLOOKUP($A1268,saham!$G:$CZ,AX$1,0)</f>
        <v>1510</v>
      </c>
      <c r="AY1268">
        <f>VLOOKUP($A1268,saham!$G:$CZ,AY$1,0)</f>
        <v>0</v>
      </c>
      <c r="AZ1268">
        <f>VLOOKUP($A1268,saham!$G:$CZ,AZ$1,0)</f>
        <v>1205</v>
      </c>
      <c r="BA1268">
        <f>VLOOKUP($A1268,saham!$G:$CZ,BA$1,0)</f>
        <v>204</v>
      </c>
      <c r="BB1268">
        <f>VLOOKUP($A1268,saham!$G:$CZ,BB$1,0)</f>
        <v>1075</v>
      </c>
      <c r="BC1268">
        <f>VLOOKUP($A1268,saham!$G:$CZ,BC$1,0)</f>
        <v>2090</v>
      </c>
      <c r="BD1268">
        <f>VLOOKUP($A1268,saham!$G:$CZ,BD$1,0)</f>
        <v>650</v>
      </c>
      <c r="BE1268">
        <f>VLOOKUP($A1268,saham!$G:$CZ,BE$1,0)</f>
        <v>1856</v>
      </c>
      <c r="BF1268">
        <f>VLOOKUP($A1268,saham!$G:$CZ,BF$1,0)</f>
        <v>675</v>
      </c>
    </row>
    <row r="1269" spans="1:58" x14ac:dyDescent="0.3">
      <c r="A1269" t="s">
        <v>366</v>
      </c>
      <c r="B1269" t="e">
        <f>VLOOKUP(A1269,saham!$A:$D,4,0)</f>
        <v>#N/A</v>
      </c>
      <c r="C1269" s="20">
        <v>0</v>
      </c>
      <c r="D1269">
        <f>VLOOKUP($A1269,saham!$G:$CZ,D$1,0)</f>
        <v>0</v>
      </c>
      <c r="E1269">
        <f>VLOOKUP($A1269,saham!$G:$CZ,E$1,0)</f>
        <v>1630</v>
      </c>
      <c r="F1269">
        <f>VLOOKUP($A1269,saham!$G:$CZ,F$1,0)</f>
        <v>0</v>
      </c>
      <c r="G1269">
        <f>VLOOKUP($A1269,saham!$G:$CZ,G$1,0)</f>
        <v>1185</v>
      </c>
      <c r="H1269">
        <f>VLOOKUP($A1269,saham!$G:$CZ,H$1,0)</f>
        <v>3150</v>
      </c>
      <c r="I1269">
        <f>VLOOKUP($A1269,saham!$G:$CZ,I$1,0)</f>
        <v>4240</v>
      </c>
      <c r="J1269">
        <f>VLOOKUP($A1269,saham!$G:$CZ,J$1,0)</f>
        <v>1683</v>
      </c>
      <c r="K1269">
        <f>VLOOKUP($A1269,saham!$G:$CZ,K$1,0)</f>
        <v>2029</v>
      </c>
      <c r="L1269">
        <f>VLOOKUP($A1269,saham!$G:$CZ,L$1,0)</f>
        <v>87</v>
      </c>
      <c r="M1269">
        <f>VLOOKUP($A1269,saham!$G:$CZ,M$1,0)</f>
        <v>0</v>
      </c>
      <c r="N1269">
        <f>VLOOKUP($A1269,saham!$G:$CZ,N$1,0)</f>
        <v>50</v>
      </c>
      <c r="O1269">
        <f>VLOOKUP($A1269,saham!$G:$CZ,O$1,0)</f>
        <v>846</v>
      </c>
      <c r="P1269">
        <f>VLOOKUP($A1269,saham!$G:$CZ,P$1,0)</f>
        <v>6000</v>
      </c>
      <c r="Q1269">
        <f>VLOOKUP($A1269,saham!$G:$CZ,Q$1,0)</f>
        <v>2320</v>
      </c>
      <c r="R1269">
        <f>VLOOKUP($A1269,saham!$G:$CZ,R$1,0)</f>
        <v>7375</v>
      </c>
      <c r="S1269">
        <f>VLOOKUP($A1269,saham!$G:$CZ,S$1,0)</f>
        <v>3513</v>
      </c>
      <c r="T1269">
        <f>VLOOKUP($A1269,saham!$G:$CZ,T$1,0)</f>
        <v>7050</v>
      </c>
      <c r="U1269">
        <f>VLOOKUP($A1269,saham!$G:$CZ,U$1,0)</f>
        <v>926</v>
      </c>
      <c r="V1269">
        <f>VLOOKUP($A1269,saham!$G:$CZ,V$1,0)</f>
        <v>1085</v>
      </c>
      <c r="W1269">
        <f>VLOOKUP($A1269,saham!$G:$CZ,W$1,0)</f>
        <v>4790</v>
      </c>
      <c r="X1269">
        <f>VLOOKUP($A1269,saham!$G:$CZ,X$1,0)</f>
        <v>6400</v>
      </c>
      <c r="Y1269">
        <f>VLOOKUP($A1269,saham!$G:$CZ,Y$1,0)</f>
        <v>8275</v>
      </c>
      <c r="Z1269">
        <f>VLOOKUP($A1269,saham!$G:$CZ,Z$1,0)</f>
        <v>7100</v>
      </c>
      <c r="AA1269">
        <f>VLOOKUP($A1269,saham!$G:$CZ,AA$1,0)</f>
        <v>1740</v>
      </c>
      <c r="AB1269">
        <f>VLOOKUP($A1269,saham!$G:$CZ,AB$1,0)</f>
        <v>1590</v>
      </c>
      <c r="AC1269">
        <f>VLOOKUP($A1269,saham!$G:$CZ,AC$1,0)</f>
        <v>555</v>
      </c>
      <c r="AD1269">
        <f>VLOOKUP($A1269,saham!$G:$CZ,AD$1,0)</f>
        <v>1905</v>
      </c>
      <c r="AE1269">
        <f>VLOOKUP($A1269,saham!$G:$CZ,AE$1,0)</f>
        <v>2330</v>
      </c>
      <c r="AF1269">
        <f>VLOOKUP($A1269,saham!$G:$CZ,AF$1,0)</f>
        <v>118</v>
      </c>
      <c r="AG1269">
        <f>VLOOKUP($A1269,saham!$G:$CZ,AG$1,0)</f>
        <v>635</v>
      </c>
      <c r="AH1269">
        <f>VLOOKUP($A1269,saham!$G:$CZ,AH$1,0)</f>
        <v>8801</v>
      </c>
      <c r="AI1269">
        <f>VLOOKUP($A1269,saham!$G:$CZ,AI$1,0)</f>
        <v>482</v>
      </c>
      <c r="AJ1269">
        <f>VLOOKUP($A1269,saham!$G:$CZ,AJ$1,0)</f>
        <v>3750</v>
      </c>
      <c r="AK1269">
        <f>VLOOKUP($A1269,saham!$G:$CZ,AK$1,0)</f>
        <v>23000</v>
      </c>
      <c r="AL1269">
        <f>VLOOKUP($A1269,saham!$G:$CZ,AL$1,0)</f>
        <v>4440</v>
      </c>
      <c r="AM1269">
        <f>VLOOKUP($A1269,saham!$G:$CZ,AM$1,0)</f>
        <v>3020</v>
      </c>
      <c r="AN1269">
        <f>VLOOKUP($A1269,saham!$G:$CZ,AN$1,0)</f>
        <v>0</v>
      </c>
      <c r="AO1269">
        <f>VLOOKUP($A1269,saham!$G:$CZ,AO$1,0)</f>
        <v>1185</v>
      </c>
      <c r="AP1269">
        <f>VLOOKUP($A1269,saham!$G:$CZ,AP$1,0)</f>
        <v>8800</v>
      </c>
      <c r="AQ1269">
        <f>VLOOKUP($A1269,saham!$G:$CZ,AQ$1,0)</f>
        <v>22475</v>
      </c>
      <c r="AR1269">
        <f>VLOOKUP($A1269,saham!$G:$CZ,AR$1,0)</f>
        <v>0</v>
      </c>
      <c r="AS1269">
        <f>VLOOKUP($A1269,saham!$G:$CZ,AS$1,0)</f>
        <v>3044</v>
      </c>
      <c r="AT1269">
        <f>VLOOKUP($A1269,saham!$G:$CZ,AT$1,0)</f>
        <v>210</v>
      </c>
      <c r="AU1269">
        <f>VLOOKUP($A1269,saham!$G:$CZ,AU$1,0)</f>
        <v>2210</v>
      </c>
      <c r="AV1269">
        <f>VLOOKUP($A1269,saham!$G:$CZ,AV$1,0)</f>
        <v>0</v>
      </c>
      <c r="AW1269">
        <f>VLOOKUP($A1269,saham!$G:$CZ,AW$1,0)</f>
        <v>21</v>
      </c>
      <c r="AX1269">
        <f>VLOOKUP($A1269,saham!$G:$CZ,AX$1,0)</f>
        <v>1495</v>
      </c>
      <c r="AY1269">
        <f>VLOOKUP($A1269,saham!$G:$CZ,AY$1,0)</f>
        <v>0</v>
      </c>
      <c r="AZ1269">
        <f>VLOOKUP($A1269,saham!$G:$CZ,AZ$1,0)</f>
        <v>1175</v>
      </c>
      <c r="BA1269">
        <f>VLOOKUP($A1269,saham!$G:$CZ,BA$1,0)</f>
        <v>214</v>
      </c>
      <c r="BB1269">
        <f>VLOOKUP($A1269,saham!$G:$CZ,BB$1,0)</f>
        <v>1063</v>
      </c>
      <c r="BC1269">
        <f>VLOOKUP($A1269,saham!$G:$CZ,BC$1,0)</f>
        <v>2130</v>
      </c>
      <c r="BD1269">
        <f>VLOOKUP($A1269,saham!$G:$CZ,BD$1,0)</f>
        <v>630</v>
      </c>
      <c r="BE1269">
        <f>VLOOKUP($A1269,saham!$G:$CZ,BE$1,0)</f>
        <v>1913</v>
      </c>
      <c r="BF1269">
        <f>VLOOKUP($A1269,saham!$G:$CZ,BF$1,0)</f>
        <v>665</v>
      </c>
    </row>
    <row r="1270" spans="1:58" x14ac:dyDescent="0.3">
      <c r="A1270" t="s">
        <v>367</v>
      </c>
      <c r="B1270" t="e">
        <f>VLOOKUP(A1270,saham!$A:$D,4,0)</f>
        <v>#N/A</v>
      </c>
      <c r="C1270" s="20">
        <v>0</v>
      </c>
      <c r="D1270">
        <f>VLOOKUP($A1270,saham!$G:$CZ,D$1,0)</f>
        <v>0</v>
      </c>
      <c r="E1270">
        <f>VLOOKUP($A1270,saham!$G:$CZ,E$1,0)</f>
        <v>1730</v>
      </c>
      <c r="F1270">
        <f>VLOOKUP($A1270,saham!$G:$CZ,F$1,0)</f>
        <v>0</v>
      </c>
      <c r="G1270">
        <f>VLOOKUP($A1270,saham!$G:$CZ,G$1,0)</f>
        <v>1240</v>
      </c>
      <c r="H1270">
        <f>VLOOKUP($A1270,saham!$G:$CZ,H$1,0)</f>
        <v>3150</v>
      </c>
      <c r="I1270">
        <f>VLOOKUP($A1270,saham!$G:$CZ,I$1,0)</f>
        <v>4290</v>
      </c>
      <c r="J1270">
        <f>VLOOKUP($A1270,saham!$G:$CZ,J$1,0)</f>
        <v>1678</v>
      </c>
      <c r="K1270">
        <f>VLOOKUP($A1270,saham!$G:$CZ,K$1,0)</f>
        <v>2087</v>
      </c>
      <c r="L1270">
        <f>VLOOKUP($A1270,saham!$G:$CZ,L$1,0)</f>
        <v>88</v>
      </c>
      <c r="M1270">
        <f>VLOOKUP($A1270,saham!$G:$CZ,M$1,0)</f>
        <v>0</v>
      </c>
      <c r="N1270">
        <f>VLOOKUP($A1270,saham!$G:$CZ,N$1,0)</f>
        <v>50</v>
      </c>
      <c r="O1270">
        <f>VLOOKUP($A1270,saham!$G:$CZ,O$1,0)</f>
        <v>892</v>
      </c>
      <c r="P1270">
        <f>VLOOKUP($A1270,saham!$G:$CZ,P$1,0)</f>
        <v>6000</v>
      </c>
      <c r="Q1270">
        <f>VLOOKUP($A1270,saham!$G:$CZ,Q$1,0)</f>
        <v>2350</v>
      </c>
      <c r="R1270">
        <f>VLOOKUP($A1270,saham!$G:$CZ,R$1,0)</f>
        <v>7450</v>
      </c>
      <c r="S1270">
        <f>VLOOKUP($A1270,saham!$G:$CZ,S$1,0)</f>
        <v>3575</v>
      </c>
      <c r="T1270">
        <f>VLOOKUP($A1270,saham!$G:$CZ,T$1,0)</f>
        <v>7075</v>
      </c>
      <c r="U1270">
        <f>VLOOKUP($A1270,saham!$G:$CZ,U$1,0)</f>
        <v>971</v>
      </c>
      <c r="V1270">
        <f>VLOOKUP($A1270,saham!$G:$CZ,V$1,0)</f>
        <v>1075</v>
      </c>
      <c r="W1270">
        <f>VLOOKUP($A1270,saham!$G:$CZ,W$1,0)</f>
        <v>4800</v>
      </c>
      <c r="X1270">
        <f>VLOOKUP($A1270,saham!$G:$CZ,X$1,0)</f>
        <v>6475</v>
      </c>
      <c r="Y1270">
        <f>VLOOKUP($A1270,saham!$G:$CZ,Y$1,0)</f>
        <v>8600</v>
      </c>
      <c r="Z1270">
        <f>VLOOKUP($A1270,saham!$G:$CZ,Z$1,0)</f>
        <v>6950</v>
      </c>
      <c r="AA1270">
        <f>VLOOKUP($A1270,saham!$G:$CZ,AA$1,0)</f>
        <v>1785</v>
      </c>
      <c r="AB1270">
        <f>VLOOKUP($A1270,saham!$G:$CZ,AB$1,0)</f>
        <v>1600</v>
      </c>
      <c r="AC1270">
        <f>VLOOKUP($A1270,saham!$G:$CZ,AC$1,0)</f>
        <v>595</v>
      </c>
      <c r="AD1270">
        <f>VLOOKUP($A1270,saham!$G:$CZ,AD$1,0)</f>
        <v>1860</v>
      </c>
      <c r="AE1270">
        <f>VLOOKUP($A1270,saham!$G:$CZ,AE$1,0)</f>
        <v>2390</v>
      </c>
      <c r="AF1270">
        <f>VLOOKUP($A1270,saham!$G:$CZ,AF$1,0)</f>
        <v>122</v>
      </c>
      <c r="AG1270">
        <f>VLOOKUP($A1270,saham!$G:$CZ,AG$1,0)</f>
        <v>625</v>
      </c>
      <c r="AH1270">
        <f>VLOOKUP($A1270,saham!$G:$CZ,AH$1,0)</f>
        <v>8626</v>
      </c>
      <c r="AI1270">
        <f>VLOOKUP($A1270,saham!$G:$CZ,AI$1,0)</f>
        <v>488</v>
      </c>
      <c r="AJ1270">
        <f>VLOOKUP($A1270,saham!$G:$CZ,AJ$1,0)</f>
        <v>3790</v>
      </c>
      <c r="AK1270">
        <f>VLOOKUP($A1270,saham!$G:$CZ,AK$1,0)</f>
        <v>24500</v>
      </c>
      <c r="AL1270">
        <f>VLOOKUP($A1270,saham!$G:$CZ,AL$1,0)</f>
        <v>4540</v>
      </c>
      <c r="AM1270">
        <f>VLOOKUP($A1270,saham!$G:$CZ,AM$1,0)</f>
        <v>3070</v>
      </c>
      <c r="AN1270">
        <f>VLOOKUP($A1270,saham!$G:$CZ,AN$1,0)</f>
        <v>0</v>
      </c>
      <c r="AO1270">
        <f>VLOOKUP($A1270,saham!$G:$CZ,AO$1,0)</f>
        <v>1175</v>
      </c>
      <c r="AP1270">
        <f>VLOOKUP($A1270,saham!$G:$CZ,AP$1,0)</f>
        <v>8850</v>
      </c>
      <c r="AQ1270">
        <f>VLOOKUP($A1270,saham!$G:$CZ,AQ$1,0)</f>
        <v>24150</v>
      </c>
      <c r="AR1270">
        <f>VLOOKUP($A1270,saham!$G:$CZ,AR$1,0)</f>
        <v>0</v>
      </c>
      <c r="AS1270">
        <f>VLOOKUP($A1270,saham!$G:$CZ,AS$1,0)</f>
        <v>3161</v>
      </c>
      <c r="AT1270">
        <f>VLOOKUP($A1270,saham!$G:$CZ,AT$1,0)</f>
        <v>215</v>
      </c>
      <c r="AU1270">
        <f>VLOOKUP($A1270,saham!$G:$CZ,AU$1,0)</f>
        <v>2260</v>
      </c>
      <c r="AV1270">
        <f>VLOOKUP($A1270,saham!$G:$CZ,AV$1,0)</f>
        <v>0</v>
      </c>
      <c r="AW1270">
        <f>VLOOKUP($A1270,saham!$G:$CZ,AW$1,0)</f>
        <v>22</v>
      </c>
      <c r="AX1270">
        <f>VLOOKUP($A1270,saham!$G:$CZ,AX$1,0)</f>
        <v>1505</v>
      </c>
      <c r="AY1270">
        <f>VLOOKUP($A1270,saham!$G:$CZ,AY$1,0)</f>
        <v>0</v>
      </c>
      <c r="AZ1270">
        <f>VLOOKUP($A1270,saham!$G:$CZ,AZ$1,0)</f>
        <v>1210</v>
      </c>
      <c r="BA1270">
        <f>VLOOKUP($A1270,saham!$G:$CZ,BA$1,0)</f>
        <v>224</v>
      </c>
      <c r="BB1270">
        <f>VLOOKUP($A1270,saham!$G:$CZ,BB$1,0)</f>
        <v>1075</v>
      </c>
      <c r="BC1270">
        <f>VLOOKUP($A1270,saham!$G:$CZ,BC$1,0)</f>
        <v>2280</v>
      </c>
      <c r="BD1270">
        <f>VLOOKUP($A1270,saham!$G:$CZ,BD$1,0)</f>
        <v>650</v>
      </c>
      <c r="BE1270">
        <f>VLOOKUP($A1270,saham!$G:$CZ,BE$1,0)</f>
        <v>1906</v>
      </c>
      <c r="BF1270">
        <f>VLOOKUP($A1270,saham!$G:$CZ,BF$1,0)</f>
        <v>650</v>
      </c>
    </row>
    <row r="1271" spans="1:58" x14ac:dyDescent="0.3">
      <c r="A1271" t="s">
        <v>368</v>
      </c>
      <c r="B1271" t="e">
        <f>VLOOKUP(A1271,saham!$A:$D,4,0)</f>
        <v>#N/A</v>
      </c>
      <c r="C1271" s="20">
        <v>0</v>
      </c>
      <c r="D1271">
        <f>VLOOKUP($A1271,saham!$G:$CZ,D$1,0)</f>
        <v>0</v>
      </c>
      <c r="E1271">
        <f>VLOOKUP($A1271,saham!$G:$CZ,E$1,0)</f>
        <v>1765</v>
      </c>
      <c r="F1271">
        <f>VLOOKUP($A1271,saham!$G:$CZ,F$1,0)</f>
        <v>0</v>
      </c>
      <c r="G1271">
        <f>VLOOKUP($A1271,saham!$G:$CZ,G$1,0)</f>
        <v>1260</v>
      </c>
      <c r="H1271">
        <f>VLOOKUP($A1271,saham!$G:$CZ,H$1,0)</f>
        <v>3280</v>
      </c>
      <c r="I1271">
        <f>VLOOKUP($A1271,saham!$G:$CZ,I$1,0)</f>
        <v>4350</v>
      </c>
      <c r="J1271">
        <f>VLOOKUP($A1271,saham!$G:$CZ,J$1,0)</f>
        <v>1716</v>
      </c>
      <c r="K1271">
        <f>VLOOKUP($A1271,saham!$G:$CZ,K$1,0)</f>
        <v>2097</v>
      </c>
      <c r="L1271">
        <f>VLOOKUP($A1271,saham!$G:$CZ,L$1,0)</f>
        <v>88</v>
      </c>
      <c r="M1271">
        <f>VLOOKUP($A1271,saham!$G:$CZ,M$1,0)</f>
        <v>0</v>
      </c>
      <c r="N1271">
        <f>VLOOKUP($A1271,saham!$G:$CZ,N$1,0)</f>
        <v>50</v>
      </c>
      <c r="O1271">
        <f>VLOOKUP($A1271,saham!$G:$CZ,O$1,0)</f>
        <v>930</v>
      </c>
      <c r="P1271">
        <f>VLOOKUP($A1271,saham!$G:$CZ,P$1,0)</f>
        <v>6150</v>
      </c>
      <c r="Q1271">
        <f>VLOOKUP($A1271,saham!$G:$CZ,Q$1,0)</f>
        <v>2400</v>
      </c>
      <c r="R1271">
        <f>VLOOKUP($A1271,saham!$G:$CZ,R$1,0)</f>
        <v>7525</v>
      </c>
      <c r="S1271">
        <f>VLOOKUP($A1271,saham!$G:$CZ,S$1,0)</f>
        <v>3588</v>
      </c>
      <c r="T1271">
        <f>VLOOKUP($A1271,saham!$G:$CZ,T$1,0)</f>
        <v>7275</v>
      </c>
      <c r="U1271">
        <f>VLOOKUP($A1271,saham!$G:$CZ,U$1,0)</f>
        <v>971</v>
      </c>
      <c r="V1271">
        <f>VLOOKUP($A1271,saham!$G:$CZ,V$1,0)</f>
        <v>1105</v>
      </c>
      <c r="W1271">
        <f>VLOOKUP($A1271,saham!$G:$CZ,W$1,0)</f>
        <v>4860</v>
      </c>
      <c r="X1271">
        <f>VLOOKUP($A1271,saham!$G:$CZ,X$1,0)</f>
        <v>6675</v>
      </c>
      <c r="Y1271">
        <f>VLOOKUP($A1271,saham!$G:$CZ,Y$1,0)</f>
        <v>8675</v>
      </c>
      <c r="Z1271">
        <f>VLOOKUP($A1271,saham!$G:$CZ,Z$1,0)</f>
        <v>6925</v>
      </c>
      <c r="AA1271">
        <f>VLOOKUP($A1271,saham!$G:$CZ,AA$1,0)</f>
        <v>1815</v>
      </c>
      <c r="AB1271">
        <f>VLOOKUP($A1271,saham!$G:$CZ,AB$1,0)</f>
        <v>1540</v>
      </c>
      <c r="AC1271">
        <f>VLOOKUP($A1271,saham!$G:$CZ,AC$1,0)</f>
        <v>600</v>
      </c>
      <c r="AD1271">
        <f>VLOOKUP($A1271,saham!$G:$CZ,AD$1,0)</f>
        <v>1865</v>
      </c>
      <c r="AE1271">
        <f>VLOOKUP($A1271,saham!$G:$CZ,AE$1,0)</f>
        <v>2420</v>
      </c>
      <c r="AF1271">
        <f>VLOOKUP($A1271,saham!$G:$CZ,AF$1,0)</f>
        <v>127</v>
      </c>
      <c r="AG1271">
        <f>VLOOKUP($A1271,saham!$G:$CZ,AG$1,0)</f>
        <v>620</v>
      </c>
      <c r="AH1271">
        <f>VLOOKUP($A1271,saham!$G:$CZ,AH$1,0)</f>
        <v>8352</v>
      </c>
      <c r="AI1271">
        <f>VLOOKUP($A1271,saham!$G:$CZ,AI$1,0)</f>
        <v>490</v>
      </c>
      <c r="AJ1271">
        <f>VLOOKUP($A1271,saham!$G:$CZ,AJ$1,0)</f>
        <v>3800</v>
      </c>
      <c r="AK1271">
        <f>VLOOKUP($A1271,saham!$G:$CZ,AK$1,0)</f>
        <v>24500</v>
      </c>
      <c r="AL1271">
        <f>VLOOKUP($A1271,saham!$G:$CZ,AL$1,0)</f>
        <v>4640</v>
      </c>
      <c r="AM1271">
        <f>VLOOKUP($A1271,saham!$G:$CZ,AM$1,0)</f>
        <v>3080</v>
      </c>
      <c r="AN1271">
        <f>VLOOKUP($A1271,saham!$G:$CZ,AN$1,0)</f>
        <v>0</v>
      </c>
      <c r="AO1271">
        <f>VLOOKUP($A1271,saham!$G:$CZ,AO$1,0)</f>
        <v>1175</v>
      </c>
      <c r="AP1271">
        <f>VLOOKUP($A1271,saham!$G:$CZ,AP$1,0)</f>
        <v>9100</v>
      </c>
      <c r="AQ1271">
        <f>VLOOKUP($A1271,saham!$G:$CZ,AQ$1,0)</f>
        <v>25200</v>
      </c>
      <c r="AR1271">
        <f>VLOOKUP($A1271,saham!$G:$CZ,AR$1,0)</f>
        <v>0</v>
      </c>
      <c r="AS1271">
        <f>VLOOKUP($A1271,saham!$G:$CZ,AS$1,0)</f>
        <v>3112</v>
      </c>
      <c r="AT1271">
        <f>VLOOKUP($A1271,saham!$G:$CZ,AT$1,0)</f>
        <v>214</v>
      </c>
      <c r="AU1271">
        <f>VLOOKUP($A1271,saham!$G:$CZ,AU$1,0)</f>
        <v>2230</v>
      </c>
      <c r="AV1271">
        <f>VLOOKUP($A1271,saham!$G:$CZ,AV$1,0)</f>
        <v>0</v>
      </c>
      <c r="AW1271">
        <f>VLOOKUP($A1271,saham!$G:$CZ,AW$1,0)</f>
        <v>22</v>
      </c>
      <c r="AX1271">
        <f>VLOOKUP($A1271,saham!$G:$CZ,AX$1,0)</f>
        <v>1550</v>
      </c>
      <c r="AY1271">
        <f>VLOOKUP($A1271,saham!$G:$CZ,AY$1,0)</f>
        <v>0</v>
      </c>
      <c r="AZ1271">
        <f>VLOOKUP($A1271,saham!$G:$CZ,AZ$1,0)</f>
        <v>1260</v>
      </c>
      <c r="BA1271">
        <f>VLOOKUP($A1271,saham!$G:$CZ,BA$1,0)</f>
        <v>220</v>
      </c>
      <c r="BB1271">
        <f>VLOOKUP($A1271,saham!$G:$CZ,BB$1,0)</f>
        <v>1081</v>
      </c>
      <c r="BC1271">
        <f>VLOOKUP($A1271,saham!$G:$CZ,BC$1,0)</f>
        <v>2360</v>
      </c>
      <c r="BD1271">
        <f>VLOOKUP($A1271,saham!$G:$CZ,BD$1,0)</f>
        <v>670</v>
      </c>
      <c r="BE1271">
        <f>VLOOKUP($A1271,saham!$G:$CZ,BE$1,0)</f>
        <v>1931</v>
      </c>
      <c r="BF1271">
        <f>VLOOKUP($A1271,saham!$G:$CZ,BF$1,0)</f>
        <v>670</v>
      </c>
    </row>
    <row r="1272" spans="1:58" x14ac:dyDescent="0.3">
      <c r="A1272" t="s">
        <v>369</v>
      </c>
      <c r="B1272" t="e">
        <f>VLOOKUP(A1272,saham!$A:$D,4,0)</f>
        <v>#N/A</v>
      </c>
      <c r="C1272" s="20">
        <v>0</v>
      </c>
      <c r="D1272">
        <f>VLOOKUP($A1272,saham!$G:$CZ,D$1,0)</f>
        <v>0</v>
      </c>
      <c r="E1272">
        <f>VLOOKUP($A1272,saham!$G:$CZ,E$1,0)</f>
        <v>1745</v>
      </c>
      <c r="F1272">
        <f>VLOOKUP($A1272,saham!$G:$CZ,F$1,0)</f>
        <v>0</v>
      </c>
      <c r="G1272">
        <f>VLOOKUP($A1272,saham!$G:$CZ,G$1,0)</f>
        <v>1245</v>
      </c>
      <c r="H1272">
        <f>VLOOKUP($A1272,saham!$G:$CZ,H$1,0)</f>
        <v>3190</v>
      </c>
      <c r="I1272">
        <f>VLOOKUP($A1272,saham!$G:$CZ,I$1,0)</f>
        <v>4300</v>
      </c>
      <c r="J1272">
        <f>VLOOKUP($A1272,saham!$G:$CZ,J$1,0)</f>
        <v>1740</v>
      </c>
      <c r="K1272">
        <f>VLOOKUP($A1272,saham!$G:$CZ,K$1,0)</f>
        <v>2077</v>
      </c>
      <c r="L1272">
        <f>VLOOKUP($A1272,saham!$G:$CZ,L$1,0)</f>
        <v>88</v>
      </c>
      <c r="M1272">
        <f>VLOOKUP($A1272,saham!$G:$CZ,M$1,0)</f>
        <v>0</v>
      </c>
      <c r="N1272">
        <f>VLOOKUP($A1272,saham!$G:$CZ,N$1,0)</f>
        <v>50</v>
      </c>
      <c r="O1272">
        <f>VLOOKUP($A1272,saham!$G:$CZ,O$1,0)</f>
        <v>938</v>
      </c>
      <c r="P1272">
        <f>VLOOKUP($A1272,saham!$G:$CZ,P$1,0)</f>
        <v>6050</v>
      </c>
      <c r="Q1272">
        <f>VLOOKUP($A1272,saham!$G:$CZ,Q$1,0)</f>
        <v>2420</v>
      </c>
      <c r="R1272">
        <f>VLOOKUP($A1272,saham!$G:$CZ,R$1,0)</f>
        <v>7525</v>
      </c>
      <c r="S1272">
        <f>VLOOKUP($A1272,saham!$G:$CZ,S$1,0)</f>
        <v>3563</v>
      </c>
      <c r="T1272">
        <f>VLOOKUP($A1272,saham!$G:$CZ,T$1,0)</f>
        <v>7350</v>
      </c>
      <c r="U1272">
        <f>VLOOKUP($A1272,saham!$G:$CZ,U$1,0)</f>
        <v>961</v>
      </c>
      <c r="V1272">
        <f>VLOOKUP($A1272,saham!$G:$CZ,V$1,0)</f>
        <v>1085</v>
      </c>
      <c r="W1272">
        <f>VLOOKUP($A1272,saham!$G:$CZ,W$1,0)</f>
        <v>4860</v>
      </c>
      <c r="X1272">
        <f>VLOOKUP($A1272,saham!$G:$CZ,X$1,0)</f>
        <v>6650</v>
      </c>
      <c r="Y1272">
        <f>VLOOKUP($A1272,saham!$G:$CZ,Y$1,0)</f>
        <v>8750</v>
      </c>
      <c r="Z1272">
        <f>VLOOKUP($A1272,saham!$G:$CZ,Z$1,0)</f>
        <v>6975</v>
      </c>
      <c r="AA1272">
        <f>VLOOKUP($A1272,saham!$G:$CZ,AA$1,0)</f>
        <v>1825</v>
      </c>
      <c r="AB1272">
        <f>VLOOKUP($A1272,saham!$G:$CZ,AB$1,0)</f>
        <v>1465</v>
      </c>
      <c r="AC1272">
        <f>VLOOKUP($A1272,saham!$G:$CZ,AC$1,0)</f>
        <v>595</v>
      </c>
      <c r="AD1272">
        <f>VLOOKUP($A1272,saham!$G:$CZ,AD$1,0)</f>
        <v>1795</v>
      </c>
      <c r="AE1272">
        <f>VLOOKUP($A1272,saham!$G:$CZ,AE$1,0)</f>
        <v>2430</v>
      </c>
      <c r="AF1272">
        <f>VLOOKUP($A1272,saham!$G:$CZ,AF$1,0)</f>
        <v>124</v>
      </c>
      <c r="AG1272">
        <f>VLOOKUP($A1272,saham!$G:$CZ,AG$1,0)</f>
        <v>615</v>
      </c>
      <c r="AH1272">
        <f>VLOOKUP($A1272,saham!$G:$CZ,AH$1,0)</f>
        <v>8551</v>
      </c>
      <c r="AI1272">
        <f>VLOOKUP($A1272,saham!$G:$CZ,AI$1,0)</f>
        <v>488</v>
      </c>
      <c r="AJ1272">
        <f>VLOOKUP($A1272,saham!$G:$CZ,AJ$1,0)</f>
        <v>3780</v>
      </c>
      <c r="AK1272">
        <f>VLOOKUP($A1272,saham!$G:$CZ,AK$1,0)</f>
        <v>24000</v>
      </c>
      <c r="AL1272">
        <f>VLOOKUP($A1272,saham!$G:$CZ,AL$1,0)</f>
        <v>4580</v>
      </c>
      <c r="AM1272">
        <f>VLOOKUP($A1272,saham!$G:$CZ,AM$1,0)</f>
        <v>3080</v>
      </c>
      <c r="AN1272">
        <f>VLOOKUP($A1272,saham!$G:$CZ,AN$1,0)</f>
        <v>0</v>
      </c>
      <c r="AO1272">
        <f>VLOOKUP($A1272,saham!$G:$CZ,AO$1,0)</f>
        <v>1155</v>
      </c>
      <c r="AP1272">
        <f>VLOOKUP($A1272,saham!$G:$CZ,AP$1,0)</f>
        <v>9100</v>
      </c>
      <c r="AQ1272">
        <f>VLOOKUP($A1272,saham!$G:$CZ,AQ$1,0)</f>
        <v>24850</v>
      </c>
      <c r="AR1272">
        <f>VLOOKUP($A1272,saham!$G:$CZ,AR$1,0)</f>
        <v>0</v>
      </c>
      <c r="AS1272">
        <f>VLOOKUP($A1272,saham!$G:$CZ,AS$1,0)</f>
        <v>3141</v>
      </c>
      <c r="AT1272">
        <f>VLOOKUP($A1272,saham!$G:$CZ,AT$1,0)</f>
        <v>218</v>
      </c>
      <c r="AU1272">
        <f>VLOOKUP($A1272,saham!$G:$CZ,AU$1,0)</f>
        <v>2210</v>
      </c>
      <c r="AV1272">
        <f>VLOOKUP($A1272,saham!$G:$CZ,AV$1,0)</f>
        <v>0</v>
      </c>
      <c r="AW1272">
        <f>VLOOKUP($A1272,saham!$G:$CZ,AW$1,0)</f>
        <v>21</v>
      </c>
      <c r="AX1272">
        <f>VLOOKUP($A1272,saham!$G:$CZ,AX$1,0)</f>
        <v>1515</v>
      </c>
      <c r="AY1272">
        <f>VLOOKUP($A1272,saham!$G:$CZ,AY$1,0)</f>
        <v>0</v>
      </c>
      <c r="AZ1272">
        <f>VLOOKUP($A1272,saham!$G:$CZ,AZ$1,0)</f>
        <v>1295</v>
      </c>
      <c r="BA1272">
        <f>VLOOKUP($A1272,saham!$G:$CZ,BA$1,0)</f>
        <v>216</v>
      </c>
      <c r="BB1272">
        <f>VLOOKUP($A1272,saham!$G:$CZ,BB$1,0)</f>
        <v>1075</v>
      </c>
      <c r="BC1272">
        <f>VLOOKUP($A1272,saham!$G:$CZ,BC$1,0)</f>
        <v>2360</v>
      </c>
      <c r="BD1272">
        <f>VLOOKUP($A1272,saham!$G:$CZ,BD$1,0)</f>
        <v>665</v>
      </c>
      <c r="BE1272">
        <f>VLOOKUP($A1272,saham!$G:$CZ,BE$1,0)</f>
        <v>1881</v>
      </c>
      <c r="BF1272">
        <f>VLOOKUP($A1272,saham!$G:$CZ,BF$1,0)</f>
        <v>685</v>
      </c>
    </row>
    <row r="1273" spans="1:58" x14ac:dyDescent="0.3">
      <c r="A1273" t="s">
        <v>370</v>
      </c>
      <c r="B1273" t="e">
        <f>VLOOKUP(A1273,saham!$A:$D,4,0)</f>
        <v>#N/A</v>
      </c>
      <c r="C1273" s="20">
        <v>0</v>
      </c>
      <c r="D1273">
        <f>VLOOKUP($A1273,saham!$G:$CZ,D$1,0)</f>
        <v>0</v>
      </c>
      <c r="E1273">
        <f>VLOOKUP($A1273,saham!$G:$CZ,E$1,0)</f>
        <v>1735</v>
      </c>
      <c r="F1273">
        <f>VLOOKUP($A1273,saham!$G:$CZ,F$1,0)</f>
        <v>0</v>
      </c>
      <c r="G1273">
        <f>VLOOKUP($A1273,saham!$G:$CZ,G$1,0)</f>
        <v>1245</v>
      </c>
      <c r="H1273">
        <f>VLOOKUP($A1273,saham!$G:$CZ,H$1,0)</f>
        <v>3370</v>
      </c>
      <c r="I1273">
        <f>VLOOKUP($A1273,saham!$G:$CZ,I$1,0)</f>
        <v>4400</v>
      </c>
      <c r="J1273">
        <f>VLOOKUP($A1273,saham!$G:$CZ,J$1,0)</f>
        <v>1755</v>
      </c>
      <c r="K1273">
        <f>VLOOKUP($A1273,saham!$G:$CZ,K$1,0)</f>
        <v>2107</v>
      </c>
      <c r="L1273">
        <f>VLOOKUP($A1273,saham!$G:$CZ,L$1,0)</f>
        <v>90</v>
      </c>
      <c r="M1273">
        <f>VLOOKUP($A1273,saham!$G:$CZ,M$1,0)</f>
        <v>0</v>
      </c>
      <c r="N1273">
        <f>VLOOKUP($A1273,saham!$G:$CZ,N$1,0)</f>
        <v>50</v>
      </c>
      <c r="O1273">
        <f>VLOOKUP($A1273,saham!$G:$CZ,O$1,0)</f>
        <v>932</v>
      </c>
      <c r="P1273">
        <f>VLOOKUP($A1273,saham!$G:$CZ,P$1,0)</f>
        <v>6175</v>
      </c>
      <c r="Q1273">
        <f>VLOOKUP($A1273,saham!$G:$CZ,Q$1,0)</f>
        <v>2430</v>
      </c>
      <c r="R1273">
        <f>VLOOKUP($A1273,saham!$G:$CZ,R$1,0)</f>
        <v>7525</v>
      </c>
      <c r="S1273">
        <f>VLOOKUP($A1273,saham!$G:$CZ,S$1,0)</f>
        <v>3600</v>
      </c>
      <c r="T1273">
        <f>VLOOKUP($A1273,saham!$G:$CZ,T$1,0)</f>
        <v>7450</v>
      </c>
      <c r="U1273">
        <f>VLOOKUP($A1273,saham!$G:$CZ,U$1,0)</f>
        <v>971</v>
      </c>
      <c r="V1273">
        <f>VLOOKUP($A1273,saham!$G:$CZ,V$1,0)</f>
        <v>1120</v>
      </c>
      <c r="W1273">
        <f>VLOOKUP($A1273,saham!$G:$CZ,W$1,0)</f>
        <v>4920</v>
      </c>
      <c r="X1273">
        <f>VLOOKUP($A1273,saham!$G:$CZ,X$1,0)</f>
        <v>6650</v>
      </c>
      <c r="Y1273">
        <f>VLOOKUP($A1273,saham!$G:$CZ,Y$1,0)</f>
        <v>8575</v>
      </c>
      <c r="Z1273">
        <f>VLOOKUP($A1273,saham!$G:$CZ,Z$1,0)</f>
        <v>7175</v>
      </c>
      <c r="AA1273">
        <f>VLOOKUP($A1273,saham!$G:$CZ,AA$1,0)</f>
        <v>1870</v>
      </c>
      <c r="AB1273">
        <f>VLOOKUP($A1273,saham!$G:$CZ,AB$1,0)</f>
        <v>1455</v>
      </c>
      <c r="AC1273">
        <f>VLOOKUP($A1273,saham!$G:$CZ,AC$1,0)</f>
        <v>585</v>
      </c>
      <c r="AD1273">
        <f>VLOOKUP($A1273,saham!$G:$CZ,AD$1,0)</f>
        <v>1655</v>
      </c>
      <c r="AE1273">
        <f>VLOOKUP($A1273,saham!$G:$CZ,AE$1,0)</f>
        <v>2410</v>
      </c>
      <c r="AF1273">
        <f>VLOOKUP($A1273,saham!$G:$CZ,AF$1,0)</f>
        <v>124</v>
      </c>
      <c r="AG1273">
        <f>VLOOKUP($A1273,saham!$G:$CZ,AG$1,0)</f>
        <v>635</v>
      </c>
      <c r="AH1273">
        <f>VLOOKUP($A1273,saham!$G:$CZ,AH$1,0)</f>
        <v>8826</v>
      </c>
      <c r="AI1273">
        <f>VLOOKUP($A1273,saham!$G:$CZ,AI$1,0)</f>
        <v>492</v>
      </c>
      <c r="AJ1273">
        <f>VLOOKUP($A1273,saham!$G:$CZ,AJ$1,0)</f>
        <v>3870</v>
      </c>
      <c r="AK1273">
        <f>VLOOKUP($A1273,saham!$G:$CZ,AK$1,0)</f>
        <v>23700</v>
      </c>
      <c r="AL1273">
        <f>VLOOKUP($A1273,saham!$G:$CZ,AL$1,0)</f>
        <v>4850</v>
      </c>
      <c r="AM1273">
        <f>VLOOKUP($A1273,saham!$G:$CZ,AM$1,0)</f>
        <v>3110</v>
      </c>
      <c r="AN1273">
        <f>VLOOKUP($A1273,saham!$G:$CZ,AN$1,0)</f>
        <v>0</v>
      </c>
      <c r="AO1273">
        <f>VLOOKUP($A1273,saham!$G:$CZ,AO$1,0)</f>
        <v>1140</v>
      </c>
      <c r="AP1273">
        <f>VLOOKUP($A1273,saham!$G:$CZ,AP$1,0)</f>
        <v>9100</v>
      </c>
      <c r="AQ1273">
        <f>VLOOKUP($A1273,saham!$G:$CZ,AQ$1,0)</f>
        <v>23800</v>
      </c>
      <c r="AR1273">
        <f>VLOOKUP($A1273,saham!$G:$CZ,AR$1,0)</f>
        <v>0</v>
      </c>
      <c r="AS1273">
        <f>VLOOKUP($A1273,saham!$G:$CZ,AS$1,0)</f>
        <v>3132</v>
      </c>
      <c r="AT1273">
        <f>VLOOKUP($A1273,saham!$G:$CZ,AT$1,0)</f>
        <v>219</v>
      </c>
      <c r="AU1273">
        <f>VLOOKUP($A1273,saham!$G:$CZ,AU$1,0)</f>
        <v>2240</v>
      </c>
      <c r="AV1273">
        <f>VLOOKUP($A1273,saham!$G:$CZ,AV$1,0)</f>
        <v>0</v>
      </c>
      <c r="AW1273">
        <f>VLOOKUP($A1273,saham!$G:$CZ,AW$1,0)</f>
        <v>21</v>
      </c>
      <c r="AX1273">
        <f>VLOOKUP($A1273,saham!$G:$CZ,AX$1,0)</f>
        <v>1525</v>
      </c>
      <c r="AY1273">
        <f>VLOOKUP($A1273,saham!$G:$CZ,AY$1,0)</f>
        <v>0</v>
      </c>
      <c r="AZ1273">
        <f>VLOOKUP($A1273,saham!$G:$CZ,AZ$1,0)</f>
        <v>1285</v>
      </c>
      <c r="BA1273">
        <f>VLOOKUP($A1273,saham!$G:$CZ,BA$1,0)</f>
        <v>220</v>
      </c>
      <c r="BB1273">
        <f>VLOOKUP($A1273,saham!$G:$CZ,BB$1,0)</f>
        <v>1081</v>
      </c>
      <c r="BC1273">
        <f>VLOOKUP($A1273,saham!$G:$CZ,BC$1,0)</f>
        <v>2410</v>
      </c>
      <c r="BD1273">
        <f>VLOOKUP($A1273,saham!$G:$CZ,BD$1,0)</f>
        <v>640</v>
      </c>
      <c r="BE1273">
        <f>VLOOKUP($A1273,saham!$G:$CZ,BE$1,0)</f>
        <v>1794</v>
      </c>
      <c r="BF1273">
        <f>VLOOKUP($A1273,saham!$G:$CZ,BF$1,0)</f>
        <v>675</v>
      </c>
    </row>
    <row r="1274" spans="1:58" x14ac:dyDescent="0.3">
      <c r="A1274" t="s">
        <v>371</v>
      </c>
      <c r="B1274" t="e">
        <f>VLOOKUP(A1274,saham!$A:$D,4,0)</f>
        <v>#N/A</v>
      </c>
      <c r="C1274" s="20">
        <v>0</v>
      </c>
      <c r="D1274">
        <f>VLOOKUP($A1274,saham!$G:$CZ,D$1,0)</f>
        <v>0</v>
      </c>
      <c r="E1274">
        <f>VLOOKUP($A1274,saham!$G:$CZ,E$1,0)</f>
        <v>1755</v>
      </c>
      <c r="F1274">
        <f>VLOOKUP($A1274,saham!$G:$CZ,F$1,0)</f>
        <v>0</v>
      </c>
      <c r="G1274">
        <f>VLOOKUP($A1274,saham!$G:$CZ,G$1,0)</f>
        <v>1290</v>
      </c>
      <c r="H1274">
        <f>VLOOKUP($A1274,saham!$G:$CZ,H$1,0)</f>
        <v>3330</v>
      </c>
      <c r="I1274">
        <f>VLOOKUP($A1274,saham!$G:$CZ,I$1,0)</f>
        <v>4360</v>
      </c>
      <c r="J1274">
        <f>VLOOKUP($A1274,saham!$G:$CZ,J$1,0)</f>
        <v>1731</v>
      </c>
      <c r="K1274">
        <f>VLOOKUP($A1274,saham!$G:$CZ,K$1,0)</f>
        <v>2097</v>
      </c>
      <c r="L1274">
        <f>VLOOKUP($A1274,saham!$G:$CZ,L$1,0)</f>
        <v>90</v>
      </c>
      <c r="M1274">
        <f>VLOOKUP($A1274,saham!$G:$CZ,M$1,0)</f>
        <v>0</v>
      </c>
      <c r="N1274">
        <f>VLOOKUP($A1274,saham!$G:$CZ,N$1,0)</f>
        <v>50</v>
      </c>
      <c r="O1274">
        <f>VLOOKUP($A1274,saham!$G:$CZ,O$1,0)</f>
        <v>884</v>
      </c>
      <c r="P1274">
        <f>VLOOKUP($A1274,saham!$G:$CZ,P$1,0)</f>
        <v>6150</v>
      </c>
      <c r="Q1274">
        <f>VLOOKUP($A1274,saham!$G:$CZ,Q$1,0)</f>
        <v>2450</v>
      </c>
      <c r="R1274">
        <f>VLOOKUP($A1274,saham!$G:$CZ,R$1,0)</f>
        <v>7400</v>
      </c>
      <c r="S1274">
        <f>VLOOKUP($A1274,saham!$G:$CZ,S$1,0)</f>
        <v>3588</v>
      </c>
      <c r="T1274">
        <f>VLOOKUP($A1274,saham!$G:$CZ,T$1,0)</f>
        <v>7325</v>
      </c>
      <c r="U1274">
        <f>VLOOKUP($A1274,saham!$G:$CZ,U$1,0)</f>
        <v>986</v>
      </c>
      <c r="V1274">
        <f>VLOOKUP($A1274,saham!$G:$CZ,V$1,0)</f>
        <v>1075</v>
      </c>
      <c r="W1274">
        <f>VLOOKUP($A1274,saham!$G:$CZ,W$1,0)</f>
        <v>5000</v>
      </c>
      <c r="X1274">
        <f>VLOOKUP($A1274,saham!$G:$CZ,X$1,0)</f>
        <v>6700</v>
      </c>
      <c r="Y1274">
        <f>VLOOKUP($A1274,saham!$G:$CZ,Y$1,0)</f>
        <v>8675</v>
      </c>
      <c r="Z1274">
        <f>VLOOKUP($A1274,saham!$G:$CZ,Z$1,0)</f>
        <v>6900</v>
      </c>
      <c r="AA1274">
        <f>VLOOKUP($A1274,saham!$G:$CZ,AA$1,0)</f>
        <v>1885</v>
      </c>
      <c r="AB1274">
        <f>VLOOKUP($A1274,saham!$G:$CZ,AB$1,0)</f>
        <v>1490</v>
      </c>
      <c r="AC1274">
        <f>VLOOKUP($A1274,saham!$G:$CZ,AC$1,0)</f>
        <v>590</v>
      </c>
      <c r="AD1274">
        <f>VLOOKUP($A1274,saham!$G:$CZ,AD$1,0)</f>
        <v>1730</v>
      </c>
      <c r="AE1274">
        <f>VLOOKUP($A1274,saham!$G:$CZ,AE$1,0)</f>
        <v>2450</v>
      </c>
      <c r="AF1274">
        <f>VLOOKUP($A1274,saham!$G:$CZ,AF$1,0)</f>
        <v>122</v>
      </c>
      <c r="AG1274">
        <f>VLOOKUP($A1274,saham!$G:$CZ,AG$1,0)</f>
        <v>645</v>
      </c>
      <c r="AH1274">
        <f>VLOOKUP($A1274,saham!$G:$CZ,AH$1,0)</f>
        <v>8776</v>
      </c>
      <c r="AI1274">
        <f>VLOOKUP($A1274,saham!$G:$CZ,AI$1,0)</f>
        <v>494</v>
      </c>
      <c r="AJ1274">
        <f>VLOOKUP($A1274,saham!$G:$CZ,AJ$1,0)</f>
        <v>3850</v>
      </c>
      <c r="AK1274">
        <f>VLOOKUP($A1274,saham!$G:$CZ,AK$1,0)</f>
        <v>24700</v>
      </c>
      <c r="AL1274">
        <f>VLOOKUP($A1274,saham!$G:$CZ,AL$1,0)</f>
        <v>5000</v>
      </c>
      <c r="AM1274">
        <f>VLOOKUP($A1274,saham!$G:$CZ,AM$1,0)</f>
        <v>3080</v>
      </c>
      <c r="AN1274">
        <f>VLOOKUP($A1274,saham!$G:$CZ,AN$1,0)</f>
        <v>0</v>
      </c>
      <c r="AO1274">
        <f>VLOOKUP($A1274,saham!$G:$CZ,AO$1,0)</f>
        <v>1155</v>
      </c>
      <c r="AP1274">
        <f>VLOOKUP($A1274,saham!$G:$CZ,AP$1,0)</f>
        <v>9225</v>
      </c>
      <c r="AQ1274">
        <f>VLOOKUP($A1274,saham!$G:$CZ,AQ$1,0)</f>
        <v>24225</v>
      </c>
      <c r="AR1274">
        <f>VLOOKUP($A1274,saham!$G:$CZ,AR$1,0)</f>
        <v>0</v>
      </c>
      <c r="AS1274">
        <f>VLOOKUP($A1274,saham!$G:$CZ,AS$1,0)</f>
        <v>3171</v>
      </c>
      <c r="AT1274">
        <f>VLOOKUP($A1274,saham!$G:$CZ,AT$1,0)</f>
        <v>235</v>
      </c>
      <c r="AU1274">
        <f>VLOOKUP($A1274,saham!$G:$CZ,AU$1,0)</f>
        <v>2290</v>
      </c>
      <c r="AV1274">
        <f>VLOOKUP($A1274,saham!$G:$CZ,AV$1,0)</f>
        <v>0</v>
      </c>
      <c r="AW1274">
        <f>VLOOKUP($A1274,saham!$G:$CZ,AW$1,0)</f>
        <v>20</v>
      </c>
      <c r="AX1274">
        <f>VLOOKUP($A1274,saham!$G:$CZ,AX$1,0)</f>
        <v>1505</v>
      </c>
      <c r="AY1274">
        <f>VLOOKUP($A1274,saham!$G:$CZ,AY$1,0)</f>
        <v>0</v>
      </c>
      <c r="AZ1274">
        <f>VLOOKUP($A1274,saham!$G:$CZ,AZ$1,0)</f>
        <v>1250</v>
      </c>
      <c r="BA1274">
        <f>VLOOKUP($A1274,saham!$G:$CZ,BA$1,0)</f>
        <v>224</v>
      </c>
      <c r="BB1274">
        <f>VLOOKUP($A1274,saham!$G:$CZ,BB$1,0)</f>
        <v>1075</v>
      </c>
      <c r="BC1274">
        <f>VLOOKUP($A1274,saham!$G:$CZ,BC$1,0)</f>
        <v>2390</v>
      </c>
      <c r="BD1274">
        <f>VLOOKUP($A1274,saham!$G:$CZ,BD$1,0)</f>
        <v>675</v>
      </c>
      <c r="BE1274">
        <f>VLOOKUP($A1274,saham!$G:$CZ,BE$1,0)</f>
        <v>1813</v>
      </c>
      <c r="BF1274">
        <f>VLOOKUP($A1274,saham!$G:$CZ,BF$1,0)</f>
        <v>670</v>
      </c>
    </row>
    <row r="1275" spans="1:58" x14ac:dyDescent="0.3">
      <c r="A1275" t="s">
        <v>372</v>
      </c>
      <c r="B1275" t="e">
        <f>VLOOKUP(A1275,saham!$A:$D,4,0)</f>
        <v>#N/A</v>
      </c>
      <c r="C1275" s="20">
        <v>0</v>
      </c>
      <c r="D1275">
        <f>VLOOKUP($A1275,saham!$G:$CZ,D$1,0)</f>
        <v>0</v>
      </c>
      <c r="E1275">
        <f>VLOOKUP($A1275,saham!$G:$CZ,E$1,0)</f>
        <v>1855</v>
      </c>
      <c r="F1275">
        <f>VLOOKUP($A1275,saham!$G:$CZ,F$1,0)</f>
        <v>0</v>
      </c>
      <c r="G1275">
        <f>VLOOKUP($A1275,saham!$G:$CZ,G$1,0)</f>
        <v>1220</v>
      </c>
      <c r="H1275">
        <f>VLOOKUP($A1275,saham!$G:$CZ,H$1,0)</f>
        <v>3380</v>
      </c>
      <c r="I1275">
        <f>VLOOKUP($A1275,saham!$G:$CZ,I$1,0)</f>
        <v>4400</v>
      </c>
      <c r="J1275">
        <f>VLOOKUP($A1275,saham!$G:$CZ,J$1,0)</f>
        <v>1745</v>
      </c>
      <c r="K1275">
        <f>VLOOKUP($A1275,saham!$G:$CZ,K$1,0)</f>
        <v>2155</v>
      </c>
      <c r="L1275">
        <f>VLOOKUP($A1275,saham!$G:$CZ,L$1,0)</f>
        <v>91</v>
      </c>
      <c r="M1275">
        <f>VLOOKUP($A1275,saham!$G:$CZ,M$1,0)</f>
        <v>0</v>
      </c>
      <c r="N1275">
        <f>VLOOKUP($A1275,saham!$G:$CZ,N$1,0)</f>
        <v>50</v>
      </c>
      <c r="O1275">
        <f>VLOOKUP($A1275,saham!$G:$CZ,O$1,0)</f>
        <v>874</v>
      </c>
      <c r="P1275">
        <f>VLOOKUP($A1275,saham!$G:$CZ,P$1,0)</f>
        <v>6350</v>
      </c>
      <c r="Q1275">
        <f>VLOOKUP($A1275,saham!$G:$CZ,Q$1,0)</f>
        <v>2530</v>
      </c>
      <c r="R1275">
        <f>VLOOKUP($A1275,saham!$G:$CZ,R$1,0)</f>
        <v>7500</v>
      </c>
      <c r="S1275">
        <f>VLOOKUP($A1275,saham!$G:$CZ,S$1,0)</f>
        <v>3600</v>
      </c>
      <c r="T1275">
        <f>VLOOKUP($A1275,saham!$G:$CZ,T$1,0)</f>
        <v>7225</v>
      </c>
      <c r="U1275">
        <f>VLOOKUP($A1275,saham!$G:$CZ,U$1,0)</f>
        <v>976</v>
      </c>
      <c r="V1275">
        <f>VLOOKUP($A1275,saham!$G:$CZ,V$1,0)</f>
        <v>1095</v>
      </c>
      <c r="W1275">
        <f>VLOOKUP($A1275,saham!$G:$CZ,W$1,0)</f>
        <v>5050</v>
      </c>
      <c r="X1275">
        <f>VLOOKUP($A1275,saham!$G:$CZ,X$1,0)</f>
        <v>6825</v>
      </c>
      <c r="Y1275">
        <f>VLOOKUP($A1275,saham!$G:$CZ,Y$1,0)</f>
        <v>9000</v>
      </c>
      <c r="Z1275">
        <f>VLOOKUP($A1275,saham!$G:$CZ,Z$1,0)</f>
        <v>6900</v>
      </c>
      <c r="AA1275">
        <f>VLOOKUP($A1275,saham!$G:$CZ,AA$1,0)</f>
        <v>1915</v>
      </c>
      <c r="AB1275">
        <f>VLOOKUP($A1275,saham!$G:$CZ,AB$1,0)</f>
        <v>1450</v>
      </c>
      <c r="AC1275">
        <f>VLOOKUP($A1275,saham!$G:$CZ,AC$1,0)</f>
        <v>620</v>
      </c>
      <c r="AD1275">
        <f>VLOOKUP($A1275,saham!$G:$CZ,AD$1,0)</f>
        <v>1630</v>
      </c>
      <c r="AE1275">
        <f>VLOOKUP($A1275,saham!$G:$CZ,AE$1,0)</f>
        <v>2510</v>
      </c>
      <c r="AF1275">
        <f>VLOOKUP($A1275,saham!$G:$CZ,AF$1,0)</f>
        <v>124</v>
      </c>
      <c r="AG1275">
        <f>VLOOKUP($A1275,saham!$G:$CZ,AG$1,0)</f>
        <v>645</v>
      </c>
      <c r="AH1275">
        <f>VLOOKUP($A1275,saham!$G:$CZ,AH$1,0)</f>
        <v>8751</v>
      </c>
      <c r="AI1275">
        <f>VLOOKUP($A1275,saham!$G:$CZ,AI$1,0)</f>
        <v>482</v>
      </c>
      <c r="AJ1275">
        <f>VLOOKUP($A1275,saham!$G:$CZ,AJ$1,0)</f>
        <v>3740</v>
      </c>
      <c r="AK1275">
        <f>VLOOKUP($A1275,saham!$G:$CZ,AK$1,0)</f>
        <v>25650</v>
      </c>
      <c r="AL1275">
        <f>VLOOKUP($A1275,saham!$G:$CZ,AL$1,0)</f>
        <v>5125</v>
      </c>
      <c r="AM1275">
        <f>VLOOKUP($A1275,saham!$G:$CZ,AM$1,0)</f>
        <v>3080</v>
      </c>
      <c r="AN1275">
        <f>VLOOKUP($A1275,saham!$G:$CZ,AN$1,0)</f>
        <v>0</v>
      </c>
      <c r="AO1275">
        <f>VLOOKUP($A1275,saham!$G:$CZ,AO$1,0)</f>
        <v>1135</v>
      </c>
      <c r="AP1275">
        <f>VLOOKUP($A1275,saham!$G:$CZ,AP$1,0)</f>
        <v>9300</v>
      </c>
      <c r="AQ1275">
        <f>VLOOKUP($A1275,saham!$G:$CZ,AQ$1,0)</f>
        <v>25425</v>
      </c>
      <c r="AR1275">
        <f>VLOOKUP($A1275,saham!$G:$CZ,AR$1,0)</f>
        <v>0</v>
      </c>
      <c r="AS1275">
        <f>VLOOKUP($A1275,saham!$G:$CZ,AS$1,0)</f>
        <v>3239</v>
      </c>
      <c r="AT1275">
        <f>VLOOKUP($A1275,saham!$G:$CZ,AT$1,0)</f>
        <v>243</v>
      </c>
      <c r="AU1275">
        <f>VLOOKUP($A1275,saham!$G:$CZ,AU$1,0)</f>
        <v>2250</v>
      </c>
      <c r="AV1275">
        <f>VLOOKUP($A1275,saham!$G:$CZ,AV$1,0)</f>
        <v>0</v>
      </c>
      <c r="AW1275">
        <f>VLOOKUP($A1275,saham!$G:$CZ,AW$1,0)</f>
        <v>21</v>
      </c>
      <c r="AX1275">
        <f>VLOOKUP($A1275,saham!$G:$CZ,AX$1,0)</f>
        <v>1560</v>
      </c>
      <c r="AY1275">
        <f>VLOOKUP($A1275,saham!$G:$CZ,AY$1,0)</f>
        <v>0</v>
      </c>
      <c r="AZ1275">
        <f>VLOOKUP($A1275,saham!$G:$CZ,AZ$1,0)</f>
        <v>1340</v>
      </c>
      <c r="BA1275">
        <f>VLOOKUP($A1275,saham!$G:$CZ,BA$1,0)</f>
        <v>226</v>
      </c>
      <c r="BB1275">
        <f>VLOOKUP($A1275,saham!$G:$CZ,BB$1,0)</f>
        <v>1075</v>
      </c>
      <c r="BC1275">
        <f>VLOOKUP($A1275,saham!$G:$CZ,BC$1,0)</f>
        <v>2380</v>
      </c>
      <c r="BD1275">
        <f>VLOOKUP($A1275,saham!$G:$CZ,BD$1,0)</f>
        <v>710</v>
      </c>
      <c r="BE1275">
        <f>VLOOKUP($A1275,saham!$G:$CZ,BE$1,0)</f>
        <v>1800</v>
      </c>
      <c r="BF1275">
        <f>VLOOKUP($A1275,saham!$G:$CZ,BF$1,0)</f>
        <v>685</v>
      </c>
    </row>
    <row r="1276" spans="1:58" x14ac:dyDescent="0.3">
      <c r="A1276" t="s">
        <v>373</v>
      </c>
      <c r="B1276" t="e">
        <f>VLOOKUP(A1276,saham!$A:$D,4,0)</f>
        <v>#N/A</v>
      </c>
      <c r="C1276" s="20">
        <v>0</v>
      </c>
      <c r="D1276">
        <f>VLOOKUP($A1276,saham!$G:$CZ,D$1,0)</f>
        <v>0</v>
      </c>
      <c r="E1276">
        <f>VLOOKUP($A1276,saham!$G:$CZ,E$1,0)</f>
        <v>1875</v>
      </c>
      <c r="F1276">
        <f>VLOOKUP($A1276,saham!$G:$CZ,F$1,0)</f>
        <v>0</v>
      </c>
      <c r="G1276">
        <f>VLOOKUP($A1276,saham!$G:$CZ,G$1,0)</f>
        <v>1235</v>
      </c>
      <c r="H1276">
        <f>VLOOKUP($A1276,saham!$G:$CZ,H$1,0)</f>
        <v>3400</v>
      </c>
      <c r="I1276">
        <f>VLOOKUP($A1276,saham!$G:$CZ,I$1,0)</f>
        <v>4410</v>
      </c>
      <c r="J1276">
        <f>VLOOKUP($A1276,saham!$G:$CZ,J$1,0)</f>
        <v>1774</v>
      </c>
      <c r="K1276">
        <f>VLOOKUP($A1276,saham!$G:$CZ,K$1,0)</f>
        <v>2194</v>
      </c>
      <c r="L1276">
        <f>VLOOKUP($A1276,saham!$G:$CZ,L$1,0)</f>
        <v>92</v>
      </c>
      <c r="M1276">
        <f>VLOOKUP($A1276,saham!$G:$CZ,M$1,0)</f>
        <v>0</v>
      </c>
      <c r="N1276">
        <f>VLOOKUP($A1276,saham!$G:$CZ,N$1,0)</f>
        <v>50</v>
      </c>
      <c r="O1276">
        <f>VLOOKUP($A1276,saham!$G:$CZ,O$1,0)</f>
        <v>878</v>
      </c>
      <c r="P1276">
        <f>VLOOKUP($A1276,saham!$G:$CZ,P$1,0)</f>
        <v>6225</v>
      </c>
      <c r="Q1276">
        <f>VLOOKUP($A1276,saham!$G:$CZ,Q$1,0)</f>
        <v>2510</v>
      </c>
      <c r="R1276">
        <f>VLOOKUP($A1276,saham!$G:$CZ,R$1,0)</f>
        <v>7525</v>
      </c>
      <c r="S1276">
        <f>VLOOKUP($A1276,saham!$G:$CZ,S$1,0)</f>
        <v>3588</v>
      </c>
      <c r="T1276">
        <f>VLOOKUP($A1276,saham!$G:$CZ,T$1,0)</f>
        <v>7075</v>
      </c>
      <c r="U1276">
        <f>VLOOKUP($A1276,saham!$G:$CZ,U$1,0)</f>
        <v>951</v>
      </c>
      <c r="V1276">
        <f>VLOOKUP($A1276,saham!$G:$CZ,V$1,0)</f>
        <v>1120</v>
      </c>
      <c r="W1276">
        <f>VLOOKUP($A1276,saham!$G:$CZ,W$1,0)</f>
        <v>5125</v>
      </c>
      <c r="X1276">
        <f>VLOOKUP($A1276,saham!$G:$CZ,X$1,0)</f>
        <v>6775</v>
      </c>
      <c r="Y1276">
        <f>VLOOKUP($A1276,saham!$G:$CZ,Y$1,0)</f>
        <v>9175</v>
      </c>
      <c r="Z1276">
        <f>VLOOKUP($A1276,saham!$G:$CZ,Z$1,0)</f>
        <v>6800</v>
      </c>
      <c r="AA1276">
        <f>VLOOKUP($A1276,saham!$G:$CZ,AA$1,0)</f>
        <v>1945</v>
      </c>
      <c r="AB1276">
        <f>VLOOKUP($A1276,saham!$G:$CZ,AB$1,0)</f>
        <v>1440</v>
      </c>
      <c r="AC1276">
        <f>VLOOKUP($A1276,saham!$G:$CZ,AC$1,0)</f>
        <v>630</v>
      </c>
      <c r="AD1276">
        <f>VLOOKUP($A1276,saham!$G:$CZ,AD$1,0)</f>
        <v>1660</v>
      </c>
      <c r="AE1276">
        <f>VLOOKUP($A1276,saham!$G:$CZ,AE$1,0)</f>
        <v>2570</v>
      </c>
      <c r="AF1276">
        <f>VLOOKUP($A1276,saham!$G:$CZ,AF$1,0)</f>
        <v>123</v>
      </c>
      <c r="AG1276">
        <f>VLOOKUP($A1276,saham!$G:$CZ,AG$1,0)</f>
        <v>660</v>
      </c>
      <c r="AH1276">
        <f>VLOOKUP($A1276,saham!$G:$CZ,AH$1,0)</f>
        <v>8875</v>
      </c>
      <c r="AI1276">
        <f>VLOOKUP($A1276,saham!$G:$CZ,AI$1,0)</f>
        <v>490</v>
      </c>
      <c r="AJ1276">
        <f>VLOOKUP($A1276,saham!$G:$CZ,AJ$1,0)</f>
        <v>3790</v>
      </c>
      <c r="AK1276">
        <f>VLOOKUP($A1276,saham!$G:$CZ,AK$1,0)</f>
        <v>26300</v>
      </c>
      <c r="AL1276">
        <f>VLOOKUP($A1276,saham!$G:$CZ,AL$1,0)</f>
        <v>5100</v>
      </c>
      <c r="AM1276">
        <f>VLOOKUP($A1276,saham!$G:$CZ,AM$1,0)</f>
        <v>3090</v>
      </c>
      <c r="AN1276">
        <f>VLOOKUP($A1276,saham!$G:$CZ,AN$1,0)</f>
        <v>0</v>
      </c>
      <c r="AO1276">
        <f>VLOOKUP($A1276,saham!$G:$CZ,AO$1,0)</f>
        <v>1155</v>
      </c>
      <c r="AP1276">
        <f>VLOOKUP($A1276,saham!$G:$CZ,AP$1,0)</f>
        <v>9300</v>
      </c>
      <c r="AQ1276">
        <f>VLOOKUP($A1276,saham!$G:$CZ,AQ$1,0)</f>
        <v>25675</v>
      </c>
      <c r="AR1276">
        <f>VLOOKUP($A1276,saham!$G:$CZ,AR$1,0)</f>
        <v>0</v>
      </c>
      <c r="AS1276">
        <f>VLOOKUP($A1276,saham!$G:$CZ,AS$1,0)</f>
        <v>3239</v>
      </c>
      <c r="AT1276">
        <f>VLOOKUP($A1276,saham!$G:$CZ,AT$1,0)</f>
        <v>245</v>
      </c>
      <c r="AU1276">
        <f>VLOOKUP($A1276,saham!$G:$CZ,AU$1,0)</f>
        <v>2260</v>
      </c>
      <c r="AV1276">
        <f>VLOOKUP($A1276,saham!$G:$CZ,AV$1,0)</f>
        <v>0</v>
      </c>
      <c r="AW1276">
        <f>VLOOKUP($A1276,saham!$G:$CZ,AW$1,0)</f>
        <v>21</v>
      </c>
      <c r="AX1276">
        <f>VLOOKUP($A1276,saham!$G:$CZ,AX$1,0)</f>
        <v>1525</v>
      </c>
      <c r="AY1276">
        <f>VLOOKUP($A1276,saham!$G:$CZ,AY$1,0)</f>
        <v>0</v>
      </c>
      <c r="AZ1276">
        <f>VLOOKUP($A1276,saham!$G:$CZ,AZ$1,0)</f>
        <v>1330</v>
      </c>
      <c r="BA1276">
        <f>VLOOKUP($A1276,saham!$G:$CZ,BA$1,0)</f>
        <v>222</v>
      </c>
      <c r="BB1276">
        <f>VLOOKUP($A1276,saham!$G:$CZ,BB$1,0)</f>
        <v>1081</v>
      </c>
      <c r="BC1276">
        <f>VLOOKUP($A1276,saham!$G:$CZ,BC$1,0)</f>
        <v>2280</v>
      </c>
      <c r="BD1276">
        <f>VLOOKUP($A1276,saham!$G:$CZ,BD$1,0)</f>
        <v>730</v>
      </c>
      <c r="BE1276">
        <f>VLOOKUP($A1276,saham!$G:$CZ,BE$1,0)</f>
        <v>1788</v>
      </c>
      <c r="BF1276">
        <f>VLOOKUP($A1276,saham!$G:$CZ,BF$1,0)</f>
        <v>705</v>
      </c>
    </row>
    <row r="1277" spans="1:58" x14ac:dyDescent="0.3">
      <c r="A1277" t="s">
        <v>374</v>
      </c>
      <c r="B1277" t="e">
        <f>VLOOKUP(A1277,saham!$A:$D,4,0)</f>
        <v>#N/A</v>
      </c>
      <c r="C1277" s="20">
        <v>0</v>
      </c>
      <c r="D1277">
        <f>VLOOKUP($A1277,saham!$G:$CZ,D$1,0)</f>
        <v>0</v>
      </c>
      <c r="E1277">
        <f>VLOOKUP($A1277,saham!$G:$CZ,E$1,0)</f>
        <v>1860</v>
      </c>
      <c r="F1277">
        <f>VLOOKUP($A1277,saham!$G:$CZ,F$1,0)</f>
        <v>0</v>
      </c>
      <c r="G1277">
        <f>VLOOKUP($A1277,saham!$G:$CZ,G$1,0)</f>
        <v>1265</v>
      </c>
      <c r="H1277">
        <f>VLOOKUP($A1277,saham!$G:$CZ,H$1,0)</f>
        <v>3390</v>
      </c>
      <c r="I1277">
        <f>VLOOKUP($A1277,saham!$G:$CZ,I$1,0)</f>
        <v>4320</v>
      </c>
      <c r="J1277">
        <f>VLOOKUP($A1277,saham!$G:$CZ,J$1,0)</f>
        <v>1649</v>
      </c>
      <c r="K1277">
        <f>VLOOKUP($A1277,saham!$G:$CZ,K$1,0)</f>
        <v>2077</v>
      </c>
      <c r="L1277">
        <f>VLOOKUP($A1277,saham!$G:$CZ,L$1,0)</f>
        <v>94</v>
      </c>
      <c r="M1277">
        <f>VLOOKUP($A1277,saham!$G:$CZ,M$1,0)</f>
        <v>0</v>
      </c>
      <c r="N1277">
        <f>VLOOKUP($A1277,saham!$G:$CZ,N$1,0)</f>
        <v>50</v>
      </c>
      <c r="O1277">
        <f>VLOOKUP($A1277,saham!$G:$CZ,O$1,0)</f>
        <v>856</v>
      </c>
      <c r="P1277">
        <f>VLOOKUP($A1277,saham!$G:$CZ,P$1,0)</f>
        <v>6250</v>
      </c>
      <c r="Q1277">
        <f>VLOOKUP($A1277,saham!$G:$CZ,Q$1,0)</f>
        <v>2470</v>
      </c>
      <c r="R1277">
        <f>VLOOKUP($A1277,saham!$G:$CZ,R$1,0)</f>
        <v>7650</v>
      </c>
      <c r="S1277">
        <f>VLOOKUP($A1277,saham!$G:$CZ,S$1,0)</f>
        <v>3575</v>
      </c>
      <c r="T1277">
        <f>VLOOKUP($A1277,saham!$G:$CZ,T$1,0)</f>
        <v>6750</v>
      </c>
      <c r="U1277">
        <f>VLOOKUP($A1277,saham!$G:$CZ,U$1,0)</f>
        <v>941</v>
      </c>
      <c r="V1277">
        <f>VLOOKUP($A1277,saham!$G:$CZ,V$1,0)</f>
        <v>1130</v>
      </c>
      <c r="W1277">
        <f>VLOOKUP($A1277,saham!$G:$CZ,W$1,0)</f>
        <v>5100</v>
      </c>
      <c r="X1277">
        <f>VLOOKUP($A1277,saham!$G:$CZ,X$1,0)</f>
        <v>6775</v>
      </c>
      <c r="Y1277">
        <f>VLOOKUP($A1277,saham!$G:$CZ,Y$1,0)</f>
        <v>9025</v>
      </c>
      <c r="Z1277">
        <f>VLOOKUP($A1277,saham!$G:$CZ,Z$1,0)</f>
        <v>6500</v>
      </c>
      <c r="AA1277">
        <f>VLOOKUP($A1277,saham!$G:$CZ,AA$1,0)</f>
        <v>1860</v>
      </c>
      <c r="AB1277">
        <f>VLOOKUP($A1277,saham!$G:$CZ,AB$1,0)</f>
        <v>1445</v>
      </c>
      <c r="AC1277">
        <f>VLOOKUP($A1277,saham!$G:$CZ,AC$1,0)</f>
        <v>625</v>
      </c>
      <c r="AD1277">
        <f>VLOOKUP($A1277,saham!$G:$CZ,AD$1,0)</f>
        <v>1660</v>
      </c>
      <c r="AE1277">
        <f>VLOOKUP($A1277,saham!$G:$CZ,AE$1,0)</f>
        <v>2570</v>
      </c>
      <c r="AF1277">
        <f>VLOOKUP($A1277,saham!$G:$CZ,AF$1,0)</f>
        <v>121</v>
      </c>
      <c r="AG1277">
        <f>VLOOKUP($A1277,saham!$G:$CZ,AG$1,0)</f>
        <v>600</v>
      </c>
      <c r="AH1277">
        <f>VLOOKUP($A1277,saham!$G:$CZ,AH$1,0)</f>
        <v>8751</v>
      </c>
      <c r="AI1277">
        <f>VLOOKUP($A1277,saham!$G:$CZ,AI$1,0)</f>
        <v>482</v>
      </c>
      <c r="AJ1277">
        <f>VLOOKUP($A1277,saham!$G:$CZ,AJ$1,0)</f>
        <v>3810</v>
      </c>
      <c r="AK1277">
        <f>VLOOKUP($A1277,saham!$G:$CZ,AK$1,0)</f>
        <v>25500</v>
      </c>
      <c r="AL1277">
        <f>VLOOKUP($A1277,saham!$G:$CZ,AL$1,0)</f>
        <v>5225</v>
      </c>
      <c r="AM1277">
        <f>VLOOKUP($A1277,saham!$G:$CZ,AM$1,0)</f>
        <v>3150</v>
      </c>
      <c r="AN1277">
        <f>VLOOKUP($A1277,saham!$G:$CZ,AN$1,0)</f>
        <v>0</v>
      </c>
      <c r="AO1277">
        <f>VLOOKUP($A1277,saham!$G:$CZ,AO$1,0)</f>
        <v>1140</v>
      </c>
      <c r="AP1277">
        <f>VLOOKUP($A1277,saham!$G:$CZ,AP$1,0)</f>
        <v>9275</v>
      </c>
      <c r="AQ1277">
        <f>VLOOKUP($A1277,saham!$G:$CZ,AQ$1,0)</f>
        <v>26000</v>
      </c>
      <c r="AR1277">
        <f>VLOOKUP($A1277,saham!$G:$CZ,AR$1,0)</f>
        <v>0</v>
      </c>
      <c r="AS1277">
        <f>VLOOKUP($A1277,saham!$G:$CZ,AS$1,0)</f>
        <v>3171</v>
      </c>
      <c r="AT1277">
        <f>VLOOKUP($A1277,saham!$G:$CZ,AT$1,0)</f>
        <v>251</v>
      </c>
      <c r="AU1277">
        <f>VLOOKUP($A1277,saham!$G:$CZ,AU$1,0)</f>
        <v>2270</v>
      </c>
      <c r="AV1277">
        <f>VLOOKUP($A1277,saham!$G:$CZ,AV$1,0)</f>
        <v>0</v>
      </c>
      <c r="AW1277">
        <f>VLOOKUP($A1277,saham!$G:$CZ,AW$1,0)</f>
        <v>21</v>
      </c>
      <c r="AX1277">
        <f>VLOOKUP($A1277,saham!$G:$CZ,AX$1,0)</f>
        <v>1525</v>
      </c>
      <c r="AY1277">
        <f>VLOOKUP($A1277,saham!$G:$CZ,AY$1,0)</f>
        <v>0</v>
      </c>
      <c r="AZ1277">
        <f>VLOOKUP($A1277,saham!$G:$CZ,AZ$1,0)</f>
        <v>1330</v>
      </c>
      <c r="BA1277">
        <f>VLOOKUP($A1277,saham!$G:$CZ,BA$1,0)</f>
        <v>220</v>
      </c>
      <c r="BB1277">
        <f>VLOOKUP($A1277,saham!$G:$CZ,BB$1,0)</f>
        <v>1100</v>
      </c>
      <c r="BC1277">
        <f>VLOOKUP($A1277,saham!$G:$CZ,BC$1,0)</f>
        <v>2270</v>
      </c>
      <c r="BD1277">
        <f>VLOOKUP($A1277,saham!$G:$CZ,BD$1,0)</f>
        <v>735</v>
      </c>
      <c r="BE1277">
        <f>VLOOKUP($A1277,saham!$G:$CZ,BE$1,0)</f>
        <v>1806</v>
      </c>
      <c r="BF1277">
        <f>VLOOKUP($A1277,saham!$G:$CZ,BF$1,0)</f>
        <v>710</v>
      </c>
    </row>
    <row r="1278" spans="1:58" x14ac:dyDescent="0.3">
      <c r="A1278" t="s">
        <v>375</v>
      </c>
      <c r="B1278" t="e">
        <f>VLOOKUP(A1278,saham!$A:$D,4,0)</f>
        <v>#N/A</v>
      </c>
      <c r="C1278" s="20">
        <v>0</v>
      </c>
      <c r="D1278">
        <f>VLOOKUP($A1278,saham!$G:$CZ,D$1,0)</f>
        <v>0</v>
      </c>
      <c r="E1278">
        <f>VLOOKUP($A1278,saham!$G:$CZ,E$1,0)</f>
        <v>1855</v>
      </c>
      <c r="F1278">
        <f>VLOOKUP($A1278,saham!$G:$CZ,F$1,0)</f>
        <v>0</v>
      </c>
      <c r="G1278">
        <f>VLOOKUP($A1278,saham!$G:$CZ,G$1,0)</f>
        <v>1245</v>
      </c>
      <c r="H1278">
        <f>VLOOKUP($A1278,saham!$G:$CZ,H$1,0)</f>
        <v>3520</v>
      </c>
      <c r="I1278">
        <f>VLOOKUP($A1278,saham!$G:$CZ,I$1,0)</f>
        <v>4250</v>
      </c>
      <c r="J1278">
        <f>VLOOKUP($A1278,saham!$G:$CZ,J$1,0)</f>
        <v>1644</v>
      </c>
      <c r="K1278">
        <f>VLOOKUP($A1278,saham!$G:$CZ,K$1,0)</f>
        <v>2038</v>
      </c>
      <c r="L1278">
        <f>VLOOKUP($A1278,saham!$G:$CZ,L$1,0)</f>
        <v>91</v>
      </c>
      <c r="M1278">
        <f>VLOOKUP($A1278,saham!$G:$CZ,M$1,0)</f>
        <v>0</v>
      </c>
      <c r="N1278">
        <f>VLOOKUP($A1278,saham!$G:$CZ,N$1,0)</f>
        <v>50</v>
      </c>
      <c r="O1278">
        <f>VLOOKUP($A1278,saham!$G:$CZ,O$1,0)</f>
        <v>868</v>
      </c>
      <c r="P1278">
        <f>VLOOKUP($A1278,saham!$G:$CZ,P$1,0)</f>
        <v>6225</v>
      </c>
      <c r="Q1278">
        <f>VLOOKUP($A1278,saham!$G:$CZ,Q$1,0)</f>
        <v>2420</v>
      </c>
      <c r="R1278">
        <f>VLOOKUP($A1278,saham!$G:$CZ,R$1,0)</f>
        <v>7750</v>
      </c>
      <c r="S1278">
        <f>VLOOKUP($A1278,saham!$G:$CZ,S$1,0)</f>
        <v>3588</v>
      </c>
      <c r="T1278">
        <f>VLOOKUP($A1278,saham!$G:$CZ,T$1,0)</f>
        <v>6875</v>
      </c>
      <c r="U1278">
        <f>VLOOKUP($A1278,saham!$G:$CZ,U$1,0)</f>
        <v>921</v>
      </c>
      <c r="V1278">
        <f>VLOOKUP($A1278,saham!$G:$CZ,V$1,0)</f>
        <v>1100</v>
      </c>
      <c r="W1278">
        <f>VLOOKUP($A1278,saham!$G:$CZ,W$1,0)</f>
        <v>5100</v>
      </c>
      <c r="X1278">
        <f>VLOOKUP($A1278,saham!$G:$CZ,X$1,0)</f>
        <v>6850</v>
      </c>
      <c r="Y1278">
        <f>VLOOKUP($A1278,saham!$G:$CZ,Y$1,0)</f>
        <v>9100</v>
      </c>
      <c r="Z1278">
        <f>VLOOKUP($A1278,saham!$G:$CZ,Z$1,0)</f>
        <v>6275</v>
      </c>
      <c r="AA1278">
        <f>VLOOKUP($A1278,saham!$G:$CZ,AA$1,0)</f>
        <v>1845</v>
      </c>
      <c r="AB1278">
        <f>VLOOKUP($A1278,saham!$G:$CZ,AB$1,0)</f>
        <v>1435</v>
      </c>
      <c r="AC1278">
        <f>VLOOKUP($A1278,saham!$G:$CZ,AC$1,0)</f>
        <v>615</v>
      </c>
      <c r="AD1278">
        <f>VLOOKUP($A1278,saham!$G:$CZ,AD$1,0)</f>
        <v>1665</v>
      </c>
      <c r="AE1278">
        <f>VLOOKUP($A1278,saham!$G:$CZ,AE$1,0)</f>
        <v>2550</v>
      </c>
      <c r="AF1278">
        <f>VLOOKUP($A1278,saham!$G:$CZ,AF$1,0)</f>
        <v>124</v>
      </c>
      <c r="AG1278">
        <f>VLOOKUP($A1278,saham!$G:$CZ,AG$1,0)</f>
        <v>610</v>
      </c>
      <c r="AH1278">
        <f>VLOOKUP($A1278,saham!$G:$CZ,AH$1,0)</f>
        <v>8900</v>
      </c>
      <c r="AI1278">
        <f>VLOOKUP($A1278,saham!$G:$CZ,AI$1,0)</f>
        <v>490</v>
      </c>
      <c r="AJ1278">
        <f>VLOOKUP($A1278,saham!$G:$CZ,AJ$1,0)</f>
        <v>3830</v>
      </c>
      <c r="AK1278">
        <f>VLOOKUP($A1278,saham!$G:$CZ,AK$1,0)</f>
        <v>25700</v>
      </c>
      <c r="AL1278">
        <f>VLOOKUP($A1278,saham!$G:$CZ,AL$1,0)</f>
        <v>5325</v>
      </c>
      <c r="AM1278">
        <f>VLOOKUP($A1278,saham!$G:$CZ,AM$1,0)</f>
        <v>3170</v>
      </c>
      <c r="AN1278">
        <f>VLOOKUP($A1278,saham!$G:$CZ,AN$1,0)</f>
        <v>0</v>
      </c>
      <c r="AO1278">
        <f>VLOOKUP($A1278,saham!$G:$CZ,AO$1,0)</f>
        <v>1150</v>
      </c>
      <c r="AP1278">
        <f>VLOOKUP($A1278,saham!$G:$CZ,AP$1,0)</f>
        <v>9325</v>
      </c>
      <c r="AQ1278">
        <f>VLOOKUP($A1278,saham!$G:$CZ,AQ$1,0)</f>
        <v>25550</v>
      </c>
      <c r="AR1278">
        <f>VLOOKUP($A1278,saham!$G:$CZ,AR$1,0)</f>
        <v>0</v>
      </c>
      <c r="AS1278">
        <f>VLOOKUP($A1278,saham!$G:$CZ,AS$1,0)</f>
        <v>3015</v>
      </c>
      <c r="AT1278">
        <f>VLOOKUP($A1278,saham!$G:$CZ,AT$1,0)</f>
        <v>238</v>
      </c>
      <c r="AU1278">
        <f>VLOOKUP($A1278,saham!$G:$CZ,AU$1,0)</f>
        <v>2300</v>
      </c>
      <c r="AV1278">
        <f>VLOOKUP($A1278,saham!$G:$CZ,AV$1,0)</f>
        <v>0</v>
      </c>
      <c r="AW1278">
        <f>VLOOKUP($A1278,saham!$G:$CZ,AW$1,0)</f>
        <v>21</v>
      </c>
      <c r="AX1278">
        <f>VLOOKUP($A1278,saham!$G:$CZ,AX$1,0)</f>
        <v>1525</v>
      </c>
      <c r="AY1278">
        <f>VLOOKUP($A1278,saham!$G:$CZ,AY$1,0)</f>
        <v>0</v>
      </c>
      <c r="AZ1278">
        <f>VLOOKUP($A1278,saham!$G:$CZ,AZ$1,0)</f>
        <v>1295</v>
      </c>
      <c r="BA1278">
        <f>VLOOKUP($A1278,saham!$G:$CZ,BA$1,0)</f>
        <v>214</v>
      </c>
      <c r="BB1278">
        <f>VLOOKUP($A1278,saham!$G:$CZ,BB$1,0)</f>
        <v>1125</v>
      </c>
      <c r="BC1278">
        <f>VLOOKUP($A1278,saham!$G:$CZ,BC$1,0)</f>
        <v>2060</v>
      </c>
      <c r="BD1278">
        <f>VLOOKUP($A1278,saham!$G:$CZ,BD$1,0)</f>
        <v>730</v>
      </c>
      <c r="BE1278">
        <f>VLOOKUP($A1278,saham!$G:$CZ,BE$1,0)</f>
        <v>1738</v>
      </c>
      <c r="BF1278">
        <f>VLOOKUP($A1278,saham!$G:$CZ,BF$1,0)</f>
        <v>690</v>
      </c>
    </row>
    <row r="1279" spans="1:58" x14ac:dyDescent="0.3">
      <c r="A1279" t="s">
        <v>376</v>
      </c>
      <c r="B1279" t="e">
        <f>VLOOKUP(A1279,saham!$A:$D,4,0)</f>
        <v>#N/A</v>
      </c>
      <c r="C1279" s="20">
        <v>0</v>
      </c>
      <c r="D1279">
        <f>VLOOKUP($A1279,saham!$G:$CZ,D$1,0)</f>
        <v>0</v>
      </c>
      <c r="E1279">
        <f>VLOOKUP($A1279,saham!$G:$CZ,E$1,0)</f>
        <v>1860</v>
      </c>
      <c r="F1279">
        <f>VLOOKUP($A1279,saham!$G:$CZ,F$1,0)</f>
        <v>0</v>
      </c>
      <c r="G1279">
        <f>VLOOKUP($A1279,saham!$G:$CZ,G$1,0)</f>
        <v>1175</v>
      </c>
      <c r="H1279">
        <f>VLOOKUP($A1279,saham!$G:$CZ,H$1,0)</f>
        <v>3780</v>
      </c>
      <c r="I1279">
        <f>VLOOKUP($A1279,saham!$G:$CZ,I$1,0)</f>
        <v>4280</v>
      </c>
      <c r="J1279">
        <f>VLOOKUP($A1279,saham!$G:$CZ,J$1,0)</f>
        <v>1615</v>
      </c>
      <c r="K1279">
        <f>VLOOKUP($A1279,saham!$G:$CZ,K$1,0)</f>
        <v>2029</v>
      </c>
      <c r="L1279">
        <f>VLOOKUP($A1279,saham!$G:$CZ,L$1,0)</f>
        <v>89</v>
      </c>
      <c r="M1279">
        <f>VLOOKUP($A1279,saham!$G:$CZ,M$1,0)</f>
        <v>0</v>
      </c>
      <c r="N1279">
        <f>VLOOKUP($A1279,saham!$G:$CZ,N$1,0)</f>
        <v>50</v>
      </c>
      <c r="O1279">
        <f>VLOOKUP($A1279,saham!$G:$CZ,O$1,0)</f>
        <v>866</v>
      </c>
      <c r="P1279">
        <f>VLOOKUP($A1279,saham!$G:$CZ,P$1,0)</f>
        <v>6275</v>
      </c>
      <c r="Q1279">
        <f>VLOOKUP($A1279,saham!$G:$CZ,Q$1,0)</f>
        <v>2340</v>
      </c>
      <c r="R1279">
        <f>VLOOKUP($A1279,saham!$G:$CZ,R$1,0)</f>
        <v>7525</v>
      </c>
      <c r="S1279">
        <f>VLOOKUP($A1279,saham!$G:$CZ,S$1,0)</f>
        <v>3550</v>
      </c>
      <c r="T1279">
        <f>VLOOKUP($A1279,saham!$G:$CZ,T$1,0)</f>
        <v>6675</v>
      </c>
      <c r="U1279">
        <f>VLOOKUP($A1279,saham!$G:$CZ,U$1,0)</f>
        <v>916</v>
      </c>
      <c r="V1279">
        <f>VLOOKUP($A1279,saham!$G:$CZ,V$1,0)</f>
        <v>1070</v>
      </c>
      <c r="W1279">
        <f>VLOOKUP($A1279,saham!$G:$CZ,W$1,0)</f>
        <v>4940</v>
      </c>
      <c r="X1279">
        <f>VLOOKUP($A1279,saham!$G:$CZ,X$1,0)</f>
        <v>6775</v>
      </c>
      <c r="Y1279">
        <f>VLOOKUP($A1279,saham!$G:$CZ,Y$1,0)</f>
        <v>8875</v>
      </c>
      <c r="Z1279">
        <f>VLOOKUP($A1279,saham!$G:$CZ,Z$1,0)</f>
        <v>6100</v>
      </c>
      <c r="AA1279">
        <f>VLOOKUP($A1279,saham!$G:$CZ,AA$1,0)</f>
        <v>1850</v>
      </c>
      <c r="AB1279">
        <f>VLOOKUP($A1279,saham!$G:$CZ,AB$1,0)</f>
        <v>1385</v>
      </c>
      <c r="AC1279">
        <f>VLOOKUP($A1279,saham!$G:$CZ,AC$1,0)</f>
        <v>610</v>
      </c>
      <c r="AD1279">
        <f>VLOOKUP($A1279,saham!$G:$CZ,AD$1,0)</f>
        <v>1490</v>
      </c>
      <c r="AE1279">
        <f>VLOOKUP($A1279,saham!$G:$CZ,AE$1,0)</f>
        <v>2420</v>
      </c>
      <c r="AF1279">
        <f>VLOOKUP($A1279,saham!$G:$CZ,AF$1,0)</f>
        <v>120</v>
      </c>
      <c r="AG1279">
        <f>VLOOKUP($A1279,saham!$G:$CZ,AG$1,0)</f>
        <v>605</v>
      </c>
      <c r="AH1279">
        <f>VLOOKUP($A1279,saham!$G:$CZ,AH$1,0)</f>
        <v>8277</v>
      </c>
      <c r="AI1279">
        <f>VLOOKUP($A1279,saham!$G:$CZ,AI$1,0)</f>
        <v>488</v>
      </c>
      <c r="AJ1279">
        <f>VLOOKUP($A1279,saham!$G:$CZ,AJ$1,0)</f>
        <v>3770</v>
      </c>
      <c r="AK1279">
        <f>VLOOKUP($A1279,saham!$G:$CZ,AK$1,0)</f>
        <v>26225</v>
      </c>
      <c r="AL1279">
        <f>VLOOKUP($A1279,saham!$G:$CZ,AL$1,0)</f>
        <v>5250</v>
      </c>
      <c r="AM1279">
        <f>VLOOKUP($A1279,saham!$G:$CZ,AM$1,0)</f>
        <v>3150</v>
      </c>
      <c r="AN1279">
        <f>VLOOKUP($A1279,saham!$G:$CZ,AN$1,0)</f>
        <v>0</v>
      </c>
      <c r="AO1279">
        <f>VLOOKUP($A1279,saham!$G:$CZ,AO$1,0)</f>
        <v>1180</v>
      </c>
      <c r="AP1279">
        <f>VLOOKUP($A1279,saham!$G:$CZ,AP$1,0)</f>
        <v>8950</v>
      </c>
      <c r="AQ1279">
        <f>VLOOKUP($A1279,saham!$G:$CZ,AQ$1,0)</f>
        <v>26250</v>
      </c>
      <c r="AR1279">
        <f>VLOOKUP($A1279,saham!$G:$CZ,AR$1,0)</f>
        <v>0</v>
      </c>
      <c r="AS1279">
        <f>VLOOKUP($A1279,saham!$G:$CZ,AS$1,0)</f>
        <v>2985</v>
      </c>
      <c r="AT1279">
        <f>VLOOKUP($A1279,saham!$G:$CZ,AT$1,0)</f>
        <v>235</v>
      </c>
      <c r="AU1279">
        <f>VLOOKUP($A1279,saham!$G:$CZ,AU$1,0)</f>
        <v>2270</v>
      </c>
      <c r="AV1279">
        <f>VLOOKUP($A1279,saham!$G:$CZ,AV$1,0)</f>
        <v>0</v>
      </c>
      <c r="AW1279">
        <f>VLOOKUP($A1279,saham!$G:$CZ,AW$1,0)</f>
        <v>21</v>
      </c>
      <c r="AX1279">
        <f>VLOOKUP($A1279,saham!$G:$CZ,AX$1,0)</f>
        <v>1500</v>
      </c>
      <c r="AY1279">
        <f>VLOOKUP($A1279,saham!$G:$CZ,AY$1,0)</f>
        <v>0</v>
      </c>
      <c r="AZ1279">
        <f>VLOOKUP($A1279,saham!$G:$CZ,AZ$1,0)</f>
        <v>1255</v>
      </c>
      <c r="BA1279">
        <f>VLOOKUP($A1279,saham!$G:$CZ,BA$1,0)</f>
        <v>222</v>
      </c>
      <c r="BB1279">
        <f>VLOOKUP($A1279,saham!$G:$CZ,BB$1,0)</f>
        <v>1125</v>
      </c>
      <c r="BC1279">
        <f>VLOOKUP($A1279,saham!$G:$CZ,BC$1,0)</f>
        <v>2060</v>
      </c>
      <c r="BD1279">
        <f>VLOOKUP($A1279,saham!$G:$CZ,BD$1,0)</f>
        <v>725</v>
      </c>
      <c r="BE1279">
        <f>VLOOKUP($A1279,saham!$G:$CZ,BE$1,0)</f>
        <v>1763</v>
      </c>
      <c r="BF1279">
        <f>VLOOKUP($A1279,saham!$G:$CZ,BF$1,0)</f>
        <v>650</v>
      </c>
    </row>
    <row r="1280" spans="1:58" x14ac:dyDescent="0.3">
      <c r="A1280" s="21">
        <v>44540</v>
      </c>
      <c r="B1280">
        <f>VLOOKUP(A1280,saham!$A:$D,4,0)</f>
        <v>207979.04399999999</v>
      </c>
      <c r="C1280" s="20">
        <v>0</v>
      </c>
      <c r="D1280">
        <f>VLOOKUP($A1280,saham!$G:$CZ,D$1,0)</f>
        <v>0</v>
      </c>
      <c r="E1280">
        <f>VLOOKUP($A1280,saham!$G:$CZ,E$1,0)</f>
        <v>1885</v>
      </c>
      <c r="F1280">
        <f>VLOOKUP($A1280,saham!$G:$CZ,F$1,0)</f>
        <v>0</v>
      </c>
      <c r="G1280">
        <f>VLOOKUP($A1280,saham!$G:$CZ,G$1,0)</f>
        <v>1260</v>
      </c>
      <c r="H1280">
        <f>VLOOKUP($A1280,saham!$G:$CZ,H$1,0)</f>
        <v>3970</v>
      </c>
      <c r="I1280">
        <f>VLOOKUP($A1280,saham!$G:$CZ,I$1,0)</f>
        <v>4220</v>
      </c>
      <c r="J1280">
        <f>VLOOKUP($A1280,saham!$G:$CZ,J$1,0)</f>
        <v>1557</v>
      </c>
      <c r="K1280">
        <f>VLOOKUP($A1280,saham!$G:$CZ,K$1,0)</f>
        <v>2029</v>
      </c>
      <c r="L1280">
        <f>VLOOKUP($A1280,saham!$G:$CZ,L$1,0)</f>
        <v>89</v>
      </c>
      <c r="M1280">
        <f>VLOOKUP($A1280,saham!$G:$CZ,M$1,0)</f>
        <v>0</v>
      </c>
      <c r="N1280">
        <f>VLOOKUP($A1280,saham!$G:$CZ,N$1,0)</f>
        <v>50</v>
      </c>
      <c r="O1280">
        <f>VLOOKUP($A1280,saham!$G:$CZ,O$1,0)</f>
        <v>882</v>
      </c>
      <c r="P1280">
        <f>VLOOKUP($A1280,saham!$G:$CZ,P$1,0)</f>
        <v>5875</v>
      </c>
      <c r="Q1280">
        <f>VLOOKUP($A1280,saham!$G:$CZ,Q$1,0)</f>
        <v>2370</v>
      </c>
      <c r="R1280">
        <f>VLOOKUP($A1280,saham!$G:$CZ,R$1,0)</f>
        <v>7320</v>
      </c>
      <c r="S1280">
        <f>VLOOKUP($A1280,saham!$G:$CZ,S$1,0)</f>
        <v>3500</v>
      </c>
      <c r="T1280">
        <f>VLOOKUP($A1280,saham!$G:$CZ,T$1,0)</f>
        <v>6400</v>
      </c>
      <c r="U1280">
        <f>VLOOKUP($A1280,saham!$G:$CZ,U$1,0)</f>
        <v>921</v>
      </c>
      <c r="V1280">
        <f>VLOOKUP($A1280,saham!$G:$CZ,V$1,0)</f>
        <v>1055</v>
      </c>
      <c r="W1280">
        <f>VLOOKUP($A1280,saham!$G:$CZ,W$1,0)</f>
        <v>4950</v>
      </c>
      <c r="X1280">
        <f>VLOOKUP($A1280,saham!$G:$CZ,X$1,0)</f>
        <v>6675</v>
      </c>
      <c r="Y1280">
        <f>VLOOKUP($A1280,saham!$G:$CZ,Y$1,0)</f>
        <v>8875</v>
      </c>
      <c r="Z1280">
        <f>VLOOKUP($A1280,saham!$G:$CZ,Z$1,0)</f>
        <v>6150</v>
      </c>
      <c r="AA1280">
        <f>VLOOKUP($A1280,saham!$G:$CZ,AA$1,0)</f>
        <v>1890</v>
      </c>
      <c r="AB1280">
        <f>VLOOKUP($A1280,saham!$G:$CZ,AB$1,0)</f>
        <v>1370</v>
      </c>
      <c r="AC1280">
        <f>VLOOKUP($A1280,saham!$G:$CZ,AC$1,0)</f>
        <v>625</v>
      </c>
      <c r="AD1280">
        <f>VLOOKUP($A1280,saham!$G:$CZ,AD$1,0)</f>
        <v>1520</v>
      </c>
      <c r="AE1280">
        <f>VLOOKUP($A1280,saham!$G:$CZ,AE$1,0)</f>
        <v>2320</v>
      </c>
      <c r="AF1280">
        <f>VLOOKUP($A1280,saham!$G:$CZ,AF$1,0)</f>
        <v>124</v>
      </c>
      <c r="AG1280">
        <f>VLOOKUP($A1280,saham!$G:$CZ,AG$1,0)</f>
        <v>620</v>
      </c>
      <c r="AH1280">
        <f>VLOOKUP($A1280,saham!$G:$CZ,AH$1,0)</f>
        <v>7903</v>
      </c>
      <c r="AI1280">
        <f>VLOOKUP($A1280,saham!$G:$CZ,AI$1,0)</f>
        <v>494</v>
      </c>
      <c r="AJ1280">
        <f>VLOOKUP($A1280,saham!$G:$CZ,AJ$1,0)</f>
        <v>3780</v>
      </c>
      <c r="AK1280">
        <f>VLOOKUP($A1280,saham!$G:$CZ,AK$1,0)</f>
        <v>26275</v>
      </c>
      <c r="AL1280">
        <f>VLOOKUP($A1280,saham!$G:$CZ,AL$1,0)</f>
        <v>4930</v>
      </c>
      <c r="AM1280">
        <f>VLOOKUP($A1280,saham!$G:$CZ,AM$1,0)</f>
        <v>3230</v>
      </c>
      <c r="AN1280">
        <f>VLOOKUP($A1280,saham!$G:$CZ,AN$1,0)</f>
        <v>0</v>
      </c>
      <c r="AO1280">
        <f>VLOOKUP($A1280,saham!$G:$CZ,AO$1,0)</f>
        <v>1180</v>
      </c>
      <c r="AP1280">
        <f>VLOOKUP($A1280,saham!$G:$CZ,AP$1,0)</f>
        <v>8875</v>
      </c>
      <c r="AQ1280">
        <f>VLOOKUP($A1280,saham!$G:$CZ,AQ$1,0)</f>
        <v>26425</v>
      </c>
      <c r="AR1280">
        <f>VLOOKUP($A1280,saham!$G:$CZ,AR$1,0)</f>
        <v>0</v>
      </c>
      <c r="AS1280">
        <f>VLOOKUP($A1280,saham!$G:$CZ,AS$1,0)</f>
        <v>2937</v>
      </c>
      <c r="AT1280">
        <f>VLOOKUP($A1280,saham!$G:$CZ,AT$1,0)</f>
        <v>250</v>
      </c>
      <c r="AU1280">
        <f>VLOOKUP($A1280,saham!$G:$CZ,AU$1,0)</f>
        <v>2330</v>
      </c>
      <c r="AV1280">
        <f>VLOOKUP($A1280,saham!$G:$CZ,AV$1,0)</f>
        <v>0</v>
      </c>
      <c r="AW1280">
        <f>VLOOKUP($A1280,saham!$G:$CZ,AW$1,0)</f>
        <v>21</v>
      </c>
      <c r="AX1280">
        <f>VLOOKUP($A1280,saham!$G:$CZ,AX$1,0)</f>
        <v>1535</v>
      </c>
      <c r="AY1280">
        <f>VLOOKUP($A1280,saham!$G:$CZ,AY$1,0)</f>
        <v>0</v>
      </c>
      <c r="AZ1280">
        <f>VLOOKUP($A1280,saham!$G:$CZ,AZ$1,0)</f>
        <v>1255</v>
      </c>
      <c r="BA1280">
        <f>VLOOKUP($A1280,saham!$G:$CZ,BA$1,0)</f>
        <v>222</v>
      </c>
      <c r="BB1280">
        <f>VLOOKUP($A1280,saham!$G:$CZ,BB$1,0)</f>
        <v>1081</v>
      </c>
      <c r="BC1280">
        <f>VLOOKUP($A1280,saham!$G:$CZ,BC$1,0)</f>
        <v>2070</v>
      </c>
      <c r="BD1280">
        <f>VLOOKUP($A1280,saham!$G:$CZ,BD$1,0)</f>
        <v>725</v>
      </c>
      <c r="BE1280">
        <f>VLOOKUP($A1280,saham!$G:$CZ,BE$1,0)</f>
        <v>1769</v>
      </c>
      <c r="BF1280">
        <f>VLOOKUP($A1280,saham!$G:$CZ,BF$1,0)</f>
        <v>695</v>
      </c>
    </row>
    <row r="1281" spans="1:58" x14ac:dyDescent="0.3">
      <c r="A1281" s="21">
        <v>44510</v>
      </c>
      <c r="B1281">
        <f>VLOOKUP(A1281,saham!$A:$D,4,0)</f>
        <v>211331.08720000001</v>
      </c>
      <c r="C1281" s="20">
        <v>0</v>
      </c>
      <c r="D1281">
        <f>VLOOKUP($A1281,saham!$G:$CZ,D$1,0)</f>
        <v>0</v>
      </c>
      <c r="E1281">
        <f>VLOOKUP($A1281,saham!$G:$CZ,E$1,0)</f>
        <v>1915</v>
      </c>
      <c r="F1281">
        <f>VLOOKUP($A1281,saham!$G:$CZ,F$1,0)</f>
        <v>0</v>
      </c>
      <c r="G1281">
        <f>VLOOKUP($A1281,saham!$G:$CZ,G$1,0)</f>
        <v>1275</v>
      </c>
      <c r="H1281">
        <f>VLOOKUP($A1281,saham!$G:$CZ,H$1,0)</f>
        <v>3810</v>
      </c>
      <c r="I1281">
        <f>VLOOKUP($A1281,saham!$G:$CZ,I$1,0)</f>
        <v>4180</v>
      </c>
      <c r="J1281">
        <f>VLOOKUP($A1281,saham!$G:$CZ,J$1,0)</f>
        <v>1533</v>
      </c>
      <c r="K1281">
        <f>VLOOKUP($A1281,saham!$G:$CZ,K$1,0)</f>
        <v>2038</v>
      </c>
      <c r="L1281">
        <f>VLOOKUP($A1281,saham!$G:$CZ,L$1,0)</f>
        <v>90</v>
      </c>
      <c r="M1281">
        <f>VLOOKUP($A1281,saham!$G:$CZ,M$1,0)</f>
        <v>0</v>
      </c>
      <c r="N1281">
        <f>VLOOKUP($A1281,saham!$G:$CZ,N$1,0)</f>
        <v>50</v>
      </c>
      <c r="O1281">
        <f>VLOOKUP($A1281,saham!$G:$CZ,O$1,0)</f>
        <v>882</v>
      </c>
      <c r="P1281">
        <f>VLOOKUP($A1281,saham!$G:$CZ,P$1,0)</f>
        <v>5775</v>
      </c>
      <c r="Q1281">
        <f>VLOOKUP($A1281,saham!$G:$CZ,Q$1,0)</f>
        <v>2420</v>
      </c>
      <c r="R1281">
        <f>VLOOKUP($A1281,saham!$G:$CZ,R$1,0)</f>
        <v>7255</v>
      </c>
      <c r="S1281">
        <f>VLOOKUP($A1281,saham!$G:$CZ,S$1,0)</f>
        <v>3450</v>
      </c>
      <c r="T1281">
        <f>VLOOKUP($A1281,saham!$G:$CZ,T$1,0)</f>
        <v>6400</v>
      </c>
      <c r="U1281">
        <f>VLOOKUP($A1281,saham!$G:$CZ,U$1,0)</f>
        <v>921</v>
      </c>
      <c r="V1281">
        <f>VLOOKUP($A1281,saham!$G:$CZ,V$1,0)</f>
        <v>1030</v>
      </c>
      <c r="W1281">
        <f>VLOOKUP($A1281,saham!$G:$CZ,W$1,0)</f>
        <v>5025</v>
      </c>
      <c r="X1281">
        <f>VLOOKUP($A1281,saham!$G:$CZ,X$1,0)</f>
        <v>6625</v>
      </c>
      <c r="Y1281">
        <f>VLOOKUP($A1281,saham!$G:$CZ,Y$1,0)</f>
        <v>8675</v>
      </c>
      <c r="Z1281">
        <f>VLOOKUP($A1281,saham!$G:$CZ,Z$1,0)</f>
        <v>6300</v>
      </c>
      <c r="AA1281">
        <f>VLOOKUP($A1281,saham!$G:$CZ,AA$1,0)</f>
        <v>1820</v>
      </c>
      <c r="AB1281">
        <f>VLOOKUP($A1281,saham!$G:$CZ,AB$1,0)</f>
        <v>1360</v>
      </c>
      <c r="AC1281">
        <f>VLOOKUP($A1281,saham!$G:$CZ,AC$1,0)</f>
        <v>635</v>
      </c>
      <c r="AD1281">
        <f>VLOOKUP($A1281,saham!$G:$CZ,AD$1,0)</f>
        <v>1625</v>
      </c>
      <c r="AE1281">
        <f>VLOOKUP($A1281,saham!$G:$CZ,AE$1,0)</f>
        <v>2340</v>
      </c>
      <c r="AF1281">
        <f>VLOOKUP($A1281,saham!$G:$CZ,AF$1,0)</f>
        <v>126</v>
      </c>
      <c r="AG1281">
        <f>VLOOKUP($A1281,saham!$G:$CZ,AG$1,0)</f>
        <v>590</v>
      </c>
      <c r="AH1281">
        <f>VLOOKUP($A1281,saham!$G:$CZ,AH$1,0)</f>
        <v>7853</v>
      </c>
      <c r="AI1281">
        <f>VLOOKUP($A1281,saham!$G:$CZ,AI$1,0)</f>
        <v>492</v>
      </c>
      <c r="AJ1281">
        <f>VLOOKUP($A1281,saham!$G:$CZ,AJ$1,0)</f>
        <v>3810</v>
      </c>
      <c r="AK1281">
        <f>VLOOKUP($A1281,saham!$G:$CZ,AK$1,0)</f>
        <v>26350</v>
      </c>
      <c r="AL1281">
        <f>VLOOKUP($A1281,saham!$G:$CZ,AL$1,0)</f>
        <v>4830</v>
      </c>
      <c r="AM1281">
        <f>VLOOKUP($A1281,saham!$G:$CZ,AM$1,0)</f>
        <v>3200</v>
      </c>
      <c r="AN1281">
        <f>VLOOKUP($A1281,saham!$G:$CZ,AN$1,0)</f>
        <v>0</v>
      </c>
      <c r="AO1281">
        <f>VLOOKUP($A1281,saham!$G:$CZ,AO$1,0)</f>
        <v>1140</v>
      </c>
      <c r="AP1281">
        <f>VLOOKUP($A1281,saham!$G:$CZ,AP$1,0)</f>
        <v>8850</v>
      </c>
      <c r="AQ1281">
        <f>VLOOKUP($A1281,saham!$G:$CZ,AQ$1,0)</f>
        <v>26750</v>
      </c>
      <c r="AR1281">
        <f>VLOOKUP($A1281,saham!$G:$CZ,AR$1,0)</f>
        <v>0</v>
      </c>
      <c r="AS1281">
        <f>VLOOKUP($A1281,saham!$G:$CZ,AS$1,0)</f>
        <v>3015</v>
      </c>
      <c r="AT1281">
        <f>VLOOKUP($A1281,saham!$G:$CZ,AT$1,0)</f>
        <v>238</v>
      </c>
      <c r="AU1281">
        <f>VLOOKUP($A1281,saham!$G:$CZ,AU$1,0)</f>
        <v>2240</v>
      </c>
      <c r="AV1281">
        <f>VLOOKUP($A1281,saham!$G:$CZ,AV$1,0)</f>
        <v>0</v>
      </c>
      <c r="AW1281">
        <f>VLOOKUP($A1281,saham!$G:$CZ,AW$1,0)</f>
        <v>20</v>
      </c>
      <c r="AX1281">
        <f>VLOOKUP($A1281,saham!$G:$CZ,AX$1,0)</f>
        <v>1480</v>
      </c>
      <c r="AY1281">
        <f>VLOOKUP($A1281,saham!$G:$CZ,AY$1,0)</f>
        <v>0</v>
      </c>
      <c r="AZ1281">
        <f>VLOOKUP($A1281,saham!$G:$CZ,AZ$1,0)</f>
        <v>1175</v>
      </c>
      <c r="BA1281">
        <f>VLOOKUP($A1281,saham!$G:$CZ,BA$1,0)</f>
        <v>226</v>
      </c>
      <c r="BB1281">
        <f>VLOOKUP($A1281,saham!$G:$CZ,BB$1,0)</f>
        <v>1075</v>
      </c>
      <c r="BC1281">
        <f>VLOOKUP($A1281,saham!$G:$CZ,BC$1,0)</f>
        <v>2060</v>
      </c>
      <c r="BD1281">
        <f>VLOOKUP($A1281,saham!$G:$CZ,BD$1,0)</f>
        <v>775</v>
      </c>
      <c r="BE1281">
        <f>VLOOKUP($A1281,saham!$G:$CZ,BE$1,0)</f>
        <v>1831</v>
      </c>
      <c r="BF1281">
        <f>VLOOKUP($A1281,saham!$G:$CZ,BF$1,0)</f>
        <v>685</v>
      </c>
    </row>
    <row r="1282" spans="1:58" x14ac:dyDescent="0.3">
      <c r="A1282" s="21">
        <v>44418</v>
      </c>
      <c r="B1282">
        <f>VLOOKUP(A1282,saham!$A:$D,4,0)</f>
        <v>207521.94720000002</v>
      </c>
      <c r="C1282" s="20">
        <v>0</v>
      </c>
      <c r="D1282">
        <f>VLOOKUP($A1282,saham!$G:$CZ,D$1,0)</f>
        <v>0</v>
      </c>
      <c r="E1282">
        <f>VLOOKUP($A1282,saham!$G:$CZ,E$1,0)</f>
        <v>1815</v>
      </c>
      <c r="F1282">
        <f>VLOOKUP($A1282,saham!$G:$CZ,F$1,0)</f>
        <v>0</v>
      </c>
      <c r="G1282">
        <f>VLOOKUP($A1282,saham!$G:$CZ,G$1,0)</f>
        <v>1290</v>
      </c>
      <c r="H1282">
        <f>VLOOKUP($A1282,saham!$G:$CZ,H$1,0)</f>
        <v>3890</v>
      </c>
      <c r="I1282">
        <f>VLOOKUP($A1282,saham!$G:$CZ,I$1,0)</f>
        <v>4160</v>
      </c>
      <c r="J1282">
        <f>VLOOKUP($A1282,saham!$G:$CZ,J$1,0)</f>
        <v>1528</v>
      </c>
      <c r="K1282">
        <f>VLOOKUP($A1282,saham!$G:$CZ,K$1,0)</f>
        <v>2097</v>
      </c>
      <c r="L1282">
        <f>VLOOKUP($A1282,saham!$G:$CZ,L$1,0)</f>
        <v>85</v>
      </c>
      <c r="M1282">
        <f>VLOOKUP($A1282,saham!$G:$CZ,M$1,0)</f>
        <v>0</v>
      </c>
      <c r="N1282">
        <f>VLOOKUP($A1282,saham!$G:$CZ,N$1,0)</f>
        <v>50</v>
      </c>
      <c r="O1282">
        <f>VLOOKUP($A1282,saham!$G:$CZ,O$1,0)</f>
        <v>880</v>
      </c>
      <c r="P1282">
        <f>VLOOKUP($A1282,saham!$G:$CZ,P$1,0)</f>
        <v>5900</v>
      </c>
      <c r="Q1282">
        <f>VLOOKUP($A1282,saham!$G:$CZ,Q$1,0)</f>
        <v>2340</v>
      </c>
      <c r="R1282">
        <f>VLOOKUP($A1282,saham!$G:$CZ,R$1,0)</f>
        <v>7290</v>
      </c>
      <c r="S1282">
        <f>VLOOKUP($A1282,saham!$G:$CZ,S$1,0)</f>
        <v>3450</v>
      </c>
      <c r="T1282">
        <f>VLOOKUP($A1282,saham!$G:$CZ,T$1,0)</f>
        <v>6150</v>
      </c>
      <c r="U1282">
        <f>VLOOKUP($A1282,saham!$G:$CZ,U$1,0)</f>
        <v>961</v>
      </c>
      <c r="V1282">
        <f>VLOOKUP($A1282,saham!$G:$CZ,V$1,0)</f>
        <v>1050</v>
      </c>
      <c r="W1282">
        <f>VLOOKUP($A1282,saham!$G:$CZ,W$1,0)</f>
        <v>4830</v>
      </c>
      <c r="X1282">
        <f>VLOOKUP($A1282,saham!$G:$CZ,X$1,0)</f>
        <v>6700</v>
      </c>
      <c r="Y1282">
        <f>VLOOKUP($A1282,saham!$G:$CZ,Y$1,0)</f>
        <v>8600</v>
      </c>
      <c r="Z1282">
        <f>VLOOKUP($A1282,saham!$G:$CZ,Z$1,0)</f>
        <v>6350</v>
      </c>
      <c r="AA1282">
        <f>VLOOKUP($A1282,saham!$G:$CZ,AA$1,0)</f>
        <v>1855</v>
      </c>
      <c r="AB1282">
        <f>VLOOKUP($A1282,saham!$G:$CZ,AB$1,0)</f>
        <v>1380</v>
      </c>
      <c r="AC1282">
        <f>VLOOKUP($A1282,saham!$G:$CZ,AC$1,0)</f>
        <v>600</v>
      </c>
      <c r="AD1282">
        <f>VLOOKUP($A1282,saham!$G:$CZ,AD$1,0)</f>
        <v>1710</v>
      </c>
      <c r="AE1282">
        <f>VLOOKUP($A1282,saham!$G:$CZ,AE$1,0)</f>
        <v>2420</v>
      </c>
      <c r="AF1282">
        <f>VLOOKUP($A1282,saham!$G:$CZ,AF$1,0)</f>
        <v>125</v>
      </c>
      <c r="AG1282">
        <f>VLOOKUP($A1282,saham!$G:$CZ,AG$1,0)</f>
        <v>595</v>
      </c>
      <c r="AH1282">
        <f>VLOOKUP($A1282,saham!$G:$CZ,AH$1,0)</f>
        <v>8053</v>
      </c>
      <c r="AI1282">
        <f>VLOOKUP($A1282,saham!$G:$CZ,AI$1,0)</f>
        <v>492</v>
      </c>
      <c r="AJ1282">
        <f>VLOOKUP($A1282,saham!$G:$CZ,AJ$1,0)</f>
        <v>3800</v>
      </c>
      <c r="AK1282">
        <f>VLOOKUP($A1282,saham!$G:$CZ,AK$1,0)</f>
        <v>26125</v>
      </c>
      <c r="AL1282">
        <f>VLOOKUP($A1282,saham!$G:$CZ,AL$1,0)</f>
        <v>4760</v>
      </c>
      <c r="AM1282">
        <f>VLOOKUP($A1282,saham!$G:$CZ,AM$1,0)</f>
        <v>3000</v>
      </c>
      <c r="AN1282">
        <f>VLOOKUP($A1282,saham!$G:$CZ,AN$1,0)</f>
        <v>0</v>
      </c>
      <c r="AO1282">
        <f>VLOOKUP($A1282,saham!$G:$CZ,AO$1,0)</f>
        <v>1135</v>
      </c>
      <c r="AP1282">
        <f>VLOOKUP($A1282,saham!$G:$CZ,AP$1,0)</f>
        <v>8900</v>
      </c>
      <c r="AQ1282">
        <f>VLOOKUP($A1282,saham!$G:$CZ,AQ$1,0)</f>
        <v>24850</v>
      </c>
      <c r="AR1282">
        <f>VLOOKUP($A1282,saham!$G:$CZ,AR$1,0)</f>
        <v>0</v>
      </c>
      <c r="AS1282">
        <f>VLOOKUP($A1282,saham!$G:$CZ,AS$1,0)</f>
        <v>2673</v>
      </c>
      <c r="AT1282">
        <f>VLOOKUP($A1282,saham!$G:$CZ,AT$1,0)</f>
        <v>235</v>
      </c>
      <c r="AU1282">
        <f>VLOOKUP($A1282,saham!$G:$CZ,AU$1,0)</f>
        <v>2250</v>
      </c>
      <c r="AV1282">
        <f>VLOOKUP($A1282,saham!$G:$CZ,AV$1,0)</f>
        <v>0</v>
      </c>
      <c r="AW1282">
        <f>VLOOKUP($A1282,saham!$G:$CZ,AW$1,0)</f>
        <v>20</v>
      </c>
      <c r="AX1282">
        <f>VLOOKUP($A1282,saham!$G:$CZ,AX$1,0)</f>
        <v>1485</v>
      </c>
      <c r="AY1282">
        <f>VLOOKUP($A1282,saham!$G:$CZ,AY$1,0)</f>
        <v>0</v>
      </c>
      <c r="AZ1282">
        <f>VLOOKUP($A1282,saham!$G:$CZ,AZ$1,0)</f>
        <v>1185</v>
      </c>
      <c r="BA1282">
        <f>VLOOKUP($A1282,saham!$G:$CZ,BA$1,0)</f>
        <v>216</v>
      </c>
      <c r="BB1282">
        <f>VLOOKUP($A1282,saham!$G:$CZ,BB$1,0)</f>
        <v>1063</v>
      </c>
      <c r="BC1282">
        <f>VLOOKUP($A1282,saham!$G:$CZ,BC$1,0)</f>
        <v>2000</v>
      </c>
      <c r="BD1282">
        <f>VLOOKUP($A1282,saham!$G:$CZ,BD$1,0)</f>
        <v>800</v>
      </c>
      <c r="BE1282">
        <f>VLOOKUP($A1282,saham!$G:$CZ,BE$1,0)</f>
        <v>1813</v>
      </c>
      <c r="BF1282">
        <f>VLOOKUP($A1282,saham!$G:$CZ,BF$1,0)</f>
        <v>685</v>
      </c>
    </row>
    <row r="1283" spans="1:58" x14ac:dyDescent="0.3">
      <c r="A1283" s="21">
        <v>44387</v>
      </c>
      <c r="B1283" t="e">
        <f>VLOOKUP(A1283,saham!$A:$D,4,0)</f>
        <v>#N/A</v>
      </c>
      <c r="C1283" s="20">
        <v>0</v>
      </c>
      <c r="D1283">
        <f>VLOOKUP($A1283,saham!$G:$CZ,D$1,0)</f>
        <v>0</v>
      </c>
      <c r="E1283">
        <f>VLOOKUP($A1283,saham!$G:$CZ,E$1,0)</f>
        <v>1735</v>
      </c>
      <c r="F1283">
        <f>VLOOKUP($A1283,saham!$G:$CZ,F$1,0)</f>
        <v>0</v>
      </c>
      <c r="G1283">
        <f>VLOOKUP($A1283,saham!$G:$CZ,G$1,0)</f>
        <v>1295</v>
      </c>
      <c r="H1283">
        <f>VLOOKUP($A1283,saham!$G:$CZ,H$1,0)</f>
        <v>3380</v>
      </c>
      <c r="I1283">
        <f>VLOOKUP($A1283,saham!$G:$CZ,I$1,0)</f>
        <v>4120</v>
      </c>
      <c r="J1283">
        <f>VLOOKUP($A1283,saham!$G:$CZ,J$1,0)</f>
        <v>1509</v>
      </c>
      <c r="K1283">
        <f>VLOOKUP($A1283,saham!$G:$CZ,K$1,0)</f>
        <v>2087</v>
      </c>
      <c r="L1283">
        <f>VLOOKUP($A1283,saham!$G:$CZ,L$1,0)</f>
        <v>88</v>
      </c>
      <c r="M1283">
        <f>VLOOKUP($A1283,saham!$G:$CZ,M$1,0)</f>
        <v>0</v>
      </c>
      <c r="N1283">
        <f>VLOOKUP($A1283,saham!$G:$CZ,N$1,0)</f>
        <v>50</v>
      </c>
      <c r="O1283">
        <f>VLOOKUP($A1283,saham!$G:$CZ,O$1,0)</f>
        <v>828</v>
      </c>
      <c r="P1283">
        <f>VLOOKUP($A1283,saham!$G:$CZ,P$1,0)</f>
        <v>5700</v>
      </c>
      <c r="Q1283">
        <f>VLOOKUP($A1283,saham!$G:$CZ,Q$1,0)</f>
        <v>2330</v>
      </c>
      <c r="R1283">
        <f>VLOOKUP($A1283,saham!$G:$CZ,R$1,0)</f>
        <v>7160</v>
      </c>
      <c r="S1283">
        <f>VLOOKUP($A1283,saham!$G:$CZ,S$1,0)</f>
        <v>3350</v>
      </c>
      <c r="T1283">
        <f>VLOOKUP($A1283,saham!$G:$CZ,T$1,0)</f>
        <v>5975</v>
      </c>
      <c r="U1283">
        <f>VLOOKUP($A1283,saham!$G:$CZ,U$1,0)</f>
        <v>946</v>
      </c>
      <c r="V1283">
        <f>VLOOKUP($A1283,saham!$G:$CZ,V$1,0)</f>
        <v>1030</v>
      </c>
      <c r="W1283">
        <f>VLOOKUP($A1283,saham!$G:$CZ,W$1,0)</f>
        <v>4760</v>
      </c>
      <c r="X1283">
        <f>VLOOKUP($A1283,saham!$G:$CZ,X$1,0)</f>
        <v>6700</v>
      </c>
      <c r="Y1283">
        <f>VLOOKUP($A1283,saham!$G:$CZ,Y$1,0)</f>
        <v>8350</v>
      </c>
      <c r="Z1283">
        <f>VLOOKUP($A1283,saham!$G:$CZ,Z$1,0)</f>
        <v>6400</v>
      </c>
      <c r="AA1283">
        <f>VLOOKUP($A1283,saham!$G:$CZ,AA$1,0)</f>
        <v>1835</v>
      </c>
      <c r="AB1283">
        <f>VLOOKUP($A1283,saham!$G:$CZ,AB$1,0)</f>
        <v>1370</v>
      </c>
      <c r="AC1283">
        <f>VLOOKUP($A1283,saham!$G:$CZ,AC$1,0)</f>
        <v>570</v>
      </c>
      <c r="AD1283">
        <f>VLOOKUP($A1283,saham!$G:$CZ,AD$1,0)</f>
        <v>1695</v>
      </c>
      <c r="AE1283">
        <f>VLOOKUP($A1283,saham!$G:$CZ,AE$1,0)</f>
        <v>2420</v>
      </c>
      <c r="AF1283">
        <f>VLOOKUP($A1283,saham!$G:$CZ,AF$1,0)</f>
        <v>126</v>
      </c>
      <c r="AG1283">
        <f>VLOOKUP($A1283,saham!$G:$CZ,AG$1,0)</f>
        <v>595</v>
      </c>
      <c r="AH1283">
        <f>VLOOKUP($A1283,saham!$G:$CZ,AH$1,0)</f>
        <v>8053</v>
      </c>
      <c r="AI1283">
        <f>VLOOKUP($A1283,saham!$G:$CZ,AI$1,0)</f>
        <v>494</v>
      </c>
      <c r="AJ1283">
        <f>VLOOKUP($A1283,saham!$G:$CZ,AJ$1,0)</f>
        <v>3720</v>
      </c>
      <c r="AK1283">
        <f>VLOOKUP($A1283,saham!$G:$CZ,AK$1,0)</f>
        <v>25900</v>
      </c>
      <c r="AL1283">
        <f>VLOOKUP($A1283,saham!$G:$CZ,AL$1,0)</f>
        <v>4830</v>
      </c>
      <c r="AM1283">
        <f>VLOOKUP($A1283,saham!$G:$CZ,AM$1,0)</f>
        <v>2870</v>
      </c>
      <c r="AN1283">
        <f>VLOOKUP($A1283,saham!$G:$CZ,AN$1,0)</f>
        <v>0</v>
      </c>
      <c r="AO1283">
        <f>VLOOKUP($A1283,saham!$G:$CZ,AO$1,0)</f>
        <v>1125</v>
      </c>
      <c r="AP1283">
        <f>VLOOKUP($A1283,saham!$G:$CZ,AP$1,0)</f>
        <v>8850</v>
      </c>
      <c r="AQ1283">
        <f>VLOOKUP($A1283,saham!$G:$CZ,AQ$1,0)</f>
        <v>23875</v>
      </c>
      <c r="AR1283">
        <f>VLOOKUP($A1283,saham!$G:$CZ,AR$1,0)</f>
        <v>0</v>
      </c>
      <c r="AS1283">
        <f>VLOOKUP($A1283,saham!$G:$CZ,AS$1,0)</f>
        <v>2585</v>
      </c>
      <c r="AT1283">
        <f>VLOOKUP($A1283,saham!$G:$CZ,AT$1,0)</f>
        <v>232</v>
      </c>
      <c r="AU1283">
        <f>VLOOKUP($A1283,saham!$G:$CZ,AU$1,0)</f>
        <v>2230</v>
      </c>
      <c r="AV1283">
        <f>VLOOKUP($A1283,saham!$G:$CZ,AV$1,0)</f>
        <v>0</v>
      </c>
      <c r="AW1283">
        <f>VLOOKUP($A1283,saham!$G:$CZ,AW$1,0)</f>
        <v>20</v>
      </c>
      <c r="AX1283">
        <f>VLOOKUP($A1283,saham!$G:$CZ,AX$1,0)</f>
        <v>1485</v>
      </c>
      <c r="AY1283">
        <f>VLOOKUP($A1283,saham!$G:$CZ,AY$1,0)</f>
        <v>0</v>
      </c>
      <c r="AZ1283">
        <f>VLOOKUP($A1283,saham!$G:$CZ,AZ$1,0)</f>
        <v>1170</v>
      </c>
      <c r="BA1283">
        <f>VLOOKUP($A1283,saham!$G:$CZ,BA$1,0)</f>
        <v>222</v>
      </c>
      <c r="BB1283">
        <f>VLOOKUP($A1283,saham!$G:$CZ,BB$1,0)</f>
        <v>1088</v>
      </c>
      <c r="BC1283">
        <f>VLOOKUP($A1283,saham!$G:$CZ,BC$1,0)</f>
        <v>1850</v>
      </c>
      <c r="BD1283">
        <f>VLOOKUP($A1283,saham!$G:$CZ,BD$1,0)</f>
        <v>810</v>
      </c>
      <c r="BE1283">
        <f>VLOOKUP($A1283,saham!$G:$CZ,BE$1,0)</f>
        <v>1819</v>
      </c>
      <c r="BF1283">
        <f>VLOOKUP($A1283,saham!$G:$CZ,BF$1,0)</f>
        <v>725</v>
      </c>
    </row>
    <row r="1284" spans="1:58" x14ac:dyDescent="0.3">
      <c r="A1284" s="21">
        <v>44357</v>
      </c>
      <c r="B1284">
        <f>VLOOKUP(A1284,saham!$A:$D,4,0)</f>
        <v>226567.64720000004</v>
      </c>
      <c r="C1284" s="20">
        <v>0</v>
      </c>
      <c r="D1284">
        <f>VLOOKUP($A1284,saham!$G:$CZ,D$1,0)</f>
        <v>0</v>
      </c>
      <c r="E1284">
        <f>VLOOKUP($A1284,saham!$G:$CZ,E$1,0)</f>
        <v>1865</v>
      </c>
      <c r="F1284">
        <f>VLOOKUP($A1284,saham!$G:$CZ,F$1,0)</f>
        <v>0</v>
      </c>
      <c r="G1284">
        <f>VLOOKUP($A1284,saham!$G:$CZ,G$1,0)</f>
        <v>1305</v>
      </c>
      <c r="H1284">
        <f>VLOOKUP($A1284,saham!$G:$CZ,H$1,0)</f>
        <v>3340</v>
      </c>
      <c r="I1284">
        <f>VLOOKUP($A1284,saham!$G:$CZ,I$1,0)</f>
        <v>4120</v>
      </c>
      <c r="J1284">
        <f>VLOOKUP($A1284,saham!$G:$CZ,J$1,0)</f>
        <v>1528</v>
      </c>
      <c r="K1284">
        <f>VLOOKUP($A1284,saham!$G:$CZ,K$1,0)</f>
        <v>2146</v>
      </c>
      <c r="L1284">
        <f>VLOOKUP($A1284,saham!$G:$CZ,L$1,0)</f>
        <v>86</v>
      </c>
      <c r="M1284">
        <f>VLOOKUP($A1284,saham!$G:$CZ,M$1,0)</f>
        <v>0</v>
      </c>
      <c r="N1284">
        <f>VLOOKUP($A1284,saham!$G:$CZ,N$1,0)</f>
        <v>50</v>
      </c>
      <c r="O1284">
        <f>VLOOKUP($A1284,saham!$G:$CZ,O$1,0)</f>
        <v>876</v>
      </c>
      <c r="P1284">
        <f>VLOOKUP($A1284,saham!$G:$CZ,P$1,0)</f>
        <v>5975</v>
      </c>
      <c r="Q1284">
        <f>VLOOKUP($A1284,saham!$G:$CZ,Q$1,0)</f>
        <v>2300</v>
      </c>
      <c r="R1284">
        <f>VLOOKUP($A1284,saham!$G:$CZ,R$1,0)</f>
        <v>7180</v>
      </c>
      <c r="S1284">
        <f>VLOOKUP($A1284,saham!$G:$CZ,S$1,0)</f>
        <v>3300</v>
      </c>
      <c r="T1284">
        <f>VLOOKUP($A1284,saham!$G:$CZ,T$1,0)</f>
        <v>6000</v>
      </c>
      <c r="U1284">
        <f>VLOOKUP($A1284,saham!$G:$CZ,U$1,0)</f>
        <v>941</v>
      </c>
      <c r="V1284">
        <f>VLOOKUP($A1284,saham!$G:$CZ,V$1,0)</f>
        <v>1045</v>
      </c>
      <c r="W1284">
        <f>VLOOKUP($A1284,saham!$G:$CZ,W$1,0)</f>
        <v>4720</v>
      </c>
      <c r="X1284">
        <f>VLOOKUP($A1284,saham!$G:$CZ,X$1,0)</f>
        <v>6600</v>
      </c>
      <c r="Y1284">
        <f>VLOOKUP($A1284,saham!$G:$CZ,Y$1,0)</f>
        <v>8550</v>
      </c>
      <c r="Z1284">
        <f>VLOOKUP($A1284,saham!$G:$CZ,Z$1,0)</f>
        <v>6375</v>
      </c>
      <c r="AA1284">
        <f>VLOOKUP($A1284,saham!$G:$CZ,AA$1,0)</f>
        <v>1830</v>
      </c>
      <c r="AB1284">
        <f>VLOOKUP($A1284,saham!$G:$CZ,AB$1,0)</f>
        <v>1370</v>
      </c>
      <c r="AC1284">
        <f>VLOOKUP($A1284,saham!$G:$CZ,AC$1,0)</f>
        <v>610</v>
      </c>
      <c r="AD1284">
        <f>VLOOKUP($A1284,saham!$G:$CZ,AD$1,0)</f>
        <v>1715</v>
      </c>
      <c r="AE1284">
        <f>VLOOKUP($A1284,saham!$G:$CZ,AE$1,0)</f>
        <v>2330</v>
      </c>
      <c r="AF1284">
        <f>VLOOKUP($A1284,saham!$G:$CZ,AF$1,0)</f>
        <v>132</v>
      </c>
      <c r="AG1284">
        <f>VLOOKUP($A1284,saham!$G:$CZ,AG$1,0)</f>
        <v>590</v>
      </c>
      <c r="AH1284">
        <f>VLOOKUP($A1284,saham!$G:$CZ,AH$1,0)</f>
        <v>7953</v>
      </c>
      <c r="AI1284">
        <f>VLOOKUP($A1284,saham!$G:$CZ,AI$1,0)</f>
        <v>492</v>
      </c>
      <c r="AJ1284">
        <f>VLOOKUP($A1284,saham!$G:$CZ,AJ$1,0)</f>
        <v>3760</v>
      </c>
      <c r="AK1284">
        <f>VLOOKUP($A1284,saham!$G:$CZ,AK$1,0)</f>
        <v>26525</v>
      </c>
      <c r="AL1284">
        <f>VLOOKUP($A1284,saham!$G:$CZ,AL$1,0)</f>
        <v>4270</v>
      </c>
      <c r="AM1284">
        <f>VLOOKUP($A1284,saham!$G:$CZ,AM$1,0)</f>
        <v>2880</v>
      </c>
      <c r="AN1284">
        <f>VLOOKUP($A1284,saham!$G:$CZ,AN$1,0)</f>
        <v>0</v>
      </c>
      <c r="AO1284">
        <f>VLOOKUP($A1284,saham!$G:$CZ,AO$1,0)</f>
        <v>1140</v>
      </c>
      <c r="AP1284">
        <f>VLOOKUP($A1284,saham!$G:$CZ,AP$1,0)</f>
        <v>8850</v>
      </c>
      <c r="AQ1284">
        <f>VLOOKUP($A1284,saham!$G:$CZ,AQ$1,0)</f>
        <v>25650</v>
      </c>
      <c r="AR1284">
        <f>VLOOKUP($A1284,saham!$G:$CZ,AR$1,0)</f>
        <v>0</v>
      </c>
      <c r="AS1284">
        <f>VLOOKUP($A1284,saham!$G:$CZ,AS$1,0)</f>
        <v>2605</v>
      </c>
      <c r="AT1284">
        <f>VLOOKUP($A1284,saham!$G:$CZ,AT$1,0)</f>
        <v>249</v>
      </c>
      <c r="AU1284">
        <f>VLOOKUP($A1284,saham!$G:$CZ,AU$1,0)</f>
        <v>2240</v>
      </c>
      <c r="AV1284">
        <f>VLOOKUP($A1284,saham!$G:$CZ,AV$1,0)</f>
        <v>0</v>
      </c>
      <c r="AW1284">
        <f>VLOOKUP($A1284,saham!$G:$CZ,AW$1,0)</f>
        <v>20</v>
      </c>
      <c r="AX1284">
        <f>VLOOKUP($A1284,saham!$G:$CZ,AX$1,0)</f>
        <v>1445</v>
      </c>
      <c r="AY1284">
        <f>VLOOKUP($A1284,saham!$G:$CZ,AY$1,0)</f>
        <v>0</v>
      </c>
      <c r="AZ1284">
        <f>VLOOKUP($A1284,saham!$G:$CZ,AZ$1,0)</f>
        <v>1170</v>
      </c>
      <c r="BA1284">
        <f>VLOOKUP($A1284,saham!$G:$CZ,BA$1,0)</f>
        <v>220</v>
      </c>
      <c r="BB1284">
        <f>VLOOKUP($A1284,saham!$G:$CZ,BB$1,0)</f>
        <v>1125</v>
      </c>
      <c r="BC1284">
        <f>VLOOKUP($A1284,saham!$G:$CZ,BC$1,0)</f>
        <v>1835</v>
      </c>
      <c r="BD1284">
        <f>VLOOKUP($A1284,saham!$G:$CZ,BD$1,0)</f>
        <v>845</v>
      </c>
      <c r="BE1284">
        <f>VLOOKUP($A1284,saham!$G:$CZ,BE$1,0)</f>
        <v>1750</v>
      </c>
      <c r="BF1284">
        <f>VLOOKUP($A1284,saham!$G:$CZ,BF$1,0)</f>
        <v>725</v>
      </c>
    </row>
    <row r="1285" spans="1:58" x14ac:dyDescent="0.3">
      <c r="A1285" s="21">
        <v>44326</v>
      </c>
      <c r="B1285">
        <f>VLOOKUP(A1285,saham!$A:$D,4,0)</f>
        <v>220282.56620000003</v>
      </c>
      <c r="C1285" s="20">
        <v>0</v>
      </c>
      <c r="D1285">
        <f>VLOOKUP($A1285,saham!$G:$CZ,D$1,0)</f>
        <v>0</v>
      </c>
      <c r="E1285">
        <f>VLOOKUP($A1285,saham!$G:$CZ,E$1,0)</f>
        <v>1830</v>
      </c>
      <c r="F1285">
        <f>VLOOKUP($A1285,saham!$G:$CZ,F$1,0)</f>
        <v>0</v>
      </c>
      <c r="G1285">
        <f>VLOOKUP($A1285,saham!$G:$CZ,G$1,0)</f>
        <v>1325</v>
      </c>
      <c r="H1285">
        <f>VLOOKUP($A1285,saham!$G:$CZ,H$1,0)</f>
        <v>3420</v>
      </c>
      <c r="I1285">
        <f>VLOOKUP($A1285,saham!$G:$CZ,I$1,0)</f>
        <v>3930</v>
      </c>
      <c r="J1285">
        <f>VLOOKUP($A1285,saham!$G:$CZ,J$1,0)</f>
        <v>1470</v>
      </c>
      <c r="K1285">
        <f>VLOOKUP($A1285,saham!$G:$CZ,K$1,0)</f>
        <v>2029</v>
      </c>
      <c r="L1285">
        <f>VLOOKUP($A1285,saham!$G:$CZ,L$1,0)</f>
        <v>86</v>
      </c>
      <c r="M1285">
        <f>VLOOKUP($A1285,saham!$G:$CZ,M$1,0)</f>
        <v>0</v>
      </c>
      <c r="N1285">
        <f>VLOOKUP($A1285,saham!$G:$CZ,N$1,0)</f>
        <v>50</v>
      </c>
      <c r="O1285">
        <f>VLOOKUP($A1285,saham!$G:$CZ,O$1,0)</f>
        <v>882</v>
      </c>
      <c r="P1285">
        <f>VLOOKUP($A1285,saham!$G:$CZ,P$1,0)</f>
        <v>5550</v>
      </c>
      <c r="Q1285">
        <f>VLOOKUP($A1285,saham!$G:$CZ,Q$1,0)</f>
        <v>2300</v>
      </c>
      <c r="R1285">
        <f>VLOOKUP($A1285,saham!$G:$CZ,R$1,0)</f>
        <v>6945</v>
      </c>
      <c r="S1285">
        <f>VLOOKUP($A1285,saham!$G:$CZ,S$1,0)</f>
        <v>3213</v>
      </c>
      <c r="T1285">
        <f>VLOOKUP($A1285,saham!$G:$CZ,T$1,0)</f>
        <v>5700</v>
      </c>
      <c r="U1285">
        <f>VLOOKUP($A1285,saham!$G:$CZ,U$1,0)</f>
        <v>926</v>
      </c>
      <c r="V1285">
        <f>VLOOKUP($A1285,saham!$G:$CZ,V$1,0)</f>
        <v>1055</v>
      </c>
      <c r="W1285">
        <f>VLOOKUP($A1285,saham!$G:$CZ,W$1,0)</f>
        <v>4710</v>
      </c>
      <c r="X1285">
        <f>VLOOKUP($A1285,saham!$G:$CZ,X$1,0)</f>
        <v>6500</v>
      </c>
      <c r="Y1285">
        <f>VLOOKUP($A1285,saham!$G:$CZ,Y$1,0)</f>
        <v>8600</v>
      </c>
      <c r="Z1285">
        <f>VLOOKUP($A1285,saham!$G:$CZ,Z$1,0)</f>
        <v>6400</v>
      </c>
      <c r="AA1285">
        <f>VLOOKUP($A1285,saham!$G:$CZ,AA$1,0)</f>
        <v>1790</v>
      </c>
      <c r="AB1285">
        <f>VLOOKUP($A1285,saham!$G:$CZ,AB$1,0)</f>
        <v>1370</v>
      </c>
      <c r="AC1285">
        <f>VLOOKUP($A1285,saham!$G:$CZ,AC$1,0)</f>
        <v>590</v>
      </c>
      <c r="AD1285">
        <f>VLOOKUP($A1285,saham!$G:$CZ,AD$1,0)</f>
        <v>1605</v>
      </c>
      <c r="AE1285">
        <f>VLOOKUP($A1285,saham!$G:$CZ,AE$1,0)</f>
        <v>2310</v>
      </c>
      <c r="AF1285">
        <f>VLOOKUP($A1285,saham!$G:$CZ,AF$1,0)</f>
        <v>126</v>
      </c>
      <c r="AG1285">
        <f>VLOOKUP($A1285,saham!$G:$CZ,AG$1,0)</f>
        <v>595</v>
      </c>
      <c r="AH1285">
        <f>VLOOKUP($A1285,saham!$G:$CZ,AH$1,0)</f>
        <v>7953</v>
      </c>
      <c r="AI1285">
        <f>VLOOKUP($A1285,saham!$G:$CZ,AI$1,0)</f>
        <v>490</v>
      </c>
      <c r="AJ1285">
        <f>VLOOKUP($A1285,saham!$G:$CZ,AJ$1,0)</f>
        <v>3670</v>
      </c>
      <c r="AK1285">
        <f>VLOOKUP($A1285,saham!$G:$CZ,AK$1,0)</f>
        <v>26100</v>
      </c>
      <c r="AL1285">
        <f>VLOOKUP($A1285,saham!$G:$CZ,AL$1,0)</f>
        <v>4150</v>
      </c>
      <c r="AM1285">
        <f>VLOOKUP($A1285,saham!$G:$CZ,AM$1,0)</f>
        <v>2920</v>
      </c>
      <c r="AN1285">
        <f>VLOOKUP($A1285,saham!$G:$CZ,AN$1,0)</f>
        <v>0</v>
      </c>
      <c r="AO1285">
        <f>VLOOKUP($A1285,saham!$G:$CZ,AO$1,0)</f>
        <v>1145</v>
      </c>
      <c r="AP1285">
        <f>VLOOKUP($A1285,saham!$G:$CZ,AP$1,0)</f>
        <v>8825</v>
      </c>
      <c r="AQ1285">
        <f>VLOOKUP($A1285,saham!$G:$CZ,AQ$1,0)</f>
        <v>24825</v>
      </c>
      <c r="AR1285">
        <f>VLOOKUP($A1285,saham!$G:$CZ,AR$1,0)</f>
        <v>0</v>
      </c>
      <c r="AS1285">
        <f>VLOOKUP($A1285,saham!$G:$CZ,AS$1,0)</f>
        <v>2566</v>
      </c>
      <c r="AT1285">
        <f>VLOOKUP($A1285,saham!$G:$CZ,AT$1,0)</f>
        <v>215</v>
      </c>
      <c r="AU1285">
        <f>VLOOKUP($A1285,saham!$G:$CZ,AU$1,0)</f>
        <v>2230</v>
      </c>
      <c r="AV1285">
        <f>VLOOKUP($A1285,saham!$G:$CZ,AV$1,0)</f>
        <v>0</v>
      </c>
      <c r="AW1285">
        <f>VLOOKUP($A1285,saham!$G:$CZ,AW$1,0)</f>
        <v>21</v>
      </c>
      <c r="AX1285">
        <f>VLOOKUP($A1285,saham!$G:$CZ,AX$1,0)</f>
        <v>1480</v>
      </c>
      <c r="AY1285">
        <f>VLOOKUP($A1285,saham!$G:$CZ,AY$1,0)</f>
        <v>0</v>
      </c>
      <c r="AZ1285">
        <f>VLOOKUP($A1285,saham!$G:$CZ,AZ$1,0)</f>
        <v>1165</v>
      </c>
      <c r="BA1285">
        <f>VLOOKUP($A1285,saham!$G:$CZ,BA$1,0)</f>
        <v>222</v>
      </c>
      <c r="BB1285">
        <f>VLOOKUP($A1285,saham!$G:$CZ,BB$1,0)</f>
        <v>1125</v>
      </c>
      <c r="BC1285">
        <f>VLOOKUP($A1285,saham!$G:$CZ,BC$1,0)</f>
        <v>1855</v>
      </c>
      <c r="BD1285">
        <f>VLOOKUP($A1285,saham!$G:$CZ,BD$1,0)</f>
        <v>785</v>
      </c>
      <c r="BE1285">
        <f>VLOOKUP($A1285,saham!$G:$CZ,BE$1,0)</f>
        <v>1781</v>
      </c>
      <c r="BF1285">
        <f>VLOOKUP($A1285,saham!$G:$CZ,BF$1,0)</f>
        <v>775</v>
      </c>
    </row>
    <row r="1286" spans="1:58" x14ac:dyDescent="0.3">
      <c r="A1286" s="21">
        <v>44296</v>
      </c>
      <c r="B1286" t="e">
        <f>VLOOKUP(A1286,saham!$A:$D,4,0)</f>
        <v>#N/A</v>
      </c>
      <c r="C1286" s="20">
        <v>0</v>
      </c>
      <c r="D1286">
        <f>VLOOKUP($A1286,saham!$G:$CZ,D$1,0)</f>
        <v>0</v>
      </c>
      <c r="E1286">
        <f>VLOOKUP($A1286,saham!$G:$CZ,E$1,0)</f>
        <v>1860</v>
      </c>
      <c r="F1286">
        <f>VLOOKUP($A1286,saham!$G:$CZ,F$1,0)</f>
        <v>0</v>
      </c>
      <c r="G1286">
        <f>VLOOKUP($A1286,saham!$G:$CZ,G$1,0)</f>
        <v>1330</v>
      </c>
      <c r="H1286">
        <f>VLOOKUP($A1286,saham!$G:$CZ,H$1,0)</f>
        <v>3360</v>
      </c>
      <c r="I1286">
        <f>VLOOKUP($A1286,saham!$G:$CZ,I$1,0)</f>
        <v>3970</v>
      </c>
      <c r="J1286">
        <f>VLOOKUP($A1286,saham!$G:$CZ,J$1,0)</f>
        <v>1475</v>
      </c>
      <c r="K1286">
        <f>VLOOKUP($A1286,saham!$G:$CZ,K$1,0)</f>
        <v>2068</v>
      </c>
      <c r="L1286">
        <f>VLOOKUP($A1286,saham!$G:$CZ,L$1,0)</f>
        <v>88</v>
      </c>
      <c r="M1286">
        <f>VLOOKUP($A1286,saham!$G:$CZ,M$1,0)</f>
        <v>0</v>
      </c>
      <c r="N1286">
        <f>VLOOKUP($A1286,saham!$G:$CZ,N$1,0)</f>
        <v>50</v>
      </c>
      <c r="O1286">
        <f>VLOOKUP($A1286,saham!$G:$CZ,O$1,0)</f>
        <v>890</v>
      </c>
      <c r="P1286">
        <f>VLOOKUP($A1286,saham!$G:$CZ,P$1,0)</f>
        <v>5575</v>
      </c>
      <c r="Q1286">
        <f>VLOOKUP($A1286,saham!$G:$CZ,Q$1,0)</f>
        <v>2310</v>
      </c>
      <c r="R1286">
        <f>VLOOKUP($A1286,saham!$G:$CZ,R$1,0)</f>
        <v>6960</v>
      </c>
      <c r="S1286">
        <f>VLOOKUP($A1286,saham!$G:$CZ,S$1,0)</f>
        <v>3238</v>
      </c>
      <c r="T1286">
        <f>VLOOKUP($A1286,saham!$G:$CZ,T$1,0)</f>
        <v>5700</v>
      </c>
      <c r="U1286">
        <f>VLOOKUP($A1286,saham!$G:$CZ,U$1,0)</f>
        <v>971</v>
      </c>
      <c r="V1286">
        <f>VLOOKUP($A1286,saham!$G:$CZ,V$1,0)</f>
        <v>1035</v>
      </c>
      <c r="W1286">
        <f>VLOOKUP($A1286,saham!$G:$CZ,W$1,0)</f>
        <v>4780</v>
      </c>
      <c r="X1286">
        <f>VLOOKUP($A1286,saham!$G:$CZ,X$1,0)</f>
        <v>6425</v>
      </c>
      <c r="Y1286">
        <f>VLOOKUP($A1286,saham!$G:$CZ,Y$1,0)</f>
        <v>8875</v>
      </c>
      <c r="Z1286">
        <f>VLOOKUP($A1286,saham!$G:$CZ,Z$1,0)</f>
        <v>6375</v>
      </c>
      <c r="AA1286">
        <f>VLOOKUP($A1286,saham!$G:$CZ,AA$1,0)</f>
        <v>1880</v>
      </c>
      <c r="AB1286">
        <f>VLOOKUP($A1286,saham!$G:$CZ,AB$1,0)</f>
        <v>1380</v>
      </c>
      <c r="AC1286">
        <f>VLOOKUP($A1286,saham!$G:$CZ,AC$1,0)</f>
        <v>565</v>
      </c>
      <c r="AD1286">
        <f>VLOOKUP($A1286,saham!$G:$CZ,AD$1,0)</f>
        <v>1625</v>
      </c>
      <c r="AE1286">
        <f>VLOOKUP($A1286,saham!$G:$CZ,AE$1,0)</f>
        <v>2310</v>
      </c>
      <c r="AF1286">
        <f>VLOOKUP($A1286,saham!$G:$CZ,AF$1,0)</f>
        <v>129</v>
      </c>
      <c r="AG1286">
        <f>VLOOKUP($A1286,saham!$G:$CZ,AG$1,0)</f>
        <v>585</v>
      </c>
      <c r="AH1286">
        <f>VLOOKUP($A1286,saham!$G:$CZ,AH$1,0)</f>
        <v>8252</v>
      </c>
      <c r="AI1286">
        <f>VLOOKUP($A1286,saham!$G:$CZ,AI$1,0)</f>
        <v>494</v>
      </c>
      <c r="AJ1286">
        <f>VLOOKUP($A1286,saham!$G:$CZ,AJ$1,0)</f>
        <v>3670</v>
      </c>
      <c r="AK1286">
        <f>VLOOKUP($A1286,saham!$G:$CZ,AK$1,0)</f>
        <v>27100</v>
      </c>
      <c r="AL1286">
        <f>VLOOKUP($A1286,saham!$G:$CZ,AL$1,0)</f>
        <v>3980</v>
      </c>
      <c r="AM1286">
        <f>VLOOKUP($A1286,saham!$G:$CZ,AM$1,0)</f>
        <v>3010</v>
      </c>
      <c r="AN1286">
        <f>VLOOKUP($A1286,saham!$G:$CZ,AN$1,0)</f>
        <v>0</v>
      </c>
      <c r="AO1286">
        <f>VLOOKUP($A1286,saham!$G:$CZ,AO$1,0)</f>
        <v>1165</v>
      </c>
      <c r="AP1286">
        <f>VLOOKUP($A1286,saham!$G:$CZ,AP$1,0)</f>
        <v>8650</v>
      </c>
      <c r="AQ1286">
        <f>VLOOKUP($A1286,saham!$G:$CZ,AQ$1,0)</f>
        <v>24575</v>
      </c>
      <c r="AR1286">
        <f>VLOOKUP($A1286,saham!$G:$CZ,AR$1,0)</f>
        <v>0</v>
      </c>
      <c r="AS1286">
        <f>VLOOKUP($A1286,saham!$G:$CZ,AS$1,0)</f>
        <v>2741</v>
      </c>
      <c r="AT1286">
        <f>VLOOKUP($A1286,saham!$G:$CZ,AT$1,0)</f>
        <v>220</v>
      </c>
      <c r="AU1286">
        <f>VLOOKUP($A1286,saham!$G:$CZ,AU$1,0)</f>
        <v>2300</v>
      </c>
      <c r="AV1286">
        <f>VLOOKUP($A1286,saham!$G:$CZ,AV$1,0)</f>
        <v>0</v>
      </c>
      <c r="AW1286">
        <f>VLOOKUP($A1286,saham!$G:$CZ,AW$1,0)</f>
        <v>22</v>
      </c>
      <c r="AX1286">
        <f>VLOOKUP($A1286,saham!$G:$CZ,AX$1,0)</f>
        <v>1405</v>
      </c>
      <c r="AY1286">
        <f>VLOOKUP($A1286,saham!$G:$CZ,AY$1,0)</f>
        <v>0</v>
      </c>
      <c r="AZ1286">
        <f>VLOOKUP($A1286,saham!$G:$CZ,AZ$1,0)</f>
        <v>1170</v>
      </c>
      <c r="BA1286">
        <f>VLOOKUP($A1286,saham!$G:$CZ,BA$1,0)</f>
        <v>210</v>
      </c>
      <c r="BB1286">
        <f>VLOOKUP($A1286,saham!$G:$CZ,BB$1,0)</f>
        <v>1172</v>
      </c>
      <c r="BC1286">
        <f>VLOOKUP($A1286,saham!$G:$CZ,BC$1,0)</f>
        <v>1910</v>
      </c>
      <c r="BD1286">
        <f>VLOOKUP($A1286,saham!$G:$CZ,BD$1,0)</f>
        <v>715</v>
      </c>
      <c r="BE1286">
        <f>VLOOKUP($A1286,saham!$G:$CZ,BE$1,0)</f>
        <v>1763</v>
      </c>
      <c r="BF1286">
        <f>VLOOKUP($A1286,saham!$G:$CZ,BF$1,0)</f>
        <v>825</v>
      </c>
    </row>
    <row r="1287" spans="1:58" x14ac:dyDescent="0.3">
      <c r="A1287" s="21">
        <v>44206</v>
      </c>
      <c r="B1287" t="e">
        <f>VLOOKUP(A1287,saham!$A:$D,4,0)</f>
        <v>#N/A</v>
      </c>
      <c r="C1287" s="20">
        <v>0</v>
      </c>
      <c r="D1287">
        <f>VLOOKUP($A1287,saham!$G:$CZ,D$1,0)</f>
        <v>0</v>
      </c>
      <c r="E1287">
        <f>VLOOKUP($A1287,saham!$G:$CZ,E$1,0)</f>
        <v>1780</v>
      </c>
      <c r="F1287">
        <f>VLOOKUP($A1287,saham!$G:$CZ,F$1,0)</f>
        <v>0</v>
      </c>
      <c r="G1287">
        <f>VLOOKUP($A1287,saham!$G:$CZ,G$1,0)</f>
        <v>1340</v>
      </c>
      <c r="H1287">
        <f>VLOOKUP($A1287,saham!$G:$CZ,H$1,0)</f>
        <v>3440</v>
      </c>
      <c r="I1287">
        <f>VLOOKUP($A1287,saham!$G:$CZ,I$1,0)</f>
        <v>3900</v>
      </c>
      <c r="J1287">
        <f>VLOOKUP($A1287,saham!$G:$CZ,J$1,0)</f>
        <v>1432</v>
      </c>
      <c r="K1287">
        <f>VLOOKUP($A1287,saham!$G:$CZ,K$1,0)</f>
        <v>1990</v>
      </c>
      <c r="L1287">
        <f>VLOOKUP($A1287,saham!$G:$CZ,L$1,0)</f>
        <v>86</v>
      </c>
      <c r="M1287">
        <f>VLOOKUP($A1287,saham!$G:$CZ,M$1,0)</f>
        <v>0</v>
      </c>
      <c r="N1287">
        <f>VLOOKUP($A1287,saham!$G:$CZ,N$1,0)</f>
        <v>50</v>
      </c>
      <c r="O1287">
        <f>VLOOKUP($A1287,saham!$G:$CZ,O$1,0)</f>
        <v>868</v>
      </c>
      <c r="P1287">
        <f>VLOOKUP($A1287,saham!$G:$CZ,P$1,0)</f>
        <v>5450</v>
      </c>
      <c r="Q1287">
        <f>VLOOKUP($A1287,saham!$G:$CZ,Q$1,0)</f>
        <v>2220</v>
      </c>
      <c r="R1287">
        <f>VLOOKUP($A1287,saham!$G:$CZ,R$1,0)</f>
        <v>6760</v>
      </c>
      <c r="S1287">
        <f>VLOOKUP($A1287,saham!$G:$CZ,S$1,0)</f>
        <v>3050</v>
      </c>
      <c r="T1287">
        <f>VLOOKUP($A1287,saham!$G:$CZ,T$1,0)</f>
        <v>5350</v>
      </c>
      <c r="U1287">
        <f>VLOOKUP($A1287,saham!$G:$CZ,U$1,0)</f>
        <v>951</v>
      </c>
      <c r="V1287">
        <f>VLOOKUP($A1287,saham!$G:$CZ,V$1,0)</f>
        <v>950</v>
      </c>
      <c r="W1287">
        <f>VLOOKUP($A1287,saham!$G:$CZ,W$1,0)</f>
        <v>4520</v>
      </c>
      <c r="X1287">
        <f>VLOOKUP($A1287,saham!$G:$CZ,X$1,0)</f>
        <v>6250</v>
      </c>
      <c r="Y1287">
        <f>VLOOKUP($A1287,saham!$G:$CZ,Y$1,0)</f>
        <v>8425</v>
      </c>
      <c r="Z1287">
        <f>VLOOKUP($A1287,saham!$G:$CZ,Z$1,0)</f>
        <v>6275</v>
      </c>
      <c r="AA1287">
        <f>VLOOKUP($A1287,saham!$G:$CZ,AA$1,0)</f>
        <v>1890</v>
      </c>
      <c r="AB1287">
        <f>VLOOKUP($A1287,saham!$G:$CZ,AB$1,0)</f>
        <v>1400</v>
      </c>
      <c r="AC1287">
        <f>VLOOKUP($A1287,saham!$G:$CZ,AC$1,0)</f>
        <v>535</v>
      </c>
      <c r="AD1287">
        <f>VLOOKUP($A1287,saham!$G:$CZ,AD$1,0)</f>
        <v>1690</v>
      </c>
      <c r="AE1287">
        <f>VLOOKUP($A1287,saham!$G:$CZ,AE$1,0)</f>
        <v>2360</v>
      </c>
      <c r="AF1287">
        <f>VLOOKUP($A1287,saham!$G:$CZ,AF$1,0)</f>
        <v>122</v>
      </c>
      <c r="AG1287">
        <f>VLOOKUP($A1287,saham!$G:$CZ,AG$1,0)</f>
        <v>590</v>
      </c>
      <c r="AH1287">
        <f>VLOOKUP($A1287,saham!$G:$CZ,AH$1,0)</f>
        <v>8078</v>
      </c>
      <c r="AI1287">
        <f>VLOOKUP($A1287,saham!$G:$CZ,AI$1,0)</f>
        <v>482</v>
      </c>
      <c r="AJ1287">
        <f>VLOOKUP($A1287,saham!$G:$CZ,AJ$1,0)</f>
        <v>3660</v>
      </c>
      <c r="AK1287">
        <f>VLOOKUP($A1287,saham!$G:$CZ,AK$1,0)</f>
        <v>26000</v>
      </c>
      <c r="AL1287">
        <f>VLOOKUP($A1287,saham!$G:$CZ,AL$1,0)</f>
        <v>3860</v>
      </c>
      <c r="AM1287">
        <f>VLOOKUP($A1287,saham!$G:$CZ,AM$1,0)</f>
        <v>3000</v>
      </c>
      <c r="AN1287">
        <f>VLOOKUP($A1287,saham!$G:$CZ,AN$1,0)</f>
        <v>0</v>
      </c>
      <c r="AO1287">
        <f>VLOOKUP($A1287,saham!$G:$CZ,AO$1,0)</f>
        <v>1180</v>
      </c>
      <c r="AP1287">
        <f>VLOOKUP($A1287,saham!$G:$CZ,AP$1,0)</f>
        <v>8325</v>
      </c>
      <c r="AQ1287">
        <f>VLOOKUP($A1287,saham!$G:$CZ,AQ$1,0)</f>
        <v>21175</v>
      </c>
      <c r="AR1287">
        <f>VLOOKUP($A1287,saham!$G:$CZ,AR$1,0)</f>
        <v>0</v>
      </c>
      <c r="AS1287">
        <f>VLOOKUP($A1287,saham!$G:$CZ,AS$1,0)</f>
        <v>2400</v>
      </c>
      <c r="AT1287">
        <f>VLOOKUP($A1287,saham!$G:$CZ,AT$1,0)</f>
        <v>220</v>
      </c>
      <c r="AU1287">
        <f>VLOOKUP($A1287,saham!$G:$CZ,AU$1,0)</f>
        <v>2270</v>
      </c>
      <c r="AV1287">
        <f>VLOOKUP($A1287,saham!$G:$CZ,AV$1,0)</f>
        <v>0</v>
      </c>
      <c r="AW1287">
        <f>VLOOKUP($A1287,saham!$G:$CZ,AW$1,0)</f>
        <v>21</v>
      </c>
      <c r="AX1287">
        <f>VLOOKUP($A1287,saham!$G:$CZ,AX$1,0)</f>
        <v>1280</v>
      </c>
      <c r="AY1287">
        <f>VLOOKUP($A1287,saham!$G:$CZ,AY$1,0)</f>
        <v>0</v>
      </c>
      <c r="AZ1287">
        <f>VLOOKUP($A1287,saham!$G:$CZ,AZ$1,0)</f>
        <v>1150</v>
      </c>
      <c r="BA1287">
        <f>VLOOKUP($A1287,saham!$G:$CZ,BA$1,0)</f>
        <v>208</v>
      </c>
      <c r="BB1287">
        <f>VLOOKUP($A1287,saham!$G:$CZ,BB$1,0)</f>
        <v>1141</v>
      </c>
      <c r="BC1287">
        <f>VLOOKUP($A1287,saham!$G:$CZ,BC$1,0)</f>
        <v>1865</v>
      </c>
      <c r="BD1287">
        <f>VLOOKUP($A1287,saham!$G:$CZ,BD$1,0)</f>
        <v>700</v>
      </c>
      <c r="BE1287">
        <f>VLOOKUP($A1287,saham!$G:$CZ,BE$1,0)</f>
        <v>1800</v>
      </c>
      <c r="BF1287">
        <f>VLOOKUP($A1287,saham!$G:$CZ,BF$1,0)</f>
        <v>830</v>
      </c>
    </row>
    <row r="1288" spans="1:58" x14ac:dyDescent="0.3">
      <c r="A1288" t="s">
        <v>377</v>
      </c>
      <c r="B1288" t="e">
        <f>VLOOKUP(A1288,saham!$A:$D,4,0)</f>
        <v>#N/A</v>
      </c>
      <c r="C1288" s="20">
        <v>0</v>
      </c>
      <c r="D1288">
        <f>VLOOKUP($A1288,saham!$G:$CZ,D$1,0)</f>
        <v>0</v>
      </c>
      <c r="E1288">
        <f>VLOOKUP($A1288,saham!$G:$CZ,E$1,0)</f>
        <v>1760</v>
      </c>
      <c r="F1288">
        <f>VLOOKUP($A1288,saham!$G:$CZ,F$1,0)</f>
        <v>0</v>
      </c>
      <c r="G1288">
        <f>VLOOKUP($A1288,saham!$G:$CZ,G$1,0)</f>
        <v>1380</v>
      </c>
      <c r="H1288">
        <f>VLOOKUP($A1288,saham!$G:$CZ,H$1,0)</f>
        <v>3430</v>
      </c>
      <c r="I1288">
        <f>VLOOKUP($A1288,saham!$G:$CZ,I$1,0)</f>
        <v>3850</v>
      </c>
      <c r="J1288">
        <f>VLOOKUP($A1288,saham!$G:$CZ,J$1,0)</f>
        <v>1369</v>
      </c>
      <c r="K1288">
        <f>VLOOKUP($A1288,saham!$G:$CZ,K$1,0)</f>
        <v>1990</v>
      </c>
      <c r="L1288">
        <f>VLOOKUP($A1288,saham!$G:$CZ,L$1,0)</f>
        <v>86</v>
      </c>
      <c r="M1288">
        <f>VLOOKUP($A1288,saham!$G:$CZ,M$1,0)</f>
        <v>0</v>
      </c>
      <c r="N1288">
        <f>VLOOKUP($A1288,saham!$G:$CZ,N$1,0)</f>
        <v>50</v>
      </c>
      <c r="O1288">
        <f>VLOOKUP($A1288,saham!$G:$CZ,O$1,0)</f>
        <v>872</v>
      </c>
      <c r="P1288">
        <f>VLOOKUP($A1288,saham!$G:$CZ,P$1,0)</f>
        <v>5500</v>
      </c>
      <c r="Q1288">
        <f>VLOOKUP($A1288,saham!$G:$CZ,Q$1,0)</f>
        <v>2290</v>
      </c>
      <c r="R1288">
        <f>VLOOKUP($A1288,saham!$G:$CZ,R$1,0)</f>
        <v>7000</v>
      </c>
      <c r="S1288">
        <f>VLOOKUP($A1288,saham!$G:$CZ,S$1,0)</f>
        <v>3075</v>
      </c>
      <c r="T1288">
        <f>VLOOKUP($A1288,saham!$G:$CZ,T$1,0)</f>
        <v>5375</v>
      </c>
      <c r="U1288">
        <f>VLOOKUP($A1288,saham!$G:$CZ,U$1,0)</f>
        <v>961</v>
      </c>
      <c r="V1288">
        <f>VLOOKUP($A1288,saham!$G:$CZ,V$1,0)</f>
        <v>935</v>
      </c>
      <c r="W1288">
        <f>VLOOKUP($A1288,saham!$G:$CZ,W$1,0)</f>
        <v>4590</v>
      </c>
      <c r="X1288">
        <f>VLOOKUP($A1288,saham!$G:$CZ,X$1,0)</f>
        <v>6350</v>
      </c>
      <c r="Y1288">
        <f>VLOOKUP($A1288,saham!$G:$CZ,Y$1,0)</f>
        <v>8575</v>
      </c>
      <c r="Z1288">
        <f>VLOOKUP($A1288,saham!$G:$CZ,Z$1,0)</f>
        <v>6650</v>
      </c>
      <c r="AA1288">
        <f>VLOOKUP($A1288,saham!$G:$CZ,AA$1,0)</f>
        <v>1975</v>
      </c>
      <c r="AB1288">
        <f>VLOOKUP($A1288,saham!$G:$CZ,AB$1,0)</f>
        <v>1430</v>
      </c>
      <c r="AC1288">
        <f>VLOOKUP($A1288,saham!$G:$CZ,AC$1,0)</f>
        <v>550</v>
      </c>
      <c r="AD1288">
        <f>VLOOKUP($A1288,saham!$G:$CZ,AD$1,0)</f>
        <v>1740</v>
      </c>
      <c r="AE1288">
        <f>VLOOKUP($A1288,saham!$G:$CZ,AE$1,0)</f>
        <v>2360</v>
      </c>
      <c r="AF1288">
        <f>VLOOKUP($A1288,saham!$G:$CZ,AF$1,0)</f>
        <v>128</v>
      </c>
      <c r="AG1288">
        <f>VLOOKUP($A1288,saham!$G:$CZ,AG$1,0)</f>
        <v>605</v>
      </c>
      <c r="AH1288">
        <f>VLOOKUP($A1288,saham!$G:$CZ,AH$1,0)</f>
        <v>8177</v>
      </c>
      <c r="AI1288">
        <f>VLOOKUP($A1288,saham!$G:$CZ,AI$1,0)</f>
        <v>498</v>
      </c>
      <c r="AJ1288">
        <f>VLOOKUP($A1288,saham!$G:$CZ,AJ$1,0)</f>
        <v>3690</v>
      </c>
      <c r="AK1288">
        <f>VLOOKUP($A1288,saham!$G:$CZ,AK$1,0)</f>
        <v>26000</v>
      </c>
      <c r="AL1288">
        <f>VLOOKUP($A1288,saham!$G:$CZ,AL$1,0)</f>
        <v>3950</v>
      </c>
      <c r="AM1288">
        <f>VLOOKUP($A1288,saham!$G:$CZ,AM$1,0)</f>
        <v>3040</v>
      </c>
      <c r="AN1288">
        <f>VLOOKUP($A1288,saham!$G:$CZ,AN$1,0)</f>
        <v>0</v>
      </c>
      <c r="AO1288">
        <f>VLOOKUP($A1288,saham!$G:$CZ,AO$1,0)</f>
        <v>1170</v>
      </c>
      <c r="AP1288">
        <f>VLOOKUP($A1288,saham!$G:$CZ,AP$1,0)</f>
        <v>8350</v>
      </c>
      <c r="AQ1288">
        <f>VLOOKUP($A1288,saham!$G:$CZ,AQ$1,0)</f>
        <v>20800</v>
      </c>
      <c r="AR1288">
        <f>VLOOKUP($A1288,saham!$G:$CZ,AR$1,0)</f>
        <v>0</v>
      </c>
      <c r="AS1288">
        <f>VLOOKUP($A1288,saham!$G:$CZ,AS$1,0)</f>
        <v>2459</v>
      </c>
      <c r="AT1288">
        <f>VLOOKUP($A1288,saham!$G:$CZ,AT$1,0)</f>
        <v>208</v>
      </c>
      <c r="AU1288">
        <f>VLOOKUP($A1288,saham!$G:$CZ,AU$1,0)</f>
        <v>2300</v>
      </c>
      <c r="AV1288">
        <f>VLOOKUP($A1288,saham!$G:$CZ,AV$1,0)</f>
        <v>0</v>
      </c>
      <c r="AW1288">
        <f>VLOOKUP($A1288,saham!$G:$CZ,AW$1,0)</f>
        <v>20</v>
      </c>
      <c r="AX1288">
        <f>VLOOKUP($A1288,saham!$G:$CZ,AX$1,0)</f>
        <v>1190</v>
      </c>
      <c r="AY1288">
        <f>VLOOKUP($A1288,saham!$G:$CZ,AY$1,0)</f>
        <v>0</v>
      </c>
      <c r="AZ1288">
        <f>VLOOKUP($A1288,saham!$G:$CZ,AZ$1,0)</f>
        <v>1090</v>
      </c>
      <c r="BA1288">
        <f>VLOOKUP($A1288,saham!$G:$CZ,BA$1,0)</f>
        <v>214</v>
      </c>
      <c r="BB1288">
        <f>VLOOKUP($A1288,saham!$G:$CZ,BB$1,0)</f>
        <v>1225</v>
      </c>
      <c r="BC1288">
        <f>VLOOKUP($A1288,saham!$G:$CZ,BC$1,0)</f>
        <v>1895</v>
      </c>
      <c r="BD1288">
        <f>VLOOKUP($A1288,saham!$G:$CZ,BD$1,0)</f>
        <v>660</v>
      </c>
      <c r="BE1288">
        <f>VLOOKUP($A1288,saham!$G:$CZ,BE$1,0)</f>
        <v>1763</v>
      </c>
      <c r="BF1288">
        <f>VLOOKUP($A1288,saham!$G:$CZ,BF$1,0)</f>
        <v>825</v>
      </c>
    </row>
    <row r="1289" spans="1:58" x14ac:dyDescent="0.3">
      <c r="A1289" t="s">
        <v>378</v>
      </c>
      <c r="B1289" t="e">
        <f>VLOOKUP(A1289,saham!$A:$D,4,0)</f>
        <v>#N/A</v>
      </c>
      <c r="C1289" s="20">
        <v>0</v>
      </c>
      <c r="D1289">
        <f>VLOOKUP($A1289,saham!$G:$CZ,D$1,0)</f>
        <v>0</v>
      </c>
      <c r="E1289">
        <f>VLOOKUP($A1289,saham!$G:$CZ,E$1,0)</f>
        <v>1720</v>
      </c>
      <c r="F1289">
        <f>VLOOKUP($A1289,saham!$G:$CZ,F$1,0)</f>
        <v>0</v>
      </c>
      <c r="G1289">
        <f>VLOOKUP($A1289,saham!$G:$CZ,G$1,0)</f>
        <v>1405</v>
      </c>
      <c r="H1289">
        <f>VLOOKUP($A1289,saham!$G:$CZ,H$1,0)</f>
        <v>3370</v>
      </c>
      <c r="I1289">
        <f>VLOOKUP($A1289,saham!$G:$CZ,I$1,0)</f>
        <v>3740</v>
      </c>
      <c r="J1289">
        <f>VLOOKUP($A1289,saham!$G:$CZ,J$1,0)</f>
        <v>1345</v>
      </c>
      <c r="K1289">
        <f>VLOOKUP($A1289,saham!$G:$CZ,K$1,0)</f>
        <v>1990</v>
      </c>
      <c r="L1289">
        <f>VLOOKUP($A1289,saham!$G:$CZ,L$1,0)</f>
        <v>86</v>
      </c>
      <c r="M1289">
        <f>VLOOKUP($A1289,saham!$G:$CZ,M$1,0)</f>
        <v>0</v>
      </c>
      <c r="N1289">
        <f>VLOOKUP($A1289,saham!$G:$CZ,N$1,0)</f>
        <v>50</v>
      </c>
      <c r="O1289">
        <f>VLOOKUP($A1289,saham!$G:$CZ,O$1,0)</f>
        <v>830</v>
      </c>
      <c r="P1289">
        <f>VLOOKUP($A1289,saham!$G:$CZ,P$1,0)</f>
        <v>5325</v>
      </c>
      <c r="Q1289">
        <f>VLOOKUP($A1289,saham!$G:$CZ,Q$1,0)</f>
        <v>2310</v>
      </c>
      <c r="R1289">
        <f>VLOOKUP($A1289,saham!$G:$CZ,R$1,0)</f>
        <v>6580</v>
      </c>
      <c r="S1289">
        <f>VLOOKUP($A1289,saham!$G:$CZ,S$1,0)</f>
        <v>3000</v>
      </c>
      <c r="T1289">
        <f>VLOOKUP($A1289,saham!$G:$CZ,T$1,0)</f>
        <v>5225</v>
      </c>
      <c r="U1289">
        <f>VLOOKUP($A1289,saham!$G:$CZ,U$1,0)</f>
        <v>976</v>
      </c>
      <c r="V1289">
        <f>VLOOKUP($A1289,saham!$G:$CZ,V$1,0)</f>
        <v>885</v>
      </c>
      <c r="W1289">
        <f>VLOOKUP($A1289,saham!$G:$CZ,W$1,0)</f>
        <v>4670</v>
      </c>
      <c r="X1289">
        <f>VLOOKUP($A1289,saham!$G:$CZ,X$1,0)</f>
        <v>6150</v>
      </c>
      <c r="Y1289">
        <f>VLOOKUP($A1289,saham!$G:$CZ,Y$1,0)</f>
        <v>8125</v>
      </c>
      <c r="Z1289">
        <f>VLOOKUP($A1289,saham!$G:$CZ,Z$1,0)</f>
        <v>6450</v>
      </c>
      <c r="AA1289">
        <f>VLOOKUP($A1289,saham!$G:$CZ,AA$1,0)</f>
        <v>1955</v>
      </c>
      <c r="AB1289">
        <f>VLOOKUP($A1289,saham!$G:$CZ,AB$1,0)</f>
        <v>1410</v>
      </c>
      <c r="AC1289">
        <f>VLOOKUP($A1289,saham!$G:$CZ,AC$1,0)</f>
        <v>530</v>
      </c>
      <c r="AD1289">
        <f>VLOOKUP($A1289,saham!$G:$CZ,AD$1,0)</f>
        <v>1775</v>
      </c>
      <c r="AE1289">
        <f>VLOOKUP($A1289,saham!$G:$CZ,AE$1,0)</f>
        <v>2330</v>
      </c>
      <c r="AF1289">
        <f>VLOOKUP($A1289,saham!$G:$CZ,AF$1,0)</f>
        <v>129</v>
      </c>
      <c r="AG1289">
        <f>VLOOKUP($A1289,saham!$G:$CZ,AG$1,0)</f>
        <v>600</v>
      </c>
      <c r="AH1289">
        <f>VLOOKUP($A1289,saham!$G:$CZ,AH$1,0)</f>
        <v>8452</v>
      </c>
      <c r="AI1289">
        <f>VLOOKUP($A1289,saham!$G:$CZ,AI$1,0)</f>
        <v>486</v>
      </c>
      <c r="AJ1289">
        <f>VLOOKUP($A1289,saham!$G:$CZ,AJ$1,0)</f>
        <v>3530</v>
      </c>
      <c r="AK1289">
        <f>VLOOKUP($A1289,saham!$G:$CZ,AK$1,0)</f>
        <v>25500</v>
      </c>
      <c r="AL1289">
        <f>VLOOKUP($A1289,saham!$G:$CZ,AL$1,0)</f>
        <v>3920</v>
      </c>
      <c r="AM1289">
        <f>VLOOKUP($A1289,saham!$G:$CZ,AM$1,0)</f>
        <v>2940</v>
      </c>
      <c r="AN1289">
        <f>VLOOKUP($A1289,saham!$G:$CZ,AN$1,0)</f>
        <v>0</v>
      </c>
      <c r="AO1289">
        <f>VLOOKUP($A1289,saham!$G:$CZ,AO$1,0)</f>
        <v>1160</v>
      </c>
      <c r="AP1289">
        <f>VLOOKUP($A1289,saham!$G:$CZ,AP$1,0)</f>
        <v>8225</v>
      </c>
      <c r="AQ1289">
        <f>VLOOKUP($A1289,saham!$G:$CZ,AQ$1,0)</f>
        <v>19525</v>
      </c>
      <c r="AR1289">
        <f>VLOOKUP($A1289,saham!$G:$CZ,AR$1,0)</f>
        <v>0</v>
      </c>
      <c r="AS1289">
        <f>VLOOKUP($A1289,saham!$G:$CZ,AS$1,0)</f>
        <v>2468</v>
      </c>
      <c r="AT1289">
        <f>VLOOKUP($A1289,saham!$G:$CZ,AT$1,0)</f>
        <v>208</v>
      </c>
      <c r="AU1289">
        <f>VLOOKUP($A1289,saham!$G:$CZ,AU$1,0)</f>
        <v>2290</v>
      </c>
      <c r="AV1289">
        <f>VLOOKUP($A1289,saham!$G:$CZ,AV$1,0)</f>
        <v>0</v>
      </c>
      <c r="AW1289">
        <f>VLOOKUP($A1289,saham!$G:$CZ,AW$1,0)</f>
        <v>17</v>
      </c>
      <c r="AX1289">
        <f>VLOOKUP($A1289,saham!$G:$CZ,AX$1,0)</f>
        <v>1200</v>
      </c>
      <c r="AY1289">
        <f>VLOOKUP($A1289,saham!$G:$CZ,AY$1,0)</f>
        <v>0</v>
      </c>
      <c r="AZ1289">
        <f>VLOOKUP($A1289,saham!$G:$CZ,AZ$1,0)</f>
        <v>1085</v>
      </c>
      <c r="BA1289">
        <f>VLOOKUP($A1289,saham!$G:$CZ,BA$1,0)</f>
        <v>202</v>
      </c>
      <c r="BB1289">
        <f>VLOOKUP($A1289,saham!$G:$CZ,BB$1,0)</f>
        <v>1144</v>
      </c>
      <c r="BC1289">
        <f>VLOOKUP($A1289,saham!$G:$CZ,BC$1,0)</f>
        <v>1855</v>
      </c>
      <c r="BD1289">
        <f>VLOOKUP($A1289,saham!$G:$CZ,BD$1,0)</f>
        <v>670</v>
      </c>
      <c r="BE1289">
        <f>VLOOKUP($A1289,saham!$G:$CZ,BE$1,0)</f>
        <v>1781</v>
      </c>
      <c r="BF1289">
        <f>VLOOKUP($A1289,saham!$G:$CZ,BF$1,0)</f>
        <v>825</v>
      </c>
    </row>
    <row r="1290" spans="1:58" x14ac:dyDescent="0.3">
      <c r="A1290" t="s">
        <v>379</v>
      </c>
      <c r="B1290" t="e">
        <f>VLOOKUP(A1290,saham!$A:$D,4,0)</f>
        <v>#N/A</v>
      </c>
      <c r="C1290" s="20">
        <v>0</v>
      </c>
      <c r="D1290">
        <f>VLOOKUP($A1290,saham!$G:$CZ,D$1,0)</f>
        <v>0</v>
      </c>
      <c r="E1290">
        <f>VLOOKUP($A1290,saham!$G:$CZ,E$1,0)</f>
        <v>1740</v>
      </c>
      <c r="F1290">
        <f>VLOOKUP($A1290,saham!$G:$CZ,F$1,0)</f>
        <v>0</v>
      </c>
      <c r="G1290">
        <f>VLOOKUP($A1290,saham!$G:$CZ,G$1,0)</f>
        <v>1395</v>
      </c>
      <c r="H1290">
        <f>VLOOKUP($A1290,saham!$G:$CZ,H$1,0)</f>
        <v>3310</v>
      </c>
      <c r="I1290">
        <f>VLOOKUP($A1290,saham!$G:$CZ,I$1,0)</f>
        <v>3720</v>
      </c>
      <c r="J1290">
        <f>VLOOKUP($A1290,saham!$G:$CZ,J$1,0)</f>
        <v>1302</v>
      </c>
      <c r="K1290">
        <f>VLOOKUP($A1290,saham!$G:$CZ,K$1,0)</f>
        <v>2009</v>
      </c>
      <c r="L1290">
        <f>VLOOKUP($A1290,saham!$G:$CZ,L$1,0)</f>
        <v>87</v>
      </c>
      <c r="M1290">
        <f>VLOOKUP($A1290,saham!$G:$CZ,M$1,0)</f>
        <v>0</v>
      </c>
      <c r="N1290">
        <f>VLOOKUP($A1290,saham!$G:$CZ,N$1,0)</f>
        <v>50</v>
      </c>
      <c r="O1290">
        <f>VLOOKUP($A1290,saham!$G:$CZ,O$1,0)</f>
        <v>814</v>
      </c>
      <c r="P1290">
        <f>VLOOKUP($A1290,saham!$G:$CZ,P$1,0)</f>
        <v>5075</v>
      </c>
      <c r="Q1290">
        <f>VLOOKUP($A1290,saham!$G:$CZ,Q$1,0)</f>
        <v>2270</v>
      </c>
      <c r="R1290">
        <f>VLOOKUP($A1290,saham!$G:$CZ,R$1,0)</f>
        <v>6520</v>
      </c>
      <c r="S1290">
        <f>VLOOKUP($A1290,saham!$G:$CZ,S$1,0)</f>
        <v>2975</v>
      </c>
      <c r="T1290">
        <f>VLOOKUP($A1290,saham!$G:$CZ,T$1,0)</f>
        <v>5050</v>
      </c>
      <c r="U1290">
        <f>VLOOKUP($A1290,saham!$G:$CZ,U$1,0)</f>
        <v>971</v>
      </c>
      <c r="V1290">
        <f>VLOOKUP($A1290,saham!$G:$CZ,V$1,0)</f>
        <v>890</v>
      </c>
      <c r="W1290">
        <f>VLOOKUP($A1290,saham!$G:$CZ,W$1,0)</f>
        <v>4700</v>
      </c>
      <c r="X1290">
        <f>VLOOKUP($A1290,saham!$G:$CZ,X$1,0)</f>
        <v>6150</v>
      </c>
      <c r="Y1290">
        <f>VLOOKUP($A1290,saham!$G:$CZ,Y$1,0)</f>
        <v>7050</v>
      </c>
      <c r="Z1290">
        <f>VLOOKUP($A1290,saham!$G:$CZ,Z$1,0)</f>
        <v>6275</v>
      </c>
      <c r="AA1290">
        <f>VLOOKUP($A1290,saham!$G:$CZ,AA$1,0)</f>
        <v>1870</v>
      </c>
      <c r="AB1290">
        <f>VLOOKUP($A1290,saham!$G:$CZ,AB$1,0)</f>
        <v>1380</v>
      </c>
      <c r="AC1290">
        <f>VLOOKUP($A1290,saham!$G:$CZ,AC$1,0)</f>
        <v>545</v>
      </c>
      <c r="AD1290">
        <f>VLOOKUP($A1290,saham!$G:$CZ,AD$1,0)</f>
        <v>1875</v>
      </c>
      <c r="AE1290">
        <f>VLOOKUP($A1290,saham!$G:$CZ,AE$1,0)</f>
        <v>2330</v>
      </c>
      <c r="AF1290">
        <f>VLOOKUP($A1290,saham!$G:$CZ,AF$1,0)</f>
        <v>130</v>
      </c>
      <c r="AG1290">
        <f>VLOOKUP($A1290,saham!$G:$CZ,AG$1,0)</f>
        <v>605</v>
      </c>
      <c r="AH1290">
        <f>VLOOKUP($A1290,saham!$G:$CZ,AH$1,0)</f>
        <v>7828</v>
      </c>
      <c r="AI1290">
        <f>VLOOKUP($A1290,saham!$G:$CZ,AI$1,0)</f>
        <v>494</v>
      </c>
      <c r="AJ1290">
        <f>VLOOKUP($A1290,saham!$G:$CZ,AJ$1,0)</f>
        <v>3530</v>
      </c>
      <c r="AK1290">
        <f>VLOOKUP($A1290,saham!$G:$CZ,AK$1,0)</f>
        <v>24000</v>
      </c>
      <c r="AL1290">
        <f>VLOOKUP($A1290,saham!$G:$CZ,AL$1,0)</f>
        <v>3820</v>
      </c>
      <c r="AM1290">
        <f>VLOOKUP($A1290,saham!$G:$CZ,AM$1,0)</f>
        <v>2940</v>
      </c>
      <c r="AN1290">
        <f>VLOOKUP($A1290,saham!$G:$CZ,AN$1,0)</f>
        <v>0</v>
      </c>
      <c r="AO1290">
        <f>VLOOKUP($A1290,saham!$G:$CZ,AO$1,0)</f>
        <v>1165</v>
      </c>
      <c r="AP1290">
        <f>VLOOKUP($A1290,saham!$G:$CZ,AP$1,0)</f>
        <v>8225</v>
      </c>
      <c r="AQ1290">
        <f>VLOOKUP($A1290,saham!$G:$CZ,AQ$1,0)</f>
        <v>19700</v>
      </c>
      <c r="AR1290">
        <f>VLOOKUP($A1290,saham!$G:$CZ,AR$1,0)</f>
        <v>0</v>
      </c>
      <c r="AS1290">
        <f>VLOOKUP($A1290,saham!$G:$CZ,AS$1,0)</f>
        <v>2527</v>
      </c>
      <c r="AT1290">
        <f>VLOOKUP($A1290,saham!$G:$CZ,AT$1,0)</f>
        <v>209</v>
      </c>
      <c r="AU1290">
        <f>VLOOKUP($A1290,saham!$G:$CZ,AU$1,0)</f>
        <v>2290</v>
      </c>
      <c r="AV1290">
        <f>VLOOKUP($A1290,saham!$G:$CZ,AV$1,0)</f>
        <v>0</v>
      </c>
      <c r="AW1290">
        <f>VLOOKUP($A1290,saham!$G:$CZ,AW$1,0)</f>
        <v>17</v>
      </c>
      <c r="AX1290">
        <f>VLOOKUP($A1290,saham!$G:$CZ,AX$1,0)</f>
        <v>1160</v>
      </c>
      <c r="AY1290">
        <f>VLOOKUP($A1290,saham!$G:$CZ,AY$1,0)</f>
        <v>0</v>
      </c>
      <c r="AZ1290">
        <f>VLOOKUP($A1290,saham!$G:$CZ,AZ$1,0)</f>
        <v>1065</v>
      </c>
      <c r="BA1290">
        <f>VLOOKUP($A1290,saham!$G:$CZ,BA$1,0)</f>
        <v>202</v>
      </c>
      <c r="BB1290">
        <f>VLOOKUP($A1290,saham!$G:$CZ,BB$1,0)</f>
        <v>1141</v>
      </c>
      <c r="BC1290">
        <f>VLOOKUP($A1290,saham!$G:$CZ,BC$1,0)</f>
        <v>1890</v>
      </c>
      <c r="BD1290">
        <f>VLOOKUP($A1290,saham!$G:$CZ,BD$1,0)</f>
        <v>630</v>
      </c>
      <c r="BE1290">
        <f>VLOOKUP($A1290,saham!$G:$CZ,BE$1,0)</f>
        <v>1788</v>
      </c>
      <c r="BF1290">
        <f>VLOOKUP($A1290,saham!$G:$CZ,BF$1,0)</f>
        <v>835</v>
      </c>
    </row>
    <row r="1291" spans="1:58" x14ac:dyDescent="0.3">
      <c r="A1291" t="s">
        <v>380</v>
      </c>
      <c r="B1291" t="e">
        <f>VLOOKUP(A1291,saham!$A:$D,4,0)</f>
        <v>#N/A</v>
      </c>
      <c r="C1291" s="20">
        <v>0</v>
      </c>
      <c r="D1291">
        <f>VLOOKUP($A1291,saham!$G:$CZ,D$1,0)</f>
        <v>0</v>
      </c>
      <c r="E1291">
        <f>VLOOKUP($A1291,saham!$G:$CZ,E$1,0)</f>
        <v>1510</v>
      </c>
      <c r="F1291">
        <f>VLOOKUP($A1291,saham!$G:$CZ,F$1,0)</f>
        <v>0</v>
      </c>
      <c r="G1291">
        <f>VLOOKUP($A1291,saham!$G:$CZ,G$1,0)</f>
        <v>1395</v>
      </c>
      <c r="H1291">
        <f>VLOOKUP($A1291,saham!$G:$CZ,H$1,0)</f>
        <v>3510</v>
      </c>
      <c r="I1291">
        <f>VLOOKUP($A1291,saham!$G:$CZ,I$1,0)</f>
        <v>3750</v>
      </c>
      <c r="J1291">
        <f>VLOOKUP($A1291,saham!$G:$CZ,J$1,0)</f>
        <v>1311</v>
      </c>
      <c r="K1291">
        <f>VLOOKUP($A1291,saham!$G:$CZ,K$1,0)</f>
        <v>2019</v>
      </c>
      <c r="L1291">
        <f>VLOOKUP($A1291,saham!$G:$CZ,L$1,0)</f>
        <v>87</v>
      </c>
      <c r="M1291">
        <f>VLOOKUP($A1291,saham!$G:$CZ,M$1,0)</f>
        <v>0</v>
      </c>
      <c r="N1291">
        <f>VLOOKUP($A1291,saham!$G:$CZ,N$1,0)</f>
        <v>50</v>
      </c>
      <c r="O1291">
        <f>VLOOKUP($A1291,saham!$G:$CZ,O$1,0)</f>
        <v>826</v>
      </c>
      <c r="P1291">
        <f>VLOOKUP($A1291,saham!$G:$CZ,P$1,0)</f>
        <v>5175</v>
      </c>
      <c r="Q1291">
        <f>VLOOKUP($A1291,saham!$G:$CZ,Q$1,0)</f>
        <v>2290</v>
      </c>
      <c r="R1291">
        <f>VLOOKUP($A1291,saham!$G:$CZ,R$1,0)</f>
        <v>6580</v>
      </c>
      <c r="S1291">
        <f>VLOOKUP($A1291,saham!$G:$CZ,S$1,0)</f>
        <v>2950</v>
      </c>
      <c r="T1291">
        <f>VLOOKUP($A1291,saham!$G:$CZ,T$1,0)</f>
        <v>5075</v>
      </c>
      <c r="U1291">
        <f>VLOOKUP($A1291,saham!$G:$CZ,U$1,0)</f>
        <v>961</v>
      </c>
      <c r="V1291">
        <f>VLOOKUP($A1291,saham!$G:$CZ,V$1,0)</f>
        <v>895</v>
      </c>
      <c r="W1291">
        <f>VLOOKUP($A1291,saham!$G:$CZ,W$1,0)</f>
        <v>4660</v>
      </c>
      <c r="X1291">
        <f>VLOOKUP($A1291,saham!$G:$CZ,X$1,0)</f>
        <v>6100</v>
      </c>
      <c r="Y1291">
        <f>VLOOKUP($A1291,saham!$G:$CZ,Y$1,0)</f>
        <v>7100</v>
      </c>
      <c r="Z1291">
        <f>VLOOKUP($A1291,saham!$G:$CZ,Z$1,0)</f>
        <v>6400</v>
      </c>
      <c r="AA1291">
        <f>VLOOKUP($A1291,saham!$G:$CZ,AA$1,0)</f>
        <v>1845</v>
      </c>
      <c r="AB1291">
        <f>VLOOKUP($A1291,saham!$G:$CZ,AB$1,0)</f>
        <v>1400</v>
      </c>
      <c r="AC1291">
        <f>VLOOKUP($A1291,saham!$G:$CZ,AC$1,0)</f>
        <v>505</v>
      </c>
      <c r="AD1291">
        <f>VLOOKUP($A1291,saham!$G:$CZ,AD$1,0)</f>
        <v>1925</v>
      </c>
      <c r="AE1291">
        <f>VLOOKUP($A1291,saham!$G:$CZ,AE$1,0)</f>
        <v>2380</v>
      </c>
      <c r="AF1291">
        <f>VLOOKUP($A1291,saham!$G:$CZ,AF$1,0)</f>
        <v>126</v>
      </c>
      <c r="AG1291">
        <f>VLOOKUP($A1291,saham!$G:$CZ,AG$1,0)</f>
        <v>605</v>
      </c>
      <c r="AH1291">
        <f>VLOOKUP($A1291,saham!$G:$CZ,AH$1,0)</f>
        <v>8177</v>
      </c>
      <c r="AI1291">
        <f>VLOOKUP($A1291,saham!$G:$CZ,AI$1,0)</f>
        <v>498</v>
      </c>
      <c r="AJ1291">
        <f>VLOOKUP($A1291,saham!$G:$CZ,AJ$1,0)</f>
        <v>3520</v>
      </c>
      <c r="AK1291">
        <f>VLOOKUP($A1291,saham!$G:$CZ,AK$1,0)</f>
        <v>22875</v>
      </c>
      <c r="AL1291">
        <f>VLOOKUP($A1291,saham!$G:$CZ,AL$1,0)</f>
        <v>3860</v>
      </c>
      <c r="AM1291">
        <f>VLOOKUP($A1291,saham!$G:$CZ,AM$1,0)</f>
        <v>2890</v>
      </c>
      <c r="AN1291">
        <f>VLOOKUP($A1291,saham!$G:$CZ,AN$1,0)</f>
        <v>0</v>
      </c>
      <c r="AO1291">
        <f>VLOOKUP($A1291,saham!$G:$CZ,AO$1,0)</f>
        <v>1175</v>
      </c>
      <c r="AP1291">
        <f>VLOOKUP($A1291,saham!$G:$CZ,AP$1,0)</f>
        <v>8350</v>
      </c>
      <c r="AQ1291">
        <f>VLOOKUP($A1291,saham!$G:$CZ,AQ$1,0)</f>
        <v>18525</v>
      </c>
      <c r="AR1291">
        <f>VLOOKUP($A1291,saham!$G:$CZ,AR$1,0)</f>
        <v>0</v>
      </c>
      <c r="AS1291">
        <f>VLOOKUP($A1291,saham!$G:$CZ,AS$1,0)</f>
        <v>2585</v>
      </c>
      <c r="AT1291">
        <f>VLOOKUP($A1291,saham!$G:$CZ,AT$1,0)</f>
        <v>205</v>
      </c>
      <c r="AU1291">
        <f>VLOOKUP($A1291,saham!$G:$CZ,AU$1,0)</f>
        <v>2360</v>
      </c>
      <c r="AV1291">
        <f>VLOOKUP($A1291,saham!$G:$CZ,AV$1,0)</f>
        <v>0</v>
      </c>
      <c r="AW1291">
        <f>VLOOKUP($A1291,saham!$G:$CZ,AW$1,0)</f>
        <v>15</v>
      </c>
      <c r="AX1291">
        <f>VLOOKUP($A1291,saham!$G:$CZ,AX$1,0)</f>
        <v>1165</v>
      </c>
      <c r="AY1291">
        <f>VLOOKUP($A1291,saham!$G:$CZ,AY$1,0)</f>
        <v>0</v>
      </c>
      <c r="AZ1291">
        <f>VLOOKUP($A1291,saham!$G:$CZ,AZ$1,0)</f>
        <v>1075</v>
      </c>
      <c r="BA1291">
        <f>VLOOKUP($A1291,saham!$G:$CZ,BA$1,0)</f>
        <v>194</v>
      </c>
      <c r="BB1291">
        <f>VLOOKUP($A1291,saham!$G:$CZ,BB$1,0)</f>
        <v>1188</v>
      </c>
      <c r="BC1291">
        <f>VLOOKUP($A1291,saham!$G:$CZ,BC$1,0)</f>
        <v>1840</v>
      </c>
      <c r="BD1291">
        <f>VLOOKUP($A1291,saham!$G:$CZ,BD$1,0)</f>
        <v>580</v>
      </c>
      <c r="BE1291">
        <f>VLOOKUP($A1291,saham!$G:$CZ,BE$1,0)</f>
        <v>1800</v>
      </c>
      <c r="BF1291">
        <f>VLOOKUP($A1291,saham!$G:$CZ,BF$1,0)</f>
        <v>820</v>
      </c>
    </row>
    <row r="1292" spans="1:58" x14ac:dyDescent="0.3">
      <c r="A1292" t="s">
        <v>381</v>
      </c>
      <c r="B1292" t="e">
        <f>VLOOKUP(A1292,saham!$A:$D,4,0)</f>
        <v>#N/A</v>
      </c>
      <c r="C1292" s="20">
        <v>0</v>
      </c>
      <c r="D1292">
        <f>VLOOKUP($A1292,saham!$G:$CZ,D$1,0)</f>
        <v>0</v>
      </c>
      <c r="E1292">
        <f>VLOOKUP($A1292,saham!$G:$CZ,E$1,0)</f>
        <v>1500</v>
      </c>
      <c r="F1292">
        <f>VLOOKUP($A1292,saham!$G:$CZ,F$1,0)</f>
        <v>0</v>
      </c>
      <c r="G1292">
        <f>VLOOKUP($A1292,saham!$G:$CZ,G$1,0)</f>
        <v>1330</v>
      </c>
      <c r="H1292">
        <f>VLOOKUP($A1292,saham!$G:$CZ,H$1,0)</f>
        <v>3330</v>
      </c>
      <c r="I1292">
        <f>VLOOKUP($A1292,saham!$G:$CZ,I$1,0)</f>
        <v>3820</v>
      </c>
      <c r="J1292">
        <f>VLOOKUP($A1292,saham!$G:$CZ,J$1,0)</f>
        <v>1316</v>
      </c>
      <c r="K1292">
        <f>VLOOKUP($A1292,saham!$G:$CZ,K$1,0)</f>
        <v>2058</v>
      </c>
      <c r="L1292">
        <f>VLOOKUP($A1292,saham!$G:$CZ,L$1,0)</f>
        <v>88</v>
      </c>
      <c r="M1292">
        <f>VLOOKUP($A1292,saham!$G:$CZ,M$1,0)</f>
        <v>0</v>
      </c>
      <c r="N1292">
        <f>VLOOKUP($A1292,saham!$G:$CZ,N$1,0)</f>
        <v>50</v>
      </c>
      <c r="O1292">
        <f>VLOOKUP($A1292,saham!$G:$CZ,O$1,0)</f>
        <v>826</v>
      </c>
      <c r="P1292">
        <f>VLOOKUP($A1292,saham!$G:$CZ,P$1,0)</f>
        <v>5150</v>
      </c>
      <c r="Q1292">
        <f>VLOOKUP($A1292,saham!$G:$CZ,Q$1,0)</f>
        <v>2290</v>
      </c>
      <c r="R1292">
        <f>VLOOKUP($A1292,saham!$G:$CZ,R$1,0)</f>
        <v>6585</v>
      </c>
      <c r="S1292">
        <f>VLOOKUP($A1292,saham!$G:$CZ,S$1,0)</f>
        <v>2988</v>
      </c>
      <c r="T1292">
        <f>VLOOKUP($A1292,saham!$G:$CZ,T$1,0)</f>
        <v>5100</v>
      </c>
      <c r="U1292">
        <f>VLOOKUP($A1292,saham!$G:$CZ,U$1,0)</f>
        <v>971</v>
      </c>
      <c r="V1292">
        <f>VLOOKUP($A1292,saham!$G:$CZ,V$1,0)</f>
        <v>895</v>
      </c>
      <c r="W1292">
        <f>VLOOKUP($A1292,saham!$G:$CZ,W$1,0)</f>
        <v>4710</v>
      </c>
      <c r="X1292">
        <f>VLOOKUP($A1292,saham!$G:$CZ,X$1,0)</f>
        <v>6150</v>
      </c>
      <c r="Y1292">
        <f>VLOOKUP($A1292,saham!$G:$CZ,Y$1,0)</f>
        <v>7025</v>
      </c>
      <c r="Z1292">
        <f>VLOOKUP($A1292,saham!$G:$CZ,Z$1,0)</f>
        <v>6600</v>
      </c>
      <c r="AA1292">
        <f>VLOOKUP($A1292,saham!$G:$CZ,AA$1,0)</f>
        <v>1860</v>
      </c>
      <c r="AB1292">
        <f>VLOOKUP($A1292,saham!$G:$CZ,AB$1,0)</f>
        <v>1400</v>
      </c>
      <c r="AC1292">
        <f>VLOOKUP($A1292,saham!$G:$CZ,AC$1,0)</f>
        <v>492</v>
      </c>
      <c r="AD1292">
        <f>VLOOKUP($A1292,saham!$G:$CZ,AD$1,0)</f>
        <v>1940</v>
      </c>
      <c r="AE1292">
        <f>VLOOKUP($A1292,saham!$G:$CZ,AE$1,0)</f>
        <v>2400</v>
      </c>
      <c r="AF1292">
        <f>VLOOKUP($A1292,saham!$G:$CZ,AF$1,0)</f>
        <v>127</v>
      </c>
      <c r="AG1292">
        <f>VLOOKUP($A1292,saham!$G:$CZ,AG$1,0)</f>
        <v>620</v>
      </c>
      <c r="AH1292">
        <f>VLOOKUP($A1292,saham!$G:$CZ,AH$1,0)</f>
        <v>8277</v>
      </c>
      <c r="AI1292">
        <f>VLOOKUP($A1292,saham!$G:$CZ,AI$1,0)</f>
        <v>500</v>
      </c>
      <c r="AJ1292">
        <f>VLOOKUP($A1292,saham!$G:$CZ,AJ$1,0)</f>
        <v>3560</v>
      </c>
      <c r="AK1292">
        <f>VLOOKUP($A1292,saham!$G:$CZ,AK$1,0)</f>
        <v>22075</v>
      </c>
      <c r="AL1292">
        <f>VLOOKUP($A1292,saham!$G:$CZ,AL$1,0)</f>
        <v>3970</v>
      </c>
      <c r="AM1292">
        <f>VLOOKUP($A1292,saham!$G:$CZ,AM$1,0)</f>
        <v>2950</v>
      </c>
      <c r="AN1292">
        <f>VLOOKUP($A1292,saham!$G:$CZ,AN$1,0)</f>
        <v>0</v>
      </c>
      <c r="AO1292">
        <f>VLOOKUP($A1292,saham!$G:$CZ,AO$1,0)</f>
        <v>1175</v>
      </c>
      <c r="AP1292">
        <f>VLOOKUP($A1292,saham!$G:$CZ,AP$1,0)</f>
        <v>8300</v>
      </c>
      <c r="AQ1292">
        <f>VLOOKUP($A1292,saham!$G:$CZ,AQ$1,0)</f>
        <v>18450</v>
      </c>
      <c r="AR1292">
        <f>VLOOKUP($A1292,saham!$G:$CZ,AR$1,0)</f>
        <v>0</v>
      </c>
      <c r="AS1292">
        <f>VLOOKUP($A1292,saham!$G:$CZ,AS$1,0)</f>
        <v>2585</v>
      </c>
      <c r="AT1292">
        <f>VLOOKUP($A1292,saham!$G:$CZ,AT$1,0)</f>
        <v>220</v>
      </c>
      <c r="AU1292">
        <f>VLOOKUP($A1292,saham!$G:$CZ,AU$1,0)</f>
        <v>2400</v>
      </c>
      <c r="AV1292">
        <f>VLOOKUP($A1292,saham!$G:$CZ,AV$1,0)</f>
        <v>0</v>
      </c>
      <c r="AW1292">
        <f>VLOOKUP($A1292,saham!$G:$CZ,AW$1,0)</f>
        <v>15</v>
      </c>
      <c r="AX1292">
        <f>VLOOKUP($A1292,saham!$G:$CZ,AX$1,0)</f>
        <v>1125</v>
      </c>
      <c r="AY1292">
        <f>VLOOKUP($A1292,saham!$G:$CZ,AY$1,0)</f>
        <v>0</v>
      </c>
      <c r="AZ1292">
        <f>VLOOKUP($A1292,saham!$G:$CZ,AZ$1,0)</f>
        <v>1060</v>
      </c>
      <c r="BA1292">
        <f>VLOOKUP($A1292,saham!$G:$CZ,BA$1,0)</f>
        <v>195</v>
      </c>
      <c r="BB1292">
        <f>VLOOKUP($A1292,saham!$G:$CZ,BB$1,0)</f>
        <v>1184</v>
      </c>
      <c r="BC1292">
        <f>VLOOKUP($A1292,saham!$G:$CZ,BC$1,0)</f>
        <v>1820</v>
      </c>
      <c r="BD1292">
        <f>VLOOKUP($A1292,saham!$G:$CZ,BD$1,0)</f>
        <v>590</v>
      </c>
      <c r="BE1292">
        <f>VLOOKUP($A1292,saham!$G:$CZ,BE$1,0)</f>
        <v>1800</v>
      </c>
      <c r="BF1292">
        <f>VLOOKUP($A1292,saham!$G:$CZ,BF$1,0)</f>
        <v>845</v>
      </c>
    </row>
    <row r="1293" spans="1:58" x14ac:dyDescent="0.3">
      <c r="A1293" t="s">
        <v>382</v>
      </c>
      <c r="B1293" t="e">
        <f>VLOOKUP(A1293,saham!$A:$D,4,0)</f>
        <v>#N/A</v>
      </c>
      <c r="C1293" s="20">
        <v>0</v>
      </c>
      <c r="D1293">
        <f>VLOOKUP($A1293,saham!$G:$CZ,D$1,0)</f>
        <v>0</v>
      </c>
      <c r="E1293">
        <f>VLOOKUP($A1293,saham!$G:$CZ,E$1,0)</f>
        <v>1415</v>
      </c>
      <c r="F1293">
        <f>VLOOKUP($A1293,saham!$G:$CZ,F$1,0)</f>
        <v>0</v>
      </c>
      <c r="G1293">
        <f>VLOOKUP($A1293,saham!$G:$CZ,G$1,0)</f>
        <v>1380</v>
      </c>
      <c r="H1293">
        <f>VLOOKUP($A1293,saham!$G:$CZ,H$1,0)</f>
        <v>3400</v>
      </c>
      <c r="I1293">
        <f>VLOOKUP($A1293,saham!$G:$CZ,I$1,0)</f>
        <v>3770</v>
      </c>
      <c r="J1293">
        <f>VLOOKUP($A1293,saham!$G:$CZ,J$1,0)</f>
        <v>1326</v>
      </c>
      <c r="K1293">
        <f>VLOOKUP($A1293,saham!$G:$CZ,K$1,0)</f>
        <v>2087</v>
      </c>
      <c r="L1293">
        <f>VLOOKUP($A1293,saham!$G:$CZ,L$1,0)</f>
        <v>89</v>
      </c>
      <c r="M1293">
        <f>VLOOKUP($A1293,saham!$G:$CZ,M$1,0)</f>
        <v>0</v>
      </c>
      <c r="N1293">
        <f>VLOOKUP($A1293,saham!$G:$CZ,N$1,0)</f>
        <v>50</v>
      </c>
      <c r="O1293">
        <f>VLOOKUP($A1293,saham!$G:$CZ,O$1,0)</f>
        <v>820</v>
      </c>
      <c r="P1293">
        <f>VLOOKUP($A1293,saham!$G:$CZ,P$1,0)</f>
        <v>5150</v>
      </c>
      <c r="Q1293">
        <f>VLOOKUP($A1293,saham!$G:$CZ,Q$1,0)</f>
        <v>2290</v>
      </c>
      <c r="R1293">
        <f>VLOOKUP($A1293,saham!$G:$CZ,R$1,0)</f>
        <v>6580</v>
      </c>
      <c r="S1293">
        <f>VLOOKUP($A1293,saham!$G:$CZ,S$1,0)</f>
        <v>3038</v>
      </c>
      <c r="T1293">
        <f>VLOOKUP($A1293,saham!$G:$CZ,T$1,0)</f>
        <v>5125</v>
      </c>
      <c r="U1293">
        <f>VLOOKUP($A1293,saham!$G:$CZ,U$1,0)</f>
        <v>991</v>
      </c>
      <c r="V1293">
        <f>VLOOKUP($A1293,saham!$G:$CZ,V$1,0)</f>
        <v>905</v>
      </c>
      <c r="W1293">
        <f>VLOOKUP($A1293,saham!$G:$CZ,W$1,0)</f>
        <v>4750</v>
      </c>
      <c r="X1293">
        <f>VLOOKUP($A1293,saham!$G:$CZ,X$1,0)</f>
        <v>6150</v>
      </c>
      <c r="Y1293">
        <f>VLOOKUP($A1293,saham!$G:$CZ,Y$1,0)</f>
        <v>7175</v>
      </c>
      <c r="Z1293">
        <f>VLOOKUP($A1293,saham!$G:$CZ,Z$1,0)</f>
        <v>6700</v>
      </c>
      <c r="AA1293">
        <f>VLOOKUP($A1293,saham!$G:$CZ,AA$1,0)</f>
        <v>1905</v>
      </c>
      <c r="AB1293">
        <f>VLOOKUP($A1293,saham!$G:$CZ,AB$1,0)</f>
        <v>1395</v>
      </c>
      <c r="AC1293">
        <f>VLOOKUP($A1293,saham!$G:$CZ,AC$1,0)</f>
        <v>488</v>
      </c>
      <c r="AD1293">
        <f>VLOOKUP($A1293,saham!$G:$CZ,AD$1,0)</f>
        <v>1950</v>
      </c>
      <c r="AE1293">
        <f>VLOOKUP($A1293,saham!$G:$CZ,AE$1,0)</f>
        <v>2420</v>
      </c>
      <c r="AF1293">
        <f>VLOOKUP($A1293,saham!$G:$CZ,AF$1,0)</f>
        <v>125</v>
      </c>
      <c r="AG1293">
        <f>VLOOKUP($A1293,saham!$G:$CZ,AG$1,0)</f>
        <v>630</v>
      </c>
      <c r="AH1293">
        <f>VLOOKUP($A1293,saham!$G:$CZ,AH$1,0)</f>
        <v>8476</v>
      </c>
      <c r="AI1293">
        <f>VLOOKUP($A1293,saham!$G:$CZ,AI$1,0)</f>
        <v>505</v>
      </c>
      <c r="AJ1293">
        <f>VLOOKUP($A1293,saham!$G:$CZ,AJ$1,0)</f>
        <v>3560</v>
      </c>
      <c r="AK1293">
        <f>VLOOKUP($A1293,saham!$G:$CZ,AK$1,0)</f>
        <v>21075</v>
      </c>
      <c r="AL1293">
        <f>VLOOKUP($A1293,saham!$G:$CZ,AL$1,0)</f>
        <v>4050</v>
      </c>
      <c r="AM1293">
        <f>VLOOKUP($A1293,saham!$G:$CZ,AM$1,0)</f>
        <v>2980</v>
      </c>
      <c r="AN1293">
        <f>VLOOKUP($A1293,saham!$G:$CZ,AN$1,0)</f>
        <v>0</v>
      </c>
      <c r="AO1293">
        <f>VLOOKUP($A1293,saham!$G:$CZ,AO$1,0)</f>
        <v>1160</v>
      </c>
      <c r="AP1293">
        <f>VLOOKUP($A1293,saham!$G:$CZ,AP$1,0)</f>
        <v>8250</v>
      </c>
      <c r="AQ1293">
        <f>VLOOKUP($A1293,saham!$G:$CZ,AQ$1,0)</f>
        <v>18725</v>
      </c>
      <c r="AR1293">
        <f>VLOOKUP($A1293,saham!$G:$CZ,AR$1,0)</f>
        <v>0</v>
      </c>
      <c r="AS1293">
        <f>VLOOKUP($A1293,saham!$G:$CZ,AS$1,0)</f>
        <v>2585</v>
      </c>
      <c r="AT1293">
        <f>VLOOKUP($A1293,saham!$G:$CZ,AT$1,0)</f>
        <v>192</v>
      </c>
      <c r="AU1293">
        <f>VLOOKUP($A1293,saham!$G:$CZ,AU$1,0)</f>
        <v>2380</v>
      </c>
      <c r="AV1293">
        <f>VLOOKUP($A1293,saham!$G:$CZ,AV$1,0)</f>
        <v>0</v>
      </c>
      <c r="AW1293">
        <f>VLOOKUP($A1293,saham!$G:$CZ,AW$1,0)</f>
        <v>14</v>
      </c>
      <c r="AX1293">
        <f>VLOOKUP($A1293,saham!$G:$CZ,AX$1,0)</f>
        <v>1130</v>
      </c>
      <c r="AY1293">
        <f>VLOOKUP($A1293,saham!$G:$CZ,AY$1,0)</f>
        <v>0</v>
      </c>
      <c r="AZ1293">
        <f>VLOOKUP($A1293,saham!$G:$CZ,AZ$1,0)</f>
        <v>1070</v>
      </c>
      <c r="BA1293">
        <f>VLOOKUP($A1293,saham!$G:$CZ,BA$1,0)</f>
        <v>195</v>
      </c>
      <c r="BB1293">
        <f>VLOOKUP($A1293,saham!$G:$CZ,BB$1,0)</f>
        <v>1125</v>
      </c>
      <c r="BC1293">
        <f>VLOOKUP($A1293,saham!$G:$CZ,BC$1,0)</f>
        <v>1825</v>
      </c>
      <c r="BD1293">
        <f>VLOOKUP($A1293,saham!$G:$CZ,BD$1,0)</f>
        <v>575</v>
      </c>
      <c r="BE1293">
        <f>VLOOKUP($A1293,saham!$G:$CZ,BE$1,0)</f>
        <v>1813</v>
      </c>
      <c r="BF1293">
        <f>VLOOKUP($A1293,saham!$G:$CZ,BF$1,0)</f>
        <v>865</v>
      </c>
    </row>
    <row r="1294" spans="1:58" x14ac:dyDescent="0.3">
      <c r="A1294" t="s">
        <v>383</v>
      </c>
      <c r="B1294" t="e">
        <f>VLOOKUP(A1294,saham!$A:$D,4,0)</f>
        <v>#N/A</v>
      </c>
      <c r="C1294" s="20">
        <v>0</v>
      </c>
      <c r="D1294">
        <f>VLOOKUP($A1294,saham!$G:$CZ,D$1,0)</f>
        <v>0</v>
      </c>
      <c r="E1294">
        <f>VLOOKUP($A1294,saham!$G:$CZ,E$1,0)</f>
        <v>1400</v>
      </c>
      <c r="F1294">
        <f>VLOOKUP($A1294,saham!$G:$CZ,F$1,0)</f>
        <v>0</v>
      </c>
      <c r="G1294">
        <f>VLOOKUP($A1294,saham!$G:$CZ,G$1,0)</f>
        <v>1385</v>
      </c>
      <c r="H1294">
        <f>VLOOKUP($A1294,saham!$G:$CZ,H$1,0)</f>
        <v>3620</v>
      </c>
      <c r="I1294">
        <f>VLOOKUP($A1294,saham!$G:$CZ,I$1,0)</f>
        <v>3610</v>
      </c>
      <c r="J1294">
        <f>VLOOKUP($A1294,saham!$G:$CZ,J$1,0)</f>
        <v>1311</v>
      </c>
      <c r="K1294">
        <f>VLOOKUP($A1294,saham!$G:$CZ,K$1,0)</f>
        <v>2058</v>
      </c>
      <c r="L1294">
        <f>VLOOKUP($A1294,saham!$G:$CZ,L$1,0)</f>
        <v>87</v>
      </c>
      <c r="M1294">
        <f>VLOOKUP($A1294,saham!$G:$CZ,M$1,0)</f>
        <v>0</v>
      </c>
      <c r="N1294">
        <f>VLOOKUP($A1294,saham!$G:$CZ,N$1,0)</f>
        <v>50</v>
      </c>
      <c r="O1294">
        <f>VLOOKUP($A1294,saham!$G:$CZ,O$1,0)</f>
        <v>798</v>
      </c>
      <c r="P1294">
        <f>VLOOKUP($A1294,saham!$G:$CZ,P$1,0)</f>
        <v>5275</v>
      </c>
      <c r="Q1294">
        <f>VLOOKUP($A1294,saham!$G:$CZ,Q$1,0)</f>
        <v>2340</v>
      </c>
      <c r="R1294">
        <f>VLOOKUP($A1294,saham!$G:$CZ,R$1,0)</f>
        <v>6555</v>
      </c>
      <c r="S1294">
        <f>VLOOKUP($A1294,saham!$G:$CZ,S$1,0)</f>
        <v>3038</v>
      </c>
      <c r="T1294">
        <f>VLOOKUP($A1294,saham!$G:$CZ,T$1,0)</f>
        <v>5150</v>
      </c>
      <c r="U1294">
        <f>VLOOKUP($A1294,saham!$G:$CZ,U$1,0)</f>
        <v>976</v>
      </c>
      <c r="V1294">
        <f>VLOOKUP($A1294,saham!$G:$CZ,V$1,0)</f>
        <v>930</v>
      </c>
      <c r="W1294">
        <f>VLOOKUP($A1294,saham!$G:$CZ,W$1,0)</f>
        <v>4760</v>
      </c>
      <c r="X1294">
        <f>VLOOKUP($A1294,saham!$G:$CZ,X$1,0)</f>
        <v>6200</v>
      </c>
      <c r="Y1294">
        <f>VLOOKUP($A1294,saham!$G:$CZ,Y$1,0)</f>
        <v>7175</v>
      </c>
      <c r="Z1294">
        <f>VLOOKUP($A1294,saham!$G:$CZ,Z$1,0)</f>
        <v>6725</v>
      </c>
      <c r="AA1294">
        <f>VLOOKUP($A1294,saham!$G:$CZ,AA$1,0)</f>
        <v>1915</v>
      </c>
      <c r="AB1294">
        <f>VLOOKUP($A1294,saham!$G:$CZ,AB$1,0)</f>
        <v>1420</v>
      </c>
      <c r="AC1294">
        <f>VLOOKUP($A1294,saham!$G:$CZ,AC$1,0)</f>
        <v>486</v>
      </c>
      <c r="AD1294">
        <f>VLOOKUP($A1294,saham!$G:$CZ,AD$1,0)</f>
        <v>1935</v>
      </c>
      <c r="AE1294">
        <f>VLOOKUP($A1294,saham!$G:$CZ,AE$1,0)</f>
        <v>2440</v>
      </c>
      <c r="AF1294">
        <f>VLOOKUP($A1294,saham!$G:$CZ,AF$1,0)</f>
        <v>122</v>
      </c>
      <c r="AG1294">
        <f>VLOOKUP($A1294,saham!$G:$CZ,AG$1,0)</f>
        <v>615</v>
      </c>
      <c r="AH1294">
        <f>VLOOKUP($A1294,saham!$G:$CZ,AH$1,0)</f>
        <v>8526</v>
      </c>
      <c r="AI1294">
        <f>VLOOKUP($A1294,saham!$G:$CZ,AI$1,0)</f>
        <v>515</v>
      </c>
      <c r="AJ1294">
        <f>VLOOKUP($A1294,saham!$G:$CZ,AJ$1,0)</f>
        <v>3590</v>
      </c>
      <c r="AK1294">
        <f>VLOOKUP($A1294,saham!$G:$CZ,AK$1,0)</f>
        <v>20875</v>
      </c>
      <c r="AL1294">
        <f>VLOOKUP($A1294,saham!$G:$CZ,AL$1,0)</f>
        <v>4040</v>
      </c>
      <c r="AM1294">
        <f>VLOOKUP($A1294,saham!$G:$CZ,AM$1,0)</f>
        <v>2990</v>
      </c>
      <c r="AN1294">
        <f>VLOOKUP($A1294,saham!$G:$CZ,AN$1,0)</f>
        <v>0</v>
      </c>
      <c r="AO1294">
        <f>VLOOKUP($A1294,saham!$G:$CZ,AO$1,0)</f>
        <v>1175</v>
      </c>
      <c r="AP1294">
        <f>VLOOKUP($A1294,saham!$G:$CZ,AP$1,0)</f>
        <v>8200</v>
      </c>
      <c r="AQ1294">
        <f>VLOOKUP($A1294,saham!$G:$CZ,AQ$1,0)</f>
        <v>18150</v>
      </c>
      <c r="AR1294">
        <f>VLOOKUP($A1294,saham!$G:$CZ,AR$1,0)</f>
        <v>0</v>
      </c>
      <c r="AS1294">
        <f>VLOOKUP($A1294,saham!$G:$CZ,AS$1,0)</f>
        <v>2654</v>
      </c>
      <c r="AT1294">
        <f>VLOOKUP($A1294,saham!$G:$CZ,AT$1,0)</f>
        <v>202</v>
      </c>
      <c r="AU1294">
        <f>VLOOKUP($A1294,saham!$G:$CZ,AU$1,0)</f>
        <v>2380</v>
      </c>
      <c r="AV1294">
        <f>VLOOKUP($A1294,saham!$G:$CZ,AV$1,0)</f>
        <v>0</v>
      </c>
      <c r="AW1294">
        <f>VLOOKUP($A1294,saham!$G:$CZ,AW$1,0)</f>
        <v>14</v>
      </c>
      <c r="AX1294">
        <f>VLOOKUP($A1294,saham!$G:$CZ,AX$1,0)</f>
        <v>1105</v>
      </c>
      <c r="AY1294">
        <f>VLOOKUP($A1294,saham!$G:$CZ,AY$1,0)</f>
        <v>0</v>
      </c>
      <c r="AZ1294">
        <f>VLOOKUP($A1294,saham!$G:$CZ,AZ$1,0)</f>
        <v>1045</v>
      </c>
      <c r="BA1294">
        <f>VLOOKUP($A1294,saham!$G:$CZ,BA$1,0)</f>
        <v>208</v>
      </c>
      <c r="BB1294">
        <f>VLOOKUP($A1294,saham!$G:$CZ,BB$1,0)</f>
        <v>1084</v>
      </c>
      <c r="BC1294">
        <f>VLOOKUP($A1294,saham!$G:$CZ,BC$1,0)</f>
        <v>1840</v>
      </c>
      <c r="BD1294">
        <f>VLOOKUP($A1294,saham!$G:$CZ,BD$1,0)</f>
        <v>570</v>
      </c>
      <c r="BE1294">
        <f>VLOOKUP($A1294,saham!$G:$CZ,BE$1,0)</f>
        <v>1844</v>
      </c>
      <c r="BF1294">
        <f>VLOOKUP($A1294,saham!$G:$CZ,BF$1,0)</f>
        <v>865</v>
      </c>
    </row>
    <row r="1295" spans="1:58" x14ac:dyDescent="0.3">
      <c r="A1295" t="s">
        <v>384</v>
      </c>
      <c r="B1295" t="e">
        <f>VLOOKUP(A1295,saham!$A:$D,4,0)</f>
        <v>#N/A</v>
      </c>
      <c r="C1295" s="20">
        <v>0</v>
      </c>
      <c r="D1295">
        <f>VLOOKUP($A1295,saham!$G:$CZ,D$1,0)</f>
        <v>0</v>
      </c>
      <c r="E1295">
        <f>VLOOKUP($A1295,saham!$G:$CZ,E$1,0)</f>
        <v>1345</v>
      </c>
      <c r="F1295">
        <f>VLOOKUP($A1295,saham!$G:$CZ,F$1,0)</f>
        <v>0</v>
      </c>
      <c r="G1295">
        <f>VLOOKUP($A1295,saham!$G:$CZ,G$1,0)</f>
        <v>1385</v>
      </c>
      <c r="H1295">
        <f>VLOOKUP($A1295,saham!$G:$CZ,H$1,0)</f>
        <v>3470</v>
      </c>
      <c r="I1295">
        <f>VLOOKUP($A1295,saham!$G:$CZ,I$1,0)</f>
        <v>3570</v>
      </c>
      <c r="J1295">
        <f>VLOOKUP($A1295,saham!$G:$CZ,J$1,0)</f>
        <v>1297</v>
      </c>
      <c r="K1295">
        <f>VLOOKUP($A1295,saham!$G:$CZ,K$1,0)</f>
        <v>2019</v>
      </c>
      <c r="L1295">
        <f>VLOOKUP($A1295,saham!$G:$CZ,L$1,0)</f>
        <v>87</v>
      </c>
      <c r="M1295">
        <f>VLOOKUP($A1295,saham!$G:$CZ,M$1,0)</f>
        <v>0</v>
      </c>
      <c r="N1295">
        <f>VLOOKUP($A1295,saham!$G:$CZ,N$1,0)</f>
        <v>50</v>
      </c>
      <c r="O1295">
        <f>VLOOKUP($A1295,saham!$G:$CZ,O$1,0)</f>
        <v>774</v>
      </c>
      <c r="P1295">
        <f>VLOOKUP($A1295,saham!$G:$CZ,P$1,0)</f>
        <v>5225</v>
      </c>
      <c r="Q1295">
        <f>VLOOKUP($A1295,saham!$G:$CZ,Q$1,0)</f>
        <v>2360</v>
      </c>
      <c r="R1295">
        <f>VLOOKUP($A1295,saham!$G:$CZ,R$1,0)</f>
        <v>6490</v>
      </c>
      <c r="S1295">
        <f>VLOOKUP($A1295,saham!$G:$CZ,S$1,0)</f>
        <v>2988</v>
      </c>
      <c r="T1295">
        <f>VLOOKUP($A1295,saham!$G:$CZ,T$1,0)</f>
        <v>5125</v>
      </c>
      <c r="U1295">
        <f>VLOOKUP($A1295,saham!$G:$CZ,U$1,0)</f>
        <v>971</v>
      </c>
      <c r="V1295">
        <f>VLOOKUP($A1295,saham!$G:$CZ,V$1,0)</f>
        <v>905</v>
      </c>
      <c r="W1295">
        <f>VLOOKUP($A1295,saham!$G:$CZ,W$1,0)</f>
        <v>4740</v>
      </c>
      <c r="X1295">
        <f>VLOOKUP($A1295,saham!$G:$CZ,X$1,0)</f>
        <v>6150</v>
      </c>
      <c r="Y1295">
        <f>VLOOKUP($A1295,saham!$G:$CZ,Y$1,0)</f>
        <v>7225</v>
      </c>
      <c r="Z1295">
        <f>VLOOKUP($A1295,saham!$G:$CZ,Z$1,0)</f>
        <v>6850</v>
      </c>
      <c r="AA1295">
        <f>VLOOKUP($A1295,saham!$G:$CZ,AA$1,0)</f>
        <v>1875</v>
      </c>
      <c r="AB1295">
        <f>VLOOKUP($A1295,saham!$G:$CZ,AB$1,0)</f>
        <v>1405</v>
      </c>
      <c r="AC1295">
        <f>VLOOKUP($A1295,saham!$G:$CZ,AC$1,0)</f>
        <v>484</v>
      </c>
      <c r="AD1295">
        <f>VLOOKUP($A1295,saham!$G:$CZ,AD$1,0)</f>
        <v>1980</v>
      </c>
      <c r="AE1295">
        <f>VLOOKUP($A1295,saham!$G:$CZ,AE$1,0)</f>
        <v>2400</v>
      </c>
      <c r="AF1295">
        <f>VLOOKUP($A1295,saham!$G:$CZ,AF$1,0)</f>
        <v>119</v>
      </c>
      <c r="AG1295">
        <f>VLOOKUP($A1295,saham!$G:$CZ,AG$1,0)</f>
        <v>615</v>
      </c>
      <c r="AH1295">
        <f>VLOOKUP($A1295,saham!$G:$CZ,AH$1,0)</f>
        <v>8402</v>
      </c>
      <c r="AI1295">
        <f>VLOOKUP($A1295,saham!$G:$CZ,AI$1,0)</f>
        <v>515</v>
      </c>
      <c r="AJ1295">
        <f>VLOOKUP($A1295,saham!$G:$CZ,AJ$1,0)</f>
        <v>3530</v>
      </c>
      <c r="AK1295">
        <f>VLOOKUP($A1295,saham!$G:$CZ,AK$1,0)</f>
        <v>20600</v>
      </c>
      <c r="AL1295">
        <f>VLOOKUP($A1295,saham!$G:$CZ,AL$1,0)</f>
        <v>3840</v>
      </c>
      <c r="AM1295">
        <f>VLOOKUP($A1295,saham!$G:$CZ,AM$1,0)</f>
        <v>3020</v>
      </c>
      <c r="AN1295">
        <f>VLOOKUP($A1295,saham!$G:$CZ,AN$1,0)</f>
        <v>0</v>
      </c>
      <c r="AO1295">
        <f>VLOOKUP($A1295,saham!$G:$CZ,AO$1,0)</f>
        <v>1180</v>
      </c>
      <c r="AP1295">
        <f>VLOOKUP($A1295,saham!$G:$CZ,AP$1,0)</f>
        <v>8300</v>
      </c>
      <c r="AQ1295">
        <f>VLOOKUP($A1295,saham!$G:$CZ,AQ$1,0)</f>
        <v>17700</v>
      </c>
      <c r="AR1295">
        <f>VLOOKUP($A1295,saham!$G:$CZ,AR$1,0)</f>
        <v>0</v>
      </c>
      <c r="AS1295">
        <f>VLOOKUP($A1295,saham!$G:$CZ,AS$1,0)</f>
        <v>2566</v>
      </c>
      <c r="AT1295">
        <f>VLOOKUP($A1295,saham!$G:$CZ,AT$1,0)</f>
        <v>191</v>
      </c>
      <c r="AU1295">
        <f>VLOOKUP($A1295,saham!$G:$CZ,AU$1,0)</f>
        <v>2370</v>
      </c>
      <c r="AV1295">
        <f>VLOOKUP($A1295,saham!$G:$CZ,AV$1,0)</f>
        <v>0</v>
      </c>
      <c r="AW1295">
        <f>VLOOKUP($A1295,saham!$G:$CZ,AW$1,0)</f>
        <v>14</v>
      </c>
      <c r="AX1295">
        <f>VLOOKUP($A1295,saham!$G:$CZ,AX$1,0)</f>
        <v>1120</v>
      </c>
      <c r="AY1295">
        <f>VLOOKUP($A1295,saham!$G:$CZ,AY$1,0)</f>
        <v>0</v>
      </c>
      <c r="AZ1295">
        <f>VLOOKUP($A1295,saham!$G:$CZ,AZ$1,0)</f>
        <v>1050</v>
      </c>
      <c r="BA1295">
        <f>VLOOKUP($A1295,saham!$G:$CZ,BA$1,0)</f>
        <v>194</v>
      </c>
      <c r="BB1295">
        <f>VLOOKUP($A1295,saham!$G:$CZ,BB$1,0)</f>
        <v>1094</v>
      </c>
      <c r="BC1295">
        <f>VLOOKUP($A1295,saham!$G:$CZ,BC$1,0)</f>
        <v>1795</v>
      </c>
      <c r="BD1295">
        <f>VLOOKUP($A1295,saham!$G:$CZ,BD$1,0)</f>
        <v>565</v>
      </c>
      <c r="BE1295">
        <f>VLOOKUP($A1295,saham!$G:$CZ,BE$1,0)</f>
        <v>1813</v>
      </c>
      <c r="BF1295">
        <f>VLOOKUP($A1295,saham!$G:$CZ,BF$1,0)</f>
        <v>860</v>
      </c>
    </row>
    <row r="1296" spans="1:58" x14ac:dyDescent="0.3">
      <c r="A1296" t="s">
        <v>385</v>
      </c>
      <c r="B1296" t="e">
        <f>VLOOKUP(A1296,saham!$A:$D,4,0)</f>
        <v>#N/A</v>
      </c>
      <c r="C1296" s="20">
        <v>0</v>
      </c>
      <c r="D1296">
        <f>VLOOKUP($A1296,saham!$G:$CZ,D$1,0)</f>
        <v>0</v>
      </c>
      <c r="E1296">
        <f>VLOOKUP($A1296,saham!$G:$CZ,E$1,0)</f>
        <v>1320</v>
      </c>
      <c r="F1296">
        <f>VLOOKUP($A1296,saham!$G:$CZ,F$1,0)</f>
        <v>0</v>
      </c>
      <c r="G1296">
        <f>VLOOKUP($A1296,saham!$G:$CZ,G$1,0)</f>
        <v>1370</v>
      </c>
      <c r="H1296">
        <f>VLOOKUP($A1296,saham!$G:$CZ,H$1,0)</f>
        <v>3410</v>
      </c>
      <c r="I1296">
        <f>VLOOKUP($A1296,saham!$G:$CZ,I$1,0)</f>
        <v>3590</v>
      </c>
      <c r="J1296">
        <f>VLOOKUP($A1296,saham!$G:$CZ,J$1,0)</f>
        <v>1306</v>
      </c>
      <c r="K1296">
        <f>VLOOKUP($A1296,saham!$G:$CZ,K$1,0)</f>
        <v>2029</v>
      </c>
      <c r="L1296">
        <f>VLOOKUP($A1296,saham!$G:$CZ,L$1,0)</f>
        <v>86</v>
      </c>
      <c r="M1296">
        <f>VLOOKUP($A1296,saham!$G:$CZ,M$1,0)</f>
        <v>0</v>
      </c>
      <c r="N1296">
        <f>VLOOKUP($A1296,saham!$G:$CZ,N$1,0)</f>
        <v>50</v>
      </c>
      <c r="O1296">
        <f>VLOOKUP($A1296,saham!$G:$CZ,O$1,0)</f>
        <v>772</v>
      </c>
      <c r="P1296">
        <f>VLOOKUP($A1296,saham!$G:$CZ,P$1,0)</f>
        <v>5300</v>
      </c>
      <c r="Q1296">
        <f>VLOOKUP($A1296,saham!$G:$CZ,Q$1,0)</f>
        <v>2350</v>
      </c>
      <c r="R1296">
        <f>VLOOKUP($A1296,saham!$G:$CZ,R$1,0)</f>
        <v>6585</v>
      </c>
      <c r="S1296">
        <f>VLOOKUP($A1296,saham!$G:$CZ,S$1,0)</f>
        <v>3013</v>
      </c>
      <c r="T1296">
        <f>VLOOKUP($A1296,saham!$G:$CZ,T$1,0)</f>
        <v>5150</v>
      </c>
      <c r="U1296">
        <f>VLOOKUP($A1296,saham!$G:$CZ,U$1,0)</f>
        <v>986</v>
      </c>
      <c r="V1296">
        <f>VLOOKUP($A1296,saham!$G:$CZ,V$1,0)</f>
        <v>900</v>
      </c>
      <c r="W1296">
        <f>VLOOKUP($A1296,saham!$G:$CZ,W$1,0)</f>
        <v>4810</v>
      </c>
      <c r="X1296">
        <f>VLOOKUP($A1296,saham!$G:$CZ,X$1,0)</f>
        <v>6150</v>
      </c>
      <c r="Y1296">
        <f>VLOOKUP($A1296,saham!$G:$CZ,Y$1,0)</f>
        <v>7025</v>
      </c>
      <c r="Z1296">
        <f>VLOOKUP($A1296,saham!$G:$CZ,Z$1,0)</f>
        <v>6800</v>
      </c>
      <c r="AA1296">
        <f>VLOOKUP($A1296,saham!$G:$CZ,AA$1,0)</f>
        <v>1870</v>
      </c>
      <c r="AB1296">
        <f>VLOOKUP($A1296,saham!$G:$CZ,AB$1,0)</f>
        <v>1430</v>
      </c>
      <c r="AC1296">
        <f>VLOOKUP($A1296,saham!$G:$CZ,AC$1,0)</f>
        <v>478</v>
      </c>
      <c r="AD1296">
        <f>VLOOKUP($A1296,saham!$G:$CZ,AD$1,0)</f>
        <v>1950</v>
      </c>
      <c r="AE1296">
        <f>VLOOKUP($A1296,saham!$G:$CZ,AE$1,0)</f>
        <v>2390</v>
      </c>
      <c r="AF1296">
        <f>VLOOKUP($A1296,saham!$G:$CZ,AF$1,0)</f>
        <v>118</v>
      </c>
      <c r="AG1296">
        <f>VLOOKUP($A1296,saham!$G:$CZ,AG$1,0)</f>
        <v>600</v>
      </c>
      <c r="AH1296">
        <f>VLOOKUP($A1296,saham!$G:$CZ,AH$1,0)</f>
        <v>8476</v>
      </c>
      <c r="AI1296">
        <f>VLOOKUP($A1296,saham!$G:$CZ,AI$1,0)</f>
        <v>505</v>
      </c>
      <c r="AJ1296">
        <f>VLOOKUP($A1296,saham!$G:$CZ,AJ$1,0)</f>
        <v>3520</v>
      </c>
      <c r="AK1296">
        <f>VLOOKUP($A1296,saham!$G:$CZ,AK$1,0)</f>
        <v>20575</v>
      </c>
      <c r="AL1296">
        <f>VLOOKUP($A1296,saham!$G:$CZ,AL$1,0)</f>
        <v>3880</v>
      </c>
      <c r="AM1296">
        <f>VLOOKUP($A1296,saham!$G:$CZ,AM$1,0)</f>
        <v>2980</v>
      </c>
      <c r="AN1296">
        <f>VLOOKUP($A1296,saham!$G:$CZ,AN$1,0)</f>
        <v>0</v>
      </c>
      <c r="AO1296">
        <f>VLOOKUP($A1296,saham!$G:$CZ,AO$1,0)</f>
        <v>1180</v>
      </c>
      <c r="AP1296">
        <f>VLOOKUP($A1296,saham!$G:$CZ,AP$1,0)</f>
        <v>8125</v>
      </c>
      <c r="AQ1296">
        <f>VLOOKUP($A1296,saham!$G:$CZ,AQ$1,0)</f>
        <v>17650</v>
      </c>
      <c r="AR1296">
        <f>VLOOKUP($A1296,saham!$G:$CZ,AR$1,0)</f>
        <v>0</v>
      </c>
      <c r="AS1296">
        <f>VLOOKUP($A1296,saham!$G:$CZ,AS$1,0)</f>
        <v>2644</v>
      </c>
      <c r="AT1296">
        <f>VLOOKUP($A1296,saham!$G:$CZ,AT$1,0)</f>
        <v>190</v>
      </c>
      <c r="AU1296">
        <f>VLOOKUP($A1296,saham!$G:$CZ,AU$1,0)</f>
        <v>2370</v>
      </c>
      <c r="AV1296">
        <f>VLOOKUP($A1296,saham!$G:$CZ,AV$1,0)</f>
        <v>0</v>
      </c>
      <c r="AW1296">
        <f>VLOOKUP($A1296,saham!$G:$CZ,AW$1,0)</f>
        <v>15</v>
      </c>
      <c r="AX1296">
        <f>VLOOKUP($A1296,saham!$G:$CZ,AX$1,0)</f>
        <v>1070</v>
      </c>
      <c r="AY1296">
        <f>VLOOKUP($A1296,saham!$G:$CZ,AY$1,0)</f>
        <v>0</v>
      </c>
      <c r="AZ1296">
        <f>VLOOKUP($A1296,saham!$G:$CZ,AZ$1,0)</f>
        <v>1025</v>
      </c>
      <c r="BA1296">
        <f>VLOOKUP($A1296,saham!$G:$CZ,BA$1,0)</f>
        <v>198</v>
      </c>
      <c r="BB1296">
        <f>VLOOKUP($A1296,saham!$G:$CZ,BB$1,0)</f>
        <v>1109</v>
      </c>
      <c r="BC1296">
        <f>VLOOKUP($A1296,saham!$G:$CZ,BC$1,0)</f>
        <v>1850</v>
      </c>
      <c r="BD1296">
        <f>VLOOKUP($A1296,saham!$G:$CZ,BD$1,0)</f>
        <v>580</v>
      </c>
      <c r="BE1296">
        <f>VLOOKUP($A1296,saham!$G:$CZ,BE$1,0)</f>
        <v>1863</v>
      </c>
      <c r="BF1296">
        <f>VLOOKUP($A1296,saham!$G:$CZ,BF$1,0)</f>
        <v>900</v>
      </c>
    </row>
    <row r="1297" spans="1:58" x14ac:dyDescent="0.3">
      <c r="A1297" t="s">
        <v>386</v>
      </c>
      <c r="B1297" t="e">
        <f>VLOOKUP(A1297,saham!$A:$D,4,0)</f>
        <v>#N/A</v>
      </c>
      <c r="C1297" s="20">
        <v>0</v>
      </c>
      <c r="D1297">
        <f>VLOOKUP($A1297,saham!$G:$CZ,D$1,0)</f>
        <v>0</v>
      </c>
      <c r="E1297">
        <f>VLOOKUP($A1297,saham!$G:$CZ,E$1,0)</f>
        <v>1335</v>
      </c>
      <c r="F1297">
        <f>VLOOKUP($A1297,saham!$G:$CZ,F$1,0)</f>
        <v>0</v>
      </c>
      <c r="G1297">
        <f>VLOOKUP($A1297,saham!$G:$CZ,G$1,0)</f>
        <v>1435</v>
      </c>
      <c r="H1297">
        <f>VLOOKUP($A1297,saham!$G:$CZ,H$1,0)</f>
        <v>3200</v>
      </c>
      <c r="I1297">
        <f>VLOOKUP($A1297,saham!$G:$CZ,I$1,0)</f>
        <v>3610</v>
      </c>
      <c r="J1297">
        <f>VLOOKUP($A1297,saham!$G:$CZ,J$1,0)</f>
        <v>1345</v>
      </c>
      <c r="K1297">
        <f>VLOOKUP($A1297,saham!$G:$CZ,K$1,0)</f>
        <v>2097</v>
      </c>
      <c r="L1297">
        <f>VLOOKUP($A1297,saham!$G:$CZ,L$1,0)</f>
        <v>86</v>
      </c>
      <c r="M1297">
        <f>VLOOKUP($A1297,saham!$G:$CZ,M$1,0)</f>
        <v>0</v>
      </c>
      <c r="N1297">
        <f>VLOOKUP($A1297,saham!$G:$CZ,N$1,0)</f>
        <v>50</v>
      </c>
      <c r="O1297">
        <f>VLOOKUP($A1297,saham!$G:$CZ,O$1,0)</f>
        <v>776</v>
      </c>
      <c r="P1297">
        <f>VLOOKUP($A1297,saham!$G:$CZ,P$1,0)</f>
        <v>5425</v>
      </c>
      <c r="Q1297">
        <f>VLOOKUP($A1297,saham!$G:$CZ,Q$1,0)</f>
        <v>2400</v>
      </c>
      <c r="R1297">
        <f>VLOOKUP($A1297,saham!$G:$CZ,R$1,0)</f>
        <v>6520</v>
      </c>
      <c r="S1297">
        <f>VLOOKUP($A1297,saham!$G:$CZ,S$1,0)</f>
        <v>3025</v>
      </c>
      <c r="T1297">
        <f>VLOOKUP($A1297,saham!$G:$CZ,T$1,0)</f>
        <v>5300</v>
      </c>
      <c r="U1297">
        <f>VLOOKUP($A1297,saham!$G:$CZ,U$1,0)</f>
        <v>1021</v>
      </c>
      <c r="V1297">
        <f>VLOOKUP($A1297,saham!$G:$CZ,V$1,0)</f>
        <v>905</v>
      </c>
      <c r="W1297">
        <f>VLOOKUP($A1297,saham!$G:$CZ,W$1,0)</f>
        <v>4850</v>
      </c>
      <c r="X1297">
        <f>VLOOKUP($A1297,saham!$G:$CZ,X$1,0)</f>
        <v>6200</v>
      </c>
      <c r="Y1297">
        <f>VLOOKUP($A1297,saham!$G:$CZ,Y$1,0)</f>
        <v>7225</v>
      </c>
      <c r="Z1297">
        <f>VLOOKUP($A1297,saham!$G:$CZ,Z$1,0)</f>
        <v>6900</v>
      </c>
      <c r="AA1297">
        <f>VLOOKUP($A1297,saham!$G:$CZ,AA$1,0)</f>
        <v>1935</v>
      </c>
      <c r="AB1297">
        <f>VLOOKUP($A1297,saham!$G:$CZ,AB$1,0)</f>
        <v>1450</v>
      </c>
      <c r="AC1297">
        <f>VLOOKUP($A1297,saham!$G:$CZ,AC$1,0)</f>
        <v>490</v>
      </c>
      <c r="AD1297">
        <f>VLOOKUP($A1297,saham!$G:$CZ,AD$1,0)</f>
        <v>1930</v>
      </c>
      <c r="AE1297">
        <f>VLOOKUP($A1297,saham!$G:$CZ,AE$1,0)</f>
        <v>2400</v>
      </c>
      <c r="AF1297">
        <f>VLOOKUP($A1297,saham!$G:$CZ,AF$1,0)</f>
        <v>123</v>
      </c>
      <c r="AG1297">
        <f>VLOOKUP($A1297,saham!$G:$CZ,AG$1,0)</f>
        <v>590</v>
      </c>
      <c r="AH1297">
        <f>VLOOKUP($A1297,saham!$G:$CZ,AH$1,0)</f>
        <v>8651</v>
      </c>
      <c r="AI1297">
        <f>VLOOKUP($A1297,saham!$G:$CZ,AI$1,0)</f>
        <v>520</v>
      </c>
      <c r="AJ1297">
        <f>VLOOKUP($A1297,saham!$G:$CZ,AJ$1,0)</f>
        <v>3530</v>
      </c>
      <c r="AK1297">
        <f>VLOOKUP($A1297,saham!$G:$CZ,AK$1,0)</f>
        <v>20500</v>
      </c>
      <c r="AL1297">
        <f>VLOOKUP($A1297,saham!$G:$CZ,AL$1,0)</f>
        <v>3950</v>
      </c>
      <c r="AM1297">
        <f>VLOOKUP($A1297,saham!$G:$CZ,AM$1,0)</f>
        <v>3000</v>
      </c>
      <c r="AN1297">
        <f>VLOOKUP($A1297,saham!$G:$CZ,AN$1,0)</f>
        <v>0</v>
      </c>
      <c r="AO1297">
        <f>VLOOKUP($A1297,saham!$G:$CZ,AO$1,0)</f>
        <v>1205</v>
      </c>
      <c r="AP1297">
        <f>VLOOKUP($A1297,saham!$G:$CZ,AP$1,0)</f>
        <v>8150</v>
      </c>
      <c r="AQ1297">
        <f>VLOOKUP($A1297,saham!$G:$CZ,AQ$1,0)</f>
        <v>17825</v>
      </c>
      <c r="AR1297">
        <f>VLOOKUP($A1297,saham!$G:$CZ,AR$1,0)</f>
        <v>0</v>
      </c>
      <c r="AS1297">
        <f>VLOOKUP($A1297,saham!$G:$CZ,AS$1,0)</f>
        <v>2654</v>
      </c>
      <c r="AT1297">
        <f>VLOOKUP($A1297,saham!$G:$CZ,AT$1,0)</f>
        <v>176</v>
      </c>
      <c r="AU1297">
        <f>VLOOKUP($A1297,saham!$G:$CZ,AU$1,0)</f>
        <v>2390</v>
      </c>
      <c r="AV1297">
        <f>VLOOKUP($A1297,saham!$G:$CZ,AV$1,0)</f>
        <v>0</v>
      </c>
      <c r="AW1297">
        <f>VLOOKUP($A1297,saham!$G:$CZ,AW$1,0)</f>
        <v>15</v>
      </c>
      <c r="AX1297">
        <f>VLOOKUP($A1297,saham!$G:$CZ,AX$1,0)</f>
        <v>1095</v>
      </c>
      <c r="AY1297">
        <f>VLOOKUP($A1297,saham!$G:$CZ,AY$1,0)</f>
        <v>0</v>
      </c>
      <c r="AZ1297">
        <f>VLOOKUP($A1297,saham!$G:$CZ,AZ$1,0)</f>
        <v>1050</v>
      </c>
      <c r="BA1297">
        <f>VLOOKUP($A1297,saham!$G:$CZ,BA$1,0)</f>
        <v>202</v>
      </c>
      <c r="BB1297">
        <f>VLOOKUP($A1297,saham!$G:$CZ,BB$1,0)</f>
        <v>1075</v>
      </c>
      <c r="BC1297">
        <f>VLOOKUP($A1297,saham!$G:$CZ,BC$1,0)</f>
        <v>1795</v>
      </c>
      <c r="BD1297">
        <f>VLOOKUP($A1297,saham!$G:$CZ,BD$1,0)</f>
        <v>605</v>
      </c>
      <c r="BE1297">
        <f>VLOOKUP($A1297,saham!$G:$CZ,BE$1,0)</f>
        <v>1869</v>
      </c>
      <c r="BF1297">
        <f>VLOOKUP($A1297,saham!$G:$CZ,BF$1,0)</f>
        <v>860</v>
      </c>
    </row>
    <row r="1298" spans="1:58" x14ac:dyDescent="0.3">
      <c r="A1298" t="s">
        <v>387</v>
      </c>
      <c r="B1298" t="e">
        <f>VLOOKUP(A1298,saham!$A:$D,4,0)</f>
        <v>#N/A</v>
      </c>
      <c r="C1298" s="20">
        <v>0</v>
      </c>
      <c r="D1298">
        <f>VLOOKUP($A1298,saham!$G:$CZ,D$1,0)</f>
        <v>0</v>
      </c>
      <c r="E1298">
        <f>VLOOKUP($A1298,saham!$G:$CZ,E$1,0)</f>
        <v>1390</v>
      </c>
      <c r="F1298">
        <f>VLOOKUP($A1298,saham!$G:$CZ,F$1,0)</f>
        <v>0</v>
      </c>
      <c r="G1298">
        <f>VLOOKUP($A1298,saham!$G:$CZ,G$1,0)</f>
        <v>1375</v>
      </c>
      <c r="H1298">
        <f>VLOOKUP($A1298,saham!$G:$CZ,H$1,0)</f>
        <v>2980</v>
      </c>
      <c r="I1298">
        <f>VLOOKUP($A1298,saham!$G:$CZ,I$1,0)</f>
        <v>3640</v>
      </c>
      <c r="J1298">
        <f>VLOOKUP($A1298,saham!$G:$CZ,J$1,0)</f>
        <v>1345</v>
      </c>
      <c r="K1298">
        <f>VLOOKUP($A1298,saham!$G:$CZ,K$1,0)</f>
        <v>2097</v>
      </c>
      <c r="L1298">
        <f>VLOOKUP($A1298,saham!$G:$CZ,L$1,0)</f>
        <v>85</v>
      </c>
      <c r="M1298">
        <f>VLOOKUP($A1298,saham!$G:$CZ,M$1,0)</f>
        <v>0</v>
      </c>
      <c r="N1298">
        <f>VLOOKUP($A1298,saham!$G:$CZ,N$1,0)</f>
        <v>50</v>
      </c>
      <c r="O1298">
        <f>VLOOKUP($A1298,saham!$G:$CZ,O$1,0)</f>
        <v>780</v>
      </c>
      <c r="P1298">
        <f>VLOOKUP($A1298,saham!$G:$CZ,P$1,0)</f>
        <v>5375</v>
      </c>
      <c r="Q1298">
        <f>VLOOKUP($A1298,saham!$G:$CZ,Q$1,0)</f>
        <v>2410</v>
      </c>
      <c r="R1298">
        <f>VLOOKUP($A1298,saham!$G:$CZ,R$1,0)</f>
        <v>6500</v>
      </c>
      <c r="S1298">
        <f>VLOOKUP($A1298,saham!$G:$CZ,S$1,0)</f>
        <v>3075</v>
      </c>
      <c r="T1298">
        <f>VLOOKUP($A1298,saham!$G:$CZ,T$1,0)</f>
        <v>5275</v>
      </c>
      <c r="U1298">
        <f>VLOOKUP($A1298,saham!$G:$CZ,U$1,0)</f>
        <v>996</v>
      </c>
      <c r="V1298">
        <f>VLOOKUP($A1298,saham!$G:$CZ,V$1,0)</f>
        <v>950</v>
      </c>
      <c r="W1298">
        <f>VLOOKUP($A1298,saham!$G:$CZ,W$1,0)</f>
        <v>4860</v>
      </c>
      <c r="X1298">
        <f>VLOOKUP($A1298,saham!$G:$CZ,X$1,0)</f>
        <v>6200</v>
      </c>
      <c r="Y1298">
        <f>VLOOKUP($A1298,saham!$G:$CZ,Y$1,0)</f>
        <v>7275</v>
      </c>
      <c r="Z1298">
        <f>VLOOKUP($A1298,saham!$G:$CZ,Z$1,0)</f>
        <v>7125</v>
      </c>
      <c r="AA1298">
        <f>VLOOKUP($A1298,saham!$G:$CZ,AA$1,0)</f>
        <v>1915</v>
      </c>
      <c r="AB1298">
        <f>VLOOKUP($A1298,saham!$G:$CZ,AB$1,0)</f>
        <v>1440</v>
      </c>
      <c r="AC1298">
        <f>VLOOKUP($A1298,saham!$G:$CZ,AC$1,0)</f>
        <v>510</v>
      </c>
      <c r="AD1298">
        <f>VLOOKUP($A1298,saham!$G:$CZ,AD$1,0)</f>
        <v>1925</v>
      </c>
      <c r="AE1298">
        <f>VLOOKUP($A1298,saham!$G:$CZ,AE$1,0)</f>
        <v>2380</v>
      </c>
      <c r="AF1298">
        <f>VLOOKUP($A1298,saham!$G:$CZ,AF$1,0)</f>
        <v>119</v>
      </c>
      <c r="AG1298">
        <f>VLOOKUP($A1298,saham!$G:$CZ,AG$1,0)</f>
        <v>575</v>
      </c>
      <c r="AH1298">
        <f>VLOOKUP($A1298,saham!$G:$CZ,AH$1,0)</f>
        <v>8701</v>
      </c>
      <c r="AI1298">
        <f>VLOOKUP($A1298,saham!$G:$CZ,AI$1,0)</f>
        <v>515</v>
      </c>
      <c r="AJ1298">
        <f>VLOOKUP($A1298,saham!$G:$CZ,AJ$1,0)</f>
        <v>3440</v>
      </c>
      <c r="AK1298">
        <f>VLOOKUP($A1298,saham!$G:$CZ,AK$1,0)</f>
        <v>21650</v>
      </c>
      <c r="AL1298">
        <f>VLOOKUP($A1298,saham!$G:$CZ,AL$1,0)</f>
        <v>4010</v>
      </c>
      <c r="AM1298">
        <f>VLOOKUP($A1298,saham!$G:$CZ,AM$1,0)</f>
        <v>2970</v>
      </c>
      <c r="AN1298">
        <f>VLOOKUP($A1298,saham!$G:$CZ,AN$1,0)</f>
        <v>0</v>
      </c>
      <c r="AO1298">
        <f>VLOOKUP($A1298,saham!$G:$CZ,AO$1,0)</f>
        <v>1195</v>
      </c>
      <c r="AP1298">
        <f>VLOOKUP($A1298,saham!$G:$CZ,AP$1,0)</f>
        <v>8225</v>
      </c>
      <c r="AQ1298">
        <f>VLOOKUP($A1298,saham!$G:$CZ,AQ$1,0)</f>
        <v>18250</v>
      </c>
      <c r="AR1298">
        <f>VLOOKUP($A1298,saham!$G:$CZ,AR$1,0)</f>
        <v>0</v>
      </c>
      <c r="AS1298">
        <f>VLOOKUP($A1298,saham!$G:$CZ,AS$1,0)</f>
        <v>2644</v>
      </c>
      <c r="AT1298">
        <f>VLOOKUP($A1298,saham!$G:$CZ,AT$1,0)</f>
        <v>176</v>
      </c>
      <c r="AU1298">
        <f>VLOOKUP($A1298,saham!$G:$CZ,AU$1,0)</f>
        <v>2380</v>
      </c>
      <c r="AV1298">
        <f>VLOOKUP($A1298,saham!$G:$CZ,AV$1,0)</f>
        <v>0</v>
      </c>
      <c r="AW1298">
        <f>VLOOKUP($A1298,saham!$G:$CZ,AW$1,0)</f>
        <v>16</v>
      </c>
      <c r="AX1298">
        <f>VLOOKUP($A1298,saham!$G:$CZ,AX$1,0)</f>
        <v>1130</v>
      </c>
      <c r="AY1298">
        <f>VLOOKUP($A1298,saham!$G:$CZ,AY$1,0)</f>
        <v>0</v>
      </c>
      <c r="AZ1298">
        <f>VLOOKUP($A1298,saham!$G:$CZ,AZ$1,0)</f>
        <v>1035</v>
      </c>
      <c r="BA1298">
        <f>VLOOKUP($A1298,saham!$G:$CZ,BA$1,0)</f>
        <v>198</v>
      </c>
      <c r="BB1298">
        <f>VLOOKUP($A1298,saham!$G:$CZ,BB$1,0)</f>
        <v>1084</v>
      </c>
      <c r="BC1298">
        <f>VLOOKUP($A1298,saham!$G:$CZ,BC$1,0)</f>
        <v>1800</v>
      </c>
      <c r="BD1298">
        <f>VLOOKUP($A1298,saham!$G:$CZ,BD$1,0)</f>
        <v>600</v>
      </c>
      <c r="BE1298">
        <f>VLOOKUP($A1298,saham!$G:$CZ,BE$1,0)</f>
        <v>1750</v>
      </c>
      <c r="BF1298">
        <f>VLOOKUP($A1298,saham!$G:$CZ,BF$1,0)</f>
        <v>840</v>
      </c>
    </row>
    <row r="1299" spans="1:58" x14ac:dyDescent="0.3">
      <c r="A1299" t="s">
        <v>388</v>
      </c>
      <c r="B1299" t="e">
        <f>VLOOKUP(A1299,saham!$A:$D,4,0)</f>
        <v>#N/A</v>
      </c>
      <c r="C1299" s="20">
        <v>0</v>
      </c>
      <c r="D1299">
        <f>VLOOKUP($A1299,saham!$G:$CZ,D$1,0)</f>
        <v>0</v>
      </c>
      <c r="E1299">
        <f>VLOOKUP($A1299,saham!$G:$CZ,E$1,0)</f>
        <v>1390</v>
      </c>
      <c r="F1299">
        <f>VLOOKUP($A1299,saham!$G:$CZ,F$1,0)</f>
        <v>0</v>
      </c>
      <c r="G1299">
        <f>VLOOKUP($A1299,saham!$G:$CZ,G$1,0)</f>
        <v>1385</v>
      </c>
      <c r="H1299">
        <f>VLOOKUP($A1299,saham!$G:$CZ,H$1,0)</f>
        <v>2780</v>
      </c>
      <c r="I1299">
        <f>VLOOKUP($A1299,saham!$G:$CZ,I$1,0)</f>
        <v>3660</v>
      </c>
      <c r="J1299">
        <f>VLOOKUP($A1299,saham!$G:$CZ,J$1,0)</f>
        <v>1345</v>
      </c>
      <c r="K1299">
        <f>VLOOKUP($A1299,saham!$G:$CZ,K$1,0)</f>
        <v>2038</v>
      </c>
      <c r="L1299">
        <f>VLOOKUP($A1299,saham!$G:$CZ,L$1,0)</f>
        <v>86</v>
      </c>
      <c r="M1299">
        <f>VLOOKUP($A1299,saham!$G:$CZ,M$1,0)</f>
        <v>0</v>
      </c>
      <c r="N1299">
        <f>VLOOKUP($A1299,saham!$G:$CZ,N$1,0)</f>
        <v>50</v>
      </c>
      <c r="O1299">
        <f>VLOOKUP($A1299,saham!$G:$CZ,O$1,0)</f>
        <v>772</v>
      </c>
      <c r="P1299">
        <f>VLOOKUP($A1299,saham!$G:$CZ,P$1,0)</f>
        <v>5400</v>
      </c>
      <c r="Q1299">
        <f>VLOOKUP($A1299,saham!$G:$CZ,Q$1,0)</f>
        <v>2490</v>
      </c>
      <c r="R1299">
        <f>VLOOKUP($A1299,saham!$G:$CZ,R$1,0)</f>
        <v>6495</v>
      </c>
      <c r="S1299">
        <f>VLOOKUP($A1299,saham!$G:$CZ,S$1,0)</f>
        <v>3063</v>
      </c>
      <c r="T1299">
        <f>VLOOKUP($A1299,saham!$G:$CZ,T$1,0)</f>
        <v>5350</v>
      </c>
      <c r="U1299">
        <f>VLOOKUP($A1299,saham!$G:$CZ,U$1,0)</f>
        <v>991</v>
      </c>
      <c r="V1299">
        <f>VLOOKUP($A1299,saham!$G:$CZ,V$1,0)</f>
        <v>990</v>
      </c>
      <c r="W1299">
        <f>VLOOKUP($A1299,saham!$G:$CZ,W$1,0)</f>
        <v>4960</v>
      </c>
      <c r="X1299">
        <f>VLOOKUP($A1299,saham!$G:$CZ,X$1,0)</f>
        <v>6250</v>
      </c>
      <c r="Y1299">
        <f>VLOOKUP($A1299,saham!$G:$CZ,Y$1,0)</f>
        <v>7525</v>
      </c>
      <c r="Z1299">
        <f>VLOOKUP($A1299,saham!$G:$CZ,Z$1,0)</f>
        <v>7000</v>
      </c>
      <c r="AA1299">
        <f>VLOOKUP($A1299,saham!$G:$CZ,AA$1,0)</f>
        <v>1915</v>
      </c>
      <c r="AB1299">
        <f>VLOOKUP($A1299,saham!$G:$CZ,AB$1,0)</f>
        <v>1490</v>
      </c>
      <c r="AC1299">
        <f>VLOOKUP($A1299,saham!$G:$CZ,AC$1,0)</f>
        <v>510</v>
      </c>
      <c r="AD1299">
        <f>VLOOKUP($A1299,saham!$G:$CZ,AD$1,0)</f>
        <v>1965</v>
      </c>
      <c r="AE1299">
        <f>VLOOKUP($A1299,saham!$G:$CZ,AE$1,0)</f>
        <v>2290</v>
      </c>
      <c r="AF1299">
        <f>VLOOKUP($A1299,saham!$G:$CZ,AF$1,0)</f>
        <v>118</v>
      </c>
      <c r="AG1299">
        <f>VLOOKUP($A1299,saham!$G:$CZ,AG$1,0)</f>
        <v>575</v>
      </c>
      <c r="AH1299">
        <f>VLOOKUP($A1299,saham!$G:$CZ,AH$1,0)</f>
        <v>8875</v>
      </c>
      <c r="AI1299">
        <f>VLOOKUP($A1299,saham!$G:$CZ,AI$1,0)</f>
        <v>510</v>
      </c>
      <c r="AJ1299">
        <f>VLOOKUP($A1299,saham!$G:$CZ,AJ$1,0)</f>
        <v>3450</v>
      </c>
      <c r="AK1299">
        <f>VLOOKUP($A1299,saham!$G:$CZ,AK$1,0)</f>
        <v>21650</v>
      </c>
      <c r="AL1299">
        <f>VLOOKUP($A1299,saham!$G:$CZ,AL$1,0)</f>
        <v>4040</v>
      </c>
      <c r="AM1299">
        <f>VLOOKUP($A1299,saham!$G:$CZ,AM$1,0)</f>
        <v>3000</v>
      </c>
      <c r="AN1299">
        <f>VLOOKUP($A1299,saham!$G:$CZ,AN$1,0)</f>
        <v>0</v>
      </c>
      <c r="AO1299">
        <f>VLOOKUP($A1299,saham!$G:$CZ,AO$1,0)</f>
        <v>1200</v>
      </c>
      <c r="AP1299">
        <f>VLOOKUP($A1299,saham!$G:$CZ,AP$1,0)</f>
        <v>8375</v>
      </c>
      <c r="AQ1299">
        <f>VLOOKUP($A1299,saham!$G:$CZ,AQ$1,0)</f>
        <v>18000</v>
      </c>
      <c r="AR1299">
        <f>VLOOKUP($A1299,saham!$G:$CZ,AR$1,0)</f>
        <v>0</v>
      </c>
      <c r="AS1299">
        <f>VLOOKUP($A1299,saham!$G:$CZ,AS$1,0)</f>
        <v>2654</v>
      </c>
      <c r="AT1299">
        <f>VLOOKUP($A1299,saham!$G:$CZ,AT$1,0)</f>
        <v>175</v>
      </c>
      <c r="AU1299">
        <f>VLOOKUP($A1299,saham!$G:$CZ,AU$1,0)</f>
        <v>2430</v>
      </c>
      <c r="AV1299">
        <f>VLOOKUP($A1299,saham!$G:$CZ,AV$1,0)</f>
        <v>0</v>
      </c>
      <c r="AW1299">
        <f>VLOOKUP($A1299,saham!$G:$CZ,AW$1,0)</f>
        <v>15</v>
      </c>
      <c r="AX1299">
        <f>VLOOKUP($A1299,saham!$G:$CZ,AX$1,0)</f>
        <v>1100</v>
      </c>
      <c r="AY1299">
        <f>VLOOKUP($A1299,saham!$G:$CZ,AY$1,0)</f>
        <v>0</v>
      </c>
      <c r="AZ1299">
        <f>VLOOKUP($A1299,saham!$G:$CZ,AZ$1,0)</f>
        <v>1060</v>
      </c>
      <c r="BA1299">
        <f>VLOOKUP($A1299,saham!$G:$CZ,BA$1,0)</f>
        <v>200</v>
      </c>
      <c r="BB1299">
        <f>VLOOKUP($A1299,saham!$G:$CZ,BB$1,0)</f>
        <v>1078</v>
      </c>
      <c r="BC1299">
        <f>VLOOKUP($A1299,saham!$G:$CZ,BC$1,0)</f>
        <v>1650</v>
      </c>
      <c r="BD1299">
        <f>VLOOKUP($A1299,saham!$G:$CZ,BD$1,0)</f>
        <v>600</v>
      </c>
      <c r="BE1299">
        <f>VLOOKUP($A1299,saham!$G:$CZ,BE$1,0)</f>
        <v>1769</v>
      </c>
      <c r="BF1299">
        <f>VLOOKUP($A1299,saham!$G:$CZ,BF$1,0)</f>
        <v>855</v>
      </c>
    </row>
    <row r="1300" spans="1:58" x14ac:dyDescent="0.3">
      <c r="A1300" t="s">
        <v>389</v>
      </c>
      <c r="B1300" t="e">
        <f>VLOOKUP(A1300,saham!$A:$D,4,0)</f>
        <v>#N/A</v>
      </c>
      <c r="C1300" s="20">
        <v>0</v>
      </c>
      <c r="D1300">
        <f>VLOOKUP($A1300,saham!$G:$CZ,D$1,0)</f>
        <v>0</v>
      </c>
      <c r="E1300">
        <f>VLOOKUP($A1300,saham!$G:$CZ,E$1,0)</f>
        <v>1385</v>
      </c>
      <c r="F1300">
        <f>VLOOKUP($A1300,saham!$G:$CZ,F$1,0)</f>
        <v>0</v>
      </c>
      <c r="G1300">
        <f>VLOOKUP($A1300,saham!$G:$CZ,G$1,0)</f>
        <v>1380</v>
      </c>
      <c r="H1300">
        <f>VLOOKUP($A1300,saham!$G:$CZ,H$1,0)</f>
        <v>2780</v>
      </c>
      <c r="I1300">
        <f>VLOOKUP($A1300,saham!$G:$CZ,I$1,0)</f>
        <v>3700</v>
      </c>
      <c r="J1300">
        <f>VLOOKUP($A1300,saham!$G:$CZ,J$1,0)</f>
        <v>1364</v>
      </c>
      <c r="K1300">
        <f>VLOOKUP($A1300,saham!$G:$CZ,K$1,0)</f>
        <v>2068</v>
      </c>
      <c r="L1300">
        <f>VLOOKUP($A1300,saham!$G:$CZ,L$1,0)</f>
        <v>87</v>
      </c>
      <c r="M1300">
        <f>VLOOKUP($A1300,saham!$G:$CZ,M$1,0)</f>
        <v>0</v>
      </c>
      <c r="N1300">
        <f>VLOOKUP($A1300,saham!$G:$CZ,N$1,0)</f>
        <v>50</v>
      </c>
      <c r="O1300">
        <f>VLOOKUP($A1300,saham!$G:$CZ,O$1,0)</f>
        <v>780</v>
      </c>
      <c r="P1300">
        <f>VLOOKUP($A1300,saham!$G:$CZ,P$1,0)</f>
        <v>5525</v>
      </c>
      <c r="Q1300">
        <f>VLOOKUP($A1300,saham!$G:$CZ,Q$1,0)</f>
        <v>2470</v>
      </c>
      <c r="R1300">
        <f>VLOOKUP($A1300,saham!$G:$CZ,R$1,0)</f>
        <v>6545</v>
      </c>
      <c r="S1300">
        <f>VLOOKUP($A1300,saham!$G:$CZ,S$1,0)</f>
        <v>3050</v>
      </c>
      <c r="T1300">
        <f>VLOOKUP($A1300,saham!$G:$CZ,T$1,0)</f>
        <v>5400</v>
      </c>
      <c r="U1300">
        <f>VLOOKUP($A1300,saham!$G:$CZ,U$1,0)</f>
        <v>1006</v>
      </c>
      <c r="V1300">
        <f>VLOOKUP($A1300,saham!$G:$CZ,V$1,0)</f>
        <v>975</v>
      </c>
      <c r="W1300">
        <f>VLOOKUP($A1300,saham!$G:$CZ,W$1,0)</f>
        <v>5025</v>
      </c>
      <c r="X1300">
        <f>VLOOKUP($A1300,saham!$G:$CZ,X$1,0)</f>
        <v>6175</v>
      </c>
      <c r="Y1300">
        <f>VLOOKUP($A1300,saham!$G:$CZ,Y$1,0)</f>
        <v>7875</v>
      </c>
      <c r="Z1300">
        <f>VLOOKUP($A1300,saham!$G:$CZ,Z$1,0)</f>
        <v>6975</v>
      </c>
      <c r="AA1300">
        <f>VLOOKUP($A1300,saham!$G:$CZ,AA$1,0)</f>
        <v>1950</v>
      </c>
      <c r="AB1300">
        <f>VLOOKUP($A1300,saham!$G:$CZ,AB$1,0)</f>
        <v>1480</v>
      </c>
      <c r="AC1300">
        <f>VLOOKUP($A1300,saham!$G:$CZ,AC$1,0)</f>
        <v>500</v>
      </c>
      <c r="AD1300">
        <f>VLOOKUP($A1300,saham!$G:$CZ,AD$1,0)</f>
        <v>1955</v>
      </c>
      <c r="AE1300">
        <f>VLOOKUP($A1300,saham!$G:$CZ,AE$1,0)</f>
        <v>2300</v>
      </c>
      <c r="AF1300">
        <f>VLOOKUP($A1300,saham!$G:$CZ,AF$1,0)</f>
        <v>118</v>
      </c>
      <c r="AG1300">
        <f>VLOOKUP($A1300,saham!$G:$CZ,AG$1,0)</f>
        <v>570</v>
      </c>
      <c r="AH1300">
        <f>VLOOKUP($A1300,saham!$G:$CZ,AH$1,0)</f>
        <v>8875</v>
      </c>
      <c r="AI1300">
        <f>VLOOKUP($A1300,saham!$G:$CZ,AI$1,0)</f>
        <v>500</v>
      </c>
      <c r="AJ1300">
        <f>VLOOKUP($A1300,saham!$G:$CZ,AJ$1,0)</f>
        <v>3440</v>
      </c>
      <c r="AK1300">
        <f>VLOOKUP($A1300,saham!$G:$CZ,AK$1,0)</f>
        <v>21400</v>
      </c>
      <c r="AL1300">
        <f>VLOOKUP($A1300,saham!$G:$CZ,AL$1,0)</f>
        <v>4050</v>
      </c>
      <c r="AM1300">
        <f>VLOOKUP($A1300,saham!$G:$CZ,AM$1,0)</f>
        <v>2950</v>
      </c>
      <c r="AN1300">
        <f>VLOOKUP($A1300,saham!$G:$CZ,AN$1,0)</f>
        <v>0</v>
      </c>
      <c r="AO1300">
        <f>VLOOKUP($A1300,saham!$G:$CZ,AO$1,0)</f>
        <v>1190</v>
      </c>
      <c r="AP1300">
        <f>VLOOKUP($A1300,saham!$G:$CZ,AP$1,0)</f>
        <v>8450</v>
      </c>
      <c r="AQ1300">
        <f>VLOOKUP($A1300,saham!$G:$CZ,AQ$1,0)</f>
        <v>17775</v>
      </c>
      <c r="AR1300">
        <f>VLOOKUP($A1300,saham!$G:$CZ,AR$1,0)</f>
        <v>0</v>
      </c>
      <c r="AS1300">
        <f>VLOOKUP($A1300,saham!$G:$CZ,AS$1,0)</f>
        <v>2673</v>
      </c>
      <c r="AT1300">
        <f>VLOOKUP($A1300,saham!$G:$CZ,AT$1,0)</f>
        <v>178</v>
      </c>
      <c r="AU1300">
        <f>VLOOKUP($A1300,saham!$G:$CZ,AU$1,0)</f>
        <v>2420</v>
      </c>
      <c r="AV1300">
        <f>VLOOKUP($A1300,saham!$G:$CZ,AV$1,0)</f>
        <v>0</v>
      </c>
      <c r="AW1300">
        <f>VLOOKUP($A1300,saham!$G:$CZ,AW$1,0)</f>
        <v>15</v>
      </c>
      <c r="AX1300">
        <f>VLOOKUP($A1300,saham!$G:$CZ,AX$1,0)</f>
        <v>1110</v>
      </c>
      <c r="AY1300">
        <f>VLOOKUP($A1300,saham!$G:$CZ,AY$1,0)</f>
        <v>0</v>
      </c>
      <c r="AZ1300">
        <f>VLOOKUP($A1300,saham!$G:$CZ,AZ$1,0)</f>
        <v>1010</v>
      </c>
      <c r="BA1300">
        <f>VLOOKUP($A1300,saham!$G:$CZ,BA$1,0)</f>
        <v>199</v>
      </c>
      <c r="BB1300">
        <f>VLOOKUP($A1300,saham!$G:$CZ,BB$1,0)</f>
        <v>1122</v>
      </c>
      <c r="BC1300">
        <f>VLOOKUP($A1300,saham!$G:$CZ,BC$1,0)</f>
        <v>1665</v>
      </c>
      <c r="BD1300">
        <f>VLOOKUP($A1300,saham!$G:$CZ,BD$1,0)</f>
        <v>610</v>
      </c>
      <c r="BE1300">
        <f>VLOOKUP($A1300,saham!$G:$CZ,BE$1,0)</f>
        <v>1763</v>
      </c>
      <c r="BF1300">
        <f>VLOOKUP($A1300,saham!$G:$CZ,BF$1,0)</f>
        <v>840</v>
      </c>
    </row>
    <row r="1301" spans="1:58" x14ac:dyDescent="0.3">
      <c r="A1301" t="s">
        <v>390</v>
      </c>
      <c r="B1301" t="e">
        <f>VLOOKUP(A1301,saham!$A:$D,4,0)</f>
        <v>#N/A</v>
      </c>
      <c r="C1301" s="20">
        <v>0</v>
      </c>
      <c r="D1301">
        <f>VLOOKUP($A1301,saham!$G:$CZ,D$1,0)</f>
        <v>0</v>
      </c>
      <c r="E1301">
        <f>VLOOKUP($A1301,saham!$G:$CZ,E$1,0)</f>
        <v>1340</v>
      </c>
      <c r="F1301">
        <f>VLOOKUP($A1301,saham!$G:$CZ,F$1,0)</f>
        <v>0</v>
      </c>
      <c r="G1301">
        <f>VLOOKUP($A1301,saham!$G:$CZ,G$1,0)</f>
        <v>1380</v>
      </c>
      <c r="H1301">
        <f>VLOOKUP($A1301,saham!$G:$CZ,H$1,0)</f>
        <v>2740</v>
      </c>
      <c r="I1301">
        <f>VLOOKUP($A1301,saham!$G:$CZ,I$1,0)</f>
        <v>3700</v>
      </c>
      <c r="J1301">
        <f>VLOOKUP($A1301,saham!$G:$CZ,J$1,0)</f>
        <v>1388</v>
      </c>
      <c r="K1301">
        <f>VLOOKUP($A1301,saham!$G:$CZ,K$1,0)</f>
        <v>2077</v>
      </c>
      <c r="L1301">
        <f>VLOOKUP($A1301,saham!$G:$CZ,L$1,0)</f>
        <v>88</v>
      </c>
      <c r="M1301">
        <f>VLOOKUP($A1301,saham!$G:$CZ,M$1,0)</f>
        <v>0</v>
      </c>
      <c r="N1301">
        <f>VLOOKUP($A1301,saham!$G:$CZ,N$1,0)</f>
        <v>50</v>
      </c>
      <c r="O1301">
        <f>VLOOKUP($A1301,saham!$G:$CZ,O$1,0)</f>
        <v>756</v>
      </c>
      <c r="P1301">
        <f>VLOOKUP($A1301,saham!$G:$CZ,P$1,0)</f>
        <v>5450</v>
      </c>
      <c r="Q1301">
        <f>VLOOKUP($A1301,saham!$G:$CZ,Q$1,0)</f>
        <v>2520</v>
      </c>
      <c r="R1301">
        <f>VLOOKUP($A1301,saham!$G:$CZ,R$1,0)</f>
        <v>6555</v>
      </c>
      <c r="S1301">
        <f>VLOOKUP($A1301,saham!$G:$CZ,S$1,0)</f>
        <v>3075</v>
      </c>
      <c r="T1301">
        <f>VLOOKUP($A1301,saham!$G:$CZ,T$1,0)</f>
        <v>5400</v>
      </c>
      <c r="U1301">
        <f>VLOOKUP($A1301,saham!$G:$CZ,U$1,0)</f>
        <v>1006</v>
      </c>
      <c r="V1301">
        <f>VLOOKUP($A1301,saham!$G:$CZ,V$1,0)</f>
        <v>965</v>
      </c>
      <c r="W1301">
        <f>VLOOKUP($A1301,saham!$G:$CZ,W$1,0)</f>
        <v>5075</v>
      </c>
      <c r="X1301">
        <f>VLOOKUP($A1301,saham!$G:$CZ,X$1,0)</f>
        <v>6225</v>
      </c>
      <c r="Y1301">
        <f>VLOOKUP($A1301,saham!$G:$CZ,Y$1,0)</f>
        <v>7850</v>
      </c>
      <c r="Z1301">
        <f>VLOOKUP($A1301,saham!$G:$CZ,Z$1,0)</f>
        <v>6725</v>
      </c>
      <c r="AA1301">
        <f>VLOOKUP($A1301,saham!$G:$CZ,AA$1,0)</f>
        <v>1920</v>
      </c>
      <c r="AB1301">
        <f>VLOOKUP($A1301,saham!$G:$CZ,AB$1,0)</f>
        <v>1470</v>
      </c>
      <c r="AC1301">
        <f>VLOOKUP($A1301,saham!$G:$CZ,AC$1,0)</f>
        <v>492</v>
      </c>
      <c r="AD1301">
        <f>VLOOKUP($A1301,saham!$G:$CZ,AD$1,0)</f>
        <v>1935</v>
      </c>
      <c r="AE1301">
        <f>VLOOKUP($A1301,saham!$G:$CZ,AE$1,0)</f>
        <v>2300</v>
      </c>
      <c r="AF1301">
        <f>VLOOKUP($A1301,saham!$G:$CZ,AF$1,0)</f>
        <v>122</v>
      </c>
      <c r="AG1301">
        <f>VLOOKUP($A1301,saham!$G:$CZ,AG$1,0)</f>
        <v>585</v>
      </c>
      <c r="AH1301">
        <f>VLOOKUP($A1301,saham!$G:$CZ,AH$1,0)</f>
        <v>8875</v>
      </c>
      <c r="AI1301">
        <f>VLOOKUP($A1301,saham!$G:$CZ,AI$1,0)</f>
        <v>494</v>
      </c>
      <c r="AJ1301">
        <f>VLOOKUP($A1301,saham!$G:$CZ,AJ$1,0)</f>
        <v>3350</v>
      </c>
      <c r="AK1301">
        <f>VLOOKUP($A1301,saham!$G:$CZ,AK$1,0)</f>
        <v>20875</v>
      </c>
      <c r="AL1301">
        <f>VLOOKUP($A1301,saham!$G:$CZ,AL$1,0)</f>
        <v>4040</v>
      </c>
      <c r="AM1301">
        <f>VLOOKUP($A1301,saham!$G:$CZ,AM$1,0)</f>
        <v>2710</v>
      </c>
      <c r="AN1301">
        <f>VLOOKUP($A1301,saham!$G:$CZ,AN$1,0)</f>
        <v>0</v>
      </c>
      <c r="AO1301">
        <f>VLOOKUP($A1301,saham!$G:$CZ,AO$1,0)</f>
        <v>1220</v>
      </c>
      <c r="AP1301">
        <f>VLOOKUP($A1301,saham!$G:$CZ,AP$1,0)</f>
        <v>8425</v>
      </c>
      <c r="AQ1301">
        <f>VLOOKUP($A1301,saham!$G:$CZ,AQ$1,0)</f>
        <v>17450</v>
      </c>
      <c r="AR1301">
        <f>VLOOKUP($A1301,saham!$G:$CZ,AR$1,0)</f>
        <v>0</v>
      </c>
      <c r="AS1301">
        <f>VLOOKUP($A1301,saham!$G:$CZ,AS$1,0)</f>
        <v>2741</v>
      </c>
      <c r="AT1301">
        <f>VLOOKUP($A1301,saham!$G:$CZ,AT$1,0)</f>
        <v>178</v>
      </c>
      <c r="AU1301">
        <f>VLOOKUP($A1301,saham!$G:$CZ,AU$1,0)</f>
        <v>2370</v>
      </c>
      <c r="AV1301">
        <f>VLOOKUP($A1301,saham!$G:$CZ,AV$1,0)</f>
        <v>0</v>
      </c>
      <c r="AW1301">
        <f>VLOOKUP($A1301,saham!$G:$CZ,AW$1,0)</f>
        <v>16</v>
      </c>
      <c r="AX1301">
        <f>VLOOKUP($A1301,saham!$G:$CZ,AX$1,0)</f>
        <v>1050</v>
      </c>
      <c r="AY1301">
        <f>VLOOKUP($A1301,saham!$G:$CZ,AY$1,0)</f>
        <v>0</v>
      </c>
      <c r="AZ1301">
        <f>VLOOKUP($A1301,saham!$G:$CZ,AZ$1,0)</f>
        <v>995</v>
      </c>
      <c r="BA1301">
        <f>VLOOKUP($A1301,saham!$G:$CZ,BA$1,0)</f>
        <v>193</v>
      </c>
      <c r="BB1301">
        <f>VLOOKUP($A1301,saham!$G:$CZ,BB$1,0)</f>
        <v>1100</v>
      </c>
      <c r="BC1301">
        <f>VLOOKUP($A1301,saham!$G:$CZ,BC$1,0)</f>
        <v>1645</v>
      </c>
      <c r="BD1301">
        <f>VLOOKUP($A1301,saham!$G:$CZ,BD$1,0)</f>
        <v>610</v>
      </c>
      <c r="BE1301">
        <f>VLOOKUP($A1301,saham!$G:$CZ,BE$1,0)</f>
        <v>1800</v>
      </c>
      <c r="BF1301">
        <f>VLOOKUP($A1301,saham!$G:$CZ,BF$1,0)</f>
        <v>835</v>
      </c>
    </row>
    <row r="1302" spans="1:58" x14ac:dyDescent="0.3">
      <c r="A1302" s="21">
        <v>44478</v>
      </c>
      <c r="B1302" t="e">
        <f>VLOOKUP(A1302,saham!$A:$D,4,0)</f>
        <v>#N/A</v>
      </c>
      <c r="C1302" s="20">
        <v>0</v>
      </c>
      <c r="D1302">
        <f>VLOOKUP($A1302,saham!$G:$CZ,D$1,0)</f>
        <v>0</v>
      </c>
      <c r="E1302">
        <f>VLOOKUP($A1302,saham!$G:$CZ,E$1,0)</f>
        <v>1350</v>
      </c>
      <c r="F1302">
        <f>VLOOKUP($A1302,saham!$G:$CZ,F$1,0)</f>
        <v>0</v>
      </c>
      <c r="G1302">
        <f>VLOOKUP($A1302,saham!$G:$CZ,G$1,0)</f>
        <v>1365</v>
      </c>
      <c r="H1302">
        <f>VLOOKUP($A1302,saham!$G:$CZ,H$1,0)</f>
        <v>2660</v>
      </c>
      <c r="I1302">
        <f>VLOOKUP($A1302,saham!$G:$CZ,I$1,0)</f>
        <v>3780</v>
      </c>
      <c r="J1302">
        <f>VLOOKUP($A1302,saham!$G:$CZ,J$1,0)</f>
        <v>1384</v>
      </c>
      <c r="K1302">
        <f>VLOOKUP($A1302,saham!$G:$CZ,K$1,0)</f>
        <v>2038</v>
      </c>
      <c r="L1302">
        <f>VLOOKUP($A1302,saham!$G:$CZ,L$1,0)</f>
        <v>88</v>
      </c>
      <c r="M1302">
        <f>VLOOKUP($A1302,saham!$G:$CZ,M$1,0)</f>
        <v>0</v>
      </c>
      <c r="N1302">
        <f>VLOOKUP($A1302,saham!$G:$CZ,N$1,0)</f>
        <v>50</v>
      </c>
      <c r="O1302">
        <f>VLOOKUP($A1302,saham!$G:$CZ,O$1,0)</f>
        <v>748</v>
      </c>
      <c r="P1302">
        <f>VLOOKUP($A1302,saham!$G:$CZ,P$1,0)</f>
        <v>5425</v>
      </c>
      <c r="Q1302">
        <f>VLOOKUP($A1302,saham!$G:$CZ,Q$1,0)</f>
        <v>2590</v>
      </c>
      <c r="R1302">
        <f>VLOOKUP($A1302,saham!$G:$CZ,R$1,0)</f>
        <v>6520</v>
      </c>
      <c r="S1302">
        <f>VLOOKUP($A1302,saham!$G:$CZ,S$1,0)</f>
        <v>3100</v>
      </c>
      <c r="T1302">
        <f>VLOOKUP($A1302,saham!$G:$CZ,T$1,0)</f>
        <v>5450</v>
      </c>
      <c r="U1302">
        <f>VLOOKUP($A1302,saham!$G:$CZ,U$1,0)</f>
        <v>1001</v>
      </c>
      <c r="V1302">
        <f>VLOOKUP($A1302,saham!$G:$CZ,V$1,0)</f>
        <v>975</v>
      </c>
      <c r="W1302">
        <f>VLOOKUP($A1302,saham!$G:$CZ,W$1,0)</f>
        <v>5150</v>
      </c>
      <c r="X1302">
        <f>VLOOKUP($A1302,saham!$G:$CZ,X$1,0)</f>
        <v>6225</v>
      </c>
      <c r="Y1302">
        <f>VLOOKUP($A1302,saham!$G:$CZ,Y$1,0)</f>
        <v>7900</v>
      </c>
      <c r="Z1302">
        <f>VLOOKUP($A1302,saham!$G:$CZ,Z$1,0)</f>
        <v>6675</v>
      </c>
      <c r="AA1302">
        <f>VLOOKUP($A1302,saham!$G:$CZ,AA$1,0)</f>
        <v>1890</v>
      </c>
      <c r="AB1302">
        <f>VLOOKUP($A1302,saham!$G:$CZ,AB$1,0)</f>
        <v>1470</v>
      </c>
      <c r="AC1302">
        <f>VLOOKUP($A1302,saham!$G:$CZ,AC$1,0)</f>
        <v>482</v>
      </c>
      <c r="AD1302">
        <f>VLOOKUP($A1302,saham!$G:$CZ,AD$1,0)</f>
        <v>2000</v>
      </c>
      <c r="AE1302">
        <f>VLOOKUP($A1302,saham!$G:$CZ,AE$1,0)</f>
        <v>2320</v>
      </c>
      <c r="AF1302">
        <f>VLOOKUP($A1302,saham!$G:$CZ,AF$1,0)</f>
        <v>122</v>
      </c>
      <c r="AG1302">
        <f>VLOOKUP($A1302,saham!$G:$CZ,AG$1,0)</f>
        <v>585</v>
      </c>
      <c r="AH1302">
        <f>VLOOKUP($A1302,saham!$G:$CZ,AH$1,0)</f>
        <v>8875</v>
      </c>
      <c r="AI1302">
        <f>VLOOKUP($A1302,saham!$G:$CZ,AI$1,0)</f>
        <v>484</v>
      </c>
      <c r="AJ1302">
        <f>VLOOKUP($A1302,saham!$G:$CZ,AJ$1,0)</f>
        <v>3330</v>
      </c>
      <c r="AK1302">
        <f>VLOOKUP($A1302,saham!$G:$CZ,AK$1,0)</f>
        <v>21225</v>
      </c>
      <c r="AL1302">
        <f>VLOOKUP($A1302,saham!$G:$CZ,AL$1,0)</f>
        <v>4080</v>
      </c>
      <c r="AM1302">
        <f>VLOOKUP($A1302,saham!$G:$CZ,AM$1,0)</f>
        <v>2690</v>
      </c>
      <c r="AN1302">
        <f>VLOOKUP($A1302,saham!$G:$CZ,AN$1,0)</f>
        <v>0</v>
      </c>
      <c r="AO1302">
        <f>VLOOKUP($A1302,saham!$G:$CZ,AO$1,0)</f>
        <v>1240</v>
      </c>
      <c r="AP1302">
        <f>VLOOKUP($A1302,saham!$G:$CZ,AP$1,0)</f>
        <v>8500</v>
      </c>
      <c r="AQ1302">
        <f>VLOOKUP($A1302,saham!$G:$CZ,AQ$1,0)</f>
        <v>17125</v>
      </c>
      <c r="AR1302">
        <f>VLOOKUP($A1302,saham!$G:$CZ,AR$1,0)</f>
        <v>0</v>
      </c>
      <c r="AS1302">
        <f>VLOOKUP($A1302,saham!$G:$CZ,AS$1,0)</f>
        <v>2751</v>
      </c>
      <c r="AT1302">
        <f>VLOOKUP($A1302,saham!$G:$CZ,AT$1,0)</f>
        <v>189</v>
      </c>
      <c r="AU1302">
        <f>VLOOKUP($A1302,saham!$G:$CZ,AU$1,0)</f>
        <v>2400</v>
      </c>
      <c r="AV1302">
        <f>VLOOKUP($A1302,saham!$G:$CZ,AV$1,0)</f>
        <v>0</v>
      </c>
      <c r="AW1302">
        <f>VLOOKUP($A1302,saham!$G:$CZ,AW$1,0)</f>
        <v>15</v>
      </c>
      <c r="AX1302">
        <f>VLOOKUP($A1302,saham!$G:$CZ,AX$1,0)</f>
        <v>1055</v>
      </c>
      <c r="AY1302">
        <f>VLOOKUP($A1302,saham!$G:$CZ,AY$1,0)</f>
        <v>0</v>
      </c>
      <c r="AZ1302">
        <f>VLOOKUP($A1302,saham!$G:$CZ,AZ$1,0)</f>
        <v>995</v>
      </c>
      <c r="BA1302">
        <f>VLOOKUP($A1302,saham!$G:$CZ,BA$1,0)</f>
        <v>193</v>
      </c>
      <c r="BB1302">
        <f>VLOOKUP($A1302,saham!$G:$CZ,BB$1,0)</f>
        <v>1028</v>
      </c>
      <c r="BC1302">
        <f>VLOOKUP($A1302,saham!$G:$CZ,BC$1,0)</f>
        <v>1680</v>
      </c>
      <c r="BD1302">
        <f>VLOOKUP($A1302,saham!$G:$CZ,BD$1,0)</f>
        <v>620</v>
      </c>
      <c r="BE1302">
        <f>VLOOKUP($A1302,saham!$G:$CZ,BE$1,0)</f>
        <v>1713</v>
      </c>
      <c r="BF1302">
        <f>VLOOKUP($A1302,saham!$G:$CZ,BF$1,0)</f>
        <v>855</v>
      </c>
    </row>
    <row r="1303" spans="1:58" x14ac:dyDescent="0.3">
      <c r="A1303" s="21">
        <v>44448</v>
      </c>
      <c r="B1303">
        <f>VLOOKUP(A1303,saham!$A:$D,4,0)</f>
        <v>206531.57079999999</v>
      </c>
      <c r="C1303" s="20">
        <v>0</v>
      </c>
      <c r="D1303">
        <f>VLOOKUP($A1303,saham!$G:$CZ,D$1,0)</f>
        <v>0</v>
      </c>
      <c r="E1303">
        <f>VLOOKUP($A1303,saham!$G:$CZ,E$1,0)</f>
        <v>1365</v>
      </c>
      <c r="F1303">
        <f>VLOOKUP($A1303,saham!$G:$CZ,F$1,0)</f>
        <v>0</v>
      </c>
      <c r="G1303">
        <f>VLOOKUP($A1303,saham!$G:$CZ,G$1,0)</f>
        <v>1360</v>
      </c>
      <c r="H1303">
        <f>VLOOKUP($A1303,saham!$G:$CZ,H$1,0)</f>
        <v>2600</v>
      </c>
      <c r="I1303">
        <f>VLOOKUP($A1303,saham!$G:$CZ,I$1,0)</f>
        <v>3730</v>
      </c>
      <c r="J1303">
        <f>VLOOKUP($A1303,saham!$G:$CZ,J$1,0)</f>
        <v>1364</v>
      </c>
      <c r="K1303">
        <f>VLOOKUP($A1303,saham!$G:$CZ,K$1,0)</f>
        <v>1990</v>
      </c>
      <c r="L1303">
        <f>VLOOKUP($A1303,saham!$G:$CZ,L$1,0)</f>
        <v>87</v>
      </c>
      <c r="M1303">
        <f>VLOOKUP($A1303,saham!$G:$CZ,M$1,0)</f>
        <v>0</v>
      </c>
      <c r="N1303">
        <f>VLOOKUP($A1303,saham!$G:$CZ,N$1,0)</f>
        <v>50</v>
      </c>
      <c r="O1303">
        <f>VLOOKUP($A1303,saham!$G:$CZ,O$1,0)</f>
        <v>754</v>
      </c>
      <c r="P1303">
        <f>VLOOKUP($A1303,saham!$G:$CZ,P$1,0)</f>
        <v>5450</v>
      </c>
      <c r="Q1303">
        <f>VLOOKUP($A1303,saham!$G:$CZ,Q$1,0)</f>
        <v>2440</v>
      </c>
      <c r="R1303">
        <f>VLOOKUP($A1303,saham!$G:$CZ,R$1,0)</f>
        <v>6570</v>
      </c>
      <c r="S1303">
        <f>VLOOKUP($A1303,saham!$G:$CZ,S$1,0)</f>
        <v>3175</v>
      </c>
      <c r="T1303">
        <f>VLOOKUP($A1303,saham!$G:$CZ,T$1,0)</f>
        <v>5400</v>
      </c>
      <c r="U1303">
        <f>VLOOKUP($A1303,saham!$G:$CZ,U$1,0)</f>
        <v>1006</v>
      </c>
      <c r="V1303">
        <f>VLOOKUP($A1303,saham!$G:$CZ,V$1,0)</f>
        <v>970</v>
      </c>
      <c r="W1303">
        <f>VLOOKUP($A1303,saham!$G:$CZ,W$1,0)</f>
        <v>5100</v>
      </c>
      <c r="X1303">
        <f>VLOOKUP($A1303,saham!$G:$CZ,X$1,0)</f>
        <v>6275</v>
      </c>
      <c r="Y1303">
        <f>VLOOKUP($A1303,saham!$G:$CZ,Y$1,0)</f>
        <v>7900</v>
      </c>
      <c r="Z1303">
        <f>VLOOKUP($A1303,saham!$G:$CZ,Z$1,0)</f>
        <v>6675</v>
      </c>
      <c r="AA1303">
        <f>VLOOKUP($A1303,saham!$G:$CZ,AA$1,0)</f>
        <v>1850</v>
      </c>
      <c r="AB1303">
        <f>VLOOKUP($A1303,saham!$G:$CZ,AB$1,0)</f>
        <v>1490</v>
      </c>
      <c r="AC1303">
        <f>VLOOKUP($A1303,saham!$G:$CZ,AC$1,0)</f>
        <v>476</v>
      </c>
      <c r="AD1303">
        <f>VLOOKUP($A1303,saham!$G:$CZ,AD$1,0)</f>
        <v>1920</v>
      </c>
      <c r="AE1303">
        <f>VLOOKUP($A1303,saham!$G:$CZ,AE$1,0)</f>
        <v>2240</v>
      </c>
      <c r="AF1303">
        <f>VLOOKUP($A1303,saham!$G:$CZ,AF$1,0)</f>
        <v>121</v>
      </c>
      <c r="AG1303">
        <f>VLOOKUP($A1303,saham!$G:$CZ,AG$1,0)</f>
        <v>575</v>
      </c>
      <c r="AH1303">
        <f>VLOOKUP($A1303,saham!$G:$CZ,AH$1,0)</f>
        <v>8726</v>
      </c>
      <c r="AI1303">
        <f>VLOOKUP($A1303,saham!$G:$CZ,AI$1,0)</f>
        <v>484</v>
      </c>
      <c r="AJ1303">
        <f>VLOOKUP($A1303,saham!$G:$CZ,AJ$1,0)</f>
        <v>3390</v>
      </c>
      <c r="AK1303">
        <f>VLOOKUP($A1303,saham!$G:$CZ,AK$1,0)</f>
        <v>21800</v>
      </c>
      <c r="AL1303">
        <f>VLOOKUP($A1303,saham!$G:$CZ,AL$1,0)</f>
        <v>4100</v>
      </c>
      <c r="AM1303">
        <f>VLOOKUP($A1303,saham!$G:$CZ,AM$1,0)</f>
        <v>2650</v>
      </c>
      <c r="AN1303">
        <f>VLOOKUP($A1303,saham!$G:$CZ,AN$1,0)</f>
        <v>0</v>
      </c>
      <c r="AO1303">
        <f>VLOOKUP($A1303,saham!$G:$CZ,AO$1,0)</f>
        <v>1235</v>
      </c>
      <c r="AP1303">
        <f>VLOOKUP($A1303,saham!$G:$CZ,AP$1,0)</f>
        <v>8525</v>
      </c>
      <c r="AQ1303">
        <f>VLOOKUP($A1303,saham!$G:$CZ,AQ$1,0)</f>
        <v>17300</v>
      </c>
      <c r="AR1303">
        <f>VLOOKUP($A1303,saham!$G:$CZ,AR$1,0)</f>
        <v>0</v>
      </c>
      <c r="AS1303">
        <f>VLOOKUP($A1303,saham!$G:$CZ,AS$1,0)</f>
        <v>2702</v>
      </c>
      <c r="AT1303">
        <f>VLOOKUP($A1303,saham!$G:$CZ,AT$1,0)</f>
        <v>200</v>
      </c>
      <c r="AU1303">
        <f>VLOOKUP($A1303,saham!$G:$CZ,AU$1,0)</f>
        <v>2370</v>
      </c>
      <c r="AV1303">
        <f>VLOOKUP($A1303,saham!$G:$CZ,AV$1,0)</f>
        <v>0</v>
      </c>
      <c r="AW1303">
        <f>VLOOKUP($A1303,saham!$G:$CZ,AW$1,0)</f>
        <v>15</v>
      </c>
      <c r="AX1303">
        <f>VLOOKUP($A1303,saham!$G:$CZ,AX$1,0)</f>
        <v>1045</v>
      </c>
      <c r="AY1303">
        <f>VLOOKUP($A1303,saham!$G:$CZ,AY$1,0)</f>
        <v>0</v>
      </c>
      <c r="AZ1303">
        <f>VLOOKUP($A1303,saham!$G:$CZ,AZ$1,0)</f>
        <v>985</v>
      </c>
      <c r="BA1303">
        <f>VLOOKUP($A1303,saham!$G:$CZ,BA$1,0)</f>
        <v>195</v>
      </c>
      <c r="BB1303">
        <f>VLOOKUP($A1303,saham!$G:$CZ,BB$1,0)</f>
        <v>1022</v>
      </c>
      <c r="BC1303">
        <f>VLOOKUP($A1303,saham!$G:$CZ,BC$1,0)</f>
        <v>1665</v>
      </c>
      <c r="BD1303">
        <f>VLOOKUP($A1303,saham!$G:$CZ,BD$1,0)</f>
        <v>605</v>
      </c>
      <c r="BE1303">
        <f>VLOOKUP($A1303,saham!$G:$CZ,BE$1,0)</f>
        <v>1744</v>
      </c>
      <c r="BF1303">
        <f>VLOOKUP($A1303,saham!$G:$CZ,BF$1,0)</f>
        <v>865</v>
      </c>
    </row>
    <row r="1304" spans="1:58" x14ac:dyDescent="0.3">
      <c r="A1304" s="21">
        <v>44417</v>
      </c>
      <c r="B1304">
        <f>VLOOKUP(A1304,saham!$A:$D,4,0)</f>
        <v>207674.31280000001</v>
      </c>
      <c r="C1304" s="20">
        <v>0</v>
      </c>
      <c r="D1304">
        <f>VLOOKUP($A1304,saham!$G:$CZ,D$1,0)</f>
        <v>0</v>
      </c>
      <c r="E1304">
        <f>VLOOKUP($A1304,saham!$G:$CZ,E$1,0)</f>
        <v>1330</v>
      </c>
      <c r="F1304">
        <f>VLOOKUP($A1304,saham!$G:$CZ,F$1,0)</f>
        <v>0</v>
      </c>
      <c r="G1304">
        <f>VLOOKUP($A1304,saham!$G:$CZ,G$1,0)</f>
        <v>1350</v>
      </c>
      <c r="H1304">
        <f>VLOOKUP($A1304,saham!$G:$CZ,H$1,0)</f>
        <v>2620</v>
      </c>
      <c r="I1304">
        <f>VLOOKUP($A1304,saham!$G:$CZ,I$1,0)</f>
        <v>3730</v>
      </c>
      <c r="J1304">
        <f>VLOOKUP($A1304,saham!$G:$CZ,J$1,0)</f>
        <v>1360</v>
      </c>
      <c r="K1304">
        <f>VLOOKUP($A1304,saham!$G:$CZ,K$1,0)</f>
        <v>2019</v>
      </c>
      <c r="L1304">
        <f>VLOOKUP($A1304,saham!$G:$CZ,L$1,0)</f>
        <v>84</v>
      </c>
      <c r="M1304">
        <f>VLOOKUP($A1304,saham!$G:$CZ,M$1,0)</f>
        <v>0</v>
      </c>
      <c r="N1304">
        <f>VLOOKUP($A1304,saham!$G:$CZ,N$1,0)</f>
        <v>50</v>
      </c>
      <c r="O1304">
        <f>VLOOKUP($A1304,saham!$G:$CZ,O$1,0)</f>
        <v>732</v>
      </c>
      <c r="P1304">
        <f>VLOOKUP($A1304,saham!$G:$CZ,P$1,0)</f>
        <v>5250</v>
      </c>
      <c r="Q1304">
        <f>VLOOKUP($A1304,saham!$G:$CZ,Q$1,0)</f>
        <v>2320</v>
      </c>
      <c r="R1304">
        <f>VLOOKUP($A1304,saham!$G:$CZ,R$1,0)</f>
        <v>6440</v>
      </c>
      <c r="S1304">
        <f>VLOOKUP($A1304,saham!$G:$CZ,S$1,0)</f>
        <v>3125</v>
      </c>
      <c r="T1304">
        <f>VLOOKUP($A1304,saham!$G:$CZ,T$1,0)</f>
        <v>5325</v>
      </c>
      <c r="U1304">
        <f>VLOOKUP($A1304,saham!$G:$CZ,U$1,0)</f>
        <v>966</v>
      </c>
      <c r="V1304">
        <f>VLOOKUP($A1304,saham!$G:$CZ,V$1,0)</f>
        <v>950</v>
      </c>
      <c r="W1304">
        <f>VLOOKUP($A1304,saham!$G:$CZ,W$1,0)</f>
        <v>4970</v>
      </c>
      <c r="X1304">
        <f>VLOOKUP($A1304,saham!$G:$CZ,X$1,0)</f>
        <v>6175</v>
      </c>
      <c r="Y1304">
        <f>VLOOKUP($A1304,saham!$G:$CZ,Y$1,0)</f>
        <v>7900</v>
      </c>
      <c r="Z1304">
        <f>VLOOKUP($A1304,saham!$G:$CZ,Z$1,0)</f>
        <v>6475</v>
      </c>
      <c r="AA1304">
        <f>VLOOKUP($A1304,saham!$G:$CZ,AA$1,0)</f>
        <v>1835</v>
      </c>
      <c r="AB1304">
        <f>VLOOKUP($A1304,saham!$G:$CZ,AB$1,0)</f>
        <v>1460</v>
      </c>
      <c r="AC1304">
        <f>VLOOKUP($A1304,saham!$G:$CZ,AC$1,0)</f>
        <v>480</v>
      </c>
      <c r="AD1304">
        <f>VLOOKUP($A1304,saham!$G:$CZ,AD$1,0)</f>
        <v>1970</v>
      </c>
      <c r="AE1304">
        <f>VLOOKUP($A1304,saham!$G:$CZ,AE$1,0)</f>
        <v>2270</v>
      </c>
      <c r="AF1304">
        <f>VLOOKUP($A1304,saham!$G:$CZ,AF$1,0)</f>
        <v>116</v>
      </c>
      <c r="AG1304">
        <f>VLOOKUP($A1304,saham!$G:$CZ,AG$1,0)</f>
        <v>580</v>
      </c>
      <c r="AH1304">
        <f>VLOOKUP($A1304,saham!$G:$CZ,AH$1,0)</f>
        <v>8526</v>
      </c>
      <c r="AI1304">
        <f>VLOOKUP($A1304,saham!$G:$CZ,AI$1,0)</f>
        <v>484</v>
      </c>
      <c r="AJ1304">
        <f>VLOOKUP($A1304,saham!$G:$CZ,AJ$1,0)</f>
        <v>3330</v>
      </c>
      <c r="AK1304">
        <f>VLOOKUP($A1304,saham!$G:$CZ,AK$1,0)</f>
        <v>20900</v>
      </c>
      <c r="AL1304">
        <f>VLOOKUP($A1304,saham!$G:$CZ,AL$1,0)</f>
        <v>4100</v>
      </c>
      <c r="AM1304">
        <f>VLOOKUP($A1304,saham!$G:$CZ,AM$1,0)</f>
        <v>2610</v>
      </c>
      <c r="AN1304">
        <f>VLOOKUP($A1304,saham!$G:$CZ,AN$1,0)</f>
        <v>0</v>
      </c>
      <c r="AO1304">
        <f>VLOOKUP($A1304,saham!$G:$CZ,AO$1,0)</f>
        <v>1225</v>
      </c>
      <c r="AP1304">
        <f>VLOOKUP($A1304,saham!$G:$CZ,AP$1,0)</f>
        <v>8425</v>
      </c>
      <c r="AQ1304">
        <f>VLOOKUP($A1304,saham!$G:$CZ,AQ$1,0)</f>
        <v>17300</v>
      </c>
      <c r="AR1304">
        <f>VLOOKUP($A1304,saham!$G:$CZ,AR$1,0)</f>
        <v>0</v>
      </c>
      <c r="AS1304">
        <f>VLOOKUP($A1304,saham!$G:$CZ,AS$1,0)</f>
        <v>2663</v>
      </c>
      <c r="AT1304">
        <f>VLOOKUP($A1304,saham!$G:$CZ,AT$1,0)</f>
        <v>209</v>
      </c>
      <c r="AU1304">
        <f>VLOOKUP($A1304,saham!$G:$CZ,AU$1,0)</f>
        <v>2400</v>
      </c>
      <c r="AV1304">
        <f>VLOOKUP($A1304,saham!$G:$CZ,AV$1,0)</f>
        <v>0</v>
      </c>
      <c r="AW1304">
        <f>VLOOKUP($A1304,saham!$G:$CZ,AW$1,0)</f>
        <v>16</v>
      </c>
      <c r="AX1304">
        <f>VLOOKUP($A1304,saham!$G:$CZ,AX$1,0)</f>
        <v>1050</v>
      </c>
      <c r="AY1304">
        <f>VLOOKUP($A1304,saham!$G:$CZ,AY$1,0)</f>
        <v>0</v>
      </c>
      <c r="AZ1304">
        <f>VLOOKUP($A1304,saham!$G:$CZ,AZ$1,0)</f>
        <v>1020</v>
      </c>
      <c r="BA1304">
        <f>VLOOKUP($A1304,saham!$G:$CZ,BA$1,0)</f>
        <v>206</v>
      </c>
      <c r="BB1304">
        <f>VLOOKUP($A1304,saham!$G:$CZ,BB$1,0)</f>
        <v>1025</v>
      </c>
      <c r="BC1304">
        <f>VLOOKUP($A1304,saham!$G:$CZ,BC$1,0)</f>
        <v>1665</v>
      </c>
      <c r="BD1304">
        <f>VLOOKUP($A1304,saham!$G:$CZ,BD$1,0)</f>
        <v>620</v>
      </c>
      <c r="BE1304">
        <f>VLOOKUP($A1304,saham!$G:$CZ,BE$1,0)</f>
        <v>1781</v>
      </c>
      <c r="BF1304">
        <f>VLOOKUP($A1304,saham!$G:$CZ,BF$1,0)</f>
        <v>825</v>
      </c>
    </row>
    <row r="1305" spans="1:58" x14ac:dyDescent="0.3">
      <c r="A1305" s="21">
        <v>44386</v>
      </c>
      <c r="B1305">
        <f>VLOOKUP(A1305,saham!$A:$D,4,0)</f>
        <v>199979.85</v>
      </c>
      <c r="C1305" s="20">
        <v>0</v>
      </c>
      <c r="D1305">
        <f>VLOOKUP($A1305,saham!$G:$CZ,D$1,0)</f>
        <v>0</v>
      </c>
      <c r="E1305">
        <f>VLOOKUP($A1305,saham!$G:$CZ,E$1,0)</f>
        <v>1345</v>
      </c>
      <c r="F1305">
        <f>VLOOKUP($A1305,saham!$G:$CZ,F$1,0)</f>
        <v>0</v>
      </c>
      <c r="G1305">
        <f>VLOOKUP($A1305,saham!$G:$CZ,G$1,0)</f>
        <v>1350</v>
      </c>
      <c r="H1305">
        <f>VLOOKUP($A1305,saham!$G:$CZ,H$1,0)</f>
        <v>2620</v>
      </c>
      <c r="I1305">
        <f>VLOOKUP($A1305,saham!$G:$CZ,I$1,0)</f>
        <v>3815</v>
      </c>
      <c r="J1305">
        <f>VLOOKUP($A1305,saham!$G:$CZ,J$1,0)</f>
        <v>1388</v>
      </c>
      <c r="K1305">
        <f>VLOOKUP($A1305,saham!$G:$CZ,K$1,0)</f>
        <v>2058</v>
      </c>
      <c r="L1305">
        <f>VLOOKUP($A1305,saham!$G:$CZ,L$1,0)</f>
        <v>83</v>
      </c>
      <c r="M1305">
        <f>VLOOKUP($A1305,saham!$G:$CZ,M$1,0)</f>
        <v>0</v>
      </c>
      <c r="N1305">
        <f>VLOOKUP($A1305,saham!$G:$CZ,N$1,0)</f>
        <v>50</v>
      </c>
      <c r="O1305">
        <f>VLOOKUP($A1305,saham!$G:$CZ,O$1,0)</f>
        <v>778</v>
      </c>
      <c r="P1305">
        <f>VLOOKUP($A1305,saham!$G:$CZ,P$1,0)</f>
        <v>5350</v>
      </c>
      <c r="Q1305">
        <f>VLOOKUP($A1305,saham!$G:$CZ,Q$1,0)</f>
        <v>2350</v>
      </c>
      <c r="R1305">
        <f>VLOOKUP($A1305,saham!$G:$CZ,R$1,0)</f>
        <v>6570</v>
      </c>
      <c r="S1305">
        <f>VLOOKUP($A1305,saham!$G:$CZ,S$1,0)</f>
        <v>3125</v>
      </c>
      <c r="T1305">
        <f>VLOOKUP($A1305,saham!$G:$CZ,T$1,0)</f>
        <v>5400</v>
      </c>
      <c r="U1305">
        <f>VLOOKUP($A1305,saham!$G:$CZ,U$1,0)</f>
        <v>996</v>
      </c>
      <c r="V1305">
        <f>VLOOKUP($A1305,saham!$G:$CZ,V$1,0)</f>
        <v>985</v>
      </c>
      <c r="W1305">
        <f>VLOOKUP($A1305,saham!$G:$CZ,W$1,0)</f>
        <v>5025</v>
      </c>
      <c r="X1305">
        <f>VLOOKUP($A1305,saham!$G:$CZ,X$1,0)</f>
        <v>6250</v>
      </c>
      <c r="Y1305">
        <f>VLOOKUP($A1305,saham!$G:$CZ,Y$1,0)</f>
        <v>7625</v>
      </c>
      <c r="Z1305">
        <f>VLOOKUP($A1305,saham!$G:$CZ,Z$1,0)</f>
        <v>6700</v>
      </c>
      <c r="AA1305">
        <f>VLOOKUP($A1305,saham!$G:$CZ,AA$1,0)</f>
        <v>1890</v>
      </c>
      <c r="AB1305">
        <f>VLOOKUP($A1305,saham!$G:$CZ,AB$1,0)</f>
        <v>1460</v>
      </c>
      <c r="AC1305">
        <f>VLOOKUP($A1305,saham!$G:$CZ,AC$1,0)</f>
        <v>494</v>
      </c>
      <c r="AD1305">
        <f>VLOOKUP($A1305,saham!$G:$CZ,AD$1,0)</f>
        <v>2070</v>
      </c>
      <c r="AE1305">
        <f>VLOOKUP($A1305,saham!$G:$CZ,AE$1,0)</f>
        <v>2260</v>
      </c>
      <c r="AF1305">
        <f>VLOOKUP($A1305,saham!$G:$CZ,AF$1,0)</f>
        <v>118</v>
      </c>
      <c r="AG1305">
        <f>VLOOKUP($A1305,saham!$G:$CZ,AG$1,0)</f>
        <v>595</v>
      </c>
      <c r="AH1305">
        <f>VLOOKUP($A1305,saham!$G:$CZ,AH$1,0)</f>
        <v>8900</v>
      </c>
      <c r="AI1305">
        <f>VLOOKUP($A1305,saham!$G:$CZ,AI$1,0)</f>
        <v>484</v>
      </c>
      <c r="AJ1305">
        <f>VLOOKUP($A1305,saham!$G:$CZ,AJ$1,0)</f>
        <v>3380</v>
      </c>
      <c r="AK1305">
        <f>VLOOKUP($A1305,saham!$G:$CZ,AK$1,0)</f>
        <v>21550</v>
      </c>
      <c r="AL1305">
        <f>VLOOKUP($A1305,saham!$G:$CZ,AL$1,0)</f>
        <v>4250</v>
      </c>
      <c r="AM1305">
        <f>VLOOKUP($A1305,saham!$G:$CZ,AM$1,0)</f>
        <v>2640</v>
      </c>
      <c r="AN1305">
        <f>VLOOKUP($A1305,saham!$G:$CZ,AN$1,0)</f>
        <v>0</v>
      </c>
      <c r="AO1305">
        <f>VLOOKUP($A1305,saham!$G:$CZ,AO$1,0)</f>
        <v>1240</v>
      </c>
      <c r="AP1305">
        <f>VLOOKUP($A1305,saham!$G:$CZ,AP$1,0)</f>
        <v>8425</v>
      </c>
      <c r="AQ1305">
        <f>VLOOKUP($A1305,saham!$G:$CZ,AQ$1,0)</f>
        <v>16975</v>
      </c>
      <c r="AR1305">
        <f>VLOOKUP($A1305,saham!$G:$CZ,AR$1,0)</f>
        <v>0</v>
      </c>
      <c r="AS1305">
        <f>VLOOKUP($A1305,saham!$G:$CZ,AS$1,0)</f>
        <v>2751</v>
      </c>
      <c r="AT1305">
        <f>VLOOKUP($A1305,saham!$G:$CZ,AT$1,0)</f>
        <v>210</v>
      </c>
      <c r="AU1305">
        <f>VLOOKUP($A1305,saham!$G:$CZ,AU$1,0)</f>
        <v>2360</v>
      </c>
      <c r="AV1305">
        <f>VLOOKUP($A1305,saham!$G:$CZ,AV$1,0)</f>
        <v>0</v>
      </c>
      <c r="AW1305">
        <f>VLOOKUP($A1305,saham!$G:$CZ,AW$1,0)</f>
        <v>13</v>
      </c>
      <c r="AX1305">
        <f>VLOOKUP($A1305,saham!$G:$CZ,AX$1,0)</f>
        <v>1080</v>
      </c>
      <c r="AY1305">
        <f>VLOOKUP($A1305,saham!$G:$CZ,AY$1,0)</f>
        <v>0</v>
      </c>
      <c r="AZ1305">
        <f>VLOOKUP($A1305,saham!$G:$CZ,AZ$1,0)</f>
        <v>1025</v>
      </c>
      <c r="BA1305">
        <f>VLOOKUP($A1305,saham!$G:$CZ,BA$1,0)</f>
        <v>208</v>
      </c>
      <c r="BB1305">
        <f>VLOOKUP($A1305,saham!$G:$CZ,BB$1,0)</f>
        <v>1016</v>
      </c>
      <c r="BC1305">
        <f>VLOOKUP($A1305,saham!$G:$CZ,BC$1,0)</f>
        <v>1700</v>
      </c>
      <c r="BD1305">
        <f>VLOOKUP($A1305,saham!$G:$CZ,BD$1,0)</f>
        <v>620</v>
      </c>
      <c r="BE1305">
        <f>VLOOKUP($A1305,saham!$G:$CZ,BE$1,0)</f>
        <v>1850</v>
      </c>
      <c r="BF1305">
        <f>VLOOKUP($A1305,saham!$G:$CZ,BF$1,0)</f>
        <v>805</v>
      </c>
    </row>
    <row r="1306" spans="1:58" x14ac:dyDescent="0.3">
      <c r="A1306" s="21">
        <v>44356</v>
      </c>
      <c r="B1306">
        <f>VLOOKUP(A1306,saham!$A:$D,4,0)</f>
        <v>228891.22260000001</v>
      </c>
      <c r="C1306" s="20">
        <v>0</v>
      </c>
      <c r="D1306">
        <f>VLOOKUP($A1306,saham!$G:$CZ,D$1,0)</f>
        <v>0</v>
      </c>
      <c r="E1306">
        <f>VLOOKUP($A1306,saham!$G:$CZ,E$1,0)</f>
        <v>1365</v>
      </c>
      <c r="F1306">
        <f>VLOOKUP($A1306,saham!$G:$CZ,F$1,0)</f>
        <v>0</v>
      </c>
      <c r="G1306">
        <f>VLOOKUP($A1306,saham!$G:$CZ,G$1,0)</f>
        <v>1345</v>
      </c>
      <c r="H1306">
        <f>VLOOKUP($A1306,saham!$G:$CZ,H$1,0)</f>
        <v>2680</v>
      </c>
      <c r="I1306">
        <f>VLOOKUP($A1306,saham!$G:$CZ,I$1,0)</f>
        <v>3756</v>
      </c>
      <c r="J1306">
        <f>VLOOKUP($A1306,saham!$G:$CZ,J$1,0)</f>
        <v>1408</v>
      </c>
      <c r="K1306">
        <f>VLOOKUP($A1306,saham!$G:$CZ,K$1,0)</f>
        <v>2077</v>
      </c>
      <c r="L1306">
        <f>VLOOKUP($A1306,saham!$G:$CZ,L$1,0)</f>
        <v>84</v>
      </c>
      <c r="M1306">
        <f>VLOOKUP($A1306,saham!$G:$CZ,M$1,0)</f>
        <v>0</v>
      </c>
      <c r="N1306">
        <f>VLOOKUP($A1306,saham!$G:$CZ,N$1,0)</f>
        <v>50</v>
      </c>
      <c r="O1306">
        <f>VLOOKUP($A1306,saham!$G:$CZ,O$1,0)</f>
        <v>778</v>
      </c>
      <c r="P1306">
        <f>VLOOKUP($A1306,saham!$G:$CZ,P$1,0)</f>
        <v>5425</v>
      </c>
      <c r="Q1306">
        <f>VLOOKUP($A1306,saham!$G:$CZ,Q$1,0)</f>
        <v>2380</v>
      </c>
      <c r="R1306">
        <f>VLOOKUP($A1306,saham!$G:$CZ,R$1,0)</f>
        <v>6575</v>
      </c>
      <c r="S1306">
        <f>VLOOKUP($A1306,saham!$G:$CZ,S$1,0)</f>
        <v>3100</v>
      </c>
      <c r="T1306">
        <f>VLOOKUP($A1306,saham!$G:$CZ,T$1,0)</f>
        <v>5450</v>
      </c>
      <c r="U1306">
        <f>VLOOKUP($A1306,saham!$G:$CZ,U$1,0)</f>
        <v>1006</v>
      </c>
      <c r="V1306">
        <f>VLOOKUP($A1306,saham!$G:$CZ,V$1,0)</f>
        <v>950</v>
      </c>
      <c r="W1306">
        <f>VLOOKUP($A1306,saham!$G:$CZ,W$1,0)</f>
        <v>5075</v>
      </c>
      <c r="X1306">
        <f>VLOOKUP($A1306,saham!$G:$CZ,X$1,0)</f>
        <v>6475</v>
      </c>
      <c r="Y1306">
        <f>VLOOKUP($A1306,saham!$G:$CZ,Y$1,0)</f>
        <v>7825</v>
      </c>
      <c r="Z1306">
        <f>VLOOKUP($A1306,saham!$G:$CZ,Z$1,0)</f>
        <v>6600</v>
      </c>
      <c r="AA1306">
        <f>VLOOKUP($A1306,saham!$G:$CZ,AA$1,0)</f>
        <v>1795</v>
      </c>
      <c r="AB1306">
        <f>VLOOKUP($A1306,saham!$G:$CZ,AB$1,0)</f>
        <v>1480</v>
      </c>
      <c r="AC1306">
        <f>VLOOKUP($A1306,saham!$G:$CZ,AC$1,0)</f>
        <v>494</v>
      </c>
      <c r="AD1306">
        <f>VLOOKUP($A1306,saham!$G:$CZ,AD$1,0)</f>
        <v>2090</v>
      </c>
      <c r="AE1306">
        <f>VLOOKUP($A1306,saham!$G:$CZ,AE$1,0)</f>
        <v>2200</v>
      </c>
      <c r="AF1306">
        <f>VLOOKUP($A1306,saham!$G:$CZ,AF$1,0)</f>
        <v>117</v>
      </c>
      <c r="AG1306">
        <f>VLOOKUP($A1306,saham!$G:$CZ,AG$1,0)</f>
        <v>600</v>
      </c>
      <c r="AH1306">
        <f>VLOOKUP($A1306,saham!$G:$CZ,AH$1,0)</f>
        <v>9175</v>
      </c>
      <c r="AI1306">
        <f>VLOOKUP($A1306,saham!$G:$CZ,AI$1,0)</f>
        <v>484</v>
      </c>
      <c r="AJ1306">
        <f>VLOOKUP($A1306,saham!$G:$CZ,AJ$1,0)</f>
        <v>3390</v>
      </c>
      <c r="AK1306">
        <f>VLOOKUP($A1306,saham!$G:$CZ,AK$1,0)</f>
        <v>21750</v>
      </c>
      <c r="AL1306">
        <f>VLOOKUP($A1306,saham!$G:$CZ,AL$1,0)</f>
        <v>4250</v>
      </c>
      <c r="AM1306">
        <f>VLOOKUP($A1306,saham!$G:$CZ,AM$1,0)</f>
        <v>2640</v>
      </c>
      <c r="AN1306">
        <f>VLOOKUP($A1306,saham!$G:$CZ,AN$1,0)</f>
        <v>0</v>
      </c>
      <c r="AO1306">
        <f>VLOOKUP($A1306,saham!$G:$CZ,AO$1,0)</f>
        <v>1245</v>
      </c>
      <c r="AP1306">
        <f>VLOOKUP($A1306,saham!$G:$CZ,AP$1,0)</f>
        <v>8525</v>
      </c>
      <c r="AQ1306">
        <f>VLOOKUP($A1306,saham!$G:$CZ,AQ$1,0)</f>
        <v>16875</v>
      </c>
      <c r="AR1306">
        <f>VLOOKUP($A1306,saham!$G:$CZ,AR$1,0)</f>
        <v>0</v>
      </c>
      <c r="AS1306">
        <f>VLOOKUP($A1306,saham!$G:$CZ,AS$1,0)</f>
        <v>2790</v>
      </c>
      <c r="AT1306">
        <f>VLOOKUP($A1306,saham!$G:$CZ,AT$1,0)</f>
        <v>215</v>
      </c>
      <c r="AU1306">
        <f>VLOOKUP($A1306,saham!$G:$CZ,AU$1,0)</f>
        <v>2350</v>
      </c>
      <c r="AV1306">
        <f>VLOOKUP($A1306,saham!$G:$CZ,AV$1,0)</f>
        <v>0</v>
      </c>
      <c r="AW1306">
        <f>VLOOKUP($A1306,saham!$G:$CZ,AW$1,0)</f>
        <v>13</v>
      </c>
      <c r="AX1306">
        <f>VLOOKUP($A1306,saham!$G:$CZ,AX$1,0)</f>
        <v>1095</v>
      </c>
      <c r="AY1306">
        <f>VLOOKUP($A1306,saham!$G:$CZ,AY$1,0)</f>
        <v>0</v>
      </c>
      <c r="AZ1306">
        <f>VLOOKUP($A1306,saham!$G:$CZ,AZ$1,0)</f>
        <v>1035</v>
      </c>
      <c r="BA1306">
        <f>VLOOKUP($A1306,saham!$G:$CZ,BA$1,0)</f>
        <v>204</v>
      </c>
      <c r="BB1306">
        <f>VLOOKUP($A1306,saham!$G:$CZ,BB$1,0)</f>
        <v>1013</v>
      </c>
      <c r="BC1306">
        <f>VLOOKUP($A1306,saham!$G:$CZ,BC$1,0)</f>
        <v>1715</v>
      </c>
      <c r="BD1306">
        <f>VLOOKUP($A1306,saham!$G:$CZ,BD$1,0)</f>
        <v>625</v>
      </c>
      <c r="BE1306">
        <f>VLOOKUP($A1306,saham!$G:$CZ,BE$1,0)</f>
        <v>1888</v>
      </c>
      <c r="BF1306">
        <f>VLOOKUP($A1306,saham!$G:$CZ,BF$1,0)</f>
        <v>835</v>
      </c>
    </row>
    <row r="1307" spans="1:58" x14ac:dyDescent="0.3">
      <c r="A1307" s="21">
        <v>44264</v>
      </c>
      <c r="B1307">
        <f>VLOOKUP(A1307,saham!$A:$D,4,0)</f>
        <v>203903.26420000001</v>
      </c>
      <c r="C1307" s="20">
        <v>0</v>
      </c>
      <c r="D1307">
        <f>VLOOKUP($A1307,saham!$G:$CZ,D$1,0)</f>
        <v>0</v>
      </c>
      <c r="E1307">
        <f>VLOOKUP($A1307,saham!$G:$CZ,E$1,0)</f>
        <v>1355</v>
      </c>
      <c r="F1307">
        <f>VLOOKUP($A1307,saham!$G:$CZ,F$1,0)</f>
        <v>0</v>
      </c>
      <c r="G1307">
        <f>VLOOKUP($A1307,saham!$G:$CZ,G$1,0)</f>
        <v>1350</v>
      </c>
      <c r="H1307">
        <f>VLOOKUP($A1307,saham!$G:$CZ,H$1,0)</f>
        <v>2730</v>
      </c>
      <c r="I1307">
        <f>VLOOKUP($A1307,saham!$G:$CZ,I$1,0)</f>
        <v>3834</v>
      </c>
      <c r="J1307">
        <f>VLOOKUP($A1307,saham!$G:$CZ,J$1,0)</f>
        <v>1384</v>
      </c>
      <c r="K1307">
        <f>VLOOKUP($A1307,saham!$G:$CZ,K$1,0)</f>
        <v>2087</v>
      </c>
      <c r="L1307">
        <f>VLOOKUP($A1307,saham!$G:$CZ,L$1,0)</f>
        <v>80</v>
      </c>
      <c r="M1307">
        <f>VLOOKUP($A1307,saham!$G:$CZ,M$1,0)</f>
        <v>0</v>
      </c>
      <c r="N1307">
        <f>VLOOKUP($A1307,saham!$G:$CZ,N$1,0)</f>
        <v>50</v>
      </c>
      <c r="O1307">
        <f>VLOOKUP($A1307,saham!$G:$CZ,O$1,0)</f>
        <v>768</v>
      </c>
      <c r="P1307">
        <f>VLOOKUP($A1307,saham!$G:$CZ,P$1,0)</f>
        <v>5350</v>
      </c>
      <c r="Q1307">
        <f>VLOOKUP($A1307,saham!$G:$CZ,Q$1,0)</f>
        <v>2350</v>
      </c>
      <c r="R1307">
        <f>VLOOKUP($A1307,saham!$G:$CZ,R$1,0)</f>
        <v>6600</v>
      </c>
      <c r="S1307">
        <f>VLOOKUP($A1307,saham!$G:$CZ,S$1,0)</f>
        <v>3063</v>
      </c>
      <c r="T1307">
        <f>VLOOKUP($A1307,saham!$G:$CZ,T$1,0)</f>
        <v>5450</v>
      </c>
      <c r="U1307">
        <f>VLOOKUP($A1307,saham!$G:$CZ,U$1,0)</f>
        <v>1016</v>
      </c>
      <c r="V1307">
        <f>VLOOKUP($A1307,saham!$G:$CZ,V$1,0)</f>
        <v>915</v>
      </c>
      <c r="W1307">
        <f>VLOOKUP($A1307,saham!$G:$CZ,W$1,0)</f>
        <v>5100</v>
      </c>
      <c r="X1307">
        <f>VLOOKUP($A1307,saham!$G:$CZ,X$1,0)</f>
        <v>6525</v>
      </c>
      <c r="Y1307">
        <f>VLOOKUP($A1307,saham!$G:$CZ,Y$1,0)</f>
        <v>8000</v>
      </c>
      <c r="Z1307">
        <f>VLOOKUP($A1307,saham!$G:$CZ,Z$1,0)</f>
        <v>6300</v>
      </c>
      <c r="AA1307">
        <f>VLOOKUP($A1307,saham!$G:$CZ,AA$1,0)</f>
        <v>1770</v>
      </c>
      <c r="AB1307">
        <f>VLOOKUP($A1307,saham!$G:$CZ,AB$1,0)</f>
        <v>1440</v>
      </c>
      <c r="AC1307">
        <f>VLOOKUP($A1307,saham!$G:$CZ,AC$1,0)</f>
        <v>500</v>
      </c>
      <c r="AD1307">
        <f>VLOOKUP($A1307,saham!$G:$CZ,AD$1,0)</f>
        <v>2040</v>
      </c>
      <c r="AE1307">
        <f>VLOOKUP($A1307,saham!$G:$CZ,AE$1,0)</f>
        <v>2200</v>
      </c>
      <c r="AF1307">
        <f>VLOOKUP($A1307,saham!$G:$CZ,AF$1,0)</f>
        <v>115</v>
      </c>
      <c r="AG1307">
        <f>VLOOKUP($A1307,saham!$G:$CZ,AG$1,0)</f>
        <v>590</v>
      </c>
      <c r="AH1307">
        <f>VLOOKUP($A1307,saham!$G:$CZ,AH$1,0)</f>
        <v>9175</v>
      </c>
      <c r="AI1307">
        <f>VLOOKUP($A1307,saham!$G:$CZ,AI$1,0)</f>
        <v>486</v>
      </c>
      <c r="AJ1307">
        <f>VLOOKUP($A1307,saham!$G:$CZ,AJ$1,0)</f>
        <v>3390</v>
      </c>
      <c r="AK1307">
        <f>VLOOKUP($A1307,saham!$G:$CZ,AK$1,0)</f>
        <v>21375</v>
      </c>
      <c r="AL1307">
        <f>VLOOKUP($A1307,saham!$G:$CZ,AL$1,0)</f>
        <v>4240</v>
      </c>
      <c r="AM1307">
        <f>VLOOKUP($A1307,saham!$G:$CZ,AM$1,0)</f>
        <v>2660</v>
      </c>
      <c r="AN1307">
        <f>VLOOKUP($A1307,saham!$G:$CZ,AN$1,0)</f>
        <v>0</v>
      </c>
      <c r="AO1307">
        <f>VLOOKUP($A1307,saham!$G:$CZ,AO$1,0)</f>
        <v>1250</v>
      </c>
      <c r="AP1307">
        <f>VLOOKUP($A1307,saham!$G:$CZ,AP$1,0)</f>
        <v>8475</v>
      </c>
      <c r="AQ1307">
        <f>VLOOKUP($A1307,saham!$G:$CZ,AQ$1,0)</f>
        <v>16925</v>
      </c>
      <c r="AR1307">
        <f>VLOOKUP($A1307,saham!$G:$CZ,AR$1,0)</f>
        <v>0</v>
      </c>
      <c r="AS1307">
        <f>VLOOKUP($A1307,saham!$G:$CZ,AS$1,0)</f>
        <v>2732</v>
      </c>
      <c r="AT1307">
        <f>VLOOKUP($A1307,saham!$G:$CZ,AT$1,0)</f>
        <v>219</v>
      </c>
      <c r="AU1307">
        <f>VLOOKUP($A1307,saham!$G:$CZ,AU$1,0)</f>
        <v>2370</v>
      </c>
      <c r="AV1307">
        <f>VLOOKUP($A1307,saham!$G:$CZ,AV$1,0)</f>
        <v>0</v>
      </c>
      <c r="AW1307">
        <f>VLOOKUP($A1307,saham!$G:$CZ,AW$1,0)</f>
        <v>13</v>
      </c>
      <c r="AX1307">
        <f>VLOOKUP($A1307,saham!$G:$CZ,AX$1,0)</f>
        <v>1060</v>
      </c>
      <c r="AY1307">
        <f>VLOOKUP($A1307,saham!$G:$CZ,AY$1,0)</f>
        <v>0</v>
      </c>
      <c r="AZ1307">
        <f>VLOOKUP($A1307,saham!$G:$CZ,AZ$1,0)</f>
        <v>920</v>
      </c>
      <c r="BA1307">
        <f>VLOOKUP($A1307,saham!$G:$CZ,BA$1,0)</f>
        <v>196</v>
      </c>
      <c r="BB1307">
        <f>VLOOKUP($A1307,saham!$G:$CZ,BB$1,0)</f>
        <v>1003</v>
      </c>
      <c r="BC1307">
        <f>VLOOKUP($A1307,saham!$G:$CZ,BC$1,0)</f>
        <v>1640</v>
      </c>
      <c r="BD1307">
        <f>VLOOKUP($A1307,saham!$G:$CZ,BD$1,0)</f>
        <v>640</v>
      </c>
      <c r="BE1307">
        <f>VLOOKUP($A1307,saham!$G:$CZ,BE$1,0)</f>
        <v>1900</v>
      </c>
      <c r="BF1307">
        <f>VLOOKUP($A1307,saham!$G:$CZ,BF$1,0)</f>
        <v>835</v>
      </c>
    </row>
    <row r="1308" spans="1:58" x14ac:dyDescent="0.3">
      <c r="A1308" s="21">
        <v>44236</v>
      </c>
      <c r="B1308">
        <f>VLOOKUP(A1308,saham!$A:$D,4,0)</f>
        <v>164611.98510000002</v>
      </c>
      <c r="C1308" s="20">
        <v>0</v>
      </c>
      <c r="D1308">
        <f>VLOOKUP($A1308,saham!$G:$CZ,D$1,0)</f>
        <v>0</v>
      </c>
      <c r="E1308">
        <f>VLOOKUP($A1308,saham!$G:$CZ,E$1,0)</f>
        <v>1320</v>
      </c>
      <c r="F1308">
        <f>VLOOKUP($A1308,saham!$G:$CZ,F$1,0)</f>
        <v>0</v>
      </c>
      <c r="G1308">
        <f>VLOOKUP($A1308,saham!$G:$CZ,G$1,0)</f>
        <v>1305</v>
      </c>
      <c r="H1308">
        <f>VLOOKUP($A1308,saham!$G:$CZ,H$1,0)</f>
        <v>2780</v>
      </c>
      <c r="I1308">
        <f>VLOOKUP($A1308,saham!$G:$CZ,I$1,0)</f>
        <v>3776</v>
      </c>
      <c r="J1308">
        <f>VLOOKUP($A1308,saham!$G:$CZ,J$1,0)</f>
        <v>1374</v>
      </c>
      <c r="K1308">
        <f>VLOOKUP($A1308,saham!$G:$CZ,K$1,0)</f>
        <v>2087</v>
      </c>
      <c r="L1308">
        <f>VLOOKUP($A1308,saham!$G:$CZ,L$1,0)</f>
        <v>80</v>
      </c>
      <c r="M1308">
        <f>VLOOKUP($A1308,saham!$G:$CZ,M$1,0)</f>
        <v>0</v>
      </c>
      <c r="N1308">
        <f>VLOOKUP($A1308,saham!$G:$CZ,N$1,0)</f>
        <v>50</v>
      </c>
      <c r="O1308">
        <f>VLOOKUP($A1308,saham!$G:$CZ,O$1,0)</f>
        <v>770</v>
      </c>
      <c r="P1308">
        <f>VLOOKUP($A1308,saham!$G:$CZ,P$1,0)</f>
        <v>5250</v>
      </c>
      <c r="Q1308">
        <f>VLOOKUP($A1308,saham!$G:$CZ,Q$1,0)</f>
        <v>2320</v>
      </c>
      <c r="R1308">
        <f>VLOOKUP($A1308,saham!$G:$CZ,R$1,0)</f>
        <v>6540</v>
      </c>
      <c r="S1308">
        <f>VLOOKUP($A1308,saham!$G:$CZ,S$1,0)</f>
        <v>3025</v>
      </c>
      <c r="T1308">
        <f>VLOOKUP($A1308,saham!$G:$CZ,T$1,0)</f>
        <v>5250</v>
      </c>
      <c r="U1308">
        <f>VLOOKUP($A1308,saham!$G:$CZ,U$1,0)</f>
        <v>1011</v>
      </c>
      <c r="V1308">
        <f>VLOOKUP($A1308,saham!$G:$CZ,V$1,0)</f>
        <v>870</v>
      </c>
      <c r="W1308">
        <f>VLOOKUP($A1308,saham!$G:$CZ,W$1,0)</f>
        <v>5025</v>
      </c>
      <c r="X1308">
        <f>VLOOKUP($A1308,saham!$G:$CZ,X$1,0)</f>
        <v>6450</v>
      </c>
      <c r="Y1308">
        <f>VLOOKUP($A1308,saham!$G:$CZ,Y$1,0)</f>
        <v>8025</v>
      </c>
      <c r="Z1308">
        <f>VLOOKUP($A1308,saham!$G:$CZ,Z$1,0)</f>
        <v>6300</v>
      </c>
      <c r="AA1308">
        <f>VLOOKUP($A1308,saham!$G:$CZ,AA$1,0)</f>
        <v>1770</v>
      </c>
      <c r="AB1308">
        <f>VLOOKUP($A1308,saham!$G:$CZ,AB$1,0)</f>
        <v>1385</v>
      </c>
      <c r="AC1308">
        <f>VLOOKUP($A1308,saham!$G:$CZ,AC$1,0)</f>
        <v>492</v>
      </c>
      <c r="AD1308">
        <f>VLOOKUP($A1308,saham!$G:$CZ,AD$1,0)</f>
        <v>2040</v>
      </c>
      <c r="AE1308">
        <f>VLOOKUP($A1308,saham!$G:$CZ,AE$1,0)</f>
        <v>2200</v>
      </c>
      <c r="AF1308">
        <f>VLOOKUP($A1308,saham!$G:$CZ,AF$1,0)</f>
        <v>107</v>
      </c>
      <c r="AG1308">
        <f>VLOOKUP($A1308,saham!$G:$CZ,AG$1,0)</f>
        <v>575</v>
      </c>
      <c r="AH1308">
        <f>VLOOKUP($A1308,saham!$G:$CZ,AH$1,0)</f>
        <v>9125</v>
      </c>
      <c r="AI1308">
        <f>VLOOKUP($A1308,saham!$G:$CZ,AI$1,0)</f>
        <v>482</v>
      </c>
      <c r="AJ1308">
        <f>VLOOKUP($A1308,saham!$G:$CZ,AJ$1,0)</f>
        <v>3370</v>
      </c>
      <c r="AK1308">
        <f>VLOOKUP($A1308,saham!$G:$CZ,AK$1,0)</f>
        <v>20325</v>
      </c>
      <c r="AL1308">
        <f>VLOOKUP($A1308,saham!$G:$CZ,AL$1,0)</f>
        <v>4150</v>
      </c>
      <c r="AM1308">
        <f>VLOOKUP($A1308,saham!$G:$CZ,AM$1,0)</f>
        <v>2680</v>
      </c>
      <c r="AN1308">
        <f>VLOOKUP($A1308,saham!$G:$CZ,AN$1,0)</f>
        <v>0</v>
      </c>
      <c r="AO1308">
        <f>VLOOKUP($A1308,saham!$G:$CZ,AO$1,0)</f>
        <v>1215</v>
      </c>
      <c r="AP1308">
        <f>VLOOKUP($A1308,saham!$G:$CZ,AP$1,0)</f>
        <v>8450</v>
      </c>
      <c r="AQ1308">
        <f>VLOOKUP($A1308,saham!$G:$CZ,AQ$1,0)</f>
        <v>16550</v>
      </c>
      <c r="AR1308">
        <f>VLOOKUP($A1308,saham!$G:$CZ,AR$1,0)</f>
        <v>0</v>
      </c>
      <c r="AS1308">
        <f>VLOOKUP($A1308,saham!$G:$CZ,AS$1,0)</f>
        <v>2751</v>
      </c>
      <c r="AT1308">
        <f>VLOOKUP($A1308,saham!$G:$CZ,AT$1,0)</f>
        <v>198</v>
      </c>
      <c r="AU1308">
        <f>VLOOKUP($A1308,saham!$G:$CZ,AU$1,0)</f>
        <v>2350</v>
      </c>
      <c r="AV1308">
        <f>VLOOKUP($A1308,saham!$G:$CZ,AV$1,0)</f>
        <v>0</v>
      </c>
      <c r="AW1308">
        <f>VLOOKUP($A1308,saham!$G:$CZ,AW$1,0)</f>
        <v>13</v>
      </c>
      <c r="AX1308">
        <f>VLOOKUP($A1308,saham!$G:$CZ,AX$1,0)</f>
        <v>1030</v>
      </c>
      <c r="AY1308">
        <f>VLOOKUP($A1308,saham!$G:$CZ,AY$1,0)</f>
        <v>0</v>
      </c>
      <c r="AZ1308">
        <f>VLOOKUP($A1308,saham!$G:$CZ,AZ$1,0)</f>
        <v>885</v>
      </c>
      <c r="BA1308">
        <f>VLOOKUP($A1308,saham!$G:$CZ,BA$1,0)</f>
        <v>190</v>
      </c>
      <c r="BB1308">
        <f>VLOOKUP($A1308,saham!$G:$CZ,BB$1,0)</f>
        <v>1000</v>
      </c>
      <c r="BC1308">
        <f>VLOOKUP($A1308,saham!$G:$CZ,BC$1,0)</f>
        <v>1615</v>
      </c>
      <c r="BD1308">
        <f>VLOOKUP($A1308,saham!$G:$CZ,BD$1,0)</f>
        <v>630</v>
      </c>
      <c r="BE1308">
        <f>VLOOKUP($A1308,saham!$G:$CZ,BE$1,0)</f>
        <v>1919</v>
      </c>
      <c r="BF1308">
        <f>VLOOKUP($A1308,saham!$G:$CZ,BF$1,0)</f>
        <v>830</v>
      </c>
    </row>
    <row r="1309" spans="1:58" x14ac:dyDescent="0.3">
      <c r="A1309" s="21">
        <v>44205</v>
      </c>
      <c r="B1309" t="e">
        <f>VLOOKUP(A1309,saham!$A:$D,4,0)</f>
        <v>#N/A</v>
      </c>
      <c r="C1309" s="20">
        <v>0</v>
      </c>
      <c r="D1309">
        <f>VLOOKUP($A1309,saham!$G:$CZ,D$1,0)</f>
        <v>0</v>
      </c>
      <c r="E1309">
        <f>VLOOKUP($A1309,saham!$G:$CZ,E$1,0)</f>
        <v>1320</v>
      </c>
      <c r="F1309">
        <f>VLOOKUP($A1309,saham!$G:$CZ,F$1,0)</f>
        <v>0</v>
      </c>
      <c r="G1309">
        <f>VLOOKUP($A1309,saham!$G:$CZ,G$1,0)</f>
        <v>1300</v>
      </c>
      <c r="H1309">
        <f>VLOOKUP($A1309,saham!$G:$CZ,H$1,0)</f>
        <v>2640</v>
      </c>
      <c r="I1309">
        <f>VLOOKUP($A1309,saham!$G:$CZ,I$1,0)</f>
        <v>3795</v>
      </c>
      <c r="J1309">
        <f>VLOOKUP($A1309,saham!$G:$CZ,J$1,0)</f>
        <v>1355</v>
      </c>
      <c r="K1309">
        <f>VLOOKUP($A1309,saham!$G:$CZ,K$1,0)</f>
        <v>2126</v>
      </c>
      <c r="L1309">
        <f>VLOOKUP($A1309,saham!$G:$CZ,L$1,0)</f>
        <v>81</v>
      </c>
      <c r="M1309">
        <f>VLOOKUP($A1309,saham!$G:$CZ,M$1,0)</f>
        <v>0</v>
      </c>
      <c r="N1309">
        <f>VLOOKUP($A1309,saham!$G:$CZ,N$1,0)</f>
        <v>50</v>
      </c>
      <c r="O1309">
        <f>VLOOKUP($A1309,saham!$G:$CZ,O$1,0)</f>
        <v>774</v>
      </c>
      <c r="P1309">
        <f>VLOOKUP($A1309,saham!$G:$CZ,P$1,0)</f>
        <v>5175</v>
      </c>
      <c r="Q1309">
        <f>VLOOKUP($A1309,saham!$G:$CZ,Q$1,0)</f>
        <v>2390</v>
      </c>
      <c r="R1309">
        <f>VLOOKUP($A1309,saham!$G:$CZ,R$1,0)</f>
        <v>6565</v>
      </c>
      <c r="S1309">
        <f>VLOOKUP($A1309,saham!$G:$CZ,S$1,0)</f>
        <v>3000</v>
      </c>
      <c r="T1309">
        <f>VLOOKUP($A1309,saham!$G:$CZ,T$1,0)</f>
        <v>5325</v>
      </c>
      <c r="U1309">
        <f>VLOOKUP($A1309,saham!$G:$CZ,U$1,0)</f>
        <v>1016</v>
      </c>
      <c r="V1309">
        <f>VLOOKUP($A1309,saham!$G:$CZ,V$1,0)</f>
        <v>880</v>
      </c>
      <c r="W1309">
        <f>VLOOKUP($A1309,saham!$G:$CZ,W$1,0)</f>
        <v>5025</v>
      </c>
      <c r="X1309">
        <f>VLOOKUP($A1309,saham!$G:$CZ,X$1,0)</f>
        <v>6350</v>
      </c>
      <c r="Y1309">
        <f>VLOOKUP($A1309,saham!$G:$CZ,Y$1,0)</f>
        <v>7775</v>
      </c>
      <c r="Z1309">
        <f>VLOOKUP($A1309,saham!$G:$CZ,Z$1,0)</f>
        <v>6250</v>
      </c>
      <c r="AA1309">
        <f>VLOOKUP($A1309,saham!$G:$CZ,AA$1,0)</f>
        <v>1805</v>
      </c>
      <c r="AB1309">
        <f>VLOOKUP($A1309,saham!$G:$CZ,AB$1,0)</f>
        <v>1365</v>
      </c>
      <c r="AC1309">
        <f>VLOOKUP($A1309,saham!$G:$CZ,AC$1,0)</f>
        <v>476</v>
      </c>
      <c r="AD1309">
        <f>VLOOKUP($A1309,saham!$G:$CZ,AD$1,0)</f>
        <v>2090</v>
      </c>
      <c r="AE1309">
        <f>VLOOKUP($A1309,saham!$G:$CZ,AE$1,0)</f>
        <v>2200</v>
      </c>
      <c r="AF1309">
        <f>VLOOKUP($A1309,saham!$G:$CZ,AF$1,0)</f>
        <v>109</v>
      </c>
      <c r="AG1309">
        <f>VLOOKUP($A1309,saham!$G:$CZ,AG$1,0)</f>
        <v>595</v>
      </c>
      <c r="AH1309">
        <f>VLOOKUP($A1309,saham!$G:$CZ,AH$1,0)</f>
        <v>9000</v>
      </c>
      <c r="AI1309">
        <f>VLOOKUP($A1309,saham!$G:$CZ,AI$1,0)</f>
        <v>484</v>
      </c>
      <c r="AJ1309">
        <f>VLOOKUP($A1309,saham!$G:$CZ,AJ$1,0)</f>
        <v>3340</v>
      </c>
      <c r="AK1309">
        <f>VLOOKUP($A1309,saham!$G:$CZ,AK$1,0)</f>
        <v>20050</v>
      </c>
      <c r="AL1309">
        <f>VLOOKUP($A1309,saham!$G:$CZ,AL$1,0)</f>
        <v>4100</v>
      </c>
      <c r="AM1309">
        <f>VLOOKUP($A1309,saham!$G:$CZ,AM$1,0)</f>
        <v>2670</v>
      </c>
      <c r="AN1309">
        <f>VLOOKUP($A1309,saham!$G:$CZ,AN$1,0)</f>
        <v>0</v>
      </c>
      <c r="AO1309">
        <f>VLOOKUP($A1309,saham!$G:$CZ,AO$1,0)</f>
        <v>1160</v>
      </c>
      <c r="AP1309">
        <f>VLOOKUP($A1309,saham!$G:$CZ,AP$1,0)</f>
        <v>8400</v>
      </c>
      <c r="AQ1309">
        <f>VLOOKUP($A1309,saham!$G:$CZ,AQ$1,0)</f>
        <v>16250</v>
      </c>
      <c r="AR1309">
        <f>VLOOKUP($A1309,saham!$G:$CZ,AR$1,0)</f>
        <v>0</v>
      </c>
      <c r="AS1309">
        <f>VLOOKUP($A1309,saham!$G:$CZ,AS$1,0)</f>
        <v>2722</v>
      </c>
      <c r="AT1309">
        <f>VLOOKUP($A1309,saham!$G:$CZ,AT$1,0)</f>
        <v>205</v>
      </c>
      <c r="AU1309">
        <f>VLOOKUP($A1309,saham!$G:$CZ,AU$1,0)</f>
        <v>2380</v>
      </c>
      <c r="AV1309">
        <f>VLOOKUP($A1309,saham!$G:$CZ,AV$1,0)</f>
        <v>0</v>
      </c>
      <c r="AW1309">
        <f>VLOOKUP($A1309,saham!$G:$CZ,AW$1,0)</f>
        <v>13</v>
      </c>
      <c r="AX1309">
        <f>VLOOKUP($A1309,saham!$G:$CZ,AX$1,0)</f>
        <v>1040</v>
      </c>
      <c r="AY1309">
        <f>VLOOKUP($A1309,saham!$G:$CZ,AY$1,0)</f>
        <v>0</v>
      </c>
      <c r="AZ1309">
        <f>VLOOKUP($A1309,saham!$G:$CZ,AZ$1,0)</f>
        <v>910</v>
      </c>
      <c r="BA1309">
        <f>VLOOKUP($A1309,saham!$G:$CZ,BA$1,0)</f>
        <v>191</v>
      </c>
      <c r="BB1309">
        <f>VLOOKUP($A1309,saham!$G:$CZ,BB$1,0)</f>
        <v>1000</v>
      </c>
      <c r="BC1309">
        <f>VLOOKUP($A1309,saham!$G:$CZ,BC$1,0)</f>
        <v>1590</v>
      </c>
      <c r="BD1309">
        <f>VLOOKUP($A1309,saham!$G:$CZ,BD$1,0)</f>
        <v>620</v>
      </c>
      <c r="BE1309">
        <f>VLOOKUP($A1309,saham!$G:$CZ,BE$1,0)</f>
        <v>1963</v>
      </c>
      <c r="BF1309">
        <f>VLOOKUP($A1309,saham!$G:$CZ,BF$1,0)</f>
        <v>820</v>
      </c>
    </row>
    <row r="1310" spans="1:58" x14ac:dyDescent="0.3">
      <c r="A1310" t="s">
        <v>391</v>
      </c>
      <c r="B1310" t="e">
        <f>VLOOKUP(A1310,saham!$A:$D,4,0)</f>
        <v>#N/A</v>
      </c>
      <c r="C1310" s="20">
        <v>0</v>
      </c>
      <c r="D1310">
        <f>VLOOKUP($A1310,saham!$G:$CZ,D$1,0)</f>
        <v>0</v>
      </c>
      <c r="E1310">
        <f>VLOOKUP($A1310,saham!$G:$CZ,E$1,0)</f>
        <v>1260</v>
      </c>
      <c r="F1310">
        <f>VLOOKUP($A1310,saham!$G:$CZ,F$1,0)</f>
        <v>0</v>
      </c>
      <c r="G1310">
        <f>VLOOKUP($A1310,saham!$G:$CZ,G$1,0)</f>
        <v>1350</v>
      </c>
      <c r="H1310">
        <f>VLOOKUP($A1310,saham!$G:$CZ,H$1,0)</f>
        <v>2640</v>
      </c>
      <c r="I1310">
        <f>VLOOKUP($A1310,saham!$G:$CZ,I$1,0)</f>
        <v>3834</v>
      </c>
      <c r="J1310">
        <f>VLOOKUP($A1310,saham!$G:$CZ,J$1,0)</f>
        <v>1355</v>
      </c>
      <c r="K1310">
        <f>VLOOKUP($A1310,saham!$G:$CZ,K$1,0)</f>
        <v>2165</v>
      </c>
      <c r="L1310">
        <f>VLOOKUP($A1310,saham!$G:$CZ,L$1,0)</f>
        <v>81</v>
      </c>
      <c r="M1310">
        <f>VLOOKUP($A1310,saham!$G:$CZ,M$1,0)</f>
        <v>0</v>
      </c>
      <c r="N1310">
        <f>VLOOKUP($A1310,saham!$G:$CZ,N$1,0)</f>
        <v>50</v>
      </c>
      <c r="O1310">
        <f>VLOOKUP($A1310,saham!$G:$CZ,O$1,0)</f>
        <v>778</v>
      </c>
      <c r="P1310">
        <f>VLOOKUP($A1310,saham!$G:$CZ,P$1,0)</f>
        <v>5225</v>
      </c>
      <c r="Q1310">
        <f>VLOOKUP($A1310,saham!$G:$CZ,Q$1,0)</f>
        <v>2390</v>
      </c>
      <c r="R1310">
        <f>VLOOKUP($A1310,saham!$G:$CZ,R$1,0)</f>
        <v>6550</v>
      </c>
      <c r="S1310">
        <f>VLOOKUP($A1310,saham!$G:$CZ,S$1,0)</f>
        <v>3050</v>
      </c>
      <c r="T1310">
        <f>VLOOKUP($A1310,saham!$G:$CZ,T$1,0)</f>
        <v>5400</v>
      </c>
      <c r="U1310">
        <f>VLOOKUP($A1310,saham!$G:$CZ,U$1,0)</f>
        <v>1061</v>
      </c>
      <c r="V1310">
        <f>VLOOKUP($A1310,saham!$G:$CZ,V$1,0)</f>
        <v>875</v>
      </c>
      <c r="W1310">
        <f>VLOOKUP($A1310,saham!$G:$CZ,W$1,0)</f>
        <v>5075</v>
      </c>
      <c r="X1310">
        <f>VLOOKUP($A1310,saham!$G:$CZ,X$1,0)</f>
        <v>6175</v>
      </c>
      <c r="Y1310">
        <f>VLOOKUP($A1310,saham!$G:$CZ,Y$1,0)</f>
        <v>7900</v>
      </c>
      <c r="Z1310">
        <f>VLOOKUP($A1310,saham!$G:$CZ,Z$1,0)</f>
        <v>6325</v>
      </c>
      <c r="AA1310">
        <f>VLOOKUP($A1310,saham!$G:$CZ,AA$1,0)</f>
        <v>1810</v>
      </c>
      <c r="AB1310">
        <f>VLOOKUP($A1310,saham!$G:$CZ,AB$1,0)</f>
        <v>1345</v>
      </c>
      <c r="AC1310">
        <f>VLOOKUP($A1310,saham!$G:$CZ,AC$1,0)</f>
        <v>476</v>
      </c>
      <c r="AD1310">
        <f>VLOOKUP($A1310,saham!$G:$CZ,AD$1,0)</f>
        <v>2170</v>
      </c>
      <c r="AE1310">
        <f>VLOOKUP($A1310,saham!$G:$CZ,AE$1,0)</f>
        <v>2150</v>
      </c>
      <c r="AF1310">
        <f>VLOOKUP($A1310,saham!$G:$CZ,AF$1,0)</f>
        <v>110</v>
      </c>
      <c r="AG1310">
        <f>VLOOKUP($A1310,saham!$G:$CZ,AG$1,0)</f>
        <v>605</v>
      </c>
      <c r="AH1310">
        <f>VLOOKUP($A1310,saham!$G:$CZ,AH$1,0)</f>
        <v>9224</v>
      </c>
      <c r="AI1310">
        <f>VLOOKUP($A1310,saham!$G:$CZ,AI$1,0)</f>
        <v>488</v>
      </c>
      <c r="AJ1310">
        <f>VLOOKUP($A1310,saham!$G:$CZ,AJ$1,0)</f>
        <v>3400</v>
      </c>
      <c r="AK1310">
        <f>VLOOKUP($A1310,saham!$G:$CZ,AK$1,0)</f>
        <v>20075</v>
      </c>
      <c r="AL1310">
        <f>VLOOKUP($A1310,saham!$G:$CZ,AL$1,0)</f>
        <v>4050</v>
      </c>
      <c r="AM1310">
        <f>VLOOKUP($A1310,saham!$G:$CZ,AM$1,0)</f>
        <v>2670</v>
      </c>
      <c r="AN1310">
        <f>VLOOKUP($A1310,saham!$G:$CZ,AN$1,0)</f>
        <v>0</v>
      </c>
      <c r="AO1310">
        <f>VLOOKUP($A1310,saham!$G:$CZ,AO$1,0)</f>
        <v>1160</v>
      </c>
      <c r="AP1310">
        <f>VLOOKUP($A1310,saham!$G:$CZ,AP$1,0)</f>
        <v>8425</v>
      </c>
      <c r="AQ1310">
        <f>VLOOKUP($A1310,saham!$G:$CZ,AQ$1,0)</f>
        <v>16000</v>
      </c>
      <c r="AR1310">
        <f>VLOOKUP($A1310,saham!$G:$CZ,AR$1,0)</f>
        <v>0</v>
      </c>
      <c r="AS1310">
        <f>VLOOKUP($A1310,saham!$G:$CZ,AS$1,0)</f>
        <v>2751</v>
      </c>
      <c r="AT1310">
        <f>VLOOKUP($A1310,saham!$G:$CZ,AT$1,0)</f>
        <v>198</v>
      </c>
      <c r="AU1310">
        <f>VLOOKUP($A1310,saham!$G:$CZ,AU$1,0)</f>
        <v>2330</v>
      </c>
      <c r="AV1310">
        <f>VLOOKUP($A1310,saham!$G:$CZ,AV$1,0)</f>
        <v>0</v>
      </c>
      <c r="AW1310">
        <f>VLOOKUP($A1310,saham!$G:$CZ,AW$1,0)</f>
        <v>14</v>
      </c>
      <c r="AX1310">
        <f>VLOOKUP($A1310,saham!$G:$CZ,AX$1,0)</f>
        <v>1035</v>
      </c>
      <c r="AY1310">
        <f>VLOOKUP($A1310,saham!$G:$CZ,AY$1,0)</f>
        <v>0</v>
      </c>
      <c r="AZ1310">
        <f>VLOOKUP($A1310,saham!$G:$CZ,AZ$1,0)</f>
        <v>905</v>
      </c>
      <c r="BA1310">
        <f>VLOOKUP($A1310,saham!$G:$CZ,BA$1,0)</f>
        <v>192</v>
      </c>
      <c r="BB1310">
        <f>VLOOKUP($A1310,saham!$G:$CZ,BB$1,0)</f>
        <v>1025</v>
      </c>
      <c r="BC1310">
        <f>VLOOKUP($A1310,saham!$G:$CZ,BC$1,0)</f>
        <v>1605</v>
      </c>
      <c r="BD1310">
        <f>VLOOKUP($A1310,saham!$G:$CZ,BD$1,0)</f>
        <v>650</v>
      </c>
      <c r="BE1310">
        <f>VLOOKUP($A1310,saham!$G:$CZ,BE$1,0)</f>
        <v>1962</v>
      </c>
      <c r="BF1310">
        <f>VLOOKUP($A1310,saham!$G:$CZ,BF$1,0)</f>
        <v>790</v>
      </c>
    </row>
    <row r="1311" spans="1:58" x14ac:dyDescent="0.3">
      <c r="A1311" t="s">
        <v>392</v>
      </c>
      <c r="B1311" t="e">
        <f>VLOOKUP(A1311,saham!$A:$D,4,0)</f>
        <v>#N/A</v>
      </c>
      <c r="C1311" s="20">
        <v>0</v>
      </c>
      <c r="D1311">
        <f>VLOOKUP($A1311,saham!$G:$CZ,D$1,0)</f>
        <v>0</v>
      </c>
      <c r="E1311">
        <f>VLOOKUP($A1311,saham!$G:$CZ,E$1,0)</f>
        <v>1300</v>
      </c>
      <c r="F1311">
        <f>VLOOKUP($A1311,saham!$G:$CZ,F$1,0)</f>
        <v>0</v>
      </c>
      <c r="G1311">
        <f>VLOOKUP($A1311,saham!$G:$CZ,G$1,0)</f>
        <v>1330</v>
      </c>
      <c r="H1311">
        <f>VLOOKUP($A1311,saham!$G:$CZ,H$1,0)</f>
        <v>2710</v>
      </c>
      <c r="I1311">
        <f>VLOOKUP($A1311,saham!$G:$CZ,I$1,0)</f>
        <v>3844</v>
      </c>
      <c r="J1311">
        <f>VLOOKUP($A1311,saham!$G:$CZ,J$1,0)</f>
        <v>1369</v>
      </c>
      <c r="K1311">
        <f>VLOOKUP($A1311,saham!$G:$CZ,K$1,0)</f>
        <v>2155</v>
      </c>
      <c r="L1311">
        <f>VLOOKUP($A1311,saham!$G:$CZ,L$1,0)</f>
        <v>82</v>
      </c>
      <c r="M1311">
        <f>VLOOKUP($A1311,saham!$G:$CZ,M$1,0)</f>
        <v>0</v>
      </c>
      <c r="N1311">
        <f>VLOOKUP($A1311,saham!$G:$CZ,N$1,0)</f>
        <v>50</v>
      </c>
      <c r="O1311">
        <f>VLOOKUP($A1311,saham!$G:$CZ,O$1,0)</f>
        <v>770</v>
      </c>
      <c r="P1311">
        <f>VLOOKUP($A1311,saham!$G:$CZ,P$1,0)</f>
        <v>5275</v>
      </c>
      <c r="Q1311">
        <f>VLOOKUP($A1311,saham!$G:$CZ,Q$1,0)</f>
        <v>2310</v>
      </c>
      <c r="R1311">
        <f>VLOOKUP($A1311,saham!$G:$CZ,R$1,0)</f>
        <v>6565</v>
      </c>
      <c r="S1311">
        <f>VLOOKUP($A1311,saham!$G:$CZ,S$1,0)</f>
        <v>2975</v>
      </c>
      <c r="T1311">
        <f>VLOOKUP($A1311,saham!$G:$CZ,T$1,0)</f>
        <v>5400</v>
      </c>
      <c r="U1311">
        <f>VLOOKUP($A1311,saham!$G:$CZ,U$1,0)</f>
        <v>1051</v>
      </c>
      <c r="V1311">
        <f>VLOOKUP($A1311,saham!$G:$CZ,V$1,0)</f>
        <v>870</v>
      </c>
      <c r="W1311">
        <f>VLOOKUP($A1311,saham!$G:$CZ,W$1,0)</f>
        <v>5075</v>
      </c>
      <c r="X1311">
        <f>VLOOKUP($A1311,saham!$G:$CZ,X$1,0)</f>
        <v>6525</v>
      </c>
      <c r="Y1311">
        <f>VLOOKUP($A1311,saham!$G:$CZ,Y$1,0)</f>
        <v>7450</v>
      </c>
      <c r="Z1311">
        <f>VLOOKUP($A1311,saham!$G:$CZ,Z$1,0)</f>
        <v>6425</v>
      </c>
      <c r="AA1311">
        <f>VLOOKUP($A1311,saham!$G:$CZ,AA$1,0)</f>
        <v>1795</v>
      </c>
      <c r="AB1311">
        <f>VLOOKUP($A1311,saham!$G:$CZ,AB$1,0)</f>
        <v>1395</v>
      </c>
      <c r="AC1311">
        <f>VLOOKUP($A1311,saham!$G:$CZ,AC$1,0)</f>
        <v>482</v>
      </c>
      <c r="AD1311">
        <f>VLOOKUP($A1311,saham!$G:$CZ,AD$1,0)</f>
        <v>2120</v>
      </c>
      <c r="AE1311">
        <f>VLOOKUP($A1311,saham!$G:$CZ,AE$1,0)</f>
        <v>2200</v>
      </c>
      <c r="AF1311">
        <f>VLOOKUP($A1311,saham!$G:$CZ,AF$1,0)</f>
        <v>110</v>
      </c>
      <c r="AG1311">
        <f>VLOOKUP($A1311,saham!$G:$CZ,AG$1,0)</f>
        <v>590</v>
      </c>
      <c r="AH1311">
        <f>VLOOKUP($A1311,saham!$G:$CZ,AH$1,0)</f>
        <v>9100</v>
      </c>
      <c r="AI1311">
        <f>VLOOKUP($A1311,saham!$G:$CZ,AI$1,0)</f>
        <v>484</v>
      </c>
      <c r="AJ1311">
        <f>VLOOKUP($A1311,saham!$G:$CZ,AJ$1,0)</f>
        <v>3400</v>
      </c>
      <c r="AK1311">
        <f>VLOOKUP($A1311,saham!$G:$CZ,AK$1,0)</f>
        <v>20000</v>
      </c>
      <c r="AL1311">
        <f>VLOOKUP($A1311,saham!$G:$CZ,AL$1,0)</f>
        <v>4130</v>
      </c>
      <c r="AM1311">
        <f>VLOOKUP($A1311,saham!$G:$CZ,AM$1,0)</f>
        <v>2670</v>
      </c>
      <c r="AN1311">
        <f>VLOOKUP($A1311,saham!$G:$CZ,AN$1,0)</f>
        <v>0</v>
      </c>
      <c r="AO1311">
        <f>VLOOKUP($A1311,saham!$G:$CZ,AO$1,0)</f>
        <v>1160</v>
      </c>
      <c r="AP1311">
        <f>VLOOKUP($A1311,saham!$G:$CZ,AP$1,0)</f>
        <v>8600</v>
      </c>
      <c r="AQ1311">
        <f>VLOOKUP($A1311,saham!$G:$CZ,AQ$1,0)</f>
        <v>15800</v>
      </c>
      <c r="AR1311">
        <f>VLOOKUP($A1311,saham!$G:$CZ,AR$1,0)</f>
        <v>0</v>
      </c>
      <c r="AS1311">
        <f>VLOOKUP($A1311,saham!$G:$CZ,AS$1,0)</f>
        <v>2741</v>
      </c>
      <c r="AT1311">
        <f>VLOOKUP($A1311,saham!$G:$CZ,AT$1,0)</f>
        <v>199</v>
      </c>
      <c r="AU1311">
        <f>VLOOKUP($A1311,saham!$G:$CZ,AU$1,0)</f>
        <v>2350</v>
      </c>
      <c r="AV1311">
        <f>VLOOKUP($A1311,saham!$G:$CZ,AV$1,0)</f>
        <v>0</v>
      </c>
      <c r="AW1311">
        <f>VLOOKUP($A1311,saham!$G:$CZ,AW$1,0)</f>
        <v>14</v>
      </c>
      <c r="AX1311">
        <f>VLOOKUP($A1311,saham!$G:$CZ,AX$1,0)</f>
        <v>1030</v>
      </c>
      <c r="AY1311">
        <f>VLOOKUP($A1311,saham!$G:$CZ,AY$1,0)</f>
        <v>0</v>
      </c>
      <c r="AZ1311">
        <f>VLOOKUP($A1311,saham!$G:$CZ,AZ$1,0)</f>
        <v>900</v>
      </c>
      <c r="BA1311">
        <f>VLOOKUP($A1311,saham!$G:$CZ,BA$1,0)</f>
        <v>190</v>
      </c>
      <c r="BB1311">
        <f>VLOOKUP($A1311,saham!$G:$CZ,BB$1,0)</f>
        <v>1006</v>
      </c>
      <c r="BC1311">
        <f>VLOOKUP($A1311,saham!$G:$CZ,BC$1,0)</f>
        <v>1610</v>
      </c>
      <c r="BD1311">
        <f>VLOOKUP($A1311,saham!$G:$CZ,BD$1,0)</f>
        <v>635</v>
      </c>
      <c r="BE1311">
        <f>VLOOKUP($A1311,saham!$G:$CZ,BE$1,0)</f>
        <v>1900</v>
      </c>
      <c r="BF1311">
        <f>VLOOKUP($A1311,saham!$G:$CZ,BF$1,0)</f>
        <v>845</v>
      </c>
    </row>
    <row r="1312" spans="1:58" x14ac:dyDescent="0.3">
      <c r="A1312" t="s">
        <v>393</v>
      </c>
      <c r="B1312" t="e">
        <f>VLOOKUP(A1312,saham!$A:$D,4,0)</f>
        <v>#N/A</v>
      </c>
      <c r="C1312" s="20">
        <v>0</v>
      </c>
      <c r="D1312">
        <f>VLOOKUP($A1312,saham!$G:$CZ,D$1,0)</f>
        <v>0</v>
      </c>
      <c r="E1312">
        <f>VLOOKUP($A1312,saham!$G:$CZ,E$1,0)</f>
        <v>1245</v>
      </c>
      <c r="F1312">
        <f>VLOOKUP($A1312,saham!$G:$CZ,F$1,0)</f>
        <v>0</v>
      </c>
      <c r="G1312">
        <f>VLOOKUP($A1312,saham!$G:$CZ,G$1,0)</f>
        <v>1290</v>
      </c>
      <c r="H1312">
        <f>VLOOKUP($A1312,saham!$G:$CZ,H$1,0)</f>
        <v>2620</v>
      </c>
      <c r="I1312">
        <f>VLOOKUP($A1312,saham!$G:$CZ,I$1,0)</f>
        <v>3746</v>
      </c>
      <c r="J1312">
        <f>VLOOKUP($A1312,saham!$G:$CZ,J$1,0)</f>
        <v>1350</v>
      </c>
      <c r="K1312">
        <f>VLOOKUP($A1312,saham!$G:$CZ,K$1,0)</f>
        <v>2107</v>
      </c>
      <c r="L1312">
        <f>VLOOKUP($A1312,saham!$G:$CZ,L$1,0)</f>
        <v>83</v>
      </c>
      <c r="M1312">
        <f>VLOOKUP($A1312,saham!$G:$CZ,M$1,0)</f>
        <v>0</v>
      </c>
      <c r="N1312">
        <f>VLOOKUP($A1312,saham!$G:$CZ,N$1,0)</f>
        <v>50</v>
      </c>
      <c r="O1312">
        <f>VLOOKUP($A1312,saham!$G:$CZ,O$1,0)</f>
        <v>762</v>
      </c>
      <c r="P1312">
        <f>VLOOKUP($A1312,saham!$G:$CZ,P$1,0)</f>
        <v>5050</v>
      </c>
      <c r="Q1312">
        <f>VLOOKUP($A1312,saham!$G:$CZ,Q$1,0)</f>
        <v>2260</v>
      </c>
      <c r="R1312">
        <f>VLOOKUP($A1312,saham!$G:$CZ,R$1,0)</f>
        <v>6510</v>
      </c>
      <c r="S1312">
        <f>VLOOKUP($A1312,saham!$G:$CZ,S$1,0)</f>
        <v>2900</v>
      </c>
      <c r="T1312">
        <f>VLOOKUP($A1312,saham!$G:$CZ,T$1,0)</f>
        <v>5300</v>
      </c>
      <c r="U1312">
        <f>VLOOKUP($A1312,saham!$G:$CZ,U$1,0)</f>
        <v>1056</v>
      </c>
      <c r="V1312">
        <f>VLOOKUP($A1312,saham!$G:$CZ,V$1,0)</f>
        <v>835</v>
      </c>
      <c r="W1312">
        <f>VLOOKUP($A1312,saham!$G:$CZ,W$1,0)</f>
        <v>4960</v>
      </c>
      <c r="X1312">
        <f>VLOOKUP($A1312,saham!$G:$CZ,X$1,0)</f>
        <v>6425</v>
      </c>
      <c r="Y1312">
        <f>VLOOKUP($A1312,saham!$G:$CZ,Y$1,0)</f>
        <v>6800</v>
      </c>
      <c r="Z1312">
        <f>VLOOKUP($A1312,saham!$G:$CZ,Z$1,0)</f>
        <v>6350</v>
      </c>
      <c r="AA1312">
        <f>VLOOKUP($A1312,saham!$G:$CZ,AA$1,0)</f>
        <v>1740</v>
      </c>
      <c r="AB1312">
        <f>VLOOKUP($A1312,saham!$G:$CZ,AB$1,0)</f>
        <v>1365</v>
      </c>
      <c r="AC1312">
        <f>VLOOKUP($A1312,saham!$G:$CZ,AC$1,0)</f>
        <v>464</v>
      </c>
      <c r="AD1312">
        <f>VLOOKUP($A1312,saham!$G:$CZ,AD$1,0)</f>
        <v>2100</v>
      </c>
      <c r="AE1312">
        <f>VLOOKUP($A1312,saham!$G:$CZ,AE$1,0)</f>
        <v>2200</v>
      </c>
      <c r="AF1312">
        <f>VLOOKUP($A1312,saham!$G:$CZ,AF$1,0)</f>
        <v>109</v>
      </c>
      <c r="AG1312">
        <f>VLOOKUP($A1312,saham!$G:$CZ,AG$1,0)</f>
        <v>555</v>
      </c>
      <c r="AH1312">
        <f>VLOOKUP($A1312,saham!$G:$CZ,AH$1,0)</f>
        <v>8826</v>
      </c>
      <c r="AI1312">
        <f>VLOOKUP($A1312,saham!$G:$CZ,AI$1,0)</f>
        <v>498</v>
      </c>
      <c r="AJ1312">
        <f>VLOOKUP($A1312,saham!$G:$CZ,AJ$1,0)</f>
        <v>3320</v>
      </c>
      <c r="AK1312">
        <f>VLOOKUP($A1312,saham!$G:$CZ,AK$1,0)</f>
        <v>19475</v>
      </c>
      <c r="AL1312">
        <f>VLOOKUP($A1312,saham!$G:$CZ,AL$1,0)</f>
        <v>4030</v>
      </c>
      <c r="AM1312">
        <f>VLOOKUP($A1312,saham!$G:$CZ,AM$1,0)</f>
        <v>2650</v>
      </c>
      <c r="AN1312">
        <f>VLOOKUP($A1312,saham!$G:$CZ,AN$1,0)</f>
        <v>0</v>
      </c>
      <c r="AO1312">
        <f>VLOOKUP($A1312,saham!$G:$CZ,AO$1,0)</f>
        <v>1160</v>
      </c>
      <c r="AP1312">
        <f>VLOOKUP($A1312,saham!$G:$CZ,AP$1,0)</f>
        <v>8300</v>
      </c>
      <c r="AQ1312">
        <f>VLOOKUP($A1312,saham!$G:$CZ,AQ$1,0)</f>
        <v>15250</v>
      </c>
      <c r="AR1312">
        <f>VLOOKUP($A1312,saham!$G:$CZ,AR$1,0)</f>
        <v>0</v>
      </c>
      <c r="AS1312">
        <f>VLOOKUP($A1312,saham!$G:$CZ,AS$1,0)</f>
        <v>2624</v>
      </c>
      <c r="AT1312">
        <f>VLOOKUP($A1312,saham!$G:$CZ,AT$1,0)</f>
        <v>188</v>
      </c>
      <c r="AU1312">
        <f>VLOOKUP($A1312,saham!$G:$CZ,AU$1,0)</f>
        <v>2290</v>
      </c>
      <c r="AV1312">
        <f>VLOOKUP($A1312,saham!$G:$CZ,AV$1,0)</f>
        <v>0</v>
      </c>
      <c r="AW1312">
        <f>VLOOKUP($A1312,saham!$G:$CZ,AW$1,0)</f>
        <v>15</v>
      </c>
      <c r="AX1312">
        <f>VLOOKUP($A1312,saham!$G:$CZ,AX$1,0)</f>
        <v>1010</v>
      </c>
      <c r="AY1312">
        <f>VLOOKUP($A1312,saham!$G:$CZ,AY$1,0)</f>
        <v>0</v>
      </c>
      <c r="AZ1312">
        <f>VLOOKUP($A1312,saham!$G:$CZ,AZ$1,0)</f>
        <v>870</v>
      </c>
      <c r="BA1312">
        <f>VLOOKUP($A1312,saham!$G:$CZ,BA$1,0)</f>
        <v>188</v>
      </c>
      <c r="BB1312">
        <f>VLOOKUP($A1312,saham!$G:$CZ,BB$1,0)</f>
        <v>1022</v>
      </c>
      <c r="BC1312">
        <f>VLOOKUP($A1312,saham!$G:$CZ,BC$1,0)</f>
        <v>1600</v>
      </c>
      <c r="BD1312">
        <f>VLOOKUP($A1312,saham!$G:$CZ,BD$1,0)</f>
        <v>640</v>
      </c>
      <c r="BE1312">
        <f>VLOOKUP($A1312,saham!$G:$CZ,BE$1,0)</f>
        <v>1945</v>
      </c>
      <c r="BF1312">
        <f>VLOOKUP($A1312,saham!$G:$CZ,BF$1,0)</f>
        <v>885</v>
      </c>
    </row>
    <row r="1313" spans="1:58" x14ac:dyDescent="0.3">
      <c r="A1313" t="s">
        <v>394</v>
      </c>
      <c r="B1313" t="e">
        <f>VLOOKUP(A1313,saham!$A:$D,4,0)</f>
        <v>#N/A</v>
      </c>
      <c r="C1313" s="20">
        <v>0</v>
      </c>
      <c r="D1313">
        <f>VLOOKUP($A1313,saham!$G:$CZ,D$1,0)</f>
        <v>0</v>
      </c>
      <c r="E1313">
        <f>VLOOKUP($A1313,saham!$G:$CZ,E$1,0)</f>
        <v>1280</v>
      </c>
      <c r="F1313">
        <f>VLOOKUP($A1313,saham!$G:$CZ,F$1,0)</f>
        <v>0</v>
      </c>
      <c r="G1313">
        <f>VLOOKUP($A1313,saham!$G:$CZ,G$1,0)</f>
        <v>1280</v>
      </c>
      <c r="H1313">
        <f>VLOOKUP($A1313,saham!$G:$CZ,H$1,0)</f>
        <v>2580</v>
      </c>
      <c r="I1313">
        <f>VLOOKUP($A1313,saham!$G:$CZ,I$1,0)</f>
        <v>3776</v>
      </c>
      <c r="J1313">
        <f>VLOOKUP($A1313,saham!$G:$CZ,J$1,0)</f>
        <v>1340</v>
      </c>
      <c r="K1313">
        <f>VLOOKUP($A1313,saham!$G:$CZ,K$1,0)</f>
        <v>2136</v>
      </c>
      <c r="L1313">
        <f>VLOOKUP($A1313,saham!$G:$CZ,L$1,0)</f>
        <v>84</v>
      </c>
      <c r="M1313">
        <f>VLOOKUP($A1313,saham!$G:$CZ,M$1,0)</f>
        <v>0</v>
      </c>
      <c r="N1313">
        <f>VLOOKUP($A1313,saham!$G:$CZ,N$1,0)</f>
        <v>50</v>
      </c>
      <c r="O1313">
        <f>VLOOKUP($A1313,saham!$G:$CZ,O$1,0)</f>
        <v>744</v>
      </c>
      <c r="P1313">
        <f>VLOOKUP($A1313,saham!$G:$CZ,P$1,0)</f>
        <v>5100</v>
      </c>
      <c r="Q1313">
        <f>VLOOKUP($A1313,saham!$G:$CZ,Q$1,0)</f>
        <v>2270</v>
      </c>
      <c r="R1313">
        <f>VLOOKUP($A1313,saham!$G:$CZ,R$1,0)</f>
        <v>6560</v>
      </c>
      <c r="S1313">
        <f>VLOOKUP($A1313,saham!$G:$CZ,S$1,0)</f>
        <v>2913</v>
      </c>
      <c r="T1313">
        <f>VLOOKUP($A1313,saham!$G:$CZ,T$1,0)</f>
        <v>5225</v>
      </c>
      <c r="U1313">
        <f>VLOOKUP($A1313,saham!$G:$CZ,U$1,0)</f>
        <v>1051</v>
      </c>
      <c r="V1313">
        <f>VLOOKUP($A1313,saham!$G:$CZ,V$1,0)</f>
        <v>845</v>
      </c>
      <c r="W1313">
        <f>VLOOKUP($A1313,saham!$G:$CZ,W$1,0)</f>
        <v>4950</v>
      </c>
      <c r="X1313">
        <f>VLOOKUP($A1313,saham!$G:$CZ,X$1,0)</f>
        <v>6275</v>
      </c>
      <c r="Y1313">
        <f>VLOOKUP($A1313,saham!$G:$CZ,Y$1,0)</f>
        <v>6800</v>
      </c>
      <c r="Z1313">
        <f>VLOOKUP($A1313,saham!$G:$CZ,Z$1,0)</f>
        <v>6400</v>
      </c>
      <c r="AA1313">
        <f>VLOOKUP($A1313,saham!$G:$CZ,AA$1,0)</f>
        <v>1745</v>
      </c>
      <c r="AB1313">
        <f>VLOOKUP($A1313,saham!$G:$CZ,AB$1,0)</f>
        <v>1345</v>
      </c>
      <c r="AC1313">
        <f>VLOOKUP($A1313,saham!$G:$CZ,AC$1,0)</f>
        <v>484</v>
      </c>
      <c r="AD1313">
        <f>VLOOKUP($A1313,saham!$G:$CZ,AD$1,0)</f>
        <v>2050</v>
      </c>
      <c r="AE1313">
        <f>VLOOKUP($A1313,saham!$G:$CZ,AE$1,0)</f>
        <v>2200</v>
      </c>
      <c r="AF1313">
        <f>VLOOKUP($A1313,saham!$G:$CZ,AF$1,0)</f>
        <v>110</v>
      </c>
      <c r="AG1313">
        <f>VLOOKUP($A1313,saham!$G:$CZ,AG$1,0)</f>
        <v>575</v>
      </c>
      <c r="AH1313">
        <f>VLOOKUP($A1313,saham!$G:$CZ,AH$1,0)</f>
        <v>8751</v>
      </c>
      <c r="AI1313">
        <f>VLOOKUP($A1313,saham!$G:$CZ,AI$1,0)</f>
        <v>505</v>
      </c>
      <c r="AJ1313">
        <f>VLOOKUP($A1313,saham!$G:$CZ,AJ$1,0)</f>
        <v>3360</v>
      </c>
      <c r="AK1313">
        <f>VLOOKUP($A1313,saham!$G:$CZ,AK$1,0)</f>
        <v>19275</v>
      </c>
      <c r="AL1313">
        <f>VLOOKUP($A1313,saham!$G:$CZ,AL$1,0)</f>
        <v>4090</v>
      </c>
      <c r="AM1313">
        <f>VLOOKUP($A1313,saham!$G:$CZ,AM$1,0)</f>
        <v>2660</v>
      </c>
      <c r="AN1313">
        <f>VLOOKUP($A1313,saham!$G:$CZ,AN$1,0)</f>
        <v>0</v>
      </c>
      <c r="AO1313">
        <f>VLOOKUP($A1313,saham!$G:$CZ,AO$1,0)</f>
        <v>1125</v>
      </c>
      <c r="AP1313">
        <f>VLOOKUP($A1313,saham!$G:$CZ,AP$1,0)</f>
        <v>8225</v>
      </c>
      <c r="AQ1313">
        <f>VLOOKUP($A1313,saham!$G:$CZ,AQ$1,0)</f>
        <v>15450</v>
      </c>
      <c r="AR1313">
        <f>VLOOKUP($A1313,saham!$G:$CZ,AR$1,0)</f>
        <v>0</v>
      </c>
      <c r="AS1313">
        <f>VLOOKUP($A1313,saham!$G:$CZ,AS$1,0)</f>
        <v>2634</v>
      </c>
      <c r="AT1313">
        <f>VLOOKUP($A1313,saham!$G:$CZ,AT$1,0)</f>
        <v>183</v>
      </c>
      <c r="AU1313">
        <f>VLOOKUP($A1313,saham!$G:$CZ,AU$1,0)</f>
        <v>2330</v>
      </c>
      <c r="AV1313">
        <f>VLOOKUP($A1313,saham!$G:$CZ,AV$1,0)</f>
        <v>0</v>
      </c>
      <c r="AW1313">
        <f>VLOOKUP($A1313,saham!$G:$CZ,AW$1,0)</f>
        <v>17</v>
      </c>
      <c r="AX1313">
        <f>VLOOKUP($A1313,saham!$G:$CZ,AX$1,0)</f>
        <v>1015</v>
      </c>
      <c r="AY1313">
        <f>VLOOKUP($A1313,saham!$G:$CZ,AY$1,0)</f>
        <v>0</v>
      </c>
      <c r="AZ1313">
        <f>VLOOKUP($A1313,saham!$G:$CZ,AZ$1,0)</f>
        <v>865</v>
      </c>
      <c r="BA1313">
        <f>VLOOKUP($A1313,saham!$G:$CZ,BA$1,0)</f>
        <v>188</v>
      </c>
      <c r="BB1313">
        <f>VLOOKUP($A1313,saham!$G:$CZ,BB$1,0)</f>
        <v>1022</v>
      </c>
      <c r="BC1313">
        <f>VLOOKUP($A1313,saham!$G:$CZ,BC$1,0)</f>
        <v>1625</v>
      </c>
      <c r="BD1313">
        <f>VLOOKUP($A1313,saham!$G:$CZ,BD$1,0)</f>
        <v>615</v>
      </c>
      <c r="BE1313">
        <f>VLOOKUP($A1313,saham!$G:$CZ,BE$1,0)</f>
        <v>1951</v>
      </c>
      <c r="BF1313">
        <f>VLOOKUP($A1313,saham!$G:$CZ,BF$1,0)</f>
        <v>915</v>
      </c>
    </row>
    <row r="1314" spans="1:58" x14ac:dyDescent="0.3">
      <c r="A1314" t="s">
        <v>395</v>
      </c>
      <c r="B1314" t="e">
        <f>VLOOKUP(A1314,saham!$A:$D,4,0)</f>
        <v>#N/A</v>
      </c>
      <c r="C1314" s="20">
        <v>0</v>
      </c>
      <c r="D1314">
        <f>VLOOKUP($A1314,saham!$G:$CZ,D$1,0)</f>
        <v>0</v>
      </c>
      <c r="E1314">
        <f>VLOOKUP($A1314,saham!$G:$CZ,E$1,0)</f>
        <v>1255</v>
      </c>
      <c r="F1314">
        <f>VLOOKUP($A1314,saham!$G:$CZ,F$1,0)</f>
        <v>0</v>
      </c>
      <c r="G1314">
        <f>VLOOKUP($A1314,saham!$G:$CZ,G$1,0)</f>
        <v>1270</v>
      </c>
      <c r="H1314">
        <f>VLOOKUP($A1314,saham!$G:$CZ,H$1,0)</f>
        <v>2700</v>
      </c>
      <c r="I1314">
        <f>VLOOKUP($A1314,saham!$G:$CZ,I$1,0)</f>
        <v>3795</v>
      </c>
      <c r="J1314">
        <f>VLOOKUP($A1314,saham!$G:$CZ,J$1,0)</f>
        <v>1350</v>
      </c>
      <c r="K1314">
        <f>VLOOKUP($A1314,saham!$G:$CZ,K$1,0)</f>
        <v>2146</v>
      </c>
      <c r="L1314">
        <f>VLOOKUP($A1314,saham!$G:$CZ,L$1,0)</f>
        <v>85</v>
      </c>
      <c r="M1314">
        <f>VLOOKUP($A1314,saham!$G:$CZ,M$1,0)</f>
        <v>0</v>
      </c>
      <c r="N1314">
        <f>VLOOKUP($A1314,saham!$G:$CZ,N$1,0)</f>
        <v>50</v>
      </c>
      <c r="O1314">
        <f>VLOOKUP($A1314,saham!$G:$CZ,O$1,0)</f>
        <v>750</v>
      </c>
      <c r="P1314">
        <f>VLOOKUP($A1314,saham!$G:$CZ,P$1,0)</f>
        <v>5150</v>
      </c>
      <c r="Q1314">
        <f>VLOOKUP($A1314,saham!$G:$CZ,Q$1,0)</f>
        <v>2300</v>
      </c>
      <c r="R1314">
        <f>VLOOKUP($A1314,saham!$G:$CZ,R$1,0)</f>
        <v>6600</v>
      </c>
      <c r="S1314">
        <f>VLOOKUP($A1314,saham!$G:$CZ,S$1,0)</f>
        <v>2975</v>
      </c>
      <c r="T1314">
        <f>VLOOKUP($A1314,saham!$G:$CZ,T$1,0)</f>
        <v>5250</v>
      </c>
      <c r="U1314">
        <f>VLOOKUP($A1314,saham!$G:$CZ,U$1,0)</f>
        <v>1090</v>
      </c>
      <c r="V1314">
        <f>VLOOKUP($A1314,saham!$G:$CZ,V$1,0)</f>
        <v>860</v>
      </c>
      <c r="W1314">
        <f>VLOOKUP($A1314,saham!$G:$CZ,W$1,0)</f>
        <v>5000</v>
      </c>
      <c r="X1314">
        <f>VLOOKUP($A1314,saham!$G:$CZ,X$1,0)</f>
        <v>6325</v>
      </c>
      <c r="Y1314">
        <f>VLOOKUP($A1314,saham!$G:$CZ,Y$1,0)</f>
        <v>6800</v>
      </c>
      <c r="Z1314">
        <f>VLOOKUP($A1314,saham!$G:$CZ,Z$1,0)</f>
        <v>6425</v>
      </c>
      <c r="AA1314">
        <f>VLOOKUP($A1314,saham!$G:$CZ,AA$1,0)</f>
        <v>1760</v>
      </c>
      <c r="AB1314">
        <f>VLOOKUP($A1314,saham!$G:$CZ,AB$1,0)</f>
        <v>1340</v>
      </c>
      <c r="AC1314">
        <f>VLOOKUP($A1314,saham!$G:$CZ,AC$1,0)</f>
        <v>498</v>
      </c>
      <c r="AD1314">
        <f>VLOOKUP($A1314,saham!$G:$CZ,AD$1,0)</f>
        <v>2120</v>
      </c>
      <c r="AE1314">
        <f>VLOOKUP($A1314,saham!$G:$CZ,AE$1,0)</f>
        <v>2200</v>
      </c>
      <c r="AF1314">
        <f>VLOOKUP($A1314,saham!$G:$CZ,AF$1,0)</f>
        <v>113</v>
      </c>
      <c r="AG1314">
        <f>VLOOKUP($A1314,saham!$G:$CZ,AG$1,0)</f>
        <v>580</v>
      </c>
      <c r="AH1314">
        <f>VLOOKUP($A1314,saham!$G:$CZ,AH$1,0)</f>
        <v>9399</v>
      </c>
      <c r="AI1314">
        <f>VLOOKUP($A1314,saham!$G:$CZ,AI$1,0)</f>
        <v>496</v>
      </c>
      <c r="AJ1314">
        <f>VLOOKUP($A1314,saham!$G:$CZ,AJ$1,0)</f>
        <v>3370</v>
      </c>
      <c r="AK1314">
        <f>VLOOKUP($A1314,saham!$G:$CZ,AK$1,0)</f>
        <v>19125</v>
      </c>
      <c r="AL1314">
        <f>VLOOKUP($A1314,saham!$G:$CZ,AL$1,0)</f>
        <v>4170</v>
      </c>
      <c r="AM1314">
        <f>VLOOKUP($A1314,saham!$G:$CZ,AM$1,0)</f>
        <v>2680</v>
      </c>
      <c r="AN1314">
        <f>VLOOKUP($A1314,saham!$G:$CZ,AN$1,0)</f>
        <v>0</v>
      </c>
      <c r="AO1314">
        <f>VLOOKUP($A1314,saham!$G:$CZ,AO$1,0)</f>
        <v>1140</v>
      </c>
      <c r="AP1314">
        <f>VLOOKUP($A1314,saham!$G:$CZ,AP$1,0)</f>
        <v>8225</v>
      </c>
      <c r="AQ1314">
        <f>VLOOKUP($A1314,saham!$G:$CZ,AQ$1,0)</f>
        <v>15400</v>
      </c>
      <c r="AR1314">
        <f>VLOOKUP($A1314,saham!$G:$CZ,AR$1,0)</f>
        <v>0</v>
      </c>
      <c r="AS1314">
        <f>VLOOKUP($A1314,saham!$G:$CZ,AS$1,0)</f>
        <v>2634</v>
      </c>
      <c r="AT1314">
        <f>VLOOKUP($A1314,saham!$G:$CZ,AT$1,0)</f>
        <v>183</v>
      </c>
      <c r="AU1314">
        <f>VLOOKUP($A1314,saham!$G:$CZ,AU$1,0)</f>
        <v>2330</v>
      </c>
      <c r="AV1314">
        <f>VLOOKUP($A1314,saham!$G:$CZ,AV$1,0)</f>
        <v>0</v>
      </c>
      <c r="AW1314">
        <f>VLOOKUP($A1314,saham!$G:$CZ,AW$1,0)</f>
        <v>18</v>
      </c>
      <c r="AX1314">
        <f>VLOOKUP($A1314,saham!$G:$CZ,AX$1,0)</f>
        <v>1030</v>
      </c>
      <c r="AY1314">
        <f>VLOOKUP($A1314,saham!$G:$CZ,AY$1,0)</f>
        <v>0</v>
      </c>
      <c r="AZ1314">
        <f>VLOOKUP($A1314,saham!$G:$CZ,AZ$1,0)</f>
        <v>880</v>
      </c>
      <c r="BA1314">
        <f>VLOOKUP($A1314,saham!$G:$CZ,BA$1,0)</f>
        <v>188</v>
      </c>
      <c r="BB1314">
        <f>VLOOKUP($A1314,saham!$G:$CZ,BB$1,0)</f>
        <v>1016</v>
      </c>
      <c r="BC1314">
        <f>VLOOKUP($A1314,saham!$G:$CZ,BC$1,0)</f>
        <v>1660</v>
      </c>
      <c r="BD1314">
        <f>VLOOKUP($A1314,saham!$G:$CZ,BD$1,0)</f>
        <v>625</v>
      </c>
      <c r="BE1314">
        <f>VLOOKUP($A1314,saham!$G:$CZ,BE$1,0)</f>
        <v>1951</v>
      </c>
      <c r="BF1314">
        <f>VLOOKUP($A1314,saham!$G:$CZ,BF$1,0)</f>
        <v>845</v>
      </c>
    </row>
    <row r="1315" spans="1:58" x14ac:dyDescent="0.3">
      <c r="A1315" t="s">
        <v>396</v>
      </c>
      <c r="B1315" t="e">
        <f>VLOOKUP(A1315,saham!$A:$D,4,0)</f>
        <v>#N/A</v>
      </c>
      <c r="C1315" s="20">
        <v>0</v>
      </c>
      <c r="D1315">
        <f>VLOOKUP($A1315,saham!$G:$CZ,D$1,0)</f>
        <v>0</v>
      </c>
      <c r="E1315">
        <f>VLOOKUP($A1315,saham!$G:$CZ,E$1,0)</f>
        <v>1260</v>
      </c>
      <c r="F1315">
        <f>VLOOKUP($A1315,saham!$G:$CZ,F$1,0)</f>
        <v>0</v>
      </c>
      <c r="G1315">
        <f>VLOOKUP($A1315,saham!$G:$CZ,G$1,0)</f>
        <v>1295</v>
      </c>
      <c r="H1315">
        <f>VLOOKUP($A1315,saham!$G:$CZ,H$1,0)</f>
        <v>2740</v>
      </c>
      <c r="I1315">
        <f>VLOOKUP($A1315,saham!$G:$CZ,I$1,0)</f>
        <v>3795</v>
      </c>
      <c r="J1315">
        <f>VLOOKUP($A1315,saham!$G:$CZ,J$1,0)</f>
        <v>1355</v>
      </c>
      <c r="K1315">
        <f>VLOOKUP($A1315,saham!$G:$CZ,K$1,0)</f>
        <v>2126</v>
      </c>
      <c r="L1315">
        <f>VLOOKUP($A1315,saham!$G:$CZ,L$1,0)</f>
        <v>86</v>
      </c>
      <c r="M1315">
        <f>VLOOKUP($A1315,saham!$G:$CZ,M$1,0)</f>
        <v>0</v>
      </c>
      <c r="N1315">
        <f>VLOOKUP($A1315,saham!$G:$CZ,N$1,0)</f>
        <v>50</v>
      </c>
      <c r="O1315">
        <f>VLOOKUP($A1315,saham!$G:$CZ,O$1,0)</f>
        <v>770</v>
      </c>
      <c r="P1315">
        <f>VLOOKUP($A1315,saham!$G:$CZ,P$1,0)</f>
        <v>5075</v>
      </c>
      <c r="Q1315">
        <f>VLOOKUP($A1315,saham!$G:$CZ,Q$1,0)</f>
        <v>2270</v>
      </c>
      <c r="R1315">
        <f>VLOOKUP($A1315,saham!$G:$CZ,R$1,0)</f>
        <v>6600</v>
      </c>
      <c r="S1315">
        <f>VLOOKUP($A1315,saham!$G:$CZ,S$1,0)</f>
        <v>2913</v>
      </c>
      <c r="T1315">
        <f>VLOOKUP($A1315,saham!$G:$CZ,T$1,0)</f>
        <v>5325</v>
      </c>
      <c r="U1315">
        <f>VLOOKUP($A1315,saham!$G:$CZ,U$1,0)</f>
        <v>1120</v>
      </c>
      <c r="V1315">
        <f>VLOOKUP($A1315,saham!$G:$CZ,V$1,0)</f>
        <v>845</v>
      </c>
      <c r="W1315">
        <f>VLOOKUP($A1315,saham!$G:$CZ,W$1,0)</f>
        <v>4970</v>
      </c>
      <c r="X1315">
        <f>VLOOKUP($A1315,saham!$G:$CZ,X$1,0)</f>
        <v>6300</v>
      </c>
      <c r="Y1315">
        <f>VLOOKUP($A1315,saham!$G:$CZ,Y$1,0)</f>
        <v>6875</v>
      </c>
      <c r="Z1315">
        <f>VLOOKUP($A1315,saham!$G:$CZ,Z$1,0)</f>
        <v>6350</v>
      </c>
      <c r="AA1315">
        <f>VLOOKUP($A1315,saham!$G:$CZ,AA$1,0)</f>
        <v>1790</v>
      </c>
      <c r="AB1315">
        <f>VLOOKUP($A1315,saham!$G:$CZ,AB$1,0)</f>
        <v>1295</v>
      </c>
      <c r="AC1315">
        <f>VLOOKUP($A1315,saham!$G:$CZ,AC$1,0)</f>
        <v>480</v>
      </c>
      <c r="AD1315">
        <f>VLOOKUP($A1315,saham!$G:$CZ,AD$1,0)</f>
        <v>2210</v>
      </c>
      <c r="AE1315">
        <f>VLOOKUP($A1315,saham!$G:$CZ,AE$1,0)</f>
        <v>2200</v>
      </c>
      <c r="AF1315">
        <f>VLOOKUP($A1315,saham!$G:$CZ,AF$1,0)</f>
        <v>113</v>
      </c>
      <c r="AG1315">
        <f>VLOOKUP($A1315,saham!$G:$CZ,AG$1,0)</f>
        <v>590</v>
      </c>
      <c r="AH1315">
        <f>VLOOKUP($A1315,saham!$G:$CZ,AH$1,0)</f>
        <v>9349</v>
      </c>
      <c r="AI1315">
        <f>VLOOKUP($A1315,saham!$G:$CZ,AI$1,0)</f>
        <v>498</v>
      </c>
      <c r="AJ1315">
        <f>VLOOKUP($A1315,saham!$G:$CZ,AJ$1,0)</f>
        <v>3400</v>
      </c>
      <c r="AK1315">
        <f>VLOOKUP($A1315,saham!$G:$CZ,AK$1,0)</f>
        <v>18825</v>
      </c>
      <c r="AL1315">
        <f>VLOOKUP($A1315,saham!$G:$CZ,AL$1,0)</f>
        <v>4080</v>
      </c>
      <c r="AM1315">
        <f>VLOOKUP($A1315,saham!$G:$CZ,AM$1,0)</f>
        <v>2640</v>
      </c>
      <c r="AN1315">
        <f>VLOOKUP($A1315,saham!$G:$CZ,AN$1,0)</f>
        <v>0</v>
      </c>
      <c r="AO1315">
        <f>VLOOKUP($A1315,saham!$G:$CZ,AO$1,0)</f>
        <v>1130</v>
      </c>
      <c r="AP1315">
        <f>VLOOKUP($A1315,saham!$G:$CZ,AP$1,0)</f>
        <v>8200</v>
      </c>
      <c r="AQ1315">
        <f>VLOOKUP($A1315,saham!$G:$CZ,AQ$1,0)</f>
        <v>15300</v>
      </c>
      <c r="AR1315">
        <f>VLOOKUP($A1315,saham!$G:$CZ,AR$1,0)</f>
        <v>0</v>
      </c>
      <c r="AS1315">
        <f>VLOOKUP($A1315,saham!$G:$CZ,AS$1,0)</f>
        <v>2634</v>
      </c>
      <c r="AT1315">
        <f>VLOOKUP($A1315,saham!$G:$CZ,AT$1,0)</f>
        <v>181</v>
      </c>
      <c r="AU1315">
        <f>VLOOKUP($A1315,saham!$G:$CZ,AU$1,0)</f>
        <v>2250</v>
      </c>
      <c r="AV1315">
        <f>VLOOKUP($A1315,saham!$G:$CZ,AV$1,0)</f>
        <v>0</v>
      </c>
      <c r="AW1315">
        <f>VLOOKUP($A1315,saham!$G:$CZ,AW$1,0)</f>
        <v>13</v>
      </c>
      <c r="AX1315">
        <f>VLOOKUP($A1315,saham!$G:$CZ,AX$1,0)</f>
        <v>1040</v>
      </c>
      <c r="AY1315">
        <f>VLOOKUP($A1315,saham!$G:$CZ,AY$1,0)</f>
        <v>0</v>
      </c>
      <c r="AZ1315">
        <f>VLOOKUP($A1315,saham!$G:$CZ,AZ$1,0)</f>
        <v>855</v>
      </c>
      <c r="BA1315">
        <f>VLOOKUP($A1315,saham!$G:$CZ,BA$1,0)</f>
        <v>191</v>
      </c>
      <c r="BB1315">
        <f>VLOOKUP($A1315,saham!$G:$CZ,BB$1,0)</f>
        <v>1009</v>
      </c>
      <c r="BC1315">
        <f>VLOOKUP($A1315,saham!$G:$CZ,BC$1,0)</f>
        <v>1635</v>
      </c>
      <c r="BD1315">
        <f>VLOOKUP($A1315,saham!$G:$CZ,BD$1,0)</f>
        <v>640</v>
      </c>
      <c r="BE1315">
        <f>VLOOKUP($A1315,saham!$G:$CZ,BE$1,0)</f>
        <v>2008</v>
      </c>
      <c r="BF1315">
        <f>VLOOKUP($A1315,saham!$G:$CZ,BF$1,0)</f>
        <v>840</v>
      </c>
    </row>
    <row r="1316" spans="1:58" x14ac:dyDescent="0.3">
      <c r="A1316" t="s">
        <v>397</v>
      </c>
      <c r="B1316" t="e">
        <f>VLOOKUP(A1316,saham!$A:$D,4,0)</f>
        <v>#N/A</v>
      </c>
      <c r="C1316" s="20">
        <v>0</v>
      </c>
      <c r="D1316">
        <f>VLOOKUP($A1316,saham!$G:$CZ,D$1,0)</f>
        <v>0</v>
      </c>
      <c r="E1316">
        <f>VLOOKUP($A1316,saham!$G:$CZ,E$1,0)</f>
        <v>1315</v>
      </c>
      <c r="F1316">
        <f>VLOOKUP($A1316,saham!$G:$CZ,F$1,0)</f>
        <v>0</v>
      </c>
      <c r="G1316">
        <f>VLOOKUP($A1316,saham!$G:$CZ,G$1,0)</f>
        <v>1200</v>
      </c>
      <c r="H1316">
        <f>VLOOKUP($A1316,saham!$G:$CZ,H$1,0)</f>
        <v>2600</v>
      </c>
      <c r="I1316">
        <f>VLOOKUP($A1316,saham!$G:$CZ,I$1,0)</f>
        <v>3863</v>
      </c>
      <c r="J1316">
        <f>VLOOKUP($A1316,saham!$G:$CZ,J$1,0)</f>
        <v>1379</v>
      </c>
      <c r="K1316">
        <f>VLOOKUP($A1316,saham!$G:$CZ,K$1,0)</f>
        <v>2146</v>
      </c>
      <c r="L1316">
        <f>VLOOKUP($A1316,saham!$G:$CZ,L$1,0)</f>
        <v>86</v>
      </c>
      <c r="M1316">
        <f>VLOOKUP($A1316,saham!$G:$CZ,M$1,0)</f>
        <v>0</v>
      </c>
      <c r="N1316">
        <f>VLOOKUP($A1316,saham!$G:$CZ,N$1,0)</f>
        <v>50</v>
      </c>
      <c r="O1316">
        <f>VLOOKUP($A1316,saham!$G:$CZ,O$1,0)</f>
        <v>766</v>
      </c>
      <c r="P1316">
        <f>VLOOKUP($A1316,saham!$G:$CZ,P$1,0)</f>
        <v>5100</v>
      </c>
      <c r="Q1316">
        <f>VLOOKUP($A1316,saham!$G:$CZ,Q$1,0)</f>
        <v>2290</v>
      </c>
      <c r="R1316">
        <f>VLOOKUP($A1316,saham!$G:$CZ,R$1,0)</f>
        <v>6590</v>
      </c>
      <c r="S1316">
        <f>VLOOKUP($A1316,saham!$G:$CZ,S$1,0)</f>
        <v>2988</v>
      </c>
      <c r="T1316">
        <f>VLOOKUP($A1316,saham!$G:$CZ,T$1,0)</f>
        <v>5350</v>
      </c>
      <c r="U1316">
        <f>VLOOKUP($A1316,saham!$G:$CZ,U$1,0)</f>
        <v>1081</v>
      </c>
      <c r="V1316">
        <f>VLOOKUP($A1316,saham!$G:$CZ,V$1,0)</f>
        <v>865</v>
      </c>
      <c r="W1316">
        <f>VLOOKUP($A1316,saham!$G:$CZ,W$1,0)</f>
        <v>5000</v>
      </c>
      <c r="X1316">
        <f>VLOOKUP($A1316,saham!$G:$CZ,X$1,0)</f>
        <v>6225</v>
      </c>
      <c r="Y1316">
        <f>VLOOKUP($A1316,saham!$G:$CZ,Y$1,0)</f>
        <v>6350</v>
      </c>
      <c r="Z1316">
        <f>VLOOKUP($A1316,saham!$G:$CZ,Z$1,0)</f>
        <v>6500</v>
      </c>
      <c r="AA1316">
        <f>VLOOKUP($A1316,saham!$G:$CZ,AA$1,0)</f>
        <v>1735</v>
      </c>
      <c r="AB1316">
        <f>VLOOKUP($A1316,saham!$G:$CZ,AB$1,0)</f>
        <v>1300</v>
      </c>
      <c r="AC1316">
        <f>VLOOKUP($A1316,saham!$G:$CZ,AC$1,0)</f>
        <v>515</v>
      </c>
      <c r="AD1316">
        <f>VLOOKUP($A1316,saham!$G:$CZ,AD$1,0)</f>
        <v>2200</v>
      </c>
      <c r="AE1316">
        <f>VLOOKUP($A1316,saham!$G:$CZ,AE$1,0)</f>
        <v>2190</v>
      </c>
      <c r="AF1316">
        <f>VLOOKUP($A1316,saham!$G:$CZ,AF$1,0)</f>
        <v>114</v>
      </c>
      <c r="AG1316">
        <f>VLOOKUP($A1316,saham!$G:$CZ,AG$1,0)</f>
        <v>605</v>
      </c>
      <c r="AH1316">
        <f>VLOOKUP($A1316,saham!$G:$CZ,AH$1,0)</f>
        <v>9524</v>
      </c>
      <c r="AI1316">
        <f>VLOOKUP($A1316,saham!$G:$CZ,AI$1,0)</f>
        <v>500</v>
      </c>
      <c r="AJ1316">
        <f>VLOOKUP($A1316,saham!$G:$CZ,AJ$1,0)</f>
        <v>3440</v>
      </c>
      <c r="AK1316">
        <f>VLOOKUP($A1316,saham!$G:$CZ,AK$1,0)</f>
        <v>19025</v>
      </c>
      <c r="AL1316">
        <f>VLOOKUP($A1316,saham!$G:$CZ,AL$1,0)</f>
        <v>4060</v>
      </c>
      <c r="AM1316">
        <f>VLOOKUP($A1316,saham!$G:$CZ,AM$1,0)</f>
        <v>2730</v>
      </c>
      <c r="AN1316">
        <f>VLOOKUP($A1316,saham!$G:$CZ,AN$1,0)</f>
        <v>0</v>
      </c>
      <c r="AO1316">
        <f>VLOOKUP($A1316,saham!$G:$CZ,AO$1,0)</f>
        <v>1135</v>
      </c>
      <c r="AP1316">
        <f>VLOOKUP($A1316,saham!$G:$CZ,AP$1,0)</f>
        <v>8225</v>
      </c>
      <c r="AQ1316">
        <f>VLOOKUP($A1316,saham!$G:$CZ,AQ$1,0)</f>
        <v>16050</v>
      </c>
      <c r="AR1316">
        <f>VLOOKUP($A1316,saham!$G:$CZ,AR$1,0)</f>
        <v>0</v>
      </c>
      <c r="AS1316">
        <f>VLOOKUP($A1316,saham!$G:$CZ,AS$1,0)</f>
        <v>2663</v>
      </c>
      <c r="AT1316">
        <f>VLOOKUP($A1316,saham!$G:$CZ,AT$1,0)</f>
        <v>181</v>
      </c>
      <c r="AU1316">
        <f>VLOOKUP($A1316,saham!$G:$CZ,AU$1,0)</f>
        <v>2290</v>
      </c>
      <c r="AV1316">
        <f>VLOOKUP($A1316,saham!$G:$CZ,AV$1,0)</f>
        <v>0</v>
      </c>
      <c r="AW1316">
        <f>VLOOKUP($A1316,saham!$G:$CZ,AW$1,0)</f>
        <v>10</v>
      </c>
      <c r="AX1316">
        <f>VLOOKUP($A1316,saham!$G:$CZ,AX$1,0)</f>
        <v>1055</v>
      </c>
      <c r="AY1316">
        <f>VLOOKUP($A1316,saham!$G:$CZ,AY$1,0)</f>
        <v>0</v>
      </c>
      <c r="AZ1316">
        <f>VLOOKUP($A1316,saham!$G:$CZ,AZ$1,0)</f>
        <v>865</v>
      </c>
      <c r="BA1316">
        <f>VLOOKUP($A1316,saham!$G:$CZ,BA$1,0)</f>
        <v>184</v>
      </c>
      <c r="BB1316">
        <f>VLOOKUP($A1316,saham!$G:$CZ,BB$1,0)</f>
        <v>1003</v>
      </c>
      <c r="BC1316">
        <f>VLOOKUP($A1316,saham!$G:$CZ,BC$1,0)</f>
        <v>1685</v>
      </c>
      <c r="BD1316">
        <f>VLOOKUP($A1316,saham!$G:$CZ,BD$1,0)</f>
        <v>645</v>
      </c>
      <c r="BE1316">
        <f>VLOOKUP($A1316,saham!$G:$CZ,BE$1,0)</f>
        <v>2036</v>
      </c>
      <c r="BF1316">
        <f>VLOOKUP($A1316,saham!$G:$CZ,BF$1,0)</f>
        <v>890</v>
      </c>
    </row>
    <row r="1317" spans="1:58" x14ac:dyDescent="0.3">
      <c r="A1317" t="s">
        <v>398</v>
      </c>
      <c r="B1317" t="e">
        <f>VLOOKUP(A1317,saham!$A:$D,4,0)</f>
        <v>#N/A</v>
      </c>
      <c r="C1317" s="20">
        <v>0</v>
      </c>
      <c r="D1317">
        <f>VLOOKUP($A1317,saham!$G:$CZ,D$1,0)</f>
        <v>0</v>
      </c>
      <c r="E1317">
        <f>VLOOKUP($A1317,saham!$G:$CZ,E$1,0)</f>
        <v>1265</v>
      </c>
      <c r="F1317">
        <f>VLOOKUP($A1317,saham!$G:$CZ,F$1,0)</f>
        <v>0</v>
      </c>
      <c r="G1317">
        <f>VLOOKUP($A1317,saham!$G:$CZ,G$1,0)</f>
        <v>1290</v>
      </c>
      <c r="H1317">
        <f>VLOOKUP($A1317,saham!$G:$CZ,H$1,0)</f>
        <v>2590</v>
      </c>
      <c r="I1317">
        <f>VLOOKUP($A1317,saham!$G:$CZ,I$1,0)</f>
        <v>3834</v>
      </c>
      <c r="J1317">
        <f>VLOOKUP($A1317,saham!$G:$CZ,J$1,0)</f>
        <v>1345</v>
      </c>
      <c r="K1317">
        <f>VLOOKUP($A1317,saham!$G:$CZ,K$1,0)</f>
        <v>2097</v>
      </c>
      <c r="L1317">
        <f>VLOOKUP($A1317,saham!$G:$CZ,L$1,0)</f>
        <v>85</v>
      </c>
      <c r="M1317">
        <f>VLOOKUP($A1317,saham!$G:$CZ,M$1,0)</f>
        <v>0</v>
      </c>
      <c r="N1317">
        <f>VLOOKUP($A1317,saham!$G:$CZ,N$1,0)</f>
        <v>50</v>
      </c>
      <c r="O1317">
        <f>VLOOKUP($A1317,saham!$G:$CZ,O$1,0)</f>
        <v>728</v>
      </c>
      <c r="P1317">
        <f>VLOOKUP($A1317,saham!$G:$CZ,P$1,0)</f>
        <v>5100</v>
      </c>
      <c r="Q1317">
        <f>VLOOKUP($A1317,saham!$G:$CZ,Q$1,0)</f>
        <v>2280</v>
      </c>
      <c r="R1317">
        <f>VLOOKUP($A1317,saham!$G:$CZ,R$1,0)</f>
        <v>6600</v>
      </c>
      <c r="S1317">
        <f>VLOOKUP($A1317,saham!$G:$CZ,S$1,0)</f>
        <v>2950</v>
      </c>
      <c r="T1317">
        <f>VLOOKUP($A1317,saham!$G:$CZ,T$1,0)</f>
        <v>5425</v>
      </c>
      <c r="U1317">
        <f>VLOOKUP($A1317,saham!$G:$CZ,U$1,0)</f>
        <v>1081</v>
      </c>
      <c r="V1317">
        <f>VLOOKUP($A1317,saham!$G:$CZ,V$1,0)</f>
        <v>840</v>
      </c>
      <c r="W1317">
        <f>VLOOKUP($A1317,saham!$G:$CZ,W$1,0)</f>
        <v>4890</v>
      </c>
      <c r="X1317">
        <f>VLOOKUP($A1317,saham!$G:$CZ,X$1,0)</f>
        <v>6175</v>
      </c>
      <c r="Y1317">
        <f>VLOOKUP($A1317,saham!$G:$CZ,Y$1,0)</f>
        <v>6275</v>
      </c>
      <c r="Z1317">
        <f>VLOOKUP($A1317,saham!$G:$CZ,Z$1,0)</f>
        <v>6525</v>
      </c>
      <c r="AA1317">
        <f>VLOOKUP($A1317,saham!$G:$CZ,AA$1,0)</f>
        <v>1615</v>
      </c>
      <c r="AB1317">
        <f>VLOOKUP($A1317,saham!$G:$CZ,AB$1,0)</f>
        <v>1295</v>
      </c>
      <c r="AC1317">
        <f>VLOOKUP($A1317,saham!$G:$CZ,AC$1,0)</f>
        <v>450</v>
      </c>
      <c r="AD1317">
        <f>VLOOKUP($A1317,saham!$G:$CZ,AD$1,0)</f>
        <v>2030</v>
      </c>
      <c r="AE1317">
        <f>VLOOKUP($A1317,saham!$G:$CZ,AE$1,0)</f>
        <v>2150</v>
      </c>
      <c r="AF1317">
        <f>VLOOKUP($A1317,saham!$G:$CZ,AF$1,0)</f>
        <v>108</v>
      </c>
      <c r="AG1317">
        <f>VLOOKUP($A1317,saham!$G:$CZ,AG$1,0)</f>
        <v>600</v>
      </c>
      <c r="AH1317">
        <f>VLOOKUP($A1317,saham!$G:$CZ,AH$1,0)</f>
        <v>9349</v>
      </c>
      <c r="AI1317">
        <f>VLOOKUP($A1317,saham!$G:$CZ,AI$1,0)</f>
        <v>482</v>
      </c>
      <c r="AJ1317">
        <f>VLOOKUP($A1317,saham!$G:$CZ,AJ$1,0)</f>
        <v>3400</v>
      </c>
      <c r="AK1317">
        <f>VLOOKUP($A1317,saham!$G:$CZ,AK$1,0)</f>
        <v>19000</v>
      </c>
      <c r="AL1317">
        <f>VLOOKUP($A1317,saham!$G:$CZ,AL$1,0)</f>
        <v>4070</v>
      </c>
      <c r="AM1317">
        <f>VLOOKUP($A1317,saham!$G:$CZ,AM$1,0)</f>
        <v>2700</v>
      </c>
      <c r="AN1317">
        <f>VLOOKUP($A1317,saham!$G:$CZ,AN$1,0)</f>
        <v>0</v>
      </c>
      <c r="AO1317">
        <f>VLOOKUP($A1317,saham!$G:$CZ,AO$1,0)</f>
        <v>1115</v>
      </c>
      <c r="AP1317">
        <f>VLOOKUP($A1317,saham!$G:$CZ,AP$1,0)</f>
        <v>8150</v>
      </c>
      <c r="AQ1317">
        <f>VLOOKUP($A1317,saham!$G:$CZ,AQ$1,0)</f>
        <v>15800</v>
      </c>
      <c r="AR1317">
        <f>VLOOKUP($A1317,saham!$G:$CZ,AR$1,0)</f>
        <v>0</v>
      </c>
      <c r="AS1317">
        <f>VLOOKUP($A1317,saham!$G:$CZ,AS$1,0)</f>
        <v>2576</v>
      </c>
      <c r="AT1317">
        <f>VLOOKUP($A1317,saham!$G:$CZ,AT$1,0)</f>
        <v>175</v>
      </c>
      <c r="AU1317">
        <f>VLOOKUP($A1317,saham!$G:$CZ,AU$1,0)</f>
        <v>2230</v>
      </c>
      <c r="AV1317">
        <f>VLOOKUP($A1317,saham!$G:$CZ,AV$1,0)</f>
        <v>0</v>
      </c>
      <c r="AW1317">
        <f>VLOOKUP($A1317,saham!$G:$CZ,AW$1,0)</f>
        <v>10</v>
      </c>
      <c r="AX1317">
        <f>VLOOKUP($A1317,saham!$G:$CZ,AX$1,0)</f>
        <v>1000</v>
      </c>
      <c r="AY1317">
        <f>VLOOKUP($A1317,saham!$G:$CZ,AY$1,0)</f>
        <v>0</v>
      </c>
      <c r="AZ1317">
        <f>VLOOKUP($A1317,saham!$G:$CZ,AZ$1,0)</f>
        <v>820</v>
      </c>
      <c r="BA1317">
        <f>VLOOKUP($A1317,saham!$G:$CZ,BA$1,0)</f>
        <v>185</v>
      </c>
      <c r="BB1317">
        <f>VLOOKUP($A1317,saham!$G:$CZ,BB$1,0)</f>
        <v>981</v>
      </c>
      <c r="BC1317">
        <f>VLOOKUP($A1317,saham!$G:$CZ,BC$1,0)</f>
        <v>1585</v>
      </c>
      <c r="BD1317">
        <f>VLOOKUP($A1317,saham!$G:$CZ,BD$1,0)</f>
        <v>610</v>
      </c>
      <c r="BE1317">
        <f>VLOOKUP($A1317,saham!$G:$CZ,BE$1,0)</f>
        <v>2030</v>
      </c>
      <c r="BF1317">
        <f>VLOOKUP($A1317,saham!$G:$CZ,BF$1,0)</f>
        <v>920</v>
      </c>
    </row>
    <row r="1318" spans="1:58" x14ac:dyDescent="0.3">
      <c r="A1318" t="s">
        <v>399</v>
      </c>
      <c r="B1318" t="e">
        <f>VLOOKUP(A1318,saham!$A:$D,4,0)</f>
        <v>#N/A</v>
      </c>
      <c r="C1318" s="20">
        <v>0</v>
      </c>
      <c r="D1318">
        <f>VLOOKUP($A1318,saham!$G:$CZ,D$1,0)</f>
        <v>0</v>
      </c>
      <c r="E1318">
        <f>VLOOKUP($A1318,saham!$G:$CZ,E$1,0)</f>
        <v>1295</v>
      </c>
      <c r="F1318">
        <f>VLOOKUP($A1318,saham!$G:$CZ,F$1,0)</f>
        <v>0</v>
      </c>
      <c r="G1318">
        <f>VLOOKUP($A1318,saham!$G:$CZ,G$1,0)</f>
        <v>1230</v>
      </c>
      <c r="H1318">
        <f>VLOOKUP($A1318,saham!$G:$CZ,H$1,0)</f>
        <v>2590</v>
      </c>
      <c r="I1318">
        <f>VLOOKUP($A1318,saham!$G:$CZ,I$1,0)</f>
        <v>3785</v>
      </c>
      <c r="J1318">
        <f>VLOOKUP($A1318,saham!$G:$CZ,J$1,0)</f>
        <v>1321</v>
      </c>
      <c r="K1318">
        <f>VLOOKUP($A1318,saham!$G:$CZ,K$1,0)</f>
        <v>2009</v>
      </c>
      <c r="L1318">
        <f>VLOOKUP($A1318,saham!$G:$CZ,L$1,0)</f>
        <v>83</v>
      </c>
      <c r="M1318">
        <f>VLOOKUP($A1318,saham!$G:$CZ,M$1,0)</f>
        <v>0</v>
      </c>
      <c r="N1318">
        <f>VLOOKUP($A1318,saham!$G:$CZ,N$1,0)</f>
        <v>50</v>
      </c>
      <c r="O1318">
        <f>VLOOKUP($A1318,saham!$G:$CZ,O$1,0)</f>
        <v>720</v>
      </c>
      <c r="P1318">
        <f>VLOOKUP($A1318,saham!$G:$CZ,P$1,0)</f>
        <v>5150</v>
      </c>
      <c r="Q1318">
        <f>VLOOKUP($A1318,saham!$G:$CZ,Q$1,0)</f>
        <v>2270</v>
      </c>
      <c r="R1318">
        <f>VLOOKUP($A1318,saham!$G:$CZ,R$1,0)</f>
        <v>6600</v>
      </c>
      <c r="S1318">
        <f>VLOOKUP($A1318,saham!$G:$CZ,S$1,0)</f>
        <v>2925</v>
      </c>
      <c r="T1318">
        <f>VLOOKUP($A1318,saham!$G:$CZ,T$1,0)</f>
        <v>5300</v>
      </c>
      <c r="U1318">
        <f>VLOOKUP($A1318,saham!$G:$CZ,U$1,0)</f>
        <v>1076</v>
      </c>
      <c r="V1318">
        <f>VLOOKUP($A1318,saham!$G:$CZ,V$1,0)</f>
        <v>860</v>
      </c>
      <c r="W1318">
        <f>VLOOKUP($A1318,saham!$G:$CZ,W$1,0)</f>
        <v>4970</v>
      </c>
      <c r="X1318">
        <f>VLOOKUP($A1318,saham!$G:$CZ,X$1,0)</f>
        <v>6250</v>
      </c>
      <c r="Y1318">
        <f>VLOOKUP($A1318,saham!$G:$CZ,Y$1,0)</f>
        <v>6250</v>
      </c>
      <c r="Z1318">
        <f>VLOOKUP($A1318,saham!$G:$CZ,Z$1,0)</f>
        <v>6100</v>
      </c>
      <c r="AA1318">
        <f>VLOOKUP($A1318,saham!$G:$CZ,AA$1,0)</f>
        <v>1615</v>
      </c>
      <c r="AB1318">
        <f>VLOOKUP($A1318,saham!$G:$CZ,AB$1,0)</f>
        <v>1250</v>
      </c>
      <c r="AC1318">
        <f>VLOOKUP($A1318,saham!$G:$CZ,AC$1,0)</f>
        <v>434</v>
      </c>
      <c r="AD1318">
        <f>VLOOKUP($A1318,saham!$G:$CZ,AD$1,0)</f>
        <v>1880</v>
      </c>
      <c r="AE1318">
        <f>VLOOKUP($A1318,saham!$G:$CZ,AE$1,0)</f>
        <v>2170</v>
      </c>
      <c r="AF1318">
        <f>VLOOKUP($A1318,saham!$G:$CZ,AF$1,0)</f>
        <v>105</v>
      </c>
      <c r="AG1318">
        <f>VLOOKUP($A1318,saham!$G:$CZ,AG$1,0)</f>
        <v>600</v>
      </c>
      <c r="AH1318">
        <f>VLOOKUP($A1318,saham!$G:$CZ,AH$1,0)</f>
        <v>9075</v>
      </c>
      <c r="AI1318">
        <f>VLOOKUP($A1318,saham!$G:$CZ,AI$1,0)</f>
        <v>482</v>
      </c>
      <c r="AJ1318">
        <f>VLOOKUP($A1318,saham!$G:$CZ,AJ$1,0)</f>
        <v>3390</v>
      </c>
      <c r="AK1318">
        <f>VLOOKUP($A1318,saham!$G:$CZ,AK$1,0)</f>
        <v>19300</v>
      </c>
      <c r="AL1318">
        <f>VLOOKUP($A1318,saham!$G:$CZ,AL$1,0)</f>
        <v>4110</v>
      </c>
      <c r="AM1318">
        <f>VLOOKUP($A1318,saham!$G:$CZ,AM$1,0)</f>
        <v>2600</v>
      </c>
      <c r="AN1318">
        <f>VLOOKUP($A1318,saham!$G:$CZ,AN$1,0)</f>
        <v>0</v>
      </c>
      <c r="AO1318">
        <f>VLOOKUP($A1318,saham!$G:$CZ,AO$1,0)</f>
        <v>1130</v>
      </c>
      <c r="AP1318">
        <f>VLOOKUP($A1318,saham!$G:$CZ,AP$1,0)</f>
        <v>8150</v>
      </c>
      <c r="AQ1318">
        <f>VLOOKUP($A1318,saham!$G:$CZ,AQ$1,0)</f>
        <v>16000</v>
      </c>
      <c r="AR1318">
        <f>VLOOKUP($A1318,saham!$G:$CZ,AR$1,0)</f>
        <v>0</v>
      </c>
      <c r="AS1318">
        <f>VLOOKUP($A1318,saham!$G:$CZ,AS$1,0)</f>
        <v>2605</v>
      </c>
      <c r="AT1318">
        <f>VLOOKUP($A1318,saham!$G:$CZ,AT$1,0)</f>
        <v>173</v>
      </c>
      <c r="AU1318">
        <f>VLOOKUP($A1318,saham!$G:$CZ,AU$1,0)</f>
        <v>2250</v>
      </c>
      <c r="AV1318">
        <f>VLOOKUP($A1318,saham!$G:$CZ,AV$1,0)</f>
        <v>0</v>
      </c>
      <c r="AW1318">
        <f>VLOOKUP($A1318,saham!$G:$CZ,AW$1,0)</f>
        <v>10</v>
      </c>
      <c r="AX1318">
        <f>VLOOKUP($A1318,saham!$G:$CZ,AX$1,0)</f>
        <v>1000</v>
      </c>
      <c r="AY1318">
        <f>VLOOKUP($A1318,saham!$G:$CZ,AY$1,0)</f>
        <v>0</v>
      </c>
      <c r="AZ1318">
        <f>VLOOKUP($A1318,saham!$G:$CZ,AZ$1,0)</f>
        <v>825</v>
      </c>
      <c r="BA1318">
        <f>VLOOKUP($A1318,saham!$G:$CZ,BA$1,0)</f>
        <v>188</v>
      </c>
      <c r="BB1318">
        <f>VLOOKUP($A1318,saham!$G:$CZ,BB$1,0)</f>
        <v>994</v>
      </c>
      <c r="BC1318">
        <f>VLOOKUP($A1318,saham!$G:$CZ,BC$1,0)</f>
        <v>1565</v>
      </c>
      <c r="BD1318">
        <f>VLOOKUP($A1318,saham!$G:$CZ,BD$1,0)</f>
        <v>620</v>
      </c>
      <c r="BE1318">
        <f>VLOOKUP($A1318,saham!$G:$CZ,BE$1,0)</f>
        <v>2064</v>
      </c>
      <c r="BF1318">
        <f>VLOOKUP($A1318,saham!$G:$CZ,BF$1,0)</f>
        <v>985</v>
      </c>
    </row>
    <row r="1319" spans="1:58" x14ac:dyDescent="0.3">
      <c r="A1319" t="s">
        <v>400</v>
      </c>
      <c r="B1319" t="e">
        <f>VLOOKUP(A1319,saham!$A:$D,4,0)</f>
        <v>#N/A</v>
      </c>
      <c r="C1319" s="20">
        <v>0</v>
      </c>
      <c r="D1319">
        <f>VLOOKUP($A1319,saham!$G:$CZ,D$1,0)</f>
        <v>0</v>
      </c>
      <c r="E1319">
        <f>VLOOKUP($A1319,saham!$G:$CZ,E$1,0)</f>
        <v>1340</v>
      </c>
      <c r="F1319">
        <f>VLOOKUP($A1319,saham!$G:$CZ,F$1,0)</f>
        <v>0</v>
      </c>
      <c r="G1319">
        <f>VLOOKUP($A1319,saham!$G:$CZ,G$1,0)</f>
        <v>1310</v>
      </c>
      <c r="H1319">
        <f>VLOOKUP($A1319,saham!$G:$CZ,H$1,0)</f>
        <v>2700</v>
      </c>
      <c r="I1319">
        <f>VLOOKUP($A1319,saham!$G:$CZ,I$1,0)</f>
        <v>3971</v>
      </c>
      <c r="J1319">
        <f>VLOOKUP($A1319,saham!$G:$CZ,J$1,0)</f>
        <v>1374</v>
      </c>
      <c r="K1319">
        <f>VLOOKUP($A1319,saham!$G:$CZ,K$1,0)</f>
        <v>2116</v>
      </c>
      <c r="L1319">
        <f>VLOOKUP($A1319,saham!$G:$CZ,L$1,0)</f>
        <v>83</v>
      </c>
      <c r="M1319">
        <f>VLOOKUP($A1319,saham!$G:$CZ,M$1,0)</f>
        <v>0</v>
      </c>
      <c r="N1319">
        <f>VLOOKUP($A1319,saham!$G:$CZ,N$1,0)</f>
        <v>50</v>
      </c>
      <c r="O1319">
        <f>VLOOKUP($A1319,saham!$G:$CZ,O$1,0)</f>
        <v>738</v>
      </c>
      <c r="P1319">
        <f>VLOOKUP($A1319,saham!$G:$CZ,P$1,0)</f>
        <v>5225</v>
      </c>
      <c r="Q1319">
        <f>VLOOKUP($A1319,saham!$G:$CZ,Q$1,0)</f>
        <v>2400</v>
      </c>
      <c r="R1319">
        <f>VLOOKUP($A1319,saham!$G:$CZ,R$1,0)</f>
        <v>6600</v>
      </c>
      <c r="S1319">
        <f>VLOOKUP($A1319,saham!$G:$CZ,S$1,0)</f>
        <v>3025</v>
      </c>
      <c r="T1319">
        <f>VLOOKUP($A1319,saham!$G:$CZ,T$1,0)</f>
        <v>5425</v>
      </c>
      <c r="U1319">
        <f>VLOOKUP($A1319,saham!$G:$CZ,U$1,0)</f>
        <v>1125</v>
      </c>
      <c r="V1319">
        <f>VLOOKUP($A1319,saham!$G:$CZ,V$1,0)</f>
        <v>900</v>
      </c>
      <c r="W1319">
        <f>VLOOKUP($A1319,saham!$G:$CZ,W$1,0)</f>
        <v>5075</v>
      </c>
      <c r="X1319">
        <f>VLOOKUP($A1319,saham!$G:$CZ,X$1,0)</f>
        <v>6400</v>
      </c>
      <c r="Y1319">
        <f>VLOOKUP($A1319,saham!$G:$CZ,Y$1,0)</f>
        <v>6400</v>
      </c>
      <c r="Z1319">
        <f>VLOOKUP($A1319,saham!$G:$CZ,Z$1,0)</f>
        <v>5975</v>
      </c>
      <c r="AA1319">
        <f>VLOOKUP($A1319,saham!$G:$CZ,AA$1,0)</f>
        <v>1680</v>
      </c>
      <c r="AB1319">
        <f>VLOOKUP($A1319,saham!$G:$CZ,AB$1,0)</f>
        <v>1310</v>
      </c>
      <c r="AC1319">
        <f>VLOOKUP($A1319,saham!$G:$CZ,AC$1,0)</f>
        <v>454</v>
      </c>
      <c r="AD1319">
        <f>VLOOKUP($A1319,saham!$G:$CZ,AD$1,0)</f>
        <v>1975</v>
      </c>
      <c r="AE1319">
        <f>VLOOKUP($A1319,saham!$G:$CZ,AE$1,0)</f>
        <v>2230</v>
      </c>
      <c r="AF1319">
        <f>VLOOKUP($A1319,saham!$G:$CZ,AF$1,0)</f>
        <v>109</v>
      </c>
      <c r="AG1319">
        <f>VLOOKUP($A1319,saham!$G:$CZ,AG$1,0)</f>
        <v>595</v>
      </c>
      <c r="AH1319">
        <f>VLOOKUP($A1319,saham!$G:$CZ,AH$1,0)</f>
        <v>9399</v>
      </c>
      <c r="AI1319">
        <f>VLOOKUP($A1319,saham!$G:$CZ,AI$1,0)</f>
        <v>486</v>
      </c>
      <c r="AJ1319">
        <f>VLOOKUP($A1319,saham!$G:$CZ,AJ$1,0)</f>
        <v>3420</v>
      </c>
      <c r="AK1319">
        <f>VLOOKUP($A1319,saham!$G:$CZ,AK$1,0)</f>
        <v>19725</v>
      </c>
      <c r="AL1319">
        <f>VLOOKUP($A1319,saham!$G:$CZ,AL$1,0)</f>
        <v>4230</v>
      </c>
      <c r="AM1319">
        <f>VLOOKUP($A1319,saham!$G:$CZ,AM$1,0)</f>
        <v>2680</v>
      </c>
      <c r="AN1319">
        <f>VLOOKUP($A1319,saham!$G:$CZ,AN$1,0)</f>
        <v>0</v>
      </c>
      <c r="AO1319">
        <f>VLOOKUP($A1319,saham!$G:$CZ,AO$1,0)</f>
        <v>1125</v>
      </c>
      <c r="AP1319">
        <f>VLOOKUP($A1319,saham!$G:$CZ,AP$1,0)</f>
        <v>8350</v>
      </c>
      <c r="AQ1319">
        <f>VLOOKUP($A1319,saham!$G:$CZ,AQ$1,0)</f>
        <v>16400</v>
      </c>
      <c r="AR1319">
        <f>VLOOKUP($A1319,saham!$G:$CZ,AR$1,0)</f>
        <v>0</v>
      </c>
      <c r="AS1319">
        <f>VLOOKUP($A1319,saham!$G:$CZ,AS$1,0)</f>
        <v>2634</v>
      </c>
      <c r="AT1319">
        <f>VLOOKUP($A1319,saham!$G:$CZ,AT$1,0)</f>
        <v>184</v>
      </c>
      <c r="AU1319">
        <f>VLOOKUP($A1319,saham!$G:$CZ,AU$1,0)</f>
        <v>2280</v>
      </c>
      <c r="AV1319">
        <f>VLOOKUP($A1319,saham!$G:$CZ,AV$1,0)</f>
        <v>0</v>
      </c>
      <c r="AW1319">
        <f>VLOOKUP($A1319,saham!$G:$CZ,AW$1,0)</f>
        <v>10</v>
      </c>
      <c r="AX1319">
        <f>VLOOKUP($A1319,saham!$G:$CZ,AX$1,0)</f>
        <v>1025</v>
      </c>
      <c r="AY1319">
        <f>VLOOKUP($A1319,saham!$G:$CZ,AY$1,0)</f>
        <v>0</v>
      </c>
      <c r="AZ1319">
        <f>VLOOKUP($A1319,saham!$G:$CZ,AZ$1,0)</f>
        <v>860</v>
      </c>
      <c r="BA1319">
        <f>VLOOKUP($A1319,saham!$G:$CZ,BA$1,0)</f>
        <v>191</v>
      </c>
      <c r="BB1319">
        <f>VLOOKUP($A1319,saham!$G:$CZ,BB$1,0)</f>
        <v>1044</v>
      </c>
      <c r="BC1319">
        <f>VLOOKUP($A1319,saham!$G:$CZ,BC$1,0)</f>
        <v>1680</v>
      </c>
      <c r="BD1319">
        <f>VLOOKUP($A1319,saham!$G:$CZ,BD$1,0)</f>
        <v>640</v>
      </c>
      <c r="BE1319">
        <f>VLOOKUP($A1319,saham!$G:$CZ,BE$1,0)</f>
        <v>2047</v>
      </c>
      <c r="BF1319">
        <f>VLOOKUP($A1319,saham!$G:$CZ,BF$1,0)</f>
        <v>1055</v>
      </c>
    </row>
    <row r="1320" spans="1:58" x14ac:dyDescent="0.3">
      <c r="A1320" t="s">
        <v>401</v>
      </c>
      <c r="B1320" t="e">
        <f>VLOOKUP(A1320,saham!$A:$D,4,0)</f>
        <v>#N/A</v>
      </c>
      <c r="C1320" s="20">
        <v>0</v>
      </c>
      <c r="D1320">
        <f>VLOOKUP($A1320,saham!$G:$CZ,D$1,0)</f>
        <v>0</v>
      </c>
      <c r="E1320">
        <f>VLOOKUP($A1320,saham!$G:$CZ,E$1,0)</f>
        <v>1365</v>
      </c>
      <c r="F1320">
        <f>VLOOKUP($A1320,saham!$G:$CZ,F$1,0)</f>
        <v>0</v>
      </c>
      <c r="G1320">
        <f>VLOOKUP($A1320,saham!$G:$CZ,G$1,0)</f>
        <v>1405</v>
      </c>
      <c r="H1320">
        <f>VLOOKUP($A1320,saham!$G:$CZ,H$1,0)</f>
        <v>2670</v>
      </c>
      <c r="I1320">
        <f>VLOOKUP($A1320,saham!$G:$CZ,I$1,0)</f>
        <v>3834</v>
      </c>
      <c r="J1320">
        <f>VLOOKUP($A1320,saham!$G:$CZ,J$1,0)</f>
        <v>1326</v>
      </c>
      <c r="K1320">
        <f>VLOOKUP($A1320,saham!$G:$CZ,K$1,0)</f>
        <v>2194</v>
      </c>
      <c r="L1320">
        <f>VLOOKUP($A1320,saham!$G:$CZ,L$1,0)</f>
        <v>87</v>
      </c>
      <c r="M1320">
        <f>VLOOKUP($A1320,saham!$G:$CZ,M$1,0)</f>
        <v>0</v>
      </c>
      <c r="N1320">
        <f>VLOOKUP($A1320,saham!$G:$CZ,N$1,0)</f>
        <v>50</v>
      </c>
      <c r="O1320">
        <f>VLOOKUP($A1320,saham!$G:$CZ,O$1,0)</f>
        <v>740</v>
      </c>
      <c r="P1320">
        <f>VLOOKUP($A1320,saham!$G:$CZ,P$1,0)</f>
        <v>5075</v>
      </c>
      <c r="Q1320">
        <f>VLOOKUP($A1320,saham!$G:$CZ,Q$1,0)</f>
        <v>2390</v>
      </c>
      <c r="R1320">
        <f>VLOOKUP($A1320,saham!$G:$CZ,R$1,0)</f>
        <v>6420</v>
      </c>
      <c r="S1320">
        <f>VLOOKUP($A1320,saham!$G:$CZ,S$1,0)</f>
        <v>2988</v>
      </c>
      <c r="T1320">
        <f>VLOOKUP($A1320,saham!$G:$CZ,T$1,0)</f>
        <v>5150</v>
      </c>
      <c r="U1320">
        <f>VLOOKUP($A1320,saham!$G:$CZ,U$1,0)</f>
        <v>1046</v>
      </c>
      <c r="V1320">
        <f>VLOOKUP($A1320,saham!$G:$CZ,V$1,0)</f>
        <v>830</v>
      </c>
      <c r="W1320">
        <f>VLOOKUP($A1320,saham!$G:$CZ,W$1,0)</f>
        <v>5100</v>
      </c>
      <c r="X1320">
        <f>VLOOKUP($A1320,saham!$G:$CZ,X$1,0)</f>
        <v>6350</v>
      </c>
      <c r="Y1320">
        <f>VLOOKUP($A1320,saham!$G:$CZ,Y$1,0)</f>
        <v>6425</v>
      </c>
      <c r="Z1320">
        <f>VLOOKUP($A1320,saham!$G:$CZ,Z$1,0)</f>
        <v>6275</v>
      </c>
      <c r="AA1320">
        <f>VLOOKUP($A1320,saham!$G:$CZ,AA$1,0)</f>
        <v>1670</v>
      </c>
      <c r="AB1320">
        <f>VLOOKUP($A1320,saham!$G:$CZ,AB$1,0)</f>
        <v>1300</v>
      </c>
      <c r="AC1320">
        <f>VLOOKUP($A1320,saham!$G:$CZ,AC$1,0)</f>
        <v>462</v>
      </c>
      <c r="AD1320">
        <f>VLOOKUP($A1320,saham!$G:$CZ,AD$1,0)</f>
        <v>2120</v>
      </c>
      <c r="AE1320">
        <f>VLOOKUP($A1320,saham!$G:$CZ,AE$1,0)</f>
        <v>2230</v>
      </c>
      <c r="AF1320">
        <f>VLOOKUP($A1320,saham!$G:$CZ,AF$1,0)</f>
        <v>113</v>
      </c>
      <c r="AG1320">
        <f>VLOOKUP($A1320,saham!$G:$CZ,AG$1,0)</f>
        <v>635</v>
      </c>
      <c r="AH1320">
        <f>VLOOKUP($A1320,saham!$G:$CZ,AH$1,0)</f>
        <v>9025</v>
      </c>
      <c r="AI1320">
        <f>VLOOKUP($A1320,saham!$G:$CZ,AI$1,0)</f>
        <v>490</v>
      </c>
      <c r="AJ1320">
        <f>VLOOKUP($A1320,saham!$G:$CZ,AJ$1,0)</f>
        <v>3340</v>
      </c>
      <c r="AK1320">
        <f>VLOOKUP($A1320,saham!$G:$CZ,AK$1,0)</f>
        <v>20175</v>
      </c>
      <c r="AL1320">
        <f>VLOOKUP($A1320,saham!$G:$CZ,AL$1,0)</f>
        <v>4150</v>
      </c>
      <c r="AM1320">
        <f>VLOOKUP($A1320,saham!$G:$CZ,AM$1,0)</f>
        <v>2590</v>
      </c>
      <c r="AN1320">
        <f>VLOOKUP($A1320,saham!$G:$CZ,AN$1,0)</f>
        <v>0</v>
      </c>
      <c r="AO1320">
        <f>VLOOKUP($A1320,saham!$G:$CZ,AO$1,0)</f>
        <v>1150</v>
      </c>
      <c r="AP1320">
        <f>VLOOKUP($A1320,saham!$G:$CZ,AP$1,0)</f>
        <v>8250</v>
      </c>
      <c r="AQ1320">
        <f>VLOOKUP($A1320,saham!$G:$CZ,AQ$1,0)</f>
        <v>17350</v>
      </c>
      <c r="AR1320">
        <f>VLOOKUP($A1320,saham!$G:$CZ,AR$1,0)</f>
        <v>0</v>
      </c>
      <c r="AS1320">
        <f>VLOOKUP($A1320,saham!$G:$CZ,AS$1,0)</f>
        <v>2654</v>
      </c>
      <c r="AT1320">
        <f>VLOOKUP($A1320,saham!$G:$CZ,AT$1,0)</f>
        <v>184</v>
      </c>
      <c r="AU1320">
        <f>VLOOKUP($A1320,saham!$G:$CZ,AU$1,0)</f>
        <v>2230</v>
      </c>
      <c r="AV1320">
        <f>VLOOKUP($A1320,saham!$G:$CZ,AV$1,0)</f>
        <v>0</v>
      </c>
      <c r="AW1320">
        <f>VLOOKUP($A1320,saham!$G:$CZ,AW$1,0)</f>
        <v>10</v>
      </c>
      <c r="AX1320">
        <f>VLOOKUP($A1320,saham!$G:$CZ,AX$1,0)</f>
        <v>1040</v>
      </c>
      <c r="AY1320">
        <f>VLOOKUP($A1320,saham!$G:$CZ,AY$1,0)</f>
        <v>0</v>
      </c>
      <c r="AZ1320">
        <f>VLOOKUP($A1320,saham!$G:$CZ,AZ$1,0)</f>
        <v>880</v>
      </c>
      <c r="BA1320">
        <f>VLOOKUP($A1320,saham!$G:$CZ,BA$1,0)</f>
        <v>191</v>
      </c>
      <c r="BB1320">
        <f>VLOOKUP($A1320,saham!$G:$CZ,BB$1,0)</f>
        <v>1034</v>
      </c>
      <c r="BC1320">
        <f>VLOOKUP($A1320,saham!$G:$CZ,BC$1,0)</f>
        <v>1745</v>
      </c>
      <c r="BD1320">
        <f>VLOOKUP($A1320,saham!$G:$CZ,BD$1,0)</f>
        <v>645</v>
      </c>
      <c r="BE1320">
        <f>VLOOKUP($A1320,saham!$G:$CZ,BE$1,0)</f>
        <v>2098</v>
      </c>
      <c r="BF1320">
        <f>VLOOKUP($A1320,saham!$G:$CZ,BF$1,0)</f>
        <v>970</v>
      </c>
    </row>
    <row r="1321" spans="1:58" x14ac:dyDescent="0.3">
      <c r="A1321" t="s">
        <v>402</v>
      </c>
      <c r="B1321" t="e">
        <f>VLOOKUP(A1321,saham!$A:$D,4,0)</f>
        <v>#N/A</v>
      </c>
      <c r="C1321" s="20">
        <v>0</v>
      </c>
      <c r="D1321">
        <f>VLOOKUP($A1321,saham!$G:$CZ,D$1,0)</f>
        <v>0</v>
      </c>
      <c r="E1321">
        <f>VLOOKUP($A1321,saham!$G:$CZ,E$1,0)</f>
        <v>1385</v>
      </c>
      <c r="F1321">
        <f>VLOOKUP($A1321,saham!$G:$CZ,F$1,0)</f>
        <v>0</v>
      </c>
      <c r="G1321">
        <f>VLOOKUP($A1321,saham!$G:$CZ,G$1,0)</f>
        <v>1405</v>
      </c>
      <c r="H1321">
        <f>VLOOKUP($A1321,saham!$G:$CZ,H$1,0)</f>
        <v>2840</v>
      </c>
      <c r="I1321">
        <f>VLOOKUP($A1321,saham!$G:$CZ,I$1,0)</f>
        <v>3776</v>
      </c>
      <c r="J1321">
        <f>VLOOKUP($A1321,saham!$G:$CZ,J$1,0)</f>
        <v>1321</v>
      </c>
      <c r="K1321">
        <f>VLOOKUP($A1321,saham!$G:$CZ,K$1,0)</f>
        <v>2312</v>
      </c>
      <c r="L1321">
        <f>VLOOKUP($A1321,saham!$G:$CZ,L$1,0)</f>
        <v>89</v>
      </c>
      <c r="M1321">
        <f>VLOOKUP($A1321,saham!$G:$CZ,M$1,0)</f>
        <v>0</v>
      </c>
      <c r="N1321">
        <f>VLOOKUP($A1321,saham!$G:$CZ,N$1,0)</f>
        <v>50</v>
      </c>
      <c r="O1321">
        <f>VLOOKUP($A1321,saham!$G:$CZ,O$1,0)</f>
        <v>744</v>
      </c>
      <c r="P1321">
        <f>VLOOKUP($A1321,saham!$G:$CZ,P$1,0)</f>
        <v>5025</v>
      </c>
      <c r="Q1321">
        <f>VLOOKUP($A1321,saham!$G:$CZ,Q$1,0)</f>
        <v>2380</v>
      </c>
      <c r="R1321">
        <f>VLOOKUP($A1321,saham!$G:$CZ,R$1,0)</f>
        <v>6410</v>
      </c>
      <c r="S1321">
        <f>VLOOKUP($A1321,saham!$G:$CZ,S$1,0)</f>
        <v>3000</v>
      </c>
      <c r="T1321">
        <f>VLOOKUP($A1321,saham!$G:$CZ,T$1,0)</f>
        <v>5100</v>
      </c>
      <c r="U1321">
        <f>VLOOKUP($A1321,saham!$G:$CZ,U$1,0)</f>
        <v>1071</v>
      </c>
      <c r="V1321">
        <f>VLOOKUP($A1321,saham!$G:$CZ,V$1,0)</f>
        <v>820</v>
      </c>
      <c r="W1321">
        <f>VLOOKUP($A1321,saham!$G:$CZ,W$1,0)</f>
        <v>5100</v>
      </c>
      <c r="X1321">
        <f>VLOOKUP($A1321,saham!$G:$CZ,X$1,0)</f>
        <v>6225</v>
      </c>
      <c r="Y1321">
        <f>VLOOKUP($A1321,saham!$G:$CZ,Y$1,0)</f>
        <v>6700</v>
      </c>
      <c r="Z1321">
        <f>VLOOKUP($A1321,saham!$G:$CZ,Z$1,0)</f>
        <v>6500</v>
      </c>
      <c r="AA1321">
        <f>VLOOKUP($A1321,saham!$G:$CZ,AA$1,0)</f>
        <v>1670</v>
      </c>
      <c r="AB1321">
        <f>VLOOKUP($A1321,saham!$G:$CZ,AB$1,0)</f>
        <v>1300</v>
      </c>
      <c r="AC1321">
        <f>VLOOKUP($A1321,saham!$G:$CZ,AC$1,0)</f>
        <v>482</v>
      </c>
      <c r="AD1321">
        <f>VLOOKUP($A1321,saham!$G:$CZ,AD$1,0)</f>
        <v>2270</v>
      </c>
      <c r="AE1321">
        <f>VLOOKUP($A1321,saham!$G:$CZ,AE$1,0)</f>
        <v>2230</v>
      </c>
      <c r="AF1321">
        <f>VLOOKUP($A1321,saham!$G:$CZ,AF$1,0)</f>
        <v>114</v>
      </c>
      <c r="AG1321">
        <f>VLOOKUP($A1321,saham!$G:$CZ,AG$1,0)</f>
        <v>625</v>
      </c>
      <c r="AH1321">
        <f>VLOOKUP($A1321,saham!$G:$CZ,AH$1,0)</f>
        <v>8850</v>
      </c>
      <c r="AI1321">
        <f>VLOOKUP($A1321,saham!$G:$CZ,AI$1,0)</f>
        <v>498</v>
      </c>
      <c r="AJ1321">
        <f>VLOOKUP($A1321,saham!$G:$CZ,AJ$1,0)</f>
        <v>3300</v>
      </c>
      <c r="AK1321">
        <f>VLOOKUP($A1321,saham!$G:$CZ,AK$1,0)</f>
        <v>20650</v>
      </c>
      <c r="AL1321">
        <f>VLOOKUP($A1321,saham!$G:$CZ,AL$1,0)</f>
        <v>4250</v>
      </c>
      <c r="AM1321">
        <f>VLOOKUP($A1321,saham!$G:$CZ,AM$1,0)</f>
        <v>2570</v>
      </c>
      <c r="AN1321">
        <f>VLOOKUP($A1321,saham!$G:$CZ,AN$1,0)</f>
        <v>0</v>
      </c>
      <c r="AO1321">
        <f>VLOOKUP($A1321,saham!$G:$CZ,AO$1,0)</f>
        <v>1165</v>
      </c>
      <c r="AP1321">
        <f>VLOOKUP($A1321,saham!$G:$CZ,AP$1,0)</f>
        <v>8200</v>
      </c>
      <c r="AQ1321">
        <f>VLOOKUP($A1321,saham!$G:$CZ,AQ$1,0)</f>
        <v>17100</v>
      </c>
      <c r="AR1321">
        <f>VLOOKUP($A1321,saham!$G:$CZ,AR$1,0)</f>
        <v>0</v>
      </c>
      <c r="AS1321">
        <f>VLOOKUP($A1321,saham!$G:$CZ,AS$1,0)</f>
        <v>2751</v>
      </c>
      <c r="AT1321">
        <f>VLOOKUP($A1321,saham!$G:$CZ,AT$1,0)</f>
        <v>175</v>
      </c>
      <c r="AU1321">
        <f>VLOOKUP($A1321,saham!$G:$CZ,AU$1,0)</f>
        <v>2300</v>
      </c>
      <c r="AV1321">
        <f>VLOOKUP($A1321,saham!$G:$CZ,AV$1,0)</f>
        <v>0</v>
      </c>
      <c r="AW1321">
        <f>VLOOKUP($A1321,saham!$G:$CZ,AW$1,0)</f>
        <v>9</v>
      </c>
      <c r="AX1321">
        <f>VLOOKUP($A1321,saham!$G:$CZ,AX$1,0)</f>
        <v>1025</v>
      </c>
      <c r="AY1321">
        <f>VLOOKUP($A1321,saham!$G:$CZ,AY$1,0)</f>
        <v>0</v>
      </c>
      <c r="AZ1321">
        <f>VLOOKUP($A1321,saham!$G:$CZ,AZ$1,0)</f>
        <v>880</v>
      </c>
      <c r="BA1321">
        <f>VLOOKUP($A1321,saham!$G:$CZ,BA$1,0)</f>
        <v>195</v>
      </c>
      <c r="BB1321">
        <f>VLOOKUP($A1321,saham!$G:$CZ,BB$1,0)</f>
        <v>1025</v>
      </c>
      <c r="BC1321">
        <f>VLOOKUP($A1321,saham!$G:$CZ,BC$1,0)</f>
        <v>1760</v>
      </c>
      <c r="BD1321">
        <f>VLOOKUP($A1321,saham!$G:$CZ,BD$1,0)</f>
        <v>635</v>
      </c>
      <c r="BE1321">
        <f>VLOOKUP($A1321,saham!$G:$CZ,BE$1,0)</f>
        <v>2076</v>
      </c>
      <c r="BF1321">
        <f>VLOOKUP($A1321,saham!$G:$CZ,BF$1,0)</f>
        <v>890</v>
      </c>
    </row>
    <row r="1322" spans="1:58" x14ac:dyDescent="0.3">
      <c r="A1322" s="21">
        <v>44538</v>
      </c>
      <c r="B1322">
        <f>VLOOKUP(A1322,saham!$A:$D,4,0)</f>
        <v>217273.3456</v>
      </c>
      <c r="C1322" s="20">
        <v>0</v>
      </c>
      <c r="D1322">
        <f>VLOOKUP($A1322,saham!$G:$CZ,D$1,0)</f>
        <v>0</v>
      </c>
      <c r="E1322">
        <f>VLOOKUP($A1322,saham!$G:$CZ,E$1,0)</f>
        <v>1410</v>
      </c>
      <c r="F1322">
        <f>VLOOKUP($A1322,saham!$G:$CZ,F$1,0)</f>
        <v>0</v>
      </c>
      <c r="G1322">
        <f>VLOOKUP($A1322,saham!$G:$CZ,G$1,0)</f>
        <v>1400</v>
      </c>
      <c r="H1322">
        <f>VLOOKUP($A1322,saham!$G:$CZ,H$1,0)</f>
        <v>2800</v>
      </c>
      <c r="I1322">
        <f>VLOOKUP($A1322,saham!$G:$CZ,I$1,0)</f>
        <v>3717</v>
      </c>
      <c r="J1322">
        <f>VLOOKUP($A1322,saham!$G:$CZ,J$1,0)</f>
        <v>1321</v>
      </c>
      <c r="K1322">
        <f>VLOOKUP($A1322,saham!$G:$CZ,K$1,0)</f>
        <v>2292</v>
      </c>
      <c r="L1322">
        <f>VLOOKUP($A1322,saham!$G:$CZ,L$1,0)</f>
        <v>92</v>
      </c>
      <c r="M1322">
        <f>VLOOKUP($A1322,saham!$G:$CZ,M$1,0)</f>
        <v>0</v>
      </c>
      <c r="N1322">
        <f>VLOOKUP($A1322,saham!$G:$CZ,N$1,0)</f>
        <v>50</v>
      </c>
      <c r="O1322">
        <f>VLOOKUP($A1322,saham!$G:$CZ,O$1,0)</f>
        <v>708</v>
      </c>
      <c r="P1322">
        <f>VLOOKUP($A1322,saham!$G:$CZ,P$1,0)</f>
        <v>4940</v>
      </c>
      <c r="Q1322">
        <f>VLOOKUP($A1322,saham!$G:$CZ,Q$1,0)</f>
        <v>2400</v>
      </c>
      <c r="R1322">
        <f>VLOOKUP($A1322,saham!$G:$CZ,R$1,0)</f>
        <v>6300</v>
      </c>
      <c r="S1322">
        <f>VLOOKUP($A1322,saham!$G:$CZ,S$1,0)</f>
        <v>2963</v>
      </c>
      <c r="T1322">
        <f>VLOOKUP($A1322,saham!$G:$CZ,T$1,0)</f>
        <v>5075</v>
      </c>
      <c r="U1322">
        <f>VLOOKUP($A1322,saham!$G:$CZ,U$1,0)</f>
        <v>1081</v>
      </c>
      <c r="V1322">
        <f>VLOOKUP($A1322,saham!$G:$CZ,V$1,0)</f>
        <v>835</v>
      </c>
      <c r="W1322">
        <f>VLOOKUP($A1322,saham!$G:$CZ,W$1,0)</f>
        <v>5100</v>
      </c>
      <c r="X1322">
        <f>VLOOKUP($A1322,saham!$G:$CZ,X$1,0)</f>
        <v>6200</v>
      </c>
      <c r="Y1322">
        <f>VLOOKUP($A1322,saham!$G:$CZ,Y$1,0)</f>
        <v>6725</v>
      </c>
      <c r="Z1322">
        <f>VLOOKUP($A1322,saham!$G:$CZ,Z$1,0)</f>
        <v>6325</v>
      </c>
      <c r="AA1322">
        <f>VLOOKUP($A1322,saham!$G:$CZ,AA$1,0)</f>
        <v>1615</v>
      </c>
      <c r="AB1322">
        <f>VLOOKUP($A1322,saham!$G:$CZ,AB$1,0)</f>
        <v>1290</v>
      </c>
      <c r="AC1322">
        <f>VLOOKUP($A1322,saham!$G:$CZ,AC$1,0)</f>
        <v>486</v>
      </c>
      <c r="AD1322">
        <f>VLOOKUP($A1322,saham!$G:$CZ,AD$1,0)</f>
        <v>2320</v>
      </c>
      <c r="AE1322">
        <f>VLOOKUP($A1322,saham!$G:$CZ,AE$1,0)</f>
        <v>2220</v>
      </c>
      <c r="AF1322">
        <f>VLOOKUP($A1322,saham!$G:$CZ,AF$1,0)</f>
        <v>119</v>
      </c>
      <c r="AG1322">
        <f>VLOOKUP($A1322,saham!$G:$CZ,AG$1,0)</f>
        <v>655</v>
      </c>
      <c r="AH1322">
        <f>VLOOKUP($A1322,saham!$G:$CZ,AH$1,0)</f>
        <v>8751</v>
      </c>
      <c r="AI1322">
        <f>VLOOKUP($A1322,saham!$G:$CZ,AI$1,0)</f>
        <v>500</v>
      </c>
      <c r="AJ1322">
        <f>VLOOKUP($A1322,saham!$G:$CZ,AJ$1,0)</f>
        <v>3350</v>
      </c>
      <c r="AK1322">
        <f>VLOOKUP($A1322,saham!$G:$CZ,AK$1,0)</f>
        <v>20700</v>
      </c>
      <c r="AL1322">
        <f>VLOOKUP($A1322,saham!$G:$CZ,AL$1,0)</f>
        <v>4210</v>
      </c>
      <c r="AM1322">
        <f>VLOOKUP($A1322,saham!$G:$CZ,AM$1,0)</f>
        <v>2610</v>
      </c>
      <c r="AN1322">
        <f>VLOOKUP($A1322,saham!$G:$CZ,AN$1,0)</f>
        <v>0</v>
      </c>
      <c r="AO1322">
        <f>VLOOKUP($A1322,saham!$G:$CZ,AO$1,0)</f>
        <v>1160</v>
      </c>
      <c r="AP1322">
        <f>VLOOKUP($A1322,saham!$G:$CZ,AP$1,0)</f>
        <v>8075</v>
      </c>
      <c r="AQ1322">
        <f>VLOOKUP($A1322,saham!$G:$CZ,AQ$1,0)</f>
        <v>17300</v>
      </c>
      <c r="AR1322">
        <f>VLOOKUP($A1322,saham!$G:$CZ,AR$1,0)</f>
        <v>0</v>
      </c>
      <c r="AS1322">
        <f>VLOOKUP($A1322,saham!$G:$CZ,AS$1,0)</f>
        <v>2722</v>
      </c>
      <c r="AT1322">
        <f>VLOOKUP($A1322,saham!$G:$CZ,AT$1,0)</f>
        <v>185</v>
      </c>
      <c r="AU1322">
        <f>VLOOKUP($A1322,saham!$G:$CZ,AU$1,0)</f>
        <v>2300</v>
      </c>
      <c r="AV1322">
        <f>VLOOKUP($A1322,saham!$G:$CZ,AV$1,0)</f>
        <v>0</v>
      </c>
      <c r="AW1322">
        <f>VLOOKUP($A1322,saham!$G:$CZ,AW$1,0)</f>
        <v>9</v>
      </c>
      <c r="AX1322">
        <f>VLOOKUP($A1322,saham!$G:$CZ,AX$1,0)</f>
        <v>1020</v>
      </c>
      <c r="AY1322">
        <f>VLOOKUP($A1322,saham!$G:$CZ,AY$1,0)</f>
        <v>0</v>
      </c>
      <c r="AZ1322">
        <f>VLOOKUP($A1322,saham!$G:$CZ,AZ$1,0)</f>
        <v>885</v>
      </c>
      <c r="BA1322">
        <f>VLOOKUP($A1322,saham!$G:$CZ,BA$1,0)</f>
        <v>191</v>
      </c>
      <c r="BB1322">
        <f>VLOOKUP($A1322,saham!$G:$CZ,BB$1,0)</f>
        <v>1031</v>
      </c>
      <c r="BC1322">
        <f>VLOOKUP($A1322,saham!$G:$CZ,BC$1,0)</f>
        <v>1780</v>
      </c>
      <c r="BD1322">
        <f>VLOOKUP($A1322,saham!$G:$CZ,BD$1,0)</f>
        <v>650</v>
      </c>
      <c r="BE1322">
        <f>VLOOKUP($A1322,saham!$G:$CZ,BE$1,0)</f>
        <v>2087</v>
      </c>
      <c r="BF1322">
        <f>VLOOKUP($A1322,saham!$G:$CZ,BF$1,0)</f>
        <v>870</v>
      </c>
    </row>
    <row r="1323" spans="1:58" x14ac:dyDescent="0.3">
      <c r="A1323" s="21">
        <v>44477</v>
      </c>
      <c r="B1323">
        <f>VLOOKUP(A1323,saham!$A:$D,4,0)</f>
        <v>217958.99080000003</v>
      </c>
      <c r="C1323" s="20">
        <v>0</v>
      </c>
      <c r="D1323">
        <f>VLOOKUP($A1323,saham!$G:$CZ,D$1,0)</f>
        <v>0</v>
      </c>
      <c r="E1323">
        <f>VLOOKUP($A1323,saham!$G:$CZ,E$1,0)</f>
        <v>1340</v>
      </c>
      <c r="F1323">
        <f>VLOOKUP($A1323,saham!$G:$CZ,F$1,0)</f>
        <v>0</v>
      </c>
      <c r="G1323">
        <f>VLOOKUP($A1323,saham!$G:$CZ,G$1,0)</f>
        <v>1440</v>
      </c>
      <c r="H1323">
        <f>VLOOKUP($A1323,saham!$G:$CZ,H$1,0)</f>
        <v>2770</v>
      </c>
      <c r="I1323">
        <f>VLOOKUP($A1323,saham!$G:$CZ,I$1,0)</f>
        <v>3727</v>
      </c>
      <c r="J1323">
        <f>VLOOKUP($A1323,saham!$G:$CZ,J$1,0)</f>
        <v>1326</v>
      </c>
      <c r="K1323">
        <f>VLOOKUP($A1323,saham!$G:$CZ,K$1,0)</f>
        <v>2282</v>
      </c>
      <c r="L1323">
        <f>VLOOKUP($A1323,saham!$G:$CZ,L$1,0)</f>
        <v>90</v>
      </c>
      <c r="M1323">
        <f>VLOOKUP($A1323,saham!$G:$CZ,M$1,0)</f>
        <v>0</v>
      </c>
      <c r="N1323">
        <f>VLOOKUP($A1323,saham!$G:$CZ,N$1,0)</f>
        <v>50</v>
      </c>
      <c r="O1323">
        <f>VLOOKUP($A1323,saham!$G:$CZ,O$1,0)</f>
        <v>700</v>
      </c>
      <c r="P1323">
        <f>VLOOKUP($A1323,saham!$G:$CZ,P$1,0)</f>
        <v>4910</v>
      </c>
      <c r="Q1323">
        <f>VLOOKUP($A1323,saham!$G:$CZ,Q$1,0)</f>
        <v>2340</v>
      </c>
      <c r="R1323">
        <f>VLOOKUP($A1323,saham!$G:$CZ,R$1,0)</f>
        <v>6300</v>
      </c>
      <c r="S1323">
        <f>VLOOKUP($A1323,saham!$G:$CZ,S$1,0)</f>
        <v>2900</v>
      </c>
      <c r="T1323">
        <f>VLOOKUP($A1323,saham!$G:$CZ,T$1,0)</f>
        <v>4990</v>
      </c>
      <c r="U1323">
        <f>VLOOKUP($A1323,saham!$G:$CZ,U$1,0)</f>
        <v>1031</v>
      </c>
      <c r="V1323">
        <f>VLOOKUP($A1323,saham!$G:$CZ,V$1,0)</f>
        <v>835</v>
      </c>
      <c r="W1323">
        <f>VLOOKUP($A1323,saham!$G:$CZ,W$1,0)</f>
        <v>4950</v>
      </c>
      <c r="X1323">
        <f>VLOOKUP($A1323,saham!$G:$CZ,X$1,0)</f>
        <v>6125</v>
      </c>
      <c r="Y1323">
        <f>VLOOKUP($A1323,saham!$G:$CZ,Y$1,0)</f>
        <v>6725</v>
      </c>
      <c r="Z1323">
        <f>VLOOKUP($A1323,saham!$G:$CZ,Z$1,0)</f>
        <v>6175</v>
      </c>
      <c r="AA1323">
        <f>VLOOKUP($A1323,saham!$G:$CZ,AA$1,0)</f>
        <v>1610</v>
      </c>
      <c r="AB1323">
        <f>VLOOKUP($A1323,saham!$G:$CZ,AB$1,0)</f>
        <v>1305</v>
      </c>
      <c r="AC1323">
        <f>VLOOKUP($A1323,saham!$G:$CZ,AC$1,0)</f>
        <v>484</v>
      </c>
      <c r="AD1323">
        <f>VLOOKUP($A1323,saham!$G:$CZ,AD$1,0)</f>
        <v>2260</v>
      </c>
      <c r="AE1323">
        <f>VLOOKUP($A1323,saham!$G:$CZ,AE$1,0)</f>
        <v>2190</v>
      </c>
      <c r="AF1323">
        <f>VLOOKUP($A1323,saham!$G:$CZ,AF$1,0)</f>
        <v>123</v>
      </c>
      <c r="AG1323">
        <f>VLOOKUP($A1323,saham!$G:$CZ,AG$1,0)</f>
        <v>625</v>
      </c>
      <c r="AH1323">
        <f>VLOOKUP($A1323,saham!$G:$CZ,AH$1,0)</f>
        <v>8452</v>
      </c>
      <c r="AI1323">
        <f>VLOOKUP($A1323,saham!$G:$CZ,AI$1,0)</f>
        <v>505</v>
      </c>
      <c r="AJ1323">
        <f>VLOOKUP($A1323,saham!$G:$CZ,AJ$1,0)</f>
        <v>3230</v>
      </c>
      <c r="AK1323">
        <f>VLOOKUP($A1323,saham!$G:$CZ,AK$1,0)</f>
        <v>19000</v>
      </c>
      <c r="AL1323">
        <f>VLOOKUP($A1323,saham!$G:$CZ,AL$1,0)</f>
        <v>4250</v>
      </c>
      <c r="AM1323">
        <f>VLOOKUP($A1323,saham!$G:$CZ,AM$1,0)</f>
        <v>2540</v>
      </c>
      <c r="AN1323">
        <f>VLOOKUP($A1323,saham!$G:$CZ,AN$1,0)</f>
        <v>0</v>
      </c>
      <c r="AO1323">
        <f>VLOOKUP($A1323,saham!$G:$CZ,AO$1,0)</f>
        <v>1160</v>
      </c>
      <c r="AP1323">
        <f>VLOOKUP($A1323,saham!$G:$CZ,AP$1,0)</f>
        <v>8050</v>
      </c>
      <c r="AQ1323">
        <f>VLOOKUP($A1323,saham!$G:$CZ,AQ$1,0)</f>
        <v>17100</v>
      </c>
      <c r="AR1323">
        <f>VLOOKUP($A1323,saham!$G:$CZ,AR$1,0)</f>
        <v>0</v>
      </c>
      <c r="AS1323">
        <f>VLOOKUP($A1323,saham!$G:$CZ,AS$1,0)</f>
        <v>2517</v>
      </c>
      <c r="AT1323">
        <f>VLOOKUP($A1323,saham!$G:$CZ,AT$1,0)</f>
        <v>184</v>
      </c>
      <c r="AU1323">
        <f>VLOOKUP($A1323,saham!$G:$CZ,AU$1,0)</f>
        <v>2290</v>
      </c>
      <c r="AV1323">
        <f>VLOOKUP($A1323,saham!$G:$CZ,AV$1,0)</f>
        <v>0</v>
      </c>
      <c r="AW1323">
        <f>VLOOKUP($A1323,saham!$G:$CZ,AW$1,0)</f>
        <v>9</v>
      </c>
      <c r="AX1323">
        <f>VLOOKUP($A1323,saham!$G:$CZ,AX$1,0)</f>
        <v>1005</v>
      </c>
      <c r="AY1323">
        <f>VLOOKUP($A1323,saham!$G:$CZ,AY$1,0)</f>
        <v>0</v>
      </c>
      <c r="AZ1323">
        <f>VLOOKUP($A1323,saham!$G:$CZ,AZ$1,0)</f>
        <v>865</v>
      </c>
      <c r="BA1323">
        <f>VLOOKUP($A1323,saham!$G:$CZ,BA$1,0)</f>
        <v>192</v>
      </c>
      <c r="BB1323">
        <f>VLOOKUP($A1323,saham!$G:$CZ,BB$1,0)</f>
        <v>1013</v>
      </c>
      <c r="BC1323">
        <f>VLOOKUP($A1323,saham!$G:$CZ,BC$1,0)</f>
        <v>1810</v>
      </c>
      <c r="BD1323">
        <f>VLOOKUP($A1323,saham!$G:$CZ,BD$1,0)</f>
        <v>600</v>
      </c>
      <c r="BE1323">
        <f>VLOOKUP($A1323,saham!$G:$CZ,BE$1,0)</f>
        <v>2087</v>
      </c>
      <c r="BF1323">
        <f>VLOOKUP($A1323,saham!$G:$CZ,BF$1,0)</f>
        <v>885</v>
      </c>
    </row>
    <row r="1324" spans="1:58" x14ac:dyDescent="0.3">
      <c r="A1324" s="21">
        <v>44447</v>
      </c>
      <c r="B1324">
        <f>VLOOKUP(A1324,saham!$A:$D,4,0)</f>
        <v>205922.1084</v>
      </c>
      <c r="C1324" s="20">
        <v>0</v>
      </c>
      <c r="D1324">
        <f>VLOOKUP($A1324,saham!$G:$CZ,D$1,0)</f>
        <v>0</v>
      </c>
      <c r="E1324">
        <f>VLOOKUP($A1324,saham!$G:$CZ,E$1,0)</f>
        <v>1300</v>
      </c>
      <c r="F1324">
        <f>VLOOKUP($A1324,saham!$G:$CZ,F$1,0)</f>
        <v>0</v>
      </c>
      <c r="G1324">
        <f>VLOOKUP($A1324,saham!$G:$CZ,G$1,0)</f>
        <v>1440</v>
      </c>
      <c r="H1324">
        <f>VLOOKUP($A1324,saham!$G:$CZ,H$1,0)</f>
        <v>2790</v>
      </c>
      <c r="I1324">
        <f>VLOOKUP($A1324,saham!$G:$CZ,I$1,0)</f>
        <v>3756</v>
      </c>
      <c r="J1324">
        <f>VLOOKUP($A1324,saham!$G:$CZ,J$1,0)</f>
        <v>1316</v>
      </c>
      <c r="K1324">
        <f>VLOOKUP($A1324,saham!$G:$CZ,K$1,0)</f>
        <v>2448</v>
      </c>
      <c r="L1324">
        <f>VLOOKUP($A1324,saham!$G:$CZ,L$1,0)</f>
        <v>89</v>
      </c>
      <c r="M1324">
        <f>VLOOKUP($A1324,saham!$G:$CZ,M$1,0)</f>
        <v>0</v>
      </c>
      <c r="N1324">
        <f>VLOOKUP($A1324,saham!$G:$CZ,N$1,0)</f>
        <v>50</v>
      </c>
      <c r="O1324">
        <f>VLOOKUP($A1324,saham!$G:$CZ,O$1,0)</f>
        <v>690</v>
      </c>
      <c r="P1324">
        <f>VLOOKUP($A1324,saham!$G:$CZ,P$1,0)</f>
        <v>4860</v>
      </c>
      <c r="Q1324">
        <f>VLOOKUP($A1324,saham!$G:$CZ,Q$1,0)</f>
        <v>2260</v>
      </c>
      <c r="R1324">
        <f>VLOOKUP($A1324,saham!$G:$CZ,R$1,0)</f>
        <v>6200</v>
      </c>
      <c r="S1324">
        <f>VLOOKUP($A1324,saham!$G:$CZ,S$1,0)</f>
        <v>2900</v>
      </c>
      <c r="T1324">
        <f>VLOOKUP($A1324,saham!$G:$CZ,T$1,0)</f>
        <v>4980</v>
      </c>
      <c r="U1324">
        <f>VLOOKUP($A1324,saham!$G:$CZ,U$1,0)</f>
        <v>1095</v>
      </c>
      <c r="V1324">
        <f>VLOOKUP($A1324,saham!$G:$CZ,V$1,0)</f>
        <v>840</v>
      </c>
      <c r="W1324">
        <f>VLOOKUP($A1324,saham!$G:$CZ,W$1,0)</f>
        <v>4940</v>
      </c>
      <c r="X1324">
        <f>VLOOKUP($A1324,saham!$G:$CZ,X$1,0)</f>
        <v>6150</v>
      </c>
      <c r="Y1324">
        <f>VLOOKUP($A1324,saham!$G:$CZ,Y$1,0)</f>
        <v>6725</v>
      </c>
      <c r="Z1324">
        <f>VLOOKUP($A1324,saham!$G:$CZ,Z$1,0)</f>
        <v>6000</v>
      </c>
      <c r="AA1324">
        <f>VLOOKUP($A1324,saham!$G:$CZ,AA$1,0)</f>
        <v>1615</v>
      </c>
      <c r="AB1324">
        <f>VLOOKUP($A1324,saham!$G:$CZ,AB$1,0)</f>
        <v>1240</v>
      </c>
      <c r="AC1324">
        <f>VLOOKUP($A1324,saham!$G:$CZ,AC$1,0)</f>
        <v>478</v>
      </c>
      <c r="AD1324">
        <f>VLOOKUP($A1324,saham!$G:$CZ,AD$1,0)</f>
        <v>2420</v>
      </c>
      <c r="AE1324">
        <f>VLOOKUP($A1324,saham!$G:$CZ,AE$1,0)</f>
        <v>2220</v>
      </c>
      <c r="AF1324">
        <f>VLOOKUP($A1324,saham!$G:$CZ,AF$1,0)</f>
        <v>123</v>
      </c>
      <c r="AG1324">
        <f>VLOOKUP($A1324,saham!$G:$CZ,AG$1,0)</f>
        <v>625</v>
      </c>
      <c r="AH1324">
        <f>VLOOKUP($A1324,saham!$G:$CZ,AH$1,0)</f>
        <v>8327</v>
      </c>
      <c r="AI1324">
        <f>VLOOKUP($A1324,saham!$G:$CZ,AI$1,0)</f>
        <v>510</v>
      </c>
      <c r="AJ1324">
        <f>VLOOKUP($A1324,saham!$G:$CZ,AJ$1,0)</f>
        <v>3250</v>
      </c>
      <c r="AK1324">
        <f>VLOOKUP($A1324,saham!$G:$CZ,AK$1,0)</f>
        <v>18700</v>
      </c>
      <c r="AL1324">
        <f>VLOOKUP($A1324,saham!$G:$CZ,AL$1,0)</f>
        <v>4310</v>
      </c>
      <c r="AM1324">
        <f>VLOOKUP($A1324,saham!$G:$CZ,AM$1,0)</f>
        <v>2560</v>
      </c>
      <c r="AN1324">
        <f>VLOOKUP($A1324,saham!$G:$CZ,AN$1,0)</f>
        <v>0</v>
      </c>
      <c r="AO1324">
        <f>VLOOKUP($A1324,saham!$G:$CZ,AO$1,0)</f>
        <v>1160</v>
      </c>
      <c r="AP1324">
        <f>VLOOKUP($A1324,saham!$G:$CZ,AP$1,0)</f>
        <v>8150</v>
      </c>
      <c r="AQ1324">
        <f>VLOOKUP($A1324,saham!$G:$CZ,AQ$1,0)</f>
        <v>16550</v>
      </c>
      <c r="AR1324">
        <f>VLOOKUP($A1324,saham!$G:$CZ,AR$1,0)</f>
        <v>0</v>
      </c>
      <c r="AS1324">
        <f>VLOOKUP($A1324,saham!$G:$CZ,AS$1,0)</f>
        <v>2556</v>
      </c>
      <c r="AT1324">
        <f>VLOOKUP($A1324,saham!$G:$CZ,AT$1,0)</f>
        <v>180</v>
      </c>
      <c r="AU1324">
        <f>VLOOKUP($A1324,saham!$G:$CZ,AU$1,0)</f>
        <v>2390</v>
      </c>
      <c r="AV1324">
        <f>VLOOKUP($A1324,saham!$G:$CZ,AV$1,0)</f>
        <v>0</v>
      </c>
      <c r="AW1324">
        <f>VLOOKUP($A1324,saham!$G:$CZ,AW$1,0)</f>
        <v>9</v>
      </c>
      <c r="AX1324">
        <f>VLOOKUP($A1324,saham!$G:$CZ,AX$1,0)</f>
        <v>1010</v>
      </c>
      <c r="AY1324">
        <f>VLOOKUP($A1324,saham!$G:$CZ,AY$1,0)</f>
        <v>0</v>
      </c>
      <c r="AZ1324">
        <f>VLOOKUP($A1324,saham!$G:$CZ,AZ$1,0)</f>
        <v>870</v>
      </c>
      <c r="BA1324">
        <f>VLOOKUP($A1324,saham!$G:$CZ,BA$1,0)</f>
        <v>197</v>
      </c>
      <c r="BB1324">
        <f>VLOOKUP($A1324,saham!$G:$CZ,BB$1,0)</f>
        <v>1063</v>
      </c>
      <c r="BC1324">
        <f>VLOOKUP($A1324,saham!$G:$CZ,BC$1,0)</f>
        <v>1775</v>
      </c>
      <c r="BD1324">
        <f>VLOOKUP($A1324,saham!$G:$CZ,BD$1,0)</f>
        <v>620</v>
      </c>
      <c r="BE1324">
        <f>VLOOKUP($A1324,saham!$G:$CZ,BE$1,0)</f>
        <v>2127</v>
      </c>
      <c r="BF1324">
        <f>VLOOKUP($A1324,saham!$G:$CZ,BF$1,0)</f>
        <v>820</v>
      </c>
    </row>
    <row r="1325" spans="1:58" x14ac:dyDescent="0.3">
      <c r="A1325" s="21">
        <v>44355</v>
      </c>
      <c r="B1325">
        <f>VLOOKUP(A1325,saham!$A:$D,4,0)</f>
        <v>233919.2874</v>
      </c>
      <c r="C1325" s="20">
        <v>0</v>
      </c>
      <c r="D1325">
        <f>VLOOKUP($A1325,saham!$G:$CZ,D$1,0)</f>
        <v>0</v>
      </c>
      <c r="E1325">
        <f>VLOOKUP($A1325,saham!$G:$CZ,E$1,0)</f>
        <v>1290</v>
      </c>
      <c r="F1325">
        <f>VLOOKUP($A1325,saham!$G:$CZ,F$1,0)</f>
        <v>0</v>
      </c>
      <c r="G1325">
        <f>VLOOKUP($A1325,saham!$G:$CZ,G$1,0)</f>
        <v>1365</v>
      </c>
      <c r="H1325">
        <f>VLOOKUP($A1325,saham!$G:$CZ,H$1,0)</f>
        <v>2570</v>
      </c>
      <c r="I1325">
        <f>VLOOKUP($A1325,saham!$G:$CZ,I$1,0)</f>
        <v>3834</v>
      </c>
      <c r="J1325">
        <f>VLOOKUP($A1325,saham!$G:$CZ,J$1,0)</f>
        <v>1340</v>
      </c>
      <c r="K1325">
        <f>VLOOKUP($A1325,saham!$G:$CZ,K$1,0)</f>
        <v>2624</v>
      </c>
      <c r="L1325">
        <f>VLOOKUP($A1325,saham!$G:$CZ,L$1,0)</f>
        <v>94</v>
      </c>
      <c r="M1325">
        <f>VLOOKUP($A1325,saham!$G:$CZ,M$1,0)</f>
        <v>0</v>
      </c>
      <c r="N1325">
        <f>VLOOKUP($A1325,saham!$G:$CZ,N$1,0)</f>
        <v>50</v>
      </c>
      <c r="O1325">
        <f>VLOOKUP($A1325,saham!$G:$CZ,O$1,0)</f>
        <v>696</v>
      </c>
      <c r="P1325">
        <f>VLOOKUP($A1325,saham!$G:$CZ,P$1,0)</f>
        <v>4940</v>
      </c>
      <c r="Q1325">
        <f>VLOOKUP($A1325,saham!$G:$CZ,Q$1,0)</f>
        <v>2330</v>
      </c>
      <c r="R1325">
        <f>VLOOKUP($A1325,saham!$G:$CZ,R$1,0)</f>
        <v>6160</v>
      </c>
      <c r="S1325">
        <f>VLOOKUP($A1325,saham!$G:$CZ,S$1,0)</f>
        <v>2988</v>
      </c>
      <c r="T1325">
        <f>VLOOKUP($A1325,saham!$G:$CZ,T$1,0)</f>
        <v>5125</v>
      </c>
      <c r="U1325">
        <f>VLOOKUP($A1325,saham!$G:$CZ,U$1,0)</f>
        <v>1120</v>
      </c>
      <c r="V1325">
        <f>VLOOKUP($A1325,saham!$G:$CZ,V$1,0)</f>
        <v>860</v>
      </c>
      <c r="W1325">
        <f>VLOOKUP($A1325,saham!$G:$CZ,W$1,0)</f>
        <v>4960</v>
      </c>
      <c r="X1325">
        <f>VLOOKUP($A1325,saham!$G:$CZ,X$1,0)</f>
        <v>6225</v>
      </c>
      <c r="Y1325">
        <f>VLOOKUP($A1325,saham!$G:$CZ,Y$1,0)</f>
        <v>7000</v>
      </c>
      <c r="Z1325">
        <f>VLOOKUP($A1325,saham!$G:$CZ,Z$1,0)</f>
        <v>6150</v>
      </c>
      <c r="AA1325">
        <f>VLOOKUP($A1325,saham!$G:$CZ,AA$1,0)</f>
        <v>1660</v>
      </c>
      <c r="AB1325">
        <f>VLOOKUP($A1325,saham!$G:$CZ,AB$1,0)</f>
        <v>1270</v>
      </c>
      <c r="AC1325">
        <f>VLOOKUP($A1325,saham!$G:$CZ,AC$1,0)</f>
        <v>488</v>
      </c>
      <c r="AD1325">
        <f>VLOOKUP($A1325,saham!$G:$CZ,AD$1,0)</f>
        <v>2600</v>
      </c>
      <c r="AE1325">
        <f>VLOOKUP($A1325,saham!$G:$CZ,AE$1,0)</f>
        <v>2230</v>
      </c>
      <c r="AF1325">
        <f>VLOOKUP($A1325,saham!$G:$CZ,AF$1,0)</f>
        <v>132</v>
      </c>
      <c r="AG1325">
        <f>VLOOKUP($A1325,saham!$G:$CZ,AG$1,0)</f>
        <v>645</v>
      </c>
      <c r="AH1325">
        <f>VLOOKUP($A1325,saham!$G:$CZ,AH$1,0)</f>
        <v>8427</v>
      </c>
      <c r="AI1325">
        <f>VLOOKUP($A1325,saham!$G:$CZ,AI$1,0)</f>
        <v>510</v>
      </c>
      <c r="AJ1325">
        <f>VLOOKUP($A1325,saham!$G:$CZ,AJ$1,0)</f>
        <v>3320</v>
      </c>
      <c r="AK1325">
        <f>VLOOKUP($A1325,saham!$G:$CZ,AK$1,0)</f>
        <v>18900</v>
      </c>
      <c r="AL1325">
        <f>VLOOKUP($A1325,saham!$G:$CZ,AL$1,0)</f>
        <v>4420</v>
      </c>
      <c r="AM1325">
        <f>VLOOKUP($A1325,saham!$G:$CZ,AM$1,0)</f>
        <v>2590</v>
      </c>
      <c r="AN1325">
        <f>VLOOKUP($A1325,saham!$G:$CZ,AN$1,0)</f>
        <v>0</v>
      </c>
      <c r="AO1325">
        <f>VLOOKUP($A1325,saham!$G:$CZ,AO$1,0)</f>
        <v>1175</v>
      </c>
      <c r="AP1325">
        <f>VLOOKUP($A1325,saham!$G:$CZ,AP$1,0)</f>
        <v>8275</v>
      </c>
      <c r="AQ1325">
        <f>VLOOKUP($A1325,saham!$G:$CZ,AQ$1,0)</f>
        <v>16175</v>
      </c>
      <c r="AR1325">
        <f>VLOOKUP($A1325,saham!$G:$CZ,AR$1,0)</f>
        <v>0</v>
      </c>
      <c r="AS1325">
        <f>VLOOKUP($A1325,saham!$G:$CZ,AS$1,0)</f>
        <v>2624</v>
      </c>
      <c r="AT1325">
        <f>VLOOKUP($A1325,saham!$G:$CZ,AT$1,0)</f>
        <v>178</v>
      </c>
      <c r="AU1325">
        <f>VLOOKUP($A1325,saham!$G:$CZ,AU$1,0)</f>
        <v>2440</v>
      </c>
      <c r="AV1325">
        <f>VLOOKUP($A1325,saham!$G:$CZ,AV$1,0)</f>
        <v>0</v>
      </c>
      <c r="AW1325">
        <f>VLOOKUP($A1325,saham!$G:$CZ,AW$1,0)</f>
        <v>9</v>
      </c>
      <c r="AX1325">
        <f>VLOOKUP($A1325,saham!$G:$CZ,AX$1,0)</f>
        <v>1025</v>
      </c>
      <c r="AY1325">
        <f>VLOOKUP($A1325,saham!$G:$CZ,AY$1,0)</f>
        <v>0</v>
      </c>
      <c r="AZ1325">
        <f>VLOOKUP($A1325,saham!$G:$CZ,AZ$1,0)</f>
        <v>880</v>
      </c>
      <c r="BA1325">
        <f>VLOOKUP($A1325,saham!$G:$CZ,BA$1,0)</f>
        <v>199</v>
      </c>
      <c r="BB1325">
        <f>VLOOKUP($A1325,saham!$G:$CZ,BB$1,0)</f>
        <v>1088</v>
      </c>
      <c r="BC1325">
        <f>VLOOKUP($A1325,saham!$G:$CZ,BC$1,0)</f>
        <v>1800</v>
      </c>
      <c r="BD1325">
        <f>VLOOKUP($A1325,saham!$G:$CZ,BD$1,0)</f>
        <v>660</v>
      </c>
      <c r="BE1325">
        <f>VLOOKUP($A1325,saham!$G:$CZ,BE$1,0)</f>
        <v>2121</v>
      </c>
      <c r="BF1325">
        <f>VLOOKUP($A1325,saham!$G:$CZ,BF$1,0)</f>
        <v>810</v>
      </c>
    </row>
    <row r="1326" spans="1:58" x14ac:dyDescent="0.3">
      <c r="A1326" s="21">
        <v>44324</v>
      </c>
      <c r="B1326" t="e">
        <f>VLOOKUP(A1326,saham!$A:$D,4,0)</f>
        <v>#N/A</v>
      </c>
      <c r="C1326" s="20">
        <v>0</v>
      </c>
      <c r="D1326">
        <f>VLOOKUP($A1326,saham!$G:$CZ,D$1,0)</f>
        <v>0</v>
      </c>
      <c r="E1326">
        <f>VLOOKUP($A1326,saham!$G:$CZ,E$1,0)</f>
        <v>1300</v>
      </c>
      <c r="F1326">
        <f>VLOOKUP($A1326,saham!$G:$CZ,F$1,0)</f>
        <v>0</v>
      </c>
      <c r="G1326">
        <f>VLOOKUP($A1326,saham!$G:$CZ,G$1,0)</f>
        <v>1350</v>
      </c>
      <c r="H1326">
        <f>VLOOKUP($A1326,saham!$G:$CZ,H$1,0)</f>
        <v>2610</v>
      </c>
      <c r="I1326">
        <f>VLOOKUP($A1326,saham!$G:$CZ,I$1,0)</f>
        <v>3951</v>
      </c>
      <c r="J1326">
        <f>VLOOKUP($A1326,saham!$G:$CZ,J$1,0)</f>
        <v>1374</v>
      </c>
      <c r="K1326">
        <f>VLOOKUP($A1326,saham!$G:$CZ,K$1,0)</f>
        <v>2633</v>
      </c>
      <c r="L1326">
        <f>VLOOKUP($A1326,saham!$G:$CZ,L$1,0)</f>
        <v>100</v>
      </c>
      <c r="M1326">
        <f>VLOOKUP($A1326,saham!$G:$CZ,M$1,0)</f>
        <v>0</v>
      </c>
      <c r="N1326">
        <f>VLOOKUP($A1326,saham!$G:$CZ,N$1,0)</f>
        <v>50</v>
      </c>
      <c r="O1326">
        <f>VLOOKUP($A1326,saham!$G:$CZ,O$1,0)</f>
        <v>690</v>
      </c>
      <c r="P1326">
        <f>VLOOKUP($A1326,saham!$G:$CZ,P$1,0)</f>
        <v>4890</v>
      </c>
      <c r="Q1326">
        <f>VLOOKUP($A1326,saham!$G:$CZ,Q$1,0)</f>
        <v>2370</v>
      </c>
      <c r="R1326">
        <f>VLOOKUP($A1326,saham!$G:$CZ,R$1,0)</f>
        <v>6300</v>
      </c>
      <c r="S1326">
        <f>VLOOKUP($A1326,saham!$G:$CZ,S$1,0)</f>
        <v>3025</v>
      </c>
      <c r="T1326">
        <f>VLOOKUP($A1326,saham!$G:$CZ,T$1,0)</f>
        <v>5200</v>
      </c>
      <c r="U1326">
        <f>VLOOKUP($A1326,saham!$G:$CZ,U$1,0)</f>
        <v>1085</v>
      </c>
      <c r="V1326">
        <f>VLOOKUP($A1326,saham!$G:$CZ,V$1,0)</f>
        <v>860</v>
      </c>
      <c r="W1326">
        <f>VLOOKUP($A1326,saham!$G:$CZ,W$1,0)</f>
        <v>4940</v>
      </c>
      <c r="X1326">
        <f>VLOOKUP($A1326,saham!$G:$CZ,X$1,0)</f>
        <v>6200</v>
      </c>
      <c r="Y1326">
        <f>VLOOKUP($A1326,saham!$G:$CZ,Y$1,0)</f>
        <v>6850</v>
      </c>
      <c r="Z1326">
        <f>VLOOKUP($A1326,saham!$G:$CZ,Z$1,0)</f>
        <v>6100</v>
      </c>
      <c r="AA1326">
        <f>VLOOKUP($A1326,saham!$G:$CZ,AA$1,0)</f>
        <v>1675</v>
      </c>
      <c r="AB1326">
        <f>VLOOKUP($A1326,saham!$G:$CZ,AB$1,0)</f>
        <v>1295</v>
      </c>
      <c r="AC1326">
        <f>VLOOKUP($A1326,saham!$G:$CZ,AC$1,0)</f>
        <v>478</v>
      </c>
      <c r="AD1326">
        <f>VLOOKUP($A1326,saham!$G:$CZ,AD$1,0)</f>
        <v>2720</v>
      </c>
      <c r="AE1326">
        <f>VLOOKUP($A1326,saham!$G:$CZ,AE$1,0)</f>
        <v>2210</v>
      </c>
      <c r="AF1326">
        <f>VLOOKUP($A1326,saham!$G:$CZ,AF$1,0)</f>
        <v>126</v>
      </c>
      <c r="AG1326">
        <f>VLOOKUP($A1326,saham!$G:$CZ,AG$1,0)</f>
        <v>625</v>
      </c>
      <c r="AH1326">
        <f>VLOOKUP($A1326,saham!$G:$CZ,AH$1,0)</f>
        <v>8377</v>
      </c>
      <c r="AI1326">
        <f>VLOOKUP($A1326,saham!$G:$CZ,AI$1,0)</f>
        <v>515</v>
      </c>
      <c r="AJ1326">
        <f>VLOOKUP($A1326,saham!$G:$CZ,AJ$1,0)</f>
        <v>3340</v>
      </c>
      <c r="AK1326">
        <f>VLOOKUP($A1326,saham!$G:$CZ,AK$1,0)</f>
        <v>18900</v>
      </c>
      <c r="AL1326">
        <f>VLOOKUP($A1326,saham!$G:$CZ,AL$1,0)</f>
        <v>4440</v>
      </c>
      <c r="AM1326">
        <f>VLOOKUP($A1326,saham!$G:$CZ,AM$1,0)</f>
        <v>2610</v>
      </c>
      <c r="AN1326">
        <f>VLOOKUP($A1326,saham!$G:$CZ,AN$1,0)</f>
        <v>0</v>
      </c>
      <c r="AO1326">
        <f>VLOOKUP($A1326,saham!$G:$CZ,AO$1,0)</f>
        <v>1175</v>
      </c>
      <c r="AP1326">
        <f>VLOOKUP($A1326,saham!$G:$CZ,AP$1,0)</f>
        <v>8150</v>
      </c>
      <c r="AQ1326">
        <f>VLOOKUP($A1326,saham!$G:$CZ,AQ$1,0)</f>
        <v>16125</v>
      </c>
      <c r="AR1326">
        <f>VLOOKUP($A1326,saham!$G:$CZ,AR$1,0)</f>
        <v>0</v>
      </c>
      <c r="AS1326">
        <f>VLOOKUP($A1326,saham!$G:$CZ,AS$1,0)</f>
        <v>2761</v>
      </c>
      <c r="AT1326">
        <f>VLOOKUP($A1326,saham!$G:$CZ,AT$1,0)</f>
        <v>170</v>
      </c>
      <c r="AU1326">
        <f>VLOOKUP($A1326,saham!$G:$CZ,AU$1,0)</f>
        <v>2460</v>
      </c>
      <c r="AV1326">
        <f>VLOOKUP($A1326,saham!$G:$CZ,AV$1,0)</f>
        <v>0</v>
      </c>
      <c r="AW1326">
        <f>VLOOKUP($A1326,saham!$G:$CZ,AW$1,0)</f>
        <v>9</v>
      </c>
      <c r="AX1326">
        <f>VLOOKUP($A1326,saham!$G:$CZ,AX$1,0)</f>
        <v>1015</v>
      </c>
      <c r="AY1326">
        <f>VLOOKUP($A1326,saham!$G:$CZ,AY$1,0)</f>
        <v>0</v>
      </c>
      <c r="AZ1326">
        <f>VLOOKUP($A1326,saham!$G:$CZ,AZ$1,0)</f>
        <v>885</v>
      </c>
      <c r="BA1326">
        <f>VLOOKUP($A1326,saham!$G:$CZ,BA$1,0)</f>
        <v>204</v>
      </c>
      <c r="BB1326">
        <f>VLOOKUP($A1326,saham!$G:$CZ,BB$1,0)</f>
        <v>1075</v>
      </c>
      <c r="BC1326">
        <f>VLOOKUP($A1326,saham!$G:$CZ,BC$1,0)</f>
        <v>1850</v>
      </c>
      <c r="BD1326">
        <f>VLOOKUP($A1326,saham!$G:$CZ,BD$1,0)</f>
        <v>665</v>
      </c>
      <c r="BE1326">
        <f>VLOOKUP($A1326,saham!$G:$CZ,BE$1,0)</f>
        <v>2138</v>
      </c>
      <c r="BF1326">
        <f>VLOOKUP($A1326,saham!$G:$CZ,BF$1,0)</f>
        <v>810</v>
      </c>
    </row>
    <row r="1327" spans="1:58" x14ac:dyDescent="0.3">
      <c r="A1327" s="21">
        <v>44294</v>
      </c>
      <c r="B1327">
        <f>VLOOKUP(A1327,saham!$A:$D,4,0)</f>
        <v>196970.62940000001</v>
      </c>
      <c r="C1327" s="20">
        <v>0</v>
      </c>
      <c r="D1327">
        <f>VLOOKUP($A1327,saham!$G:$CZ,D$1,0)</f>
        <v>0</v>
      </c>
      <c r="E1327">
        <f>VLOOKUP($A1327,saham!$G:$CZ,E$1,0)</f>
        <v>1360</v>
      </c>
      <c r="F1327">
        <f>VLOOKUP($A1327,saham!$G:$CZ,F$1,0)</f>
        <v>0</v>
      </c>
      <c r="G1327">
        <f>VLOOKUP($A1327,saham!$G:$CZ,G$1,0)</f>
        <v>1375</v>
      </c>
      <c r="H1327">
        <f>VLOOKUP($A1327,saham!$G:$CZ,H$1,0)</f>
        <v>2590</v>
      </c>
      <c r="I1327">
        <f>VLOOKUP($A1327,saham!$G:$CZ,I$1,0)</f>
        <v>3756</v>
      </c>
      <c r="J1327">
        <f>VLOOKUP($A1327,saham!$G:$CZ,J$1,0)</f>
        <v>1292</v>
      </c>
      <c r="K1327">
        <f>VLOOKUP($A1327,saham!$G:$CZ,K$1,0)</f>
        <v>2516</v>
      </c>
      <c r="L1327">
        <f>VLOOKUP($A1327,saham!$G:$CZ,L$1,0)</f>
        <v>95</v>
      </c>
      <c r="M1327">
        <f>VLOOKUP($A1327,saham!$G:$CZ,M$1,0)</f>
        <v>0</v>
      </c>
      <c r="N1327">
        <f>VLOOKUP($A1327,saham!$G:$CZ,N$1,0)</f>
        <v>50</v>
      </c>
      <c r="O1327">
        <f>VLOOKUP($A1327,saham!$G:$CZ,O$1,0)</f>
        <v>710</v>
      </c>
      <c r="P1327">
        <f>VLOOKUP($A1327,saham!$G:$CZ,P$1,0)</f>
        <v>4900</v>
      </c>
      <c r="Q1327">
        <f>VLOOKUP($A1327,saham!$G:$CZ,Q$1,0)</f>
        <v>2420</v>
      </c>
      <c r="R1327">
        <f>VLOOKUP($A1327,saham!$G:$CZ,R$1,0)</f>
        <v>6120</v>
      </c>
      <c r="S1327">
        <f>VLOOKUP($A1327,saham!$G:$CZ,S$1,0)</f>
        <v>2913</v>
      </c>
      <c r="T1327">
        <f>VLOOKUP($A1327,saham!$G:$CZ,T$1,0)</f>
        <v>5050</v>
      </c>
      <c r="U1327">
        <f>VLOOKUP($A1327,saham!$G:$CZ,U$1,0)</f>
        <v>1036</v>
      </c>
      <c r="V1327">
        <f>VLOOKUP($A1327,saham!$G:$CZ,V$1,0)</f>
        <v>875</v>
      </c>
      <c r="W1327">
        <f>VLOOKUP($A1327,saham!$G:$CZ,W$1,0)</f>
        <v>5125</v>
      </c>
      <c r="X1327">
        <f>VLOOKUP($A1327,saham!$G:$CZ,X$1,0)</f>
        <v>6175</v>
      </c>
      <c r="Y1327">
        <f>VLOOKUP($A1327,saham!$G:$CZ,Y$1,0)</f>
        <v>7000</v>
      </c>
      <c r="Z1327">
        <f>VLOOKUP($A1327,saham!$G:$CZ,Z$1,0)</f>
        <v>5975</v>
      </c>
      <c r="AA1327">
        <f>VLOOKUP($A1327,saham!$G:$CZ,AA$1,0)</f>
        <v>1690</v>
      </c>
      <c r="AB1327">
        <f>VLOOKUP($A1327,saham!$G:$CZ,AB$1,0)</f>
        <v>1305</v>
      </c>
      <c r="AC1327">
        <f>VLOOKUP($A1327,saham!$G:$CZ,AC$1,0)</f>
        <v>498</v>
      </c>
      <c r="AD1327">
        <f>VLOOKUP($A1327,saham!$G:$CZ,AD$1,0)</f>
        <v>2700</v>
      </c>
      <c r="AE1327">
        <f>VLOOKUP($A1327,saham!$G:$CZ,AE$1,0)</f>
        <v>2230</v>
      </c>
      <c r="AF1327">
        <f>VLOOKUP($A1327,saham!$G:$CZ,AF$1,0)</f>
        <v>121</v>
      </c>
      <c r="AG1327">
        <f>VLOOKUP($A1327,saham!$G:$CZ,AG$1,0)</f>
        <v>655</v>
      </c>
      <c r="AH1327">
        <f>VLOOKUP($A1327,saham!$G:$CZ,AH$1,0)</f>
        <v>8427</v>
      </c>
      <c r="AI1327">
        <f>VLOOKUP($A1327,saham!$G:$CZ,AI$1,0)</f>
        <v>520</v>
      </c>
      <c r="AJ1327">
        <f>VLOOKUP($A1327,saham!$G:$CZ,AJ$1,0)</f>
        <v>3370</v>
      </c>
      <c r="AK1327">
        <f>VLOOKUP($A1327,saham!$G:$CZ,AK$1,0)</f>
        <v>18925</v>
      </c>
      <c r="AL1327">
        <f>VLOOKUP($A1327,saham!$G:$CZ,AL$1,0)</f>
        <v>4330</v>
      </c>
      <c r="AM1327">
        <f>VLOOKUP($A1327,saham!$G:$CZ,AM$1,0)</f>
        <v>2670</v>
      </c>
      <c r="AN1327">
        <f>VLOOKUP($A1327,saham!$G:$CZ,AN$1,0)</f>
        <v>0</v>
      </c>
      <c r="AO1327">
        <f>VLOOKUP($A1327,saham!$G:$CZ,AO$1,0)</f>
        <v>1190</v>
      </c>
      <c r="AP1327">
        <f>VLOOKUP($A1327,saham!$G:$CZ,AP$1,0)</f>
        <v>8175</v>
      </c>
      <c r="AQ1327">
        <f>VLOOKUP($A1327,saham!$G:$CZ,AQ$1,0)</f>
        <v>16750</v>
      </c>
      <c r="AR1327">
        <f>VLOOKUP($A1327,saham!$G:$CZ,AR$1,0)</f>
        <v>0</v>
      </c>
      <c r="AS1327">
        <f>VLOOKUP($A1327,saham!$G:$CZ,AS$1,0)</f>
        <v>2800</v>
      </c>
      <c r="AT1327">
        <f>VLOOKUP($A1327,saham!$G:$CZ,AT$1,0)</f>
        <v>175</v>
      </c>
      <c r="AU1327">
        <f>VLOOKUP($A1327,saham!$G:$CZ,AU$1,0)</f>
        <v>2510</v>
      </c>
      <c r="AV1327">
        <f>VLOOKUP($A1327,saham!$G:$CZ,AV$1,0)</f>
        <v>0</v>
      </c>
      <c r="AW1327">
        <f>VLOOKUP($A1327,saham!$G:$CZ,AW$1,0)</f>
        <v>9</v>
      </c>
      <c r="AX1327">
        <f>VLOOKUP($A1327,saham!$G:$CZ,AX$1,0)</f>
        <v>1025</v>
      </c>
      <c r="AY1327">
        <f>VLOOKUP($A1327,saham!$G:$CZ,AY$1,0)</f>
        <v>0</v>
      </c>
      <c r="AZ1327">
        <f>VLOOKUP($A1327,saham!$G:$CZ,AZ$1,0)</f>
        <v>875</v>
      </c>
      <c r="BA1327">
        <f>VLOOKUP($A1327,saham!$G:$CZ,BA$1,0)</f>
        <v>195</v>
      </c>
      <c r="BB1327">
        <f>VLOOKUP($A1327,saham!$G:$CZ,BB$1,0)</f>
        <v>1069</v>
      </c>
      <c r="BC1327">
        <f>VLOOKUP($A1327,saham!$G:$CZ,BC$1,0)</f>
        <v>1840</v>
      </c>
      <c r="BD1327">
        <f>VLOOKUP($A1327,saham!$G:$CZ,BD$1,0)</f>
        <v>675</v>
      </c>
      <c r="BE1327">
        <f>VLOOKUP($A1327,saham!$G:$CZ,BE$1,0)</f>
        <v>2121</v>
      </c>
      <c r="BF1327">
        <f>VLOOKUP($A1327,saham!$G:$CZ,BF$1,0)</f>
        <v>870</v>
      </c>
    </row>
    <row r="1328" spans="1:58" x14ac:dyDescent="0.3">
      <c r="A1328" s="21">
        <v>44263</v>
      </c>
      <c r="B1328">
        <f>VLOOKUP(A1328,saham!$A:$D,4,0)</f>
        <v>209959.79679999998</v>
      </c>
      <c r="C1328" s="20">
        <v>0</v>
      </c>
      <c r="D1328">
        <f>VLOOKUP($A1328,saham!$G:$CZ,D$1,0)</f>
        <v>0</v>
      </c>
      <c r="E1328">
        <f>VLOOKUP($A1328,saham!$G:$CZ,E$1,0)</f>
        <v>1350</v>
      </c>
      <c r="F1328">
        <f>VLOOKUP($A1328,saham!$G:$CZ,F$1,0)</f>
        <v>0</v>
      </c>
      <c r="G1328">
        <f>VLOOKUP($A1328,saham!$G:$CZ,G$1,0)</f>
        <v>1385</v>
      </c>
      <c r="H1328">
        <f>VLOOKUP($A1328,saham!$G:$CZ,H$1,0)</f>
        <v>2520</v>
      </c>
      <c r="I1328">
        <f>VLOOKUP($A1328,saham!$G:$CZ,I$1,0)</f>
        <v>3659</v>
      </c>
      <c r="J1328">
        <f>VLOOKUP($A1328,saham!$G:$CZ,J$1,0)</f>
        <v>1268</v>
      </c>
      <c r="K1328">
        <f>VLOOKUP($A1328,saham!$G:$CZ,K$1,0)</f>
        <v>2477</v>
      </c>
      <c r="L1328">
        <f>VLOOKUP($A1328,saham!$G:$CZ,L$1,0)</f>
        <v>94</v>
      </c>
      <c r="M1328">
        <f>VLOOKUP($A1328,saham!$G:$CZ,M$1,0)</f>
        <v>0</v>
      </c>
      <c r="N1328">
        <f>VLOOKUP($A1328,saham!$G:$CZ,N$1,0)</f>
        <v>50</v>
      </c>
      <c r="O1328">
        <f>VLOOKUP($A1328,saham!$G:$CZ,O$1,0)</f>
        <v>710</v>
      </c>
      <c r="P1328">
        <f>VLOOKUP($A1328,saham!$G:$CZ,P$1,0)</f>
        <v>4940</v>
      </c>
      <c r="Q1328">
        <f>VLOOKUP($A1328,saham!$G:$CZ,Q$1,0)</f>
        <v>2470</v>
      </c>
      <c r="R1328">
        <f>VLOOKUP($A1328,saham!$G:$CZ,R$1,0)</f>
        <v>6145</v>
      </c>
      <c r="S1328">
        <f>VLOOKUP($A1328,saham!$G:$CZ,S$1,0)</f>
        <v>2888</v>
      </c>
      <c r="T1328">
        <f>VLOOKUP($A1328,saham!$G:$CZ,T$1,0)</f>
        <v>4950</v>
      </c>
      <c r="U1328">
        <f>VLOOKUP($A1328,saham!$G:$CZ,U$1,0)</f>
        <v>1026</v>
      </c>
      <c r="V1328">
        <f>VLOOKUP($A1328,saham!$G:$CZ,V$1,0)</f>
        <v>870</v>
      </c>
      <c r="W1328">
        <f>VLOOKUP($A1328,saham!$G:$CZ,W$1,0)</f>
        <v>5200</v>
      </c>
      <c r="X1328">
        <f>VLOOKUP($A1328,saham!$G:$CZ,X$1,0)</f>
        <v>6125</v>
      </c>
      <c r="Y1328">
        <f>VLOOKUP($A1328,saham!$G:$CZ,Y$1,0)</f>
        <v>6850</v>
      </c>
      <c r="Z1328">
        <f>VLOOKUP($A1328,saham!$G:$CZ,Z$1,0)</f>
        <v>5950</v>
      </c>
      <c r="AA1328">
        <f>VLOOKUP($A1328,saham!$G:$CZ,AA$1,0)</f>
        <v>1600</v>
      </c>
      <c r="AB1328">
        <f>VLOOKUP($A1328,saham!$G:$CZ,AB$1,0)</f>
        <v>1315</v>
      </c>
      <c r="AC1328">
        <f>VLOOKUP($A1328,saham!$G:$CZ,AC$1,0)</f>
        <v>468</v>
      </c>
      <c r="AD1328">
        <f>VLOOKUP($A1328,saham!$G:$CZ,AD$1,0)</f>
        <v>2730</v>
      </c>
      <c r="AE1328">
        <f>VLOOKUP($A1328,saham!$G:$CZ,AE$1,0)</f>
        <v>2250</v>
      </c>
      <c r="AF1328">
        <f>VLOOKUP($A1328,saham!$G:$CZ,AF$1,0)</f>
        <v>116</v>
      </c>
      <c r="AG1328">
        <f>VLOOKUP($A1328,saham!$G:$CZ,AG$1,0)</f>
        <v>660</v>
      </c>
      <c r="AH1328">
        <f>VLOOKUP($A1328,saham!$G:$CZ,AH$1,0)</f>
        <v>8277</v>
      </c>
      <c r="AI1328">
        <f>VLOOKUP($A1328,saham!$G:$CZ,AI$1,0)</f>
        <v>510</v>
      </c>
      <c r="AJ1328">
        <f>VLOOKUP($A1328,saham!$G:$CZ,AJ$1,0)</f>
        <v>3330</v>
      </c>
      <c r="AK1328">
        <f>VLOOKUP($A1328,saham!$G:$CZ,AK$1,0)</f>
        <v>19150</v>
      </c>
      <c r="AL1328">
        <f>VLOOKUP($A1328,saham!$G:$CZ,AL$1,0)</f>
        <v>4380</v>
      </c>
      <c r="AM1328">
        <f>VLOOKUP($A1328,saham!$G:$CZ,AM$1,0)</f>
        <v>2660</v>
      </c>
      <c r="AN1328">
        <f>VLOOKUP($A1328,saham!$G:$CZ,AN$1,0)</f>
        <v>0</v>
      </c>
      <c r="AO1328">
        <f>VLOOKUP($A1328,saham!$G:$CZ,AO$1,0)</f>
        <v>1210</v>
      </c>
      <c r="AP1328">
        <f>VLOOKUP($A1328,saham!$G:$CZ,AP$1,0)</f>
        <v>8225</v>
      </c>
      <c r="AQ1328">
        <f>VLOOKUP($A1328,saham!$G:$CZ,AQ$1,0)</f>
        <v>16925</v>
      </c>
      <c r="AR1328">
        <f>VLOOKUP($A1328,saham!$G:$CZ,AR$1,0)</f>
        <v>0</v>
      </c>
      <c r="AS1328">
        <f>VLOOKUP($A1328,saham!$G:$CZ,AS$1,0)</f>
        <v>2839</v>
      </c>
      <c r="AT1328">
        <f>VLOOKUP($A1328,saham!$G:$CZ,AT$1,0)</f>
        <v>173</v>
      </c>
      <c r="AU1328">
        <f>VLOOKUP($A1328,saham!$G:$CZ,AU$1,0)</f>
        <v>2490</v>
      </c>
      <c r="AV1328">
        <f>VLOOKUP($A1328,saham!$G:$CZ,AV$1,0)</f>
        <v>0</v>
      </c>
      <c r="AW1328">
        <f>VLOOKUP($A1328,saham!$G:$CZ,AW$1,0)</f>
        <v>9</v>
      </c>
      <c r="AX1328">
        <f>VLOOKUP($A1328,saham!$G:$CZ,AX$1,0)</f>
        <v>1010</v>
      </c>
      <c r="AY1328">
        <f>VLOOKUP($A1328,saham!$G:$CZ,AY$1,0)</f>
        <v>0</v>
      </c>
      <c r="AZ1328">
        <f>VLOOKUP($A1328,saham!$G:$CZ,AZ$1,0)</f>
        <v>895</v>
      </c>
      <c r="BA1328">
        <f>VLOOKUP($A1328,saham!$G:$CZ,BA$1,0)</f>
        <v>195</v>
      </c>
      <c r="BB1328">
        <f>VLOOKUP($A1328,saham!$G:$CZ,BB$1,0)</f>
        <v>1059</v>
      </c>
      <c r="BC1328">
        <f>VLOOKUP($A1328,saham!$G:$CZ,BC$1,0)</f>
        <v>1840</v>
      </c>
      <c r="BD1328">
        <f>VLOOKUP($A1328,saham!$G:$CZ,BD$1,0)</f>
        <v>660</v>
      </c>
      <c r="BE1328">
        <f>VLOOKUP($A1328,saham!$G:$CZ,BE$1,0)</f>
        <v>2110</v>
      </c>
      <c r="BF1328">
        <f>VLOOKUP($A1328,saham!$G:$CZ,BF$1,0)</f>
        <v>855</v>
      </c>
    </row>
    <row r="1329" spans="1:58" x14ac:dyDescent="0.3">
      <c r="A1329" s="21">
        <v>44235</v>
      </c>
      <c r="B1329">
        <f>VLOOKUP(A1329,saham!$A:$D,4,0)</f>
        <v>166573.69220000002</v>
      </c>
      <c r="C1329" s="20">
        <v>0</v>
      </c>
      <c r="D1329">
        <f>VLOOKUP($A1329,saham!$G:$CZ,D$1,0)</f>
        <v>0</v>
      </c>
      <c r="E1329">
        <f>VLOOKUP($A1329,saham!$G:$CZ,E$1,0)</f>
        <v>1370</v>
      </c>
      <c r="F1329">
        <f>VLOOKUP($A1329,saham!$G:$CZ,F$1,0)</f>
        <v>0</v>
      </c>
      <c r="G1329">
        <f>VLOOKUP($A1329,saham!$G:$CZ,G$1,0)</f>
        <v>1425</v>
      </c>
      <c r="H1329">
        <f>VLOOKUP($A1329,saham!$G:$CZ,H$1,0)</f>
        <v>2400</v>
      </c>
      <c r="I1329">
        <f>VLOOKUP($A1329,saham!$G:$CZ,I$1,0)</f>
        <v>3649</v>
      </c>
      <c r="J1329">
        <f>VLOOKUP($A1329,saham!$G:$CZ,J$1,0)</f>
        <v>1239</v>
      </c>
      <c r="K1329">
        <f>VLOOKUP($A1329,saham!$G:$CZ,K$1,0)</f>
        <v>2536</v>
      </c>
      <c r="L1329">
        <f>VLOOKUP($A1329,saham!$G:$CZ,L$1,0)</f>
        <v>98</v>
      </c>
      <c r="M1329">
        <f>VLOOKUP($A1329,saham!$G:$CZ,M$1,0)</f>
        <v>0</v>
      </c>
      <c r="N1329">
        <f>VLOOKUP($A1329,saham!$G:$CZ,N$1,0)</f>
        <v>50</v>
      </c>
      <c r="O1329">
        <f>VLOOKUP($A1329,saham!$G:$CZ,O$1,0)</f>
        <v>706</v>
      </c>
      <c r="P1329">
        <f>VLOOKUP($A1329,saham!$G:$CZ,P$1,0)</f>
        <v>4820</v>
      </c>
      <c r="Q1329">
        <f>VLOOKUP($A1329,saham!$G:$CZ,Q$1,0)</f>
        <v>2510</v>
      </c>
      <c r="R1329">
        <f>VLOOKUP($A1329,saham!$G:$CZ,R$1,0)</f>
        <v>5960</v>
      </c>
      <c r="S1329">
        <f>VLOOKUP($A1329,saham!$G:$CZ,S$1,0)</f>
        <v>2838</v>
      </c>
      <c r="T1329">
        <f>VLOOKUP($A1329,saham!$G:$CZ,T$1,0)</f>
        <v>4820</v>
      </c>
      <c r="U1329">
        <f>VLOOKUP($A1329,saham!$G:$CZ,U$1,0)</f>
        <v>1036</v>
      </c>
      <c r="V1329">
        <f>VLOOKUP($A1329,saham!$G:$CZ,V$1,0)</f>
        <v>885</v>
      </c>
      <c r="W1329">
        <f>VLOOKUP($A1329,saham!$G:$CZ,W$1,0)</f>
        <v>5400</v>
      </c>
      <c r="X1329">
        <f>VLOOKUP($A1329,saham!$G:$CZ,X$1,0)</f>
        <v>6175</v>
      </c>
      <c r="Y1329">
        <f>VLOOKUP($A1329,saham!$G:$CZ,Y$1,0)</f>
        <v>6850</v>
      </c>
      <c r="Z1329">
        <f>VLOOKUP($A1329,saham!$G:$CZ,Z$1,0)</f>
        <v>5950</v>
      </c>
      <c r="AA1329">
        <f>VLOOKUP($A1329,saham!$G:$CZ,AA$1,0)</f>
        <v>1605</v>
      </c>
      <c r="AB1329">
        <f>VLOOKUP($A1329,saham!$G:$CZ,AB$1,0)</f>
        <v>1305</v>
      </c>
      <c r="AC1329">
        <f>VLOOKUP($A1329,saham!$G:$CZ,AC$1,0)</f>
        <v>480</v>
      </c>
      <c r="AD1329">
        <f>VLOOKUP($A1329,saham!$G:$CZ,AD$1,0)</f>
        <v>2740</v>
      </c>
      <c r="AE1329">
        <f>VLOOKUP($A1329,saham!$G:$CZ,AE$1,0)</f>
        <v>2230</v>
      </c>
      <c r="AF1329">
        <f>VLOOKUP($A1329,saham!$G:$CZ,AF$1,0)</f>
        <v>111</v>
      </c>
      <c r="AG1329">
        <f>VLOOKUP($A1329,saham!$G:$CZ,AG$1,0)</f>
        <v>675</v>
      </c>
      <c r="AH1329">
        <f>VLOOKUP($A1329,saham!$G:$CZ,AH$1,0)</f>
        <v>7778</v>
      </c>
      <c r="AI1329">
        <f>VLOOKUP($A1329,saham!$G:$CZ,AI$1,0)</f>
        <v>494</v>
      </c>
      <c r="AJ1329">
        <f>VLOOKUP($A1329,saham!$G:$CZ,AJ$1,0)</f>
        <v>3310</v>
      </c>
      <c r="AK1329">
        <f>VLOOKUP($A1329,saham!$G:$CZ,AK$1,0)</f>
        <v>19300</v>
      </c>
      <c r="AL1329">
        <f>VLOOKUP($A1329,saham!$G:$CZ,AL$1,0)</f>
        <v>4400</v>
      </c>
      <c r="AM1329">
        <f>VLOOKUP($A1329,saham!$G:$CZ,AM$1,0)</f>
        <v>2650</v>
      </c>
      <c r="AN1329">
        <f>VLOOKUP($A1329,saham!$G:$CZ,AN$1,0)</f>
        <v>0</v>
      </c>
      <c r="AO1329">
        <f>VLOOKUP($A1329,saham!$G:$CZ,AO$1,0)</f>
        <v>1190</v>
      </c>
      <c r="AP1329">
        <f>VLOOKUP($A1329,saham!$G:$CZ,AP$1,0)</f>
        <v>8125</v>
      </c>
      <c r="AQ1329">
        <f>VLOOKUP($A1329,saham!$G:$CZ,AQ$1,0)</f>
        <v>16950</v>
      </c>
      <c r="AR1329">
        <f>VLOOKUP($A1329,saham!$G:$CZ,AR$1,0)</f>
        <v>0</v>
      </c>
      <c r="AS1329">
        <f>VLOOKUP($A1329,saham!$G:$CZ,AS$1,0)</f>
        <v>2820</v>
      </c>
      <c r="AT1329">
        <f>VLOOKUP($A1329,saham!$G:$CZ,AT$1,0)</f>
        <v>180</v>
      </c>
      <c r="AU1329">
        <f>VLOOKUP($A1329,saham!$G:$CZ,AU$1,0)</f>
        <v>2550</v>
      </c>
      <c r="AV1329">
        <f>VLOOKUP($A1329,saham!$G:$CZ,AV$1,0)</f>
        <v>0</v>
      </c>
      <c r="AW1329">
        <f>VLOOKUP($A1329,saham!$G:$CZ,AW$1,0)</f>
        <v>9</v>
      </c>
      <c r="AX1329">
        <f>VLOOKUP($A1329,saham!$G:$CZ,AX$1,0)</f>
        <v>990</v>
      </c>
      <c r="AY1329">
        <f>VLOOKUP($A1329,saham!$G:$CZ,AY$1,0)</f>
        <v>0</v>
      </c>
      <c r="AZ1329">
        <f>VLOOKUP($A1329,saham!$G:$CZ,AZ$1,0)</f>
        <v>865</v>
      </c>
      <c r="BA1329">
        <f>VLOOKUP($A1329,saham!$G:$CZ,BA$1,0)</f>
        <v>196</v>
      </c>
      <c r="BB1329">
        <f>VLOOKUP($A1329,saham!$G:$CZ,BB$1,0)</f>
        <v>1075</v>
      </c>
      <c r="BC1329">
        <f>VLOOKUP($A1329,saham!$G:$CZ,BC$1,0)</f>
        <v>1850</v>
      </c>
      <c r="BD1329">
        <f>VLOOKUP($A1329,saham!$G:$CZ,BD$1,0)</f>
        <v>680</v>
      </c>
      <c r="BE1329">
        <f>VLOOKUP($A1329,saham!$G:$CZ,BE$1,0)</f>
        <v>2132</v>
      </c>
      <c r="BF1329">
        <f>VLOOKUP($A1329,saham!$G:$CZ,BF$1,0)</f>
        <v>900</v>
      </c>
    </row>
    <row r="1330" spans="1:58" x14ac:dyDescent="0.3">
      <c r="A1330" t="s">
        <v>403</v>
      </c>
      <c r="B1330" t="e">
        <f>VLOOKUP(A1330,saham!$A:$D,4,0)</f>
        <v>#N/A</v>
      </c>
      <c r="C1330" s="20">
        <v>0</v>
      </c>
      <c r="D1330">
        <f>VLOOKUP($A1330,saham!$G:$CZ,D$1,0)</f>
        <v>0</v>
      </c>
      <c r="E1330">
        <f>VLOOKUP($A1330,saham!$G:$CZ,E$1,0)</f>
        <v>1335</v>
      </c>
      <c r="F1330">
        <f>VLOOKUP($A1330,saham!$G:$CZ,F$1,0)</f>
        <v>0</v>
      </c>
      <c r="G1330">
        <f>VLOOKUP($A1330,saham!$G:$CZ,G$1,0)</f>
        <v>1350</v>
      </c>
      <c r="H1330">
        <f>VLOOKUP($A1330,saham!$G:$CZ,H$1,0)</f>
        <v>2400</v>
      </c>
      <c r="I1330">
        <f>VLOOKUP($A1330,saham!$G:$CZ,I$1,0)</f>
        <v>3620</v>
      </c>
      <c r="J1330">
        <f>VLOOKUP($A1330,saham!$G:$CZ,J$1,0)</f>
        <v>1268</v>
      </c>
      <c r="K1330">
        <f>VLOOKUP($A1330,saham!$G:$CZ,K$1,0)</f>
        <v>2565</v>
      </c>
      <c r="L1330">
        <f>VLOOKUP($A1330,saham!$G:$CZ,L$1,0)</f>
        <v>89</v>
      </c>
      <c r="M1330">
        <f>VLOOKUP($A1330,saham!$G:$CZ,M$1,0)</f>
        <v>0</v>
      </c>
      <c r="N1330">
        <f>VLOOKUP($A1330,saham!$G:$CZ,N$1,0)</f>
        <v>50</v>
      </c>
      <c r="O1330">
        <f>VLOOKUP($A1330,saham!$G:$CZ,O$1,0)</f>
        <v>720</v>
      </c>
      <c r="P1330">
        <f>VLOOKUP($A1330,saham!$G:$CZ,P$1,0)</f>
        <v>4720</v>
      </c>
      <c r="Q1330">
        <f>VLOOKUP($A1330,saham!$G:$CZ,Q$1,0)</f>
        <v>2520</v>
      </c>
      <c r="R1330">
        <f>VLOOKUP($A1330,saham!$G:$CZ,R$1,0)</f>
        <v>5970</v>
      </c>
      <c r="S1330">
        <f>VLOOKUP($A1330,saham!$G:$CZ,S$1,0)</f>
        <v>2850</v>
      </c>
      <c r="T1330">
        <f>VLOOKUP($A1330,saham!$G:$CZ,T$1,0)</f>
        <v>4780</v>
      </c>
      <c r="U1330">
        <f>VLOOKUP($A1330,saham!$G:$CZ,U$1,0)</f>
        <v>966</v>
      </c>
      <c r="V1330">
        <f>VLOOKUP($A1330,saham!$G:$CZ,V$1,0)</f>
        <v>865</v>
      </c>
      <c r="W1330">
        <f>VLOOKUP($A1330,saham!$G:$CZ,W$1,0)</f>
        <v>5500</v>
      </c>
      <c r="X1330">
        <f>VLOOKUP($A1330,saham!$G:$CZ,X$1,0)</f>
        <v>6075</v>
      </c>
      <c r="Y1330">
        <f>VLOOKUP($A1330,saham!$G:$CZ,Y$1,0)</f>
        <v>6800</v>
      </c>
      <c r="Z1330">
        <f>VLOOKUP($A1330,saham!$G:$CZ,Z$1,0)</f>
        <v>5900</v>
      </c>
      <c r="AA1330">
        <f>VLOOKUP($A1330,saham!$G:$CZ,AA$1,0)</f>
        <v>1560</v>
      </c>
      <c r="AB1330">
        <f>VLOOKUP($A1330,saham!$G:$CZ,AB$1,0)</f>
        <v>1260</v>
      </c>
      <c r="AC1330">
        <f>VLOOKUP($A1330,saham!$G:$CZ,AC$1,0)</f>
        <v>488</v>
      </c>
      <c r="AD1330">
        <f>VLOOKUP($A1330,saham!$G:$CZ,AD$1,0)</f>
        <v>2750</v>
      </c>
      <c r="AE1330">
        <f>VLOOKUP($A1330,saham!$G:$CZ,AE$1,0)</f>
        <v>2200</v>
      </c>
      <c r="AF1330">
        <f>VLOOKUP($A1330,saham!$G:$CZ,AF$1,0)</f>
        <v>106</v>
      </c>
      <c r="AG1330">
        <f>VLOOKUP($A1330,saham!$G:$CZ,AG$1,0)</f>
        <v>660</v>
      </c>
      <c r="AH1330">
        <f>VLOOKUP($A1330,saham!$G:$CZ,AH$1,0)</f>
        <v>7679</v>
      </c>
      <c r="AI1330">
        <f>VLOOKUP($A1330,saham!$G:$CZ,AI$1,0)</f>
        <v>498</v>
      </c>
      <c r="AJ1330">
        <f>VLOOKUP($A1330,saham!$G:$CZ,AJ$1,0)</f>
        <v>3240</v>
      </c>
      <c r="AK1330">
        <f>VLOOKUP($A1330,saham!$G:$CZ,AK$1,0)</f>
        <v>19550</v>
      </c>
      <c r="AL1330">
        <f>VLOOKUP($A1330,saham!$G:$CZ,AL$1,0)</f>
        <v>4220</v>
      </c>
      <c r="AM1330">
        <f>VLOOKUP($A1330,saham!$G:$CZ,AM$1,0)</f>
        <v>2690</v>
      </c>
      <c r="AN1330">
        <f>VLOOKUP($A1330,saham!$G:$CZ,AN$1,0)</f>
        <v>0</v>
      </c>
      <c r="AO1330">
        <f>VLOOKUP($A1330,saham!$G:$CZ,AO$1,0)</f>
        <v>1170</v>
      </c>
      <c r="AP1330">
        <f>VLOOKUP($A1330,saham!$G:$CZ,AP$1,0)</f>
        <v>8125</v>
      </c>
      <c r="AQ1330">
        <f>VLOOKUP($A1330,saham!$G:$CZ,AQ$1,0)</f>
        <v>16950</v>
      </c>
      <c r="AR1330">
        <f>VLOOKUP($A1330,saham!$G:$CZ,AR$1,0)</f>
        <v>0</v>
      </c>
      <c r="AS1330">
        <f>VLOOKUP($A1330,saham!$G:$CZ,AS$1,0)</f>
        <v>2888</v>
      </c>
      <c r="AT1330">
        <f>VLOOKUP($A1330,saham!$G:$CZ,AT$1,0)</f>
        <v>185</v>
      </c>
      <c r="AU1330">
        <f>VLOOKUP($A1330,saham!$G:$CZ,AU$1,0)</f>
        <v>2590</v>
      </c>
      <c r="AV1330">
        <f>VLOOKUP($A1330,saham!$G:$CZ,AV$1,0)</f>
        <v>0</v>
      </c>
      <c r="AW1330">
        <f>VLOOKUP($A1330,saham!$G:$CZ,AW$1,0)</f>
        <v>8</v>
      </c>
      <c r="AX1330">
        <f>VLOOKUP($A1330,saham!$G:$CZ,AX$1,0)</f>
        <v>975</v>
      </c>
      <c r="AY1330">
        <f>VLOOKUP($A1330,saham!$G:$CZ,AY$1,0)</f>
        <v>0</v>
      </c>
      <c r="AZ1330">
        <f>VLOOKUP($A1330,saham!$G:$CZ,AZ$1,0)</f>
        <v>840</v>
      </c>
      <c r="BA1330">
        <f>VLOOKUP($A1330,saham!$G:$CZ,BA$1,0)</f>
        <v>202</v>
      </c>
      <c r="BB1330">
        <f>VLOOKUP($A1330,saham!$G:$CZ,BB$1,0)</f>
        <v>1041</v>
      </c>
      <c r="BC1330">
        <f>VLOOKUP($A1330,saham!$G:$CZ,BC$1,0)</f>
        <v>1845</v>
      </c>
      <c r="BD1330">
        <f>VLOOKUP($A1330,saham!$G:$CZ,BD$1,0)</f>
        <v>700</v>
      </c>
      <c r="BE1330">
        <f>VLOOKUP($A1330,saham!$G:$CZ,BE$1,0)</f>
        <v>2059</v>
      </c>
      <c r="BF1330">
        <f>VLOOKUP($A1330,saham!$G:$CZ,BF$1,0)</f>
        <v>925</v>
      </c>
    </row>
    <row r="1331" spans="1:58" x14ac:dyDescent="0.3">
      <c r="A1331" t="s">
        <v>404</v>
      </c>
      <c r="B1331" t="e">
        <f>VLOOKUP(A1331,saham!$A:$D,4,0)</f>
        <v>#N/A</v>
      </c>
      <c r="C1331" s="20">
        <v>0</v>
      </c>
      <c r="D1331">
        <f>VLOOKUP($A1331,saham!$G:$CZ,D$1,0)</f>
        <v>0</v>
      </c>
      <c r="E1331">
        <f>VLOOKUP($A1331,saham!$G:$CZ,E$1,0)</f>
        <v>1325</v>
      </c>
      <c r="F1331">
        <f>VLOOKUP($A1331,saham!$G:$CZ,F$1,0)</f>
        <v>0</v>
      </c>
      <c r="G1331">
        <f>VLOOKUP($A1331,saham!$G:$CZ,G$1,0)</f>
        <v>1380</v>
      </c>
      <c r="H1331">
        <f>VLOOKUP($A1331,saham!$G:$CZ,H$1,0)</f>
        <v>2420</v>
      </c>
      <c r="I1331">
        <f>VLOOKUP($A1331,saham!$G:$CZ,I$1,0)</f>
        <v>3678</v>
      </c>
      <c r="J1331">
        <f>VLOOKUP($A1331,saham!$G:$CZ,J$1,0)</f>
        <v>1302</v>
      </c>
      <c r="K1331">
        <f>VLOOKUP($A1331,saham!$G:$CZ,K$1,0)</f>
        <v>2750</v>
      </c>
      <c r="L1331">
        <f>VLOOKUP($A1331,saham!$G:$CZ,L$1,0)</f>
        <v>89</v>
      </c>
      <c r="M1331">
        <f>VLOOKUP($A1331,saham!$G:$CZ,M$1,0)</f>
        <v>0</v>
      </c>
      <c r="N1331">
        <f>VLOOKUP($A1331,saham!$G:$CZ,N$1,0)</f>
        <v>50</v>
      </c>
      <c r="O1331">
        <f>VLOOKUP($A1331,saham!$G:$CZ,O$1,0)</f>
        <v>718</v>
      </c>
      <c r="P1331">
        <f>VLOOKUP($A1331,saham!$G:$CZ,P$1,0)</f>
        <v>4650</v>
      </c>
      <c r="Q1331">
        <f>VLOOKUP($A1331,saham!$G:$CZ,Q$1,0)</f>
        <v>2590</v>
      </c>
      <c r="R1331">
        <f>VLOOKUP($A1331,saham!$G:$CZ,R$1,0)</f>
        <v>6040</v>
      </c>
      <c r="S1331">
        <f>VLOOKUP($A1331,saham!$G:$CZ,S$1,0)</f>
        <v>2875</v>
      </c>
      <c r="T1331">
        <f>VLOOKUP($A1331,saham!$G:$CZ,T$1,0)</f>
        <v>4930</v>
      </c>
      <c r="U1331">
        <f>VLOOKUP($A1331,saham!$G:$CZ,U$1,0)</f>
        <v>951</v>
      </c>
      <c r="V1331">
        <f>VLOOKUP($A1331,saham!$G:$CZ,V$1,0)</f>
        <v>890</v>
      </c>
      <c r="W1331">
        <f>VLOOKUP($A1331,saham!$G:$CZ,W$1,0)</f>
        <v>5400</v>
      </c>
      <c r="X1331">
        <f>VLOOKUP($A1331,saham!$G:$CZ,X$1,0)</f>
        <v>6375</v>
      </c>
      <c r="Y1331">
        <f>VLOOKUP($A1331,saham!$G:$CZ,Y$1,0)</f>
        <v>7125</v>
      </c>
      <c r="Z1331">
        <f>VLOOKUP($A1331,saham!$G:$CZ,Z$1,0)</f>
        <v>6000</v>
      </c>
      <c r="AA1331">
        <f>VLOOKUP($A1331,saham!$G:$CZ,AA$1,0)</f>
        <v>1630</v>
      </c>
      <c r="AB1331">
        <f>VLOOKUP($A1331,saham!$G:$CZ,AB$1,0)</f>
        <v>1295</v>
      </c>
      <c r="AC1331">
        <f>VLOOKUP($A1331,saham!$G:$CZ,AC$1,0)</f>
        <v>510</v>
      </c>
      <c r="AD1331">
        <f>VLOOKUP($A1331,saham!$G:$CZ,AD$1,0)</f>
        <v>2700</v>
      </c>
      <c r="AE1331">
        <f>VLOOKUP($A1331,saham!$G:$CZ,AE$1,0)</f>
        <v>2270</v>
      </c>
      <c r="AF1331">
        <f>VLOOKUP($A1331,saham!$G:$CZ,AF$1,0)</f>
        <v>109</v>
      </c>
      <c r="AG1331">
        <f>VLOOKUP($A1331,saham!$G:$CZ,AG$1,0)</f>
        <v>660</v>
      </c>
      <c r="AH1331">
        <f>VLOOKUP($A1331,saham!$G:$CZ,AH$1,0)</f>
        <v>8003</v>
      </c>
      <c r="AI1331">
        <f>VLOOKUP($A1331,saham!$G:$CZ,AI$1,0)</f>
        <v>496</v>
      </c>
      <c r="AJ1331">
        <f>VLOOKUP($A1331,saham!$G:$CZ,AJ$1,0)</f>
        <v>3230</v>
      </c>
      <c r="AK1331">
        <f>VLOOKUP($A1331,saham!$G:$CZ,AK$1,0)</f>
        <v>19750</v>
      </c>
      <c r="AL1331">
        <f>VLOOKUP($A1331,saham!$G:$CZ,AL$1,0)</f>
        <v>4330</v>
      </c>
      <c r="AM1331">
        <f>VLOOKUP($A1331,saham!$G:$CZ,AM$1,0)</f>
        <v>2540</v>
      </c>
      <c r="AN1331">
        <f>VLOOKUP($A1331,saham!$G:$CZ,AN$1,0)</f>
        <v>0</v>
      </c>
      <c r="AO1331">
        <f>VLOOKUP($A1331,saham!$G:$CZ,AO$1,0)</f>
        <v>1170</v>
      </c>
      <c r="AP1331">
        <f>VLOOKUP($A1331,saham!$G:$CZ,AP$1,0)</f>
        <v>8350</v>
      </c>
      <c r="AQ1331">
        <f>VLOOKUP($A1331,saham!$G:$CZ,AQ$1,0)</f>
        <v>17050</v>
      </c>
      <c r="AR1331">
        <f>VLOOKUP($A1331,saham!$G:$CZ,AR$1,0)</f>
        <v>0</v>
      </c>
      <c r="AS1331">
        <f>VLOOKUP($A1331,saham!$G:$CZ,AS$1,0)</f>
        <v>2898</v>
      </c>
      <c r="AT1331">
        <f>VLOOKUP($A1331,saham!$G:$CZ,AT$1,0)</f>
        <v>182</v>
      </c>
      <c r="AU1331">
        <f>VLOOKUP($A1331,saham!$G:$CZ,AU$1,0)</f>
        <v>2590</v>
      </c>
      <c r="AV1331">
        <f>VLOOKUP($A1331,saham!$G:$CZ,AV$1,0)</f>
        <v>0</v>
      </c>
      <c r="AW1331">
        <f>VLOOKUP($A1331,saham!$G:$CZ,AW$1,0)</f>
        <v>9</v>
      </c>
      <c r="AX1331">
        <f>VLOOKUP($A1331,saham!$G:$CZ,AX$1,0)</f>
        <v>1005</v>
      </c>
      <c r="AY1331">
        <f>VLOOKUP($A1331,saham!$G:$CZ,AY$1,0)</f>
        <v>0</v>
      </c>
      <c r="AZ1331">
        <f>VLOOKUP($A1331,saham!$G:$CZ,AZ$1,0)</f>
        <v>860</v>
      </c>
      <c r="BA1331">
        <f>VLOOKUP($A1331,saham!$G:$CZ,BA$1,0)</f>
        <v>189</v>
      </c>
      <c r="BB1331">
        <f>VLOOKUP($A1331,saham!$G:$CZ,BB$1,0)</f>
        <v>1047</v>
      </c>
      <c r="BC1331">
        <f>VLOOKUP($A1331,saham!$G:$CZ,BC$1,0)</f>
        <v>1855</v>
      </c>
      <c r="BD1331">
        <f>VLOOKUP($A1331,saham!$G:$CZ,BD$1,0)</f>
        <v>695</v>
      </c>
      <c r="BE1331">
        <f>VLOOKUP($A1331,saham!$G:$CZ,BE$1,0)</f>
        <v>2008</v>
      </c>
      <c r="BF1331">
        <f>VLOOKUP($A1331,saham!$G:$CZ,BF$1,0)</f>
        <v>980</v>
      </c>
    </row>
    <row r="1332" spans="1:58" x14ac:dyDescent="0.3">
      <c r="A1332" t="s">
        <v>405</v>
      </c>
      <c r="B1332" t="e">
        <f>VLOOKUP(A1332,saham!$A:$D,4,0)</f>
        <v>#N/A</v>
      </c>
      <c r="C1332" s="20">
        <v>0</v>
      </c>
      <c r="D1332">
        <f>VLOOKUP($A1332,saham!$G:$CZ,D$1,0)</f>
        <v>0</v>
      </c>
      <c r="E1332">
        <f>VLOOKUP($A1332,saham!$G:$CZ,E$1,0)</f>
        <v>1270</v>
      </c>
      <c r="F1332">
        <f>VLOOKUP($A1332,saham!$G:$CZ,F$1,0)</f>
        <v>0</v>
      </c>
      <c r="G1332">
        <f>VLOOKUP($A1332,saham!$G:$CZ,G$1,0)</f>
        <v>1385</v>
      </c>
      <c r="H1332">
        <f>VLOOKUP($A1332,saham!$G:$CZ,H$1,0)</f>
        <v>2460</v>
      </c>
      <c r="I1332">
        <f>VLOOKUP($A1332,saham!$G:$CZ,I$1,0)</f>
        <v>3639</v>
      </c>
      <c r="J1332">
        <f>VLOOKUP($A1332,saham!$G:$CZ,J$1,0)</f>
        <v>1263</v>
      </c>
      <c r="K1332">
        <f>VLOOKUP($A1332,saham!$G:$CZ,K$1,0)</f>
        <v>2731</v>
      </c>
      <c r="L1332">
        <f>VLOOKUP($A1332,saham!$G:$CZ,L$1,0)</f>
        <v>87</v>
      </c>
      <c r="M1332">
        <f>VLOOKUP($A1332,saham!$G:$CZ,M$1,0)</f>
        <v>0</v>
      </c>
      <c r="N1332">
        <f>VLOOKUP($A1332,saham!$G:$CZ,N$1,0)</f>
        <v>50</v>
      </c>
      <c r="O1332">
        <f>VLOOKUP($A1332,saham!$G:$CZ,O$1,0)</f>
        <v>706</v>
      </c>
      <c r="P1332">
        <f>VLOOKUP($A1332,saham!$G:$CZ,P$1,0)</f>
        <v>4710</v>
      </c>
      <c r="Q1332">
        <f>VLOOKUP($A1332,saham!$G:$CZ,Q$1,0)</f>
        <v>2520</v>
      </c>
      <c r="R1332">
        <f>VLOOKUP($A1332,saham!$G:$CZ,R$1,0)</f>
        <v>5980</v>
      </c>
      <c r="S1332">
        <f>VLOOKUP($A1332,saham!$G:$CZ,S$1,0)</f>
        <v>2950</v>
      </c>
      <c r="T1332">
        <f>VLOOKUP($A1332,saham!$G:$CZ,T$1,0)</f>
        <v>4960</v>
      </c>
      <c r="U1332">
        <f>VLOOKUP($A1332,saham!$G:$CZ,U$1,0)</f>
        <v>866</v>
      </c>
      <c r="V1332">
        <f>VLOOKUP($A1332,saham!$G:$CZ,V$1,0)</f>
        <v>855</v>
      </c>
      <c r="W1332">
        <f>VLOOKUP($A1332,saham!$G:$CZ,W$1,0)</f>
        <v>5325</v>
      </c>
      <c r="X1332">
        <f>VLOOKUP($A1332,saham!$G:$CZ,X$1,0)</f>
        <v>6500</v>
      </c>
      <c r="Y1332">
        <f>VLOOKUP($A1332,saham!$G:$CZ,Y$1,0)</f>
        <v>7250</v>
      </c>
      <c r="Z1332">
        <f>VLOOKUP($A1332,saham!$G:$CZ,Z$1,0)</f>
        <v>5700</v>
      </c>
      <c r="AA1332">
        <f>VLOOKUP($A1332,saham!$G:$CZ,AA$1,0)</f>
        <v>1620</v>
      </c>
      <c r="AB1332">
        <f>VLOOKUP($A1332,saham!$G:$CZ,AB$1,0)</f>
        <v>1315</v>
      </c>
      <c r="AC1332">
        <f>VLOOKUP($A1332,saham!$G:$CZ,AC$1,0)</f>
        <v>510</v>
      </c>
      <c r="AD1332">
        <f>VLOOKUP($A1332,saham!$G:$CZ,AD$1,0)</f>
        <v>2620</v>
      </c>
      <c r="AE1332">
        <f>VLOOKUP($A1332,saham!$G:$CZ,AE$1,0)</f>
        <v>2270</v>
      </c>
      <c r="AF1332">
        <f>VLOOKUP($A1332,saham!$G:$CZ,AF$1,0)</f>
        <v>105</v>
      </c>
      <c r="AG1332">
        <f>VLOOKUP($A1332,saham!$G:$CZ,AG$1,0)</f>
        <v>655</v>
      </c>
      <c r="AH1332">
        <f>VLOOKUP($A1332,saham!$G:$CZ,AH$1,0)</f>
        <v>8177</v>
      </c>
      <c r="AI1332">
        <f>VLOOKUP($A1332,saham!$G:$CZ,AI$1,0)</f>
        <v>496</v>
      </c>
      <c r="AJ1332">
        <f>VLOOKUP($A1332,saham!$G:$CZ,AJ$1,0)</f>
        <v>3190</v>
      </c>
      <c r="AK1332">
        <f>VLOOKUP($A1332,saham!$G:$CZ,AK$1,0)</f>
        <v>19775</v>
      </c>
      <c r="AL1332">
        <f>VLOOKUP($A1332,saham!$G:$CZ,AL$1,0)</f>
        <v>4450</v>
      </c>
      <c r="AM1332">
        <f>VLOOKUP($A1332,saham!$G:$CZ,AM$1,0)</f>
        <v>2400</v>
      </c>
      <c r="AN1332">
        <f>VLOOKUP($A1332,saham!$G:$CZ,AN$1,0)</f>
        <v>0</v>
      </c>
      <c r="AO1332">
        <f>VLOOKUP($A1332,saham!$G:$CZ,AO$1,0)</f>
        <v>1160</v>
      </c>
      <c r="AP1332">
        <f>VLOOKUP($A1332,saham!$G:$CZ,AP$1,0)</f>
        <v>8500</v>
      </c>
      <c r="AQ1332">
        <f>VLOOKUP($A1332,saham!$G:$CZ,AQ$1,0)</f>
        <v>16750</v>
      </c>
      <c r="AR1332">
        <f>VLOOKUP($A1332,saham!$G:$CZ,AR$1,0)</f>
        <v>0</v>
      </c>
      <c r="AS1332">
        <f>VLOOKUP($A1332,saham!$G:$CZ,AS$1,0)</f>
        <v>2810</v>
      </c>
      <c r="AT1332">
        <f>VLOOKUP($A1332,saham!$G:$CZ,AT$1,0)</f>
        <v>180</v>
      </c>
      <c r="AU1332">
        <f>VLOOKUP($A1332,saham!$G:$CZ,AU$1,0)</f>
        <v>2560</v>
      </c>
      <c r="AV1332">
        <f>VLOOKUP($A1332,saham!$G:$CZ,AV$1,0)</f>
        <v>0</v>
      </c>
      <c r="AW1332">
        <f>VLOOKUP($A1332,saham!$G:$CZ,AW$1,0)</f>
        <v>8</v>
      </c>
      <c r="AX1332">
        <f>VLOOKUP($A1332,saham!$G:$CZ,AX$1,0)</f>
        <v>1005</v>
      </c>
      <c r="AY1332">
        <f>VLOOKUP($A1332,saham!$G:$CZ,AY$1,0)</f>
        <v>0</v>
      </c>
      <c r="AZ1332">
        <f>VLOOKUP($A1332,saham!$G:$CZ,AZ$1,0)</f>
        <v>850</v>
      </c>
      <c r="BA1332">
        <f>VLOOKUP($A1332,saham!$G:$CZ,BA$1,0)</f>
        <v>193</v>
      </c>
      <c r="BB1332">
        <f>VLOOKUP($A1332,saham!$G:$CZ,BB$1,0)</f>
        <v>1125</v>
      </c>
      <c r="BC1332">
        <f>VLOOKUP($A1332,saham!$G:$CZ,BC$1,0)</f>
        <v>1820</v>
      </c>
      <c r="BD1332">
        <f>VLOOKUP($A1332,saham!$G:$CZ,BD$1,0)</f>
        <v>680</v>
      </c>
      <c r="BE1332">
        <f>VLOOKUP($A1332,saham!$G:$CZ,BE$1,0)</f>
        <v>1996</v>
      </c>
      <c r="BF1332">
        <f>VLOOKUP($A1332,saham!$G:$CZ,BF$1,0)</f>
        <v>970</v>
      </c>
    </row>
    <row r="1333" spans="1:58" x14ac:dyDescent="0.3">
      <c r="A1333" t="s">
        <v>406</v>
      </c>
      <c r="B1333" t="e">
        <f>VLOOKUP(A1333,saham!$A:$D,4,0)</f>
        <v>#N/A</v>
      </c>
      <c r="C1333" s="20">
        <v>0</v>
      </c>
      <c r="D1333">
        <f>VLOOKUP($A1333,saham!$G:$CZ,D$1,0)</f>
        <v>0</v>
      </c>
      <c r="E1333">
        <f>VLOOKUP($A1333,saham!$G:$CZ,E$1,0)</f>
        <v>1275</v>
      </c>
      <c r="F1333">
        <f>VLOOKUP($A1333,saham!$G:$CZ,F$1,0)</f>
        <v>0</v>
      </c>
      <c r="G1333">
        <f>VLOOKUP($A1333,saham!$G:$CZ,G$1,0)</f>
        <v>1255</v>
      </c>
      <c r="H1333">
        <f>VLOOKUP($A1333,saham!$G:$CZ,H$1,0)</f>
        <v>2560</v>
      </c>
      <c r="I1333">
        <f>VLOOKUP($A1333,saham!$G:$CZ,I$1,0)</f>
        <v>3707</v>
      </c>
      <c r="J1333">
        <f>VLOOKUP($A1333,saham!$G:$CZ,J$1,0)</f>
        <v>1292</v>
      </c>
      <c r="K1333">
        <f>VLOOKUP($A1333,saham!$G:$CZ,K$1,0)</f>
        <v>2643</v>
      </c>
      <c r="L1333">
        <f>VLOOKUP($A1333,saham!$G:$CZ,L$1,0)</f>
        <v>86</v>
      </c>
      <c r="M1333">
        <f>VLOOKUP($A1333,saham!$G:$CZ,M$1,0)</f>
        <v>0</v>
      </c>
      <c r="N1333">
        <f>VLOOKUP($A1333,saham!$G:$CZ,N$1,0)</f>
        <v>50</v>
      </c>
      <c r="O1333">
        <f>VLOOKUP($A1333,saham!$G:$CZ,O$1,0)</f>
        <v>712</v>
      </c>
      <c r="P1333">
        <f>VLOOKUP($A1333,saham!$G:$CZ,P$1,0)</f>
        <v>4760</v>
      </c>
      <c r="Q1333">
        <f>VLOOKUP($A1333,saham!$G:$CZ,Q$1,0)</f>
        <v>2530</v>
      </c>
      <c r="R1333">
        <f>VLOOKUP($A1333,saham!$G:$CZ,R$1,0)</f>
        <v>6005</v>
      </c>
      <c r="S1333">
        <f>VLOOKUP($A1333,saham!$G:$CZ,S$1,0)</f>
        <v>2913</v>
      </c>
      <c r="T1333">
        <f>VLOOKUP($A1333,saham!$G:$CZ,T$1,0)</f>
        <v>5025</v>
      </c>
      <c r="U1333">
        <f>VLOOKUP($A1333,saham!$G:$CZ,U$1,0)</f>
        <v>871</v>
      </c>
      <c r="V1333">
        <f>VLOOKUP($A1333,saham!$G:$CZ,V$1,0)</f>
        <v>880</v>
      </c>
      <c r="W1333">
        <f>VLOOKUP($A1333,saham!$G:$CZ,W$1,0)</f>
        <v>5300</v>
      </c>
      <c r="X1333">
        <f>VLOOKUP($A1333,saham!$G:$CZ,X$1,0)</f>
        <v>6575</v>
      </c>
      <c r="Y1333">
        <f>VLOOKUP($A1333,saham!$G:$CZ,Y$1,0)</f>
        <v>7525</v>
      </c>
      <c r="Z1333">
        <f>VLOOKUP($A1333,saham!$G:$CZ,Z$1,0)</f>
        <v>5925</v>
      </c>
      <c r="AA1333">
        <f>VLOOKUP($A1333,saham!$G:$CZ,AA$1,0)</f>
        <v>1620</v>
      </c>
      <c r="AB1333">
        <f>VLOOKUP($A1333,saham!$G:$CZ,AB$1,0)</f>
        <v>1340</v>
      </c>
      <c r="AC1333">
        <f>VLOOKUP($A1333,saham!$G:$CZ,AC$1,0)</f>
        <v>510</v>
      </c>
      <c r="AD1333">
        <f>VLOOKUP($A1333,saham!$G:$CZ,AD$1,0)</f>
        <v>2620</v>
      </c>
      <c r="AE1333">
        <f>VLOOKUP($A1333,saham!$G:$CZ,AE$1,0)</f>
        <v>2280</v>
      </c>
      <c r="AF1333">
        <f>VLOOKUP($A1333,saham!$G:$CZ,AF$1,0)</f>
        <v>108</v>
      </c>
      <c r="AG1333">
        <f>VLOOKUP($A1333,saham!$G:$CZ,AG$1,0)</f>
        <v>605</v>
      </c>
      <c r="AH1333">
        <f>VLOOKUP($A1333,saham!$G:$CZ,AH$1,0)</f>
        <v>8352</v>
      </c>
      <c r="AI1333">
        <f>VLOOKUP($A1333,saham!$G:$CZ,AI$1,0)</f>
        <v>498</v>
      </c>
      <c r="AJ1333">
        <f>VLOOKUP($A1333,saham!$G:$CZ,AJ$1,0)</f>
        <v>3270</v>
      </c>
      <c r="AK1333">
        <f>VLOOKUP($A1333,saham!$G:$CZ,AK$1,0)</f>
        <v>20000</v>
      </c>
      <c r="AL1333">
        <f>VLOOKUP($A1333,saham!$G:$CZ,AL$1,0)</f>
        <v>4500</v>
      </c>
      <c r="AM1333">
        <f>VLOOKUP($A1333,saham!$G:$CZ,AM$1,0)</f>
        <v>2430</v>
      </c>
      <c r="AN1333">
        <f>VLOOKUP($A1333,saham!$G:$CZ,AN$1,0)</f>
        <v>0</v>
      </c>
      <c r="AO1333">
        <f>VLOOKUP($A1333,saham!$G:$CZ,AO$1,0)</f>
        <v>1160</v>
      </c>
      <c r="AP1333">
        <f>VLOOKUP($A1333,saham!$G:$CZ,AP$1,0)</f>
        <v>8500</v>
      </c>
      <c r="AQ1333">
        <f>VLOOKUP($A1333,saham!$G:$CZ,AQ$1,0)</f>
        <v>16000</v>
      </c>
      <c r="AR1333">
        <f>VLOOKUP($A1333,saham!$G:$CZ,AR$1,0)</f>
        <v>0</v>
      </c>
      <c r="AS1333">
        <f>VLOOKUP($A1333,saham!$G:$CZ,AS$1,0)</f>
        <v>2761</v>
      </c>
      <c r="AT1333">
        <f>VLOOKUP($A1333,saham!$G:$CZ,AT$1,0)</f>
        <v>190</v>
      </c>
      <c r="AU1333">
        <f>VLOOKUP($A1333,saham!$G:$CZ,AU$1,0)</f>
        <v>2560</v>
      </c>
      <c r="AV1333">
        <f>VLOOKUP($A1333,saham!$G:$CZ,AV$1,0)</f>
        <v>0</v>
      </c>
      <c r="AW1333">
        <f>VLOOKUP($A1333,saham!$G:$CZ,AW$1,0)</f>
        <v>8</v>
      </c>
      <c r="AX1333">
        <f>VLOOKUP($A1333,saham!$G:$CZ,AX$1,0)</f>
        <v>1030</v>
      </c>
      <c r="AY1333">
        <f>VLOOKUP($A1333,saham!$G:$CZ,AY$1,0)</f>
        <v>0</v>
      </c>
      <c r="AZ1333">
        <f>VLOOKUP($A1333,saham!$G:$CZ,AZ$1,0)</f>
        <v>895</v>
      </c>
      <c r="BA1333">
        <f>VLOOKUP($A1333,saham!$G:$CZ,BA$1,0)</f>
        <v>196</v>
      </c>
      <c r="BB1333">
        <f>VLOOKUP($A1333,saham!$G:$CZ,BB$1,0)</f>
        <v>1209</v>
      </c>
      <c r="BC1333">
        <f>VLOOKUP($A1333,saham!$G:$CZ,BC$1,0)</f>
        <v>1815</v>
      </c>
      <c r="BD1333">
        <f>VLOOKUP($A1333,saham!$G:$CZ,BD$1,0)</f>
        <v>695</v>
      </c>
      <c r="BE1333">
        <f>VLOOKUP($A1333,saham!$G:$CZ,BE$1,0)</f>
        <v>1985</v>
      </c>
      <c r="BF1333">
        <f>VLOOKUP($A1333,saham!$G:$CZ,BF$1,0)</f>
        <v>950</v>
      </c>
    </row>
    <row r="1334" spans="1:58" x14ac:dyDescent="0.3">
      <c r="A1334" t="s">
        <v>407</v>
      </c>
      <c r="B1334" t="e">
        <f>VLOOKUP(A1334,saham!$A:$D,4,0)</f>
        <v>#N/A</v>
      </c>
      <c r="C1334" s="20">
        <v>0</v>
      </c>
      <c r="D1334">
        <f>VLOOKUP($A1334,saham!$G:$CZ,D$1,0)</f>
        <v>0</v>
      </c>
      <c r="E1334">
        <f>VLOOKUP($A1334,saham!$G:$CZ,E$1,0)</f>
        <v>1280</v>
      </c>
      <c r="F1334">
        <f>VLOOKUP($A1334,saham!$G:$CZ,F$1,0)</f>
        <v>0</v>
      </c>
      <c r="G1334">
        <f>VLOOKUP($A1334,saham!$G:$CZ,G$1,0)</f>
        <v>1255</v>
      </c>
      <c r="H1334">
        <f>VLOOKUP($A1334,saham!$G:$CZ,H$1,0)</f>
        <v>2460</v>
      </c>
      <c r="I1334">
        <f>VLOOKUP($A1334,saham!$G:$CZ,I$1,0)</f>
        <v>3737</v>
      </c>
      <c r="J1334">
        <f>VLOOKUP($A1334,saham!$G:$CZ,J$1,0)</f>
        <v>1306</v>
      </c>
      <c r="K1334">
        <f>VLOOKUP($A1334,saham!$G:$CZ,K$1,0)</f>
        <v>2614</v>
      </c>
      <c r="L1334">
        <f>VLOOKUP($A1334,saham!$G:$CZ,L$1,0)</f>
        <v>89</v>
      </c>
      <c r="M1334">
        <f>VLOOKUP($A1334,saham!$G:$CZ,M$1,0)</f>
        <v>0</v>
      </c>
      <c r="N1334">
        <f>VLOOKUP($A1334,saham!$G:$CZ,N$1,0)</f>
        <v>50</v>
      </c>
      <c r="O1334">
        <f>VLOOKUP($A1334,saham!$G:$CZ,O$1,0)</f>
        <v>702</v>
      </c>
      <c r="P1334">
        <f>VLOOKUP($A1334,saham!$G:$CZ,P$1,0)</f>
        <v>4770</v>
      </c>
      <c r="Q1334">
        <f>VLOOKUP($A1334,saham!$G:$CZ,Q$1,0)</f>
        <v>2630</v>
      </c>
      <c r="R1334">
        <f>VLOOKUP($A1334,saham!$G:$CZ,R$1,0)</f>
        <v>6005</v>
      </c>
      <c r="S1334">
        <f>VLOOKUP($A1334,saham!$G:$CZ,S$1,0)</f>
        <v>2900</v>
      </c>
      <c r="T1334">
        <f>VLOOKUP($A1334,saham!$G:$CZ,T$1,0)</f>
        <v>5050</v>
      </c>
      <c r="U1334">
        <f>VLOOKUP($A1334,saham!$G:$CZ,U$1,0)</f>
        <v>802</v>
      </c>
      <c r="V1334">
        <f>VLOOKUP($A1334,saham!$G:$CZ,V$1,0)</f>
        <v>930</v>
      </c>
      <c r="W1334">
        <f>VLOOKUP($A1334,saham!$G:$CZ,W$1,0)</f>
        <v>5425</v>
      </c>
      <c r="X1334">
        <f>VLOOKUP($A1334,saham!$G:$CZ,X$1,0)</f>
        <v>6500</v>
      </c>
      <c r="Y1334">
        <f>VLOOKUP($A1334,saham!$G:$CZ,Y$1,0)</f>
        <v>7425</v>
      </c>
      <c r="Z1334">
        <f>VLOOKUP($A1334,saham!$G:$CZ,Z$1,0)</f>
        <v>6050</v>
      </c>
      <c r="AA1334">
        <f>VLOOKUP($A1334,saham!$G:$CZ,AA$1,0)</f>
        <v>1655</v>
      </c>
      <c r="AB1334">
        <f>VLOOKUP($A1334,saham!$G:$CZ,AB$1,0)</f>
        <v>1345</v>
      </c>
      <c r="AC1334">
        <f>VLOOKUP($A1334,saham!$G:$CZ,AC$1,0)</f>
        <v>510</v>
      </c>
      <c r="AD1334">
        <f>VLOOKUP($A1334,saham!$G:$CZ,AD$1,0)</f>
        <v>2620</v>
      </c>
      <c r="AE1334">
        <f>VLOOKUP($A1334,saham!$G:$CZ,AE$1,0)</f>
        <v>2300</v>
      </c>
      <c r="AF1334">
        <f>VLOOKUP($A1334,saham!$G:$CZ,AF$1,0)</f>
        <v>108</v>
      </c>
      <c r="AG1334">
        <f>VLOOKUP($A1334,saham!$G:$CZ,AG$1,0)</f>
        <v>585</v>
      </c>
      <c r="AH1334">
        <f>VLOOKUP($A1334,saham!$G:$CZ,AH$1,0)</f>
        <v>8526</v>
      </c>
      <c r="AI1334">
        <f>VLOOKUP($A1334,saham!$G:$CZ,AI$1,0)</f>
        <v>498</v>
      </c>
      <c r="AJ1334">
        <f>VLOOKUP($A1334,saham!$G:$CZ,AJ$1,0)</f>
        <v>3190</v>
      </c>
      <c r="AK1334">
        <f>VLOOKUP($A1334,saham!$G:$CZ,AK$1,0)</f>
        <v>20200</v>
      </c>
      <c r="AL1334">
        <f>VLOOKUP($A1334,saham!$G:$CZ,AL$1,0)</f>
        <v>4700</v>
      </c>
      <c r="AM1334">
        <f>VLOOKUP($A1334,saham!$G:$CZ,AM$1,0)</f>
        <v>2410</v>
      </c>
      <c r="AN1334">
        <f>VLOOKUP($A1334,saham!$G:$CZ,AN$1,0)</f>
        <v>0</v>
      </c>
      <c r="AO1334">
        <f>VLOOKUP($A1334,saham!$G:$CZ,AO$1,0)</f>
        <v>1160</v>
      </c>
      <c r="AP1334">
        <f>VLOOKUP($A1334,saham!$G:$CZ,AP$1,0)</f>
        <v>8725</v>
      </c>
      <c r="AQ1334">
        <f>VLOOKUP($A1334,saham!$G:$CZ,AQ$1,0)</f>
        <v>16025</v>
      </c>
      <c r="AR1334">
        <f>VLOOKUP($A1334,saham!$G:$CZ,AR$1,0)</f>
        <v>0</v>
      </c>
      <c r="AS1334">
        <f>VLOOKUP($A1334,saham!$G:$CZ,AS$1,0)</f>
        <v>2790</v>
      </c>
      <c r="AT1334">
        <f>VLOOKUP($A1334,saham!$G:$CZ,AT$1,0)</f>
        <v>190</v>
      </c>
      <c r="AU1334">
        <f>VLOOKUP($A1334,saham!$G:$CZ,AU$1,0)</f>
        <v>2650</v>
      </c>
      <c r="AV1334">
        <f>VLOOKUP($A1334,saham!$G:$CZ,AV$1,0)</f>
        <v>0</v>
      </c>
      <c r="AW1334">
        <f>VLOOKUP($A1334,saham!$G:$CZ,AW$1,0)</f>
        <v>8</v>
      </c>
      <c r="AX1334">
        <f>VLOOKUP($A1334,saham!$G:$CZ,AX$1,0)</f>
        <v>1040</v>
      </c>
      <c r="AY1334">
        <f>VLOOKUP($A1334,saham!$G:$CZ,AY$1,0)</f>
        <v>0</v>
      </c>
      <c r="AZ1334">
        <f>VLOOKUP($A1334,saham!$G:$CZ,AZ$1,0)</f>
        <v>900</v>
      </c>
      <c r="BA1334">
        <f>VLOOKUP($A1334,saham!$G:$CZ,BA$1,0)</f>
        <v>199</v>
      </c>
      <c r="BB1334">
        <f>VLOOKUP($A1334,saham!$G:$CZ,BB$1,0)</f>
        <v>1159</v>
      </c>
      <c r="BC1334">
        <f>VLOOKUP($A1334,saham!$G:$CZ,BC$1,0)</f>
        <v>1850</v>
      </c>
      <c r="BD1334">
        <f>VLOOKUP($A1334,saham!$G:$CZ,BD$1,0)</f>
        <v>680</v>
      </c>
      <c r="BE1334">
        <f>VLOOKUP($A1334,saham!$G:$CZ,BE$1,0)</f>
        <v>1985</v>
      </c>
      <c r="BF1334">
        <f>VLOOKUP($A1334,saham!$G:$CZ,BF$1,0)</f>
        <v>935</v>
      </c>
    </row>
    <row r="1335" spans="1:58" x14ac:dyDescent="0.3">
      <c r="A1335" t="s">
        <v>408</v>
      </c>
      <c r="B1335" t="e">
        <f>VLOOKUP(A1335,saham!$A:$D,4,0)</f>
        <v>#N/A</v>
      </c>
      <c r="C1335" s="20">
        <v>0</v>
      </c>
      <c r="D1335">
        <f>VLOOKUP($A1335,saham!$G:$CZ,D$1,0)</f>
        <v>0</v>
      </c>
      <c r="E1335">
        <f>VLOOKUP($A1335,saham!$G:$CZ,E$1,0)</f>
        <v>1305</v>
      </c>
      <c r="F1335">
        <f>VLOOKUP($A1335,saham!$G:$CZ,F$1,0)</f>
        <v>0</v>
      </c>
      <c r="G1335">
        <f>VLOOKUP($A1335,saham!$G:$CZ,G$1,0)</f>
        <v>1240</v>
      </c>
      <c r="H1335">
        <f>VLOOKUP($A1335,saham!$G:$CZ,H$1,0)</f>
        <v>2350</v>
      </c>
      <c r="I1335">
        <f>VLOOKUP($A1335,saham!$G:$CZ,I$1,0)</f>
        <v>3776</v>
      </c>
      <c r="J1335">
        <f>VLOOKUP($A1335,saham!$G:$CZ,J$1,0)</f>
        <v>1306</v>
      </c>
      <c r="K1335">
        <f>VLOOKUP($A1335,saham!$G:$CZ,K$1,0)</f>
        <v>2575</v>
      </c>
      <c r="L1335">
        <f>VLOOKUP($A1335,saham!$G:$CZ,L$1,0)</f>
        <v>90</v>
      </c>
      <c r="M1335">
        <f>VLOOKUP($A1335,saham!$G:$CZ,M$1,0)</f>
        <v>0</v>
      </c>
      <c r="N1335">
        <f>VLOOKUP($A1335,saham!$G:$CZ,N$1,0)</f>
        <v>50</v>
      </c>
      <c r="O1335">
        <f>VLOOKUP($A1335,saham!$G:$CZ,O$1,0)</f>
        <v>700</v>
      </c>
      <c r="P1335">
        <f>VLOOKUP($A1335,saham!$G:$CZ,P$1,0)</f>
        <v>4950</v>
      </c>
      <c r="Q1335">
        <f>VLOOKUP($A1335,saham!$G:$CZ,Q$1,0)</f>
        <v>2620</v>
      </c>
      <c r="R1335">
        <f>VLOOKUP($A1335,saham!$G:$CZ,R$1,0)</f>
        <v>6035</v>
      </c>
      <c r="S1335">
        <f>VLOOKUP($A1335,saham!$G:$CZ,S$1,0)</f>
        <v>2988</v>
      </c>
      <c r="T1335">
        <f>VLOOKUP($A1335,saham!$G:$CZ,T$1,0)</f>
        <v>5075</v>
      </c>
      <c r="U1335">
        <f>VLOOKUP($A1335,saham!$G:$CZ,U$1,0)</f>
        <v>807</v>
      </c>
      <c r="V1335">
        <f>VLOOKUP($A1335,saham!$G:$CZ,V$1,0)</f>
        <v>955</v>
      </c>
      <c r="W1335">
        <f>VLOOKUP($A1335,saham!$G:$CZ,W$1,0)</f>
        <v>5375</v>
      </c>
      <c r="X1335">
        <f>VLOOKUP($A1335,saham!$G:$CZ,X$1,0)</f>
        <v>6475</v>
      </c>
      <c r="Y1335">
        <f>VLOOKUP($A1335,saham!$G:$CZ,Y$1,0)</f>
        <v>7675</v>
      </c>
      <c r="Z1335">
        <f>VLOOKUP($A1335,saham!$G:$CZ,Z$1,0)</f>
        <v>5950</v>
      </c>
      <c r="AA1335">
        <f>VLOOKUP($A1335,saham!$G:$CZ,AA$1,0)</f>
        <v>1685</v>
      </c>
      <c r="AB1335">
        <f>VLOOKUP($A1335,saham!$G:$CZ,AB$1,0)</f>
        <v>1345</v>
      </c>
      <c r="AC1335">
        <f>VLOOKUP($A1335,saham!$G:$CZ,AC$1,0)</f>
        <v>535</v>
      </c>
      <c r="AD1335">
        <f>VLOOKUP($A1335,saham!$G:$CZ,AD$1,0)</f>
        <v>2580</v>
      </c>
      <c r="AE1335">
        <f>VLOOKUP($A1335,saham!$G:$CZ,AE$1,0)</f>
        <v>2240</v>
      </c>
      <c r="AF1335">
        <f>VLOOKUP($A1335,saham!$G:$CZ,AF$1,0)</f>
        <v>110</v>
      </c>
      <c r="AG1335">
        <f>VLOOKUP($A1335,saham!$G:$CZ,AG$1,0)</f>
        <v>590</v>
      </c>
      <c r="AH1335">
        <f>VLOOKUP($A1335,saham!$G:$CZ,AH$1,0)</f>
        <v>8676</v>
      </c>
      <c r="AI1335">
        <f>VLOOKUP($A1335,saham!$G:$CZ,AI$1,0)</f>
        <v>490</v>
      </c>
      <c r="AJ1335">
        <f>VLOOKUP($A1335,saham!$G:$CZ,AJ$1,0)</f>
        <v>3170</v>
      </c>
      <c r="AK1335">
        <f>VLOOKUP($A1335,saham!$G:$CZ,AK$1,0)</f>
        <v>19750</v>
      </c>
      <c r="AL1335">
        <f>VLOOKUP($A1335,saham!$G:$CZ,AL$1,0)</f>
        <v>4800</v>
      </c>
      <c r="AM1335">
        <f>VLOOKUP($A1335,saham!$G:$CZ,AM$1,0)</f>
        <v>2450</v>
      </c>
      <c r="AN1335">
        <f>VLOOKUP($A1335,saham!$G:$CZ,AN$1,0)</f>
        <v>0</v>
      </c>
      <c r="AO1335">
        <f>VLOOKUP($A1335,saham!$G:$CZ,AO$1,0)</f>
        <v>1175</v>
      </c>
      <c r="AP1335">
        <f>VLOOKUP($A1335,saham!$G:$CZ,AP$1,0)</f>
        <v>8650</v>
      </c>
      <c r="AQ1335">
        <f>VLOOKUP($A1335,saham!$G:$CZ,AQ$1,0)</f>
        <v>16300</v>
      </c>
      <c r="AR1335">
        <f>VLOOKUP($A1335,saham!$G:$CZ,AR$1,0)</f>
        <v>0</v>
      </c>
      <c r="AS1335">
        <f>VLOOKUP($A1335,saham!$G:$CZ,AS$1,0)</f>
        <v>2859</v>
      </c>
      <c r="AT1335">
        <f>VLOOKUP($A1335,saham!$G:$CZ,AT$1,0)</f>
        <v>190</v>
      </c>
      <c r="AU1335">
        <f>VLOOKUP($A1335,saham!$G:$CZ,AU$1,0)</f>
        <v>2660</v>
      </c>
      <c r="AV1335">
        <f>VLOOKUP($A1335,saham!$G:$CZ,AV$1,0)</f>
        <v>0</v>
      </c>
      <c r="AW1335">
        <f>VLOOKUP($A1335,saham!$G:$CZ,AW$1,0)</f>
        <v>8</v>
      </c>
      <c r="AX1335">
        <f>VLOOKUP($A1335,saham!$G:$CZ,AX$1,0)</f>
        <v>1065</v>
      </c>
      <c r="AY1335">
        <f>VLOOKUP($A1335,saham!$G:$CZ,AY$1,0)</f>
        <v>0</v>
      </c>
      <c r="AZ1335">
        <f>VLOOKUP($A1335,saham!$G:$CZ,AZ$1,0)</f>
        <v>915</v>
      </c>
      <c r="BA1335">
        <f>VLOOKUP($A1335,saham!$G:$CZ,BA$1,0)</f>
        <v>200</v>
      </c>
      <c r="BB1335">
        <f>VLOOKUP($A1335,saham!$G:$CZ,BB$1,0)</f>
        <v>1228</v>
      </c>
      <c r="BC1335">
        <f>VLOOKUP($A1335,saham!$G:$CZ,BC$1,0)</f>
        <v>1720</v>
      </c>
      <c r="BD1335">
        <f>VLOOKUP($A1335,saham!$G:$CZ,BD$1,0)</f>
        <v>700</v>
      </c>
      <c r="BE1335">
        <f>VLOOKUP($A1335,saham!$G:$CZ,BE$1,0)</f>
        <v>2013</v>
      </c>
      <c r="BF1335">
        <f>VLOOKUP($A1335,saham!$G:$CZ,BF$1,0)</f>
        <v>910</v>
      </c>
    </row>
    <row r="1336" spans="1:58" x14ac:dyDescent="0.3">
      <c r="A1336" t="s">
        <v>409</v>
      </c>
      <c r="B1336" t="e">
        <f>VLOOKUP(A1336,saham!$A:$D,4,0)</f>
        <v>#N/A</v>
      </c>
      <c r="C1336" s="20">
        <v>0</v>
      </c>
      <c r="D1336">
        <f>VLOOKUP($A1336,saham!$G:$CZ,D$1,0)</f>
        <v>0</v>
      </c>
      <c r="E1336">
        <f>VLOOKUP($A1336,saham!$G:$CZ,E$1,0)</f>
        <v>1335</v>
      </c>
      <c r="F1336">
        <f>VLOOKUP($A1336,saham!$G:$CZ,F$1,0)</f>
        <v>0</v>
      </c>
      <c r="G1336">
        <f>VLOOKUP($A1336,saham!$G:$CZ,G$1,0)</f>
        <v>1255</v>
      </c>
      <c r="H1336">
        <f>VLOOKUP($A1336,saham!$G:$CZ,H$1,0)</f>
        <v>2180</v>
      </c>
      <c r="I1336">
        <f>VLOOKUP($A1336,saham!$G:$CZ,I$1,0)</f>
        <v>3805</v>
      </c>
      <c r="J1336">
        <f>VLOOKUP($A1336,saham!$G:$CZ,J$1,0)</f>
        <v>1316</v>
      </c>
      <c r="K1336">
        <f>VLOOKUP($A1336,saham!$G:$CZ,K$1,0)</f>
        <v>2516</v>
      </c>
      <c r="L1336">
        <f>VLOOKUP($A1336,saham!$G:$CZ,L$1,0)</f>
        <v>92</v>
      </c>
      <c r="M1336">
        <f>VLOOKUP($A1336,saham!$G:$CZ,M$1,0)</f>
        <v>0</v>
      </c>
      <c r="N1336">
        <f>VLOOKUP($A1336,saham!$G:$CZ,N$1,0)</f>
        <v>50</v>
      </c>
      <c r="O1336">
        <f>VLOOKUP($A1336,saham!$G:$CZ,O$1,0)</f>
        <v>680</v>
      </c>
      <c r="P1336">
        <f>VLOOKUP($A1336,saham!$G:$CZ,P$1,0)</f>
        <v>4980</v>
      </c>
      <c r="Q1336">
        <f>VLOOKUP($A1336,saham!$G:$CZ,Q$1,0)</f>
        <v>2570</v>
      </c>
      <c r="R1336">
        <f>VLOOKUP($A1336,saham!$G:$CZ,R$1,0)</f>
        <v>6155</v>
      </c>
      <c r="S1336">
        <f>VLOOKUP($A1336,saham!$G:$CZ,S$1,0)</f>
        <v>3025</v>
      </c>
      <c r="T1336">
        <f>VLOOKUP($A1336,saham!$G:$CZ,T$1,0)</f>
        <v>5150</v>
      </c>
      <c r="U1336">
        <f>VLOOKUP($A1336,saham!$G:$CZ,U$1,0)</f>
        <v>832</v>
      </c>
      <c r="V1336">
        <f>VLOOKUP($A1336,saham!$G:$CZ,V$1,0)</f>
        <v>970</v>
      </c>
      <c r="W1336">
        <f>VLOOKUP($A1336,saham!$G:$CZ,W$1,0)</f>
        <v>5300</v>
      </c>
      <c r="X1336">
        <f>VLOOKUP($A1336,saham!$G:$CZ,X$1,0)</f>
        <v>6525</v>
      </c>
      <c r="Y1336">
        <f>VLOOKUP($A1336,saham!$G:$CZ,Y$1,0)</f>
        <v>7900</v>
      </c>
      <c r="Z1336">
        <f>VLOOKUP($A1336,saham!$G:$CZ,Z$1,0)</f>
        <v>6100</v>
      </c>
      <c r="AA1336">
        <f>VLOOKUP($A1336,saham!$G:$CZ,AA$1,0)</f>
        <v>1725</v>
      </c>
      <c r="AB1336">
        <f>VLOOKUP($A1336,saham!$G:$CZ,AB$1,0)</f>
        <v>1355</v>
      </c>
      <c r="AC1336">
        <f>VLOOKUP($A1336,saham!$G:$CZ,AC$1,0)</f>
        <v>540</v>
      </c>
      <c r="AD1336">
        <f>VLOOKUP($A1336,saham!$G:$CZ,AD$1,0)</f>
        <v>2590</v>
      </c>
      <c r="AE1336">
        <f>VLOOKUP($A1336,saham!$G:$CZ,AE$1,0)</f>
        <v>2290</v>
      </c>
      <c r="AF1336">
        <f>VLOOKUP($A1336,saham!$G:$CZ,AF$1,0)</f>
        <v>111</v>
      </c>
      <c r="AG1336">
        <f>VLOOKUP($A1336,saham!$G:$CZ,AG$1,0)</f>
        <v>590</v>
      </c>
      <c r="AH1336">
        <f>VLOOKUP($A1336,saham!$G:$CZ,AH$1,0)</f>
        <v>8850</v>
      </c>
      <c r="AI1336">
        <f>VLOOKUP($A1336,saham!$G:$CZ,AI$1,0)</f>
        <v>484</v>
      </c>
      <c r="AJ1336">
        <f>VLOOKUP($A1336,saham!$G:$CZ,AJ$1,0)</f>
        <v>3260</v>
      </c>
      <c r="AK1336">
        <f>VLOOKUP($A1336,saham!$G:$CZ,AK$1,0)</f>
        <v>20125</v>
      </c>
      <c r="AL1336">
        <f>VLOOKUP($A1336,saham!$G:$CZ,AL$1,0)</f>
        <v>5025</v>
      </c>
      <c r="AM1336">
        <f>VLOOKUP($A1336,saham!$G:$CZ,AM$1,0)</f>
        <v>2510</v>
      </c>
      <c r="AN1336">
        <f>VLOOKUP($A1336,saham!$G:$CZ,AN$1,0)</f>
        <v>0</v>
      </c>
      <c r="AO1336">
        <f>VLOOKUP($A1336,saham!$G:$CZ,AO$1,0)</f>
        <v>1200</v>
      </c>
      <c r="AP1336">
        <f>VLOOKUP($A1336,saham!$G:$CZ,AP$1,0)</f>
        <v>8825</v>
      </c>
      <c r="AQ1336">
        <f>VLOOKUP($A1336,saham!$G:$CZ,AQ$1,0)</f>
        <v>16450</v>
      </c>
      <c r="AR1336">
        <f>VLOOKUP($A1336,saham!$G:$CZ,AR$1,0)</f>
        <v>0</v>
      </c>
      <c r="AS1336">
        <f>VLOOKUP($A1336,saham!$G:$CZ,AS$1,0)</f>
        <v>2820</v>
      </c>
      <c r="AT1336">
        <f>VLOOKUP($A1336,saham!$G:$CZ,AT$1,0)</f>
        <v>197</v>
      </c>
      <c r="AU1336">
        <f>VLOOKUP($A1336,saham!$G:$CZ,AU$1,0)</f>
        <v>2690</v>
      </c>
      <c r="AV1336">
        <f>VLOOKUP($A1336,saham!$G:$CZ,AV$1,0)</f>
        <v>0</v>
      </c>
      <c r="AW1336">
        <f>VLOOKUP($A1336,saham!$G:$CZ,AW$1,0)</f>
        <v>9</v>
      </c>
      <c r="AX1336">
        <f>VLOOKUP($A1336,saham!$G:$CZ,AX$1,0)</f>
        <v>1065</v>
      </c>
      <c r="AY1336">
        <f>VLOOKUP($A1336,saham!$G:$CZ,AY$1,0)</f>
        <v>0</v>
      </c>
      <c r="AZ1336">
        <f>VLOOKUP($A1336,saham!$G:$CZ,AZ$1,0)</f>
        <v>915</v>
      </c>
      <c r="BA1336">
        <f>VLOOKUP($A1336,saham!$G:$CZ,BA$1,0)</f>
        <v>194</v>
      </c>
      <c r="BB1336">
        <f>VLOOKUP($A1336,saham!$G:$CZ,BB$1,0)</f>
        <v>1275</v>
      </c>
      <c r="BC1336">
        <f>VLOOKUP($A1336,saham!$G:$CZ,BC$1,0)</f>
        <v>1730</v>
      </c>
      <c r="BD1336">
        <f>VLOOKUP($A1336,saham!$G:$CZ,BD$1,0)</f>
        <v>690</v>
      </c>
      <c r="BE1336">
        <f>VLOOKUP($A1336,saham!$G:$CZ,BE$1,0)</f>
        <v>2019</v>
      </c>
      <c r="BF1336">
        <f>VLOOKUP($A1336,saham!$G:$CZ,BF$1,0)</f>
        <v>945</v>
      </c>
    </row>
    <row r="1337" spans="1:58" x14ac:dyDescent="0.3">
      <c r="A1337" t="s">
        <v>410</v>
      </c>
      <c r="B1337" t="e">
        <f>VLOOKUP(A1337,saham!$A:$D,4,0)</f>
        <v>#N/A</v>
      </c>
      <c r="C1337" s="20">
        <v>0</v>
      </c>
      <c r="D1337">
        <f>VLOOKUP($A1337,saham!$G:$CZ,D$1,0)</f>
        <v>0</v>
      </c>
      <c r="E1337">
        <f>VLOOKUP($A1337,saham!$G:$CZ,E$1,0)</f>
        <v>1240</v>
      </c>
      <c r="F1337">
        <f>VLOOKUP($A1337,saham!$G:$CZ,F$1,0)</f>
        <v>0</v>
      </c>
      <c r="G1337">
        <f>VLOOKUP($A1337,saham!$G:$CZ,G$1,0)</f>
        <v>1230</v>
      </c>
      <c r="H1337">
        <f>VLOOKUP($A1337,saham!$G:$CZ,H$1,0)</f>
        <v>2100</v>
      </c>
      <c r="I1337">
        <f>VLOOKUP($A1337,saham!$G:$CZ,I$1,0)</f>
        <v>3727</v>
      </c>
      <c r="J1337">
        <f>VLOOKUP($A1337,saham!$G:$CZ,J$1,0)</f>
        <v>1273</v>
      </c>
      <c r="K1337">
        <f>VLOOKUP($A1337,saham!$G:$CZ,K$1,0)</f>
        <v>2507</v>
      </c>
      <c r="L1337">
        <f>VLOOKUP($A1337,saham!$G:$CZ,L$1,0)</f>
        <v>88</v>
      </c>
      <c r="M1337">
        <f>VLOOKUP($A1337,saham!$G:$CZ,M$1,0)</f>
        <v>0</v>
      </c>
      <c r="N1337">
        <f>VLOOKUP($A1337,saham!$G:$CZ,N$1,0)</f>
        <v>50</v>
      </c>
      <c r="O1337">
        <f>VLOOKUP($A1337,saham!$G:$CZ,O$1,0)</f>
        <v>666</v>
      </c>
      <c r="P1337">
        <f>VLOOKUP($A1337,saham!$G:$CZ,P$1,0)</f>
        <v>4870</v>
      </c>
      <c r="Q1337">
        <f>VLOOKUP($A1337,saham!$G:$CZ,Q$1,0)</f>
        <v>2560</v>
      </c>
      <c r="R1337">
        <f>VLOOKUP($A1337,saham!$G:$CZ,R$1,0)</f>
        <v>6010</v>
      </c>
      <c r="S1337">
        <f>VLOOKUP($A1337,saham!$G:$CZ,S$1,0)</f>
        <v>2963</v>
      </c>
      <c r="T1337">
        <f>VLOOKUP($A1337,saham!$G:$CZ,T$1,0)</f>
        <v>4900</v>
      </c>
      <c r="U1337">
        <f>VLOOKUP($A1337,saham!$G:$CZ,U$1,0)</f>
        <v>807</v>
      </c>
      <c r="V1337">
        <f>VLOOKUP($A1337,saham!$G:$CZ,V$1,0)</f>
        <v>930</v>
      </c>
      <c r="W1337">
        <f>VLOOKUP($A1337,saham!$G:$CZ,W$1,0)</f>
        <v>5250</v>
      </c>
      <c r="X1337">
        <f>VLOOKUP($A1337,saham!$G:$CZ,X$1,0)</f>
        <v>6525</v>
      </c>
      <c r="Y1337">
        <f>VLOOKUP($A1337,saham!$G:$CZ,Y$1,0)</f>
        <v>7675</v>
      </c>
      <c r="Z1337">
        <f>VLOOKUP($A1337,saham!$G:$CZ,Z$1,0)</f>
        <v>6050</v>
      </c>
      <c r="AA1337">
        <f>VLOOKUP($A1337,saham!$G:$CZ,AA$1,0)</f>
        <v>1705</v>
      </c>
      <c r="AB1337">
        <f>VLOOKUP($A1337,saham!$G:$CZ,AB$1,0)</f>
        <v>1350</v>
      </c>
      <c r="AC1337">
        <f>VLOOKUP($A1337,saham!$G:$CZ,AC$1,0)</f>
        <v>530</v>
      </c>
      <c r="AD1337">
        <f>VLOOKUP($A1337,saham!$G:$CZ,AD$1,0)</f>
        <v>2410</v>
      </c>
      <c r="AE1337">
        <f>VLOOKUP($A1337,saham!$G:$CZ,AE$1,0)</f>
        <v>2320</v>
      </c>
      <c r="AF1337">
        <f>VLOOKUP($A1337,saham!$G:$CZ,AF$1,0)</f>
        <v>107</v>
      </c>
      <c r="AG1337">
        <f>VLOOKUP($A1337,saham!$G:$CZ,AG$1,0)</f>
        <v>590</v>
      </c>
      <c r="AH1337">
        <f>VLOOKUP($A1337,saham!$G:$CZ,AH$1,0)</f>
        <v>8826</v>
      </c>
      <c r="AI1337">
        <f>VLOOKUP($A1337,saham!$G:$CZ,AI$1,0)</f>
        <v>462</v>
      </c>
      <c r="AJ1337">
        <f>VLOOKUP($A1337,saham!$G:$CZ,AJ$1,0)</f>
        <v>3210</v>
      </c>
      <c r="AK1337">
        <f>VLOOKUP($A1337,saham!$G:$CZ,AK$1,0)</f>
        <v>19050</v>
      </c>
      <c r="AL1337">
        <f>VLOOKUP($A1337,saham!$G:$CZ,AL$1,0)</f>
        <v>5125</v>
      </c>
      <c r="AM1337">
        <f>VLOOKUP($A1337,saham!$G:$CZ,AM$1,0)</f>
        <v>2470</v>
      </c>
      <c r="AN1337">
        <f>VLOOKUP($A1337,saham!$G:$CZ,AN$1,0)</f>
        <v>0</v>
      </c>
      <c r="AO1337">
        <f>VLOOKUP($A1337,saham!$G:$CZ,AO$1,0)</f>
        <v>1205</v>
      </c>
      <c r="AP1337">
        <f>VLOOKUP($A1337,saham!$G:$CZ,AP$1,0)</f>
        <v>8500</v>
      </c>
      <c r="AQ1337">
        <f>VLOOKUP($A1337,saham!$G:$CZ,AQ$1,0)</f>
        <v>15350</v>
      </c>
      <c r="AR1337">
        <f>VLOOKUP($A1337,saham!$G:$CZ,AR$1,0)</f>
        <v>0</v>
      </c>
      <c r="AS1337">
        <f>VLOOKUP($A1337,saham!$G:$CZ,AS$1,0)</f>
        <v>2771</v>
      </c>
      <c r="AT1337">
        <f>VLOOKUP($A1337,saham!$G:$CZ,AT$1,0)</f>
        <v>186</v>
      </c>
      <c r="AU1337">
        <f>VLOOKUP($A1337,saham!$G:$CZ,AU$1,0)</f>
        <v>2690</v>
      </c>
      <c r="AV1337">
        <f>VLOOKUP($A1337,saham!$G:$CZ,AV$1,0)</f>
        <v>0</v>
      </c>
      <c r="AW1337">
        <f>VLOOKUP($A1337,saham!$G:$CZ,AW$1,0)</f>
        <v>9</v>
      </c>
      <c r="AX1337">
        <f>VLOOKUP($A1337,saham!$G:$CZ,AX$1,0)</f>
        <v>1035</v>
      </c>
      <c r="AY1337">
        <f>VLOOKUP($A1337,saham!$G:$CZ,AY$1,0)</f>
        <v>0</v>
      </c>
      <c r="AZ1337">
        <f>VLOOKUP($A1337,saham!$G:$CZ,AZ$1,0)</f>
        <v>915</v>
      </c>
      <c r="BA1337">
        <f>VLOOKUP($A1337,saham!$G:$CZ,BA$1,0)</f>
        <v>191</v>
      </c>
      <c r="BB1337">
        <f>VLOOKUP($A1337,saham!$G:$CZ,BB$1,0)</f>
        <v>1316</v>
      </c>
      <c r="BC1337">
        <f>VLOOKUP($A1337,saham!$G:$CZ,BC$1,0)</f>
        <v>1765</v>
      </c>
      <c r="BD1337">
        <f>VLOOKUP($A1337,saham!$G:$CZ,BD$1,0)</f>
        <v>680</v>
      </c>
      <c r="BE1337">
        <f>VLOOKUP($A1337,saham!$G:$CZ,BE$1,0)</f>
        <v>2064</v>
      </c>
      <c r="BF1337">
        <f>VLOOKUP($A1337,saham!$G:$CZ,BF$1,0)</f>
        <v>940</v>
      </c>
    </row>
    <row r="1338" spans="1:58" x14ac:dyDescent="0.3">
      <c r="A1338" t="s">
        <v>411</v>
      </c>
      <c r="B1338" t="e">
        <f>VLOOKUP(A1338,saham!$A:$D,4,0)</f>
        <v>#N/A</v>
      </c>
      <c r="C1338" s="20">
        <v>0</v>
      </c>
      <c r="D1338">
        <f>VLOOKUP($A1338,saham!$G:$CZ,D$1,0)</f>
        <v>0</v>
      </c>
      <c r="E1338">
        <f>VLOOKUP($A1338,saham!$G:$CZ,E$1,0)</f>
        <v>1250</v>
      </c>
      <c r="F1338">
        <f>VLOOKUP($A1338,saham!$G:$CZ,F$1,0)</f>
        <v>0</v>
      </c>
      <c r="G1338">
        <f>VLOOKUP($A1338,saham!$G:$CZ,G$1,0)</f>
        <v>1255</v>
      </c>
      <c r="H1338">
        <f>VLOOKUP($A1338,saham!$G:$CZ,H$1,0)</f>
        <v>2200</v>
      </c>
      <c r="I1338">
        <f>VLOOKUP($A1338,saham!$G:$CZ,I$1,0)</f>
        <v>3688</v>
      </c>
      <c r="J1338">
        <f>VLOOKUP($A1338,saham!$G:$CZ,J$1,0)</f>
        <v>1244</v>
      </c>
      <c r="K1338">
        <f>VLOOKUP($A1338,saham!$G:$CZ,K$1,0)</f>
        <v>2526</v>
      </c>
      <c r="L1338">
        <f>VLOOKUP($A1338,saham!$G:$CZ,L$1,0)</f>
        <v>91</v>
      </c>
      <c r="M1338">
        <f>VLOOKUP($A1338,saham!$G:$CZ,M$1,0)</f>
        <v>0</v>
      </c>
      <c r="N1338">
        <f>VLOOKUP($A1338,saham!$G:$CZ,N$1,0)</f>
        <v>50</v>
      </c>
      <c r="O1338">
        <f>VLOOKUP($A1338,saham!$G:$CZ,O$1,0)</f>
        <v>692</v>
      </c>
      <c r="P1338">
        <f>VLOOKUP($A1338,saham!$G:$CZ,P$1,0)</f>
        <v>4780</v>
      </c>
      <c r="Q1338">
        <f>VLOOKUP($A1338,saham!$G:$CZ,Q$1,0)</f>
        <v>2640</v>
      </c>
      <c r="R1338">
        <f>VLOOKUP($A1338,saham!$G:$CZ,R$1,0)</f>
        <v>6005</v>
      </c>
      <c r="S1338">
        <f>VLOOKUP($A1338,saham!$G:$CZ,S$1,0)</f>
        <v>2875</v>
      </c>
      <c r="T1338">
        <f>VLOOKUP($A1338,saham!$G:$CZ,T$1,0)</f>
        <v>4820</v>
      </c>
      <c r="U1338">
        <f>VLOOKUP($A1338,saham!$G:$CZ,U$1,0)</f>
        <v>807</v>
      </c>
      <c r="V1338">
        <f>VLOOKUP($A1338,saham!$G:$CZ,V$1,0)</f>
        <v>930</v>
      </c>
      <c r="W1338">
        <f>VLOOKUP($A1338,saham!$G:$CZ,W$1,0)</f>
        <v>5350</v>
      </c>
      <c r="X1338">
        <f>VLOOKUP($A1338,saham!$G:$CZ,X$1,0)</f>
        <v>6650</v>
      </c>
      <c r="Y1338">
        <f>VLOOKUP($A1338,saham!$G:$CZ,Y$1,0)</f>
        <v>7675</v>
      </c>
      <c r="Z1338">
        <f>VLOOKUP($A1338,saham!$G:$CZ,Z$1,0)</f>
        <v>6150</v>
      </c>
      <c r="AA1338">
        <f>VLOOKUP($A1338,saham!$G:$CZ,AA$1,0)</f>
        <v>1660</v>
      </c>
      <c r="AB1338">
        <f>VLOOKUP($A1338,saham!$G:$CZ,AB$1,0)</f>
        <v>1390</v>
      </c>
      <c r="AC1338">
        <f>VLOOKUP($A1338,saham!$G:$CZ,AC$1,0)</f>
        <v>555</v>
      </c>
      <c r="AD1338">
        <f>VLOOKUP($A1338,saham!$G:$CZ,AD$1,0)</f>
        <v>2420</v>
      </c>
      <c r="AE1338">
        <f>VLOOKUP($A1338,saham!$G:$CZ,AE$1,0)</f>
        <v>2380</v>
      </c>
      <c r="AF1338">
        <f>VLOOKUP($A1338,saham!$G:$CZ,AF$1,0)</f>
        <v>113</v>
      </c>
      <c r="AG1338">
        <f>VLOOKUP($A1338,saham!$G:$CZ,AG$1,0)</f>
        <v>580</v>
      </c>
      <c r="AH1338">
        <f>VLOOKUP($A1338,saham!$G:$CZ,AH$1,0)</f>
        <v>8576</v>
      </c>
      <c r="AI1338">
        <f>VLOOKUP($A1338,saham!$G:$CZ,AI$1,0)</f>
        <v>466</v>
      </c>
      <c r="AJ1338">
        <f>VLOOKUP($A1338,saham!$G:$CZ,AJ$1,0)</f>
        <v>3220</v>
      </c>
      <c r="AK1338">
        <f>VLOOKUP($A1338,saham!$G:$CZ,AK$1,0)</f>
        <v>19100</v>
      </c>
      <c r="AL1338">
        <f>VLOOKUP($A1338,saham!$G:$CZ,AL$1,0)</f>
        <v>5075</v>
      </c>
      <c r="AM1338">
        <f>VLOOKUP($A1338,saham!$G:$CZ,AM$1,0)</f>
        <v>2470</v>
      </c>
      <c r="AN1338">
        <f>VLOOKUP($A1338,saham!$G:$CZ,AN$1,0)</f>
        <v>0</v>
      </c>
      <c r="AO1338">
        <f>VLOOKUP($A1338,saham!$G:$CZ,AO$1,0)</f>
        <v>1200</v>
      </c>
      <c r="AP1338">
        <f>VLOOKUP($A1338,saham!$G:$CZ,AP$1,0)</f>
        <v>8500</v>
      </c>
      <c r="AQ1338">
        <f>VLOOKUP($A1338,saham!$G:$CZ,AQ$1,0)</f>
        <v>15475</v>
      </c>
      <c r="AR1338">
        <f>VLOOKUP($A1338,saham!$G:$CZ,AR$1,0)</f>
        <v>0</v>
      </c>
      <c r="AS1338">
        <f>VLOOKUP($A1338,saham!$G:$CZ,AS$1,0)</f>
        <v>2859</v>
      </c>
      <c r="AT1338">
        <f>VLOOKUP($A1338,saham!$G:$CZ,AT$1,0)</f>
        <v>172</v>
      </c>
      <c r="AU1338">
        <f>VLOOKUP($A1338,saham!$G:$CZ,AU$1,0)</f>
        <v>2710</v>
      </c>
      <c r="AV1338">
        <f>VLOOKUP($A1338,saham!$G:$CZ,AV$1,0)</f>
        <v>0</v>
      </c>
      <c r="AW1338">
        <f>VLOOKUP($A1338,saham!$G:$CZ,AW$1,0)</f>
        <v>8</v>
      </c>
      <c r="AX1338">
        <f>VLOOKUP($A1338,saham!$G:$CZ,AX$1,0)</f>
        <v>1000</v>
      </c>
      <c r="AY1338">
        <f>VLOOKUP($A1338,saham!$G:$CZ,AY$1,0)</f>
        <v>0</v>
      </c>
      <c r="AZ1338">
        <f>VLOOKUP($A1338,saham!$G:$CZ,AZ$1,0)</f>
        <v>840</v>
      </c>
      <c r="BA1338">
        <f>VLOOKUP($A1338,saham!$G:$CZ,BA$1,0)</f>
        <v>193</v>
      </c>
      <c r="BB1338">
        <f>VLOOKUP($A1338,saham!$G:$CZ,BB$1,0)</f>
        <v>1300</v>
      </c>
      <c r="BC1338">
        <f>VLOOKUP($A1338,saham!$G:$CZ,BC$1,0)</f>
        <v>1810</v>
      </c>
      <c r="BD1338">
        <f>VLOOKUP($A1338,saham!$G:$CZ,BD$1,0)</f>
        <v>695</v>
      </c>
      <c r="BE1338">
        <f>VLOOKUP($A1338,saham!$G:$CZ,BE$1,0)</f>
        <v>2172</v>
      </c>
      <c r="BF1338">
        <f>VLOOKUP($A1338,saham!$G:$CZ,BF$1,0)</f>
        <v>990</v>
      </c>
    </row>
    <row r="1339" spans="1:58" x14ac:dyDescent="0.3">
      <c r="A1339" t="s">
        <v>412</v>
      </c>
      <c r="B1339" t="e">
        <f>VLOOKUP(A1339,saham!$A:$D,4,0)</f>
        <v>#N/A</v>
      </c>
      <c r="C1339" s="20">
        <v>0</v>
      </c>
      <c r="D1339">
        <f>VLOOKUP($A1339,saham!$G:$CZ,D$1,0)</f>
        <v>0</v>
      </c>
      <c r="E1339">
        <f>VLOOKUP($A1339,saham!$G:$CZ,E$1,0)</f>
        <v>1240</v>
      </c>
      <c r="F1339">
        <f>VLOOKUP($A1339,saham!$G:$CZ,F$1,0)</f>
        <v>0</v>
      </c>
      <c r="G1339">
        <f>VLOOKUP($A1339,saham!$G:$CZ,G$1,0)</f>
        <v>1290</v>
      </c>
      <c r="H1339">
        <f>VLOOKUP($A1339,saham!$G:$CZ,H$1,0)</f>
        <v>2250</v>
      </c>
      <c r="I1339">
        <f>VLOOKUP($A1339,saham!$G:$CZ,I$1,0)</f>
        <v>3746</v>
      </c>
      <c r="J1339">
        <f>VLOOKUP($A1339,saham!$G:$CZ,J$1,0)</f>
        <v>1268</v>
      </c>
      <c r="K1339">
        <f>VLOOKUP($A1339,saham!$G:$CZ,K$1,0)</f>
        <v>2380</v>
      </c>
      <c r="L1339">
        <f>VLOOKUP($A1339,saham!$G:$CZ,L$1,0)</f>
        <v>92</v>
      </c>
      <c r="M1339">
        <f>VLOOKUP($A1339,saham!$G:$CZ,M$1,0)</f>
        <v>0</v>
      </c>
      <c r="N1339">
        <f>VLOOKUP($A1339,saham!$G:$CZ,N$1,0)</f>
        <v>50</v>
      </c>
      <c r="O1339">
        <f>VLOOKUP($A1339,saham!$G:$CZ,O$1,0)</f>
        <v>668</v>
      </c>
      <c r="P1339">
        <f>VLOOKUP($A1339,saham!$G:$CZ,P$1,0)</f>
        <v>4880</v>
      </c>
      <c r="Q1339">
        <f>VLOOKUP($A1339,saham!$G:$CZ,Q$1,0)</f>
        <v>2620</v>
      </c>
      <c r="R1339">
        <f>VLOOKUP($A1339,saham!$G:$CZ,R$1,0)</f>
        <v>6110</v>
      </c>
      <c r="S1339">
        <f>VLOOKUP($A1339,saham!$G:$CZ,S$1,0)</f>
        <v>2938</v>
      </c>
      <c r="T1339">
        <f>VLOOKUP($A1339,saham!$G:$CZ,T$1,0)</f>
        <v>4810</v>
      </c>
      <c r="U1339">
        <f>VLOOKUP($A1339,saham!$G:$CZ,U$1,0)</f>
        <v>807</v>
      </c>
      <c r="V1339">
        <f>VLOOKUP($A1339,saham!$G:$CZ,V$1,0)</f>
        <v>940</v>
      </c>
      <c r="W1339">
        <f>VLOOKUP($A1339,saham!$G:$CZ,W$1,0)</f>
        <v>5350</v>
      </c>
      <c r="X1339">
        <f>VLOOKUP($A1339,saham!$G:$CZ,X$1,0)</f>
        <v>6625</v>
      </c>
      <c r="Y1339">
        <f>VLOOKUP($A1339,saham!$G:$CZ,Y$1,0)</f>
        <v>7375</v>
      </c>
      <c r="Z1339">
        <f>VLOOKUP($A1339,saham!$G:$CZ,Z$1,0)</f>
        <v>6075</v>
      </c>
      <c r="AA1339">
        <f>VLOOKUP($A1339,saham!$G:$CZ,AA$1,0)</f>
        <v>1680</v>
      </c>
      <c r="AB1339">
        <f>VLOOKUP($A1339,saham!$G:$CZ,AB$1,0)</f>
        <v>1390</v>
      </c>
      <c r="AC1339">
        <f>VLOOKUP($A1339,saham!$G:$CZ,AC$1,0)</f>
        <v>570</v>
      </c>
      <c r="AD1339">
        <f>VLOOKUP($A1339,saham!$G:$CZ,AD$1,0)</f>
        <v>2510</v>
      </c>
      <c r="AE1339">
        <f>VLOOKUP($A1339,saham!$G:$CZ,AE$1,0)</f>
        <v>2420</v>
      </c>
      <c r="AF1339">
        <f>VLOOKUP($A1339,saham!$G:$CZ,AF$1,0)</f>
        <v>121</v>
      </c>
      <c r="AG1339">
        <f>VLOOKUP($A1339,saham!$G:$CZ,AG$1,0)</f>
        <v>580</v>
      </c>
      <c r="AH1339">
        <f>VLOOKUP($A1339,saham!$G:$CZ,AH$1,0)</f>
        <v>8826</v>
      </c>
      <c r="AI1339">
        <f>VLOOKUP($A1339,saham!$G:$CZ,AI$1,0)</f>
        <v>472</v>
      </c>
      <c r="AJ1339">
        <f>VLOOKUP($A1339,saham!$G:$CZ,AJ$1,0)</f>
        <v>3170</v>
      </c>
      <c r="AK1339">
        <f>VLOOKUP($A1339,saham!$G:$CZ,AK$1,0)</f>
        <v>19300</v>
      </c>
      <c r="AL1339">
        <f>VLOOKUP($A1339,saham!$G:$CZ,AL$1,0)</f>
        <v>5150</v>
      </c>
      <c r="AM1339">
        <f>VLOOKUP($A1339,saham!$G:$CZ,AM$1,0)</f>
        <v>2490</v>
      </c>
      <c r="AN1339">
        <f>VLOOKUP($A1339,saham!$G:$CZ,AN$1,0)</f>
        <v>0</v>
      </c>
      <c r="AO1339">
        <f>VLOOKUP($A1339,saham!$G:$CZ,AO$1,0)</f>
        <v>1200</v>
      </c>
      <c r="AP1339">
        <f>VLOOKUP($A1339,saham!$G:$CZ,AP$1,0)</f>
        <v>8575</v>
      </c>
      <c r="AQ1339">
        <f>VLOOKUP($A1339,saham!$G:$CZ,AQ$1,0)</f>
        <v>15250</v>
      </c>
      <c r="AR1339">
        <f>VLOOKUP($A1339,saham!$G:$CZ,AR$1,0)</f>
        <v>0</v>
      </c>
      <c r="AS1339">
        <f>VLOOKUP($A1339,saham!$G:$CZ,AS$1,0)</f>
        <v>2946</v>
      </c>
      <c r="AT1339">
        <f>VLOOKUP($A1339,saham!$G:$CZ,AT$1,0)</f>
        <v>183</v>
      </c>
      <c r="AU1339">
        <f>VLOOKUP($A1339,saham!$G:$CZ,AU$1,0)</f>
        <v>2730</v>
      </c>
      <c r="AV1339">
        <f>VLOOKUP($A1339,saham!$G:$CZ,AV$1,0)</f>
        <v>0</v>
      </c>
      <c r="AW1339">
        <f>VLOOKUP($A1339,saham!$G:$CZ,AW$1,0)</f>
        <v>9</v>
      </c>
      <c r="AX1339">
        <f>VLOOKUP($A1339,saham!$G:$CZ,AX$1,0)</f>
        <v>1010</v>
      </c>
      <c r="AY1339">
        <f>VLOOKUP($A1339,saham!$G:$CZ,AY$1,0)</f>
        <v>0</v>
      </c>
      <c r="AZ1339">
        <f>VLOOKUP($A1339,saham!$G:$CZ,AZ$1,0)</f>
        <v>850</v>
      </c>
      <c r="BA1339">
        <f>VLOOKUP($A1339,saham!$G:$CZ,BA$1,0)</f>
        <v>191</v>
      </c>
      <c r="BB1339">
        <f>VLOOKUP($A1339,saham!$G:$CZ,BB$1,0)</f>
        <v>1313</v>
      </c>
      <c r="BC1339">
        <f>VLOOKUP($A1339,saham!$G:$CZ,BC$1,0)</f>
        <v>1850</v>
      </c>
      <c r="BD1339">
        <f>VLOOKUP($A1339,saham!$G:$CZ,BD$1,0)</f>
        <v>695</v>
      </c>
      <c r="BE1339">
        <f>VLOOKUP($A1339,saham!$G:$CZ,BE$1,0)</f>
        <v>2212</v>
      </c>
      <c r="BF1339">
        <f>VLOOKUP($A1339,saham!$G:$CZ,BF$1,0)</f>
        <v>1010</v>
      </c>
    </row>
    <row r="1340" spans="1:58" x14ac:dyDescent="0.3">
      <c r="A1340" t="s">
        <v>413</v>
      </c>
      <c r="B1340" t="e">
        <f>VLOOKUP(A1340,saham!$A:$D,4,0)</f>
        <v>#N/A</v>
      </c>
      <c r="C1340" s="20">
        <v>0</v>
      </c>
      <c r="D1340">
        <f>VLOOKUP($A1340,saham!$G:$CZ,D$1,0)</f>
        <v>0</v>
      </c>
      <c r="E1340">
        <f>VLOOKUP($A1340,saham!$G:$CZ,E$1,0)</f>
        <v>1225</v>
      </c>
      <c r="F1340">
        <f>VLOOKUP($A1340,saham!$G:$CZ,F$1,0)</f>
        <v>0</v>
      </c>
      <c r="G1340">
        <f>VLOOKUP($A1340,saham!$G:$CZ,G$1,0)</f>
        <v>1305</v>
      </c>
      <c r="H1340">
        <f>VLOOKUP($A1340,saham!$G:$CZ,H$1,0)</f>
        <v>2300</v>
      </c>
      <c r="I1340">
        <f>VLOOKUP($A1340,saham!$G:$CZ,I$1,0)</f>
        <v>3717</v>
      </c>
      <c r="J1340">
        <f>VLOOKUP($A1340,saham!$G:$CZ,J$1,0)</f>
        <v>1239</v>
      </c>
      <c r="K1340">
        <f>VLOOKUP($A1340,saham!$G:$CZ,K$1,0)</f>
        <v>2331</v>
      </c>
      <c r="L1340">
        <f>VLOOKUP($A1340,saham!$G:$CZ,L$1,0)</f>
        <v>93</v>
      </c>
      <c r="M1340">
        <f>VLOOKUP($A1340,saham!$G:$CZ,M$1,0)</f>
        <v>0</v>
      </c>
      <c r="N1340">
        <f>VLOOKUP($A1340,saham!$G:$CZ,N$1,0)</f>
        <v>50</v>
      </c>
      <c r="O1340">
        <f>VLOOKUP($A1340,saham!$G:$CZ,O$1,0)</f>
        <v>608</v>
      </c>
      <c r="P1340">
        <f>VLOOKUP($A1340,saham!$G:$CZ,P$1,0)</f>
        <v>4810</v>
      </c>
      <c r="Q1340">
        <f>VLOOKUP($A1340,saham!$G:$CZ,Q$1,0)</f>
        <v>2610</v>
      </c>
      <c r="R1340">
        <f>VLOOKUP($A1340,saham!$G:$CZ,R$1,0)</f>
        <v>6115</v>
      </c>
      <c r="S1340">
        <f>VLOOKUP($A1340,saham!$G:$CZ,S$1,0)</f>
        <v>2938</v>
      </c>
      <c r="T1340">
        <f>VLOOKUP($A1340,saham!$G:$CZ,T$1,0)</f>
        <v>4720</v>
      </c>
      <c r="U1340">
        <f>VLOOKUP($A1340,saham!$G:$CZ,U$1,0)</f>
        <v>802</v>
      </c>
      <c r="V1340">
        <f>VLOOKUP($A1340,saham!$G:$CZ,V$1,0)</f>
        <v>900</v>
      </c>
      <c r="W1340">
        <f>VLOOKUP($A1340,saham!$G:$CZ,W$1,0)</f>
        <v>5225</v>
      </c>
      <c r="X1340">
        <f>VLOOKUP($A1340,saham!$G:$CZ,X$1,0)</f>
        <v>6675</v>
      </c>
      <c r="Y1340">
        <f>VLOOKUP($A1340,saham!$G:$CZ,Y$1,0)</f>
        <v>7125</v>
      </c>
      <c r="Z1340">
        <f>VLOOKUP($A1340,saham!$G:$CZ,Z$1,0)</f>
        <v>6125</v>
      </c>
      <c r="AA1340">
        <f>VLOOKUP($A1340,saham!$G:$CZ,AA$1,0)</f>
        <v>1630</v>
      </c>
      <c r="AB1340">
        <f>VLOOKUP($A1340,saham!$G:$CZ,AB$1,0)</f>
        <v>1365</v>
      </c>
      <c r="AC1340">
        <f>VLOOKUP($A1340,saham!$G:$CZ,AC$1,0)</f>
        <v>570</v>
      </c>
      <c r="AD1340">
        <f>VLOOKUP($A1340,saham!$G:$CZ,AD$1,0)</f>
        <v>2570</v>
      </c>
      <c r="AE1340">
        <f>VLOOKUP($A1340,saham!$G:$CZ,AE$1,0)</f>
        <v>2360</v>
      </c>
      <c r="AF1340">
        <f>VLOOKUP($A1340,saham!$G:$CZ,AF$1,0)</f>
        <v>122</v>
      </c>
      <c r="AG1340">
        <f>VLOOKUP($A1340,saham!$G:$CZ,AG$1,0)</f>
        <v>605</v>
      </c>
      <c r="AH1340">
        <f>VLOOKUP($A1340,saham!$G:$CZ,AH$1,0)</f>
        <v>8452</v>
      </c>
      <c r="AI1340">
        <f>VLOOKUP($A1340,saham!$G:$CZ,AI$1,0)</f>
        <v>458</v>
      </c>
      <c r="AJ1340">
        <f>VLOOKUP($A1340,saham!$G:$CZ,AJ$1,0)</f>
        <v>3130</v>
      </c>
      <c r="AK1340">
        <f>VLOOKUP($A1340,saham!$G:$CZ,AK$1,0)</f>
        <v>19225</v>
      </c>
      <c r="AL1340">
        <f>VLOOKUP($A1340,saham!$G:$CZ,AL$1,0)</f>
        <v>5150</v>
      </c>
      <c r="AM1340">
        <f>VLOOKUP($A1340,saham!$G:$CZ,AM$1,0)</f>
        <v>2480</v>
      </c>
      <c r="AN1340">
        <f>VLOOKUP($A1340,saham!$G:$CZ,AN$1,0)</f>
        <v>0</v>
      </c>
      <c r="AO1340">
        <f>VLOOKUP($A1340,saham!$G:$CZ,AO$1,0)</f>
        <v>1210</v>
      </c>
      <c r="AP1340">
        <f>VLOOKUP($A1340,saham!$G:$CZ,AP$1,0)</f>
        <v>8675</v>
      </c>
      <c r="AQ1340">
        <f>VLOOKUP($A1340,saham!$G:$CZ,AQ$1,0)</f>
        <v>15050</v>
      </c>
      <c r="AR1340">
        <f>VLOOKUP($A1340,saham!$G:$CZ,AR$1,0)</f>
        <v>0</v>
      </c>
      <c r="AS1340">
        <f>VLOOKUP($A1340,saham!$G:$CZ,AS$1,0)</f>
        <v>2976</v>
      </c>
      <c r="AT1340">
        <f>VLOOKUP($A1340,saham!$G:$CZ,AT$1,0)</f>
        <v>183</v>
      </c>
      <c r="AU1340">
        <f>VLOOKUP($A1340,saham!$G:$CZ,AU$1,0)</f>
        <v>2710</v>
      </c>
      <c r="AV1340">
        <f>VLOOKUP($A1340,saham!$G:$CZ,AV$1,0)</f>
        <v>0</v>
      </c>
      <c r="AW1340">
        <f>VLOOKUP($A1340,saham!$G:$CZ,AW$1,0)</f>
        <v>9</v>
      </c>
      <c r="AX1340">
        <f>VLOOKUP($A1340,saham!$G:$CZ,AX$1,0)</f>
        <v>1000</v>
      </c>
      <c r="AY1340">
        <f>VLOOKUP($A1340,saham!$G:$CZ,AY$1,0)</f>
        <v>0</v>
      </c>
      <c r="AZ1340">
        <f>VLOOKUP($A1340,saham!$G:$CZ,AZ$1,0)</f>
        <v>835</v>
      </c>
      <c r="BA1340">
        <f>VLOOKUP($A1340,saham!$G:$CZ,BA$1,0)</f>
        <v>182</v>
      </c>
      <c r="BB1340">
        <f>VLOOKUP($A1340,saham!$G:$CZ,BB$1,0)</f>
        <v>1313</v>
      </c>
      <c r="BC1340">
        <f>VLOOKUP($A1340,saham!$G:$CZ,BC$1,0)</f>
        <v>1835</v>
      </c>
      <c r="BD1340">
        <f>VLOOKUP($A1340,saham!$G:$CZ,BD$1,0)</f>
        <v>695</v>
      </c>
      <c r="BE1340">
        <f>VLOOKUP($A1340,saham!$G:$CZ,BE$1,0)</f>
        <v>2234</v>
      </c>
      <c r="BF1340">
        <f>VLOOKUP($A1340,saham!$G:$CZ,BF$1,0)</f>
        <v>1025</v>
      </c>
    </row>
    <row r="1341" spans="1:58" x14ac:dyDescent="0.3">
      <c r="A1341" t="s">
        <v>414</v>
      </c>
      <c r="B1341" t="e">
        <f>VLOOKUP(A1341,saham!$A:$D,4,0)</f>
        <v>#N/A</v>
      </c>
      <c r="C1341" s="20">
        <v>0</v>
      </c>
      <c r="D1341">
        <f>VLOOKUP($A1341,saham!$G:$CZ,D$1,0)</f>
        <v>0</v>
      </c>
      <c r="E1341">
        <f>VLOOKUP($A1341,saham!$G:$CZ,E$1,0)</f>
        <v>1220</v>
      </c>
      <c r="F1341">
        <f>VLOOKUP($A1341,saham!$G:$CZ,F$1,0)</f>
        <v>0</v>
      </c>
      <c r="G1341">
        <f>VLOOKUP($A1341,saham!$G:$CZ,G$1,0)</f>
        <v>1295</v>
      </c>
      <c r="H1341">
        <f>VLOOKUP($A1341,saham!$G:$CZ,H$1,0)</f>
        <v>2350</v>
      </c>
      <c r="I1341">
        <f>VLOOKUP($A1341,saham!$G:$CZ,I$1,0)</f>
        <v>3620</v>
      </c>
      <c r="J1341">
        <f>VLOOKUP($A1341,saham!$G:$CZ,J$1,0)</f>
        <v>1186</v>
      </c>
      <c r="K1341">
        <f>VLOOKUP($A1341,saham!$G:$CZ,K$1,0)</f>
        <v>2292</v>
      </c>
      <c r="L1341">
        <f>VLOOKUP($A1341,saham!$G:$CZ,L$1,0)</f>
        <v>95</v>
      </c>
      <c r="M1341">
        <f>VLOOKUP($A1341,saham!$G:$CZ,M$1,0)</f>
        <v>0</v>
      </c>
      <c r="N1341">
        <f>VLOOKUP($A1341,saham!$G:$CZ,N$1,0)</f>
        <v>50</v>
      </c>
      <c r="O1341">
        <f>VLOOKUP($A1341,saham!$G:$CZ,O$1,0)</f>
        <v>608</v>
      </c>
      <c r="P1341">
        <f>VLOOKUP($A1341,saham!$G:$CZ,P$1,0)</f>
        <v>4730</v>
      </c>
      <c r="Q1341">
        <f>VLOOKUP($A1341,saham!$G:$CZ,Q$1,0)</f>
        <v>2590</v>
      </c>
      <c r="R1341">
        <f>VLOOKUP($A1341,saham!$G:$CZ,R$1,0)</f>
        <v>5990</v>
      </c>
      <c r="S1341">
        <f>VLOOKUP($A1341,saham!$G:$CZ,S$1,0)</f>
        <v>2850</v>
      </c>
      <c r="T1341">
        <f>VLOOKUP($A1341,saham!$G:$CZ,T$1,0)</f>
        <v>4580</v>
      </c>
      <c r="U1341">
        <f>VLOOKUP($A1341,saham!$G:$CZ,U$1,0)</f>
        <v>817</v>
      </c>
      <c r="V1341">
        <f>VLOOKUP($A1341,saham!$G:$CZ,V$1,0)</f>
        <v>875</v>
      </c>
      <c r="W1341">
        <f>VLOOKUP($A1341,saham!$G:$CZ,W$1,0)</f>
        <v>5250</v>
      </c>
      <c r="X1341">
        <f>VLOOKUP($A1341,saham!$G:$CZ,X$1,0)</f>
        <v>6625</v>
      </c>
      <c r="Y1341">
        <f>VLOOKUP($A1341,saham!$G:$CZ,Y$1,0)</f>
        <v>7025</v>
      </c>
      <c r="Z1341">
        <f>VLOOKUP($A1341,saham!$G:$CZ,Z$1,0)</f>
        <v>6100</v>
      </c>
      <c r="AA1341">
        <f>VLOOKUP($A1341,saham!$G:$CZ,AA$1,0)</f>
        <v>1645</v>
      </c>
      <c r="AB1341">
        <f>VLOOKUP($A1341,saham!$G:$CZ,AB$1,0)</f>
        <v>1365</v>
      </c>
      <c r="AC1341">
        <f>VLOOKUP($A1341,saham!$G:$CZ,AC$1,0)</f>
        <v>580</v>
      </c>
      <c r="AD1341">
        <f>VLOOKUP($A1341,saham!$G:$CZ,AD$1,0)</f>
        <v>2550</v>
      </c>
      <c r="AE1341">
        <f>VLOOKUP($A1341,saham!$G:$CZ,AE$1,0)</f>
        <v>2330</v>
      </c>
      <c r="AF1341">
        <f>VLOOKUP($A1341,saham!$G:$CZ,AF$1,0)</f>
        <v>121</v>
      </c>
      <c r="AG1341">
        <f>VLOOKUP($A1341,saham!$G:$CZ,AG$1,0)</f>
        <v>575</v>
      </c>
      <c r="AH1341">
        <f>VLOOKUP($A1341,saham!$G:$CZ,AH$1,0)</f>
        <v>8501</v>
      </c>
      <c r="AI1341">
        <f>VLOOKUP($A1341,saham!$G:$CZ,AI$1,0)</f>
        <v>432</v>
      </c>
      <c r="AJ1341">
        <f>VLOOKUP($A1341,saham!$G:$CZ,AJ$1,0)</f>
        <v>3060</v>
      </c>
      <c r="AK1341">
        <f>VLOOKUP($A1341,saham!$G:$CZ,AK$1,0)</f>
        <v>18600</v>
      </c>
      <c r="AL1341">
        <f>VLOOKUP($A1341,saham!$G:$CZ,AL$1,0)</f>
        <v>5100</v>
      </c>
      <c r="AM1341">
        <f>VLOOKUP($A1341,saham!$G:$CZ,AM$1,0)</f>
        <v>2490</v>
      </c>
      <c r="AN1341">
        <f>VLOOKUP($A1341,saham!$G:$CZ,AN$1,0)</f>
        <v>0</v>
      </c>
      <c r="AO1341">
        <f>VLOOKUP($A1341,saham!$G:$CZ,AO$1,0)</f>
        <v>1200</v>
      </c>
      <c r="AP1341">
        <f>VLOOKUP($A1341,saham!$G:$CZ,AP$1,0)</f>
        <v>8700</v>
      </c>
      <c r="AQ1341">
        <f>VLOOKUP($A1341,saham!$G:$CZ,AQ$1,0)</f>
        <v>14900</v>
      </c>
      <c r="AR1341">
        <f>VLOOKUP($A1341,saham!$G:$CZ,AR$1,0)</f>
        <v>0</v>
      </c>
      <c r="AS1341">
        <f>VLOOKUP($A1341,saham!$G:$CZ,AS$1,0)</f>
        <v>2898</v>
      </c>
      <c r="AT1341">
        <f>VLOOKUP($A1341,saham!$G:$CZ,AT$1,0)</f>
        <v>183</v>
      </c>
      <c r="AU1341">
        <f>VLOOKUP($A1341,saham!$G:$CZ,AU$1,0)</f>
        <v>2740</v>
      </c>
      <c r="AV1341">
        <f>VLOOKUP($A1341,saham!$G:$CZ,AV$1,0)</f>
        <v>0</v>
      </c>
      <c r="AW1341">
        <f>VLOOKUP($A1341,saham!$G:$CZ,AW$1,0)</f>
        <v>9</v>
      </c>
      <c r="AX1341">
        <f>VLOOKUP($A1341,saham!$G:$CZ,AX$1,0)</f>
        <v>975</v>
      </c>
      <c r="AY1341">
        <f>VLOOKUP($A1341,saham!$G:$CZ,AY$1,0)</f>
        <v>0</v>
      </c>
      <c r="AZ1341">
        <f>VLOOKUP($A1341,saham!$G:$CZ,AZ$1,0)</f>
        <v>845</v>
      </c>
      <c r="BA1341">
        <f>VLOOKUP($A1341,saham!$G:$CZ,BA$1,0)</f>
        <v>190</v>
      </c>
      <c r="BB1341">
        <f>VLOOKUP($A1341,saham!$G:$CZ,BB$1,0)</f>
        <v>1250</v>
      </c>
      <c r="BC1341">
        <f>VLOOKUP($A1341,saham!$G:$CZ,BC$1,0)</f>
        <v>1815</v>
      </c>
      <c r="BD1341">
        <f>VLOOKUP($A1341,saham!$G:$CZ,BD$1,0)</f>
        <v>685</v>
      </c>
      <c r="BE1341">
        <f>VLOOKUP($A1341,saham!$G:$CZ,BE$1,0)</f>
        <v>2240</v>
      </c>
      <c r="BF1341">
        <f>VLOOKUP($A1341,saham!$G:$CZ,BF$1,0)</f>
        <v>1050</v>
      </c>
    </row>
    <row r="1342" spans="1:58" x14ac:dyDescent="0.3">
      <c r="A1342" t="s">
        <v>415</v>
      </c>
      <c r="B1342" t="e">
        <f>VLOOKUP(A1342,saham!$A:$D,4,0)</f>
        <v>#N/A</v>
      </c>
      <c r="C1342" s="20">
        <v>0</v>
      </c>
      <c r="D1342">
        <f>VLOOKUP($A1342,saham!$G:$CZ,D$1,0)</f>
        <v>0</v>
      </c>
      <c r="E1342">
        <f>VLOOKUP($A1342,saham!$G:$CZ,E$1,0)</f>
        <v>1230</v>
      </c>
      <c r="F1342">
        <f>VLOOKUP($A1342,saham!$G:$CZ,F$1,0)</f>
        <v>0</v>
      </c>
      <c r="G1342">
        <f>VLOOKUP($A1342,saham!$G:$CZ,G$1,0)</f>
        <v>1315</v>
      </c>
      <c r="H1342">
        <f>VLOOKUP($A1342,saham!$G:$CZ,H$1,0)</f>
        <v>2280</v>
      </c>
      <c r="I1342">
        <f>VLOOKUP($A1342,saham!$G:$CZ,I$1,0)</f>
        <v>3688</v>
      </c>
      <c r="J1342">
        <f>VLOOKUP($A1342,saham!$G:$CZ,J$1,0)</f>
        <v>1229</v>
      </c>
      <c r="K1342">
        <f>VLOOKUP($A1342,saham!$G:$CZ,K$1,0)</f>
        <v>2234</v>
      </c>
      <c r="L1342">
        <f>VLOOKUP($A1342,saham!$G:$CZ,L$1,0)</f>
        <v>91</v>
      </c>
      <c r="M1342">
        <f>VLOOKUP($A1342,saham!$G:$CZ,M$1,0)</f>
        <v>0</v>
      </c>
      <c r="N1342">
        <f>VLOOKUP($A1342,saham!$G:$CZ,N$1,0)</f>
        <v>50</v>
      </c>
      <c r="O1342">
        <f>VLOOKUP($A1342,saham!$G:$CZ,O$1,0)</f>
        <v>612</v>
      </c>
      <c r="P1342">
        <f>VLOOKUP($A1342,saham!$G:$CZ,P$1,0)</f>
        <v>4900</v>
      </c>
      <c r="Q1342">
        <f>VLOOKUP($A1342,saham!$G:$CZ,Q$1,0)</f>
        <v>2540</v>
      </c>
      <c r="R1342">
        <f>VLOOKUP($A1342,saham!$G:$CZ,R$1,0)</f>
        <v>6045</v>
      </c>
      <c r="S1342">
        <f>VLOOKUP($A1342,saham!$G:$CZ,S$1,0)</f>
        <v>2888</v>
      </c>
      <c r="T1342">
        <f>VLOOKUP($A1342,saham!$G:$CZ,T$1,0)</f>
        <v>4670</v>
      </c>
      <c r="U1342">
        <f>VLOOKUP($A1342,saham!$G:$CZ,U$1,0)</f>
        <v>837</v>
      </c>
      <c r="V1342">
        <f>VLOOKUP($A1342,saham!$G:$CZ,V$1,0)</f>
        <v>900</v>
      </c>
      <c r="W1342">
        <f>VLOOKUP($A1342,saham!$G:$CZ,W$1,0)</f>
        <v>5175</v>
      </c>
      <c r="X1342">
        <f>VLOOKUP($A1342,saham!$G:$CZ,X$1,0)</f>
        <v>6625</v>
      </c>
      <c r="Y1342">
        <f>VLOOKUP($A1342,saham!$G:$CZ,Y$1,0)</f>
        <v>7200</v>
      </c>
      <c r="Z1342">
        <f>VLOOKUP($A1342,saham!$G:$CZ,Z$1,0)</f>
        <v>6075</v>
      </c>
      <c r="AA1342">
        <f>VLOOKUP($A1342,saham!$G:$CZ,AA$1,0)</f>
        <v>1655</v>
      </c>
      <c r="AB1342">
        <f>VLOOKUP($A1342,saham!$G:$CZ,AB$1,0)</f>
        <v>1330</v>
      </c>
      <c r="AC1342">
        <f>VLOOKUP($A1342,saham!$G:$CZ,AC$1,0)</f>
        <v>580</v>
      </c>
      <c r="AD1342">
        <f>VLOOKUP($A1342,saham!$G:$CZ,AD$1,0)</f>
        <v>2500</v>
      </c>
      <c r="AE1342">
        <f>VLOOKUP($A1342,saham!$G:$CZ,AE$1,0)</f>
        <v>2310</v>
      </c>
      <c r="AF1342">
        <f>VLOOKUP($A1342,saham!$G:$CZ,AF$1,0)</f>
        <v>124</v>
      </c>
      <c r="AG1342">
        <f>VLOOKUP($A1342,saham!$G:$CZ,AG$1,0)</f>
        <v>590</v>
      </c>
      <c r="AH1342">
        <f>VLOOKUP($A1342,saham!$G:$CZ,AH$1,0)</f>
        <v>8576</v>
      </c>
      <c r="AI1342">
        <f>VLOOKUP($A1342,saham!$G:$CZ,AI$1,0)</f>
        <v>438</v>
      </c>
      <c r="AJ1342">
        <f>VLOOKUP($A1342,saham!$G:$CZ,AJ$1,0)</f>
        <v>3070</v>
      </c>
      <c r="AK1342">
        <f>VLOOKUP($A1342,saham!$G:$CZ,AK$1,0)</f>
        <v>19025</v>
      </c>
      <c r="AL1342">
        <f>VLOOKUP($A1342,saham!$G:$CZ,AL$1,0)</f>
        <v>5100</v>
      </c>
      <c r="AM1342">
        <f>VLOOKUP($A1342,saham!$G:$CZ,AM$1,0)</f>
        <v>2440</v>
      </c>
      <c r="AN1342">
        <f>VLOOKUP($A1342,saham!$G:$CZ,AN$1,0)</f>
        <v>0</v>
      </c>
      <c r="AO1342">
        <f>VLOOKUP($A1342,saham!$G:$CZ,AO$1,0)</f>
        <v>1200</v>
      </c>
      <c r="AP1342">
        <f>VLOOKUP($A1342,saham!$G:$CZ,AP$1,0)</f>
        <v>8950</v>
      </c>
      <c r="AQ1342">
        <f>VLOOKUP($A1342,saham!$G:$CZ,AQ$1,0)</f>
        <v>14350</v>
      </c>
      <c r="AR1342">
        <f>VLOOKUP($A1342,saham!$G:$CZ,AR$1,0)</f>
        <v>0</v>
      </c>
      <c r="AS1342">
        <f>VLOOKUP($A1342,saham!$G:$CZ,AS$1,0)</f>
        <v>2868</v>
      </c>
      <c r="AT1342">
        <f>VLOOKUP($A1342,saham!$G:$CZ,AT$1,0)</f>
        <v>183</v>
      </c>
      <c r="AU1342">
        <f>VLOOKUP($A1342,saham!$G:$CZ,AU$1,0)</f>
        <v>2800</v>
      </c>
      <c r="AV1342">
        <f>VLOOKUP($A1342,saham!$G:$CZ,AV$1,0)</f>
        <v>0</v>
      </c>
      <c r="AW1342">
        <f>VLOOKUP($A1342,saham!$G:$CZ,AW$1,0)</f>
        <v>8</v>
      </c>
      <c r="AX1342">
        <f>VLOOKUP($A1342,saham!$G:$CZ,AX$1,0)</f>
        <v>995</v>
      </c>
      <c r="AY1342">
        <f>VLOOKUP($A1342,saham!$G:$CZ,AY$1,0)</f>
        <v>0</v>
      </c>
      <c r="AZ1342">
        <f>VLOOKUP($A1342,saham!$G:$CZ,AZ$1,0)</f>
        <v>850</v>
      </c>
      <c r="BA1342">
        <f>VLOOKUP($A1342,saham!$G:$CZ,BA$1,0)</f>
        <v>200</v>
      </c>
      <c r="BB1342">
        <f>VLOOKUP($A1342,saham!$G:$CZ,BB$1,0)</f>
        <v>1247</v>
      </c>
      <c r="BC1342">
        <f>VLOOKUP($A1342,saham!$G:$CZ,BC$1,0)</f>
        <v>1815</v>
      </c>
      <c r="BD1342">
        <f>VLOOKUP($A1342,saham!$G:$CZ,BD$1,0)</f>
        <v>680</v>
      </c>
      <c r="BE1342">
        <f>VLOOKUP($A1342,saham!$G:$CZ,BE$1,0)</f>
        <v>2268</v>
      </c>
      <c r="BF1342">
        <f>VLOOKUP($A1342,saham!$G:$CZ,BF$1,0)</f>
        <v>1055</v>
      </c>
    </row>
    <row r="1343" spans="1:58" x14ac:dyDescent="0.3">
      <c r="A1343" s="21">
        <v>44537</v>
      </c>
      <c r="B1343">
        <f>VLOOKUP(A1343,saham!$A:$D,4,0)</f>
        <v>216854.34020000001</v>
      </c>
      <c r="C1343" s="20">
        <v>0</v>
      </c>
      <c r="D1343">
        <f>VLOOKUP($A1343,saham!$G:$CZ,D$1,0)</f>
        <v>0</v>
      </c>
      <c r="E1343">
        <f>VLOOKUP($A1343,saham!$G:$CZ,E$1,0)</f>
        <v>1235</v>
      </c>
      <c r="F1343">
        <f>VLOOKUP($A1343,saham!$G:$CZ,F$1,0)</f>
        <v>0</v>
      </c>
      <c r="G1343">
        <f>VLOOKUP($A1343,saham!$G:$CZ,G$1,0)</f>
        <v>1365</v>
      </c>
      <c r="H1343">
        <f>VLOOKUP($A1343,saham!$G:$CZ,H$1,0)</f>
        <v>2470</v>
      </c>
      <c r="I1343">
        <f>VLOOKUP($A1343,saham!$G:$CZ,I$1,0)</f>
        <v>3668</v>
      </c>
      <c r="J1343">
        <f>VLOOKUP($A1343,saham!$G:$CZ,J$1,0)</f>
        <v>1249</v>
      </c>
      <c r="K1343">
        <f>VLOOKUP($A1343,saham!$G:$CZ,K$1,0)</f>
        <v>2302</v>
      </c>
      <c r="L1343">
        <f>VLOOKUP($A1343,saham!$G:$CZ,L$1,0)</f>
        <v>92</v>
      </c>
      <c r="M1343">
        <f>VLOOKUP($A1343,saham!$G:$CZ,M$1,0)</f>
        <v>0</v>
      </c>
      <c r="N1343">
        <f>VLOOKUP($A1343,saham!$G:$CZ,N$1,0)</f>
        <v>50</v>
      </c>
      <c r="O1343">
        <f>VLOOKUP($A1343,saham!$G:$CZ,O$1,0)</f>
        <v>610</v>
      </c>
      <c r="P1343">
        <f>VLOOKUP($A1343,saham!$G:$CZ,P$1,0)</f>
        <v>4920</v>
      </c>
      <c r="Q1343">
        <f>VLOOKUP($A1343,saham!$G:$CZ,Q$1,0)</f>
        <v>2550</v>
      </c>
      <c r="R1343">
        <f>VLOOKUP($A1343,saham!$G:$CZ,R$1,0)</f>
        <v>6170</v>
      </c>
      <c r="S1343">
        <f>VLOOKUP($A1343,saham!$G:$CZ,S$1,0)</f>
        <v>2900</v>
      </c>
      <c r="T1343">
        <f>VLOOKUP($A1343,saham!$G:$CZ,T$1,0)</f>
        <v>4700</v>
      </c>
      <c r="U1343">
        <f>VLOOKUP($A1343,saham!$G:$CZ,U$1,0)</f>
        <v>851</v>
      </c>
      <c r="V1343">
        <f>VLOOKUP($A1343,saham!$G:$CZ,V$1,0)</f>
        <v>955</v>
      </c>
      <c r="W1343">
        <f>VLOOKUP($A1343,saham!$G:$CZ,W$1,0)</f>
        <v>5200</v>
      </c>
      <c r="X1343">
        <f>VLOOKUP($A1343,saham!$G:$CZ,X$1,0)</f>
        <v>6600</v>
      </c>
      <c r="Y1343">
        <f>VLOOKUP($A1343,saham!$G:$CZ,Y$1,0)</f>
        <v>7400</v>
      </c>
      <c r="Z1343">
        <f>VLOOKUP($A1343,saham!$G:$CZ,Z$1,0)</f>
        <v>6450</v>
      </c>
      <c r="AA1343">
        <f>VLOOKUP($A1343,saham!$G:$CZ,AA$1,0)</f>
        <v>1675</v>
      </c>
      <c r="AB1343">
        <f>VLOOKUP($A1343,saham!$G:$CZ,AB$1,0)</f>
        <v>1335</v>
      </c>
      <c r="AC1343">
        <f>VLOOKUP($A1343,saham!$G:$CZ,AC$1,0)</f>
        <v>590</v>
      </c>
      <c r="AD1343">
        <f>VLOOKUP($A1343,saham!$G:$CZ,AD$1,0)</f>
        <v>2640</v>
      </c>
      <c r="AE1343">
        <f>VLOOKUP($A1343,saham!$G:$CZ,AE$1,0)</f>
        <v>2250</v>
      </c>
      <c r="AF1343">
        <f>VLOOKUP($A1343,saham!$G:$CZ,AF$1,0)</f>
        <v>130</v>
      </c>
      <c r="AG1343">
        <f>VLOOKUP($A1343,saham!$G:$CZ,AG$1,0)</f>
        <v>605</v>
      </c>
      <c r="AH1343">
        <f>VLOOKUP($A1343,saham!$G:$CZ,AH$1,0)</f>
        <v>8776</v>
      </c>
      <c r="AI1343">
        <f>VLOOKUP($A1343,saham!$G:$CZ,AI$1,0)</f>
        <v>440</v>
      </c>
      <c r="AJ1343">
        <f>VLOOKUP($A1343,saham!$G:$CZ,AJ$1,0)</f>
        <v>3130</v>
      </c>
      <c r="AK1343">
        <f>VLOOKUP($A1343,saham!$G:$CZ,AK$1,0)</f>
        <v>19475</v>
      </c>
      <c r="AL1343">
        <f>VLOOKUP($A1343,saham!$G:$CZ,AL$1,0)</f>
        <v>5025</v>
      </c>
      <c r="AM1343">
        <f>VLOOKUP($A1343,saham!$G:$CZ,AM$1,0)</f>
        <v>2610</v>
      </c>
      <c r="AN1343">
        <f>VLOOKUP($A1343,saham!$G:$CZ,AN$1,0)</f>
        <v>0</v>
      </c>
      <c r="AO1343">
        <f>VLOOKUP($A1343,saham!$G:$CZ,AO$1,0)</f>
        <v>1245</v>
      </c>
      <c r="AP1343">
        <f>VLOOKUP($A1343,saham!$G:$CZ,AP$1,0)</f>
        <v>8825</v>
      </c>
      <c r="AQ1343">
        <f>VLOOKUP($A1343,saham!$G:$CZ,AQ$1,0)</f>
        <v>14825</v>
      </c>
      <c r="AR1343">
        <f>VLOOKUP($A1343,saham!$G:$CZ,AR$1,0)</f>
        <v>0</v>
      </c>
      <c r="AS1343">
        <f>VLOOKUP($A1343,saham!$G:$CZ,AS$1,0)</f>
        <v>2878</v>
      </c>
      <c r="AT1343">
        <f>VLOOKUP($A1343,saham!$G:$CZ,AT$1,0)</f>
        <v>192</v>
      </c>
      <c r="AU1343">
        <f>VLOOKUP($A1343,saham!$G:$CZ,AU$1,0)</f>
        <v>2730</v>
      </c>
      <c r="AV1343">
        <f>VLOOKUP($A1343,saham!$G:$CZ,AV$1,0)</f>
        <v>0</v>
      </c>
      <c r="AW1343">
        <f>VLOOKUP($A1343,saham!$G:$CZ,AW$1,0)</f>
        <v>8</v>
      </c>
      <c r="AX1343">
        <f>VLOOKUP($A1343,saham!$G:$CZ,AX$1,0)</f>
        <v>1010</v>
      </c>
      <c r="AY1343">
        <f>VLOOKUP($A1343,saham!$G:$CZ,AY$1,0)</f>
        <v>0</v>
      </c>
      <c r="AZ1343">
        <f>VLOOKUP($A1343,saham!$G:$CZ,AZ$1,0)</f>
        <v>875</v>
      </c>
      <c r="BA1343">
        <f>VLOOKUP($A1343,saham!$G:$CZ,BA$1,0)</f>
        <v>204</v>
      </c>
      <c r="BB1343">
        <f>VLOOKUP($A1343,saham!$G:$CZ,BB$1,0)</f>
        <v>1341</v>
      </c>
      <c r="BC1343">
        <f>VLOOKUP($A1343,saham!$G:$CZ,BC$1,0)</f>
        <v>1945</v>
      </c>
      <c r="BD1343">
        <f>VLOOKUP($A1343,saham!$G:$CZ,BD$1,0)</f>
        <v>670</v>
      </c>
      <c r="BE1343">
        <f>VLOOKUP($A1343,saham!$G:$CZ,BE$1,0)</f>
        <v>2251</v>
      </c>
      <c r="BF1343">
        <f>VLOOKUP($A1343,saham!$G:$CZ,BF$1,0)</f>
        <v>1035</v>
      </c>
    </row>
    <row r="1344" spans="1:58" x14ac:dyDescent="0.3">
      <c r="A1344" s="21">
        <v>44446</v>
      </c>
      <c r="B1344">
        <f>VLOOKUP(A1344,saham!$A:$D,4,0)</f>
        <v>206988.66760000002</v>
      </c>
      <c r="C1344" s="20">
        <v>0</v>
      </c>
      <c r="D1344">
        <f>VLOOKUP($A1344,saham!$G:$CZ,D$1,0)</f>
        <v>0</v>
      </c>
      <c r="E1344">
        <f>VLOOKUP($A1344,saham!$G:$CZ,E$1,0)</f>
        <v>1250</v>
      </c>
      <c r="F1344">
        <f>VLOOKUP($A1344,saham!$G:$CZ,F$1,0)</f>
        <v>0</v>
      </c>
      <c r="G1344">
        <f>VLOOKUP($A1344,saham!$G:$CZ,G$1,0)</f>
        <v>1355</v>
      </c>
      <c r="H1344">
        <f>VLOOKUP($A1344,saham!$G:$CZ,H$1,0)</f>
        <v>2620</v>
      </c>
      <c r="I1344">
        <f>VLOOKUP($A1344,saham!$G:$CZ,I$1,0)</f>
        <v>3707</v>
      </c>
      <c r="J1344">
        <f>VLOOKUP($A1344,saham!$G:$CZ,J$1,0)</f>
        <v>1287</v>
      </c>
      <c r="K1344">
        <f>VLOOKUP($A1344,saham!$G:$CZ,K$1,0)</f>
        <v>2321</v>
      </c>
      <c r="L1344">
        <f>VLOOKUP($A1344,saham!$G:$CZ,L$1,0)</f>
        <v>98</v>
      </c>
      <c r="M1344">
        <f>VLOOKUP($A1344,saham!$G:$CZ,M$1,0)</f>
        <v>0</v>
      </c>
      <c r="N1344">
        <f>VLOOKUP($A1344,saham!$G:$CZ,N$1,0)</f>
        <v>50</v>
      </c>
      <c r="O1344">
        <f>VLOOKUP($A1344,saham!$G:$CZ,O$1,0)</f>
        <v>618</v>
      </c>
      <c r="P1344">
        <f>VLOOKUP($A1344,saham!$G:$CZ,P$1,0)</f>
        <v>4910</v>
      </c>
      <c r="Q1344">
        <f>VLOOKUP($A1344,saham!$G:$CZ,Q$1,0)</f>
        <v>2590</v>
      </c>
      <c r="R1344">
        <f>VLOOKUP($A1344,saham!$G:$CZ,R$1,0)</f>
        <v>6020</v>
      </c>
      <c r="S1344">
        <f>VLOOKUP($A1344,saham!$G:$CZ,S$1,0)</f>
        <v>2888</v>
      </c>
      <c r="T1344">
        <f>VLOOKUP($A1344,saham!$G:$CZ,T$1,0)</f>
        <v>4640</v>
      </c>
      <c r="U1344">
        <f>VLOOKUP($A1344,saham!$G:$CZ,U$1,0)</f>
        <v>886</v>
      </c>
      <c r="V1344">
        <f>VLOOKUP($A1344,saham!$G:$CZ,V$1,0)</f>
        <v>945</v>
      </c>
      <c r="W1344">
        <f>VLOOKUP($A1344,saham!$G:$CZ,W$1,0)</f>
        <v>5200</v>
      </c>
      <c r="X1344">
        <f>VLOOKUP($A1344,saham!$G:$CZ,X$1,0)</f>
        <v>6475</v>
      </c>
      <c r="Y1344">
        <f>VLOOKUP($A1344,saham!$G:$CZ,Y$1,0)</f>
        <v>7200</v>
      </c>
      <c r="Z1344">
        <f>VLOOKUP($A1344,saham!$G:$CZ,Z$1,0)</f>
        <v>6075</v>
      </c>
      <c r="AA1344">
        <f>VLOOKUP($A1344,saham!$G:$CZ,AA$1,0)</f>
        <v>1640</v>
      </c>
      <c r="AB1344">
        <f>VLOOKUP($A1344,saham!$G:$CZ,AB$1,0)</f>
        <v>1320</v>
      </c>
      <c r="AC1344">
        <f>VLOOKUP($A1344,saham!$G:$CZ,AC$1,0)</f>
        <v>595</v>
      </c>
      <c r="AD1344">
        <f>VLOOKUP($A1344,saham!$G:$CZ,AD$1,0)</f>
        <v>2760</v>
      </c>
      <c r="AE1344">
        <f>VLOOKUP($A1344,saham!$G:$CZ,AE$1,0)</f>
        <v>2250</v>
      </c>
      <c r="AF1344">
        <f>VLOOKUP($A1344,saham!$G:$CZ,AF$1,0)</f>
        <v>120</v>
      </c>
      <c r="AG1344">
        <f>VLOOKUP($A1344,saham!$G:$CZ,AG$1,0)</f>
        <v>630</v>
      </c>
      <c r="AH1344">
        <f>VLOOKUP($A1344,saham!$G:$CZ,AH$1,0)</f>
        <v>8875</v>
      </c>
      <c r="AI1344">
        <f>VLOOKUP($A1344,saham!$G:$CZ,AI$1,0)</f>
        <v>430</v>
      </c>
      <c r="AJ1344">
        <f>VLOOKUP($A1344,saham!$G:$CZ,AJ$1,0)</f>
        <v>3160</v>
      </c>
      <c r="AK1344">
        <f>VLOOKUP($A1344,saham!$G:$CZ,AK$1,0)</f>
        <v>19500</v>
      </c>
      <c r="AL1344">
        <f>VLOOKUP($A1344,saham!$G:$CZ,AL$1,0)</f>
        <v>4890</v>
      </c>
      <c r="AM1344">
        <f>VLOOKUP($A1344,saham!$G:$CZ,AM$1,0)</f>
        <v>2600</v>
      </c>
      <c r="AN1344">
        <f>VLOOKUP($A1344,saham!$G:$CZ,AN$1,0)</f>
        <v>0</v>
      </c>
      <c r="AO1344">
        <f>VLOOKUP($A1344,saham!$G:$CZ,AO$1,0)</f>
        <v>1230</v>
      </c>
      <c r="AP1344">
        <f>VLOOKUP($A1344,saham!$G:$CZ,AP$1,0)</f>
        <v>8550</v>
      </c>
      <c r="AQ1344">
        <f>VLOOKUP($A1344,saham!$G:$CZ,AQ$1,0)</f>
        <v>14850</v>
      </c>
      <c r="AR1344">
        <f>VLOOKUP($A1344,saham!$G:$CZ,AR$1,0)</f>
        <v>0</v>
      </c>
      <c r="AS1344">
        <f>VLOOKUP($A1344,saham!$G:$CZ,AS$1,0)</f>
        <v>2907</v>
      </c>
      <c r="AT1344">
        <f>VLOOKUP($A1344,saham!$G:$CZ,AT$1,0)</f>
        <v>188</v>
      </c>
      <c r="AU1344">
        <f>VLOOKUP($A1344,saham!$G:$CZ,AU$1,0)</f>
        <v>2700</v>
      </c>
      <c r="AV1344">
        <f>VLOOKUP($A1344,saham!$G:$CZ,AV$1,0)</f>
        <v>0</v>
      </c>
      <c r="AW1344">
        <f>VLOOKUP($A1344,saham!$G:$CZ,AW$1,0)</f>
        <v>9</v>
      </c>
      <c r="AX1344">
        <f>VLOOKUP($A1344,saham!$G:$CZ,AX$1,0)</f>
        <v>1015</v>
      </c>
      <c r="AY1344">
        <f>VLOOKUP($A1344,saham!$G:$CZ,AY$1,0)</f>
        <v>0</v>
      </c>
      <c r="AZ1344">
        <f>VLOOKUP($A1344,saham!$G:$CZ,AZ$1,0)</f>
        <v>880</v>
      </c>
      <c r="BA1344">
        <f>VLOOKUP($A1344,saham!$G:$CZ,BA$1,0)</f>
        <v>206</v>
      </c>
      <c r="BB1344">
        <f>VLOOKUP($A1344,saham!$G:$CZ,BB$1,0)</f>
        <v>1163</v>
      </c>
      <c r="BC1344">
        <f>VLOOKUP($A1344,saham!$G:$CZ,BC$1,0)</f>
        <v>1905</v>
      </c>
      <c r="BD1344">
        <f>VLOOKUP($A1344,saham!$G:$CZ,BD$1,0)</f>
        <v>650</v>
      </c>
      <c r="BE1344">
        <f>VLOOKUP($A1344,saham!$G:$CZ,BE$1,0)</f>
        <v>2223</v>
      </c>
      <c r="BF1344">
        <f>VLOOKUP($A1344,saham!$G:$CZ,BF$1,0)</f>
        <v>1075</v>
      </c>
    </row>
    <row r="1345" spans="1:58" x14ac:dyDescent="0.3">
      <c r="A1345" s="21">
        <v>44415</v>
      </c>
      <c r="B1345" t="e">
        <f>VLOOKUP(A1345,saham!$A:$D,4,0)</f>
        <v>#N/A</v>
      </c>
      <c r="C1345" s="20">
        <v>0</v>
      </c>
      <c r="D1345">
        <f>VLOOKUP($A1345,saham!$G:$CZ,D$1,0)</f>
        <v>0</v>
      </c>
      <c r="E1345">
        <f>VLOOKUP($A1345,saham!$G:$CZ,E$1,0)</f>
        <v>1220</v>
      </c>
      <c r="F1345">
        <f>VLOOKUP($A1345,saham!$G:$CZ,F$1,0)</f>
        <v>0</v>
      </c>
      <c r="G1345">
        <f>VLOOKUP($A1345,saham!$G:$CZ,G$1,0)</f>
        <v>1335</v>
      </c>
      <c r="H1345">
        <f>VLOOKUP($A1345,saham!$G:$CZ,H$1,0)</f>
        <v>2470</v>
      </c>
      <c r="I1345">
        <f>VLOOKUP($A1345,saham!$G:$CZ,I$1,0)</f>
        <v>3776</v>
      </c>
      <c r="J1345">
        <f>VLOOKUP($A1345,saham!$G:$CZ,J$1,0)</f>
        <v>1297</v>
      </c>
      <c r="K1345">
        <f>VLOOKUP($A1345,saham!$G:$CZ,K$1,0)</f>
        <v>2370</v>
      </c>
      <c r="L1345">
        <f>VLOOKUP($A1345,saham!$G:$CZ,L$1,0)</f>
        <v>100</v>
      </c>
      <c r="M1345">
        <f>VLOOKUP($A1345,saham!$G:$CZ,M$1,0)</f>
        <v>0</v>
      </c>
      <c r="N1345">
        <f>VLOOKUP($A1345,saham!$G:$CZ,N$1,0)</f>
        <v>50</v>
      </c>
      <c r="O1345">
        <f>VLOOKUP($A1345,saham!$G:$CZ,O$1,0)</f>
        <v>622</v>
      </c>
      <c r="P1345">
        <f>VLOOKUP($A1345,saham!$G:$CZ,P$1,0)</f>
        <v>4880</v>
      </c>
      <c r="Q1345">
        <f>VLOOKUP($A1345,saham!$G:$CZ,Q$1,0)</f>
        <v>2550</v>
      </c>
      <c r="R1345">
        <f>VLOOKUP($A1345,saham!$G:$CZ,R$1,0)</f>
        <v>6015</v>
      </c>
      <c r="S1345">
        <f>VLOOKUP($A1345,saham!$G:$CZ,S$1,0)</f>
        <v>2950</v>
      </c>
      <c r="T1345">
        <f>VLOOKUP($A1345,saham!$G:$CZ,T$1,0)</f>
        <v>4760</v>
      </c>
      <c r="U1345">
        <f>VLOOKUP($A1345,saham!$G:$CZ,U$1,0)</f>
        <v>871</v>
      </c>
      <c r="V1345">
        <f>VLOOKUP($A1345,saham!$G:$CZ,V$1,0)</f>
        <v>960</v>
      </c>
      <c r="W1345">
        <f>VLOOKUP($A1345,saham!$G:$CZ,W$1,0)</f>
        <v>4980</v>
      </c>
      <c r="X1345">
        <f>VLOOKUP($A1345,saham!$G:$CZ,X$1,0)</f>
        <v>6425</v>
      </c>
      <c r="Y1345">
        <f>VLOOKUP($A1345,saham!$G:$CZ,Y$1,0)</f>
        <v>7275</v>
      </c>
      <c r="Z1345">
        <f>VLOOKUP($A1345,saham!$G:$CZ,Z$1,0)</f>
        <v>6075</v>
      </c>
      <c r="AA1345">
        <f>VLOOKUP($A1345,saham!$G:$CZ,AA$1,0)</f>
        <v>1655</v>
      </c>
      <c r="AB1345">
        <f>VLOOKUP($A1345,saham!$G:$CZ,AB$1,0)</f>
        <v>1325</v>
      </c>
      <c r="AC1345">
        <f>VLOOKUP($A1345,saham!$G:$CZ,AC$1,0)</f>
        <v>600</v>
      </c>
      <c r="AD1345">
        <f>VLOOKUP($A1345,saham!$G:$CZ,AD$1,0)</f>
        <v>2800</v>
      </c>
      <c r="AE1345">
        <f>VLOOKUP($A1345,saham!$G:$CZ,AE$1,0)</f>
        <v>2240</v>
      </c>
      <c r="AF1345">
        <f>VLOOKUP($A1345,saham!$G:$CZ,AF$1,0)</f>
        <v>121</v>
      </c>
      <c r="AG1345">
        <f>VLOOKUP($A1345,saham!$G:$CZ,AG$1,0)</f>
        <v>625</v>
      </c>
      <c r="AH1345">
        <f>VLOOKUP($A1345,saham!$G:$CZ,AH$1,0)</f>
        <v>8826</v>
      </c>
      <c r="AI1345">
        <f>VLOOKUP($A1345,saham!$G:$CZ,AI$1,0)</f>
        <v>430</v>
      </c>
      <c r="AJ1345">
        <f>VLOOKUP($A1345,saham!$G:$CZ,AJ$1,0)</f>
        <v>3010</v>
      </c>
      <c r="AK1345">
        <f>VLOOKUP($A1345,saham!$G:$CZ,AK$1,0)</f>
        <v>20050</v>
      </c>
      <c r="AL1345">
        <f>VLOOKUP($A1345,saham!$G:$CZ,AL$1,0)</f>
        <v>4860</v>
      </c>
      <c r="AM1345">
        <f>VLOOKUP($A1345,saham!$G:$CZ,AM$1,0)</f>
        <v>2560</v>
      </c>
      <c r="AN1345">
        <f>VLOOKUP($A1345,saham!$G:$CZ,AN$1,0)</f>
        <v>0</v>
      </c>
      <c r="AO1345">
        <f>VLOOKUP($A1345,saham!$G:$CZ,AO$1,0)</f>
        <v>1220</v>
      </c>
      <c r="AP1345">
        <f>VLOOKUP($A1345,saham!$G:$CZ,AP$1,0)</f>
        <v>8475</v>
      </c>
      <c r="AQ1345">
        <f>VLOOKUP($A1345,saham!$G:$CZ,AQ$1,0)</f>
        <v>14750</v>
      </c>
      <c r="AR1345">
        <f>VLOOKUP($A1345,saham!$G:$CZ,AR$1,0)</f>
        <v>0</v>
      </c>
      <c r="AS1345">
        <f>VLOOKUP($A1345,saham!$G:$CZ,AS$1,0)</f>
        <v>2976</v>
      </c>
      <c r="AT1345">
        <f>VLOOKUP($A1345,saham!$G:$CZ,AT$1,0)</f>
        <v>180</v>
      </c>
      <c r="AU1345">
        <f>VLOOKUP($A1345,saham!$G:$CZ,AU$1,0)</f>
        <v>2680</v>
      </c>
      <c r="AV1345">
        <f>VLOOKUP($A1345,saham!$G:$CZ,AV$1,0)</f>
        <v>0</v>
      </c>
      <c r="AW1345">
        <f>VLOOKUP($A1345,saham!$G:$CZ,AW$1,0)</f>
        <v>8</v>
      </c>
      <c r="AX1345">
        <f>VLOOKUP($A1345,saham!$G:$CZ,AX$1,0)</f>
        <v>1010</v>
      </c>
      <c r="AY1345">
        <f>VLOOKUP($A1345,saham!$G:$CZ,AY$1,0)</f>
        <v>0</v>
      </c>
      <c r="AZ1345">
        <f>VLOOKUP($A1345,saham!$G:$CZ,AZ$1,0)</f>
        <v>860</v>
      </c>
      <c r="BA1345">
        <f>VLOOKUP($A1345,saham!$G:$CZ,BA$1,0)</f>
        <v>208</v>
      </c>
      <c r="BB1345">
        <f>VLOOKUP($A1345,saham!$G:$CZ,BB$1,0)</f>
        <v>1125</v>
      </c>
      <c r="BC1345">
        <f>VLOOKUP($A1345,saham!$G:$CZ,BC$1,0)</f>
        <v>1875</v>
      </c>
      <c r="BD1345">
        <f>VLOOKUP($A1345,saham!$G:$CZ,BD$1,0)</f>
        <v>670</v>
      </c>
      <c r="BE1345">
        <f>VLOOKUP($A1345,saham!$G:$CZ,BE$1,0)</f>
        <v>2229</v>
      </c>
      <c r="BF1345">
        <f>VLOOKUP($A1345,saham!$G:$CZ,BF$1,0)</f>
        <v>1100</v>
      </c>
    </row>
    <row r="1346" spans="1:58" x14ac:dyDescent="0.3">
      <c r="A1346" s="21">
        <v>44384</v>
      </c>
      <c r="B1346">
        <f>VLOOKUP(A1346,saham!$A:$D,4,0)</f>
        <v>200246.48979999998</v>
      </c>
      <c r="C1346" s="20">
        <v>0</v>
      </c>
      <c r="D1346">
        <f>VLOOKUP($A1346,saham!$G:$CZ,D$1,0)</f>
        <v>0</v>
      </c>
      <c r="E1346">
        <f>VLOOKUP($A1346,saham!$G:$CZ,E$1,0)</f>
        <v>1250</v>
      </c>
      <c r="F1346">
        <f>VLOOKUP($A1346,saham!$G:$CZ,F$1,0)</f>
        <v>0</v>
      </c>
      <c r="G1346">
        <f>VLOOKUP($A1346,saham!$G:$CZ,G$1,0)</f>
        <v>1340</v>
      </c>
      <c r="H1346">
        <f>VLOOKUP($A1346,saham!$G:$CZ,H$1,0)</f>
        <v>2460</v>
      </c>
      <c r="I1346">
        <f>VLOOKUP($A1346,saham!$G:$CZ,I$1,0)</f>
        <v>3727</v>
      </c>
      <c r="J1346">
        <f>VLOOKUP($A1346,saham!$G:$CZ,J$1,0)</f>
        <v>1297</v>
      </c>
      <c r="K1346">
        <f>VLOOKUP($A1346,saham!$G:$CZ,K$1,0)</f>
        <v>2273</v>
      </c>
      <c r="L1346">
        <f>VLOOKUP($A1346,saham!$G:$CZ,L$1,0)</f>
        <v>99</v>
      </c>
      <c r="M1346">
        <f>VLOOKUP($A1346,saham!$G:$CZ,M$1,0)</f>
        <v>0</v>
      </c>
      <c r="N1346">
        <f>VLOOKUP($A1346,saham!$G:$CZ,N$1,0)</f>
        <v>50</v>
      </c>
      <c r="O1346">
        <f>VLOOKUP($A1346,saham!$G:$CZ,O$1,0)</f>
        <v>626</v>
      </c>
      <c r="P1346">
        <f>VLOOKUP($A1346,saham!$G:$CZ,P$1,0)</f>
        <v>4900</v>
      </c>
      <c r="Q1346">
        <f>VLOOKUP($A1346,saham!$G:$CZ,Q$1,0)</f>
        <v>2460</v>
      </c>
      <c r="R1346">
        <f>VLOOKUP($A1346,saham!$G:$CZ,R$1,0)</f>
        <v>6065</v>
      </c>
      <c r="S1346">
        <f>VLOOKUP($A1346,saham!$G:$CZ,S$1,0)</f>
        <v>2875</v>
      </c>
      <c r="T1346">
        <f>VLOOKUP($A1346,saham!$G:$CZ,T$1,0)</f>
        <v>4730</v>
      </c>
      <c r="U1346">
        <f>VLOOKUP($A1346,saham!$G:$CZ,U$1,0)</f>
        <v>886</v>
      </c>
      <c r="V1346">
        <f>VLOOKUP($A1346,saham!$G:$CZ,V$1,0)</f>
        <v>970</v>
      </c>
      <c r="W1346">
        <f>VLOOKUP($A1346,saham!$G:$CZ,W$1,0)</f>
        <v>4950</v>
      </c>
      <c r="X1346">
        <f>VLOOKUP($A1346,saham!$G:$CZ,X$1,0)</f>
        <v>6450</v>
      </c>
      <c r="Y1346">
        <f>VLOOKUP($A1346,saham!$G:$CZ,Y$1,0)</f>
        <v>7425</v>
      </c>
      <c r="Z1346">
        <f>VLOOKUP($A1346,saham!$G:$CZ,Z$1,0)</f>
        <v>6150</v>
      </c>
      <c r="AA1346">
        <f>VLOOKUP($A1346,saham!$G:$CZ,AA$1,0)</f>
        <v>1720</v>
      </c>
      <c r="AB1346">
        <f>VLOOKUP($A1346,saham!$G:$CZ,AB$1,0)</f>
        <v>1355</v>
      </c>
      <c r="AC1346">
        <f>VLOOKUP($A1346,saham!$G:$CZ,AC$1,0)</f>
        <v>625</v>
      </c>
      <c r="AD1346">
        <f>VLOOKUP($A1346,saham!$G:$CZ,AD$1,0)</f>
        <v>2790</v>
      </c>
      <c r="AE1346">
        <f>VLOOKUP($A1346,saham!$G:$CZ,AE$1,0)</f>
        <v>2240</v>
      </c>
      <c r="AF1346">
        <f>VLOOKUP($A1346,saham!$G:$CZ,AF$1,0)</f>
        <v>121</v>
      </c>
      <c r="AG1346">
        <f>VLOOKUP($A1346,saham!$G:$CZ,AG$1,0)</f>
        <v>640</v>
      </c>
      <c r="AH1346">
        <f>VLOOKUP($A1346,saham!$G:$CZ,AH$1,0)</f>
        <v>8925</v>
      </c>
      <c r="AI1346">
        <f>VLOOKUP($A1346,saham!$G:$CZ,AI$1,0)</f>
        <v>430</v>
      </c>
      <c r="AJ1346">
        <f>VLOOKUP($A1346,saham!$G:$CZ,AJ$1,0)</f>
        <v>3030</v>
      </c>
      <c r="AK1346">
        <f>VLOOKUP($A1346,saham!$G:$CZ,AK$1,0)</f>
        <v>20375</v>
      </c>
      <c r="AL1346">
        <f>VLOOKUP($A1346,saham!$G:$CZ,AL$1,0)</f>
        <v>4930</v>
      </c>
      <c r="AM1346">
        <f>VLOOKUP($A1346,saham!$G:$CZ,AM$1,0)</f>
        <v>2600</v>
      </c>
      <c r="AN1346">
        <f>VLOOKUP($A1346,saham!$G:$CZ,AN$1,0)</f>
        <v>0</v>
      </c>
      <c r="AO1346">
        <f>VLOOKUP($A1346,saham!$G:$CZ,AO$1,0)</f>
        <v>1200</v>
      </c>
      <c r="AP1346">
        <f>VLOOKUP($A1346,saham!$G:$CZ,AP$1,0)</f>
        <v>8450</v>
      </c>
      <c r="AQ1346">
        <f>VLOOKUP($A1346,saham!$G:$CZ,AQ$1,0)</f>
        <v>15125</v>
      </c>
      <c r="AR1346">
        <f>VLOOKUP($A1346,saham!$G:$CZ,AR$1,0)</f>
        <v>0</v>
      </c>
      <c r="AS1346">
        <f>VLOOKUP($A1346,saham!$G:$CZ,AS$1,0)</f>
        <v>2937</v>
      </c>
      <c r="AT1346">
        <f>VLOOKUP($A1346,saham!$G:$CZ,AT$1,0)</f>
        <v>190</v>
      </c>
      <c r="AU1346">
        <f>VLOOKUP($A1346,saham!$G:$CZ,AU$1,0)</f>
        <v>2750</v>
      </c>
      <c r="AV1346">
        <f>VLOOKUP($A1346,saham!$G:$CZ,AV$1,0)</f>
        <v>0</v>
      </c>
      <c r="AW1346">
        <f>VLOOKUP($A1346,saham!$G:$CZ,AW$1,0)</f>
        <v>8</v>
      </c>
      <c r="AX1346">
        <f>VLOOKUP($A1346,saham!$G:$CZ,AX$1,0)</f>
        <v>1030</v>
      </c>
      <c r="AY1346">
        <f>VLOOKUP($A1346,saham!$G:$CZ,AY$1,0)</f>
        <v>0</v>
      </c>
      <c r="AZ1346">
        <f>VLOOKUP($A1346,saham!$G:$CZ,AZ$1,0)</f>
        <v>880</v>
      </c>
      <c r="BA1346">
        <f>VLOOKUP($A1346,saham!$G:$CZ,BA$1,0)</f>
        <v>210</v>
      </c>
      <c r="BB1346">
        <f>VLOOKUP($A1346,saham!$G:$CZ,BB$1,0)</f>
        <v>1125</v>
      </c>
      <c r="BC1346">
        <f>VLOOKUP($A1346,saham!$G:$CZ,BC$1,0)</f>
        <v>1920</v>
      </c>
      <c r="BD1346">
        <f>VLOOKUP($A1346,saham!$G:$CZ,BD$1,0)</f>
        <v>700</v>
      </c>
      <c r="BE1346">
        <f>VLOOKUP($A1346,saham!$G:$CZ,BE$1,0)</f>
        <v>2166</v>
      </c>
      <c r="BF1346">
        <f>VLOOKUP($A1346,saham!$G:$CZ,BF$1,0)</f>
        <v>1110</v>
      </c>
    </row>
    <row r="1347" spans="1:58" x14ac:dyDescent="0.3">
      <c r="A1347" s="21">
        <v>44354</v>
      </c>
      <c r="B1347">
        <f>VLOOKUP(A1347,saham!$A:$D,4,0)</f>
        <v>235633.40040000001</v>
      </c>
      <c r="C1347" s="20">
        <v>0</v>
      </c>
      <c r="D1347">
        <f>VLOOKUP($A1347,saham!$G:$CZ,D$1,0)</f>
        <v>0</v>
      </c>
      <c r="E1347">
        <f>VLOOKUP($A1347,saham!$G:$CZ,E$1,0)</f>
        <v>1290</v>
      </c>
      <c r="F1347">
        <f>VLOOKUP($A1347,saham!$G:$CZ,F$1,0)</f>
        <v>0</v>
      </c>
      <c r="G1347">
        <f>VLOOKUP($A1347,saham!$G:$CZ,G$1,0)</f>
        <v>1345</v>
      </c>
      <c r="H1347">
        <f>VLOOKUP($A1347,saham!$G:$CZ,H$1,0)</f>
        <v>2480</v>
      </c>
      <c r="I1347">
        <f>VLOOKUP($A1347,saham!$G:$CZ,I$1,0)</f>
        <v>3795</v>
      </c>
      <c r="J1347">
        <f>VLOOKUP($A1347,saham!$G:$CZ,J$1,0)</f>
        <v>1302</v>
      </c>
      <c r="K1347">
        <f>VLOOKUP($A1347,saham!$G:$CZ,K$1,0)</f>
        <v>2126</v>
      </c>
      <c r="L1347">
        <f>VLOOKUP($A1347,saham!$G:$CZ,L$1,0)</f>
        <v>102</v>
      </c>
      <c r="M1347">
        <f>VLOOKUP($A1347,saham!$G:$CZ,M$1,0)</f>
        <v>0</v>
      </c>
      <c r="N1347">
        <f>VLOOKUP($A1347,saham!$G:$CZ,N$1,0)</f>
        <v>50</v>
      </c>
      <c r="O1347">
        <f>VLOOKUP($A1347,saham!$G:$CZ,O$1,0)</f>
        <v>638</v>
      </c>
      <c r="P1347">
        <f>VLOOKUP($A1347,saham!$G:$CZ,P$1,0)</f>
        <v>4900</v>
      </c>
      <c r="Q1347">
        <f>VLOOKUP($A1347,saham!$G:$CZ,Q$1,0)</f>
        <v>2480</v>
      </c>
      <c r="R1347">
        <f>VLOOKUP($A1347,saham!$G:$CZ,R$1,0)</f>
        <v>6055</v>
      </c>
      <c r="S1347">
        <f>VLOOKUP($A1347,saham!$G:$CZ,S$1,0)</f>
        <v>2888</v>
      </c>
      <c r="T1347">
        <f>VLOOKUP($A1347,saham!$G:$CZ,T$1,0)</f>
        <v>4710</v>
      </c>
      <c r="U1347">
        <f>VLOOKUP($A1347,saham!$G:$CZ,U$1,0)</f>
        <v>866</v>
      </c>
      <c r="V1347">
        <f>VLOOKUP($A1347,saham!$G:$CZ,V$1,0)</f>
        <v>970</v>
      </c>
      <c r="W1347">
        <f>VLOOKUP($A1347,saham!$G:$CZ,W$1,0)</f>
        <v>4930</v>
      </c>
      <c r="X1347">
        <f>VLOOKUP($A1347,saham!$G:$CZ,X$1,0)</f>
        <v>6450</v>
      </c>
      <c r="Y1347">
        <f>VLOOKUP($A1347,saham!$G:$CZ,Y$1,0)</f>
        <v>7550</v>
      </c>
      <c r="Z1347">
        <f>VLOOKUP($A1347,saham!$G:$CZ,Z$1,0)</f>
        <v>6350</v>
      </c>
      <c r="AA1347">
        <f>VLOOKUP($A1347,saham!$G:$CZ,AA$1,0)</f>
        <v>1750</v>
      </c>
      <c r="AB1347">
        <f>VLOOKUP($A1347,saham!$G:$CZ,AB$1,0)</f>
        <v>1370</v>
      </c>
      <c r="AC1347">
        <f>VLOOKUP($A1347,saham!$G:$CZ,AC$1,0)</f>
        <v>645</v>
      </c>
      <c r="AD1347">
        <f>VLOOKUP($A1347,saham!$G:$CZ,AD$1,0)</f>
        <v>2800</v>
      </c>
      <c r="AE1347">
        <f>VLOOKUP($A1347,saham!$G:$CZ,AE$1,0)</f>
        <v>2260</v>
      </c>
      <c r="AF1347">
        <f>VLOOKUP($A1347,saham!$G:$CZ,AF$1,0)</f>
        <v>123</v>
      </c>
      <c r="AG1347">
        <f>VLOOKUP($A1347,saham!$G:$CZ,AG$1,0)</f>
        <v>655</v>
      </c>
      <c r="AH1347">
        <f>VLOOKUP($A1347,saham!$G:$CZ,AH$1,0)</f>
        <v>9274</v>
      </c>
      <c r="AI1347">
        <f>VLOOKUP($A1347,saham!$G:$CZ,AI$1,0)</f>
        <v>432</v>
      </c>
      <c r="AJ1347">
        <f>VLOOKUP($A1347,saham!$G:$CZ,AJ$1,0)</f>
        <v>3010</v>
      </c>
      <c r="AK1347">
        <f>VLOOKUP($A1347,saham!$G:$CZ,AK$1,0)</f>
        <v>20750</v>
      </c>
      <c r="AL1347">
        <f>VLOOKUP($A1347,saham!$G:$CZ,AL$1,0)</f>
        <v>5000</v>
      </c>
      <c r="AM1347">
        <f>VLOOKUP($A1347,saham!$G:$CZ,AM$1,0)</f>
        <v>2590</v>
      </c>
      <c r="AN1347">
        <f>VLOOKUP($A1347,saham!$G:$CZ,AN$1,0)</f>
        <v>0</v>
      </c>
      <c r="AO1347">
        <f>VLOOKUP($A1347,saham!$G:$CZ,AO$1,0)</f>
        <v>1195</v>
      </c>
      <c r="AP1347">
        <f>VLOOKUP($A1347,saham!$G:$CZ,AP$1,0)</f>
        <v>8400</v>
      </c>
      <c r="AQ1347">
        <f>VLOOKUP($A1347,saham!$G:$CZ,AQ$1,0)</f>
        <v>15475</v>
      </c>
      <c r="AR1347">
        <f>VLOOKUP($A1347,saham!$G:$CZ,AR$1,0)</f>
        <v>0</v>
      </c>
      <c r="AS1347">
        <f>VLOOKUP($A1347,saham!$G:$CZ,AS$1,0)</f>
        <v>3054</v>
      </c>
      <c r="AT1347">
        <f>VLOOKUP($A1347,saham!$G:$CZ,AT$1,0)</f>
        <v>197</v>
      </c>
      <c r="AU1347">
        <f>VLOOKUP($A1347,saham!$G:$CZ,AU$1,0)</f>
        <v>2750</v>
      </c>
      <c r="AV1347">
        <f>VLOOKUP($A1347,saham!$G:$CZ,AV$1,0)</f>
        <v>0</v>
      </c>
      <c r="AW1347">
        <f>VLOOKUP($A1347,saham!$G:$CZ,AW$1,0)</f>
        <v>8</v>
      </c>
      <c r="AX1347">
        <f>VLOOKUP($A1347,saham!$G:$CZ,AX$1,0)</f>
        <v>1040</v>
      </c>
      <c r="AY1347">
        <f>VLOOKUP($A1347,saham!$G:$CZ,AY$1,0)</f>
        <v>0</v>
      </c>
      <c r="AZ1347">
        <f>VLOOKUP($A1347,saham!$G:$CZ,AZ$1,0)</f>
        <v>880</v>
      </c>
      <c r="BA1347">
        <f>VLOOKUP($A1347,saham!$G:$CZ,BA$1,0)</f>
        <v>208</v>
      </c>
      <c r="BB1347">
        <f>VLOOKUP($A1347,saham!$G:$CZ,BB$1,0)</f>
        <v>1125</v>
      </c>
      <c r="BC1347">
        <f>VLOOKUP($A1347,saham!$G:$CZ,BC$1,0)</f>
        <v>1885</v>
      </c>
      <c r="BD1347">
        <f>VLOOKUP($A1347,saham!$G:$CZ,BD$1,0)</f>
        <v>690</v>
      </c>
      <c r="BE1347">
        <f>VLOOKUP($A1347,saham!$G:$CZ,BE$1,0)</f>
        <v>2166</v>
      </c>
      <c r="BF1347">
        <f>VLOOKUP($A1347,saham!$G:$CZ,BF$1,0)</f>
        <v>1030</v>
      </c>
    </row>
    <row r="1348" spans="1:58" x14ac:dyDescent="0.3">
      <c r="A1348" s="21">
        <v>44323</v>
      </c>
      <c r="B1348">
        <f>VLOOKUP(A1348,saham!$A:$D,4,0)</f>
        <v>218720.81880000001</v>
      </c>
      <c r="C1348" s="20">
        <v>0</v>
      </c>
      <c r="D1348">
        <f>VLOOKUP($A1348,saham!$G:$CZ,D$1,0)</f>
        <v>0</v>
      </c>
      <c r="E1348">
        <f>VLOOKUP($A1348,saham!$G:$CZ,E$1,0)</f>
        <v>1235</v>
      </c>
      <c r="F1348">
        <f>VLOOKUP($A1348,saham!$G:$CZ,F$1,0)</f>
        <v>0</v>
      </c>
      <c r="G1348">
        <f>VLOOKUP($A1348,saham!$G:$CZ,G$1,0)</f>
        <v>1250</v>
      </c>
      <c r="H1348">
        <f>VLOOKUP($A1348,saham!$G:$CZ,H$1,0)</f>
        <v>2420</v>
      </c>
      <c r="I1348">
        <f>VLOOKUP($A1348,saham!$G:$CZ,I$1,0)</f>
        <v>3805</v>
      </c>
      <c r="J1348">
        <f>VLOOKUP($A1348,saham!$G:$CZ,J$1,0)</f>
        <v>1306</v>
      </c>
      <c r="K1348">
        <f>VLOOKUP($A1348,saham!$G:$CZ,K$1,0)</f>
        <v>2107</v>
      </c>
      <c r="L1348">
        <f>VLOOKUP($A1348,saham!$G:$CZ,L$1,0)</f>
        <v>99</v>
      </c>
      <c r="M1348">
        <f>VLOOKUP($A1348,saham!$G:$CZ,M$1,0)</f>
        <v>0</v>
      </c>
      <c r="N1348">
        <f>VLOOKUP($A1348,saham!$G:$CZ,N$1,0)</f>
        <v>50</v>
      </c>
      <c r="O1348">
        <f>VLOOKUP($A1348,saham!$G:$CZ,O$1,0)</f>
        <v>610</v>
      </c>
      <c r="P1348">
        <f>VLOOKUP($A1348,saham!$G:$CZ,P$1,0)</f>
        <v>4940</v>
      </c>
      <c r="Q1348">
        <f>VLOOKUP($A1348,saham!$G:$CZ,Q$1,0)</f>
        <v>2240</v>
      </c>
      <c r="R1348">
        <f>VLOOKUP($A1348,saham!$G:$CZ,R$1,0)</f>
        <v>6110</v>
      </c>
      <c r="S1348">
        <f>VLOOKUP($A1348,saham!$G:$CZ,S$1,0)</f>
        <v>2925</v>
      </c>
      <c r="T1348">
        <f>VLOOKUP($A1348,saham!$G:$CZ,T$1,0)</f>
        <v>4720</v>
      </c>
      <c r="U1348">
        <f>VLOOKUP($A1348,saham!$G:$CZ,U$1,0)</f>
        <v>837</v>
      </c>
      <c r="V1348">
        <f>VLOOKUP($A1348,saham!$G:$CZ,V$1,0)</f>
        <v>930</v>
      </c>
      <c r="W1348">
        <f>VLOOKUP($A1348,saham!$G:$CZ,W$1,0)</f>
        <v>4740</v>
      </c>
      <c r="X1348">
        <f>VLOOKUP($A1348,saham!$G:$CZ,X$1,0)</f>
        <v>6450</v>
      </c>
      <c r="Y1348">
        <f>VLOOKUP($A1348,saham!$G:$CZ,Y$1,0)</f>
        <v>7500</v>
      </c>
      <c r="Z1348">
        <f>VLOOKUP($A1348,saham!$G:$CZ,Z$1,0)</f>
        <v>6275</v>
      </c>
      <c r="AA1348">
        <f>VLOOKUP($A1348,saham!$G:$CZ,AA$1,0)</f>
        <v>1715</v>
      </c>
      <c r="AB1348">
        <f>VLOOKUP($A1348,saham!$G:$CZ,AB$1,0)</f>
        <v>1390</v>
      </c>
      <c r="AC1348">
        <f>VLOOKUP($A1348,saham!$G:$CZ,AC$1,0)</f>
        <v>615</v>
      </c>
      <c r="AD1348">
        <f>VLOOKUP($A1348,saham!$G:$CZ,AD$1,0)</f>
        <v>2600</v>
      </c>
      <c r="AE1348">
        <f>VLOOKUP($A1348,saham!$G:$CZ,AE$1,0)</f>
        <v>2300</v>
      </c>
      <c r="AF1348">
        <f>VLOOKUP($A1348,saham!$G:$CZ,AF$1,0)</f>
        <v>126</v>
      </c>
      <c r="AG1348">
        <f>VLOOKUP($A1348,saham!$G:$CZ,AG$1,0)</f>
        <v>640</v>
      </c>
      <c r="AH1348">
        <f>VLOOKUP($A1348,saham!$G:$CZ,AH$1,0)</f>
        <v>9175</v>
      </c>
      <c r="AI1348">
        <f>VLOOKUP($A1348,saham!$G:$CZ,AI$1,0)</f>
        <v>430</v>
      </c>
      <c r="AJ1348">
        <f>VLOOKUP($A1348,saham!$G:$CZ,AJ$1,0)</f>
        <v>3040</v>
      </c>
      <c r="AK1348">
        <f>VLOOKUP($A1348,saham!$G:$CZ,AK$1,0)</f>
        <v>20225</v>
      </c>
      <c r="AL1348">
        <f>VLOOKUP($A1348,saham!$G:$CZ,AL$1,0)</f>
        <v>4950</v>
      </c>
      <c r="AM1348">
        <f>VLOOKUP($A1348,saham!$G:$CZ,AM$1,0)</f>
        <v>2550</v>
      </c>
      <c r="AN1348">
        <f>VLOOKUP($A1348,saham!$G:$CZ,AN$1,0)</f>
        <v>0</v>
      </c>
      <c r="AO1348">
        <f>VLOOKUP($A1348,saham!$G:$CZ,AO$1,0)</f>
        <v>1185</v>
      </c>
      <c r="AP1348">
        <f>VLOOKUP($A1348,saham!$G:$CZ,AP$1,0)</f>
        <v>8225</v>
      </c>
      <c r="AQ1348">
        <f>VLOOKUP($A1348,saham!$G:$CZ,AQ$1,0)</f>
        <v>14000</v>
      </c>
      <c r="AR1348">
        <f>VLOOKUP($A1348,saham!$G:$CZ,AR$1,0)</f>
        <v>0</v>
      </c>
      <c r="AS1348">
        <f>VLOOKUP($A1348,saham!$G:$CZ,AS$1,0)</f>
        <v>2839</v>
      </c>
      <c r="AT1348">
        <f>VLOOKUP($A1348,saham!$G:$CZ,AT$1,0)</f>
        <v>190</v>
      </c>
      <c r="AU1348">
        <f>VLOOKUP($A1348,saham!$G:$CZ,AU$1,0)</f>
        <v>2770</v>
      </c>
      <c r="AV1348">
        <f>VLOOKUP($A1348,saham!$G:$CZ,AV$1,0)</f>
        <v>0</v>
      </c>
      <c r="AW1348">
        <f>VLOOKUP($A1348,saham!$G:$CZ,AW$1,0)</f>
        <v>8</v>
      </c>
      <c r="AX1348">
        <f>VLOOKUP($A1348,saham!$G:$CZ,AX$1,0)</f>
        <v>1025</v>
      </c>
      <c r="AY1348">
        <f>VLOOKUP($A1348,saham!$G:$CZ,AY$1,0)</f>
        <v>0</v>
      </c>
      <c r="AZ1348">
        <f>VLOOKUP($A1348,saham!$G:$CZ,AZ$1,0)</f>
        <v>890</v>
      </c>
      <c r="BA1348">
        <f>VLOOKUP($A1348,saham!$G:$CZ,BA$1,0)</f>
        <v>208</v>
      </c>
      <c r="BB1348">
        <f>VLOOKUP($A1348,saham!$G:$CZ,BB$1,0)</f>
        <v>1053</v>
      </c>
      <c r="BC1348">
        <f>VLOOKUP($A1348,saham!$G:$CZ,BC$1,0)</f>
        <v>1705</v>
      </c>
      <c r="BD1348">
        <f>VLOOKUP($A1348,saham!$G:$CZ,BD$1,0)</f>
        <v>700</v>
      </c>
      <c r="BE1348">
        <f>VLOOKUP($A1348,saham!$G:$CZ,BE$1,0)</f>
        <v>2212</v>
      </c>
      <c r="BF1348">
        <f>VLOOKUP($A1348,saham!$G:$CZ,BF$1,0)</f>
        <v>1050</v>
      </c>
    </row>
    <row r="1349" spans="1:58" x14ac:dyDescent="0.3">
      <c r="A1349" s="21">
        <v>44234</v>
      </c>
      <c r="B1349" t="e">
        <f>VLOOKUP(A1349,saham!$A:$D,4,0)</f>
        <v>#N/A</v>
      </c>
      <c r="C1349" s="20">
        <v>0</v>
      </c>
      <c r="D1349">
        <f>VLOOKUP($A1349,saham!$G:$CZ,D$1,0)</f>
        <v>0</v>
      </c>
      <c r="E1349">
        <f>VLOOKUP($A1349,saham!$G:$CZ,E$1,0)</f>
        <v>1260</v>
      </c>
      <c r="F1349">
        <f>VLOOKUP($A1349,saham!$G:$CZ,F$1,0)</f>
        <v>0</v>
      </c>
      <c r="G1349">
        <f>VLOOKUP($A1349,saham!$G:$CZ,G$1,0)</f>
        <v>1245</v>
      </c>
      <c r="H1349">
        <f>VLOOKUP($A1349,saham!$G:$CZ,H$1,0)</f>
        <v>2280</v>
      </c>
      <c r="I1349">
        <f>VLOOKUP($A1349,saham!$G:$CZ,I$1,0)</f>
        <v>3893</v>
      </c>
      <c r="J1349">
        <f>VLOOKUP($A1349,saham!$G:$CZ,J$1,0)</f>
        <v>1331</v>
      </c>
      <c r="K1349">
        <f>VLOOKUP($A1349,saham!$G:$CZ,K$1,0)</f>
        <v>2175</v>
      </c>
      <c r="L1349">
        <f>VLOOKUP($A1349,saham!$G:$CZ,L$1,0)</f>
        <v>97</v>
      </c>
      <c r="M1349">
        <f>VLOOKUP($A1349,saham!$G:$CZ,M$1,0)</f>
        <v>0</v>
      </c>
      <c r="N1349">
        <f>VLOOKUP($A1349,saham!$G:$CZ,N$1,0)</f>
        <v>50</v>
      </c>
      <c r="O1349">
        <f>VLOOKUP($A1349,saham!$G:$CZ,O$1,0)</f>
        <v>626</v>
      </c>
      <c r="P1349">
        <f>VLOOKUP($A1349,saham!$G:$CZ,P$1,0)</f>
        <v>5000</v>
      </c>
      <c r="Q1349">
        <f>VLOOKUP($A1349,saham!$G:$CZ,Q$1,0)</f>
        <v>2220</v>
      </c>
      <c r="R1349">
        <f>VLOOKUP($A1349,saham!$G:$CZ,R$1,0)</f>
        <v>6100</v>
      </c>
      <c r="S1349">
        <f>VLOOKUP($A1349,saham!$G:$CZ,S$1,0)</f>
        <v>2975</v>
      </c>
      <c r="T1349">
        <f>VLOOKUP($A1349,saham!$G:$CZ,T$1,0)</f>
        <v>4830</v>
      </c>
      <c r="U1349">
        <f>VLOOKUP($A1349,saham!$G:$CZ,U$1,0)</f>
        <v>851</v>
      </c>
      <c r="V1349">
        <f>VLOOKUP($A1349,saham!$G:$CZ,V$1,0)</f>
        <v>930</v>
      </c>
      <c r="W1349">
        <f>VLOOKUP($A1349,saham!$G:$CZ,W$1,0)</f>
        <v>4530</v>
      </c>
      <c r="X1349">
        <f>VLOOKUP($A1349,saham!$G:$CZ,X$1,0)</f>
        <v>6575</v>
      </c>
      <c r="Y1349">
        <f>VLOOKUP($A1349,saham!$G:$CZ,Y$1,0)</f>
        <v>7700</v>
      </c>
      <c r="Z1349">
        <f>VLOOKUP($A1349,saham!$G:$CZ,Z$1,0)</f>
        <v>6400</v>
      </c>
      <c r="AA1349">
        <f>VLOOKUP($A1349,saham!$G:$CZ,AA$1,0)</f>
        <v>1820</v>
      </c>
      <c r="AB1349">
        <f>VLOOKUP($A1349,saham!$G:$CZ,AB$1,0)</f>
        <v>1400</v>
      </c>
      <c r="AC1349">
        <f>VLOOKUP($A1349,saham!$G:$CZ,AC$1,0)</f>
        <v>630</v>
      </c>
      <c r="AD1349">
        <f>VLOOKUP($A1349,saham!$G:$CZ,AD$1,0)</f>
        <v>2490</v>
      </c>
      <c r="AE1349">
        <f>VLOOKUP($A1349,saham!$G:$CZ,AE$1,0)</f>
        <v>2320</v>
      </c>
      <c r="AF1349">
        <f>VLOOKUP($A1349,saham!$G:$CZ,AF$1,0)</f>
        <v>127</v>
      </c>
      <c r="AG1349">
        <f>VLOOKUP($A1349,saham!$G:$CZ,AG$1,0)</f>
        <v>655</v>
      </c>
      <c r="AH1349">
        <f>VLOOKUP($A1349,saham!$G:$CZ,AH$1,0)</f>
        <v>9274</v>
      </c>
      <c r="AI1349">
        <f>VLOOKUP($A1349,saham!$G:$CZ,AI$1,0)</f>
        <v>434</v>
      </c>
      <c r="AJ1349">
        <f>VLOOKUP($A1349,saham!$G:$CZ,AJ$1,0)</f>
        <v>3070</v>
      </c>
      <c r="AK1349">
        <f>VLOOKUP($A1349,saham!$G:$CZ,AK$1,0)</f>
        <v>20400</v>
      </c>
      <c r="AL1349">
        <f>VLOOKUP($A1349,saham!$G:$CZ,AL$1,0)</f>
        <v>5150</v>
      </c>
      <c r="AM1349">
        <f>VLOOKUP($A1349,saham!$G:$CZ,AM$1,0)</f>
        <v>2630</v>
      </c>
      <c r="AN1349">
        <f>VLOOKUP($A1349,saham!$G:$CZ,AN$1,0)</f>
        <v>0</v>
      </c>
      <c r="AO1349">
        <f>VLOOKUP($A1349,saham!$G:$CZ,AO$1,0)</f>
        <v>1160</v>
      </c>
      <c r="AP1349">
        <f>VLOOKUP($A1349,saham!$G:$CZ,AP$1,0)</f>
        <v>8425</v>
      </c>
      <c r="AQ1349">
        <f>VLOOKUP($A1349,saham!$G:$CZ,AQ$1,0)</f>
        <v>14275</v>
      </c>
      <c r="AR1349">
        <f>VLOOKUP($A1349,saham!$G:$CZ,AR$1,0)</f>
        <v>0</v>
      </c>
      <c r="AS1349">
        <f>VLOOKUP($A1349,saham!$G:$CZ,AS$1,0)</f>
        <v>2859</v>
      </c>
      <c r="AT1349">
        <f>VLOOKUP($A1349,saham!$G:$CZ,AT$1,0)</f>
        <v>192</v>
      </c>
      <c r="AU1349">
        <f>VLOOKUP($A1349,saham!$G:$CZ,AU$1,0)</f>
        <v>2740</v>
      </c>
      <c r="AV1349">
        <f>VLOOKUP($A1349,saham!$G:$CZ,AV$1,0)</f>
        <v>0</v>
      </c>
      <c r="AW1349">
        <f>VLOOKUP($A1349,saham!$G:$CZ,AW$1,0)</f>
        <v>8</v>
      </c>
      <c r="AX1349">
        <f>VLOOKUP($A1349,saham!$G:$CZ,AX$1,0)</f>
        <v>1035</v>
      </c>
      <c r="AY1349">
        <f>VLOOKUP($A1349,saham!$G:$CZ,AY$1,0)</f>
        <v>0</v>
      </c>
      <c r="AZ1349">
        <f>VLOOKUP($A1349,saham!$G:$CZ,AZ$1,0)</f>
        <v>940</v>
      </c>
      <c r="BA1349">
        <f>VLOOKUP($A1349,saham!$G:$CZ,BA$1,0)</f>
        <v>204</v>
      </c>
      <c r="BB1349">
        <f>VLOOKUP($A1349,saham!$G:$CZ,BB$1,0)</f>
        <v>1041</v>
      </c>
      <c r="BC1349">
        <f>VLOOKUP($A1349,saham!$G:$CZ,BC$1,0)</f>
        <v>1715</v>
      </c>
      <c r="BD1349">
        <f>VLOOKUP($A1349,saham!$G:$CZ,BD$1,0)</f>
        <v>705</v>
      </c>
      <c r="BE1349">
        <f>VLOOKUP($A1349,saham!$G:$CZ,BE$1,0)</f>
        <v>2234</v>
      </c>
      <c r="BF1349">
        <f>VLOOKUP($A1349,saham!$G:$CZ,BF$1,0)</f>
        <v>1060</v>
      </c>
    </row>
    <row r="1350" spans="1:58" x14ac:dyDescent="0.3">
      <c r="A1350" s="21">
        <v>44203</v>
      </c>
      <c r="B1350">
        <f>VLOOKUP(A1350,saham!$A:$D,4,0)</f>
        <v>182514.9431</v>
      </c>
      <c r="C1350" s="20">
        <v>0</v>
      </c>
      <c r="D1350">
        <f>VLOOKUP($A1350,saham!$G:$CZ,D$1,0)</f>
        <v>0</v>
      </c>
      <c r="E1350">
        <f>VLOOKUP($A1350,saham!$G:$CZ,E$1,0)</f>
        <v>1205</v>
      </c>
      <c r="F1350">
        <f>VLOOKUP($A1350,saham!$G:$CZ,F$1,0)</f>
        <v>0</v>
      </c>
      <c r="G1350">
        <f>VLOOKUP($A1350,saham!$G:$CZ,G$1,0)</f>
        <v>1245</v>
      </c>
      <c r="H1350">
        <f>VLOOKUP($A1350,saham!$G:$CZ,H$1,0)</f>
        <v>2250</v>
      </c>
      <c r="I1350">
        <f>VLOOKUP($A1350,saham!$G:$CZ,I$1,0)</f>
        <v>3844</v>
      </c>
      <c r="J1350">
        <f>VLOOKUP($A1350,saham!$G:$CZ,J$1,0)</f>
        <v>1311</v>
      </c>
      <c r="K1350">
        <f>VLOOKUP($A1350,saham!$G:$CZ,K$1,0)</f>
        <v>2224</v>
      </c>
      <c r="L1350">
        <f>VLOOKUP($A1350,saham!$G:$CZ,L$1,0)</f>
        <v>103</v>
      </c>
      <c r="M1350">
        <f>VLOOKUP($A1350,saham!$G:$CZ,M$1,0)</f>
        <v>0</v>
      </c>
      <c r="N1350">
        <f>VLOOKUP($A1350,saham!$G:$CZ,N$1,0)</f>
        <v>50</v>
      </c>
      <c r="O1350">
        <f>VLOOKUP($A1350,saham!$G:$CZ,O$1,0)</f>
        <v>632</v>
      </c>
      <c r="P1350">
        <f>VLOOKUP($A1350,saham!$G:$CZ,P$1,0)</f>
        <v>5025</v>
      </c>
      <c r="Q1350">
        <f>VLOOKUP($A1350,saham!$G:$CZ,Q$1,0)</f>
        <v>2230</v>
      </c>
      <c r="R1350">
        <f>VLOOKUP($A1350,saham!$G:$CZ,R$1,0)</f>
        <v>6025</v>
      </c>
      <c r="S1350">
        <f>VLOOKUP($A1350,saham!$G:$CZ,S$1,0)</f>
        <v>2988</v>
      </c>
      <c r="T1350">
        <f>VLOOKUP($A1350,saham!$G:$CZ,T$1,0)</f>
        <v>4700</v>
      </c>
      <c r="U1350">
        <f>VLOOKUP($A1350,saham!$G:$CZ,U$1,0)</f>
        <v>866</v>
      </c>
      <c r="V1350">
        <f>VLOOKUP($A1350,saham!$G:$CZ,V$1,0)</f>
        <v>900</v>
      </c>
      <c r="W1350">
        <f>VLOOKUP($A1350,saham!$G:$CZ,W$1,0)</f>
        <v>4560</v>
      </c>
      <c r="X1350">
        <f>VLOOKUP($A1350,saham!$G:$CZ,X$1,0)</f>
        <v>6550</v>
      </c>
      <c r="Y1350">
        <f>VLOOKUP($A1350,saham!$G:$CZ,Y$1,0)</f>
        <v>7550</v>
      </c>
      <c r="Z1350">
        <f>VLOOKUP($A1350,saham!$G:$CZ,Z$1,0)</f>
        <v>6425</v>
      </c>
      <c r="AA1350">
        <f>VLOOKUP($A1350,saham!$G:$CZ,AA$1,0)</f>
        <v>1740</v>
      </c>
      <c r="AB1350">
        <f>VLOOKUP($A1350,saham!$G:$CZ,AB$1,0)</f>
        <v>1400</v>
      </c>
      <c r="AC1350">
        <f>VLOOKUP($A1350,saham!$G:$CZ,AC$1,0)</f>
        <v>620</v>
      </c>
      <c r="AD1350">
        <f>VLOOKUP($A1350,saham!$G:$CZ,AD$1,0)</f>
        <v>2500</v>
      </c>
      <c r="AE1350">
        <f>VLOOKUP($A1350,saham!$G:$CZ,AE$1,0)</f>
        <v>2300</v>
      </c>
      <c r="AF1350">
        <f>VLOOKUP($A1350,saham!$G:$CZ,AF$1,0)</f>
        <v>117</v>
      </c>
      <c r="AG1350">
        <f>VLOOKUP($A1350,saham!$G:$CZ,AG$1,0)</f>
        <v>670</v>
      </c>
      <c r="AH1350">
        <f>VLOOKUP($A1350,saham!$G:$CZ,AH$1,0)</f>
        <v>9374</v>
      </c>
      <c r="AI1350">
        <f>VLOOKUP($A1350,saham!$G:$CZ,AI$1,0)</f>
        <v>438</v>
      </c>
      <c r="AJ1350">
        <f>VLOOKUP($A1350,saham!$G:$CZ,AJ$1,0)</f>
        <v>3110</v>
      </c>
      <c r="AK1350">
        <f>VLOOKUP($A1350,saham!$G:$CZ,AK$1,0)</f>
        <v>20325</v>
      </c>
      <c r="AL1350">
        <f>VLOOKUP($A1350,saham!$G:$CZ,AL$1,0)</f>
        <v>5225</v>
      </c>
      <c r="AM1350">
        <f>VLOOKUP($A1350,saham!$G:$CZ,AM$1,0)</f>
        <v>2640</v>
      </c>
      <c r="AN1350">
        <f>VLOOKUP($A1350,saham!$G:$CZ,AN$1,0)</f>
        <v>0</v>
      </c>
      <c r="AO1350">
        <f>VLOOKUP($A1350,saham!$G:$CZ,AO$1,0)</f>
        <v>1175</v>
      </c>
      <c r="AP1350">
        <f>VLOOKUP($A1350,saham!$G:$CZ,AP$1,0)</f>
        <v>8500</v>
      </c>
      <c r="AQ1350">
        <f>VLOOKUP($A1350,saham!$G:$CZ,AQ$1,0)</f>
        <v>13975</v>
      </c>
      <c r="AR1350">
        <f>VLOOKUP($A1350,saham!$G:$CZ,AR$1,0)</f>
        <v>0</v>
      </c>
      <c r="AS1350">
        <f>VLOOKUP($A1350,saham!$G:$CZ,AS$1,0)</f>
        <v>2859</v>
      </c>
      <c r="AT1350">
        <f>VLOOKUP($A1350,saham!$G:$CZ,AT$1,0)</f>
        <v>192</v>
      </c>
      <c r="AU1350">
        <f>VLOOKUP($A1350,saham!$G:$CZ,AU$1,0)</f>
        <v>2730</v>
      </c>
      <c r="AV1350">
        <f>VLOOKUP($A1350,saham!$G:$CZ,AV$1,0)</f>
        <v>0</v>
      </c>
      <c r="AW1350">
        <f>VLOOKUP($A1350,saham!$G:$CZ,AW$1,0)</f>
        <v>8</v>
      </c>
      <c r="AX1350">
        <f>VLOOKUP($A1350,saham!$G:$CZ,AX$1,0)</f>
        <v>1010</v>
      </c>
      <c r="AY1350">
        <f>VLOOKUP($A1350,saham!$G:$CZ,AY$1,0)</f>
        <v>0</v>
      </c>
      <c r="AZ1350">
        <f>VLOOKUP($A1350,saham!$G:$CZ,AZ$1,0)</f>
        <v>920</v>
      </c>
      <c r="BA1350">
        <f>VLOOKUP($A1350,saham!$G:$CZ,BA$1,0)</f>
        <v>204</v>
      </c>
      <c r="BB1350">
        <f>VLOOKUP($A1350,saham!$G:$CZ,BB$1,0)</f>
        <v>1038</v>
      </c>
      <c r="BC1350">
        <f>VLOOKUP($A1350,saham!$G:$CZ,BC$1,0)</f>
        <v>1705</v>
      </c>
      <c r="BD1350">
        <f>VLOOKUP($A1350,saham!$G:$CZ,BD$1,0)</f>
        <v>695</v>
      </c>
      <c r="BE1350">
        <f>VLOOKUP($A1350,saham!$G:$CZ,BE$1,0)</f>
        <v>2229</v>
      </c>
      <c r="BF1350">
        <f>VLOOKUP($A1350,saham!$G:$CZ,BF$1,0)</f>
        <v>1065</v>
      </c>
    </row>
    <row r="1351" spans="1:58" x14ac:dyDescent="0.3">
      <c r="A1351" t="s">
        <v>416</v>
      </c>
      <c r="B1351" t="e">
        <f>VLOOKUP(A1351,saham!$A:$D,4,0)</f>
        <v>#N/A</v>
      </c>
      <c r="C1351" s="20">
        <v>0</v>
      </c>
      <c r="D1351">
        <f>VLOOKUP($A1351,saham!$G:$CZ,D$1,0)</f>
        <v>0</v>
      </c>
      <c r="E1351">
        <f>VLOOKUP($A1351,saham!$G:$CZ,E$1,0)</f>
        <v>1205</v>
      </c>
      <c r="F1351">
        <f>VLOOKUP($A1351,saham!$G:$CZ,F$1,0)</f>
        <v>0</v>
      </c>
      <c r="G1351">
        <f>VLOOKUP($A1351,saham!$G:$CZ,G$1,0)</f>
        <v>1250</v>
      </c>
      <c r="H1351">
        <f>VLOOKUP($A1351,saham!$G:$CZ,H$1,0)</f>
        <v>2270</v>
      </c>
      <c r="I1351">
        <f>VLOOKUP($A1351,saham!$G:$CZ,I$1,0)</f>
        <v>3844</v>
      </c>
      <c r="J1351">
        <f>VLOOKUP($A1351,saham!$G:$CZ,J$1,0)</f>
        <v>1321</v>
      </c>
      <c r="K1351">
        <f>VLOOKUP($A1351,saham!$G:$CZ,K$1,0)</f>
        <v>2243</v>
      </c>
      <c r="L1351">
        <f>VLOOKUP($A1351,saham!$G:$CZ,L$1,0)</f>
        <v>110</v>
      </c>
      <c r="M1351">
        <f>VLOOKUP($A1351,saham!$G:$CZ,M$1,0)</f>
        <v>0</v>
      </c>
      <c r="N1351">
        <f>VLOOKUP($A1351,saham!$G:$CZ,N$1,0)</f>
        <v>50</v>
      </c>
      <c r="O1351">
        <f>VLOOKUP($A1351,saham!$G:$CZ,O$1,0)</f>
        <v>630</v>
      </c>
      <c r="P1351">
        <f>VLOOKUP($A1351,saham!$G:$CZ,P$1,0)</f>
        <v>4940</v>
      </c>
      <c r="Q1351">
        <f>VLOOKUP($A1351,saham!$G:$CZ,Q$1,0)</f>
        <v>2300</v>
      </c>
      <c r="R1351">
        <f>VLOOKUP($A1351,saham!$G:$CZ,R$1,0)</f>
        <v>6025</v>
      </c>
      <c r="S1351">
        <f>VLOOKUP($A1351,saham!$G:$CZ,S$1,0)</f>
        <v>2950</v>
      </c>
      <c r="T1351">
        <f>VLOOKUP($A1351,saham!$G:$CZ,T$1,0)</f>
        <v>4630</v>
      </c>
      <c r="U1351">
        <f>VLOOKUP($A1351,saham!$G:$CZ,U$1,0)</f>
        <v>851</v>
      </c>
      <c r="V1351">
        <f>VLOOKUP($A1351,saham!$G:$CZ,V$1,0)</f>
        <v>930</v>
      </c>
      <c r="W1351">
        <f>VLOOKUP($A1351,saham!$G:$CZ,W$1,0)</f>
        <v>4610</v>
      </c>
      <c r="X1351">
        <f>VLOOKUP($A1351,saham!$G:$CZ,X$1,0)</f>
        <v>6175</v>
      </c>
      <c r="Y1351">
        <f>VLOOKUP($A1351,saham!$G:$CZ,Y$1,0)</f>
        <v>7450</v>
      </c>
      <c r="Z1351">
        <f>VLOOKUP($A1351,saham!$G:$CZ,Z$1,0)</f>
        <v>6850</v>
      </c>
      <c r="AA1351">
        <f>VLOOKUP($A1351,saham!$G:$CZ,AA$1,0)</f>
        <v>1730</v>
      </c>
      <c r="AB1351">
        <f>VLOOKUP($A1351,saham!$G:$CZ,AB$1,0)</f>
        <v>1400</v>
      </c>
      <c r="AC1351">
        <f>VLOOKUP($A1351,saham!$G:$CZ,AC$1,0)</f>
        <v>640</v>
      </c>
      <c r="AD1351">
        <f>VLOOKUP($A1351,saham!$G:$CZ,AD$1,0)</f>
        <v>2500</v>
      </c>
      <c r="AE1351">
        <f>VLOOKUP($A1351,saham!$G:$CZ,AE$1,0)</f>
        <v>2310</v>
      </c>
      <c r="AF1351">
        <f>VLOOKUP($A1351,saham!$G:$CZ,AF$1,0)</f>
        <v>118</v>
      </c>
      <c r="AG1351">
        <f>VLOOKUP($A1351,saham!$G:$CZ,AG$1,0)</f>
        <v>690</v>
      </c>
      <c r="AH1351">
        <f>VLOOKUP($A1351,saham!$G:$CZ,AH$1,0)</f>
        <v>9474</v>
      </c>
      <c r="AI1351">
        <f>VLOOKUP($A1351,saham!$G:$CZ,AI$1,0)</f>
        <v>436</v>
      </c>
      <c r="AJ1351">
        <f>VLOOKUP($A1351,saham!$G:$CZ,AJ$1,0)</f>
        <v>3150</v>
      </c>
      <c r="AK1351">
        <f>VLOOKUP($A1351,saham!$G:$CZ,AK$1,0)</f>
        <v>20250</v>
      </c>
      <c r="AL1351">
        <f>VLOOKUP($A1351,saham!$G:$CZ,AL$1,0)</f>
        <v>4950</v>
      </c>
      <c r="AM1351">
        <f>VLOOKUP($A1351,saham!$G:$CZ,AM$1,0)</f>
        <v>2670</v>
      </c>
      <c r="AN1351">
        <f>VLOOKUP($A1351,saham!$G:$CZ,AN$1,0)</f>
        <v>0</v>
      </c>
      <c r="AO1351">
        <f>VLOOKUP($A1351,saham!$G:$CZ,AO$1,0)</f>
        <v>1120</v>
      </c>
      <c r="AP1351">
        <f>VLOOKUP($A1351,saham!$G:$CZ,AP$1,0)</f>
        <v>8150</v>
      </c>
      <c r="AQ1351">
        <f>VLOOKUP($A1351,saham!$G:$CZ,AQ$1,0)</f>
        <v>14200</v>
      </c>
      <c r="AR1351">
        <f>VLOOKUP($A1351,saham!$G:$CZ,AR$1,0)</f>
        <v>0</v>
      </c>
      <c r="AS1351">
        <f>VLOOKUP($A1351,saham!$G:$CZ,AS$1,0)</f>
        <v>2868</v>
      </c>
      <c r="AT1351">
        <f>VLOOKUP($A1351,saham!$G:$CZ,AT$1,0)</f>
        <v>193</v>
      </c>
      <c r="AU1351">
        <f>VLOOKUP($A1351,saham!$G:$CZ,AU$1,0)</f>
        <v>2800</v>
      </c>
      <c r="AV1351">
        <f>VLOOKUP($A1351,saham!$G:$CZ,AV$1,0)</f>
        <v>0</v>
      </c>
      <c r="AW1351">
        <f>VLOOKUP($A1351,saham!$G:$CZ,AW$1,0)</f>
        <v>8</v>
      </c>
      <c r="AX1351">
        <f>VLOOKUP($A1351,saham!$G:$CZ,AX$1,0)</f>
        <v>1005</v>
      </c>
      <c r="AY1351">
        <f>VLOOKUP($A1351,saham!$G:$CZ,AY$1,0)</f>
        <v>0</v>
      </c>
      <c r="AZ1351">
        <f>VLOOKUP($A1351,saham!$G:$CZ,AZ$1,0)</f>
        <v>915</v>
      </c>
      <c r="BA1351">
        <f>VLOOKUP($A1351,saham!$G:$CZ,BA$1,0)</f>
        <v>206</v>
      </c>
      <c r="BB1351">
        <f>VLOOKUP($A1351,saham!$G:$CZ,BB$1,0)</f>
        <v>1044</v>
      </c>
      <c r="BC1351">
        <f>VLOOKUP($A1351,saham!$G:$CZ,BC$1,0)</f>
        <v>1765</v>
      </c>
      <c r="BD1351">
        <f>VLOOKUP($A1351,saham!$G:$CZ,BD$1,0)</f>
        <v>710</v>
      </c>
      <c r="BE1351">
        <f>VLOOKUP($A1351,saham!$G:$CZ,BE$1,0)</f>
        <v>2206</v>
      </c>
      <c r="BF1351">
        <f>VLOOKUP($A1351,saham!$G:$CZ,BF$1,0)</f>
        <v>1140</v>
      </c>
    </row>
    <row r="1352" spans="1:58" x14ac:dyDescent="0.3">
      <c r="A1352" t="s">
        <v>417</v>
      </c>
      <c r="B1352" t="e">
        <f>VLOOKUP(A1352,saham!$A:$D,4,0)</f>
        <v>#N/A</v>
      </c>
      <c r="C1352" s="20">
        <v>0</v>
      </c>
      <c r="D1352">
        <f>VLOOKUP($A1352,saham!$G:$CZ,D$1,0)</f>
        <v>0</v>
      </c>
      <c r="E1352">
        <f>VLOOKUP($A1352,saham!$G:$CZ,E$1,0)</f>
        <v>1215</v>
      </c>
      <c r="F1352">
        <f>VLOOKUP($A1352,saham!$G:$CZ,F$1,0)</f>
        <v>0</v>
      </c>
      <c r="G1352">
        <f>VLOOKUP($A1352,saham!$G:$CZ,G$1,0)</f>
        <v>1245</v>
      </c>
      <c r="H1352">
        <f>VLOOKUP($A1352,saham!$G:$CZ,H$1,0)</f>
        <v>2290</v>
      </c>
      <c r="I1352">
        <f>VLOOKUP($A1352,saham!$G:$CZ,I$1,0)</f>
        <v>3805</v>
      </c>
      <c r="J1352">
        <f>VLOOKUP($A1352,saham!$G:$CZ,J$1,0)</f>
        <v>1282</v>
      </c>
      <c r="K1352">
        <f>VLOOKUP($A1352,saham!$G:$CZ,K$1,0)</f>
        <v>2136</v>
      </c>
      <c r="L1352">
        <f>VLOOKUP($A1352,saham!$G:$CZ,L$1,0)</f>
        <v>112</v>
      </c>
      <c r="M1352">
        <f>VLOOKUP($A1352,saham!$G:$CZ,M$1,0)</f>
        <v>0</v>
      </c>
      <c r="N1352">
        <f>VLOOKUP($A1352,saham!$G:$CZ,N$1,0)</f>
        <v>50</v>
      </c>
      <c r="O1352">
        <f>VLOOKUP($A1352,saham!$G:$CZ,O$1,0)</f>
        <v>618</v>
      </c>
      <c r="P1352">
        <f>VLOOKUP($A1352,saham!$G:$CZ,P$1,0)</f>
        <v>4840</v>
      </c>
      <c r="Q1352">
        <f>VLOOKUP($A1352,saham!$G:$CZ,Q$1,0)</f>
        <v>2220</v>
      </c>
      <c r="R1352">
        <f>VLOOKUP($A1352,saham!$G:$CZ,R$1,0)</f>
        <v>6045</v>
      </c>
      <c r="S1352">
        <f>VLOOKUP($A1352,saham!$G:$CZ,S$1,0)</f>
        <v>2888</v>
      </c>
      <c r="T1352">
        <f>VLOOKUP($A1352,saham!$G:$CZ,T$1,0)</f>
        <v>4580</v>
      </c>
      <c r="U1352">
        <f>VLOOKUP($A1352,saham!$G:$CZ,U$1,0)</f>
        <v>861</v>
      </c>
      <c r="V1352">
        <f>VLOOKUP($A1352,saham!$G:$CZ,V$1,0)</f>
        <v>890</v>
      </c>
      <c r="W1352">
        <f>VLOOKUP($A1352,saham!$G:$CZ,W$1,0)</f>
        <v>4550</v>
      </c>
      <c r="X1352">
        <f>VLOOKUP($A1352,saham!$G:$CZ,X$1,0)</f>
        <v>6225</v>
      </c>
      <c r="Y1352">
        <f>VLOOKUP($A1352,saham!$G:$CZ,Y$1,0)</f>
        <v>7325</v>
      </c>
      <c r="Z1352">
        <f>VLOOKUP($A1352,saham!$G:$CZ,Z$1,0)</f>
        <v>7050</v>
      </c>
      <c r="AA1352">
        <f>VLOOKUP($A1352,saham!$G:$CZ,AA$1,0)</f>
        <v>1735</v>
      </c>
      <c r="AB1352">
        <f>VLOOKUP($A1352,saham!$G:$CZ,AB$1,0)</f>
        <v>1375</v>
      </c>
      <c r="AC1352">
        <f>VLOOKUP($A1352,saham!$G:$CZ,AC$1,0)</f>
        <v>645</v>
      </c>
      <c r="AD1352">
        <f>VLOOKUP($A1352,saham!$G:$CZ,AD$1,0)</f>
        <v>2510</v>
      </c>
      <c r="AE1352">
        <f>VLOOKUP($A1352,saham!$G:$CZ,AE$1,0)</f>
        <v>2310</v>
      </c>
      <c r="AF1352">
        <f>VLOOKUP($A1352,saham!$G:$CZ,AF$1,0)</f>
        <v>115</v>
      </c>
      <c r="AG1352">
        <f>VLOOKUP($A1352,saham!$G:$CZ,AG$1,0)</f>
        <v>675</v>
      </c>
      <c r="AH1352">
        <f>VLOOKUP($A1352,saham!$G:$CZ,AH$1,0)</f>
        <v>9548</v>
      </c>
      <c r="AI1352">
        <f>VLOOKUP($A1352,saham!$G:$CZ,AI$1,0)</f>
        <v>426</v>
      </c>
      <c r="AJ1352">
        <f>VLOOKUP($A1352,saham!$G:$CZ,AJ$1,0)</f>
        <v>3160</v>
      </c>
      <c r="AK1352">
        <f>VLOOKUP($A1352,saham!$G:$CZ,AK$1,0)</f>
        <v>20250</v>
      </c>
      <c r="AL1352">
        <f>VLOOKUP($A1352,saham!$G:$CZ,AL$1,0)</f>
        <v>5000</v>
      </c>
      <c r="AM1352">
        <f>VLOOKUP($A1352,saham!$G:$CZ,AM$1,0)</f>
        <v>2630</v>
      </c>
      <c r="AN1352">
        <f>VLOOKUP($A1352,saham!$G:$CZ,AN$1,0)</f>
        <v>0</v>
      </c>
      <c r="AO1352">
        <f>VLOOKUP($A1352,saham!$G:$CZ,AO$1,0)</f>
        <v>1080</v>
      </c>
      <c r="AP1352">
        <f>VLOOKUP($A1352,saham!$G:$CZ,AP$1,0)</f>
        <v>8250</v>
      </c>
      <c r="AQ1352">
        <f>VLOOKUP($A1352,saham!$G:$CZ,AQ$1,0)</f>
        <v>13800</v>
      </c>
      <c r="AR1352">
        <f>VLOOKUP($A1352,saham!$G:$CZ,AR$1,0)</f>
        <v>0</v>
      </c>
      <c r="AS1352">
        <f>VLOOKUP($A1352,saham!$G:$CZ,AS$1,0)</f>
        <v>2790</v>
      </c>
      <c r="AT1352">
        <f>VLOOKUP($A1352,saham!$G:$CZ,AT$1,0)</f>
        <v>205</v>
      </c>
      <c r="AU1352">
        <f>VLOOKUP($A1352,saham!$G:$CZ,AU$1,0)</f>
        <v>2740</v>
      </c>
      <c r="AV1352">
        <f>VLOOKUP($A1352,saham!$G:$CZ,AV$1,0)</f>
        <v>0</v>
      </c>
      <c r="AW1352">
        <f>VLOOKUP($A1352,saham!$G:$CZ,AW$1,0)</f>
        <v>8</v>
      </c>
      <c r="AX1352">
        <f>VLOOKUP($A1352,saham!$G:$CZ,AX$1,0)</f>
        <v>1000</v>
      </c>
      <c r="AY1352">
        <f>VLOOKUP($A1352,saham!$G:$CZ,AY$1,0)</f>
        <v>0</v>
      </c>
      <c r="AZ1352">
        <f>VLOOKUP($A1352,saham!$G:$CZ,AZ$1,0)</f>
        <v>905</v>
      </c>
      <c r="BA1352">
        <f>VLOOKUP($A1352,saham!$G:$CZ,BA$1,0)</f>
        <v>206</v>
      </c>
      <c r="BB1352">
        <f>VLOOKUP($A1352,saham!$G:$CZ,BB$1,0)</f>
        <v>1038</v>
      </c>
      <c r="BC1352">
        <f>VLOOKUP($A1352,saham!$G:$CZ,BC$1,0)</f>
        <v>1670</v>
      </c>
      <c r="BD1352">
        <f>VLOOKUP($A1352,saham!$G:$CZ,BD$1,0)</f>
        <v>705</v>
      </c>
      <c r="BE1352">
        <f>VLOOKUP($A1352,saham!$G:$CZ,BE$1,0)</f>
        <v>2212</v>
      </c>
      <c r="BF1352">
        <f>VLOOKUP($A1352,saham!$G:$CZ,BF$1,0)</f>
        <v>1140</v>
      </c>
    </row>
    <row r="1353" spans="1:58" x14ac:dyDescent="0.3">
      <c r="A1353" t="s">
        <v>418</v>
      </c>
      <c r="B1353" t="e">
        <f>VLOOKUP(A1353,saham!$A:$D,4,0)</f>
        <v>#N/A</v>
      </c>
      <c r="C1353" s="20">
        <v>0</v>
      </c>
      <c r="D1353">
        <f>VLOOKUP($A1353,saham!$G:$CZ,D$1,0)</f>
        <v>0</v>
      </c>
      <c r="E1353">
        <f>VLOOKUP($A1353,saham!$G:$CZ,E$1,0)</f>
        <v>1235</v>
      </c>
      <c r="F1353">
        <f>VLOOKUP($A1353,saham!$G:$CZ,F$1,0)</f>
        <v>0</v>
      </c>
      <c r="G1353">
        <f>VLOOKUP($A1353,saham!$G:$CZ,G$1,0)</f>
        <v>1240</v>
      </c>
      <c r="H1353">
        <f>VLOOKUP($A1353,saham!$G:$CZ,H$1,0)</f>
        <v>2360</v>
      </c>
      <c r="I1353">
        <f>VLOOKUP($A1353,saham!$G:$CZ,I$1,0)</f>
        <v>3834</v>
      </c>
      <c r="J1353">
        <f>VLOOKUP($A1353,saham!$G:$CZ,J$1,0)</f>
        <v>1287</v>
      </c>
      <c r="K1353">
        <f>VLOOKUP($A1353,saham!$G:$CZ,K$1,0)</f>
        <v>2194</v>
      </c>
      <c r="L1353">
        <f>VLOOKUP($A1353,saham!$G:$CZ,L$1,0)</f>
        <v>95</v>
      </c>
      <c r="M1353">
        <f>VLOOKUP($A1353,saham!$G:$CZ,M$1,0)</f>
        <v>0</v>
      </c>
      <c r="N1353">
        <f>VLOOKUP($A1353,saham!$G:$CZ,N$1,0)</f>
        <v>50</v>
      </c>
      <c r="O1353">
        <f>VLOOKUP($A1353,saham!$G:$CZ,O$1,0)</f>
        <v>610</v>
      </c>
      <c r="P1353">
        <f>VLOOKUP($A1353,saham!$G:$CZ,P$1,0)</f>
        <v>4710</v>
      </c>
      <c r="Q1353">
        <f>VLOOKUP($A1353,saham!$G:$CZ,Q$1,0)</f>
        <v>2240</v>
      </c>
      <c r="R1353">
        <f>VLOOKUP($A1353,saham!$G:$CZ,R$1,0)</f>
        <v>6055</v>
      </c>
      <c r="S1353">
        <f>VLOOKUP($A1353,saham!$G:$CZ,S$1,0)</f>
        <v>2850</v>
      </c>
      <c r="T1353">
        <f>VLOOKUP($A1353,saham!$G:$CZ,T$1,0)</f>
        <v>4580</v>
      </c>
      <c r="U1353">
        <f>VLOOKUP($A1353,saham!$G:$CZ,U$1,0)</f>
        <v>856</v>
      </c>
      <c r="V1353">
        <f>VLOOKUP($A1353,saham!$G:$CZ,V$1,0)</f>
        <v>885</v>
      </c>
      <c r="W1353">
        <f>VLOOKUP($A1353,saham!$G:$CZ,W$1,0)</f>
        <v>4510</v>
      </c>
      <c r="X1353">
        <f>VLOOKUP($A1353,saham!$G:$CZ,X$1,0)</f>
        <v>6000</v>
      </c>
      <c r="Y1353">
        <f>VLOOKUP($A1353,saham!$G:$CZ,Y$1,0)</f>
        <v>7450</v>
      </c>
      <c r="Z1353">
        <f>VLOOKUP($A1353,saham!$G:$CZ,Z$1,0)</f>
        <v>6900</v>
      </c>
      <c r="AA1353">
        <f>VLOOKUP($A1353,saham!$G:$CZ,AA$1,0)</f>
        <v>1740</v>
      </c>
      <c r="AB1353">
        <f>VLOOKUP($A1353,saham!$G:$CZ,AB$1,0)</f>
        <v>1375</v>
      </c>
      <c r="AC1353">
        <f>VLOOKUP($A1353,saham!$G:$CZ,AC$1,0)</f>
        <v>650</v>
      </c>
      <c r="AD1353">
        <f>VLOOKUP($A1353,saham!$G:$CZ,AD$1,0)</f>
        <v>2540</v>
      </c>
      <c r="AE1353">
        <f>VLOOKUP($A1353,saham!$G:$CZ,AE$1,0)</f>
        <v>2330</v>
      </c>
      <c r="AF1353">
        <f>VLOOKUP($A1353,saham!$G:$CZ,AF$1,0)</f>
        <v>116</v>
      </c>
      <c r="AG1353">
        <f>VLOOKUP($A1353,saham!$G:$CZ,AG$1,0)</f>
        <v>675</v>
      </c>
      <c r="AH1353">
        <f>VLOOKUP($A1353,saham!$G:$CZ,AH$1,0)</f>
        <v>9299</v>
      </c>
      <c r="AI1353">
        <f>VLOOKUP($A1353,saham!$G:$CZ,AI$1,0)</f>
        <v>442</v>
      </c>
      <c r="AJ1353">
        <f>VLOOKUP($A1353,saham!$G:$CZ,AJ$1,0)</f>
        <v>3170</v>
      </c>
      <c r="AK1353">
        <f>VLOOKUP($A1353,saham!$G:$CZ,AK$1,0)</f>
        <v>20400</v>
      </c>
      <c r="AL1353">
        <f>VLOOKUP($A1353,saham!$G:$CZ,AL$1,0)</f>
        <v>5025</v>
      </c>
      <c r="AM1353">
        <f>VLOOKUP($A1353,saham!$G:$CZ,AM$1,0)</f>
        <v>2630</v>
      </c>
      <c r="AN1353">
        <f>VLOOKUP($A1353,saham!$G:$CZ,AN$1,0)</f>
        <v>0</v>
      </c>
      <c r="AO1353">
        <f>VLOOKUP($A1353,saham!$G:$CZ,AO$1,0)</f>
        <v>1085</v>
      </c>
      <c r="AP1353">
        <f>VLOOKUP($A1353,saham!$G:$CZ,AP$1,0)</f>
        <v>7975</v>
      </c>
      <c r="AQ1353">
        <f>VLOOKUP($A1353,saham!$G:$CZ,AQ$1,0)</f>
        <v>14375</v>
      </c>
      <c r="AR1353">
        <f>VLOOKUP($A1353,saham!$G:$CZ,AR$1,0)</f>
        <v>0</v>
      </c>
      <c r="AS1353">
        <f>VLOOKUP($A1353,saham!$G:$CZ,AS$1,0)</f>
        <v>2810</v>
      </c>
      <c r="AT1353">
        <f>VLOOKUP($A1353,saham!$G:$CZ,AT$1,0)</f>
        <v>194</v>
      </c>
      <c r="AU1353">
        <f>VLOOKUP($A1353,saham!$G:$CZ,AU$1,0)</f>
        <v>2770</v>
      </c>
      <c r="AV1353">
        <f>VLOOKUP($A1353,saham!$G:$CZ,AV$1,0)</f>
        <v>0</v>
      </c>
      <c r="AW1353">
        <f>VLOOKUP($A1353,saham!$G:$CZ,AW$1,0)</f>
        <v>9</v>
      </c>
      <c r="AX1353">
        <f>VLOOKUP($A1353,saham!$G:$CZ,AX$1,0)</f>
        <v>990</v>
      </c>
      <c r="AY1353">
        <f>VLOOKUP($A1353,saham!$G:$CZ,AY$1,0)</f>
        <v>0</v>
      </c>
      <c r="AZ1353">
        <f>VLOOKUP($A1353,saham!$G:$CZ,AZ$1,0)</f>
        <v>880</v>
      </c>
      <c r="BA1353">
        <f>VLOOKUP($A1353,saham!$G:$CZ,BA$1,0)</f>
        <v>206</v>
      </c>
      <c r="BB1353">
        <f>VLOOKUP($A1353,saham!$G:$CZ,BB$1,0)</f>
        <v>1047</v>
      </c>
      <c r="BC1353">
        <f>VLOOKUP($A1353,saham!$G:$CZ,BC$1,0)</f>
        <v>1680</v>
      </c>
      <c r="BD1353">
        <f>VLOOKUP($A1353,saham!$G:$CZ,BD$1,0)</f>
        <v>710</v>
      </c>
      <c r="BE1353">
        <f>VLOOKUP($A1353,saham!$G:$CZ,BE$1,0)</f>
        <v>2280</v>
      </c>
      <c r="BF1353">
        <f>VLOOKUP($A1353,saham!$G:$CZ,BF$1,0)</f>
        <v>1140</v>
      </c>
    </row>
    <row r="1354" spans="1:58" x14ac:dyDescent="0.3">
      <c r="A1354" t="s">
        <v>419</v>
      </c>
      <c r="B1354" t="e">
        <f>VLOOKUP(A1354,saham!$A:$D,4,0)</f>
        <v>#N/A</v>
      </c>
      <c r="C1354" s="20">
        <v>0</v>
      </c>
      <c r="D1354">
        <f>VLOOKUP($A1354,saham!$G:$CZ,D$1,0)</f>
        <v>0</v>
      </c>
      <c r="E1354">
        <f>VLOOKUP($A1354,saham!$G:$CZ,E$1,0)</f>
        <v>1285</v>
      </c>
      <c r="F1354">
        <f>VLOOKUP($A1354,saham!$G:$CZ,F$1,0)</f>
        <v>0</v>
      </c>
      <c r="G1354">
        <f>VLOOKUP($A1354,saham!$G:$CZ,G$1,0)</f>
        <v>1280</v>
      </c>
      <c r="H1354">
        <f>VLOOKUP($A1354,saham!$G:$CZ,H$1,0)</f>
        <v>2390</v>
      </c>
      <c r="I1354">
        <f>VLOOKUP($A1354,saham!$G:$CZ,I$1,0)</f>
        <v>3893</v>
      </c>
      <c r="J1354">
        <f>VLOOKUP($A1354,saham!$G:$CZ,J$1,0)</f>
        <v>1331</v>
      </c>
      <c r="K1354">
        <f>VLOOKUP($A1354,saham!$G:$CZ,K$1,0)</f>
        <v>1897</v>
      </c>
      <c r="L1354">
        <f>VLOOKUP($A1354,saham!$G:$CZ,L$1,0)</f>
        <v>99</v>
      </c>
      <c r="M1354">
        <f>VLOOKUP($A1354,saham!$G:$CZ,M$1,0)</f>
        <v>0</v>
      </c>
      <c r="N1354">
        <f>VLOOKUP($A1354,saham!$G:$CZ,N$1,0)</f>
        <v>50</v>
      </c>
      <c r="O1354">
        <f>VLOOKUP($A1354,saham!$G:$CZ,O$1,0)</f>
        <v>612</v>
      </c>
      <c r="P1354">
        <f>VLOOKUP($A1354,saham!$G:$CZ,P$1,0)</f>
        <v>4920</v>
      </c>
      <c r="Q1354">
        <f>VLOOKUP($A1354,saham!$G:$CZ,Q$1,0)</f>
        <v>2300</v>
      </c>
      <c r="R1354">
        <f>VLOOKUP($A1354,saham!$G:$CZ,R$1,0)</f>
        <v>6190</v>
      </c>
      <c r="S1354">
        <f>VLOOKUP($A1354,saham!$G:$CZ,S$1,0)</f>
        <v>2950</v>
      </c>
      <c r="T1354">
        <f>VLOOKUP($A1354,saham!$G:$CZ,T$1,0)</f>
        <v>4760</v>
      </c>
      <c r="U1354">
        <f>VLOOKUP($A1354,saham!$G:$CZ,U$1,0)</f>
        <v>891</v>
      </c>
      <c r="V1354">
        <f>VLOOKUP($A1354,saham!$G:$CZ,V$1,0)</f>
        <v>895</v>
      </c>
      <c r="W1354">
        <f>VLOOKUP($A1354,saham!$G:$CZ,W$1,0)</f>
        <v>4540</v>
      </c>
      <c r="X1354">
        <f>VLOOKUP($A1354,saham!$G:$CZ,X$1,0)</f>
        <v>6050</v>
      </c>
      <c r="Y1354">
        <f>VLOOKUP($A1354,saham!$G:$CZ,Y$1,0)</f>
        <v>7725</v>
      </c>
      <c r="Z1354">
        <f>VLOOKUP($A1354,saham!$G:$CZ,Z$1,0)</f>
        <v>6950</v>
      </c>
      <c r="AA1354">
        <f>VLOOKUP($A1354,saham!$G:$CZ,AA$1,0)</f>
        <v>1870</v>
      </c>
      <c r="AB1354">
        <f>VLOOKUP($A1354,saham!$G:$CZ,AB$1,0)</f>
        <v>1355</v>
      </c>
      <c r="AC1354">
        <f>VLOOKUP($A1354,saham!$G:$CZ,AC$1,0)</f>
        <v>675</v>
      </c>
      <c r="AD1354">
        <f>VLOOKUP($A1354,saham!$G:$CZ,AD$1,0)</f>
        <v>2540</v>
      </c>
      <c r="AE1354">
        <f>VLOOKUP($A1354,saham!$G:$CZ,AE$1,0)</f>
        <v>2350</v>
      </c>
      <c r="AF1354">
        <f>VLOOKUP($A1354,saham!$G:$CZ,AF$1,0)</f>
        <v>117</v>
      </c>
      <c r="AG1354">
        <f>VLOOKUP($A1354,saham!$G:$CZ,AG$1,0)</f>
        <v>675</v>
      </c>
      <c r="AH1354">
        <f>VLOOKUP($A1354,saham!$G:$CZ,AH$1,0)</f>
        <v>9698</v>
      </c>
      <c r="AI1354">
        <f>VLOOKUP($A1354,saham!$G:$CZ,AI$1,0)</f>
        <v>446</v>
      </c>
      <c r="AJ1354">
        <f>VLOOKUP($A1354,saham!$G:$CZ,AJ$1,0)</f>
        <v>3250</v>
      </c>
      <c r="AK1354">
        <f>VLOOKUP($A1354,saham!$G:$CZ,AK$1,0)</f>
        <v>21350</v>
      </c>
      <c r="AL1354">
        <f>VLOOKUP($A1354,saham!$G:$CZ,AL$1,0)</f>
        <v>5000</v>
      </c>
      <c r="AM1354">
        <f>VLOOKUP($A1354,saham!$G:$CZ,AM$1,0)</f>
        <v>2730</v>
      </c>
      <c r="AN1354">
        <f>VLOOKUP($A1354,saham!$G:$CZ,AN$1,0)</f>
        <v>0</v>
      </c>
      <c r="AO1354">
        <f>VLOOKUP($A1354,saham!$G:$CZ,AO$1,0)</f>
        <v>1020</v>
      </c>
      <c r="AP1354">
        <f>VLOOKUP($A1354,saham!$G:$CZ,AP$1,0)</f>
        <v>8025</v>
      </c>
      <c r="AQ1354">
        <f>VLOOKUP($A1354,saham!$G:$CZ,AQ$1,0)</f>
        <v>14600</v>
      </c>
      <c r="AR1354">
        <f>VLOOKUP($A1354,saham!$G:$CZ,AR$1,0)</f>
        <v>0</v>
      </c>
      <c r="AS1354">
        <f>VLOOKUP($A1354,saham!$G:$CZ,AS$1,0)</f>
        <v>2820</v>
      </c>
      <c r="AT1354">
        <f>VLOOKUP($A1354,saham!$G:$CZ,AT$1,0)</f>
        <v>206</v>
      </c>
      <c r="AU1354">
        <f>VLOOKUP($A1354,saham!$G:$CZ,AU$1,0)</f>
        <v>2750</v>
      </c>
      <c r="AV1354">
        <f>VLOOKUP($A1354,saham!$G:$CZ,AV$1,0)</f>
        <v>0</v>
      </c>
      <c r="AW1354">
        <f>VLOOKUP($A1354,saham!$G:$CZ,AW$1,0)</f>
        <v>8</v>
      </c>
      <c r="AX1354">
        <f>VLOOKUP($A1354,saham!$G:$CZ,AX$1,0)</f>
        <v>1035</v>
      </c>
      <c r="AY1354">
        <f>VLOOKUP($A1354,saham!$G:$CZ,AY$1,0)</f>
        <v>0</v>
      </c>
      <c r="AZ1354">
        <f>VLOOKUP($A1354,saham!$G:$CZ,AZ$1,0)</f>
        <v>930</v>
      </c>
      <c r="BA1354">
        <f>VLOOKUP($A1354,saham!$G:$CZ,BA$1,0)</f>
        <v>204</v>
      </c>
      <c r="BB1354">
        <f>VLOOKUP($A1354,saham!$G:$CZ,BB$1,0)</f>
        <v>1041</v>
      </c>
      <c r="BC1354">
        <f>VLOOKUP($A1354,saham!$G:$CZ,BC$1,0)</f>
        <v>1730</v>
      </c>
      <c r="BD1354">
        <f>VLOOKUP($A1354,saham!$G:$CZ,BD$1,0)</f>
        <v>700</v>
      </c>
      <c r="BE1354">
        <f>VLOOKUP($A1354,saham!$G:$CZ,BE$1,0)</f>
        <v>2257</v>
      </c>
      <c r="BF1354">
        <f>VLOOKUP($A1354,saham!$G:$CZ,BF$1,0)</f>
        <v>1210</v>
      </c>
    </row>
    <row r="1355" spans="1:58" x14ac:dyDescent="0.3">
      <c r="A1355" t="s">
        <v>420</v>
      </c>
      <c r="B1355" t="e">
        <f>VLOOKUP(A1355,saham!$A:$D,4,0)</f>
        <v>#N/A</v>
      </c>
      <c r="C1355" s="20">
        <v>0</v>
      </c>
      <c r="D1355">
        <f>VLOOKUP($A1355,saham!$G:$CZ,D$1,0)</f>
        <v>0</v>
      </c>
      <c r="E1355">
        <f>VLOOKUP($A1355,saham!$G:$CZ,E$1,0)</f>
        <v>1245</v>
      </c>
      <c r="F1355">
        <f>VLOOKUP($A1355,saham!$G:$CZ,F$1,0)</f>
        <v>0</v>
      </c>
      <c r="G1355">
        <f>VLOOKUP($A1355,saham!$G:$CZ,G$1,0)</f>
        <v>1265</v>
      </c>
      <c r="H1355">
        <f>VLOOKUP($A1355,saham!$G:$CZ,H$1,0)</f>
        <v>2420</v>
      </c>
      <c r="I1355">
        <f>VLOOKUP($A1355,saham!$G:$CZ,I$1,0)</f>
        <v>3893</v>
      </c>
      <c r="J1355">
        <f>VLOOKUP($A1355,saham!$G:$CZ,J$1,0)</f>
        <v>1364</v>
      </c>
      <c r="K1355">
        <f>VLOOKUP($A1355,saham!$G:$CZ,K$1,0)</f>
        <v>1682</v>
      </c>
      <c r="L1355">
        <f>VLOOKUP($A1355,saham!$G:$CZ,L$1,0)</f>
        <v>97</v>
      </c>
      <c r="M1355">
        <f>VLOOKUP($A1355,saham!$G:$CZ,M$1,0)</f>
        <v>0</v>
      </c>
      <c r="N1355">
        <f>VLOOKUP($A1355,saham!$G:$CZ,N$1,0)</f>
        <v>50</v>
      </c>
      <c r="O1355">
        <f>VLOOKUP($A1355,saham!$G:$CZ,O$1,0)</f>
        <v>610</v>
      </c>
      <c r="P1355">
        <f>VLOOKUP($A1355,saham!$G:$CZ,P$1,0)</f>
        <v>4940</v>
      </c>
      <c r="Q1355">
        <f>VLOOKUP($A1355,saham!$G:$CZ,Q$1,0)</f>
        <v>2250</v>
      </c>
      <c r="R1355">
        <f>VLOOKUP($A1355,saham!$G:$CZ,R$1,0)</f>
        <v>6210</v>
      </c>
      <c r="S1355">
        <f>VLOOKUP($A1355,saham!$G:$CZ,S$1,0)</f>
        <v>2988</v>
      </c>
      <c r="T1355">
        <f>VLOOKUP($A1355,saham!$G:$CZ,T$1,0)</f>
        <v>4820</v>
      </c>
      <c r="U1355">
        <f>VLOOKUP($A1355,saham!$G:$CZ,U$1,0)</f>
        <v>911</v>
      </c>
      <c r="V1355">
        <f>VLOOKUP($A1355,saham!$G:$CZ,V$1,0)</f>
        <v>920</v>
      </c>
      <c r="W1355">
        <f>VLOOKUP($A1355,saham!$G:$CZ,W$1,0)</f>
        <v>4350</v>
      </c>
      <c r="X1355">
        <f>VLOOKUP($A1355,saham!$G:$CZ,X$1,0)</f>
        <v>5975</v>
      </c>
      <c r="Y1355">
        <f>VLOOKUP($A1355,saham!$G:$CZ,Y$1,0)</f>
        <v>7650</v>
      </c>
      <c r="Z1355">
        <f>VLOOKUP($A1355,saham!$G:$CZ,Z$1,0)</f>
        <v>6875</v>
      </c>
      <c r="AA1355">
        <f>VLOOKUP($A1355,saham!$G:$CZ,AA$1,0)</f>
        <v>1800</v>
      </c>
      <c r="AB1355">
        <f>VLOOKUP($A1355,saham!$G:$CZ,AB$1,0)</f>
        <v>1370</v>
      </c>
      <c r="AC1355">
        <f>VLOOKUP($A1355,saham!$G:$CZ,AC$1,0)</f>
        <v>670</v>
      </c>
      <c r="AD1355">
        <f>VLOOKUP($A1355,saham!$G:$CZ,AD$1,0)</f>
        <v>2540</v>
      </c>
      <c r="AE1355">
        <f>VLOOKUP($A1355,saham!$G:$CZ,AE$1,0)</f>
        <v>2340</v>
      </c>
      <c r="AF1355">
        <f>VLOOKUP($A1355,saham!$G:$CZ,AF$1,0)</f>
        <v>120</v>
      </c>
      <c r="AG1355">
        <f>VLOOKUP($A1355,saham!$G:$CZ,AG$1,0)</f>
        <v>675</v>
      </c>
      <c r="AH1355">
        <f>VLOOKUP($A1355,saham!$G:$CZ,AH$1,0)</f>
        <v>9698</v>
      </c>
      <c r="AI1355">
        <f>VLOOKUP($A1355,saham!$G:$CZ,AI$1,0)</f>
        <v>452</v>
      </c>
      <c r="AJ1355">
        <f>VLOOKUP($A1355,saham!$G:$CZ,AJ$1,0)</f>
        <v>3250</v>
      </c>
      <c r="AK1355">
        <f>VLOOKUP($A1355,saham!$G:$CZ,AK$1,0)</f>
        <v>21300</v>
      </c>
      <c r="AL1355">
        <f>VLOOKUP($A1355,saham!$G:$CZ,AL$1,0)</f>
        <v>4960</v>
      </c>
      <c r="AM1355">
        <f>VLOOKUP($A1355,saham!$G:$CZ,AM$1,0)</f>
        <v>2730</v>
      </c>
      <c r="AN1355">
        <f>VLOOKUP($A1355,saham!$G:$CZ,AN$1,0)</f>
        <v>0</v>
      </c>
      <c r="AO1355">
        <f>VLOOKUP($A1355,saham!$G:$CZ,AO$1,0)</f>
        <v>1000</v>
      </c>
      <c r="AP1355">
        <f>VLOOKUP($A1355,saham!$G:$CZ,AP$1,0)</f>
        <v>8025</v>
      </c>
      <c r="AQ1355">
        <f>VLOOKUP($A1355,saham!$G:$CZ,AQ$1,0)</f>
        <v>14350</v>
      </c>
      <c r="AR1355">
        <f>VLOOKUP($A1355,saham!$G:$CZ,AR$1,0)</f>
        <v>0</v>
      </c>
      <c r="AS1355">
        <f>VLOOKUP($A1355,saham!$G:$CZ,AS$1,0)</f>
        <v>2790</v>
      </c>
      <c r="AT1355">
        <f>VLOOKUP($A1355,saham!$G:$CZ,AT$1,0)</f>
        <v>200</v>
      </c>
      <c r="AU1355">
        <f>VLOOKUP($A1355,saham!$G:$CZ,AU$1,0)</f>
        <v>2750</v>
      </c>
      <c r="AV1355">
        <f>VLOOKUP($A1355,saham!$G:$CZ,AV$1,0)</f>
        <v>0</v>
      </c>
      <c r="AW1355">
        <f>VLOOKUP($A1355,saham!$G:$CZ,AW$1,0)</f>
        <v>8</v>
      </c>
      <c r="AX1355">
        <f>VLOOKUP($A1355,saham!$G:$CZ,AX$1,0)</f>
        <v>1020</v>
      </c>
      <c r="AY1355">
        <f>VLOOKUP($A1355,saham!$G:$CZ,AY$1,0)</f>
        <v>0</v>
      </c>
      <c r="AZ1355">
        <f>VLOOKUP($A1355,saham!$G:$CZ,AZ$1,0)</f>
        <v>935</v>
      </c>
      <c r="BA1355">
        <f>VLOOKUP($A1355,saham!$G:$CZ,BA$1,0)</f>
        <v>210</v>
      </c>
      <c r="BB1355">
        <f>VLOOKUP($A1355,saham!$G:$CZ,BB$1,0)</f>
        <v>1069</v>
      </c>
      <c r="BC1355">
        <f>VLOOKUP($A1355,saham!$G:$CZ,BC$1,0)</f>
        <v>1790</v>
      </c>
      <c r="BD1355">
        <f>VLOOKUP($A1355,saham!$G:$CZ,BD$1,0)</f>
        <v>720</v>
      </c>
      <c r="BE1355">
        <f>VLOOKUP($A1355,saham!$G:$CZ,BE$1,0)</f>
        <v>2257</v>
      </c>
      <c r="BF1355">
        <f>VLOOKUP($A1355,saham!$G:$CZ,BF$1,0)</f>
        <v>1275</v>
      </c>
    </row>
    <row r="1356" spans="1:58" x14ac:dyDescent="0.3">
      <c r="A1356" t="s">
        <v>421</v>
      </c>
      <c r="B1356" t="e">
        <f>VLOOKUP(A1356,saham!$A:$D,4,0)</f>
        <v>#N/A</v>
      </c>
      <c r="C1356" s="20">
        <v>0</v>
      </c>
      <c r="D1356">
        <f>VLOOKUP($A1356,saham!$G:$CZ,D$1,0)</f>
        <v>0</v>
      </c>
      <c r="E1356">
        <f>VLOOKUP($A1356,saham!$G:$CZ,E$1,0)</f>
        <v>1260</v>
      </c>
      <c r="F1356">
        <f>VLOOKUP($A1356,saham!$G:$CZ,F$1,0)</f>
        <v>0</v>
      </c>
      <c r="G1356">
        <f>VLOOKUP($A1356,saham!$G:$CZ,G$1,0)</f>
        <v>1285</v>
      </c>
      <c r="H1356">
        <f>VLOOKUP($A1356,saham!$G:$CZ,H$1,0)</f>
        <v>2480</v>
      </c>
      <c r="I1356">
        <f>VLOOKUP($A1356,saham!$G:$CZ,I$1,0)</f>
        <v>3844</v>
      </c>
      <c r="J1356">
        <f>VLOOKUP($A1356,saham!$G:$CZ,J$1,0)</f>
        <v>1374</v>
      </c>
      <c r="K1356">
        <f>VLOOKUP($A1356,saham!$G:$CZ,K$1,0)</f>
        <v>1707</v>
      </c>
      <c r="L1356">
        <f>VLOOKUP($A1356,saham!$G:$CZ,L$1,0)</f>
        <v>97</v>
      </c>
      <c r="M1356">
        <f>VLOOKUP($A1356,saham!$G:$CZ,M$1,0)</f>
        <v>0</v>
      </c>
      <c r="N1356">
        <f>VLOOKUP($A1356,saham!$G:$CZ,N$1,0)</f>
        <v>50</v>
      </c>
      <c r="O1356">
        <f>VLOOKUP($A1356,saham!$G:$CZ,O$1,0)</f>
        <v>618</v>
      </c>
      <c r="P1356">
        <f>VLOOKUP($A1356,saham!$G:$CZ,P$1,0)</f>
        <v>4930</v>
      </c>
      <c r="Q1356">
        <f>VLOOKUP($A1356,saham!$G:$CZ,Q$1,0)</f>
        <v>2250</v>
      </c>
      <c r="R1356">
        <f>VLOOKUP($A1356,saham!$G:$CZ,R$1,0)</f>
        <v>6230</v>
      </c>
      <c r="S1356">
        <f>VLOOKUP($A1356,saham!$G:$CZ,S$1,0)</f>
        <v>3013</v>
      </c>
      <c r="T1356">
        <f>VLOOKUP($A1356,saham!$G:$CZ,T$1,0)</f>
        <v>4850</v>
      </c>
      <c r="U1356">
        <f>VLOOKUP($A1356,saham!$G:$CZ,U$1,0)</f>
        <v>911</v>
      </c>
      <c r="V1356">
        <f>VLOOKUP($A1356,saham!$G:$CZ,V$1,0)</f>
        <v>910</v>
      </c>
      <c r="W1356">
        <f>VLOOKUP($A1356,saham!$G:$CZ,W$1,0)</f>
        <v>4350</v>
      </c>
      <c r="X1356">
        <f>VLOOKUP($A1356,saham!$G:$CZ,X$1,0)</f>
        <v>6025</v>
      </c>
      <c r="Y1356">
        <f>VLOOKUP($A1356,saham!$G:$CZ,Y$1,0)</f>
        <v>7775</v>
      </c>
      <c r="Z1356">
        <f>VLOOKUP($A1356,saham!$G:$CZ,Z$1,0)</f>
        <v>6975</v>
      </c>
      <c r="AA1356">
        <f>VLOOKUP($A1356,saham!$G:$CZ,AA$1,0)</f>
        <v>1875</v>
      </c>
      <c r="AB1356">
        <f>VLOOKUP($A1356,saham!$G:$CZ,AB$1,0)</f>
        <v>1360</v>
      </c>
      <c r="AC1356">
        <f>VLOOKUP($A1356,saham!$G:$CZ,AC$1,0)</f>
        <v>675</v>
      </c>
      <c r="AD1356">
        <f>VLOOKUP($A1356,saham!$G:$CZ,AD$1,0)</f>
        <v>2500</v>
      </c>
      <c r="AE1356">
        <f>VLOOKUP($A1356,saham!$G:$CZ,AE$1,0)</f>
        <v>2350</v>
      </c>
      <c r="AF1356">
        <f>VLOOKUP($A1356,saham!$G:$CZ,AF$1,0)</f>
        <v>107</v>
      </c>
      <c r="AG1356">
        <f>VLOOKUP($A1356,saham!$G:$CZ,AG$1,0)</f>
        <v>680</v>
      </c>
      <c r="AH1356">
        <f>VLOOKUP($A1356,saham!$G:$CZ,AH$1,0)</f>
        <v>9673</v>
      </c>
      <c r="AI1356">
        <f>VLOOKUP($A1356,saham!$G:$CZ,AI$1,0)</f>
        <v>460</v>
      </c>
      <c r="AJ1356">
        <f>VLOOKUP($A1356,saham!$G:$CZ,AJ$1,0)</f>
        <v>3370</v>
      </c>
      <c r="AK1356">
        <f>VLOOKUP($A1356,saham!$G:$CZ,AK$1,0)</f>
        <v>21100</v>
      </c>
      <c r="AL1356">
        <f>VLOOKUP($A1356,saham!$G:$CZ,AL$1,0)</f>
        <v>4990</v>
      </c>
      <c r="AM1356">
        <f>VLOOKUP($A1356,saham!$G:$CZ,AM$1,0)</f>
        <v>2750</v>
      </c>
      <c r="AN1356">
        <f>VLOOKUP($A1356,saham!$G:$CZ,AN$1,0)</f>
        <v>0</v>
      </c>
      <c r="AO1356">
        <f>VLOOKUP($A1356,saham!$G:$CZ,AO$1,0)</f>
        <v>990</v>
      </c>
      <c r="AP1356">
        <f>VLOOKUP($A1356,saham!$G:$CZ,AP$1,0)</f>
        <v>7975</v>
      </c>
      <c r="AQ1356">
        <f>VLOOKUP($A1356,saham!$G:$CZ,AQ$1,0)</f>
        <v>14375</v>
      </c>
      <c r="AR1356">
        <f>VLOOKUP($A1356,saham!$G:$CZ,AR$1,0)</f>
        <v>0</v>
      </c>
      <c r="AS1356">
        <f>VLOOKUP($A1356,saham!$G:$CZ,AS$1,0)</f>
        <v>2829</v>
      </c>
      <c r="AT1356">
        <f>VLOOKUP($A1356,saham!$G:$CZ,AT$1,0)</f>
        <v>198</v>
      </c>
      <c r="AU1356">
        <f>VLOOKUP($A1356,saham!$G:$CZ,AU$1,0)</f>
        <v>2780</v>
      </c>
      <c r="AV1356">
        <f>VLOOKUP($A1356,saham!$G:$CZ,AV$1,0)</f>
        <v>0</v>
      </c>
      <c r="AW1356">
        <f>VLOOKUP($A1356,saham!$G:$CZ,AW$1,0)</f>
        <v>8</v>
      </c>
      <c r="AX1356">
        <f>VLOOKUP($A1356,saham!$G:$CZ,AX$1,0)</f>
        <v>1045</v>
      </c>
      <c r="AY1356">
        <f>VLOOKUP($A1356,saham!$G:$CZ,AY$1,0)</f>
        <v>0</v>
      </c>
      <c r="AZ1356">
        <f>VLOOKUP($A1356,saham!$G:$CZ,AZ$1,0)</f>
        <v>955</v>
      </c>
      <c r="BA1356">
        <f>VLOOKUP($A1356,saham!$G:$CZ,BA$1,0)</f>
        <v>212</v>
      </c>
      <c r="BB1356">
        <f>VLOOKUP($A1356,saham!$G:$CZ,BB$1,0)</f>
        <v>1038</v>
      </c>
      <c r="BC1356">
        <f>VLOOKUP($A1356,saham!$G:$CZ,BC$1,0)</f>
        <v>1880</v>
      </c>
      <c r="BD1356">
        <f>VLOOKUP($A1356,saham!$G:$CZ,BD$1,0)</f>
        <v>750</v>
      </c>
      <c r="BE1356">
        <f>VLOOKUP($A1356,saham!$G:$CZ,BE$1,0)</f>
        <v>2217</v>
      </c>
      <c r="BF1356">
        <f>VLOOKUP($A1356,saham!$G:$CZ,BF$1,0)</f>
        <v>1190</v>
      </c>
    </row>
    <row r="1357" spans="1:58" x14ac:dyDescent="0.3">
      <c r="A1357" t="s">
        <v>422</v>
      </c>
      <c r="B1357" t="e">
        <f>VLOOKUP(A1357,saham!$A:$D,4,0)</f>
        <v>#N/A</v>
      </c>
      <c r="C1357" s="20">
        <v>0</v>
      </c>
      <c r="D1357">
        <f>VLOOKUP($A1357,saham!$G:$CZ,D$1,0)</f>
        <v>0</v>
      </c>
      <c r="E1357">
        <f>VLOOKUP($A1357,saham!$G:$CZ,E$1,0)</f>
        <v>1290</v>
      </c>
      <c r="F1357">
        <f>VLOOKUP($A1357,saham!$G:$CZ,F$1,0)</f>
        <v>0</v>
      </c>
      <c r="G1357">
        <f>VLOOKUP($A1357,saham!$G:$CZ,G$1,0)</f>
        <v>1250</v>
      </c>
      <c r="H1357">
        <f>VLOOKUP($A1357,saham!$G:$CZ,H$1,0)</f>
        <v>2420</v>
      </c>
      <c r="I1357">
        <f>VLOOKUP($A1357,saham!$G:$CZ,I$1,0)</f>
        <v>3941</v>
      </c>
      <c r="J1357">
        <f>VLOOKUP($A1357,saham!$G:$CZ,J$1,0)</f>
        <v>1403</v>
      </c>
      <c r="K1357">
        <f>VLOOKUP($A1357,saham!$G:$CZ,K$1,0)</f>
        <v>1765</v>
      </c>
      <c r="L1357">
        <f>VLOOKUP($A1357,saham!$G:$CZ,L$1,0)</f>
        <v>84</v>
      </c>
      <c r="M1357">
        <f>VLOOKUP($A1357,saham!$G:$CZ,M$1,0)</f>
        <v>0</v>
      </c>
      <c r="N1357">
        <f>VLOOKUP($A1357,saham!$G:$CZ,N$1,0)</f>
        <v>50</v>
      </c>
      <c r="O1357">
        <f>VLOOKUP($A1357,saham!$G:$CZ,O$1,0)</f>
        <v>626</v>
      </c>
      <c r="P1357">
        <f>VLOOKUP($A1357,saham!$G:$CZ,P$1,0)</f>
        <v>4920</v>
      </c>
      <c r="Q1357">
        <f>VLOOKUP($A1357,saham!$G:$CZ,Q$1,0)</f>
        <v>2260</v>
      </c>
      <c r="R1357">
        <f>VLOOKUP($A1357,saham!$G:$CZ,R$1,0)</f>
        <v>6340</v>
      </c>
      <c r="S1357">
        <f>VLOOKUP($A1357,saham!$G:$CZ,S$1,0)</f>
        <v>3088</v>
      </c>
      <c r="T1357">
        <f>VLOOKUP($A1357,saham!$G:$CZ,T$1,0)</f>
        <v>4950</v>
      </c>
      <c r="U1357">
        <f>VLOOKUP($A1357,saham!$G:$CZ,U$1,0)</f>
        <v>921</v>
      </c>
      <c r="V1357">
        <f>VLOOKUP($A1357,saham!$G:$CZ,V$1,0)</f>
        <v>950</v>
      </c>
      <c r="W1357">
        <f>VLOOKUP($A1357,saham!$G:$CZ,W$1,0)</f>
        <v>4420</v>
      </c>
      <c r="X1357">
        <f>VLOOKUP($A1357,saham!$G:$CZ,X$1,0)</f>
        <v>6175</v>
      </c>
      <c r="Y1357">
        <f>VLOOKUP($A1357,saham!$G:$CZ,Y$1,0)</f>
        <v>8025</v>
      </c>
      <c r="Z1357">
        <f>VLOOKUP($A1357,saham!$G:$CZ,Z$1,0)</f>
        <v>7200</v>
      </c>
      <c r="AA1357">
        <f>VLOOKUP($A1357,saham!$G:$CZ,AA$1,0)</f>
        <v>1925</v>
      </c>
      <c r="AB1357">
        <f>VLOOKUP($A1357,saham!$G:$CZ,AB$1,0)</f>
        <v>1420</v>
      </c>
      <c r="AC1357">
        <f>VLOOKUP($A1357,saham!$G:$CZ,AC$1,0)</f>
        <v>690</v>
      </c>
      <c r="AD1357">
        <f>VLOOKUP($A1357,saham!$G:$CZ,AD$1,0)</f>
        <v>2450</v>
      </c>
      <c r="AE1357">
        <f>VLOOKUP($A1357,saham!$G:$CZ,AE$1,0)</f>
        <v>2350</v>
      </c>
      <c r="AF1357">
        <f>VLOOKUP($A1357,saham!$G:$CZ,AF$1,0)</f>
        <v>104</v>
      </c>
      <c r="AG1357">
        <f>VLOOKUP($A1357,saham!$G:$CZ,AG$1,0)</f>
        <v>680</v>
      </c>
      <c r="AH1357">
        <f>VLOOKUP($A1357,saham!$G:$CZ,AH$1,0)</f>
        <v>9673</v>
      </c>
      <c r="AI1357">
        <f>VLOOKUP($A1357,saham!$G:$CZ,AI$1,0)</f>
        <v>458</v>
      </c>
      <c r="AJ1357">
        <f>VLOOKUP($A1357,saham!$G:$CZ,AJ$1,0)</f>
        <v>3300</v>
      </c>
      <c r="AK1357">
        <f>VLOOKUP($A1357,saham!$G:$CZ,AK$1,0)</f>
        <v>21625</v>
      </c>
      <c r="AL1357">
        <f>VLOOKUP($A1357,saham!$G:$CZ,AL$1,0)</f>
        <v>5050</v>
      </c>
      <c r="AM1357">
        <f>VLOOKUP($A1357,saham!$G:$CZ,AM$1,0)</f>
        <v>2780</v>
      </c>
      <c r="AN1357">
        <f>VLOOKUP($A1357,saham!$G:$CZ,AN$1,0)</f>
        <v>0</v>
      </c>
      <c r="AO1357">
        <f>VLOOKUP($A1357,saham!$G:$CZ,AO$1,0)</f>
        <v>970</v>
      </c>
      <c r="AP1357">
        <f>VLOOKUP($A1357,saham!$G:$CZ,AP$1,0)</f>
        <v>8050</v>
      </c>
      <c r="AQ1357">
        <f>VLOOKUP($A1357,saham!$G:$CZ,AQ$1,0)</f>
        <v>14675</v>
      </c>
      <c r="AR1357">
        <f>VLOOKUP($A1357,saham!$G:$CZ,AR$1,0)</f>
        <v>0</v>
      </c>
      <c r="AS1357">
        <f>VLOOKUP($A1357,saham!$G:$CZ,AS$1,0)</f>
        <v>2878</v>
      </c>
      <c r="AT1357">
        <f>VLOOKUP($A1357,saham!$G:$CZ,AT$1,0)</f>
        <v>205</v>
      </c>
      <c r="AU1357">
        <f>VLOOKUP($A1357,saham!$G:$CZ,AU$1,0)</f>
        <v>2790</v>
      </c>
      <c r="AV1357">
        <f>VLOOKUP($A1357,saham!$G:$CZ,AV$1,0)</f>
        <v>0</v>
      </c>
      <c r="AW1357">
        <f>VLOOKUP($A1357,saham!$G:$CZ,AW$1,0)</f>
        <v>8</v>
      </c>
      <c r="AX1357">
        <f>VLOOKUP($A1357,saham!$G:$CZ,AX$1,0)</f>
        <v>1055</v>
      </c>
      <c r="AY1357">
        <f>VLOOKUP($A1357,saham!$G:$CZ,AY$1,0)</f>
        <v>0</v>
      </c>
      <c r="AZ1357">
        <f>VLOOKUP($A1357,saham!$G:$CZ,AZ$1,0)</f>
        <v>975</v>
      </c>
      <c r="BA1357">
        <f>VLOOKUP($A1357,saham!$G:$CZ,BA$1,0)</f>
        <v>208</v>
      </c>
      <c r="BB1357">
        <f>VLOOKUP($A1357,saham!$G:$CZ,BB$1,0)</f>
        <v>1041</v>
      </c>
      <c r="BC1357">
        <f>VLOOKUP($A1357,saham!$G:$CZ,BC$1,0)</f>
        <v>1775</v>
      </c>
      <c r="BD1357">
        <f>VLOOKUP($A1357,saham!$G:$CZ,BD$1,0)</f>
        <v>770</v>
      </c>
      <c r="BE1357">
        <f>VLOOKUP($A1357,saham!$G:$CZ,BE$1,0)</f>
        <v>2138</v>
      </c>
      <c r="BF1357">
        <f>VLOOKUP($A1357,saham!$G:$CZ,BF$1,0)</f>
        <v>1190</v>
      </c>
    </row>
    <row r="1358" spans="1:58" x14ac:dyDescent="0.3">
      <c r="A1358" t="s">
        <v>423</v>
      </c>
      <c r="B1358" t="e">
        <f>VLOOKUP(A1358,saham!$A:$D,4,0)</f>
        <v>#N/A</v>
      </c>
      <c r="C1358" s="20">
        <v>0</v>
      </c>
      <c r="D1358">
        <f>VLOOKUP($A1358,saham!$G:$CZ,D$1,0)</f>
        <v>0</v>
      </c>
      <c r="E1358">
        <f>VLOOKUP($A1358,saham!$G:$CZ,E$1,0)</f>
        <v>1285</v>
      </c>
      <c r="F1358">
        <f>VLOOKUP($A1358,saham!$G:$CZ,F$1,0)</f>
        <v>0</v>
      </c>
      <c r="G1358">
        <f>VLOOKUP($A1358,saham!$G:$CZ,G$1,0)</f>
        <v>1205</v>
      </c>
      <c r="H1358">
        <f>VLOOKUP($A1358,saham!$G:$CZ,H$1,0)</f>
        <v>2450</v>
      </c>
      <c r="I1358">
        <f>VLOOKUP($A1358,saham!$G:$CZ,I$1,0)</f>
        <v>3844</v>
      </c>
      <c r="J1358">
        <f>VLOOKUP($A1358,saham!$G:$CZ,J$1,0)</f>
        <v>1360</v>
      </c>
      <c r="K1358">
        <f>VLOOKUP($A1358,saham!$G:$CZ,K$1,0)</f>
        <v>1682</v>
      </c>
      <c r="L1358">
        <f>VLOOKUP($A1358,saham!$G:$CZ,L$1,0)</f>
        <v>80</v>
      </c>
      <c r="M1358">
        <f>VLOOKUP($A1358,saham!$G:$CZ,M$1,0)</f>
        <v>0</v>
      </c>
      <c r="N1358">
        <f>VLOOKUP($A1358,saham!$G:$CZ,N$1,0)</f>
        <v>50</v>
      </c>
      <c r="O1358">
        <f>VLOOKUP($A1358,saham!$G:$CZ,O$1,0)</f>
        <v>616</v>
      </c>
      <c r="P1358">
        <f>VLOOKUP($A1358,saham!$G:$CZ,P$1,0)</f>
        <v>4920</v>
      </c>
      <c r="Q1358">
        <f>VLOOKUP($A1358,saham!$G:$CZ,Q$1,0)</f>
        <v>2200</v>
      </c>
      <c r="R1358">
        <f>VLOOKUP($A1358,saham!$G:$CZ,R$1,0)</f>
        <v>6250</v>
      </c>
      <c r="S1358">
        <f>VLOOKUP($A1358,saham!$G:$CZ,S$1,0)</f>
        <v>3013</v>
      </c>
      <c r="T1358">
        <f>VLOOKUP($A1358,saham!$G:$CZ,T$1,0)</f>
        <v>4970</v>
      </c>
      <c r="U1358">
        <f>VLOOKUP($A1358,saham!$G:$CZ,U$1,0)</f>
        <v>832</v>
      </c>
      <c r="V1358">
        <f>VLOOKUP($A1358,saham!$G:$CZ,V$1,0)</f>
        <v>890</v>
      </c>
      <c r="W1358">
        <f>VLOOKUP($A1358,saham!$G:$CZ,W$1,0)</f>
        <v>4310</v>
      </c>
      <c r="X1358">
        <f>VLOOKUP($A1358,saham!$G:$CZ,X$1,0)</f>
        <v>6025</v>
      </c>
      <c r="Y1358">
        <f>VLOOKUP($A1358,saham!$G:$CZ,Y$1,0)</f>
        <v>7750</v>
      </c>
      <c r="Z1358">
        <f>VLOOKUP($A1358,saham!$G:$CZ,Z$1,0)</f>
        <v>7100</v>
      </c>
      <c r="AA1358">
        <f>VLOOKUP($A1358,saham!$G:$CZ,AA$1,0)</f>
        <v>1875</v>
      </c>
      <c r="AB1358">
        <f>VLOOKUP($A1358,saham!$G:$CZ,AB$1,0)</f>
        <v>1480</v>
      </c>
      <c r="AC1358">
        <f>VLOOKUP($A1358,saham!$G:$CZ,AC$1,0)</f>
        <v>670</v>
      </c>
      <c r="AD1358">
        <f>VLOOKUP($A1358,saham!$G:$CZ,AD$1,0)</f>
        <v>2310</v>
      </c>
      <c r="AE1358">
        <f>VLOOKUP($A1358,saham!$G:$CZ,AE$1,0)</f>
        <v>2350</v>
      </c>
      <c r="AF1358">
        <f>VLOOKUP($A1358,saham!$G:$CZ,AF$1,0)</f>
        <v>101</v>
      </c>
      <c r="AG1358">
        <f>VLOOKUP($A1358,saham!$G:$CZ,AG$1,0)</f>
        <v>720</v>
      </c>
      <c r="AH1358">
        <f>VLOOKUP($A1358,saham!$G:$CZ,AH$1,0)</f>
        <v>9972</v>
      </c>
      <c r="AI1358">
        <f>VLOOKUP($A1358,saham!$G:$CZ,AI$1,0)</f>
        <v>432</v>
      </c>
      <c r="AJ1358">
        <f>VLOOKUP($A1358,saham!$G:$CZ,AJ$1,0)</f>
        <v>3300</v>
      </c>
      <c r="AK1358">
        <f>VLOOKUP($A1358,saham!$G:$CZ,AK$1,0)</f>
        <v>21600</v>
      </c>
      <c r="AL1358">
        <f>VLOOKUP($A1358,saham!$G:$CZ,AL$1,0)</f>
        <v>5100</v>
      </c>
      <c r="AM1358">
        <f>VLOOKUP($A1358,saham!$G:$CZ,AM$1,0)</f>
        <v>2700</v>
      </c>
      <c r="AN1358">
        <f>VLOOKUP($A1358,saham!$G:$CZ,AN$1,0)</f>
        <v>0</v>
      </c>
      <c r="AO1358">
        <f>VLOOKUP($A1358,saham!$G:$CZ,AO$1,0)</f>
        <v>940</v>
      </c>
      <c r="AP1358">
        <f>VLOOKUP($A1358,saham!$G:$CZ,AP$1,0)</f>
        <v>7925</v>
      </c>
      <c r="AQ1358">
        <f>VLOOKUP($A1358,saham!$G:$CZ,AQ$1,0)</f>
        <v>14400</v>
      </c>
      <c r="AR1358">
        <f>VLOOKUP($A1358,saham!$G:$CZ,AR$1,0)</f>
        <v>0</v>
      </c>
      <c r="AS1358">
        <f>VLOOKUP($A1358,saham!$G:$CZ,AS$1,0)</f>
        <v>2820</v>
      </c>
      <c r="AT1358">
        <f>VLOOKUP($A1358,saham!$G:$CZ,AT$1,0)</f>
        <v>200</v>
      </c>
      <c r="AU1358">
        <f>VLOOKUP($A1358,saham!$G:$CZ,AU$1,0)</f>
        <v>2820</v>
      </c>
      <c r="AV1358">
        <f>VLOOKUP($A1358,saham!$G:$CZ,AV$1,0)</f>
        <v>0</v>
      </c>
      <c r="AW1358">
        <f>VLOOKUP($A1358,saham!$G:$CZ,AW$1,0)</f>
        <v>8</v>
      </c>
      <c r="AX1358">
        <f>VLOOKUP($A1358,saham!$G:$CZ,AX$1,0)</f>
        <v>1055</v>
      </c>
      <c r="AY1358">
        <f>VLOOKUP($A1358,saham!$G:$CZ,AY$1,0)</f>
        <v>0</v>
      </c>
      <c r="AZ1358">
        <f>VLOOKUP($A1358,saham!$G:$CZ,AZ$1,0)</f>
        <v>960</v>
      </c>
      <c r="BA1358">
        <f>VLOOKUP($A1358,saham!$G:$CZ,BA$1,0)</f>
        <v>216</v>
      </c>
      <c r="BB1358">
        <f>VLOOKUP($A1358,saham!$G:$CZ,BB$1,0)</f>
        <v>1053</v>
      </c>
      <c r="BC1358">
        <f>VLOOKUP($A1358,saham!$G:$CZ,BC$1,0)</f>
        <v>1635</v>
      </c>
      <c r="BD1358">
        <f>VLOOKUP($A1358,saham!$G:$CZ,BD$1,0)</f>
        <v>715</v>
      </c>
      <c r="BE1358">
        <f>VLOOKUP($A1358,saham!$G:$CZ,BE$1,0)</f>
        <v>2144</v>
      </c>
      <c r="BF1358">
        <f>VLOOKUP($A1358,saham!$G:$CZ,BF$1,0)</f>
        <v>1175</v>
      </c>
    </row>
    <row r="1359" spans="1:58" x14ac:dyDescent="0.3">
      <c r="A1359" t="s">
        <v>424</v>
      </c>
      <c r="B1359" t="e">
        <f>VLOOKUP(A1359,saham!$A:$D,4,0)</f>
        <v>#N/A</v>
      </c>
      <c r="C1359" s="20">
        <v>0</v>
      </c>
      <c r="D1359">
        <f>VLOOKUP($A1359,saham!$G:$CZ,D$1,0)</f>
        <v>0</v>
      </c>
      <c r="E1359">
        <f>VLOOKUP($A1359,saham!$G:$CZ,E$1,0)</f>
        <v>1310</v>
      </c>
      <c r="F1359">
        <f>VLOOKUP($A1359,saham!$G:$CZ,F$1,0)</f>
        <v>0</v>
      </c>
      <c r="G1359">
        <f>VLOOKUP($A1359,saham!$G:$CZ,G$1,0)</f>
        <v>1245</v>
      </c>
      <c r="H1359">
        <f>VLOOKUP($A1359,saham!$G:$CZ,H$1,0)</f>
        <v>2320</v>
      </c>
      <c r="I1359">
        <f>VLOOKUP($A1359,saham!$G:$CZ,I$1,0)</f>
        <v>3815</v>
      </c>
      <c r="J1359">
        <f>VLOOKUP($A1359,saham!$G:$CZ,J$1,0)</f>
        <v>1417</v>
      </c>
      <c r="K1359">
        <f>VLOOKUP($A1359,saham!$G:$CZ,K$1,0)</f>
        <v>1721</v>
      </c>
      <c r="L1359">
        <f>VLOOKUP($A1359,saham!$G:$CZ,L$1,0)</f>
        <v>81</v>
      </c>
      <c r="M1359">
        <f>VLOOKUP($A1359,saham!$G:$CZ,M$1,0)</f>
        <v>0</v>
      </c>
      <c r="N1359">
        <f>VLOOKUP($A1359,saham!$G:$CZ,N$1,0)</f>
        <v>50</v>
      </c>
      <c r="O1359">
        <f>VLOOKUP($A1359,saham!$G:$CZ,O$1,0)</f>
        <v>626</v>
      </c>
      <c r="P1359">
        <f>VLOOKUP($A1359,saham!$G:$CZ,P$1,0)</f>
        <v>5000</v>
      </c>
      <c r="Q1359">
        <f>VLOOKUP($A1359,saham!$G:$CZ,Q$1,0)</f>
        <v>2230</v>
      </c>
      <c r="R1359">
        <f>VLOOKUP($A1359,saham!$G:$CZ,R$1,0)</f>
        <v>6325</v>
      </c>
      <c r="S1359">
        <f>VLOOKUP($A1359,saham!$G:$CZ,S$1,0)</f>
        <v>3100</v>
      </c>
      <c r="T1359">
        <f>VLOOKUP($A1359,saham!$G:$CZ,T$1,0)</f>
        <v>4940</v>
      </c>
      <c r="U1359">
        <f>VLOOKUP($A1359,saham!$G:$CZ,U$1,0)</f>
        <v>856</v>
      </c>
      <c r="V1359">
        <f>VLOOKUP($A1359,saham!$G:$CZ,V$1,0)</f>
        <v>920</v>
      </c>
      <c r="W1359">
        <f>VLOOKUP($A1359,saham!$G:$CZ,W$1,0)</f>
        <v>4310</v>
      </c>
      <c r="X1359">
        <f>VLOOKUP($A1359,saham!$G:$CZ,X$1,0)</f>
        <v>5975</v>
      </c>
      <c r="Y1359">
        <f>VLOOKUP($A1359,saham!$G:$CZ,Y$1,0)</f>
        <v>7800</v>
      </c>
      <c r="Z1359">
        <f>VLOOKUP($A1359,saham!$G:$CZ,Z$1,0)</f>
        <v>6825</v>
      </c>
      <c r="AA1359">
        <f>VLOOKUP($A1359,saham!$G:$CZ,AA$1,0)</f>
        <v>1915</v>
      </c>
      <c r="AB1359">
        <f>VLOOKUP($A1359,saham!$G:$CZ,AB$1,0)</f>
        <v>1360</v>
      </c>
      <c r="AC1359">
        <f>VLOOKUP($A1359,saham!$G:$CZ,AC$1,0)</f>
        <v>670</v>
      </c>
      <c r="AD1359">
        <f>VLOOKUP($A1359,saham!$G:$CZ,AD$1,0)</f>
        <v>2320</v>
      </c>
      <c r="AE1359">
        <f>VLOOKUP($A1359,saham!$G:$CZ,AE$1,0)</f>
        <v>2340</v>
      </c>
      <c r="AF1359">
        <f>VLOOKUP($A1359,saham!$G:$CZ,AF$1,0)</f>
        <v>103</v>
      </c>
      <c r="AG1359">
        <f>VLOOKUP($A1359,saham!$G:$CZ,AG$1,0)</f>
        <v>660</v>
      </c>
      <c r="AH1359">
        <f>VLOOKUP($A1359,saham!$G:$CZ,AH$1,0)</f>
        <v>9873</v>
      </c>
      <c r="AI1359">
        <f>VLOOKUP($A1359,saham!$G:$CZ,AI$1,0)</f>
        <v>434</v>
      </c>
      <c r="AJ1359">
        <f>VLOOKUP($A1359,saham!$G:$CZ,AJ$1,0)</f>
        <v>3350</v>
      </c>
      <c r="AK1359">
        <f>VLOOKUP($A1359,saham!$G:$CZ,AK$1,0)</f>
        <v>22775</v>
      </c>
      <c r="AL1359">
        <f>VLOOKUP($A1359,saham!$G:$CZ,AL$1,0)</f>
        <v>4900</v>
      </c>
      <c r="AM1359">
        <f>VLOOKUP($A1359,saham!$G:$CZ,AM$1,0)</f>
        <v>2580</v>
      </c>
      <c r="AN1359">
        <f>VLOOKUP($A1359,saham!$G:$CZ,AN$1,0)</f>
        <v>0</v>
      </c>
      <c r="AO1359">
        <f>VLOOKUP($A1359,saham!$G:$CZ,AO$1,0)</f>
        <v>902</v>
      </c>
      <c r="AP1359">
        <f>VLOOKUP($A1359,saham!$G:$CZ,AP$1,0)</f>
        <v>7750</v>
      </c>
      <c r="AQ1359">
        <f>VLOOKUP($A1359,saham!$G:$CZ,AQ$1,0)</f>
        <v>14600</v>
      </c>
      <c r="AR1359">
        <f>VLOOKUP($A1359,saham!$G:$CZ,AR$1,0)</f>
        <v>0</v>
      </c>
      <c r="AS1359">
        <f>VLOOKUP($A1359,saham!$G:$CZ,AS$1,0)</f>
        <v>2800</v>
      </c>
      <c r="AT1359">
        <f>VLOOKUP($A1359,saham!$G:$CZ,AT$1,0)</f>
        <v>210</v>
      </c>
      <c r="AU1359">
        <f>VLOOKUP($A1359,saham!$G:$CZ,AU$1,0)</f>
        <v>2540</v>
      </c>
      <c r="AV1359">
        <f>VLOOKUP($A1359,saham!$G:$CZ,AV$1,0)</f>
        <v>0</v>
      </c>
      <c r="AW1359">
        <f>VLOOKUP($A1359,saham!$G:$CZ,AW$1,0)</f>
        <v>8</v>
      </c>
      <c r="AX1359">
        <f>VLOOKUP($A1359,saham!$G:$CZ,AX$1,0)</f>
        <v>1060</v>
      </c>
      <c r="AY1359">
        <f>VLOOKUP($A1359,saham!$G:$CZ,AY$1,0)</f>
        <v>0</v>
      </c>
      <c r="AZ1359">
        <f>VLOOKUP($A1359,saham!$G:$CZ,AZ$1,0)</f>
        <v>970</v>
      </c>
      <c r="BA1359">
        <f>VLOOKUP($A1359,saham!$G:$CZ,BA$1,0)</f>
        <v>224</v>
      </c>
      <c r="BB1359">
        <f>VLOOKUP($A1359,saham!$G:$CZ,BB$1,0)</f>
        <v>1038</v>
      </c>
      <c r="BC1359">
        <f>VLOOKUP($A1359,saham!$G:$CZ,BC$1,0)</f>
        <v>1650</v>
      </c>
      <c r="BD1359">
        <f>VLOOKUP($A1359,saham!$G:$CZ,BD$1,0)</f>
        <v>670</v>
      </c>
      <c r="BE1359">
        <f>VLOOKUP($A1359,saham!$G:$CZ,BE$1,0)</f>
        <v>2172</v>
      </c>
      <c r="BF1359">
        <f>VLOOKUP($A1359,saham!$G:$CZ,BF$1,0)</f>
        <v>1155</v>
      </c>
    </row>
    <row r="1360" spans="1:58" x14ac:dyDescent="0.3">
      <c r="A1360" t="s">
        <v>425</v>
      </c>
      <c r="B1360" t="e">
        <f>VLOOKUP(A1360,saham!$A:$D,4,0)</f>
        <v>#N/A</v>
      </c>
      <c r="C1360" s="20">
        <v>0</v>
      </c>
      <c r="D1360">
        <f>VLOOKUP($A1360,saham!$G:$CZ,D$1,0)</f>
        <v>0</v>
      </c>
      <c r="E1360">
        <f>VLOOKUP($A1360,saham!$G:$CZ,E$1,0)</f>
        <v>1355</v>
      </c>
      <c r="F1360">
        <f>VLOOKUP($A1360,saham!$G:$CZ,F$1,0)</f>
        <v>0</v>
      </c>
      <c r="G1360">
        <f>VLOOKUP($A1360,saham!$G:$CZ,G$1,0)</f>
        <v>1240</v>
      </c>
      <c r="H1360">
        <f>VLOOKUP($A1360,saham!$G:$CZ,H$1,0)</f>
        <v>2420</v>
      </c>
      <c r="I1360">
        <f>VLOOKUP($A1360,saham!$G:$CZ,I$1,0)</f>
        <v>3932</v>
      </c>
      <c r="J1360">
        <f>VLOOKUP($A1360,saham!$G:$CZ,J$1,0)</f>
        <v>1485</v>
      </c>
      <c r="K1360">
        <f>VLOOKUP($A1360,saham!$G:$CZ,K$1,0)</f>
        <v>1809</v>
      </c>
      <c r="L1360">
        <f>VLOOKUP($A1360,saham!$G:$CZ,L$1,0)</f>
        <v>84</v>
      </c>
      <c r="M1360">
        <f>VLOOKUP($A1360,saham!$G:$CZ,M$1,0)</f>
        <v>0</v>
      </c>
      <c r="N1360">
        <f>VLOOKUP($A1360,saham!$G:$CZ,N$1,0)</f>
        <v>50</v>
      </c>
      <c r="O1360">
        <f>VLOOKUP($A1360,saham!$G:$CZ,O$1,0)</f>
        <v>630</v>
      </c>
      <c r="P1360">
        <f>VLOOKUP($A1360,saham!$G:$CZ,P$1,0)</f>
        <v>5100</v>
      </c>
      <c r="Q1360">
        <f>VLOOKUP($A1360,saham!$G:$CZ,Q$1,0)</f>
        <v>2330</v>
      </c>
      <c r="R1360">
        <f>VLOOKUP($A1360,saham!$G:$CZ,R$1,0)</f>
        <v>6330</v>
      </c>
      <c r="S1360">
        <f>VLOOKUP($A1360,saham!$G:$CZ,S$1,0)</f>
        <v>3100</v>
      </c>
      <c r="T1360">
        <f>VLOOKUP($A1360,saham!$G:$CZ,T$1,0)</f>
        <v>5250</v>
      </c>
      <c r="U1360">
        <f>VLOOKUP($A1360,saham!$G:$CZ,U$1,0)</f>
        <v>846</v>
      </c>
      <c r="V1360">
        <f>VLOOKUP($A1360,saham!$G:$CZ,V$1,0)</f>
        <v>955</v>
      </c>
      <c r="W1360">
        <f>VLOOKUP($A1360,saham!$G:$CZ,W$1,0)</f>
        <v>4570</v>
      </c>
      <c r="X1360">
        <f>VLOOKUP($A1360,saham!$G:$CZ,X$1,0)</f>
        <v>6250</v>
      </c>
      <c r="Y1360">
        <f>VLOOKUP($A1360,saham!$G:$CZ,Y$1,0)</f>
        <v>8225</v>
      </c>
      <c r="Z1360">
        <f>VLOOKUP($A1360,saham!$G:$CZ,Z$1,0)</f>
        <v>6550</v>
      </c>
      <c r="AA1360">
        <f>VLOOKUP($A1360,saham!$G:$CZ,AA$1,0)</f>
        <v>1955</v>
      </c>
      <c r="AB1360">
        <f>VLOOKUP($A1360,saham!$G:$CZ,AB$1,0)</f>
        <v>1405</v>
      </c>
      <c r="AC1360">
        <f>VLOOKUP($A1360,saham!$G:$CZ,AC$1,0)</f>
        <v>720</v>
      </c>
      <c r="AD1360">
        <f>VLOOKUP($A1360,saham!$G:$CZ,AD$1,0)</f>
        <v>2320</v>
      </c>
      <c r="AE1360">
        <f>VLOOKUP($A1360,saham!$G:$CZ,AE$1,0)</f>
        <v>2460</v>
      </c>
      <c r="AF1360">
        <f>VLOOKUP($A1360,saham!$G:$CZ,AF$1,0)</f>
        <v>106</v>
      </c>
      <c r="AG1360">
        <f>VLOOKUP($A1360,saham!$G:$CZ,AG$1,0)</f>
        <v>685</v>
      </c>
      <c r="AH1360">
        <f>VLOOKUP($A1360,saham!$G:$CZ,AH$1,0)</f>
        <v>9873</v>
      </c>
      <c r="AI1360">
        <f>VLOOKUP($A1360,saham!$G:$CZ,AI$1,0)</f>
        <v>442</v>
      </c>
      <c r="AJ1360">
        <f>VLOOKUP($A1360,saham!$G:$CZ,AJ$1,0)</f>
        <v>3350</v>
      </c>
      <c r="AK1360">
        <f>VLOOKUP($A1360,saham!$G:$CZ,AK$1,0)</f>
        <v>22000</v>
      </c>
      <c r="AL1360">
        <f>VLOOKUP($A1360,saham!$G:$CZ,AL$1,0)</f>
        <v>5075</v>
      </c>
      <c r="AM1360">
        <f>VLOOKUP($A1360,saham!$G:$CZ,AM$1,0)</f>
        <v>2590</v>
      </c>
      <c r="AN1360">
        <f>VLOOKUP($A1360,saham!$G:$CZ,AN$1,0)</f>
        <v>0</v>
      </c>
      <c r="AO1360">
        <f>VLOOKUP($A1360,saham!$G:$CZ,AO$1,0)</f>
        <v>898</v>
      </c>
      <c r="AP1360">
        <f>VLOOKUP($A1360,saham!$G:$CZ,AP$1,0)</f>
        <v>8125</v>
      </c>
      <c r="AQ1360">
        <f>VLOOKUP($A1360,saham!$G:$CZ,AQ$1,0)</f>
        <v>15050</v>
      </c>
      <c r="AR1360">
        <f>VLOOKUP($A1360,saham!$G:$CZ,AR$1,0)</f>
        <v>0</v>
      </c>
      <c r="AS1360">
        <f>VLOOKUP($A1360,saham!$G:$CZ,AS$1,0)</f>
        <v>3005</v>
      </c>
      <c r="AT1360">
        <f>VLOOKUP($A1360,saham!$G:$CZ,AT$1,0)</f>
        <v>200</v>
      </c>
      <c r="AU1360">
        <f>VLOOKUP($A1360,saham!$G:$CZ,AU$1,0)</f>
        <v>2470</v>
      </c>
      <c r="AV1360">
        <f>VLOOKUP($A1360,saham!$G:$CZ,AV$1,0)</f>
        <v>0</v>
      </c>
      <c r="AW1360">
        <f>VLOOKUP($A1360,saham!$G:$CZ,AW$1,0)</f>
        <v>8</v>
      </c>
      <c r="AX1360">
        <f>VLOOKUP($A1360,saham!$G:$CZ,AX$1,0)</f>
        <v>1105</v>
      </c>
      <c r="AY1360">
        <f>VLOOKUP($A1360,saham!$G:$CZ,AY$1,0)</f>
        <v>0</v>
      </c>
      <c r="AZ1360">
        <f>VLOOKUP($A1360,saham!$G:$CZ,AZ$1,0)</f>
        <v>1010</v>
      </c>
      <c r="BA1360">
        <f>VLOOKUP($A1360,saham!$G:$CZ,BA$1,0)</f>
        <v>228</v>
      </c>
      <c r="BB1360">
        <f>VLOOKUP($A1360,saham!$G:$CZ,BB$1,0)</f>
        <v>1038</v>
      </c>
      <c r="BC1360">
        <f>VLOOKUP($A1360,saham!$G:$CZ,BC$1,0)</f>
        <v>1650</v>
      </c>
      <c r="BD1360">
        <f>VLOOKUP($A1360,saham!$G:$CZ,BD$1,0)</f>
        <v>630</v>
      </c>
      <c r="BE1360">
        <f>VLOOKUP($A1360,saham!$G:$CZ,BE$1,0)</f>
        <v>2138</v>
      </c>
      <c r="BF1360">
        <f>VLOOKUP($A1360,saham!$G:$CZ,BF$1,0)</f>
        <v>925</v>
      </c>
    </row>
    <row r="1361" spans="1:58" x14ac:dyDescent="0.3">
      <c r="A1361" t="s">
        <v>426</v>
      </c>
      <c r="B1361" t="e">
        <f>VLOOKUP(A1361,saham!$A:$D,4,0)</f>
        <v>#N/A</v>
      </c>
      <c r="C1361" s="20">
        <v>0</v>
      </c>
      <c r="D1361">
        <f>VLOOKUP($A1361,saham!$G:$CZ,D$1,0)</f>
        <v>0</v>
      </c>
      <c r="E1361">
        <f>VLOOKUP($A1361,saham!$G:$CZ,E$1,0)</f>
        <v>1395</v>
      </c>
      <c r="F1361">
        <f>VLOOKUP($A1361,saham!$G:$CZ,F$1,0)</f>
        <v>0</v>
      </c>
      <c r="G1361">
        <f>VLOOKUP($A1361,saham!$G:$CZ,G$1,0)</f>
        <v>1230</v>
      </c>
      <c r="H1361">
        <f>VLOOKUP($A1361,saham!$G:$CZ,H$1,0)</f>
        <v>2390</v>
      </c>
      <c r="I1361">
        <f>VLOOKUP($A1361,saham!$G:$CZ,I$1,0)</f>
        <v>3912</v>
      </c>
      <c r="J1361">
        <f>VLOOKUP($A1361,saham!$G:$CZ,J$1,0)</f>
        <v>1499</v>
      </c>
      <c r="K1361">
        <f>VLOOKUP($A1361,saham!$G:$CZ,K$1,0)</f>
        <v>1736</v>
      </c>
      <c r="L1361">
        <f>VLOOKUP($A1361,saham!$G:$CZ,L$1,0)</f>
        <v>84</v>
      </c>
      <c r="M1361">
        <f>VLOOKUP($A1361,saham!$G:$CZ,M$1,0)</f>
        <v>0</v>
      </c>
      <c r="N1361">
        <f>VLOOKUP($A1361,saham!$G:$CZ,N$1,0)</f>
        <v>50</v>
      </c>
      <c r="O1361">
        <f>VLOOKUP($A1361,saham!$G:$CZ,O$1,0)</f>
        <v>644</v>
      </c>
      <c r="P1361">
        <f>VLOOKUP($A1361,saham!$G:$CZ,P$1,0)</f>
        <v>5150</v>
      </c>
      <c r="Q1361">
        <f>VLOOKUP($A1361,saham!$G:$CZ,Q$1,0)</f>
        <v>2320</v>
      </c>
      <c r="R1361">
        <f>VLOOKUP($A1361,saham!$G:$CZ,R$1,0)</f>
        <v>6385</v>
      </c>
      <c r="S1361">
        <f>VLOOKUP($A1361,saham!$G:$CZ,S$1,0)</f>
        <v>3138</v>
      </c>
      <c r="T1361">
        <f>VLOOKUP($A1361,saham!$G:$CZ,T$1,0)</f>
        <v>5375</v>
      </c>
      <c r="U1361">
        <f>VLOOKUP($A1361,saham!$G:$CZ,U$1,0)</f>
        <v>856</v>
      </c>
      <c r="V1361">
        <f>VLOOKUP($A1361,saham!$G:$CZ,V$1,0)</f>
        <v>1000</v>
      </c>
      <c r="W1361">
        <f>VLOOKUP($A1361,saham!$G:$CZ,W$1,0)</f>
        <v>4630</v>
      </c>
      <c r="X1361">
        <f>VLOOKUP($A1361,saham!$G:$CZ,X$1,0)</f>
        <v>6275</v>
      </c>
      <c r="Y1361">
        <f>VLOOKUP($A1361,saham!$G:$CZ,Y$1,0)</f>
        <v>8700</v>
      </c>
      <c r="Z1361">
        <f>VLOOKUP($A1361,saham!$G:$CZ,Z$1,0)</f>
        <v>6525</v>
      </c>
      <c r="AA1361">
        <f>VLOOKUP($A1361,saham!$G:$CZ,AA$1,0)</f>
        <v>1965</v>
      </c>
      <c r="AB1361">
        <f>VLOOKUP($A1361,saham!$G:$CZ,AB$1,0)</f>
        <v>1425</v>
      </c>
      <c r="AC1361">
        <f>VLOOKUP($A1361,saham!$G:$CZ,AC$1,0)</f>
        <v>740</v>
      </c>
      <c r="AD1361">
        <f>VLOOKUP($A1361,saham!$G:$CZ,AD$1,0)</f>
        <v>2170</v>
      </c>
      <c r="AE1361">
        <f>VLOOKUP($A1361,saham!$G:$CZ,AE$1,0)</f>
        <v>2500</v>
      </c>
      <c r="AF1361">
        <f>VLOOKUP($A1361,saham!$G:$CZ,AF$1,0)</f>
        <v>108</v>
      </c>
      <c r="AG1361">
        <f>VLOOKUP($A1361,saham!$G:$CZ,AG$1,0)</f>
        <v>685</v>
      </c>
      <c r="AH1361">
        <f>VLOOKUP($A1361,saham!$G:$CZ,AH$1,0)</f>
        <v>10172</v>
      </c>
      <c r="AI1361">
        <f>VLOOKUP($A1361,saham!$G:$CZ,AI$1,0)</f>
        <v>450</v>
      </c>
      <c r="AJ1361">
        <f>VLOOKUP($A1361,saham!$G:$CZ,AJ$1,0)</f>
        <v>3410</v>
      </c>
      <c r="AK1361">
        <f>VLOOKUP($A1361,saham!$G:$CZ,AK$1,0)</f>
        <v>22650</v>
      </c>
      <c r="AL1361">
        <f>VLOOKUP($A1361,saham!$G:$CZ,AL$1,0)</f>
        <v>5200</v>
      </c>
      <c r="AM1361">
        <f>VLOOKUP($A1361,saham!$G:$CZ,AM$1,0)</f>
        <v>2660</v>
      </c>
      <c r="AN1361">
        <f>VLOOKUP($A1361,saham!$G:$CZ,AN$1,0)</f>
        <v>0</v>
      </c>
      <c r="AO1361">
        <f>VLOOKUP($A1361,saham!$G:$CZ,AO$1,0)</f>
        <v>896</v>
      </c>
      <c r="AP1361">
        <f>VLOOKUP($A1361,saham!$G:$CZ,AP$1,0)</f>
        <v>8175</v>
      </c>
      <c r="AQ1361">
        <f>VLOOKUP($A1361,saham!$G:$CZ,AQ$1,0)</f>
        <v>15200</v>
      </c>
      <c r="AR1361">
        <f>VLOOKUP($A1361,saham!$G:$CZ,AR$1,0)</f>
        <v>0</v>
      </c>
      <c r="AS1361">
        <f>VLOOKUP($A1361,saham!$G:$CZ,AS$1,0)</f>
        <v>2839</v>
      </c>
      <c r="AT1361">
        <f>VLOOKUP($A1361,saham!$G:$CZ,AT$1,0)</f>
        <v>200</v>
      </c>
      <c r="AU1361">
        <f>VLOOKUP($A1361,saham!$G:$CZ,AU$1,0)</f>
        <v>2470</v>
      </c>
      <c r="AV1361">
        <f>VLOOKUP($A1361,saham!$G:$CZ,AV$1,0)</f>
        <v>0</v>
      </c>
      <c r="AW1361">
        <f>VLOOKUP($A1361,saham!$G:$CZ,AW$1,0)</f>
        <v>8</v>
      </c>
      <c r="AX1361">
        <f>VLOOKUP($A1361,saham!$G:$CZ,AX$1,0)</f>
        <v>1135</v>
      </c>
      <c r="AY1361">
        <f>VLOOKUP($A1361,saham!$G:$CZ,AY$1,0)</f>
        <v>0</v>
      </c>
      <c r="AZ1361">
        <f>VLOOKUP($A1361,saham!$G:$CZ,AZ$1,0)</f>
        <v>1035</v>
      </c>
      <c r="BA1361">
        <f>VLOOKUP($A1361,saham!$G:$CZ,BA$1,0)</f>
        <v>230</v>
      </c>
      <c r="BB1361">
        <f>VLOOKUP($A1361,saham!$G:$CZ,BB$1,0)</f>
        <v>1044</v>
      </c>
      <c r="BC1361">
        <f>VLOOKUP($A1361,saham!$G:$CZ,BC$1,0)</f>
        <v>1640</v>
      </c>
      <c r="BD1361">
        <f>VLOOKUP($A1361,saham!$G:$CZ,BD$1,0)</f>
        <v>655</v>
      </c>
      <c r="BE1361">
        <f>VLOOKUP($A1361,saham!$G:$CZ,BE$1,0)</f>
        <v>2115</v>
      </c>
      <c r="BF1361">
        <f>VLOOKUP($A1361,saham!$G:$CZ,BF$1,0)</f>
        <v>960</v>
      </c>
    </row>
    <row r="1362" spans="1:58" x14ac:dyDescent="0.3">
      <c r="A1362" t="s">
        <v>427</v>
      </c>
      <c r="B1362" t="e">
        <f>VLOOKUP(A1362,saham!$A:$D,4,0)</f>
        <v>#N/A</v>
      </c>
      <c r="C1362" s="20">
        <v>0</v>
      </c>
      <c r="D1362">
        <f>VLOOKUP($A1362,saham!$G:$CZ,D$1,0)</f>
        <v>0</v>
      </c>
      <c r="E1362">
        <f>VLOOKUP($A1362,saham!$G:$CZ,E$1,0)</f>
        <v>1310</v>
      </c>
      <c r="F1362">
        <f>VLOOKUP($A1362,saham!$G:$CZ,F$1,0)</f>
        <v>0</v>
      </c>
      <c r="G1362">
        <f>VLOOKUP($A1362,saham!$G:$CZ,G$1,0)</f>
        <v>1165</v>
      </c>
      <c r="H1362">
        <f>VLOOKUP($A1362,saham!$G:$CZ,H$1,0)</f>
        <v>2260</v>
      </c>
      <c r="I1362">
        <f>VLOOKUP($A1362,saham!$G:$CZ,I$1,0)</f>
        <v>4127</v>
      </c>
      <c r="J1362">
        <f>VLOOKUP($A1362,saham!$G:$CZ,J$1,0)</f>
        <v>1499</v>
      </c>
      <c r="K1362">
        <f>VLOOKUP($A1362,saham!$G:$CZ,K$1,0)</f>
        <v>1751</v>
      </c>
      <c r="L1362">
        <f>VLOOKUP($A1362,saham!$G:$CZ,L$1,0)</f>
        <v>84</v>
      </c>
      <c r="M1362">
        <f>VLOOKUP($A1362,saham!$G:$CZ,M$1,0)</f>
        <v>0</v>
      </c>
      <c r="N1362">
        <f>VLOOKUP($A1362,saham!$G:$CZ,N$1,0)</f>
        <v>50</v>
      </c>
      <c r="O1362">
        <f>VLOOKUP($A1362,saham!$G:$CZ,O$1,0)</f>
        <v>646</v>
      </c>
      <c r="P1362">
        <f>VLOOKUP($A1362,saham!$G:$CZ,P$1,0)</f>
        <v>5150</v>
      </c>
      <c r="Q1362">
        <f>VLOOKUP($A1362,saham!$G:$CZ,Q$1,0)</f>
        <v>2360</v>
      </c>
      <c r="R1362">
        <f>VLOOKUP($A1362,saham!$G:$CZ,R$1,0)</f>
        <v>6470</v>
      </c>
      <c r="S1362">
        <f>VLOOKUP($A1362,saham!$G:$CZ,S$1,0)</f>
        <v>3163</v>
      </c>
      <c r="T1362">
        <f>VLOOKUP($A1362,saham!$G:$CZ,T$1,0)</f>
        <v>5525</v>
      </c>
      <c r="U1362">
        <f>VLOOKUP($A1362,saham!$G:$CZ,U$1,0)</f>
        <v>876</v>
      </c>
      <c r="V1362">
        <f>VLOOKUP($A1362,saham!$G:$CZ,V$1,0)</f>
        <v>985</v>
      </c>
      <c r="W1362">
        <f>VLOOKUP($A1362,saham!$G:$CZ,W$1,0)</f>
        <v>4790</v>
      </c>
      <c r="X1362">
        <f>VLOOKUP($A1362,saham!$G:$CZ,X$1,0)</f>
        <v>6250</v>
      </c>
      <c r="Y1362">
        <f>VLOOKUP($A1362,saham!$G:$CZ,Y$1,0)</f>
        <v>8250</v>
      </c>
      <c r="Z1362">
        <f>VLOOKUP($A1362,saham!$G:$CZ,Z$1,0)</f>
        <v>6750</v>
      </c>
      <c r="AA1362">
        <f>VLOOKUP($A1362,saham!$G:$CZ,AA$1,0)</f>
        <v>1970</v>
      </c>
      <c r="AB1362">
        <f>VLOOKUP($A1362,saham!$G:$CZ,AB$1,0)</f>
        <v>1450</v>
      </c>
      <c r="AC1362">
        <f>VLOOKUP($A1362,saham!$G:$CZ,AC$1,0)</f>
        <v>735</v>
      </c>
      <c r="AD1362">
        <f>VLOOKUP($A1362,saham!$G:$CZ,AD$1,0)</f>
        <v>2220</v>
      </c>
      <c r="AE1362">
        <f>VLOOKUP($A1362,saham!$G:$CZ,AE$1,0)</f>
        <v>2540</v>
      </c>
      <c r="AF1362">
        <f>VLOOKUP($A1362,saham!$G:$CZ,AF$1,0)</f>
        <v>109</v>
      </c>
      <c r="AG1362">
        <f>VLOOKUP($A1362,saham!$G:$CZ,AG$1,0)</f>
        <v>675</v>
      </c>
      <c r="AH1362">
        <f>VLOOKUP($A1362,saham!$G:$CZ,AH$1,0)</f>
        <v>10172</v>
      </c>
      <c r="AI1362">
        <f>VLOOKUP($A1362,saham!$G:$CZ,AI$1,0)</f>
        <v>468</v>
      </c>
      <c r="AJ1362">
        <f>VLOOKUP($A1362,saham!$G:$CZ,AJ$1,0)</f>
        <v>3440</v>
      </c>
      <c r="AK1362">
        <f>VLOOKUP($A1362,saham!$G:$CZ,AK$1,0)</f>
        <v>22050</v>
      </c>
      <c r="AL1362">
        <f>VLOOKUP($A1362,saham!$G:$CZ,AL$1,0)</f>
        <v>5175</v>
      </c>
      <c r="AM1362">
        <f>VLOOKUP($A1362,saham!$G:$CZ,AM$1,0)</f>
        <v>2500</v>
      </c>
      <c r="AN1362">
        <f>VLOOKUP($A1362,saham!$G:$CZ,AN$1,0)</f>
        <v>0</v>
      </c>
      <c r="AO1362">
        <f>VLOOKUP($A1362,saham!$G:$CZ,AO$1,0)</f>
        <v>900</v>
      </c>
      <c r="AP1362">
        <f>VLOOKUP($A1362,saham!$G:$CZ,AP$1,0)</f>
        <v>8150</v>
      </c>
      <c r="AQ1362">
        <f>VLOOKUP($A1362,saham!$G:$CZ,AQ$1,0)</f>
        <v>15175</v>
      </c>
      <c r="AR1362">
        <f>VLOOKUP($A1362,saham!$G:$CZ,AR$1,0)</f>
        <v>0</v>
      </c>
      <c r="AS1362">
        <f>VLOOKUP($A1362,saham!$G:$CZ,AS$1,0)</f>
        <v>2820</v>
      </c>
      <c r="AT1362">
        <f>VLOOKUP($A1362,saham!$G:$CZ,AT$1,0)</f>
        <v>200</v>
      </c>
      <c r="AU1362">
        <f>VLOOKUP($A1362,saham!$G:$CZ,AU$1,0)</f>
        <v>2510</v>
      </c>
      <c r="AV1362">
        <f>VLOOKUP($A1362,saham!$G:$CZ,AV$1,0)</f>
        <v>0</v>
      </c>
      <c r="AW1362">
        <f>VLOOKUP($A1362,saham!$G:$CZ,AW$1,0)</f>
        <v>8</v>
      </c>
      <c r="AX1362">
        <f>VLOOKUP($A1362,saham!$G:$CZ,AX$1,0)</f>
        <v>1160</v>
      </c>
      <c r="AY1362">
        <f>VLOOKUP($A1362,saham!$G:$CZ,AY$1,0)</f>
        <v>0</v>
      </c>
      <c r="AZ1362">
        <f>VLOOKUP($A1362,saham!$G:$CZ,AZ$1,0)</f>
        <v>1065</v>
      </c>
      <c r="BA1362">
        <f>VLOOKUP($A1362,saham!$G:$CZ,BA$1,0)</f>
        <v>232</v>
      </c>
      <c r="BB1362">
        <f>VLOOKUP($A1362,saham!$G:$CZ,BB$1,0)</f>
        <v>1038</v>
      </c>
      <c r="BC1362">
        <f>VLOOKUP($A1362,saham!$G:$CZ,BC$1,0)</f>
        <v>1690</v>
      </c>
      <c r="BD1362">
        <f>VLOOKUP($A1362,saham!$G:$CZ,BD$1,0)</f>
        <v>655</v>
      </c>
      <c r="BE1362">
        <f>VLOOKUP($A1362,saham!$G:$CZ,BE$1,0)</f>
        <v>1883</v>
      </c>
      <c r="BF1362">
        <f>VLOOKUP($A1362,saham!$G:$CZ,BF$1,0)</f>
        <v>970</v>
      </c>
    </row>
    <row r="1363" spans="1:58" x14ac:dyDescent="0.3">
      <c r="A1363" t="s">
        <v>428</v>
      </c>
      <c r="B1363" t="e">
        <f>VLOOKUP(A1363,saham!$A:$D,4,0)</f>
        <v>#N/A</v>
      </c>
      <c r="C1363" s="20">
        <v>0</v>
      </c>
      <c r="D1363">
        <f>VLOOKUP($A1363,saham!$G:$CZ,D$1,0)</f>
        <v>0</v>
      </c>
      <c r="E1363">
        <f>VLOOKUP($A1363,saham!$G:$CZ,E$1,0)</f>
        <v>1325</v>
      </c>
      <c r="F1363">
        <f>VLOOKUP($A1363,saham!$G:$CZ,F$1,0)</f>
        <v>0</v>
      </c>
      <c r="G1363">
        <f>VLOOKUP($A1363,saham!$G:$CZ,G$1,0)</f>
        <v>1160</v>
      </c>
      <c r="H1363">
        <f>VLOOKUP($A1363,saham!$G:$CZ,H$1,0)</f>
        <v>2300</v>
      </c>
      <c r="I1363">
        <f>VLOOKUP($A1363,saham!$G:$CZ,I$1,0)</f>
        <v>4244</v>
      </c>
      <c r="J1363">
        <f>VLOOKUP($A1363,saham!$G:$CZ,J$1,0)</f>
        <v>1514</v>
      </c>
      <c r="K1363">
        <f>VLOOKUP($A1363,saham!$G:$CZ,K$1,0)</f>
        <v>1765</v>
      </c>
      <c r="L1363">
        <f>VLOOKUP($A1363,saham!$G:$CZ,L$1,0)</f>
        <v>85</v>
      </c>
      <c r="M1363">
        <f>VLOOKUP($A1363,saham!$G:$CZ,M$1,0)</f>
        <v>0</v>
      </c>
      <c r="N1363">
        <f>VLOOKUP($A1363,saham!$G:$CZ,N$1,0)</f>
        <v>50</v>
      </c>
      <c r="O1363">
        <f>VLOOKUP($A1363,saham!$G:$CZ,O$1,0)</f>
        <v>640</v>
      </c>
      <c r="P1363">
        <f>VLOOKUP($A1363,saham!$G:$CZ,P$1,0)</f>
        <v>5175</v>
      </c>
      <c r="Q1363">
        <f>VLOOKUP($A1363,saham!$G:$CZ,Q$1,0)</f>
        <v>2410</v>
      </c>
      <c r="R1363">
        <f>VLOOKUP($A1363,saham!$G:$CZ,R$1,0)</f>
        <v>6410</v>
      </c>
      <c r="S1363">
        <f>VLOOKUP($A1363,saham!$G:$CZ,S$1,0)</f>
        <v>3138</v>
      </c>
      <c r="T1363">
        <f>VLOOKUP($A1363,saham!$G:$CZ,T$1,0)</f>
        <v>5550</v>
      </c>
      <c r="U1363">
        <f>VLOOKUP($A1363,saham!$G:$CZ,U$1,0)</f>
        <v>822</v>
      </c>
      <c r="V1363">
        <f>VLOOKUP($A1363,saham!$G:$CZ,V$1,0)</f>
        <v>990</v>
      </c>
      <c r="W1363">
        <f>VLOOKUP($A1363,saham!$G:$CZ,W$1,0)</f>
        <v>4850</v>
      </c>
      <c r="X1363">
        <f>VLOOKUP($A1363,saham!$G:$CZ,X$1,0)</f>
        <v>6275</v>
      </c>
      <c r="Y1363">
        <f>VLOOKUP($A1363,saham!$G:$CZ,Y$1,0)</f>
        <v>8175</v>
      </c>
      <c r="Z1363">
        <f>VLOOKUP($A1363,saham!$G:$CZ,Z$1,0)</f>
        <v>6900</v>
      </c>
      <c r="AA1363">
        <f>VLOOKUP($A1363,saham!$G:$CZ,AA$1,0)</f>
        <v>2070</v>
      </c>
      <c r="AB1363">
        <f>VLOOKUP($A1363,saham!$G:$CZ,AB$1,0)</f>
        <v>1435</v>
      </c>
      <c r="AC1363">
        <f>VLOOKUP($A1363,saham!$G:$CZ,AC$1,0)</f>
        <v>750</v>
      </c>
      <c r="AD1363">
        <f>VLOOKUP($A1363,saham!$G:$CZ,AD$1,0)</f>
        <v>2180</v>
      </c>
      <c r="AE1363">
        <f>VLOOKUP($A1363,saham!$G:$CZ,AE$1,0)</f>
        <v>2540</v>
      </c>
      <c r="AF1363">
        <f>VLOOKUP($A1363,saham!$G:$CZ,AF$1,0)</f>
        <v>108</v>
      </c>
      <c r="AG1363">
        <f>VLOOKUP($A1363,saham!$G:$CZ,AG$1,0)</f>
        <v>685</v>
      </c>
      <c r="AH1363">
        <f>VLOOKUP($A1363,saham!$G:$CZ,AH$1,0)</f>
        <v>10147</v>
      </c>
      <c r="AI1363">
        <f>VLOOKUP($A1363,saham!$G:$CZ,AI$1,0)</f>
        <v>460</v>
      </c>
      <c r="AJ1363">
        <f>VLOOKUP($A1363,saham!$G:$CZ,AJ$1,0)</f>
        <v>3410</v>
      </c>
      <c r="AK1363">
        <f>VLOOKUP($A1363,saham!$G:$CZ,AK$1,0)</f>
        <v>22500</v>
      </c>
      <c r="AL1363">
        <f>VLOOKUP($A1363,saham!$G:$CZ,AL$1,0)</f>
        <v>5250</v>
      </c>
      <c r="AM1363">
        <f>VLOOKUP($A1363,saham!$G:$CZ,AM$1,0)</f>
        <v>2480</v>
      </c>
      <c r="AN1363">
        <f>VLOOKUP($A1363,saham!$G:$CZ,AN$1,0)</f>
        <v>0</v>
      </c>
      <c r="AO1363">
        <f>VLOOKUP($A1363,saham!$G:$CZ,AO$1,0)</f>
        <v>890</v>
      </c>
      <c r="AP1363">
        <f>VLOOKUP($A1363,saham!$G:$CZ,AP$1,0)</f>
        <v>8150</v>
      </c>
      <c r="AQ1363">
        <f>VLOOKUP($A1363,saham!$G:$CZ,AQ$1,0)</f>
        <v>15025</v>
      </c>
      <c r="AR1363">
        <f>VLOOKUP($A1363,saham!$G:$CZ,AR$1,0)</f>
        <v>0</v>
      </c>
      <c r="AS1363">
        <f>VLOOKUP($A1363,saham!$G:$CZ,AS$1,0)</f>
        <v>2781</v>
      </c>
      <c r="AT1363">
        <f>VLOOKUP($A1363,saham!$G:$CZ,AT$1,0)</f>
        <v>200</v>
      </c>
      <c r="AU1363">
        <f>VLOOKUP($A1363,saham!$G:$CZ,AU$1,0)</f>
        <v>2480</v>
      </c>
      <c r="AV1363">
        <f>VLOOKUP($A1363,saham!$G:$CZ,AV$1,0)</f>
        <v>0</v>
      </c>
      <c r="AW1363">
        <f>VLOOKUP($A1363,saham!$G:$CZ,AW$1,0)</f>
        <v>8</v>
      </c>
      <c r="AX1363">
        <f>VLOOKUP($A1363,saham!$G:$CZ,AX$1,0)</f>
        <v>1165</v>
      </c>
      <c r="AY1363">
        <f>VLOOKUP($A1363,saham!$G:$CZ,AY$1,0)</f>
        <v>0</v>
      </c>
      <c r="AZ1363">
        <f>VLOOKUP($A1363,saham!$G:$CZ,AZ$1,0)</f>
        <v>1090</v>
      </c>
      <c r="BA1363">
        <f>VLOOKUP($A1363,saham!$G:$CZ,BA$1,0)</f>
        <v>240</v>
      </c>
      <c r="BB1363">
        <f>VLOOKUP($A1363,saham!$G:$CZ,BB$1,0)</f>
        <v>1084</v>
      </c>
      <c r="BC1363">
        <f>VLOOKUP($A1363,saham!$G:$CZ,BC$1,0)</f>
        <v>1665</v>
      </c>
      <c r="BD1363">
        <f>VLOOKUP($A1363,saham!$G:$CZ,BD$1,0)</f>
        <v>640</v>
      </c>
      <c r="BE1363">
        <f>VLOOKUP($A1363,saham!$G:$CZ,BE$1,0)</f>
        <v>1815</v>
      </c>
      <c r="BF1363">
        <f>VLOOKUP($A1363,saham!$G:$CZ,BF$1,0)</f>
        <v>1015</v>
      </c>
    </row>
    <row r="1364" spans="1:58" x14ac:dyDescent="0.3">
      <c r="A1364" s="21">
        <v>44506</v>
      </c>
      <c r="B1364" t="e">
        <f>VLOOKUP(A1364,saham!$A:$D,4,0)</f>
        <v>#N/A</v>
      </c>
      <c r="C1364" s="20">
        <v>0</v>
      </c>
      <c r="D1364">
        <f>VLOOKUP($A1364,saham!$G:$CZ,D$1,0)</f>
        <v>0</v>
      </c>
      <c r="E1364">
        <f>VLOOKUP($A1364,saham!$G:$CZ,E$1,0)</f>
        <v>1315</v>
      </c>
      <c r="F1364">
        <f>VLOOKUP($A1364,saham!$G:$CZ,F$1,0)</f>
        <v>0</v>
      </c>
      <c r="G1364">
        <f>VLOOKUP($A1364,saham!$G:$CZ,G$1,0)</f>
        <v>1215</v>
      </c>
      <c r="H1364">
        <f>VLOOKUP($A1364,saham!$G:$CZ,H$1,0)</f>
        <v>2390</v>
      </c>
      <c r="I1364">
        <f>VLOOKUP($A1364,saham!$G:$CZ,I$1,0)</f>
        <v>4176</v>
      </c>
      <c r="J1364">
        <f>VLOOKUP($A1364,saham!$G:$CZ,J$1,0)</f>
        <v>1543</v>
      </c>
      <c r="K1364">
        <f>VLOOKUP($A1364,saham!$G:$CZ,K$1,0)</f>
        <v>1790</v>
      </c>
      <c r="L1364">
        <f>VLOOKUP($A1364,saham!$G:$CZ,L$1,0)</f>
        <v>87</v>
      </c>
      <c r="M1364">
        <f>VLOOKUP($A1364,saham!$G:$CZ,M$1,0)</f>
        <v>0</v>
      </c>
      <c r="N1364">
        <f>VLOOKUP($A1364,saham!$G:$CZ,N$1,0)</f>
        <v>50</v>
      </c>
      <c r="O1364">
        <f>VLOOKUP($A1364,saham!$G:$CZ,O$1,0)</f>
        <v>640</v>
      </c>
      <c r="P1364">
        <f>VLOOKUP($A1364,saham!$G:$CZ,P$1,0)</f>
        <v>5275</v>
      </c>
      <c r="Q1364">
        <f>VLOOKUP($A1364,saham!$G:$CZ,Q$1,0)</f>
        <v>2480</v>
      </c>
      <c r="R1364">
        <f>VLOOKUP($A1364,saham!$G:$CZ,R$1,0)</f>
        <v>6470</v>
      </c>
      <c r="S1364">
        <f>VLOOKUP($A1364,saham!$G:$CZ,S$1,0)</f>
        <v>3138</v>
      </c>
      <c r="T1364">
        <f>VLOOKUP($A1364,saham!$G:$CZ,T$1,0)</f>
        <v>5675</v>
      </c>
      <c r="U1364">
        <f>VLOOKUP($A1364,saham!$G:$CZ,U$1,0)</f>
        <v>856</v>
      </c>
      <c r="V1364">
        <f>VLOOKUP($A1364,saham!$G:$CZ,V$1,0)</f>
        <v>995</v>
      </c>
      <c r="W1364">
        <f>VLOOKUP($A1364,saham!$G:$CZ,W$1,0)</f>
        <v>4840</v>
      </c>
      <c r="X1364">
        <f>VLOOKUP($A1364,saham!$G:$CZ,X$1,0)</f>
        <v>6275</v>
      </c>
      <c r="Y1364">
        <f>VLOOKUP($A1364,saham!$G:$CZ,Y$1,0)</f>
        <v>8350</v>
      </c>
      <c r="Z1364">
        <f>VLOOKUP($A1364,saham!$G:$CZ,Z$1,0)</f>
        <v>6775</v>
      </c>
      <c r="AA1364">
        <f>VLOOKUP($A1364,saham!$G:$CZ,AA$1,0)</f>
        <v>2050</v>
      </c>
      <c r="AB1364">
        <f>VLOOKUP($A1364,saham!$G:$CZ,AB$1,0)</f>
        <v>1450</v>
      </c>
      <c r="AC1364">
        <f>VLOOKUP($A1364,saham!$G:$CZ,AC$1,0)</f>
        <v>735</v>
      </c>
      <c r="AD1364">
        <f>VLOOKUP($A1364,saham!$G:$CZ,AD$1,0)</f>
        <v>2260</v>
      </c>
      <c r="AE1364">
        <f>VLOOKUP($A1364,saham!$G:$CZ,AE$1,0)</f>
        <v>2540</v>
      </c>
      <c r="AF1364">
        <f>VLOOKUP($A1364,saham!$G:$CZ,AF$1,0)</f>
        <v>112</v>
      </c>
      <c r="AG1364">
        <f>VLOOKUP($A1364,saham!$G:$CZ,AG$1,0)</f>
        <v>675</v>
      </c>
      <c r="AH1364">
        <f>VLOOKUP($A1364,saham!$G:$CZ,AH$1,0)</f>
        <v>10296</v>
      </c>
      <c r="AI1364">
        <f>VLOOKUP($A1364,saham!$G:$CZ,AI$1,0)</f>
        <v>470</v>
      </c>
      <c r="AJ1364">
        <f>VLOOKUP($A1364,saham!$G:$CZ,AJ$1,0)</f>
        <v>3470</v>
      </c>
      <c r="AK1364">
        <f>VLOOKUP($A1364,saham!$G:$CZ,AK$1,0)</f>
        <v>22975</v>
      </c>
      <c r="AL1364">
        <f>VLOOKUP($A1364,saham!$G:$CZ,AL$1,0)</f>
        <v>5350</v>
      </c>
      <c r="AM1364">
        <f>VLOOKUP($A1364,saham!$G:$CZ,AM$1,0)</f>
        <v>2570</v>
      </c>
      <c r="AN1364">
        <f>VLOOKUP($A1364,saham!$G:$CZ,AN$1,0)</f>
        <v>0</v>
      </c>
      <c r="AO1364">
        <f>VLOOKUP($A1364,saham!$G:$CZ,AO$1,0)</f>
        <v>890</v>
      </c>
      <c r="AP1364">
        <f>VLOOKUP($A1364,saham!$G:$CZ,AP$1,0)</f>
        <v>8175</v>
      </c>
      <c r="AQ1364">
        <f>VLOOKUP($A1364,saham!$G:$CZ,AQ$1,0)</f>
        <v>14900</v>
      </c>
      <c r="AR1364">
        <f>VLOOKUP($A1364,saham!$G:$CZ,AR$1,0)</f>
        <v>0</v>
      </c>
      <c r="AS1364">
        <f>VLOOKUP($A1364,saham!$G:$CZ,AS$1,0)</f>
        <v>2722</v>
      </c>
      <c r="AT1364">
        <f>VLOOKUP($A1364,saham!$G:$CZ,AT$1,0)</f>
        <v>200</v>
      </c>
      <c r="AU1364">
        <f>VLOOKUP($A1364,saham!$G:$CZ,AU$1,0)</f>
        <v>2500</v>
      </c>
      <c r="AV1364">
        <f>VLOOKUP($A1364,saham!$G:$CZ,AV$1,0)</f>
        <v>0</v>
      </c>
      <c r="AW1364">
        <f>VLOOKUP($A1364,saham!$G:$CZ,AW$1,0)</f>
        <v>8</v>
      </c>
      <c r="AX1364">
        <f>VLOOKUP($A1364,saham!$G:$CZ,AX$1,0)</f>
        <v>1215</v>
      </c>
      <c r="AY1364">
        <f>VLOOKUP($A1364,saham!$G:$CZ,AY$1,0)</f>
        <v>0</v>
      </c>
      <c r="AZ1364">
        <f>VLOOKUP($A1364,saham!$G:$CZ,AZ$1,0)</f>
        <v>1140</v>
      </c>
      <c r="BA1364">
        <f>VLOOKUP($A1364,saham!$G:$CZ,BA$1,0)</f>
        <v>234</v>
      </c>
      <c r="BB1364">
        <f>VLOOKUP($A1364,saham!$G:$CZ,BB$1,0)</f>
        <v>1038</v>
      </c>
      <c r="BC1364">
        <f>VLOOKUP($A1364,saham!$G:$CZ,BC$1,0)</f>
        <v>1665</v>
      </c>
      <c r="BD1364">
        <f>VLOOKUP($A1364,saham!$G:$CZ,BD$1,0)</f>
        <v>675</v>
      </c>
      <c r="BE1364">
        <f>VLOOKUP($A1364,saham!$G:$CZ,BE$1,0)</f>
        <v>1832</v>
      </c>
      <c r="BF1364">
        <f>VLOOKUP($A1364,saham!$G:$CZ,BF$1,0)</f>
        <v>1090</v>
      </c>
    </row>
    <row r="1365" spans="1:58" x14ac:dyDescent="0.3">
      <c r="A1365" s="21">
        <v>44475</v>
      </c>
      <c r="B1365">
        <f>VLOOKUP(A1365,saham!$A:$D,4,0)</f>
        <v>208093.31820000001</v>
      </c>
      <c r="C1365" s="20">
        <v>0</v>
      </c>
      <c r="D1365">
        <f>VLOOKUP($A1365,saham!$G:$CZ,D$1,0)</f>
        <v>0</v>
      </c>
      <c r="E1365">
        <f>VLOOKUP($A1365,saham!$G:$CZ,E$1,0)</f>
        <v>1210</v>
      </c>
      <c r="F1365">
        <f>VLOOKUP($A1365,saham!$G:$CZ,F$1,0)</f>
        <v>0</v>
      </c>
      <c r="G1365">
        <f>VLOOKUP($A1365,saham!$G:$CZ,G$1,0)</f>
        <v>1230</v>
      </c>
      <c r="H1365">
        <f>VLOOKUP($A1365,saham!$G:$CZ,H$1,0)</f>
        <v>2410</v>
      </c>
      <c r="I1365">
        <f>VLOOKUP($A1365,saham!$G:$CZ,I$1,0)</f>
        <v>4195</v>
      </c>
      <c r="J1365">
        <f>VLOOKUP($A1365,saham!$G:$CZ,J$1,0)</f>
        <v>1533</v>
      </c>
      <c r="K1365">
        <f>VLOOKUP($A1365,saham!$G:$CZ,K$1,0)</f>
        <v>1834</v>
      </c>
      <c r="L1365">
        <f>VLOOKUP($A1365,saham!$G:$CZ,L$1,0)</f>
        <v>86</v>
      </c>
      <c r="M1365">
        <f>VLOOKUP($A1365,saham!$G:$CZ,M$1,0)</f>
        <v>0</v>
      </c>
      <c r="N1365">
        <f>VLOOKUP($A1365,saham!$G:$CZ,N$1,0)</f>
        <v>50</v>
      </c>
      <c r="O1365">
        <f>VLOOKUP($A1365,saham!$G:$CZ,O$1,0)</f>
        <v>644</v>
      </c>
      <c r="P1365">
        <f>VLOOKUP($A1365,saham!$G:$CZ,P$1,0)</f>
        <v>5400</v>
      </c>
      <c r="Q1365">
        <f>VLOOKUP($A1365,saham!$G:$CZ,Q$1,0)</f>
        <v>2420</v>
      </c>
      <c r="R1365">
        <f>VLOOKUP($A1365,saham!$G:$CZ,R$1,0)</f>
        <v>6620</v>
      </c>
      <c r="S1365">
        <f>VLOOKUP($A1365,saham!$G:$CZ,S$1,0)</f>
        <v>3100</v>
      </c>
      <c r="T1365">
        <f>VLOOKUP($A1365,saham!$G:$CZ,T$1,0)</f>
        <v>5675</v>
      </c>
      <c r="U1365">
        <f>VLOOKUP($A1365,saham!$G:$CZ,U$1,0)</f>
        <v>861</v>
      </c>
      <c r="V1365">
        <f>VLOOKUP($A1365,saham!$G:$CZ,V$1,0)</f>
        <v>1015</v>
      </c>
      <c r="W1365">
        <f>VLOOKUP($A1365,saham!$G:$CZ,W$1,0)</f>
        <v>4730</v>
      </c>
      <c r="X1365">
        <f>VLOOKUP($A1365,saham!$G:$CZ,X$1,0)</f>
        <v>6250</v>
      </c>
      <c r="Y1365">
        <f>VLOOKUP($A1365,saham!$G:$CZ,Y$1,0)</f>
        <v>8500</v>
      </c>
      <c r="Z1365">
        <f>VLOOKUP($A1365,saham!$G:$CZ,Z$1,0)</f>
        <v>6900</v>
      </c>
      <c r="AA1365">
        <f>VLOOKUP($A1365,saham!$G:$CZ,AA$1,0)</f>
        <v>2100</v>
      </c>
      <c r="AB1365">
        <f>VLOOKUP($A1365,saham!$G:$CZ,AB$1,0)</f>
        <v>1440</v>
      </c>
      <c r="AC1365">
        <f>VLOOKUP($A1365,saham!$G:$CZ,AC$1,0)</f>
        <v>725</v>
      </c>
      <c r="AD1365">
        <f>VLOOKUP($A1365,saham!$G:$CZ,AD$1,0)</f>
        <v>2270</v>
      </c>
      <c r="AE1365">
        <f>VLOOKUP($A1365,saham!$G:$CZ,AE$1,0)</f>
        <v>2560</v>
      </c>
      <c r="AF1365">
        <f>VLOOKUP($A1365,saham!$G:$CZ,AF$1,0)</f>
        <v>107</v>
      </c>
      <c r="AG1365">
        <f>VLOOKUP($A1365,saham!$G:$CZ,AG$1,0)</f>
        <v>645</v>
      </c>
      <c r="AH1365">
        <f>VLOOKUP($A1365,saham!$G:$CZ,AH$1,0)</f>
        <v>10296</v>
      </c>
      <c r="AI1365">
        <f>VLOOKUP($A1365,saham!$G:$CZ,AI$1,0)</f>
        <v>472</v>
      </c>
      <c r="AJ1365">
        <f>VLOOKUP($A1365,saham!$G:$CZ,AJ$1,0)</f>
        <v>3480</v>
      </c>
      <c r="AK1365">
        <f>VLOOKUP($A1365,saham!$G:$CZ,AK$1,0)</f>
        <v>22600</v>
      </c>
      <c r="AL1365">
        <f>VLOOKUP($A1365,saham!$G:$CZ,AL$1,0)</f>
        <v>5300</v>
      </c>
      <c r="AM1365">
        <f>VLOOKUP($A1365,saham!$G:$CZ,AM$1,0)</f>
        <v>2570</v>
      </c>
      <c r="AN1365">
        <f>VLOOKUP($A1365,saham!$G:$CZ,AN$1,0)</f>
        <v>0</v>
      </c>
      <c r="AO1365">
        <f>VLOOKUP($A1365,saham!$G:$CZ,AO$1,0)</f>
        <v>900</v>
      </c>
      <c r="AP1365">
        <f>VLOOKUP($A1365,saham!$G:$CZ,AP$1,0)</f>
        <v>8150</v>
      </c>
      <c r="AQ1365">
        <f>VLOOKUP($A1365,saham!$G:$CZ,AQ$1,0)</f>
        <v>14100</v>
      </c>
      <c r="AR1365">
        <f>VLOOKUP($A1365,saham!$G:$CZ,AR$1,0)</f>
        <v>0</v>
      </c>
      <c r="AS1365">
        <f>VLOOKUP($A1365,saham!$G:$CZ,AS$1,0)</f>
        <v>2751</v>
      </c>
      <c r="AT1365">
        <f>VLOOKUP($A1365,saham!$G:$CZ,AT$1,0)</f>
        <v>200</v>
      </c>
      <c r="AU1365">
        <f>VLOOKUP($A1365,saham!$G:$CZ,AU$1,0)</f>
        <v>2440</v>
      </c>
      <c r="AV1365">
        <f>VLOOKUP($A1365,saham!$G:$CZ,AV$1,0)</f>
        <v>0</v>
      </c>
      <c r="AW1365">
        <f>VLOOKUP($A1365,saham!$G:$CZ,AW$1,0)</f>
        <v>8</v>
      </c>
      <c r="AX1365">
        <f>VLOOKUP($A1365,saham!$G:$CZ,AX$1,0)</f>
        <v>1150</v>
      </c>
      <c r="AY1365">
        <f>VLOOKUP($A1365,saham!$G:$CZ,AY$1,0)</f>
        <v>0</v>
      </c>
      <c r="AZ1365">
        <f>VLOOKUP($A1365,saham!$G:$CZ,AZ$1,0)</f>
        <v>1120</v>
      </c>
      <c r="BA1365">
        <f>VLOOKUP($A1365,saham!$G:$CZ,BA$1,0)</f>
        <v>232</v>
      </c>
      <c r="BB1365">
        <f>VLOOKUP($A1365,saham!$G:$CZ,BB$1,0)</f>
        <v>1038</v>
      </c>
      <c r="BC1365">
        <f>VLOOKUP($A1365,saham!$G:$CZ,BC$1,0)</f>
        <v>1665</v>
      </c>
      <c r="BD1365">
        <f>VLOOKUP($A1365,saham!$G:$CZ,BD$1,0)</f>
        <v>700</v>
      </c>
      <c r="BE1365">
        <f>VLOOKUP($A1365,saham!$G:$CZ,BE$1,0)</f>
        <v>1832</v>
      </c>
      <c r="BF1365">
        <f>VLOOKUP($A1365,saham!$G:$CZ,BF$1,0)</f>
        <v>1140</v>
      </c>
    </row>
    <row r="1366" spans="1:58" x14ac:dyDescent="0.3">
      <c r="A1366" s="21">
        <v>44445</v>
      </c>
      <c r="B1366">
        <f>VLOOKUP(A1366,saham!$A:$D,4,0)</f>
        <v>204969.82340000002</v>
      </c>
      <c r="C1366" s="20">
        <v>0</v>
      </c>
      <c r="D1366">
        <f>VLOOKUP($A1366,saham!$G:$CZ,D$1,0)</f>
        <v>0</v>
      </c>
      <c r="E1366">
        <f>VLOOKUP($A1366,saham!$G:$CZ,E$1,0)</f>
        <v>1215</v>
      </c>
      <c r="F1366">
        <f>VLOOKUP($A1366,saham!$G:$CZ,F$1,0)</f>
        <v>0</v>
      </c>
      <c r="G1366">
        <f>VLOOKUP($A1366,saham!$G:$CZ,G$1,0)</f>
        <v>1115</v>
      </c>
      <c r="H1366">
        <f>VLOOKUP($A1366,saham!$G:$CZ,H$1,0)</f>
        <v>2450</v>
      </c>
      <c r="I1366">
        <f>VLOOKUP($A1366,saham!$G:$CZ,I$1,0)</f>
        <v>4117</v>
      </c>
      <c r="J1366">
        <f>VLOOKUP($A1366,saham!$G:$CZ,J$1,0)</f>
        <v>1548</v>
      </c>
      <c r="K1366">
        <f>VLOOKUP($A1366,saham!$G:$CZ,K$1,0)</f>
        <v>1814</v>
      </c>
      <c r="L1366">
        <f>VLOOKUP($A1366,saham!$G:$CZ,L$1,0)</f>
        <v>86</v>
      </c>
      <c r="M1366">
        <f>VLOOKUP($A1366,saham!$G:$CZ,M$1,0)</f>
        <v>0</v>
      </c>
      <c r="N1366">
        <f>VLOOKUP($A1366,saham!$G:$CZ,N$1,0)</f>
        <v>50</v>
      </c>
      <c r="O1366">
        <f>VLOOKUP($A1366,saham!$G:$CZ,O$1,0)</f>
        <v>632</v>
      </c>
      <c r="P1366">
        <f>VLOOKUP($A1366,saham!$G:$CZ,P$1,0)</f>
        <v>5325</v>
      </c>
      <c r="Q1366">
        <f>VLOOKUP($A1366,saham!$G:$CZ,Q$1,0)</f>
        <v>2460</v>
      </c>
      <c r="R1366">
        <f>VLOOKUP($A1366,saham!$G:$CZ,R$1,0)</f>
        <v>6530</v>
      </c>
      <c r="S1366">
        <f>VLOOKUP($A1366,saham!$G:$CZ,S$1,0)</f>
        <v>3075</v>
      </c>
      <c r="T1366">
        <f>VLOOKUP($A1366,saham!$G:$CZ,T$1,0)</f>
        <v>5625</v>
      </c>
      <c r="U1366">
        <f>VLOOKUP($A1366,saham!$G:$CZ,U$1,0)</f>
        <v>856</v>
      </c>
      <c r="V1366">
        <f>VLOOKUP($A1366,saham!$G:$CZ,V$1,0)</f>
        <v>1015</v>
      </c>
      <c r="W1366">
        <f>VLOOKUP($A1366,saham!$G:$CZ,W$1,0)</f>
        <v>4800</v>
      </c>
      <c r="X1366">
        <f>VLOOKUP($A1366,saham!$G:$CZ,X$1,0)</f>
        <v>6275</v>
      </c>
      <c r="Y1366">
        <f>VLOOKUP($A1366,saham!$G:$CZ,Y$1,0)</f>
        <v>8525</v>
      </c>
      <c r="Z1366">
        <f>VLOOKUP($A1366,saham!$G:$CZ,Z$1,0)</f>
        <v>6800</v>
      </c>
      <c r="AA1366">
        <f>VLOOKUP($A1366,saham!$G:$CZ,AA$1,0)</f>
        <v>2070</v>
      </c>
      <c r="AB1366">
        <f>VLOOKUP($A1366,saham!$G:$CZ,AB$1,0)</f>
        <v>1440</v>
      </c>
      <c r="AC1366">
        <f>VLOOKUP($A1366,saham!$G:$CZ,AC$1,0)</f>
        <v>730</v>
      </c>
      <c r="AD1366">
        <f>VLOOKUP($A1366,saham!$G:$CZ,AD$1,0)</f>
        <v>2270</v>
      </c>
      <c r="AE1366">
        <f>VLOOKUP($A1366,saham!$G:$CZ,AE$1,0)</f>
        <v>2560</v>
      </c>
      <c r="AF1366">
        <f>VLOOKUP($A1366,saham!$G:$CZ,AF$1,0)</f>
        <v>106</v>
      </c>
      <c r="AG1366">
        <f>VLOOKUP($A1366,saham!$G:$CZ,AG$1,0)</f>
        <v>600</v>
      </c>
      <c r="AH1366">
        <f>VLOOKUP($A1366,saham!$G:$CZ,AH$1,0)</f>
        <v>10371</v>
      </c>
      <c r="AI1366">
        <f>VLOOKUP($A1366,saham!$G:$CZ,AI$1,0)</f>
        <v>474</v>
      </c>
      <c r="AJ1366">
        <f>VLOOKUP($A1366,saham!$G:$CZ,AJ$1,0)</f>
        <v>3390</v>
      </c>
      <c r="AK1366">
        <f>VLOOKUP($A1366,saham!$G:$CZ,AK$1,0)</f>
        <v>23375</v>
      </c>
      <c r="AL1366">
        <f>VLOOKUP($A1366,saham!$G:$CZ,AL$1,0)</f>
        <v>5300</v>
      </c>
      <c r="AM1366">
        <f>VLOOKUP($A1366,saham!$G:$CZ,AM$1,0)</f>
        <v>2470</v>
      </c>
      <c r="AN1366">
        <f>VLOOKUP($A1366,saham!$G:$CZ,AN$1,0)</f>
        <v>0</v>
      </c>
      <c r="AO1366">
        <f>VLOOKUP($A1366,saham!$G:$CZ,AO$1,0)</f>
        <v>898</v>
      </c>
      <c r="AP1366">
        <f>VLOOKUP($A1366,saham!$G:$CZ,AP$1,0)</f>
        <v>8150</v>
      </c>
      <c r="AQ1366">
        <f>VLOOKUP($A1366,saham!$G:$CZ,AQ$1,0)</f>
        <v>14175</v>
      </c>
      <c r="AR1366">
        <f>VLOOKUP($A1366,saham!$G:$CZ,AR$1,0)</f>
        <v>0</v>
      </c>
      <c r="AS1366">
        <f>VLOOKUP($A1366,saham!$G:$CZ,AS$1,0)</f>
        <v>2781</v>
      </c>
      <c r="AT1366">
        <f>VLOOKUP($A1366,saham!$G:$CZ,AT$1,0)</f>
        <v>200</v>
      </c>
      <c r="AU1366">
        <f>VLOOKUP($A1366,saham!$G:$CZ,AU$1,0)</f>
        <v>2440</v>
      </c>
      <c r="AV1366">
        <f>VLOOKUP($A1366,saham!$G:$CZ,AV$1,0)</f>
        <v>0</v>
      </c>
      <c r="AW1366">
        <f>VLOOKUP($A1366,saham!$G:$CZ,AW$1,0)</f>
        <v>8</v>
      </c>
      <c r="AX1366">
        <f>VLOOKUP($A1366,saham!$G:$CZ,AX$1,0)</f>
        <v>1120</v>
      </c>
      <c r="AY1366">
        <f>VLOOKUP($A1366,saham!$G:$CZ,AY$1,0)</f>
        <v>0</v>
      </c>
      <c r="AZ1366">
        <f>VLOOKUP($A1366,saham!$G:$CZ,AZ$1,0)</f>
        <v>1105</v>
      </c>
      <c r="BA1366">
        <f>VLOOKUP($A1366,saham!$G:$CZ,BA$1,0)</f>
        <v>238</v>
      </c>
      <c r="BB1366">
        <f>VLOOKUP($A1366,saham!$G:$CZ,BB$1,0)</f>
        <v>1038</v>
      </c>
      <c r="BC1366">
        <f>VLOOKUP($A1366,saham!$G:$CZ,BC$1,0)</f>
        <v>1640</v>
      </c>
      <c r="BD1366">
        <f>VLOOKUP($A1366,saham!$G:$CZ,BD$1,0)</f>
        <v>695</v>
      </c>
      <c r="BE1366">
        <f>VLOOKUP($A1366,saham!$G:$CZ,BE$1,0)</f>
        <v>1747</v>
      </c>
      <c r="BF1366">
        <f>VLOOKUP($A1366,saham!$G:$CZ,BF$1,0)</f>
        <v>1125</v>
      </c>
    </row>
    <row r="1367" spans="1:58" x14ac:dyDescent="0.3">
      <c r="A1367" s="21">
        <v>44414</v>
      </c>
      <c r="B1367">
        <f>VLOOKUP(A1367,saham!$A:$D,4,0)</f>
        <v>205388.82880000002</v>
      </c>
      <c r="C1367" s="20">
        <v>0</v>
      </c>
      <c r="D1367">
        <f>VLOOKUP($A1367,saham!$G:$CZ,D$1,0)</f>
        <v>0</v>
      </c>
      <c r="E1367">
        <f>VLOOKUP($A1367,saham!$G:$CZ,E$1,0)</f>
        <v>1210</v>
      </c>
      <c r="F1367">
        <f>VLOOKUP($A1367,saham!$G:$CZ,F$1,0)</f>
        <v>0</v>
      </c>
      <c r="G1367">
        <f>VLOOKUP($A1367,saham!$G:$CZ,G$1,0)</f>
        <v>970</v>
      </c>
      <c r="H1367">
        <f>VLOOKUP($A1367,saham!$G:$CZ,H$1,0)</f>
        <v>2280</v>
      </c>
      <c r="I1367">
        <f>VLOOKUP($A1367,saham!$G:$CZ,I$1,0)</f>
        <v>4098</v>
      </c>
      <c r="J1367">
        <f>VLOOKUP($A1367,saham!$G:$CZ,J$1,0)</f>
        <v>1543</v>
      </c>
      <c r="K1367">
        <f>VLOOKUP($A1367,saham!$G:$CZ,K$1,0)</f>
        <v>1780</v>
      </c>
      <c r="L1367">
        <f>VLOOKUP($A1367,saham!$G:$CZ,L$1,0)</f>
        <v>90</v>
      </c>
      <c r="M1367">
        <f>VLOOKUP($A1367,saham!$G:$CZ,M$1,0)</f>
        <v>0</v>
      </c>
      <c r="N1367">
        <f>VLOOKUP($A1367,saham!$G:$CZ,N$1,0)</f>
        <v>50</v>
      </c>
      <c r="O1367">
        <f>VLOOKUP($A1367,saham!$G:$CZ,O$1,0)</f>
        <v>648</v>
      </c>
      <c r="P1367">
        <f>VLOOKUP($A1367,saham!$G:$CZ,P$1,0)</f>
        <v>5275</v>
      </c>
      <c r="Q1367">
        <f>VLOOKUP($A1367,saham!$G:$CZ,Q$1,0)</f>
        <v>2350</v>
      </c>
      <c r="R1367">
        <f>VLOOKUP($A1367,saham!$G:$CZ,R$1,0)</f>
        <v>6430</v>
      </c>
      <c r="S1367">
        <f>VLOOKUP($A1367,saham!$G:$CZ,S$1,0)</f>
        <v>3000</v>
      </c>
      <c r="T1367">
        <f>VLOOKUP($A1367,saham!$G:$CZ,T$1,0)</f>
        <v>5525</v>
      </c>
      <c r="U1367">
        <f>VLOOKUP($A1367,saham!$G:$CZ,U$1,0)</f>
        <v>851</v>
      </c>
      <c r="V1367">
        <f>VLOOKUP($A1367,saham!$G:$CZ,V$1,0)</f>
        <v>1030</v>
      </c>
      <c r="W1367">
        <f>VLOOKUP($A1367,saham!$G:$CZ,W$1,0)</f>
        <v>4600</v>
      </c>
      <c r="X1367">
        <f>VLOOKUP($A1367,saham!$G:$CZ,X$1,0)</f>
        <v>6375</v>
      </c>
      <c r="Y1367">
        <f>VLOOKUP($A1367,saham!$G:$CZ,Y$1,0)</f>
        <v>8625</v>
      </c>
      <c r="Z1367">
        <f>VLOOKUP($A1367,saham!$G:$CZ,Z$1,0)</f>
        <v>6375</v>
      </c>
      <c r="AA1367">
        <f>VLOOKUP($A1367,saham!$G:$CZ,AA$1,0)</f>
        <v>2070</v>
      </c>
      <c r="AB1367">
        <f>VLOOKUP($A1367,saham!$G:$CZ,AB$1,0)</f>
        <v>1450</v>
      </c>
      <c r="AC1367">
        <f>VLOOKUP($A1367,saham!$G:$CZ,AC$1,0)</f>
        <v>670</v>
      </c>
      <c r="AD1367">
        <f>VLOOKUP($A1367,saham!$G:$CZ,AD$1,0)</f>
        <v>2200</v>
      </c>
      <c r="AE1367">
        <f>VLOOKUP($A1367,saham!$G:$CZ,AE$1,0)</f>
        <v>2580</v>
      </c>
      <c r="AF1367">
        <f>VLOOKUP($A1367,saham!$G:$CZ,AF$1,0)</f>
        <v>109</v>
      </c>
      <c r="AG1367">
        <f>VLOOKUP($A1367,saham!$G:$CZ,AG$1,0)</f>
        <v>600</v>
      </c>
      <c r="AH1367">
        <f>VLOOKUP($A1367,saham!$G:$CZ,AH$1,0)</f>
        <v>10147</v>
      </c>
      <c r="AI1367">
        <f>VLOOKUP($A1367,saham!$G:$CZ,AI$1,0)</f>
        <v>450</v>
      </c>
      <c r="AJ1367">
        <f>VLOOKUP($A1367,saham!$G:$CZ,AJ$1,0)</f>
        <v>3500</v>
      </c>
      <c r="AK1367">
        <f>VLOOKUP($A1367,saham!$G:$CZ,AK$1,0)</f>
        <v>23425</v>
      </c>
      <c r="AL1367">
        <f>VLOOKUP($A1367,saham!$G:$CZ,AL$1,0)</f>
        <v>5475</v>
      </c>
      <c r="AM1367">
        <f>VLOOKUP($A1367,saham!$G:$CZ,AM$1,0)</f>
        <v>2430</v>
      </c>
      <c r="AN1367">
        <f>VLOOKUP($A1367,saham!$G:$CZ,AN$1,0)</f>
        <v>0</v>
      </c>
      <c r="AO1367">
        <f>VLOOKUP($A1367,saham!$G:$CZ,AO$1,0)</f>
        <v>890</v>
      </c>
      <c r="AP1367">
        <f>VLOOKUP($A1367,saham!$G:$CZ,AP$1,0)</f>
        <v>8175</v>
      </c>
      <c r="AQ1367">
        <f>VLOOKUP($A1367,saham!$G:$CZ,AQ$1,0)</f>
        <v>14225</v>
      </c>
      <c r="AR1367">
        <f>VLOOKUP($A1367,saham!$G:$CZ,AR$1,0)</f>
        <v>0</v>
      </c>
      <c r="AS1367">
        <f>VLOOKUP($A1367,saham!$G:$CZ,AS$1,0)</f>
        <v>2615</v>
      </c>
      <c r="AT1367">
        <f>VLOOKUP($A1367,saham!$G:$CZ,AT$1,0)</f>
        <v>200</v>
      </c>
      <c r="AU1367">
        <f>VLOOKUP($A1367,saham!$G:$CZ,AU$1,0)</f>
        <v>2570</v>
      </c>
      <c r="AV1367">
        <f>VLOOKUP($A1367,saham!$G:$CZ,AV$1,0)</f>
        <v>0</v>
      </c>
      <c r="AW1367">
        <f>VLOOKUP($A1367,saham!$G:$CZ,AW$1,0)</f>
        <v>8</v>
      </c>
      <c r="AX1367">
        <f>VLOOKUP($A1367,saham!$G:$CZ,AX$1,0)</f>
        <v>1125</v>
      </c>
      <c r="AY1367">
        <f>VLOOKUP($A1367,saham!$G:$CZ,AY$1,0)</f>
        <v>0</v>
      </c>
      <c r="AZ1367">
        <f>VLOOKUP($A1367,saham!$G:$CZ,AZ$1,0)</f>
        <v>1115</v>
      </c>
      <c r="BA1367">
        <f>VLOOKUP($A1367,saham!$G:$CZ,BA$1,0)</f>
        <v>232</v>
      </c>
      <c r="BB1367">
        <f>VLOOKUP($A1367,saham!$G:$CZ,BB$1,0)</f>
        <v>1038</v>
      </c>
      <c r="BC1367">
        <f>VLOOKUP($A1367,saham!$G:$CZ,BC$1,0)</f>
        <v>1560</v>
      </c>
      <c r="BD1367">
        <f>VLOOKUP($A1367,saham!$G:$CZ,BD$1,0)</f>
        <v>700</v>
      </c>
      <c r="BE1367">
        <f>VLOOKUP($A1367,saham!$G:$CZ,BE$1,0)</f>
        <v>1758</v>
      </c>
      <c r="BF1367">
        <f>VLOOKUP($A1367,saham!$G:$CZ,BF$1,0)</f>
        <v>1110</v>
      </c>
    </row>
    <row r="1368" spans="1:58" x14ac:dyDescent="0.3">
      <c r="A1368" s="21">
        <v>44383</v>
      </c>
      <c r="B1368">
        <f>VLOOKUP(A1368,saham!$A:$D,4,0)</f>
        <v>202265.334</v>
      </c>
      <c r="C1368" s="20">
        <v>0</v>
      </c>
      <c r="D1368">
        <f>VLOOKUP($A1368,saham!$G:$CZ,D$1,0)</f>
        <v>0</v>
      </c>
      <c r="E1368">
        <f>VLOOKUP($A1368,saham!$G:$CZ,E$1,0)</f>
        <v>1205</v>
      </c>
      <c r="F1368">
        <f>VLOOKUP($A1368,saham!$G:$CZ,F$1,0)</f>
        <v>0</v>
      </c>
      <c r="G1368">
        <f>VLOOKUP($A1368,saham!$G:$CZ,G$1,0)</f>
        <v>910</v>
      </c>
      <c r="H1368">
        <f>VLOOKUP($A1368,saham!$G:$CZ,H$1,0)</f>
        <v>2180</v>
      </c>
      <c r="I1368">
        <f>VLOOKUP($A1368,saham!$G:$CZ,I$1,0)</f>
        <v>4146</v>
      </c>
      <c r="J1368">
        <f>VLOOKUP($A1368,saham!$G:$CZ,J$1,0)</f>
        <v>1548</v>
      </c>
      <c r="K1368">
        <f>VLOOKUP($A1368,saham!$G:$CZ,K$1,0)</f>
        <v>1868</v>
      </c>
      <c r="L1368">
        <f>VLOOKUP($A1368,saham!$G:$CZ,L$1,0)</f>
        <v>84</v>
      </c>
      <c r="M1368">
        <f>VLOOKUP($A1368,saham!$G:$CZ,M$1,0)</f>
        <v>0</v>
      </c>
      <c r="N1368">
        <f>VLOOKUP($A1368,saham!$G:$CZ,N$1,0)</f>
        <v>50</v>
      </c>
      <c r="O1368">
        <f>VLOOKUP($A1368,saham!$G:$CZ,O$1,0)</f>
        <v>662</v>
      </c>
      <c r="P1368">
        <f>VLOOKUP($A1368,saham!$G:$CZ,P$1,0)</f>
        <v>5250</v>
      </c>
      <c r="Q1368">
        <f>VLOOKUP($A1368,saham!$G:$CZ,Q$1,0)</f>
        <v>2380</v>
      </c>
      <c r="R1368">
        <f>VLOOKUP($A1368,saham!$G:$CZ,R$1,0)</f>
        <v>6530</v>
      </c>
      <c r="S1368">
        <f>VLOOKUP($A1368,saham!$G:$CZ,S$1,0)</f>
        <v>3063</v>
      </c>
      <c r="T1368">
        <f>VLOOKUP($A1368,saham!$G:$CZ,T$1,0)</f>
        <v>5525</v>
      </c>
      <c r="U1368">
        <f>VLOOKUP($A1368,saham!$G:$CZ,U$1,0)</f>
        <v>881</v>
      </c>
      <c r="V1368">
        <f>VLOOKUP($A1368,saham!$G:$CZ,V$1,0)</f>
        <v>1025</v>
      </c>
      <c r="W1368">
        <f>VLOOKUP($A1368,saham!$G:$CZ,W$1,0)</f>
        <v>4610</v>
      </c>
      <c r="X1368">
        <f>VLOOKUP($A1368,saham!$G:$CZ,X$1,0)</f>
        <v>6575</v>
      </c>
      <c r="Y1368">
        <f>VLOOKUP($A1368,saham!$G:$CZ,Y$1,0)</f>
        <v>8925</v>
      </c>
      <c r="Z1368">
        <f>VLOOKUP($A1368,saham!$G:$CZ,Z$1,0)</f>
        <v>6700</v>
      </c>
      <c r="AA1368">
        <f>VLOOKUP($A1368,saham!$G:$CZ,AA$1,0)</f>
        <v>2100</v>
      </c>
      <c r="AB1368">
        <f>VLOOKUP($A1368,saham!$G:$CZ,AB$1,0)</f>
        <v>1495</v>
      </c>
      <c r="AC1368">
        <f>VLOOKUP($A1368,saham!$G:$CZ,AC$1,0)</f>
        <v>680</v>
      </c>
      <c r="AD1368">
        <f>VLOOKUP($A1368,saham!$G:$CZ,AD$1,0)</f>
        <v>2290</v>
      </c>
      <c r="AE1368">
        <f>VLOOKUP($A1368,saham!$G:$CZ,AE$1,0)</f>
        <v>2570</v>
      </c>
      <c r="AF1368">
        <f>VLOOKUP($A1368,saham!$G:$CZ,AF$1,0)</f>
        <v>105</v>
      </c>
      <c r="AG1368">
        <f>VLOOKUP($A1368,saham!$G:$CZ,AG$1,0)</f>
        <v>600</v>
      </c>
      <c r="AH1368">
        <f>VLOOKUP($A1368,saham!$G:$CZ,AH$1,0)</f>
        <v>10371</v>
      </c>
      <c r="AI1368">
        <f>VLOOKUP($A1368,saham!$G:$CZ,AI$1,0)</f>
        <v>440</v>
      </c>
      <c r="AJ1368">
        <f>VLOOKUP($A1368,saham!$G:$CZ,AJ$1,0)</f>
        <v>3550</v>
      </c>
      <c r="AK1368">
        <f>VLOOKUP($A1368,saham!$G:$CZ,AK$1,0)</f>
        <v>22975</v>
      </c>
      <c r="AL1368">
        <f>VLOOKUP($A1368,saham!$G:$CZ,AL$1,0)</f>
        <v>5625</v>
      </c>
      <c r="AM1368">
        <f>VLOOKUP($A1368,saham!$G:$CZ,AM$1,0)</f>
        <v>2590</v>
      </c>
      <c r="AN1368">
        <f>VLOOKUP($A1368,saham!$G:$CZ,AN$1,0)</f>
        <v>0</v>
      </c>
      <c r="AO1368">
        <f>VLOOKUP($A1368,saham!$G:$CZ,AO$1,0)</f>
        <v>886</v>
      </c>
      <c r="AP1368">
        <f>VLOOKUP($A1368,saham!$G:$CZ,AP$1,0)</f>
        <v>8350</v>
      </c>
      <c r="AQ1368">
        <f>VLOOKUP($A1368,saham!$G:$CZ,AQ$1,0)</f>
        <v>13750</v>
      </c>
      <c r="AR1368">
        <f>VLOOKUP($A1368,saham!$G:$CZ,AR$1,0)</f>
        <v>0</v>
      </c>
      <c r="AS1368">
        <f>VLOOKUP($A1368,saham!$G:$CZ,AS$1,0)</f>
        <v>2634</v>
      </c>
      <c r="AT1368">
        <f>VLOOKUP($A1368,saham!$G:$CZ,AT$1,0)</f>
        <v>200</v>
      </c>
      <c r="AU1368">
        <f>VLOOKUP($A1368,saham!$G:$CZ,AU$1,0)</f>
        <v>2720</v>
      </c>
      <c r="AV1368">
        <f>VLOOKUP($A1368,saham!$G:$CZ,AV$1,0)</f>
        <v>0</v>
      </c>
      <c r="AW1368">
        <f>VLOOKUP($A1368,saham!$G:$CZ,AW$1,0)</f>
        <v>8</v>
      </c>
      <c r="AX1368">
        <f>VLOOKUP($A1368,saham!$G:$CZ,AX$1,0)</f>
        <v>1160</v>
      </c>
      <c r="AY1368">
        <f>VLOOKUP($A1368,saham!$G:$CZ,AY$1,0)</f>
        <v>0</v>
      </c>
      <c r="AZ1368">
        <f>VLOOKUP($A1368,saham!$G:$CZ,AZ$1,0)</f>
        <v>1140</v>
      </c>
      <c r="BA1368">
        <f>VLOOKUP($A1368,saham!$G:$CZ,BA$1,0)</f>
        <v>232</v>
      </c>
      <c r="BB1368">
        <f>VLOOKUP($A1368,saham!$G:$CZ,BB$1,0)</f>
        <v>1050</v>
      </c>
      <c r="BC1368">
        <f>VLOOKUP($A1368,saham!$G:$CZ,BC$1,0)</f>
        <v>1365</v>
      </c>
      <c r="BD1368">
        <f>VLOOKUP($A1368,saham!$G:$CZ,BD$1,0)</f>
        <v>700</v>
      </c>
      <c r="BE1368">
        <f>VLOOKUP($A1368,saham!$G:$CZ,BE$1,0)</f>
        <v>1775</v>
      </c>
      <c r="BF1368">
        <f>VLOOKUP($A1368,saham!$G:$CZ,BF$1,0)</f>
        <v>1100</v>
      </c>
    </row>
    <row r="1369" spans="1:58" x14ac:dyDescent="0.3">
      <c r="A1369" s="21">
        <v>44292</v>
      </c>
      <c r="B1369">
        <f>VLOOKUP(A1369,saham!$A:$D,4,0)</f>
        <v>196932.538</v>
      </c>
      <c r="C1369" s="20">
        <v>0</v>
      </c>
      <c r="D1369">
        <f>VLOOKUP($A1369,saham!$G:$CZ,D$1,0)</f>
        <v>0</v>
      </c>
      <c r="E1369">
        <f>VLOOKUP($A1369,saham!$G:$CZ,E$1,0)</f>
        <v>1230</v>
      </c>
      <c r="F1369">
        <f>VLOOKUP($A1369,saham!$G:$CZ,F$1,0)</f>
        <v>0</v>
      </c>
      <c r="G1369">
        <f>VLOOKUP($A1369,saham!$G:$CZ,G$1,0)</f>
        <v>910</v>
      </c>
      <c r="H1369">
        <f>VLOOKUP($A1369,saham!$G:$CZ,H$1,0)</f>
        <v>2150</v>
      </c>
      <c r="I1369">
        <f>VLOOKUP($A1369,saham!$G:$CZ,I$1,0)</f>
        <v>4234</v>
      </c>
      <c r="J1369">
        <f>VLOOKUP($A1369,saham!$G:$CZ,J$1,0)</f>
        <v>1581</v>
      </c>
      <c r="K1369">
        <f>VLOOKUP($A1369,saham!$G:$CZ,K$1,0)</f>
        <v>1999</v>
      </c>
      <c r="L1369">
        <f>VLOOKUP($A1369,saham!$G:$CZ,L$1,0)</f>
        <v>84</v>
      </c>
      <c r="M1369">
        <f>VLOOKUP($A1369,saham!$G:$CZ,M$1,0)</f>
        <v>0</v>
      </c>
      <c r="N1369">
        <f>VLOOKUP($A1369,saham!$G:$CZ,N$1,0)</f>
        <v>50</v>
      </c>
      <c r="O1369">
        <f>VLOOKUP($A1369,saham!$G:$CZ,O$1,0)</f>
        <v>654</v>
      </c>
      <c r="P1369">
        <f>VLOOKUP($A1369,saham!$G:$CZ,P$1,0)</f>
        <v>5225</v>
      </c>
      <c r="Q1369">
        <f>VLOOKUP($A1369,saham!$G:$CZ,Q$1,0)</f>
        <v>2430</v>
      </c>
      <c r="R1369">
        <f>VLOOKUP($A1369,saham!$G:$CZ,R$1,0)</f>
        <v>6580</v>
      </c>
      <c r="S1369">
        <f>VLOOKUP($A1369,saham!$G:$CZ,S$1,0)</f>
        <v>3063</v>
      </c>
      <c r="T1369">
        <f>VLOOKUP($A1369,saham!$G:$CZ,T$1,0)</f>
        <v>5625</v>
      </c>
      <c r="U1369">
        <f>VLOOKUP($A1369,saham!$G:$CZ,U$1,0)</f>
        <v>881</v>
      </c>
      <c r="V1369">
        <f>VLOOKUP($A1369,saham!$G:$CZ,V$1,0)</f>
        <v>1060</v>
      </c>
      <c r="W1369">
        <f>VLOOKUP($A1369,saham!$G:$CZ,W$1,0)</f>
        <v>4720</v>
      </c>
      <c r="X1369">
        <f>VLOOKUP($A1369,saham!$G:$CZ,X$1,0)</f>
        <v>6575</v>
      </c>
      <c r="Y1369">
        <f>VLOOKUP($A1369,saham!$G:$CZ,Y$1,0)</f>
        <v>8900</v>
      </c>
      <c r="Z1369">
        <f>VLOOKUP($A1369,saham!$G:$CZ,Z$1,0)</f>
        <v>6650</v>
      </c>
      <c r="AA1369">
        <f>VLOOKUP($A1369,saham!$G:$CZ,AA$1,0)</f>
        <v>2160</v>
      </c>
      <c r="AB1369">
        <f>VLOOKUP($A1369,saham!$G:$CZ,AB$1,0)</f>
        <v>1485</v>
      </c>
      <c r="AC1369">
        <f>VLOOKUP($A1369,saham!$G:$CZ,AC$1,0)</f>
        <v>695</v>
      </c>
      <c r="AD1369">
        <f>VLOOKUP($A1369,saham!$G:$CZ,AD$1,0)</f>
        <v>2270</v>
      </c>
      <c r="AE1369">
        <f>VLOOKUP($A1369,saham!$G:$CZ,AE$1,0)</f>
        <v>2570</v>
      </c>
      <c r="AF1369">
        <f>VLOOKUP($A1369,saham!$G:$CZ,AF$1,0)</f>
        <v>107</v>
      </c>
      <c r="AG1369">
        <f>VLOOKUP($A1369,saham!$G:$CZ,AG$1,0)</f>
        <v>605</v>
      </c>
      <c r="AH1369">
        <f>VLOOKUP($A1369,saham!$G:$CZ,AH$1,0)</f>
        <v>10346</v>
      </c>
      <c r="AI1369">
        <f>VLOOKUP($A1369,saham!$G:$CZ,AI$1,0)</f>
        <v>466</v>
      </c>
      <c r="AJ1369">
        <f>VLOOKUP($A1369,saham!$G:$CZ,AJ$1,0)</f>
        <v>3500</v>
      </c>
      <c r="AK1369">
        <f>VLOOKUP($A1369,saham!$G:$CZ,AK$1,0)</f>
        <v>23525</v>
      </c>
      <c r="AL1369">
        <f>VLOOKUP($A1369,saham!$G:$CZ,AL$1,0)</f>
        <v>5650</v>
      </c>
      <c r="AM1369">
        <f>VLOOKUP($A1369,saham!$G:$CZ,AM$1,0)</f>
        <v>2550</v>
      </c>
      <c r="AN1369">
        <f>VLOOKUP($A1369,saham!$G:$CZ,AN$1,0)</f>
        <v>0</v>
      </c>
      <c r="AO1369">
        <f>VLOOKUP($A1369,saham!$G:$CZ,AO$1,0)</f>
        <v>892</v>
      </c>
      <c r="AP1369">
        <f>VLOOKUP($A1369,saham!$G:$CZ,AP$1,0)</f>
        <v>8450</v>
      </c>
      <c r="AQ1369">
        <f>VLOOKUP($A1369,saham!$G:$CZ,AQ$1,0)</f>
        <v>14100</v>
      </c>
      <c r="AR1369">
        <f>VLOOKUP($A1369,saham!$G:$CZ,AR$1,0)</f>
        <v>0</v>
      </c>
      <c r="AS1369">
        <f>VLOOKUP($A1369,saham!$G:$CZ,AS$1,0)</f>
        <v>2537</v>
      </c>
      <c r="AT1369">
        <f>VLOOKUP($A1369,saham!$G:$CZ,AT$1,0)</f>
        <v>200</v>
      </c>
      <c r="AU1369">
        <f>VLOOKUP($A1369,saham!$G:$CZ,AU$1,0)</f>
        <v>2600</v>
      </c>
      <c r="AV1369">
        <f>VLOOKUP($A1369,saham!$G:$CZ,AV$1,0)</f>
        <v>0</v>
      </c>
      <c r="AW1369">
        <f>VLOOKUP($A1369,saham!$G:$CZ,AW$1,0)</f>
        <v>7</v>
      </c>
      <c r="AX1369">
        <f>VLOOKUP($A1369,saham!$G:$CZ,AX$1,0)</f>
        <v>1170</v>
      </c>
      <c r="AY1369">
        <f>VLOOKUP($A1369,saham!$G:$CZ,AY$1,0)</f>
        <v>0</v>
      </c>
      <c r="AZ1369">
        <f>VLOOKUP($A1369,saham!$G:$CZ,AZ$1,0)</f>
        <v>1145</v>
      </c>
      <c r="BA1369">
        <f>VLOOKUP($A1369,saham!$G:$CZ,BA$1,0)</f>
        <v>236</v>
      </c>
      <c r="BB1369">
        <f>VLOOKUP($A1369,saham!$G:$CZ,BB$1,0)</f>
        <v>1038</v>
      </c>
      <c r="BC1369">
        <f>VLOOKUP($A1369,saham!$G:$CZ,BC$1,0)</f>
        <v>1250</v>
      </c>
      <c r="BD1369">
        <f>VLOOKUP($A1369,saham!$G:$CZ,BD$1,0)</f>
        <v>710</v>
      </c>
      <c r="BE1369">
        <f>VLOOKUP($A1369,saham!$G:$CZ,BE$1,0)</f>
        <v>1764</v>
      </c>
      <c r="BF1369">
        <f>VLOOKUP($A1369,saham!$G:$CZ,BF$1,0)</f>
        <v>1110</v>
      </c>
    </row>
    <row r="1370" spans="1:58" x14ac:dyDescent="0.3">
      <c r="A1370" s="21">
        <v>44261</v>
      </c>
      <c r="B1370" t="e">
        <f>VLOOKUP(A1370,saham!$A:$D,4,0)</f>
        <v>#N/A</v>
      </c>
      <c r="C1370" s="20">
        <v>0</v>
      </c>
      <c r="D1370">
        <f>VLOOKUP($A1370,saham!$G:$CZ,D$1,0)</f>
        <v>0</v>
      </c>
      <c r="E1370">
        <f>VLOOKUP($A1370,saham!$G:$CZ,E$1,0)</f>
        <v>1250</v>
      </c>
      <c r="F1370">
        <f>VLOOKUP($A1370,saham!$G:$CZ,F$1,0)</f>
        <v>0</v>
      </c>
      <c r="G1370">
        <f>VLOOKUP($A1370,saham!$G:$CZ,G$1,0)</f>
        <v>910</v>
      </c>
      <c r="H1370">
        <f>VLOOKUP($A1370,saham!$G:$CZ,H$1,0)</f>
        <v>2180</v>
      </c>
      <c r="I1370">
        <f>VLOOKUP($A1370,saham!$G:$CZ,I$1,0)</f>
        <v>4254</v>
      </c>
      <c r="J1370">
        <f>VLOOKUP($A1370,saham!$G:$CZ,J$1,0)</f>
        <v>1586</v>
      </c>
      <c r="K1370">
        <f>VLOOKUP($A1370,saham!$G:$CZ,K$1,0)</f>
        <v>1873</v>
      </c>
      <c r="L1370">
        <f>VLOOKUP($A1370,saham!$G:$CZ,L$1,0)</f>
        <v>86</v>
      </c>
      <c r="M1370">
        <f>VLOOKUP($A1370,saham!$G:$CZ,M$1,0)</f>
        <v>0</v>
      </c>
      <c r="N1370">
        <f>VLOOKUP($A1370,saham!$G:$CZ,N$1,0)</f>
        <v>50</v>
      </c>
      <c r="O1370">
        <f>VLOOKUP($A1370,saham!$G:$CZ,O$1,0)</f>
        <v>668</v>
      </c>
      <c r="P1370">
        <f>VLOOKUP($A1370,saham!$G:$CZ,P$1,0)</f>
        <v>5350</v>
      </c>
      <c r="Q1370">
        <f>VLOOKUP($A1370,saham!$G:$CZ,Q$1,0)</f>
        <v>2520</v>
      </c>
      <c r="R1370">
        <f>VLOOKUP($A1370,saham!$G:$CZ,R$1,0)</f>
        <v>6600</v>
      </c>
      <c r="S1370">
        <f>VLOOKUP($A1370,saham!$G:$CZ,S$1,0)</f>
        <v>3125</v>
      </c>
      <c r="T1370">
        <f>VLOOKUP($A1370,saham!$G:$CZ,T$1,0)</f>
        <v>5750</v>
      </c>
      <c r="U1370">
        <f>VLOOKUP($A1370,saham!$G:$CZ,U$1,0)</f>
        <v>926</v>
      </c>
      <c r="V1370">
        <f>VLOOKUP($A1370,saham!$G:$CZ,V$1,0)</f>
        <v>1095</v>
      </c>
      <c r="W1370">
        <f>VLOOKUP($A1370,saham!$G:$CZ,W$1,0)</f>
        <v>4860</v>
      </c>
      <c r="X1370">
        <f>VLOOKUP($A1370,saham!$G:$CZ,X$1,0)</f>
        <v>6675</v>
      </c>
      <c r="Y1370">
        <f>VLOOKUP($A1370,saham!$G:$CZ,Y$1,0)</f>
        <v>9150</v>
      </c>
      <c r="Z1370">
        <f>VLOOKUP($A1370,saham!$G:$CZ,Z$1,0)</f>
        <v>6925</v>
      </c>
      <c r="AA1370">
        <f>VLOOKUP($A1370,saham!$G:$CZ,AA$1,0)</f>
        <v>2170</v>
      </c>
      <c r="AB1370">
        <f>VLOOKUP($A1370,saham!$G:$CZ,AB$1,0)</f>
        <v>1500</v>
      </c>
      <c r="AC1370">
        <f>VLOOKUP($A1370,saham!$G:$CZ,AC$1,0)</f>
        <v>695</v>
      </c>
      <c r="AD1370">
        <f>VLOOKUP($A1370,saham!$G:$CZ,AD$1,0)</f>
        <v>2310</v>
      </c>
      <c r="AE1370">
        <f>VLOOKUP($A1370,saham!$G:$CZ,AE$1,0)</f>
        <v>2550</v>
      </c>
      <c r="AF1370">
        <f>VLOOKUP($A1370,saham!$G:$CZ,AF$1,0)</f>
        <v>107</v>
      </c>
      <c r="AG1370">
        <f>VLOOKUP($A1370,saham!$G:$CZ,AG$1,0)</f>
        <v>620</v>
      </c>
      <c r="AH1370">
        <f>VLOOKUP($A1370,saham!$G:$CZ,AH$1,0)</f>
        <v>10521</v>
      </c>
      <c r="AI1370">
        <f>VLOOKUP($A1370,saham!$G:$CZ,AI$1,0)</f>
        <v>452</v>
      </c>
      <c r="AJ1370">
        <f>VLOOKUP($A1370,saham!$G:$CZ,AJ$1,0)</f>
        <v>3490</v>
      </c>
      <c r="AK1370">
        <f>VLOOKUP($A1370,saham!$G:$CZ,AK$1,0)</f>
        <v>23650</v>
      </c>
      <c r="AL1370">
        <f>VLOOKUP($A1370,saham!$G:$CZ,AL$1,0)</f>
        <v>5775</v>
      </c>
      <c r="AM1370">
        <f>VLOOKUP($A1370,saham!$G:$CZ,AM$1,0)</f>
        <v>2560</v>
      </c>
      <c r="AN1370">
        <f>VLOOKUP($A1370,saham!$G:$CZ,AN$1,0)</f>
        <v>0</v>
      </c>
      <c r="AO1370">
        <f>VLOOKUP($A1370,saham!$G:$CZ,AO$1,0)</f>
        <v>910</v>
      </c>
      <c r="AP1370">
        <f>VLOOKUP($A1370,saham!$G:$CZ,AP$1,0)</f>
        <v>8700</v>
      </c>
      <c r="AQ1370">
        <f>VLOOKUP($A1370,saham!$G:$CZ,AQ$1,0)</f>
        <v>14050</v>
      </c>
      <c r="AR1370">
        <f>VLOOKUP($A1370,saham!$G:$CZ,AR$1,0)</f>
        <v>0</v>
      </c>
      <c r="AS1370">
        <f>VLOOKUP($A1370,saham!$G:$CZ,AS$1,0)</f>
        <v>2654</v>
      </c>
      <c r="AT1370">
        <f>VLOOKUP($A1370,saham!$G:$CZ,AT$1,0)</f>
        <v>200</v>
      </c>
      <c r="AU1370">
        <f>VLOOKUP($A1370,saham!$G:$CZ,AU$1,0)</f>
        <v>2610</v>
      </c>
      <c r="AV1370">
        <f>VLOOKUP($A1370,saham!$G:$CZ,AV$1,0)</f>
        <v>0</v>
      </c>
      <c r="AW1370">
        <f>VLOOKUP($A1370,saham!$G:$CZ,AW$1,0)</f>
        <v>8</v>
      </c>
      <c r="AX1370">
        <f>VLOOKUP($A1370,saham!$G:$CZ,AX$1,0)</f>
        <v>1180</v>
      </c>
      <c r="AY1370">
        <f>VLOOKUP($A1370,saham!$G:$CZ,AY$1,0)</f>
        <v>0</v>
      </c>
      <c r="AZ1370">
        <f>VLOOKUP($A1370,saham!$G:$CZ,AZ$1,0)</f>
        <v>1140</v>
      </c>
      <c r="BA1370">
        <f>VLOOKUP($A1370,saham!$G:$CZ,BA$1,0)</f>
        <v>244</v>
      </c>
      <c r="BB1370">
        <f>VLOOKUP($A1370,saham!$G:$CZ,BB$1,0)</f>
        <v>1038</v>
      </c>
      <c r="BC1370">
        <f>VLOOKUP($A1370,saham!$G:$CZ,BC$1,0)</f>
        <v>1145</v>
      </c>
      <c r="BD1370">
        <f>VLOOKUP($A1370,saham!$G:$CZ,BD$1,0)</f>
        <v>720</v>
      </c>
      <c r="BE1370">
        <f>VLOOKUP($A1370,saham!$G:$CZ,BE$1,0)</f>
        <v>1798</v>
      </c>
      <c r="BF1370">
        <f>VLOOKUP($A1370,saham!$G:$CZ,BF$1,0)</f>
        <v>1100</v>
      </c>
    </row>
    <row r="1371" spans="1:58" x14ac:dyDescent="0.3">
      <c r="A1371" s="21">
        <v>44233</v>
      </c>
      <c r="B1371" t="e">
        <f>VLOOKUP(A1371,saham!$A:$D,4,0)</f>
        <v>#N/A</v>
      </c>
      <c r="C1371" s="20">
        <v>0</v>
      </c>
      <c r="D1371">
        <f>VLOOKUP($A1371,saham!$G:$CZ,D$1,0)</f>
        <v>0</v>
      </c>
      <c r="E1371">
        <f>VLOOKUP($A1371,saham!$G:$CZ,E$1,0)</f>
        <v>1260</v>
      </c>
      <c r="F1371">
        <f>VLOOKUP($A1371,saham!$G:$CZ,F$1,0)</f>
        <v>0</v>
      </c>
      <c r="G1371">
        <f>VLOOKUP($A1371,saham!$G:$CZ,G$1,0)</f>
        <v>910</v>
      </c>
      <c r="H1371">
        <f>VLOOKUP($A1371,saham!$G:$CZ,H$1,0)</f>
        <v>2180</v>
      </c>
      <c r="I1371">
        <f>VLOOKUP($A1371,saham!$G:$CZ,I$1,0)</f>
        <v>4156</v>
      </c>
      <c r="J1371">
        <f>VLOOKUP($A1371,saham!$G:$CZ,J$1,0)</f>
        <v>1581</v>
      </c>
      <c r="K1371">
        <f>VLOOKUP($A1371,saham!$G:$CZ,K$1,0)</f>
        <v>1878</v>
      </c>
      <c r="L1371">
        <f>VLOOKUP($A1371,saham!$G:$CZ,L$1,0)</f>
        <v>86</v>
      </c>
      <c r="M1371">
        <f>VLOOKUP($A1371,saham!$G:$CZ,M$1,0)</f>
        <v>0</v>
      </c>
      <c r="N1371">
        <f>VLOOKUP($A1371,saham!$G:$CZ,N$1,0)</f>
        <v>50</v>
      </c>
      <c r="O1371">
        <f>VLOOKUP($A1371,saham!$G:$CZ,O$1,0)</f>
        <v>666</v>
      </c>
      <c r="P1371">
        <f>VLOOKUP($A1371,saham!$G:$CZ,P$1,0)</f>
        <v>5325</v>
      </c>
      <c r="Q1371">
        <f>VLOOKUP($A1371,saham!$G:$CZ,Q$1,0)</f>
        <v>2550</v>
      </c>
      <c r="R1371">
        <f>VLOOKUP($A1371,saham!$G:$CZ,R$1,0)</f>
        <v>6465</v>
      </c>
      <c r="S1371">
        <f>VLOOKUP($A1371,saham!$G:$CZ,S$1,0)</f>
        <v>3050</v>
      </c>
      <c r="T1371">
        <f>VLOOKUP($A1371,saham!$G:$CZ,T$1,0)</f>
        <v>5550</v>
      </c>
      <c r="U1371">
        <f>VLOOKUP($A1371,saham!$G:$CZ,U$1,0)</f>
        <v>906</v>
      </c>
      <c r="V1371">
        <f>VLOOKUP($A1371,saham!$G:$CZ,V$1,0)</f>
        <v>1100</v>
      </c>
      <c r="W1371">
        <f>VLOOKUP($A1371,saham!$G:$CZ,W$1,0)</f>
        <v>4800</v>
      </c>
      <c r="X1371">
        <f>VLOOKUP($A1371,saham!$G:$CZ,X$1,0)</f>
        <v>6450</v>
      </c>
      <c r="Y1371">
        <f>VLOOKUP($A1371,saham!$G:$CZ,Y$1,0)</f>
        <v>8700</v>
      </c>
      <c r="Z1371">
        <f>VLOOKUP($A1371,saham!$G:$CZ,Z$1,0)</f>
        <v>6625</v>
      </c>
      <c r="AA1371">
        <f>VLOOKUP($A1371,saham!$G:$CZ,AA$1,0)</f>
        <v>2070</v>
      </c>
      <c r="AB1371">
        <f>VLOOKUP($A1371,saham!$G:$CZ,AB$1,0)</f>
        <v>1445</v>
      </c>
      <c r="AC1371">
        <f>VLOOKUP($A1371,saham!$G:$CZ,AC$1,0)</f>
        <v>695</v>
      </c>
      <c r="AD1371">
        <f>VLOOKUP($A1371,saham!$G:$CZ,AD$1,0)</f>
        <v>2340</v>
      </c>
      <c r="AE1371">
        <f>VLOOKUP($A1371,saham!$G:$CZ,AE$1,0)</f>
        <v>2570</v>
      </c>
      <c r="AF1371">
        <f>VLOOKUP($A1371,saham!$G:$CZ,AF$1,0)</f>
        <v>107</v>
      </c>
      <c r="AG1371">
        <f>VLOOKUP($A1371,saham!$G:$CZ,AG$1,0)</f>
        <v>610</v>
      </c>
      <c r="AH1371">
        <f>VLOOKUP($A1371,saham!$G:$CZ,AH$1,0)</f>
        <v>10396</v>
      </c>
      <c r="AI1371">
        <f>VLOOKUP($A1371,saham!$G:$CZ,AI$1,0)</f>
        <v>428</v>
      </c>
      <c r="AJ1371">
        <f>VLOOKUP($A1371,saham!$G:$CZ,AJ$1,0)</f>
        <v>3450</v>
      </c>
      <c r="AK1371">
        <f>VLOOKUP($A1371,saham!$G:$CZ,AK$1,0)</f>
        <v>23775</v>
      </c>
      <c r="AL1371">
        <f>VLOOKUP($A1371,saham!$G:$CZ,AL$1,0)</f>
        <v>5850</v>
      </c>
      <c r="AM1371">
        <f>VLOOKUP($A1371,saham!$G:$CZ,AM$1,0)</f>
        <v>2580</v>
      </c>
      <c r="AN1371">
        <f>VLOOKUP($A1371,saham!$G:$CZ,AN$1,0)</f>
        <v>0</v>
      </c>
      <c r="AO1371">
        <f>VLOOKUP($A1371,saham!$G:$CZ,AO$1,0)</f>
        <v>920</v>
      </c>
      <c r="AP1371">
        <f>VLOOKUP($A1371,saham!$G:$CZ,AP$1,0)</f>
        <v>8225</v>
      </c>
      <c r="AQ1371">
        <f>VLOOKUP($A1371,saham!$G:$CZ,AQ$1,0)</f>
        <v>14150</v>
      </c>
      <c r="AR1371">
        <f>VLOOKUP($A1371,saham!$G:$CZ,AR$1,0)</f>
        <v>0</v>
      </c>
      <c r="AS1371">
        <f>VLOOKUP($A1371,saham!$G:$CZ,AS$1,0)</f>
        <v>2683</v>
      </c>
      <c r="AT1371">
        <f>VLOOKUP($A1371,saham!$G:$CZ,AT$1,0)</f>
        <v>208</v>
      </c>
      <c r="AU1371">
        <f>VLOOKUP($A1371,saham!$G:$CZ,AU$1,0)</f>
        <v>2580</v>
      </c>
      <c r="AV1371">
        <f>VLOOKUP($A1371,saham!$G:$CZ,AV$1,0)</f>
        <v>0</v>
      </c>
      <c r="AW1371">
        <f>VLOOKUP($A1371,saham!$G:$CZ,AW$1,0)</f>
        <v>8</v>
      </c>
      <c r="AX1371">
        <f>VLOOKUP($A1371,saham!$G:$CZ,AX$1,0)</f>
        <v>1200</v>
      </c>
      <c r="AY1371">
        <f>VLOOKUP($A1371,saham!$G:$CZ,AY$1,0)</f>
        <v>0</v>
      </c>
      <c r="AZ1371">
        <f>VLOOKUP($A1371,saham!$G:$CZ,AZ$1,0)</f>
        <v>1165</v>
      </c>
      <c r="BA1371">
        <f>VLOOKUP($A1371,saham!$G:$CZ,BA$1,0)</f>
        <v>228</v>
      </c>
      <c r="BB1371">
        <f>VLOOKUP($A1371,saham!$G:$CZ,BB$1,0)</f>
        <v>1050</v>
      </c>
      <c r="BC1371">
        <f>VLOOKUP($A1371,saham!$G:$CZ,BC$1,0)</f>
        <v>1145</v>
      </c>
      <c r="BD1371">
        <f>VLOOKUP($A1371,saham!$G:$CZ,BD$1,0)</f>
        <v>725</v>
      </c>
      <c r="BE1371">
        <f>VLOOKUP($A1371,saham!$G:$CZ,BE$1,0)</f>
        <v>1798</v>
      </c>
      <c r="BF1371">
        <f>VLOOKUP($A1371,saham!$G:$CZ,BF$1,0)</f>
        <v>1085</v>
      </c>
    </row>
    <row r="1372" spans="1:58" x14ac:dyDescent="0.3">
      <c r="A1372" t="s">
        <v>429</v>
      </c>
      <c r="B1372" t="e">
        <f>VLOOKUP(A1372,saham!$A:$D,4,0)</f>
        <v>#N/A</v>
      </c>
      <c r="C1372" s="20">
        <v>0</v>
      </c>
      <c r="D1372">
        <f>VLOOKUP($A1372,saham!$G:$CZ,D$1,0)</f>
        <v>0</v>
      </c>
      <c r="E1372">
        <f>VLOOKUP($A1372,saham!$G:$CZ,E$1,0)</f>
        <v>1190</v>
      </c>
      <c r="F1372">
        <f>VLOOKUP($A1372,saham!$G:$CZ,F$1,0)</f>
        <v>0</v>
      </c>
      <c r="G1372">
        <f>VLOOKUP($A1372,saham!$G:$CZ,G$1,0)</f>
        <v>905</v>
      </c>
      <c r="H1372">
        <f>VLOOKUP($A1372,saham!$G:$CZ,H$1,0)</f>
        <v>2210</v>
      </c>
      <c r="I1372">
        <f>VLOOKUP($A1372,saham!$G:$CZ,I$1,0)</f>
        <v>4156</v>
      </c>
      <c r="J1372">
        <f>VLOOKUP($A1372,saham!$G:$CZ,J$1,0)</f>
        <v>1576</v>
      </c>
      <c r="K1372">
        <f>VLOOKUP($A1372,saham!$G:$CZ,K$1,0)</f>
        <v>1858</v>
      </c>
      <c r="L1372">
        <f>VLOOKUP($A1372,saham!$G:$CZ,L$1,0)</f>
        <v>89</v>
      </c>
      <c r="M1372">
        <f>VLOOKUP($A1372,saham!$G:$CZ,M$1,0)</f>
        <v>0</v>
      </c>
      <c r="N1372">
        <f>VLOOKUP($A1372,saham!$G:$CZ,N$1,0)</f>
        <v>50</v>
      </c>
      <c r="O1372">
        <f>VLOOKUP($A1372,saham!$G:$CZ,O$1,0)</f>
        <v>648</v>
      </c>
      <c r="P1372">
        <f>VLOOKUP($A1372,saham!$G:$CZ,P$1,0)</f>
        <v>5250</v>
      </c>
      <c r="Q1372">
        <f>VLOOKUP($A1372,saham!$G:$CZ,Q$1,0)</f>
        <v>2450</v>
      </c>
      <c r="R1372">
        <f>VLOOKUP($A1372,saham!$G:$CZ,R$1,0)</f>
        <v>6375</v>
      </c>
      <c r="S1372">
        <f>VLOOKUP($A1372,saham!$G:$CZ,S$1,0)</f>
        <v>3000</v>
      </c>
      <c r="T1372">
        <f>VLOOKUP($A1372,saham!$G:$CZ,T$1,0)</f>
        <v>5400</v>
      </c>
      <c r="U1372">
        <f>VLOOKUP($A1372,saham!$G:$CZ,U$1,0)</f>
        <v>896</v>
      </c>
      <c r="V1372">
        <f>VLOOKUP($A1372,saham!$G:$CZ,V$1,0)</f>
        <v>1075</v>
      </c>
      <c r="W1372">
        <f>VLOOKUP($A1372,saham!$G:$CZ,W$1,0)</f>
        <v>4730</v>
      </c>
      <c r="X1372">
        <f>VLOOKUP($A1372,saham!$G:$CZ,X$1,0)</f>
        <v>6350</v>
      </c>
      <c r="Y1372">
        <f>VLOOKUP($A1372,saham!$G:$CZ,Y$1,0)</f>
        <v>8500</v>
      </c>
      <c r="Z1372">
        <f>VLOOKUP($A1372,saham!$G:$CZ,Z$1,0)</f>
        <v>6350</v>
      </c>
      <c r="AA1372">
        <f>VLOOKUP($A1372,saham!$G:$CZ,AA$1,0)</f>
        <v>1990</v>
      </c>
      <c r="AB1372">
        <f>VLOOKUP($A1372,saham!$G:$CZ,AB$1,0)</f>
        <v>1450</v>
      </c>
      <c r="AC1372">
        <f>VLOOKUP($A1372,saham!$G:$CZ,AC$1,0)</f>
        <v>690</v>
      </c>
      <c r="AD1372">
        <f>VLOOKUP($A1372,saham!$G:$CZ,AD$1,0)</f>
        <v>2350</v>
      </c>
      <c r="AE1372">
        <f>VLOOKUP($A1372,saham!$G:$CZ,AE$1,0)</f>
        <v>2540</v>
      </c>
      <c r="AF1372">
        <f>VLOOKUP($A1372,saham!$G:$CZ,AF$1,0)</f>
        <v>102</v>
      </c>
      <c r="AG1372">
        <f>VLOOKUP($A1372,saham!$G:$CZ,AG$1,0)</f>
        <v>600</v>
      </c>
      <c r="AH1372">
        <f>VLOOKUP($A1372,saham!$G:$CZ,AH$1,0)</f>
        <v>9673</v>
      </c>
      <c r="AI1372">
        <f>VLOOKUP($A1372,saham!$G:$CZ,AI$1,0)</f>
        <v>434</v>
      </c>
      <c r="AJ1372">
        <f>VLOOKUP($A1372,saham!$G:$CZ,AJ$1,0)</f>
        <v>3440</v>
      </c>
      <c r="AK1372">
        <f>VLOOKUP($A1372,saham!$G:$CZ,AK$1,0)</f>
        <v>22550</v>
      </c>
      <c r="AL1372">
        <f>VLOOKUP($A1372,saham!$G:$CZ,AL$1,0)</f>
        <v>5850</v>
      </c>
      <c r="AM1372">
        <f>VLOOKUP($A1372,saham!$G:$CZ,AM$1,0)</f>
        <v>2460</v>
      </c>
      <c r="AN1372">
        <f>VLOOKUP($A1372,saham!$G:$CZ,AN$1,0)</f>
        <v>0</v>
      </c>
      <c r="AO1372">
        <f>VLOOKUP($A1372,saham!$G:$CZ,AO$1,0)</f>
        <v>938</v>
      </c>
      <c r="AP1372">
        <f>VLOOKUP($A1372,saham!$G:$CZ,AP$1,0)</f>
        <v>8200</v>
      </c>
      <c r="AQ1372">
        <f>VLOOKUP($A1372,saham!$G:$CZ,AQ$1,0)</f>
        <v>12925</v>
      </c>
      <c r="AR1372">
        <f>VLOOKUP($A1372,saham!$G:$CZ,AR$1,0)</f>
        <v>0</v>
      </c>
      <c r="AS1372">
        <f>VLOOKUP($A1372,saham!$G:$CZ,AS$1,0)</f>
        <v>2634</v>
      </c>
      <c r="AT1372">
        <f>VLOOKUP($A1372,saham!$G:$CZ,AT$1,0)</f>
        <v>199</v>
      </c>
      <c r="AU1372">
        <f>VLOOKUP($A1372,saham!$G:$CZ,AU$1,0)</f>
        <v>2580</v>
      </c>
      <c r="AV1372">
        <f>VLOOKUP($A1372,saham!$G:$CZ,AV$1,0)</f>
        <v>0</v>
      </c>
      <c r="AW1372">
        <f>VLOOKUP($A1372,saham!$G:$CZ,AW$1,0)</f>
        <v>8</v>
      </c>
      <c r="AX1372">
        <f>VLOOKUP($A1372,saham!$G:$CZ,AX$1,0)</f>
        <v>1115</v>
      </c>
      <c r="AY1372">
        <f>VLOOKUP($A1372,saham!$G:$CZ,AY$1,0)</f>
        <v>0</v>
      </c>
      <c r="AZ1372">
        <f>VLOOKUP($A1372,saham!$G:$CZ,AZ$1,0)</f>
        <v>1115</v>
      </c>
      <c r="BA1372">
        <f>VLOOKUP($A1372,saham!$G:$CZ,BA$1,0)</f>
        <v>224</v>
      </c>
      <c r="BB1372">
        <f>VLOOKUP($A1372,saham!$G:$CZ,BB$1,0)</f>
        <v>1044</v>
      </c>
      <c r="BC1372">
        <f>VLOOKUP($A1372,saham!$G:$CZ,BC$1,0)</f>
        <v>1090</v>
      </c>
      <c r="BD1372">
        <f>VLOOKUP($A1372,saham!$G:$CZ,BD$1,0)</f>
        <v>745</v>
      </c>
      <c r="BE1372">
        <f>VLOOKUP($A1372,saham!$G:$CZ,BE$1,0)</f>
        <v>1718</v>
      </c>
      <c r="BF1372">
        <f>VLOOKUP($A1372,saham!$G:$CZ,BF$1,0)</f>
        <v>1080</v>
      </c>
    </row>
    <row r="1373" spans="1:58" x14ac:dyDescent="0.3">
      <c r="A1373" t="s">
        <v>430</v>
      </c>
      <c r="B1373" t="e">
        <f>VLOOKUP(A1373,saham!$A:$D,4,0)</f>
        <v>#N/A</v>
      </c>
      <c r="C1373" s="20">
        <v>0</v>
      </c>
      <c r="D1373">
        <f>VLOOKUP($A1373,saham!$G:$CZ,D$1,0)</f>
        <v>0</v>
      </c>
      <c r="E1373">
        <f>VLOOKUP($A1373,saham!$G:$CZ,E$1,0)</f>
        <v>1170</v>
      </c>
      <c r="F1373">
        <f>VLOOKUP($A1373,saham!$G:$CZ,F$1,0)</f>
        <v>0</v>
      </c>
      <c r="G1373">
        <f>VLOOKUP($A1373,saham!$G:$CZ,G$1,0)</f>
        <v>910</v>
      </c>
      <c r="H1373">
        <f>VLOOKUP($A1373,saham!$G:$CZ,H$1,0)</f>
        <v>2130</v>
      </c>
      <c r="I1373">
        <f>VLOOKUP($A1373,saham!$G:$CZ,I$1,0)</f>
        <v>3971</v>
      </c>
      <c r="J1373">
        <f>VLOOKUP($A1373,saham!$G:$CZ,J$1,0)</f>
        <v>1533</v>
      </c>
      <c r="K1373">
        <f>VLOOKUP($A1373,saham!$G:$CZ,K$1,0)</f>
        <v>1824</v>
      </c>
      <c r="L1373">
        <f>VLOOKUP($A1373,saham!$G:$CZ,L$1,0)</f>
        <v>90</v>
      </c>
      <c r="M1373">
        <f>VLOOKUP($A1373,saham!$G:$CZ,M$1,0)</f>
        <v>0</v>
      </c>
      <c r="N1373">
        <f>VLOOKUP($A1373,saham!$G:$CZ,N$1,0)</f>
        <v>50</v>
      </c>
      <c r="O1373">
        <f>VLOOKUP($A1373,saham!$G:$CZ,O$1,0)</f>
        <v>648</v>
      </c>
      <c r="P1373">
        <f>VLOOKUP($A1373,saham!$G:$CZ,P$1,0)</f>
        <v>5150</v>
      </c>
      <c r="Q1373">
        <f>VLOOKUP($A1373,saham!$G:$CZ,Q$1,0)</f>
        <v>2460</v>
      </c>
      <c r="R1373">
        <f>VLOOKUP($A1373,saham!$G:$CZ,R$1,0)</f>
        <v>6340</v>
      </c>
      <c r="S1373">
        <f>VLOOKUP($A1373,saham!$G:$CZ,S$1,0)</f>
        <v>2900</v>
      </c>
      <c r="T1373">
        <f>VLOOKUP($A1373,saham!$G:$CZ,T$1,0)</f>
        <v>5200</v>
      </c>
      <c r="U1373">
        <f>VLOOKUP($A1373,saham!$G:$CZ,U$1,0)</f>
        <v>886</v>
      </c>
      <c r="V1373">
        <f>VLOOKUP($A1373,saham!$G:$CZ,V$1,0)</f>
        <v>1065</v>
      </c>
      <c r="W1373">
        <f>VLOOKUP($A1373,saham!$G:$CZ,W$1,0)</f>
        <v>4680</v>
      </c>
      <c r="X1373">
        <f>VLOOKUP($A1373,saham!$G:$CZ,X$1,0)</f>
        <v>6225</v>
      </c>
      <c r="Y1373">
        <f>VLOOKUP($A1373,saham!$G:$CZ,Y$1,0)</f>
        <v>8375</v>
      </c>
      <c r="Z1373">
        <f>VLOOKUP($A1373,saham!$G:$CZ,Z$1,0)</f>
        <v>6250</v>
      </c>
      <c r="AA1373">
        <f>VLOOKUP($A1373,saham!$G:$CZ,AA$1,0)</f>
        <v>2030</v>
      </c>
      <c r="AB1373">
        <f>VLOOKUP($A1373,saham!$G:$CZ,AB$1,0)</f>
        <v>1440</v>
      </c>
      <c r="AC1373">
        <f>VLOOKUP($A1373,saham!$G:$CZ,AC$1,0)</f>
        <v>680</v>
      </c>
      <c r="AD1373">
        <f>VLOOKUP($A1373,saham!$G:$CZ,AD$1,0)</f>
        <v>2360</v>
      </c>
      <c r="AE1373">
        <f>VLOOKUP($A1373,saham!$G:$CZ,AE$1,0)</f>
        <v>2600</v>
      </c>
      <c r="AF1373">
        <f>VLOOKUP($A1373,saham!$G:$CZ,AF$1,0)</f>
        <v>104</v>
      </c>
      <c r="AG1373">
        <f>VLOOKUP($A1373,saham!$G:$CZ,AG$1,0)</f>
        <v>590</v>
      </c>
      <c r="AH1373">
        <f>VLOOKUP($A1373,saham!$G:$CZ,AH$1,0)</f>
        <v>9623</v>
      </c>
      <c r="AI1373">
        <f>VLOOKUP($A1373,saham!$G:$CZ,AI$1,0)</f>
        <v>424</v>
      </c>
      <c r="AJ1373">
        <f>VLOOKUP($A1373,saham!$G:$CZ,AJ$1,0)</f>
        <v>3270</v>
      </c>
      <c r="AK1373">
        <f>VLOOKUP($A1373,saham!$G:$CZ,AK$1,0)</f>
        <v>21825</v>
      </c>
      <c r="AL1373">
        <f>VLOOKUP($A1373,saham!$G:$CZ,AL$1,0)</f>
        <v>5775</v>
      </c>
      <c r="AM1373">
        <f>VLOOKUP($A1373,saham!$G:$CZ,AM$1,0)</f>
        <v>2360</v>
      </c>
      <c r="AN1373">
        <f>VLOOKUP($A1373,saham!$G:$CZ,AN$1,0)</f>
        <v>0</v>
      </c>
      <c r="AO1373">
        <f>VLOOKUP($A1373,saham!$G:$CZ,AO$1,0)</f>
        <v>920</v>
      </c>
      <c r="AP1373">
        <f>VLOOKUP($A1373,saham!$G:$CZ,AP$1,0)</f>
        <v>8125</v>
      </c>
      <c r="AQ1373">
        <f>VLOOKUP($A1373,saham!$G:$CZ,AQ$1,0)</f>
        <v>12975</v>
      </c>
      <c r="AR1373">
        <f>VLOOKUP($A1373,saham!$G:$CZ,AR$1,0)</f>
        <v>0</v>
      </c>
      <c r="AS1373">
        <f>VLOOKUP($A1373,saham!$G:$CZ,AS$1,0)</f>
        <v>2537</v>
      </c>
      <c r="AT1373">
        <f>VLOOKUP($A1373,saham!$G:$CZ,AT$1,0)</f>
        <v>199</v>
      </c>
      <c r="AU1373">
        <f>VLOOKUP($A1373,saham!$G:$CZ,AU$1,0)</f>
        <v>2560</v>
      </c>
      <c r="AV1373">
        <f>VLOOKUP($A1373,saham!$G:$CZ,AV$1,0)</f>
        <v>0</v>
      </c>
      <c r="AW1373">
        <f>VLOOKUP($A1373,saham!$G:$CZ,AW$1,0)</f>
        <v>8</v>
      </c>
      <c r="AX1373">
        <f>VLOOKUP($A1373,saham!$G:$CZ,AX$1,0)</f>
        <v>1130</v>
      </c>
      <c r="AY1373">
        <f>VLOOKUP($A1373,saham!$G:$CZ,AY$1,0)</f>
        <v>0</v>
      </c>
      <c r="AZ1373">
        <f>VLOOKUP($A1373,saham!$G:$CZ,AZ$1,0)</f>
        <v>1095</v>
      </c>
      <c r="BA1373">
        <f>VLOOKUP($A1373,saham!$G:$CZ,BA$1,0)</f>
        <v>228</v>
      </c>
      <c r="BB1373">
        <f>VLOOKUP($A1373,saham!$G:$CZ,BB$1,0)</f>
        <v>1056</v>
      </c>
      <c r="BC1373">
        <f>VLOOKUP($A1373,saham!$G:$CZ,BC$1,0)</f>
        <v>1090</v>
      </c>
      <c r="BD1373">
        <f>VLOOKUP($A1373,saham!$G:$CZ,BD$1,0)</f>
        <v>735</v>
      </c>
      <c r="BE1373">
        <f>VLOOKUP($A1373,saham!$G:$CZ,BE$1,0)</f>
        <v>1735</v>
      </c>
      <c r="BF1373">
        <f>VLOOKUP($A1373,saham!$G:$CZ,BF$1,0)</f>
        <v>1050</v>
      </c>
    </row>
    <row r="1374" spans="1:58" x14ac:dyDescent="0.3">
      <c r="A1374" t="s">
        <v>431</v>
      </c>
      <c r="B1374" t="e">
        <f>VLOOKUP(A1374,saham!$A:$D,4,0)</f>
        <v>#N/A</v>
      </c>
      <c r="C1374" s="20">
        <v>0</v>
      </c>
      <c r="D1374">
        <f>VLOOKUP($A1374,saham!$G:$CZ,D$1,0)</f>
        <v>0</v>
      </c>
      <c r="E1374">
        <f>VLOOKUP($A1374,saham!$G:$CZ,E$1,0)</f>
        <v>1165</v>
      </c>
      <c r="F1374">
        <f>VLOOKUP($A1374,saham!$G:$CZ,F$1,0)</f>
        <v>0</v>
      </c>
      <c r="G1374">
        <f>VLOOKUP($A1374,saham!$G:$CZ,G$1,0)</f>
        <v>910</v>
      </c>
      <c r="H1374">
        <f>VLOOKUP($A1374,saham!$G:$CZ,H$1,0)</f>
        <v>2070</v>
      </c>
      <c r="I1374">
        <f>VLOOKUP($A1374,saham!$G:$CZ,I$1,0)</f>
        <v>3854</v>
      </c>
      <c r="J1374">
        <f>VLOOKUP($A1374,saham!$G:$CZ,J$1,0)</f>
        <v>1538</v>
      </c>
      <c r="K1374">
        <f>VLOOKUP($A1374,saham!$G:$CZ,K$1,0)</f>
        <v>1785</v>
      </c>
      <c r="L1374">
        <f>VLOOKUP($A1374,saham!$G:$CZ,L$1,0)</f>
        <v>89</v>
      </c>
      <c r="M1374">
        <f>VLOOKUP($A1374,saham!$G:$CZ,M$1,0)</f>
        <v>0</v>
      </c>
      <c r="N1374">
        <f>VLOOKUP($A1374,saham!$G:$CZ,N$1,0)</f>
        <v>50</v>
      </c>
      <c r="O1374">
        <f>VLOOKUP($A1374,saham!$G:$CZ,O$1,0)</f>
        <v>644</v>
      </c>
      <c r="P1374">
        <f>VLOOKUP($A1374,saham!$G:$CZ,P$1,0)</f>
        <v>5150</v>
      </c>
      <c r="Q1374">
        <f>VLOOKUP($A1374,saham!$G:$CZ,Q$1,0)</f>
        <v>2390</v>
      </c>
      <c r="R1374">
        <f>VLOOKUP($A1374,saham!$G:$CZ,R$1,0)</f>
        <v>6270</v>
      </c>
      <c r="S1374">
        <f>VLOOKUP($A1374,saham!$G:$CZ,S$1,0)</f>
        <v>2875</v>
      </c>
      <c r="T1374">
        <f>VLOOKUP($A1374,saham!$G:$CZ,T$1,0)</f>
        <v>5150</v>
      </c>
      <c r="U1374">
        <f>VLOOKUP($A1374,saham!$G:$CZ,U$1,0)</f>
        <v>851</v>
      </c>
      <c r="V1374">
        <f>VLOOKUP($A1374,saham!$G:$CZ,V$1,0)</f>
        <v>1070</v>
      </c>
      <c r="W1374">
        <f>VLOOKUP($A1374,saham!$G:$CZ,W$1,0)</f>
        <v>4590</v>
      </c>
      <c r="X1374">
        <f>VLOOKUP($A1374,saham!$G:$CZ,X$1,0)</f>
        <v>6250</v>
      </c>
      <c r="Y1374">
        <f>VLOOKUP($A1374,saham!$G:$CZ,Y$1,0)</f>
        <v>8475</v>
      </c>
      <c r="Z1374">
        <f>VLOOKUP($A1374,saham!$G:$CZ,Z$1,0)</f>
        <v>6200</v>
      </c>
      <c r="AA1374">
        <f>VLOOKUP($A1374,saham!$G:$CZ,AA$1,0)</f>
        <v>1970</v>
      </c>
      <c r="AB1374">
        <f>VLOOKUP($A1374,saham!$G:$CZ,AB$1,0)</f>
        <v>1420</v>
      </c>
      <c r="AC1374">
        <f>VLOOKUP($A1374,saham!$G:$CZ,AC$1,0)</f>
        <v>690</v>
      </c>
      <c r="AD1374">
        <f>VLOOKUP($A1374,saham!$G:$CZ,AD$1,0)</f>
        <v>2370</v>
      </c>
      <c r="AE1374">
        <f>VLOOKUP($A1374,saham!$G:$CZ,AE$1,0)</f>
        <v>2600</v>
      </c>
      <c r="AF1374">
        <f>VLOOKUP($A1374,saham!$G:$CZ,AF$1,0)</f>
        <v>105</v>
      </c>
      <c r="AG1374">
        <f>VLOOKUP($A1374,saham!$G:$CZ,AG$1,0)</f>
        <v>600</v>
      </c>
      <c r="AH1374">
        <f>VLOOKUP($A1374,saham!$G:$CZ,AH$1,0)</f>
        <v>9474</v>
      </c>
      <c r="AI1374">
        <f>VLOOKUP($A1374,saham!$G:$CZ,AI$1,0)</f>
        <v>422</v>
      </c>
      <c r="AJ1374">
        <f>VLOOKUP($A1374,saham!$G:$CZ,AJ$1,0)</f>
        <v>3380</v>
      </c>
      <c r="AK1374">
        <f>VLOOKUP($A1374,saham!$G:$CZ,AK$1,0)</f>
        <v>21650</v>
      </c>
      <c r="AL1374">
        <f>VLOOKUP($A1374,saham!$G:$CZ,AL$1,0)</f>
        <v>5825</v>
      </c>
      <c r="AM1374">
        <f>VLOOKUP($A1374,saham!$G:$CZ,AM$1,0)</f>
        <v>2390</v>
      </c>
      <c r="AN1374">
        <f>VLOOKUP($A1374,saham!$G:$CZ,AN$1,0)</f>
        <v>0</v>
      </c>
      <c r="AO1374">
        <f>VLOOKUP($A1374,saham!$G:$CZ,AO$1,0)</f>
        <v>926</v>
      </c>
      <c r="AP1374">
        <f>VLOOKUP($A1374,saham!$G:$CZ,AP$1,0)</f>
        <v>8275</v>
      </c>
      <c r="AQ1374">
        <f>VLOOKUP($A1374,saham!$G:$CZ,AQ$1,0)</f>
        <v>12950</v>
      </c>
      <c r="AR1374">
        <f>VLOOKUP($A1374,saham!$G:$CZ,AR$1,0)</f>
        <v>0</v>
      </c>
      <c r="AS1374">
        <f>VLOOKUP($A1374,saham!$G:$CZ,AS$1,0)</f>
        <v>2546</v>
      </c>
      <c r="AT1374">
        <f>VLOOKUP($A1374,saham!$G:$CZ,AT$1,0)</f>
        <v>199</v>
      </c>
      <c r="AU1374">
        <f>VLOOKUP($A1374,saham!$G:$CZ,AU$1,0)</f>
        <v>2620</v>
      </c>
      <c r="AV1374">
        <f>VLOOKUP($A1374,saham!$G:$CZ,AV$1,0)</f>
        <v>0</v>
      </c>
      <c r="AW1374">
        <f>VLOOKUP($A1374,saham!$G:$CZ,AW$1,0)</f>
        <v>9</v>
      </c>
      <c r="AX1374">
        <f>VLOOKUP($A1374,saham!$G:$CZ,AX$1,0)</f>
        <v>1120</v>
      </c>
      <c r="AY1374">
        <f>VLOOKUP($A1374,saham!$G:$CZ,AY$1,0)</f>
        <v>0</v>
      </c>
      <c r="AZ1374">
        <f>VLOOKUP($A1374,saham!$G:$CZ,AZ$1,0)</f>
        <v>1115</v>
      </c>
      <c r="BA1374">
        <f>VLOOKUP($A1374,saham!$G:$CZ,BA$1,0)</f>
        <v>226</v>
      </c>
      <c r="BB1374">
        <f>VLOOKUP($A1374,saham!$G:$CZ,BB$1,0)</f>
        <v>1053</v>
      </c>
      <c r="BC1374">
        <f>VLOOKUP($A1374,saham!$G:$CZ,BC$1,0)</f>
        <v>1110</v>
      </c>
      <c r="BD1374">
        <f>VLOOKUP($A1374,saham!$G:$CZ,BD$1,0)</f>
        <v>750</v>
      </c>
      <c r="BE1374">
        <f>VLOOKUP($A1374,saham!$G:$CZ,BE$1,0)</f>
        <v>1707</v>
      </c>
      <c r="BF1374">
        <f>VLOOKUP($A1374,saham!$G:$CZ,BF$1,0)</f>
        <v>1040</v>
      </c>
    </row>
    <row r="1375" spans="1:58" x14ac:dyDescent="0.3">
      <c r="A1375" t="s">
        <v>432</v>
      </c>
      <c r="B1375" t="e">
        <f>VLOOKUP(A1375,saham!$A:$D,4,0)</f>
        <v>#N/A</v>
      </c>
      <c r="C1375" s="20">
        <v>0</v>
      </c>
      <c r="D1375">
        <f>VLOOKUP($A1375,saham!$G:$CZ,D$1,0)</f>
        <v>0</v>
      </c>
      <c r="E1375">
        <f>VLOOKUP($A1375,saham!$G:$CZ,E$1,0)</f>
        <v>1170</v>
      </c>
      <c r="F1375">
        <f>VLOOKUP($A1375,saham!$G:$CZ,F$1,0)</f>
        <v>0</v>
      </c>
      <c r="G1375">
        <f>VLOOKUP($A1375,saham!$G:$CZ,G$1,0)</f>
        <v>935</v>
      </c>
      <c r="H1375">
        <f>VLOOKUP($A1375,saham!$G:$CZ,H$1,0)</f>
        <v>2060</v>
      </c>
      <c r="I1375">
        <f>VLOOKUP($A1375,saham!$G:$CZ,I$1,0)</f>
        <v>3961</v>
      </c>
      <c r="J1375">
        <f>VLOOKUP($A1375,saham!$G:$CZ,J$1,0)</f>
        <v>1519</v>
      </c>
      <c r="K1375">
        <f>VLOOKUP($A1375,saham!$G:$CZ,K$1,0)</f>
        <v>1804</v>
      </c>
      <c r="L1375">
        <f>VLOOKUP($A1375,saham!$G:$CZ,L$1,0)</f>
        <v>88</v>
      </c>
      <c r="M1375">
        <f>VLOOKUP($A1375,saham!$G:$CZ,M$1,0)</f>
        <v>0</v>
      </c>
      <c r="N1375">
        <f>VLOOKUP($A1375,saham!$G:$CZ,N$1,0)</f>
        <v>50</v>
      </c>
      <c r="O1375">
        <f>VLOOKUP($A1375,saham!$G:$CZ,O$1,0)</f>
        <v>644</v>
      </c>
      <c r="P1375">
        <f>VLOOKUP($A1375,saham!$G:$CZ,P$1,0)</f>
        <v>5075</v>
      </c>
      <c r="Q1375">
        <f>VLOOKUP($A1375,saham!$G:$CZ,Q$1,0)</f>
        <v>2330</v>
      </c>
      <c r="R1375">
        <f>VLOOKUP($A1375,saham!$G:$CZ,R$1,0)</f>
        <v>6355</v>
      </c>
      <c r="S1375">
        <f>VLOOKUP($A1375,saham!$G:$CZ,S$1,0)</f>
        <v>2950</v>
      </c>
      <c r="T1375">
        <f>VLOOKUP($A1375,saham!$G:$CZ,T$1,0)</f>
        <v>5325</v>
      </c>
      <c r="U1375">
        <f>VLOOKUP($A1375,saham!$G:$CZ,U$1,0)</f>
        <v>856</v>
      </c>
      <c r="V1375">
        <f>VLOOKUP($A1375,saham!$G:$CZ,V$1,0)</f>
        <v>1085</v>
      </c>
      <c r="W1375">
        <f>VLOOKUP($A1375,saham!$G:$CZ,W$1,0)</f>
        <v>4650</v>
      </c>
      <c r="X1375">
        <f>VLOOKUP($A1375,saham!$G:$CZ,X$1,0)</f>
        <v>6300</v>
      </c>
      <c r="Y1375">
        <f>VLOOKUP($A1375,saham!$G:$CZ,Y$1,0)</f>
        <v>8175</v>
      </c>
      <c r="Z1375">
        <f>VLOOKUP($A1375,saham!$G:$CZ,Z$1,0)</f>
        <v>6400</v>
      </c>
      <c r="AA1375">
        <f>VLOOKUP($A1375,saham!$G:$CZ,AA$1,0)</f>
        <v>1890</v>
      </c>
      <c r="AB1375">
        <f>VLOOKUP($A1375,saham!$G:$CZ,AB$1,0)</f>
        <v>1460</v>
      </c>
      <c r="AC1375">
        <f>VLOOKUP($A1375,saham!$G:$CZ,AC$1,0)</f>
        <v>720</v>
      </c>
      <c r="AD1375">
        <f>VLOOKUP($A1375,saham!$G:$CZ,AD$1,0)</f>
        <v>2280</v>
      </c>
      <c r="AE1375">
        <f>VLOOKUP($A1375,saham!$G:$CZ,AE$1,0)</f>
        <v>2570</v>
      </c>
      <c r="AF1375">
        <f>VLOOKUP($A1375,saham!$G:$CZ,AF$1,0)</f>
        <v>102</v>
      </c>
      <c r="AG1375">
        <f>VLOOKUP($A1375,saham!$G:$CZ,AG$1,0)</f>
        <v>605</v>
      </c>
      <c r="AH1375">
        <f>VLOOKUP($A1375,saham!$G:$CZ,AH$1,0)</f>
        <v>9374</v>
      </c>
      <c r="AI1375">
        <f>VLOOKUP($A1375,saham!$G:$CZ,AI$1,0)</f>
        <v>426</v>
      </c>
      <c r="AJ1375">
        <f>VLOOKUP($A1375,saham!$G:$CZ,AJ$1,0)</f>
        <v>3300</v>
      </c>
      <c r="AK1375">
        <f>VLOOKUP($A1375,saham!$G:$CZ,AK$1,0)</f>
        <v>21500</v>
      </c>
      <c r="AL1375">
        <f>VLOOKUP($A1375,saham!$G:$CZ,AL$1,0)</f>
        <v>5675</v>
      </c>
      <c r="AM1375">
        <f>VLOOKUP($A1375,saham!$G:$CZ,AM$1,0)</f>
        <v>2290</v>
      </c>
      <c r="AN1375">
        <f>VLOOKUP($A1375,saham!$G:$CZ,AN$1,0)</f>
        <v>0</v>
      </c>
      <c r="AO1375">
        <f>VLOOKUP($A1375,saham!$G:$CZ,AO$1,0)</f>
        <v>932</v>
      </c>
      <c r="AP1375">
        <f>VLOOKUP($A1375,saham!$G:$CZ,AP$1,0)</f>
        <v>8175</v>
      </c>
      <c r="AQ1375">
        <f>VLOOKUP($A1375,saham!$G:$CZ,AQ$1,0)</f>
        <v>12975</v>
      </c>
      <c r="AR1375">
        <f>VLOOKUP($A1375,saham!$G:$CZ,AR$1,0)</f>
        <v>0</v>
      </c>
      <c r="AS1375">
        <f>VLOOKUP($A1375,saham!$G:$CZ,AS$1,0)</f>
        <v>2488</v>
      </c>
      <c r="AT1375">
        <f>VLOOKUP($A1375,saham!$G:$CZ,AT$1,0)</f>
        <v>199</v>
      </c>
      <c r="AU1375">
        <f>VLOOKUP($A1375,saham!$G:$CZ,AU$1,0)</f>
        <v>2600</v>
      </c>
      <c r="AV1375">
        <f>VLOOKUP($A1375,saham!$G:$CZ,AV$1,0)</f>
        <v>0</v>
      </c>
      <c r="AW1375">
        <f>VLOOKUP($A1375,saham!$G:$CZ,AW$1,0)</f>
        <v>9</v>
      </c>
      <c r="AX1375">
        <f>VLOOKUP($A1375,saham!$G:$CZ,AX$1,0)</f>
        <v>1100</v>
      </c>
      <c r="AY1375">
        <f>VLOOKUP($A1375,saham!$G:$CZ,AY$1,0)</f>
        <v>0</v>
      </c>
      <c r="AZ1375">
        <f>VLOOKUP($A1375,saham!$G:$CZ,AZ$1,0)</f>
        <v>1115</v>
      </c>
      <c r="BA1375">
        <f>VLOOKUP($A1375,saham!$G:$CZ,BA$1,0)</f>
        <v>224</v>
      </c>
      <c r="BB1375">
        <f>VLOOKUP($A1375,saham!$G:$CZ,BB$1,0)</f>
        <v>1038</v>
      </c>
      <c r="BC1375">
        <f>VLOOKUP($A1375,saham!$G:$CZ,BC$1,0)</f>
        <v>1115</v>
      </c>
      <c r="BD1375">
        <f>VLOOKUP($A1375,saham!$G:$CZ,BD$1,0)</f>
        <v>725</v>
      </c>
      <c r="BE1375">
        <f>VLOOKUP($A1375,saham!$G:$CZ,BE$1,0)</f>
        <v>1741</v>
      </c>
      <c r="BF1375">
        <f>VLOOKUP($A1375,saham!$G:$CZ,BF$1,0)</f>
        <v>1040</v>
      </c>
    </row>
    <row r="1376" spans="1:58" x14ac:dyDescent="0.3">
      <c r="A1376" t="s">
        <v>433</v>
      </c>
      <c r="B1376" t="e">
        <f>VLOOKUP(A1376,saham!$A:$D,4,0)</f>
        <v>#N/A</v>
      </c>
      <c r="C1376" s="20">
        <v>0</v>
      </c>
      <c r="D1376">
        <f>VLOOKUP($A1376,saham!$G:$CZ,D$1,0)</f>
        <v>0</v>
      </c>
      <c r="E1376">
        <f>VLOOKUP($A1376,saham!$G:$CZ,E$1,0)</f>
        <v>1160</v>
      </c>
      <c r="F1376">
        <f>VLOOKUP($A1376,saham!$G:$CZ,F$1,0)</f>
        <v>0</v>
      </c>
      <c r="G1376">
        <f>VLOOKUP($A1376,saham!$G:$CZ,G$1,0)</f>
        <v>905</v>
      </c>
      <c r="H1376">
        <f>VLOOKUP($A1376,saham!$G:$CZ,H$1,0)</f>
        <v>2040</v>
      </c>
      <c r="I1376">
        <f>VLOOKUP($A1376,saham!$G:$CZ,I$1,0)</f>
        <v>3941</v>
      </c>
      <c r="J1376">
        <f>VLOOKUP($A1376,saham!$G:$CZ,J$1,0)</f>
        <v>1480</v>
      </c>
      <c r="K1376">
        <f>VLOOKUP($A1376,saham!$G:$CZ,K$1,0)</f>
        <v>1717</v>
      </c>
      <c r="L1376">
        <f>VLOOKUP($A1376,saham!$G:$CZ,L$1,0)</f>
        <v>86</v>
      </c>
      <c r="M1376">
        <f>VLOOKUP($A1376,saham!$G:$CZ,M$1,0)</f>
        <v>0</v>
      </c>
      <c r="N1376">
        <f>VLOOKUP($A1376,saham!$G:$CZ,N$1,0)</f>
        <v>50</v>
      </c>
      <c r="O1376">
        <f>VLOOKUP($A1376,saham!$G:$CZ,O$1,0)</f>
        <v>622</v>
      </c>
      <c r="P1376">
        <f>VLOOKUP($A1376,saham!$G:$CZ,P$1,0)</f>
        <v>5100</v>
      </c>
      <c r="Q1376">
        <f>VLOOKUP($A1376,saham!$G:$CZ,Q$1,0)</f>
        <v>2270</v>
      </c>
      <c r="R1376">
        <f>VLOOKUP($A1376,saham!$G:$CZ,R$1,0)</f>
        <v>6325</v>
      </c>
      <c r="S1376">
        <f>VLOOKUP($A1376,saham!$G:$CZ,S$1,0)</f>
        <v>2875</v>
      </c>
      <c r="T1376">
        <f>VLOOKUP($A1376,saham!$G:$CZ,T$1,0)</f>
        <v>5300</v>
      </c>
      <c r="U1376">
        <f>VLOOKUP($A1376,saham!$G:$CZ,U$1,0)</f>
        <v>846</v>
      </c>
      <c r="V1376">
        <f>VLOOKUP($A1376,saham!$G:$CZ,V$1,0)</f>
        <v>1065</v>
      </c>
      <c r="W1376">
        <f>VLOOKUP($A1376,saham!$G:$CZ,W$1,0)</f>
        <v>4500</v>
      </c>
      <c r="X1376">
        <f>VLOOKUP($A1376,saham!$G:$CZ,X$1,0)</f>
        <v>6275</v>
      </c>
      <c r="Y1376">
        <f>VLOOKUP($A1376,saham!$G:$CZ,Y$1,0)</f>
        <v>8200</v>
      </c>
      <c r="Z1376">
        <f>VLOOKUP($A1376,saham!$G:$CZ,Z$1,0)</f>
        <v>6300</v>
      </c>
      <c r="AA1376">
        <f>VLOOKUP($A1376,saham!$G:$CZ,AA$1,0)</f>
        <v>1905</v>
      </c>
      <c r="AB1376">
        <f>VLOOKUP($A1376,saham!$G:$CZ,AB$1,0)</f>
        <v>1450</v>
      </c>
      <c r="AC1376">
        <f>VLOOKUP($A1376,saham!$G:$CZ,AC$1,0)</f>
        <v>675</v>
      </c>
      <c r="AD1376">
        <f>VLOOKUP($A1376,saham!$G:$CZ,AD$1,0)</f>
        <v>2220</v>
      </c>
      <c r="AE1376">
        <f>VLOOKUP($A1376,saham!$G:$CZ,AE$1,0)</f>
        <v>2510</v>
      </c>
      <c r="AF1376">
        <f>VLOOKUP($A1376,saham!$G:$CZ,AF$1,0)</f>
        <v>101</v>
      </c>
      <c r="AG1376">
        <f>VLOOKUP($A1376,saham!$G:$CZ,AG$1,0)</f>
        <v>625</v>
      </c>
      <c r="AH1376">
        <f>VLOOKUP($A1376,saham!$G:$CZ,AH$1,0)</f>
        <v>9199</v>
      </c>
      <c r="AI1376">
        <f>VLOOKUP($A1376,saham!$G:$CZ,AI$1,0)</f>
        <v>440</v>
      </c>
      <c r="AJ1376">
        <f>VLOOKUP($A1376,saham!$G:$CZ,AJ$1,0)</f>
        <v>3260</v>
      </c>
      <c r="AK1376">
        <f>VLOOKUP($A1376,saham!$G:$CZ,AK$1,0)</f>
        <v>21200</v>
      </c>
      <c r="AL1376">
        <f>VLOOKUP($A1376,saham!$G:$CZ,AL$1,0)</f>
        <v>5725</v>
      </c>
      <c r="AM1376">
        <f>VLOOKUP($A1376,saham!$G:$CZ,AM$1,0)</f>
        <v>2230</v>
      </c>
      <c r="AN1376">
        <f>VLOOKUP($A1376,saham!$G:$CZ,AN$1,0)</f>
        <v>0</v>
      </c>
      <c r="AO1376">
        <f>VLOOKUP($A1376,saham!$G:$CZ,AO$1,0)</f>
        <v>932</v>
      </c>
      <c r="AP1376">
        <f>VLOOKUP($A1376,saham!$G:$CZ,AP$1,0)</f>
        <v>8200</v>
      </c>
      <c r="AQ1376">
        <f>VLOOKUP($A1376,saham!$G:$CZ,AQ$1,0)</f>
        <v>13025</v>
      </c>
      <c r="AR1376">
        <f>VLOOKUP($A1376,saham!$G:$CZ,AR$1,0)</f>
        <v>0</v>
      </c>
      <c r="AS1376">
        <f>VLOOKUP($A1376,saham!$G:$CZ,AS$1,0)</f>
        <v>2390</v>
      </c>
      <c r="AT1376">
        <f>VLOOKUP($A1376,saham!$G:$CZ,AT$1,0)</f>
        <v>200</v>
      </c>
      <c r="AU1376">
        <f>VLOOKUP($A1376,saham!$G:$CZ,AU$1,0)</f>
        <v>2610</v>
      </c>
      <c r="AV1376">
        <f>VLOOKUP($A1376,saham!$G:$CZ,AV$1,0)</f>
        <v>0</v>
      </c>
      <c r="AW1376">
        <f>VLOOKUP($A1376,saham!$G:$CZ,AW$1,0)</f>
        <v>10</v>
      </c>
      <c r="AX1376">
        <f>VLOOKUP($A1376,saham!$G:$CZ,AX$1,0)</f>
        <v>1055</v>
      </c>
      <c r="AY1376">
        <f>VLOOKUP($A1376,saham!$G:$CZ,AY$1,0)</f>
        <v>0</v>
      </c>
      <c r="AZ1376">
        <f>VLOOKUP($A1376,saham!$G:$CZ,AZ$1,0)</f>
        <v>1080</v>
      </c>
      <c r="BA1376">
        <f>VLOOKUP($A1376,saham!$G:$CZ,BA$1,0)</f>
        <v>222</v>
      </c>
      <c r="BB1376">
        <f>VLOOKUP($A1376,saham!$G:$CZ,BB$1,0)</f>
        <v>1063</v>
      </c>
      <c r="BC1376">
        <f>VLOOKUP($A1376,saham!$G:$CZ,BC$1,0)</f>
        <v>1115</v>
      </c>
      <c r="BD1376">
        <f>VLOOKUP($A1376,saham!$G:$CZ,BD$1,0)</f>
        <v>740</v>
      </c>
      <c r="BE1376">
        <f>VLOOKUP($A1376,saham!$G:$CZ,BE$1,0)</f>
        <v>1809</v>
      </c>
      <c r="BF1376">
        <f>VLOOKUP($A1376,saham!$G:$CZ,BF$1,0)</f>
        <v>1030</v>
      </c>
    </row>
    <row r="1377" spans="1:58" x14ac:dyDescent="0.3">
      <c r="A1377" t="s">
        <v>434</v>
      </c>
      <c r="B1377" t="e">
        <f>VLOOKUP(A1377,saham!$A:$D,4,0)</f>
        <v>#N/A</v>
      </c>
      <c r="C1377" s="20">
        <v>0</v>
      </c>
      <c r="D1377">
        <f>VLOOKUP($A1377,saham!$G:$CZ,D$1,0)</f>
        <v>0</v>
      </c>
      <c r="E1377">
        <f>VLOOKUP($A1377,saham!$G:$CZ,E$1,0)</f>
        <v>1165</v>
      </c>
      <c r="F1377">
        <f>VLOOKUP($A1377,saham!$G:$CZ,F$1,0)</f>
        <v>0</v>
      </c>
      <c r="G1377">
        <f>VLOOKUP($A1377,saham!$G:$CZ,G$1,0)</f>
        <v>925</v>
      </c>
      <c r="H1377">
        <f>VLOOKUP($A1377,saham!$G:$CZ,H$1,0)</f>
        <v>2020</v>
      </c>
      <c r="I1377">
        <f>VLOOKUP($A1377,saham!$G:$CZ,I$1,0)</f>
        <v>3795</v>
      </c>
      <c r="J1377">
        <f>VLOOKUP($A1377,saham!$G:$CZ,J$1,0)</f>
        <v>1499</v>
      </c>
      <c r="K1377">
        <f>VLOOKUP($A1377,saham!$G:$CZ,K$1,0)</f>
        <v>1809</v>
      </c>
      <c r="L1377">
        <f>VLOOKUP($A1377,saham!$G:$CZ,L$1,0)</f>
        <v>92</v>
      </c>
      <c r="M1377">
        <f>VLOOKUP($A1377,saham!$G:$CZ,M$1,0)</f>
        <v>0</v>
      </c>
      <c r="N1377">
        <f>VLOOKUP($A1377,saham!$G:$CZ,N$1,0)</f>
        <v>50</v>
      </c>
      <c r="O1377">
        <f>VLOOKUP($A1377,saham!$G:$CZ,O$1,0)</f>
        <v>624</v>
      </c>
      <c r="P1377">
        <f>VLOOKUP($A1377,saham!$G:$CZ,P$1,0)</f>
        <v>5050</v>
      </c>
      <c r="Q1377">
        <f>VLOOKUP($A1377,saham!$G:$CZ,Q$1,0)</f>
        <v>2330</v>
      </c>
      <c r="R1377">
        <f>VLOOKUP($A1377,saham!$G:$CZ,R$1,0)</f>
        <v>6360</v>
      </c>
      <c r="S1377">
        <f>VLOOKUP($A1377,saham!$G:$CZ,S$1,0)</f>
        <v>2913</v>
      </c>
      <c r="T1377">
        <f>VLOOKUP($A1377,saham!$G:$CZ,T$1,0)</f>
        <v>5325</v>
      </c>
      <c r="U1377">
        <f>VLOOKUP($A1377,saham!$G:$CZ,U$1,0)</f>
        <v>896</v>
      </c>
      <c r="V1377">
        <f>VLOOKUP($A1377,saham!$G:$CZ,V$1,0)</f>
        <v>1070</v>
      </c>
      <c r="W1377">
        <f>VLOOKUP($A1377,saham!$G:$CZ,W$1,0)</f>
        <v>4670</v>
      </c>
      <c r="X1377">
        <f>VLOOKUP($A1377,saham!$G:$CZ,X$1,0)</f>
        <v>6350</v>
      </c>
      <c r="Y1377">
        <f>VLOOKUP($A1377,saham!$G:$CZ,Y$1,0)</f>
        <v>8550</v>
      </c>
      <c r="Z1377">
        <f>VLOOKUP($A1377,saham!$G:$CZ,Z$1,0)</f>
        <v>6600</v>
      </c>
      <c r="AA1377">
        <f>VLOOKUP($A1377,saham!$G:$CZ,AA$1,0)</f>
        <v>1930</v>
      </c>
      <c r="AB1377">
        <f>VLOOKUP($A1377,saham!$G:$CZ,AB$1,0)</f>
        <v>1470</v>
      </c>
      <c r="AC1377">
        <f>VLOOKUP($A1377,saham!$G:$CZ,AC$1,0)</f>
        <v>695</v>
      </c>
      <c r="AD1377">
        <f>VLOOKUP($A1377,saham!$G:$CZ,AD$1,0)</f>
        <v>2250</v>
      </c>
      <c r="AE1377">
        <f>VLOOKUP($A1377,saham!$G:$CZ,AE$1,0)</f>
        <v>2510</v>
      </c>
      <c r="AF1377">
        <f>VLOOKUP($A1377,saham!$G:$CZ,AF$1,0)</f>
        <v>103</v>
      </c>
      <c r="AG1377">
        <f>VLOOKUP($A1377,saham!$G:$CZ,AG$1,0)</f>
        <v>590</v>
      </c>
      <c r="AH1377">
        <f>VLOOKUP($A1377,saham!$G:$CZ,AH$1,0)</f>
        <v>9399</v>
      </c>
      <c r="AI1377">
        <f>VLOOKUP($A1377,saham!$G:$CZ,AI$1,0)</f>
        <v>440</v>
      </c>
      <c r="AJ1377">
        <f>VLOOKUP($A1377,saham!$G:$CZ,AJ$1,0)</f>
        <v>3270</v>
      </c>
      <c r="AK1377">
        <f>VLOOKUP($A1377,saham!$G:$CZ,AK$1,0)</f>
        <v>21675</v>
      </c>
      <c r="AL1377">
        <f>VLOOKUP($A1377,saham!$G:$CZ,AL$1,0)</f>
        <v>5575</v>
      </c>
      <c r="AM1377">
        <f>VLOOKUP($A1377,saham!$G:$CZ,AM$1,0)</f>
        <v>2240</v>
      </c>
      <c r="AN1377">
        <f>VLOOKUP($A1377,saham!$G:$CZ,AN$1,0)</f>
        <v>0</v>
      </c>
      <c r="AO1377">
        <f>VLOOKUP($A1377,saham!$G:$CZ,AO$1,0)</f>
        <v>936</v>
      </c>
      <c r="AP1377">
        <f>VLOOKUP($A1377,saham!$G:$CZ,AP$1,0)</f>
        <v>8325</v>
      </c>
      <c r="AQ1377">
        <f>VLOOKUP($A1377,saham!$G:$CZ,AQ$1,0)</f>
        <v>12725</v>
      </c>
      <c r="AR1377">
        <f>VLOOKUP($A1377,saham!$G:$CZ,AR$1,0)</f>
        <v>0</v>
      </c>
      <c r="AS1377">
        <f>VLOOKUP($A1377,saham!$G:$CZ,AS$1,0)</f>
        <v>2420</v>
      </c>
      <c r="AT1377">
        <f>VLOOKUP($A1377,saham!$G:$CZ,AT$1,0)</f>
        <v>199</v>
      </c>
      <c r="AU1377">
        <f>VLOOKUP($A1377,saham!$G:$CZ,AU$1,0)</f>
        <v>2600</v>
      </c>
      <c r="AV1377">
        <f>VLOOKUP($A1377,saham!$G:$CZ,AV$1,0)</f>
        <v>0</v>
      </c>
      <c r="AW1377">
        <f>VLOOKUP($A1377,saham!$G:$CZ,AW$1,0)</f>
        <v>8</v>
      </c>
      <c r="AX1377">
        <f>VLOOKUP($A1377,saham!$G:$CZ,AX$1,0)</f>
        <v>1105</v>
      </c>
      <c r="AY1377">
        <f>VLOOKUP($A1377,saham!$G:$CZ,AY$1,0)</f>
        <v>0</v>
      </c>
      <c r="AZ1377">
        <f>VLOOKUP($A1377,saham!$G:$CZ,AZ$1,0)</f>
        <v>1080</v>
      </c>
      <c r="BA1377">
        <f>VLOOKUP($A1377,saham!$G:$CZ,BA$1,0)</f>
        <v>224</v>
      </c>
      <c r="BB1377">
        <f>VLOOKUP($A1377,saham!$G:$CZ,BB$1,0)</f>
        <v>1038</v>
      </c>
      <c r="BC1377">
        <f>VLOOKUP($A1377,saham!$G:$CZ,BC$1,0)</f>
        <v>1160</v>
      </c>
      <c r="BD1377">
        <f>VLOOKUP($A1377,saham!$G:$CZ,BD$1,0)</f>
        <v>755</v>
      </c>
      <c r="BE1377">
        <f>VLOOKUP($A1377,saham!$G:$CZ,BE$1,0)</f>
        <v>1730</v>
      </c>
      <c r="BF1377">
        <f>VLOOKUP($A1377,saham!$G:$CZ,BF$1,0)</f>
        <v>1030</v>
      </c>
    </row>
    <row r="1378" spans="1:58" x14ac:dyDescent="0.3">
      <c r="A1378" t="s">
        <v>435</v>
      </c>
      <c r="B1378" t="e">
        <f>VLOOKUP(A1378,saham!$A:$D,4,0)</f>
        <v>#N/A</v>
      </c>
      <c r="C1378" s="20">
        <v>0</v>
      </c>
      <c r="D1378">
        <f>VLOOKUP($A1378,saham!$G:$CZ,D$1,0)</f>
        <v>0</v>
      </c>
      <c r="E1378">
        <f>VLOOKUP($A1378,saham!$G:$CZ,E$1,0)</f>
        <v>1170</v>
      </c>
      <c r="F1378">
        <f>VLOOKUP($A1378,saham!$G:$CZ,F$1,0)</f>
        <v>0</v>
      </c>
      <c r="G1378">
        <f>VLOOKUP($A1378,saham!$G:$CZ,G$1,0)</f>
        <v>925</v>
      </c>
      <c r="H1378">
        <f>VLOOKUP($A1378,saham!$G:$CZ,H$1,0)</f>
        <v>2040</v>
      </c>
      <c r="I1378">
        <f>VLOOKUP($A1378,saham!$G:$CZ,I$1,0)</f>
        <v>3785</v>
      </c>
      <c r="J1378">
        <f>VLOOKUP($A1378,saham!$G:$CZ,J$1,0)</f>
        <v>1494</v>
      </c>
      <c r="K1378">
        <f>VLOOKUP($A1378,saham!$G:$CZ,K$1,0)</f>
        <v>1878</v>
      </c>
      <c r="L1378">
        <f>VLOOKUP($A1378,saham!$G:$CZ,L$1,0)</f>
        <v>91</v>
      </c>
      <c r="M1378">
        <f>VLOOKUP($A1378,saham!$G:$CZ,M$1,0)</f>
        <v>0</v>
      </c>
      <c r="N1378">
        <f>VLOOKUP($A1378,saham!$G:$CZ,N$1,0)</f>
        <v>50</v>
      </c>
      <c r="O1378">
        <f>VLOOKUP($A1378,saham!$G:$CZ,O$1,0)</f>
        <v>628</v>
      </c>
      <c r="P1378">
        <f>VLOOKUP($A1378,saham!$G:$CZ,P$1,0)</f>
        <v>5175</v>
      </c>
      <c r="Q1378">
        <f>VLOOKUP($A1378,saham!$G:$CZ,Q$1,0)</f>
        <v>2420</v>
      </c>
      <c r="R1378">
        <f>VLOOKUP($A1378,saham!$G:$CZ,R$1,0)</f>
        <v>6380</v>
      </c>
      <c r="S1378">
        <f>VLOOKUP($A1378,saham!$G:$CZ,S$1,0)</f>
        <v>2825</v>
      </c>
      <c r="T1378">
        <f>VLOOKUP($A1378,saham!$G:$CZ,T$1,0)</f>
        <v>5250</v>
      </c>
      <c r="U1378">
        <f>VLOOKUP($A1378,saham!$G:$CZ,U$1,0)</f>
        <v>926</v>
      </c>
      <c r="V1378">
        <f>VLOOKUP($A1378,saham!$G:$CZ,V$1,0)</f>
        <v>1095</v>
      </c>
      <c r="W1378">
        <f>VLOOKUP($A1378,saham!$G:$CZ,W$1,0)</f>
        <v>4810</v>
      </c>
      <c r="X1378">
        <f>VLOOKUP($A1378,saham!$G:$CZ,X$1,0)</f>
        <v>6375</v>
      </c>
      <c r="Y1378">
        <f>VLOOKUP($A1378,saham!$G:$CZ,Y$1,0)</f>
        <v>8875</v>
      </c>
      <c r="Z1378">
        <f>VLOOKUP($A1378,saham!$G:$CZ,Z$1,0)</f>
        <v>6375</v>
      </c>
      <c r="AA1378">
        <f>VLOOKUP($A1378,saham!$G:$CZ,AA$1,0)</f>
        <v>1970</v>
      </c>
      <c r="AB1378">
        <f>VLOOKUP($A1378,saham!$G:$CZ,AB$1,0)</f>
        <v>1460</v>
      </c>
      <c r="AC1378">
        <f>VLOOKUP($A1378,saham!$G:$CZ,AC$1,0)</f>
        <v>730</v>
      </c>
      <c r="AD1378">
        <f>VLOOKUP($A1378,saham!$G:$CZ,AD$1,0)</f>
        <v>2260</v>
      </c>
      <c r="AE1378">
        <f>VLOOKUP($A1378,saham!$G:$CZ,AE$1,0)</f>
        <v>2520</v>
      </c>
      <c r="AF1378">
        <f>VLOOKUP($A1378,saham!$G:$CZ,AF$1,0)</f>
        <v>107</v>
      </c>
      <c r="AG1378">
        <f>VLOOKUP($A1378,saham!$G:$CZ,AG$1,0)</f>
        <v>610</v>
      </c>
      <c r="AH1378">
        <f>VLOOKUP($A1378,saham!$G:$CZ,AH$1,0)</f>
        <v>9499</v>
      </c>
      <c r="AI1378">
        <f>VLOOKUP($A1378,saham!$G:$CZ,AI$1,0)</f>
        <v>446</v>
      </c>
      <c r="AJ1378">
        <f>VLOOKUP($A1378,saham!$G:$CZ,AJ$1,0)</f>
        <v>3310</v>
      </c>
      <c r="AK1378">
        <f>VLOOKUP($A1378,saham!$G:$CZ,AK$1,0)</f>
        <v>22025</v>
      </c>
      <c r="AL1378">
        <f>VLOOKUP($A1378,saham!$G:$CZ,AL$1,0)</f>
        <v>5625</v>
      </c>
      <c r="AM1378">
        <f>VLOOKUP($A1378,saham!$G:$CZ,AM$1,0)</f>
        <v>2220</v>
      </c>
      <c r="AN1378">
        <f>VLOOKUP($A1378,saham!$G:$CZ,AN$1,0)</f>
        <v>0</v>
      </c>
      <c r="AO1378">
        <f>VLOOKUP($A1378,saham!$G:$CZ,AO$1,0)</f>
        <v>952</v>
      </c>
      <c r="AP1378">
        <f>VLOOKUP($A1378,saham!$G:$CZ,AP$1,0)</f>
        <v>8375</v>
      </c>
      <c r="AQ1378">
        <f>VLOOKUP($A1378,saham!$G:$CZ,AQ$1,0)</f>
        <v>12700</v>
      </c>
      <c r="AR1378">
        <f>VLOOKUP($A1378,saham!$G:$CZ,AR$1,0)</f>
        <v>0</v>
      </c>
      <c r="AS1378">
        <f>VLOOKUP($A1378,saham!$G:$CZ,AS$1,0)</f>
        <v>2439</v>
      </c>
      <c r="AT1378">
        <f>VLOOKUP($A1378,saham!$G:$CZ,AT$1,0)</f>
        <v>210</v>
      </c>
      <c r="AU1378">
        <f>VLOOKUP($A1378,saham!$G:$CZ,AU$1,0)</f>
        <v>2610</v>
      </c>
      <c r="AV1378">
        <f>VLOOKUP($A1378,saham!$G:$CZ,AV$1,0)</f>
        <v>0</v>
      </c>
      <c r="AW1378">
        <f>VLOOKUP($A1378,saham!$G:$CZ,AW$1,0)</f>
        <v>8</v>
      </c>
      <c r="AX1378">
        <f>VLOOKUP($A1378,saham!$G:$CZ,AX$1,0)</f>
        <v>1090</v>
      </c>
      <c r="AY1378">
        <f>VLOOKUP($A1378,saham!$G:$CZ,AY$1,0)</f>
        <v>0</v>
      </c>
      <c r="AZ1378">
        <f>VLOOKUP($A1378,saham!$G:$CZ,AZ$1,0)</f>
        <v>1115</v>
      </c>
      <c r="BA1378">
        <f>VLOOKUP($A1378,saham!$G:$CZ,BA$1,0)</f>
        <v>222</v>
      </c>
      <c r="BB1378">
        <f>VLOOKUP($A1378,saham!$G:$CZ,BB$1,0)</f>
        <v>1047</v>
      </c>
      <c r="BC1378">
        <f>VLOOKUP($A1378,saham!$G:$CZ,BC$1,0)</f>
        <v>1155</v>
      </c>
      <c r="BD1378">
        <f>VLOOKUP($A1378,saham!$G:$CZ,BD$1,0)</f>
        <v>770</v>
      </c>
      <c r="BE1378">
        <f>VLOOKUP($A1378,saham!$G:$CZ,BE$1,0)</f>
        <v>1690</v>
      </c>
      <c r="BF1378">
        <f>VLOOKUP($A1378,saham!$G:$CZ,BF$1,0)</f>
        <v>1010</v>
      </c>
    </row>
    <row r="1379" spans="1:58" x14ac:dyDescent="0.3">
      <c r="A1379" t="s">
        <v>436</v>
      </c>
      <c r="B1379" t="e">
        <f>VLOOKUP(A1379,saham!$A:$D,4,0)</f>
        <v>#N/A</v>
      </c>
      <c r="C1379" s="20">
        <v>0</v>
      </c>
      <c r="D1379">
        <f>VLOOKUP($A1379,saham!$G:$CZ,D$1,0)</f>
        <v>0</v>
      </c>
      <c r="E1379">
        <f>VLOOKUP($A1379,saham!$G:$CZ,E$1,0)</f>
        <v>1175</v>
      </c>
      <c r="F1379">
        <f>VLOOKUP($A1379,saham!$G:$CZ,F$1,0)</f>
        <v>0</v>
      </c>
      <c r="G1379">
        <f>VLOOKUP($A1379,saham!$G:$CZ,G$1,0)</f>
        <v>895</v>
      </c>
      <c r="H1379">
        <f>VLOOKUP($A1379,saham!$G:$CZ,H$1,0)</f>
        <v>2090</v>
      </c>
      <c r="I1379">
        <f>VLOOKUP($A1379,saham!$G:$CZ,I$1,0)</f>
        <v>3776</v>
      </c>
      <c r="J1379">
        <f>VLOOKUP($A1379,saham!$G:$CZ,J$1,0)</f>
        <v>1494</v>
      </c>
      <c r="K1379">
        <f>VLOOKUP($A1379,saham!$G:$CZ,K$1,0)</f>
        <v>1858</v>
      </c>
      <c r="L1379">
        <f>VLOOKUP($A1379,saham!$G:$CZ,L$1,0)</f>
        <v>95</v>
      </c>
      <c r="M1379">
        <f>VLOOKUP($A1379,saham!$G:$CZ,M$1,0)</f>
        <v>0</v>
      </c>
      <c r="N1379">
        <f>VLOOKUP($A1379,saham!$G:$CZ,N$1,0)</f>
        <v>50</v>
      </c>
      <c r="O1379">
        <f>VLOOKUP($A1379,saham!$G:$CZ,O$1,0)</f>
        <v>628</v>
      </c>
      <c r="P1379">
        <f>VLOOKUP($A1379,saham!$G:$CZ,P$1,0)</f>
        <v>5050</v>
      </c>
      <c r="Q1379">
        <f>VLOOKUP($A1379,saham!$G:$CZ,Q$1,0)</f>
        <v>2550</v>
      </c>
      <c r="R1379">
        <f>VLOOKUP($A1379,saham!$G:$CZ,R$1,0)</f>
        <v>6345</v>
      </c>
      <c r="S1379">
        <f>VLOOKUP($A1379,saham!$G:$CZ,S$1,0)</f>
        <v>2838</v>
      </c>
      <c r="T1379">
        <f>VLOOKUP($A1379,saham!$G:$CZ,T$1,0)</f>
        <v>5250</v>
      </c>
      <c r="U1379">
        <f>VLOOKUP($A1379,saham!$G:$CZ,U$1,0)</f>
        <v>871</v>
      </c>
      <c r="V1379">
        <f>VLOOKUP($A1379,saham!$G:$CZ,V$1,0)</f>
        <v>1100</v>
      </c>
      <c r="W1379">
        <f>VLOOKUP($A1379,saham!$G:$CZ,W$1,0)</f>
        <v>5050</v>
      </c>
      <c r="X1379">
        <f>VLOOKUP($A1379,saham!$G:$CZ,X$1,0)</f>
        <v>6375</v>
      </c>
      <c r="Y1379">
        <f>VLOOKUP($A1379,saham!$G:$CZ,Y$1,0)</f>
        <v>9100</v>
      </c>
      <c r="Z1379">
        <f>VLOOKUP($A1379,saham!$G:$CZ,Z$1,0)</f>
        <v>5950</v>
      </c>
      <c r="AA1379">
        <f>VLOOKUP($A1379,saham!$G:$CZ,AA$1,0)</f>
        <v>1975</v>
      </c>
      <c r="AB1379">
        <f>VLOOKUP($A1379,saham!$G:$CZ,AB$1,0)</f>
        <v>1445</v>
      </c>
      <c r="AC1379">
        <f>VLOOKUP($A1379,saham!$G:$CZ,AC$1,0)</f>
        <v>740</v>
      </c>
      <c r="AD1379">
        <f>VLOOKUP($A1379,saham!$G:$CZ,AD$1,0)</f>
        <v>2270</v>
      </c>
      <c r="AE1379">
        <f>VLOOKUP($A1379,saham!$G:$CZ,AE$1,0)</f>
        <v>2510</v>
      </c>
      <c r="AF1379">
        <f>VLOOKUP($A1379,saham!$G:$CZ,AF$1,0)</f>
        <v>103</v>
      </c>
      <c r="AG1379">
        <f>VLOOKUP($A1379,saham!$G:$CZ,AG$1,0)</f>
        <v>585</v>
      </c>
      <c r="AH1379">
        <f>VLOOKUP($A1379,saham!$G:$CZ,AH$1,0)</f>
        <v>9249</v>
      </c>
      <c r="AI1379">
        <f>VLOOKUP($A1379,saham!$G:$CZ,AI$1,0)</f>
        <v>444</v>
      </c>
      <c r="AJ1379">
        <f>VLOOKUP($A1379,saham!$G:$CZ,AJ$1,0)</f>
        <v>3160</v>
      </c>
      <c r="AK1379">
        <f>VLOOKUP($A1379,saham!$G:$CZ,AK$1,0)</f>
        <v>21875</v>
      </c>
      <c r="AL1379">
        <f>VLOOKUP($A1379,saham!$G:$CZ,AL$1,0)</f>
        <v>5450</v>
      </c>
      <c r="AM1379">
        <f>VLOOKUP($A1379,saham!$G:$CZ,AM$1,0)</f>
        <v>2060</v>
      </c>
      <c r="AN1379">
        <f>VLOOKUP($A1379,saham!$G:$CZ,AN$1,0)</f>
        <v>0</v>
      </c>
      <c r="AO1379">
        <f>VLOOKUP($A1379,saham!$G:$CZ,AO$1,0)</f>
        <v>966</v>
      </c>
      <c r="AP1379">
        <f>VLOOKUP($A1379,saham!$G:$CZ,AP$1,0)</f>
        <v>8275</v>
      </c>
      <c r="AQ1379">
        <f>VLOOKUP($A1379,saham!$G:$CZ,AQ$1,0)</f>
        <v>12775</v>
      </c>
      <c r="AR1379">
        <f>VLOOKUP($A1379,saham!$G:$CZ,AR$1,0)</f>
        <v>0</v>
      </c>
      <c r="AS1379">
        <f>VLOOKUP($A1379,saham!$G:$CZ,AS$1,0)</f>
        <v>2566</v>
      </c>
      <c r="AT1379">
        <f>VLOOKUP($A1379,saham!$G:$CZ,AT$1,0)</f>
        <v>200</v>
      </c>
      <c r="AU1379">
        <f>VLOOKUP($A1379,saham!$G:$CZ,AU$1,0)</f>
        <v>2610</v>
      </c>
      <c r="AV1379">
        <f>VLOOKUP($A1379,saham!$G:$CZ,AV$1,0)</f>
        <v>0</v>
      </c>
      <c r="AW1379">
        <f>VLOOKUP($A1379,saham!$G:$CZ,AW$1,0)</f>
        <v>8</v>
      </c>
      <c r="AX1379">
        <f>VLOOKUP($A1379,saham!$G:$CZ,AX$1,0)</f>
        <v>1110</v>
      </c>
      <c r="AY1379">
        <f>VLOOKUP($A1379,saham!$G:$CZ,AY$1,0)</f>
        <v>0</v>
      </c>
      <c r="AZ1379">
        <f>VLOOKUP($A1379,saham!$G:$CZ,AZ$1,0)</f>
        <v>1135</v>
      </c>
      <c r="BA1379">
        <f>VLOOKUP($A1379,saham!$G:$CZ,BA$1,0)</f>
        <v>230</v>
      </c>
      <c r="BB1379">
        <f>VLOOKUP($A1379,saham!$G:$CZ,BB$1,0)</f>
        <v>1041</v>
      </c>
      <c r="BC1379">
        <f>VLOOKUP($A1379,saham!$G:$CZ,BC$1,0)</f>
        <v>1115</v>
      </c>
      <c r="BD1379">
        <f>VLOOKUP($A1379,saham!$G:$CZ,BD$1,0)</f>
        <v>785</v>
      </c>
      <c r="BE1379">
        <f>VLOOKUP($A1379,saham!$G:$CZ,BE$1,0)</f>
        <v>1809</v>
      </c>
      <c r="BF1379">
        <f>VLOOKUP($A1379,saham!$G:$CZ,BF$1,0)</f>
        <v>1000</v>
      </c>
    </row>
    <row r="1380" spans="1:58" x14ac:dyDescent="0.3">
      <c r="A1380" t="s">
        <v>437</v>
      </c>
      <c r="B1380" t="e">
        <f>VLOOKUP(A1380,saham!$A:$D,4,0)</f>
        <v>#N/A</v>
      </c>
      <c r="C1380" s="20">
        <v>0</v>
      </c>
      <c r="D1380">
        <f>VLOOKUP($A1380,saham!$G:$CZ,D$1,0)</f>
        <v>0</v>
      </c>
      <c r="E1380">
        <f>VLOOKUP($A1380,saham!$G:$CZ,E$1,0)</f>
        <v>1200</v>
      </c>
      <c r="F1380">
        <f>VLOOKUP($A1380,saham!$G:$CZ,F$1,0)</f>
        <v>0</v>
      </c>
      <c r="G1380">
        <f>VLOOKUP($A1380,saham!$G:$CZ,G$1,0)</f>
        <v>895</v>
      </c>
      <c r="H1380">
        <f>VLOOKUP($A1380,saham!$G:$CZ,H$1,0)</f>
        <v>2030</v>
      </c>
      <c r="I1380">
        <f>VLOOKUP($A1380,saham!$G:$CZ,I$1,0)</f>
        <v>3805</v>
      </c>
      <c r="J1380">
        <f>VLOOKUP($A1380,saham!$G:$CZ,J$1,0)</f>
        <v>1519</v>
      </c>
      <c r="K1380">
        <f>VLOOKUP($A1380,saham!$G:$CZ,K$1,0)</f>
        <v>1960</v>
      </c>
      <c r="L1380">
        <f>VLOOKUP($A1380,saham!$G:$CZ,L$1,0)</f>
        <v>95</v>
      </c>
      <c r="M1380">
        <f>VLOOKUP($A1380,saham!$G:$CZ,M$1,0)</f>
        <v>0</v>
      </c>
      <c r="N1380">
        <f>VLOOKUP($A1380,saham!$G:$CZ,N$1,0)</f>
        <v>50</v>
      </c>
      <c r="O1380">
        <f>VLOOKUP($A1380,saham!$G:$CZ,O$1,0)</f>
        <v>634</v>
      </c>
      <c r="P1380">
        <f>VLOOKUP($A1380,saham!$G:$CZ,P$1,0)</f>
        <v>5150</v>
      </c>
      <c r="Q1380">
        <f>VLOOKUP($A1380,saham!$G:$CZ,Q$1,0)</f>
        <v>2600</v>
      </c>
      <c r="R1380">
        <f>VLOOKUP($A1380,saham!$G:$CZ,R$1,0)</f>
        <v>6390</v>
      </c>
      <c r="S1380">
        <f>VLOOKUP($A1380,saham!$G:$CZ,S$1,0)</f>
        <v>2950</v>
      </c>
      <c r="T1380">
        <f>VLOOKUP($A1380,saham!$G:$CZ,T$1,0)</f>
        <v>5450</v>
      </c>
      <c r="U1380">
        <f>VLOOKUP($A1380,saham!$G:$CZ,U$1,0)</f>
        <v>876</v>
      </c>
      <c r="V1380">
        <f>VLOOKUP($A1380,saham!$G:$CZ,V$1,0)</f>
        <v>1125</v>
      </c>
      <c r="W1380">
        <f>VLOOKUP($A1380,saham!$G:$CZ,W$1,0)</f>
        <v>5325</v>
      </c>
      <c r="X1380">
        <f>VLOOKUP($A1380,saham!$G:$CZ,X$1,0)</f>
        <v>6375</v>
      </c>
      <c r="Y1380">
        <f>VLOOKUP($A1380,saham!$G:$CZ,Y$1,0)</f>
        <v>9425</v>
      </c>
      <c r="Z1380">
        <f>VLOOKUP($A1380,saham!$G:$CZ,Z$1,0)</f>
        <v>6100</v>
      </c>
      <c r="AA1380">
        <f>VLOOKUP($A1380,saham!$G:$CZ,AA$1,0)</f>
        <v>2040</v>
      </c>
      <c r="AB1380">
        <f>VLOOKUP($A1380,saham!$G:$CZ,AB$1,0)</f>
        <v>1450</v>
      </c>
      <c r="AC1380">
        <f>VLOOKUP($A1380,saham!$G:$CZ,AC$1,0)</f>
        <v>760</v>
      </c>
      <c r="AD1380">
        <f>VLOOKUP($A1380,saham!$G:$CZ,AD$1,0)</f>
        <v>2200</v>
      </c>
      <c r="AE1380">
        <f>VLOOKUP($A1380,saham!$G:$CZ,AE$1,0)</f>
        <v>2530</v>
      </c>
      <c r="AF1380">
        <f>VLOOKUP($A1380,saham!$G:$CZ,AF$1,0)</f>
        <v>108</v>
      </c>
      <c r="AG1380">
        <f>VLOOKUP($A1380,saham!$G:$CZ,AG$1,0)</f>
        <v>580</v>
      </c>
      <c r="AH1380">
        <f>VLOOKUP($A1380,saham!$G:$CZ,AH$1,0)</f>
        <v>9499</v>
      </c>
      <c r="AI1380">
        <f>VLOOKUP($A1380,saham!$G:$CZ,AI$1,0)</f>
        <v>448</v>
      </c>
      <c r="AJ1380">
        <f>VLOOKUP($A1380,saham!$G:$CZ,AJ$1,0)</f>
        <v>3180</v>
      </c>
      <c r="AK1380">
        <f>VLOOKUP($A1380,saham!$G:$CZ,AK$1,0)</f>
        <v>21900</v>
      </c>
      <c r="AL1380">
        <f>VLOOKUP($A1380,saham!$G:$CZ,AL$1,0)</f>
        <v>5575</v>
      </c>
      <c r="AM1380">
        <f>VLOOKUP($A1380,saham!$G:$CZ,AM$1,0)</f>
        <v>2060</v>
      </c>
      <c r="AN1380">
        <f>VLOOKUP($A1380,saham!$G:$CZ,AN$1,0)</f>
        <v>0</v>
      </c>
      <c r="AO1380">
        <f>VLOOKUP($A1380,saham!$G:$CZ,AO$1,0)</f>
        <v>930</v>
      </c>
      <c r="AP1380">
        <f>VLOOKUP($A1380,saham!$G:$CZ,AP$1,0)</f>
        <v>8300</v>
      </c>
      <c r="AQ1380">
        <f>VLOOKUP($A1380,saham!$G:$CZ,AQ$1,0)</f>
        <v>13075</v>
      </c>
      <c r="AR1380">
        <f>VLOOKUP($A1380,saham!$G:$CZ,AR$1,0)</f>
        <v>0</v>
      </c>
      <c r="AS1380">
        <f>VLOOKUP($A1380,saham!$G:$CZ,AS$1,0)</f>
        <v>2566</v>
      </c>
      <c r="AT1380">
        <f>VLOOKUP($A1380,saham!$G:$CZ,AT$1,0)</f>
        <v>214</v>
      </c>
      <c r="AU1380">
        <f>VLOOKUP($A1380,saham!$G:$CZ,AU$1,0)</f>
        <v>2620</v>
      </c>
      <c r="AV1380">
        <f>VLOOKUP($A1380,saham!$G:$CZ,AV$1,0)</f>
        <v>0</v>
      </c>
      <c r="AW1380">
        <f>VLOOKUP($A1380,saham!$G:$CZ,AW$1,0)</f>
        <v>8</v>
      </c>
      <c r="AX1380">
        <f>VLOOKUP($A1380,saham!$G:$CZ,AX$1,0)</f>
        <v>1145</v>
      </c>
      <c r="AY1380">
        <f>VLOOKUP($A1380,saham!$G:$CZ,AY$1,0)</f>
        <v>0</v>
      </c>
      <c r="AZ1380">
        <f>VLOOKUP($A1380,saham!$G:$CZ,AZ$1,0)</f>
        <v>1175</v>
      </c>
      <c r="BA1380">
        <f>VLOOKUP($A1380,saham!$G:$CZ,BA$1,0)</f>
        <v>222</v>
      </c>
      <c r="BB1380">
        <f>VLOOKUP($A1380,saham!$G:$CZ,BB$1,0)</f>
        <v>1050</v>
      </c>
      <c r="BC1380">
        <f>VLOOKUP($A1380,saham!$G:$CZ,BC$1,0)</f>
        <v>1100</v>
      </c>
      <c r="BD1380">
        <f>VLOOKUP($A1380,saham!$G:$CZ,BD$1,0)</f>
        <v>775</v>
      </c>
      <c r="BE1380">
        <f>VLOOKUP($A1380,saham!$G:$CZ,BE$1,0)</f>
        <v>1866</v>
      </c>
      <c r="BF1380">
        <f>VLOOKUP($A1380,saham!$G:$CZ,BF$1,0)</f>
        <v>985</v>
      </c>
    </row>
    <row r="1381" spans="1:58" x14ac:dyDescent="0.3">
      <c r="A1381" t="s">
        <v>438</v>
      </c>
      <c r="B1381" t="e">
        <f>VLOOKUP(A1381,saham!$A:$D,4,0)</f>
        <v>#N/A</v>
      </c>
      <c r="C1381" s="20">
        <v>0</v>
      </c>
      <c r="D1381">
        <f>VLOOKUP($A1381,saham!$G:$CZ,D$1,0)</f>
        <v>0</v>
      </c>
      <c r="E1381">
        <f>VLOOKUP($A1381,saham!$G:$CZ,E$1,0)</f>
        <v>1185</v>
      </c>
      <c r="F1381">
        <f>VLOOKUP($A1381,saham!$G:$CZ,F$1,0)</f>
        <v>0</v>
      </c>
      <c r="G1381">
        <f>VLOOKUP($A1381,saham!$G:$CZ,G$1,0)</f>
        <v>880</v>
      </c>
      <c r="H1381">
        <f>VLOOKUP($A1381,saham!$G:$CZ,H$1,0)</f>
        <v>2030</v>
      </c>
      <c r="I1381">
        <f>VLOOKUP($A1381,saham!$G:$CZ,I$1,0)</f>
        <v>3805</v>
      </c>
      <c r="J1381">
        <f>VLOOKUP($A1381,saham!$G:$CZ,J$1,0)</f>
        <v>1528</v>
      </c>
      <c r="K1381">
        <f>VLOOKUP($A1381,saham!$G:$CZ,K$1,0)</f>
        <v>2048</v>
      </c>
      <c r="L1381">
        <f>VLOOKUP($A1381,saham!$G:$CZ,L$1,0)</f>
        <v>86</v>
      </c>
      <c r="M1381">
        <f>VLOOKUP($A1381,saham!$G:$CZ,M$1,0)</f>
        <v>0</v>
      </c>
      <c r="N1381">
        <f>VLOOKUP($A1381,saham!$G:$CZ,N$1,0)</f>
        <v>50</v>
      </c>
      <c r="O1381">
        <f>VLOOKUP($A1381,saham!$G:$CZ,O$1,0)</f>
        <v>626</v>
      </c>
      <c r="P1381">
        <f>VLOOKUP($A1381,saham!$G:$CZ,P$1,0)</f>
        <v>5175</v>
      </c>
      <c r="Q1381">
        <f>VLOOKUP($A1381,saham!$G:$CZ,Q$1,0)</f>
        <v>2510</v>
      </c>
      <c r="R1381">
        <f>VLOOKUP($A1381,saham!$G:$CZ,R$1,0)</f>
        <v>6500</v>
      </c>
      <c r="S1381">
        <f>VLOOKUP($A1381,saham!$G:$CZ,S$1,0)</f>
        <v>2963</v>
      </c>
      <c r="T1381">
        <f>VLOOKUP($A1381,saham!$G:$CZ,T$1,0)</f>
        <v>5500</v>
      </c>
      <c r="U1381">
        <f>VLOOKUP($A1381,saham!$G:$CZ,U$1,0)</f>
        <v>866</v>
      </c>
      <c r="V1381">
        <f>VLOOKUP($A1381,saham!$G:$CZ,V$1,0)</f>
        <v>1105</v>
      </c>
      <c r="W1381">
        <f>VLOOKUP($A1381,saham!$G:$CZ,W$1,0)</f>
        <v>5175</v>
      </c>
      <c r="X1381">
        <f>VLOOKUP($A1381,saham!$G:$CZ,X$1,0)</f>
        <v>6350</v>
      </c>
      <c r="Y1381">
        <f>VLOOKUP($A1381,saham!$G:$CZ,Y$1,0)</f>
        <v>9500</v>
      </c>
      <c r="Z1381">
        <f>VLOOKUP($A1381,saham!$G:$CZ,Z$1,0)</f>
        <v>5975</v>
      </c>
      <c r="AA1381">
        <f>VLOOKUP($A1381,saham!$G:$CZ,AA$1,0)</f>
        <v>1950</v>
      </c>
      <c r="AB1381">
        <f>VLOOKUP($A1381,saham!$G:$CZ,AB$1,0)</f>
        <v>1460</v>
      </c>
      <c r="AC1381">
        <f>VLOOKUP($A1381,saham!$G:$CZ,AC$1,0)</f>
        <v>705</v>
      </c>
      <c r="AD1381">
        <f>VLOOKUP($A1381,saham!$G:$CZ,AD$1,0)</f>
        <v>2030</v>
      </c>
      <c r="AE1381">
        <f>VLOOKUP($A1381,saham!$G:$CZ,AE$1,0)</f>
        <v>2510</v>
      </c>
      <c r="AF1381">
        <f>VLOOKUP($A1381,saham!$G:$CZ,AF$1,0)</f>
        <v>102</v>
      </c>
      <c r="AG1381">
        <f>VLOOKUP($A1381,saham!$G:$CZ,AG$1,0)</f>
        <v>580</v>
      </c>
      <c r="AH1381">
        <f>VLOOKUP($A1381,saham!$G:$CZ,AH$1,0)</f>
        <v>9698</v>
      </c>
      <c r="AI1381">
        <f>VLOOKUP($A1381,saham!$G:$CZ,AI$1,0)</f>
        <v>448</v>
      </c>
      <c r="AJ1381">
        <f>VLOOKUP($A1381,saham!$G:$CZ,AJ$1,0)</f>
        <v>3190</v>
      </c>
      <c r="AK1381">
        <f>VLOOKUP($A1381,saham!$G:$CZ,AK$1,0)</f>
        <v>21425</v>
      </c>
      <c r="AL1381">
        <f>VLOOKUP($A1381,saham!$G:$CZ,AL$1,0)</f>
        <v>5600</v>
      </c>
      <c r="AM1381">
        <f>VLOOKUP($A1381,saham!$G:$CZ,AM$1,0)</f>
        <v>1980</v>
      </c>
      <c r="AN1381">
        <f>VLOOKUP($A1381,saham!$G:$CZ,AN$1,0)</f>
        <v>0</v>
      </c>
      <c r="AO1381">
        <f>VLOOKUP($A1381,saham!$G:$CZ,AO$1,0)</f>
        <v>908</v>
      </c>
      <c r="AP1381">
        <f>VLOOKUP($A1381,saham!$G:$CZ,AP$1,0)</f>
        <v>8250</v>
      </c>
      <c r="AQ1381">
        <f>VLOOKUP($A1381,saham!$G:$CZ,AQ$1,0)</f>
        <v>13000</v>
      </c>
      <c r="AR1381">
        <f>VLOOKUP($A1381,saham!$G:$CZ,AR$1,0)</f>
        <v>0</v>
      </c>
      <c r="AS1381">
        <f>VLOOKUP($A1381,saham!$G:$CZ,AS$1,0)</f>
        <v>2527</v>
      </c>
      <c r="AT1381">
        <f>VLOOKUP($A1381,saham!$G:$CZ,AT$1,0)</f>
        <v>200</v>
      </c>
      <c r="AU1381">
        <f>VLOOKUP($A1381,saham!$G:$CZ,AU$1,0)</f>
        <v>2700</v>
      </c>
      <c r="AV1381">
        <f>VLOOKUP($A1381,saham!$G:$CZ,AV$1,0)</f>
        <v>0</v>
      </c>
      <c r="AW1381">
        <f>VLOOKUP($A1381,saham!$G:$CZ,AW$1,0)</f>
        <v>8</v>
      </c>
      <c r="AX1381">
        <f>VLOOKUP($A1381,saham!$G:$CZ,AX$1,0)</f>
        <v>1130</v>
      </c>
      <c r="AY1381">
        <f>VLOOKUP($A1381,saham!$G:$CZ,AY$1,0)</f>
        <v>0</v>
      </c>
      <c r="AZ1381">
        <f>VLOOKUP($A1381,saham!$G:$CZ,AZ$1,0)</f>
        <v>1180</v>
      </c>
      <c r="BA1381">
        <f>VLOOKUP($A1381,saham!$G:$CZ,BA$1,0)</f>
        <v>238</v>
      </c>
      <c r="BB1381">
        <f>VLOOKUP($A1381,saham!$G:$CZ,BB$1,0)</f>
        <v>1059</v>
      </c>
      <c r="BC1381">
        <f>VLOOKUP($A1381,saham!$G:$CZ,BC$1,0)</f>
        <v>1120</v>
      </c>
      <c r="BD1381">
        <f>VLOOKUP($A1381,saham!$G:$CZ,BD$1,0)</f>
        <v>750</v>
      </c>
      <c r="BE1381">
        <f>VLOOKUP($A1381,saham!$G:$CZ,BE$1,0)</f>
        <v>1979</v>
      </c>
      <c r="BF1381">
        <f>VLOOKUP($A1381,saham!$G:$CZ,BF$1,0)</f>
        <v>915</v>
      </c>
    </row>
    <row r="1382" spans="1:58" x14ac:dyDescent="0.3">
      <c r="A1382" s="21">
        <v>44505</v>
      </c>
      <c r="B1382">
        <f>VLOOKUP(A1382,saham!$A:$D,4,0)</f>
        <v>212435.7378</v>
      </c>
      <c r="C1382" s="20">
        <v>0</v>
      </c>
      <c r="D1382">
        <f>VLOOKUP($A1382,saham!$G:$CZ,D$1,0)</f>
        <v>0</v>
      </c>
      <c r="E1382">
        <f>VLOOKUP($A1382,saham!$G:$CZ,E$1,0)</f>
        <v>1195</v>
      </c>
      <c r="F1382">
        <f>VLOOKUP($A1382,saham!$G:$CZ,F$1,0)</f>
        <v>0</v>
      </c>
      <c r="G1382">
        <f>VLOOKUP($A1382,saham!$G:$CZ,G$1,0)</f>
        <v>905</v>
      </c>
      <c r="H1382">
        <f>VLOOKUP($A1382,saham!$G:$CZ,H$1,0)</f>
        <v>2040</v>
      </c>
      <c r="I1382">
        <f>VLOOKUP($A1382,saham!$G:$CZ,I$1,0)</f>
        <v>3893</v>
      </c>
      <c r="J1382">
        <f>VLOOKUP($A1382,saham!$G:$CZ,J$1,0)</f>
        <v>1572</v>
      </c>
      <c r="K1382">
        <f>VLOOKUP($A1382,saham!$G:$CZ,K$1,0)</f>
        <v>2194</v>
      </c>
      <c r="L1382">
        <f>VLOOKUP($A1382,saham!$G:$CZ,L$1,0)</f>
        <v>92</v>
      </c>
      <c r="M1382">
        <f>VLOOKUP($A1382,saham!$G:$CZ,M$1,0)</f>
        <v>0</v>
      </c>
      <c r="N1382">
        <f>VLOOKUP($A1382,saham!$G:$CZ,N$1,0)</f>
        <v>50</v>
      </c>
      <c r="O1382">
        <f>VLOOKUP($A1382,saham!$G:$CZ,O$1,0)</f>
        <v>644</v>
      </c>
      <c r="P1382">
        <f>VLOOKUP($A1382,saham!$G:$CZ,P$1,0)</f>
        <v>5225</v>
      </c>
      <c r="Q1382">
        <f>VLOOKUP($A1382,saham!$G:$CZ,Q$1,0)</f>
        <v>2670</v>
      </c>
      <c r="R1382">
        <f>VLOOKUP($A1382,saham!$G:$CZ,R$1,0)</f>
        <v>6480</v>
      </c>
      <c r="S1382">
        <f>VLOOKUP($A1382,saham!$G:$CZ,S$1,0)</f>
        <v>2950</v>
      </c>
      <c r="T1382">
        <f>VLOOKUP($A1382,saham!$G:$CZ,T$1,0)</f>
        <v>5525</v>
      </c>
      <c r="U1382">
        <f>VLOOKUP($A1382,saham!$G:$CZ,U$1,0)</f>
        <v>921</v>
      </c>
      <c r="V1382">
        <f>VLOOKUP($A1382,saham!$G:$CZ,V$1,0)</f>
        <v>1165</v>
      </c>
      <c r="W1382">
        <f>VLOOKUP($A1382,saham!$G:$CZ,W$1,0)</f>
        <v>5550</v>
      </c>
      <c r="X1382">
        <f>VLOOKUP($A1382,saham!$G:$CZ,X$1,0)</f>
        <v>6575</v>
      </c>
      <c r="Y1382">
        <f>VLOOKUP($A1382,saham!$G:$CZ,Y$1,0)</f>
        <v>10100</v>
      </c>
      <c r="Z1382">
        <f>VLOOKUP($A1382,saham!$G:$CZ,Z$1,0)</f>
        <v>6075</v>
      </c>
      <c r="AA1382">
        <f>VLOOKUP($A1382,saham!$G:$CZ,AA$1,0)</f>
        <v>2010</v>
      </c>
      <c r="AB1382">
        <f>VLOOKUP($A1382,saham!$G:$CZ,AB$1,0)</f>
        <v>1445</v>
      </c>
      <c r="AC1382">
        <f>VLOOKUP($A1382,saham!$G:$CZ,AC$1,0)</f>
        <v>720</v>
      </c>
      <c r="AD1382">
        <f>VLOOKUP($A1382,saham!$G:$CZ,AD$1,0)</f>
        <v>2170</v>
      </c>
      <c r="AE1382">
        <f>VLOOKUP($A1382,saham!$G:$CZ,AE$1,0)</f>
        <v>2540</v>
      </c>
      <c r="AF1382">
        <f>VLOOKUP($A1382,saham!$G:$CZ,AF$1,0)</f>
        <v>106</v>
      </c>
      <c r="AG1382">
        <f>VLOOKUP($A1382,saham!$G:$CZ,AG$1,0)</f>
        <v>595</v>
      </c>
      <c r="AH1382">
        <f>VLOOKUP($A1382,saham!$G:$CZ,AH$1,0)</f>
        <v>9898</v>
      </c>
      <c r="AI1382">
        <f>VLOOKUP($A1382,saham!$G:$CZ,AI$1,0)</f>
        <v>458</v>
      </c>
      <c r="AJ1382">
        <f>VLOOKUP($A1382,saham!$G:$CZ,AJ$1,0)</f>
        <v>3180</v>
      </c>
      <c r="AK1382">
        <f>VLOOKUP($A1382,saham!$G:$CZ,AK$1,0)</f>
        <v>21450</v>
      </c>
      <c r="AL1382">
        <f>VLOOKUP($A1382,saham!$G:$CZ,AL$1,0)</f>
        <v>5625</v>
      </c>
      <c r="AM1382">
        <f>VLOOKUP($A1382,saham!$G:$CZ,AM$1,0)</f>
        <v>2020</v>
      </c>
      <c r="AN1382">
        <f>VLOOKUP($A1382,saham!$G:$CZ,AN$1,0)</f>
        <v>0</v>
      </c>
      <c r="AO1382">
        <f>VLOOKUP($A1382,saham!$G:$CZ,AO$1,0)</f>
        <v>900</v>
      </c>
      <c r="AP1382">
        <f>VLOOKUP($A1382,saham!$G:$CZ,AP$1,0)</f>
        <v>8525</v>
      </c>
      <c r="AQ1382">
        <f>VLOOKUP($A1382,saham!$G:$CZ,AQ$1,0)</f>
        <v>12875</v>
      </c>
      <c r="AR1382">
        <f>VLOOKUP($A1382,saham!$G:$CZ,AR$1,0)</f>
        <v>0</v>
      </c>
      <c r="AS1382">
        <f>VLOOKUP($A1382,saham!$G:$CZ,AS$1,0)</f>
        <v>2644</v>
      </c>
      <c r="AT1382">
        <f>VLOOKUP($A1382,saham!$G:$CZ,AT$1,0)</f>
        <v>200</v>
      </c>
      <c r="AU1382">
        <f>VLOOKUP($A1382,saham!$G:$CZ,AU$1,0)</f>
        <v>2690</v>
      </c>
      <c r="AV1382">
        <f>VLOOKUP($A1382,saham!$G:$CZ,AV$1,0)</f>
        <v>0</v>
      </c>
      <c r="AW1382">
        <f>VLOOKUP($A1382,saham!$G:$CZ,AW$1,0)</f>
        <v>7</v>
      </c>
      <c r="AX1382">
        <f>VLOOKUP($A1382,saham!$G:$CZ,AX$1,0)</f>
        <v>1215</v>
      </c>
      <c r="AY1382">
        <f>VLOOKUP($A1382,saham!$G:$CZ,AY$1,0)</f>
        <v>0</v>
      </c>
      <c r="AZ1382">
        <f>VLOOKUP($A1382,saham!$G:$CZ,AZ$1,0)</f>
        <v>1265</v>
      </c>
      <c r="BA1382">
        <f>VLOOKUP($A1382,saham!$G:$CZ,BA$1,0)</f>
        <v>248</v>
      </c>
      <c r="BB1382">
        <f>VLOOKUP($A1382,saham!$G:$CZ,BB$1,0)</f>
        <v>1031</v>
      </c>
      <c r="BC1382">
        <f>VLOOKUP($A1382,saham!$G:$CZ,BC$1,0)</f>
        <v>1140</v>
      </c>
      <c r="BD1382">
        <f>VLOOKUP($A1382,saham!$G:$CZ,BD$1,0)</f>
        <v>775</v>
      </c>
      <c r="BE1382">
        <f>VLOOKUP($A1382,saham!$G:$CZ,BE$1,0)</f>
        <v>2064</v>
      </c>
      <c r="BF1382">
        <f>VLOOKUP($A1382,saham!$G:$CZ,BF$1,0)</f>
        <v>840</v>
      </c>
    </row>
    <row r="1383" spans="1:58" x14ac:dyDescent="0.3">
      <c r="A1383" s="21">
        <v>44474</v>
      </c>
      <c r="B1383">
        <f>VLOOKUP(A1383,saham!$A:$D,4,0)</f>
        <v>210302.6194</v>
      </c>
      <c r="C1383" s="20">
        <v>0</v>
      </c>
      <c r="D1383">
        <f>VLOOKUP($A1383,saham!$G:$CZ,D$1,0)</f>
        <v>0</v>
      </c>
      <c r="E1383">
        <f>VLOOKUP($A1383,saham!$G:$CZ,E$1,0)</f>
        <v>1195</v>
      </c>
      <c r="F1383">
        <f>VLOOKUP($A1383,saham!$G:$CZ,F$1,0)</f>
        <v>0</v>
      </c>
      <c r="G1383">
        <f>VLOOKUP($A1383,saham!$G:$CZ,G$1,0)</f>
        <v>915</v>
      </c>
      <c r="H1383">
        <f>VLOOKUP($A1383,saham!$G:$CZ,H$1,0)</f>
        <v>2110</v>
      </c>
      <c r="I1383">
        <f>VLOOKUP($A1383,saham!$G:$CZ,I$1,0)</f>
        <v>3951</v>
      </c>
      <c r="J1383">
        <f>VLOOKUP($A1383,saham!$G:$CZ,J$1,0)</f>
        <v>1581</v>
      </c>
      <c r="K1383">
        <f>VLOOKUP($A1383,saham!$G:$CZ,K$1,0)</f>
        <v>2224</v>
      </c>
      <c r="L1383">
        <f>VLOOKUP($A1383,saham!$G:$CZ,L$1,0)</f>
        <v>98</v>
      </c>
      <c r="M1383">
        <f>VLOOKUP($A1383,saham!$G:$CZ,M$1,0)</f>
        <v>0</v>
      </c>
      <c r="N1383">
        <f>VLOOKUP($A1383,saham!$G:$CZ,N$1,0)</f>
        <v>50</v>
      </c>
      <c r="O1383">
        <f>VLOOKUP($A1383,saham!$G:$CZ,O$1,0)</f>
        <v>658</v>
      </c>
      <c r="P1383">
        <f>VLOOKUP($A1383,saham!$G:$CZ,P$1,0)</f>
        <v>5375</v>
      </c>
      <c r="Q1383">
        <f>VLOOKUP($A1383,saham!$G:$CZ,Q$1,0)</f>
        <v>2680</v>
      </c>
      <c r="R1383">
        <f>VLOOKUP($A1383,saham!$G:$CZ,R$1,0)</f>
        <v>6420</v>
      </c>
      <c r="S1383">
        <f>VLOOKUP($A1383,saham!$G:$CZ,S$1,0)</f>
        <v>2988</v>
      </c>
      <c r="T1383">
        <f>VLOOKUP($A1383,saham!$G:$CZ,T$1,0)</f>
        <v>5575</v>
      </c>
      <c r="U1383">
        <f>VLOOKUP($A1383,saham!$G:$CZ,U$1,0)</f>
        <v>921</v>
      </c>
      <c r="V1383">
        <f>VLOOKUP($A1383,saham!$G:$CZ,V$1,0)</f>
        <v>1160</v>
      </c>
      <c r="W1383">
        <f>VLOOKUP($A1383,saham!$G:$CZ,W$1,0)</f>
        <v>5475</v>
      </c>
      <c r="X1383">
        <f>VLOOKUP($A1383,saham!$G:$CZ,X$1,0)</f>
        <v>6575</v>
      </c>
      <c r="Y1383">
        <f>VLOOKUP($A1383,saham!$G:$CZ,Y$1,0)</f>
        <v>10100</v>
      </c>
      <c r="Z1383">
        <f>VLOOKUP($A1383,saham!$G:$CZ,Z$1,0)</f>
        <v>6125</v>
      </c>
      <c r="AA1383">
        <f>VLOOKUP($A1383,saham!$G:$CZ,AA$1,0)</f>
        <v>2090</v>
      </c>
      <c r="AB1383">
        <f>VLOOKUP($A1383,saham!$G:$CZ,AB$1,0)</f>
        <v>1470</v>
      </c>
      <c r="AC1383">
        <f>VLOOKUP($A1383,saham!$G:$CZ,AC$1,0)</f>
        <v>720</v>
      </c>
      <c r="AD1383">
        <f>VLOOKUP($A1383,saham!$G:$CZ,AD$1,0)</f>
        <v>2260</v>
      </c>
      <c r="AE1383">
        <f>VLOOKUP($A1383,saham!$G:$CZ,AE$1,0)</f>
        <v>2620</v>
      </c>
      <c r="AF1383">
        <f>VLOOKUP($A1383,saham!$G:$CZ,AF$1,0)</f>
        <v>109</v>
      </c>
      <c r="AG1383">
        <f>VLOOKUP($A1383,saham!$G:$CZ,AG$1,0)</f>
        <v>605</v>
      </c>
      <c r="AH1383">
        <f>VLOOKUP($A1383,saham!$G:$CZ,AH$1,0)</f>
        <v>9922</v>
      </c>
      <c r="AI1383">
        <f>VLOOKUP($A1383,saham!$G:$CZ,AI$1,0)</f>
        <v>458</v>
      </c>
      <c r="AJ1383">
        <f>VLOOKUP($A1383,saham!$G:$CZ,AJ$1,0)</f>
        <v>3170</v>
      </c>
      <c r="AK1383">
        <f>VLOOKUP($A1383,saham!$G:$CZ,AK$1,0)</f>
        <v>21750</v>
      </c>
      <c r="AL1383">
        <f>VLOOKUP($A1383,saham!$G:$CZ,AL$1,0)</f>
        <v>5700</v>
      </c>
      <c r="AM1383">
        <f>VLOOKUP($A1383,saham!$G:$CZ,AM$1,0)</f>
        <v>2030</v>
      </c>
      <c r="AN1383">
        <f>VLOOKUP($A1383,saham!$G:$CZ,AN$1,0)</f>
        <v>0</v>
      </c>
      <c r="AO1383">
        <f>VLOOKUP($A1383,saham!$G:$CZ,AO$1,0)</f>
        <v>910</v>
      </c>
      <c r="AP1383">
        <f>VLOOKUP($A1383,saham!$G:$CZ,AP$1,0)</f>
        <v>8600</v>
      </c>
      <c r="AQ1383">
        <f>VLOOKUP($A1383,saham!$G:$CZ,AQ$1,0)</f>
        <v>12350</v>
      </c>
      <c r="AR1383">
        <f>VLOOKUP($A1383,saham!$G:$CZ,AR$1,0)</f>
        <v>0</v>
      </c>
      <c r="AS1383">
        <f>VLOOKUP($A1383,saham!$G:$CZ,AS$1,0)</f>
        <v>2702</v>
      </c>
      <c r="AT1383">
        <f>VLOOKUP($A1383,saham!$G:$CZ,AT$1,0)</f>
        <v>200</v>
      </c>
      <c r="AU1383">
        <f>VLOOKUP($A1383,saham!$G:$CZ,AU$1,0)</f>
        <v>2700</v>
      </c>
      <c r="AV1383">
        <f>VLOOKUP($A1383,saham!$G:$CZ,AV$1,0)</f>
        <v>0</v>
      </c>
      <c r="AW1383">
        <f>VLOOKUP($A1383,saham!$G:$CZ,AW$1,0)</f>
        <v>8</v>
      </c>
      <c r="AX1383">
        <f>VLOOKUP($A1383,saham!$G:$CZ,AX$1,0)</f>
        <v>1240</v>
      </c>
      <c r="AY1383">
        <f>VLOOKUP($A1383,saham!$G:$CZ,AY$1,0)</f>
        <v>0</v>
      </c>
      <c r="AZ1383">
        <f>VLOOKUP($A1383,saham!$G:$CZ,AZ$1,0)</f>
        <v>1290</v>
      </c>
      <c r="BA1383">
        <f>VLOOKUP($A1383,saham!$G:$CZ,BA$1,0)</f>
        <v>238</v>
      </c>
      <c r="BB1383">
        <f>VLOOKUP($A1383,saham!$G:$CZ,BB$1,0)</f>
        <v>1053</v>
      </c>
      <c r="BC1383">
        <f>VLOOKUP($A1383,saham!$G:$CZ,BC$1,0)</f>
        <v>1145</v>
      </c>
      <c r="BD1383">
        <f>VLOOKUP($A1383,saham!$G:$CZ,BD$1,0)</f>
        <v>795</v>
      </c>
      <c r="BE1383">
        <f>VLOOKUP($A1383,saham!$G:$CZ,BE$1,0)</f>
        <v>2121</v>
      </c>
      <c r="BF1383">
        <f>VLOOKUP($A1383,saham!$G:$CZ,BF$1,0)</f>
        <v>815</v>
      </c>
    </row>
    <row r="1384" spans="1:58" x14ac:dyDescent="0.3">
      <c r="A1384" s="21">
        <v>44382</v>
      </c>
      <c r="B1384">
        <f>VLOOKUP(A1384,saham!$A:$D,4,0)</f>
        <v>210988.26459999999</v>
      </c>
      <c r="C1384" s="20">
        <v>0</v>
      </c>
      <c r="D1384">
        <f>VLOOKUP($A1384,saham!$G:$CZ,D$1,0)</f>
        <v>0</v>
      </c>
      <c r="E1384">
        <f>VLOOKUP($A1384,saham!$G:$CZ,E$1,0)</f>
        <v>1185</v>
      </c>
      <c r="F1384">
        <f>VLOOKUP($A1384,saham!$G:$CZ,F$1,0)</f>
        <v>0</v>
      </c>
      <c r="G1384">
        <f>VLOOKUP($A1384,saham!$G:$CZ,G$1,0)</f>
        <v>935</v>
      </c>
      <c r="H1384">
        <f>VLOOKUP($A1384,saham!$G:$CZ,H$1,0)</f>
        <v>2010</v>
      </c>
      <c r="I1384">
        <f>VLOOKUP($A1384,saham!$G:$CZ,I$1,0)</f>
        <v>3951</v>
      </c>
      <c r="J1384">
        <f>VLOOKUP($A1384,saham!$G:$CZ,J$1,0)</f>
        <v>1557</v>
      </c>
      <c r="K1384">
        <f>VLOOKUP($A1384,saham!$G:$CZ,K$1,0)</f>
        <v>2253</v>
      </c>
      <c r="L1384">
        <f>VLOOKUP($A1384,saham!$G:$CZ,L$1,0)</f>
        <v>98</v>
      </c>
      <c r="M1384">
        <f>VLOOKUP($A1384,saham!$G:$CZ,M$1,0)</f>
        <v>0</v>
      </c>
      <c r="N1384">
        <f>VLOOKUP($A1384,saham!$G:$CZ,N$1,0)</f>
        <v>50</v>
      </c>
      <c r="O1384">
        <f>VLOOKUP($A1384,saham!$G:$CZ,O$1,0)</f>
        <v>648</v>
      </c>
      <c r="P1384">
        <f>VLOOKUP($A1384,saham!$G:$CZ,P$1,0)</f>
        <v>5325</v>
      </c>
      <c r="Q1384">
        <f>VLOOKUP($A1384,saham!$G:$CZ,Q$1,0)</f>
        <v>2620</v>
      </c>
      <c r="R1384">
        <f>VLOOKUP($A1384,saham!$G:$CZ,R$1,0)</f>
        <v>6400</v>
      </c>
      <c r="S1384">
        <f>VLOOKUP($A1384,saham!$G:$CZ,S$1,0)</f>
        <v>2975</v>
      </c>
      <c r="T1384">
        <f>VLOOKUP($A1384,saham!$G:$CZ,T$1,0)</f>
        <v>5600</v>
      </c>
      <c r="U1384">
        <f>VLOOKUP($A1384,saham!$G:$CZ,U$1,0)</f>
        <v>926</v>
      </c>
      <c r="V1384">
        <f>VLOOKUP($A1384,saham!$G:$CZ,V$1,0)</f>
        <v>1110</v>
      </c>
      <c r="W1384">
        <f>VLOOKUP($A1384,saham!$G:$CZ,W$1,0)</f>
        <v>5100</v>
      </c>
      <c r="X1384">
        <f>VLOOKUP($A1384,saham!$G:$CZ,X$1,0)</f>
        <v>6500</v>
      </c>
      <c r="Y1384">
        <f>VLOOKUP($A1384,saham!$G:$CZ,Y$1,0)</f>
        <v>9250</v>
      </c>
      <c r="Z1384">
        <f>VLOOKUP($A1384,saham!$G:$CZ,Z$1,0)</f>
        <v>6200</v>
      </c>
      <c r="AA1384">
        <f>VLOOKUP($A1384,saham!$G:$CZ,AA$1,0)</f>
        <v>2090</v>
      </c>
      <c r="AB1384">
        <f>VLOOKUP($A1384,saham!$G:$CZ,AB$1,0)</f>
        <v>1460</v>
      </c>
      <c r="AC1384">
        <f>VLOOKUP($A1384,saham!$G:$CZ,AC$1,0)</f>
        <v>690</v>
      </c>
      <c r="AD1384">
        <f>VLOOKUP($A1384,saham!$G:$CZ,AD$1,0)</f>
        <v>2260</v>
      </c>
      <c r="AE1384">
        <f>VLOOKUP($A1384,saham!$G:$CZ,AE$1,0)</f>
        <v>2620</v>
      </c>
      <c r="AF1384">
        <f>VLOOKUP($A1384,saham!$G:$CZ,AF$1,0)</f>
        <v>110</v>
      </c>
      <c r="AG1384">
        <f>VLOOKUP($A1384,saham!$G:$CZ,AG$1,0)</f>
        <v>595</v>
      </c>
      <c r="AH1384">
        <f>VLOOKUP($A1384,saham!$G:$CZ,AH$1,0)</f>
        <v>9773</v>
      </c>
      <c r="AI1384">
        <f>VLOOKUP($A1384,saham!$G:$CZ,AI$1,0)</f>
        <v>460</v>
      </c>
      <c r="AJ1384">
        <f>VLOOKUP($A1384,saham!$G:$CZ,AJ$1,0)</f>
        <v>3190</v>
      </c>
      <c r="AK1384">
        <f>VLOOKUP($A1384,saham!$G:$CZ,AK$1,0)</f>
        <v>21750</v>
      </c>
      <c r="AL1384">
        <f>VLOOKUP($A1384,saham!$G:$CZ,AL$1,0)</f>
        <v>5525</v>
      </c>
      <c r="AM1384">
        <f>VLOOKUP($A1384,saham!$G:$CZ,AM$1,0)</f>
        <v>2030</v>
      </c>
      <c r="AN1384">
        <f>VLOOKUP($A1384,saham!$G:$CZ,AN$1,0)</f>
        <v>0</v>
      </c>
      <c r="AO1384">
        <f>VLOOKUP($A1384,saham!$G:$CZ,AO$1,0)</f>
        <v>904</v>
      </c>
      <c r="AP1384">
        <f>VLOOKUP($A1384,saham!$G:$CZ,AP$1,0)</f>
        <v>8450</v>
      </c>
      <c r="AQ1384">
        <f>VLOOKUP($A1384,saham!$G:$CZ,AQ$1,0)</f>
        <v>12175</v>
      </c>
      <c r="AR1384">
        <f>VLOOKUP($A1384,saham!$G:$CZ,AR$1,0)</f>
        <v>0</v>
      </c>
      <c r="AS1384">
        <f>VLOOKUP($A1384,saham!$G:$CZ,AS$1,0)</f>
        <v>2595</v>
      </c>
      <c r="AT1384">
        <f>VLOOKUP($A1384,saham!$G:$CZ,AT$1,0)</f>
        <v>205</v>
      </c>
      <c r="AU1384">
        <f>VLOOKUP($A1384,saham!$G:$CZ,AU$1,0)</f>
        <v>2640</v>
      </c>
      <c r="AV1384">
        <f>VLOOKUP($A1384,saham!$G:$CZ,AV$1,0)</f>
        <v>0</v>
      </c>
      <c r="AW1384">
        <f>VLOOKUP($A1384,saham!$G:$CZ,AW$1,0)</f>
        <v>8</v>
      </c>
      <c r="AX1384">
        <f>VLOOKUP($A1384,saham!$G:$CZ,AX$1,0)</f>
        <v>1230</v>
      </c>
      <c r="AY1384">
        <f>VLOOKUP($A1384,saham!$G:$CZ,AY$1,0)</f>
        <v>0</v>
      </c>
      <c r="AZ1384">
        <f>VLOOKUP($A1384,saham!$G:$CZ,AZ$1,0)</f>
        <v>1255</v>
      </c>
      <c r="BA1384">
        <f>VLOOKUP($A1384,saham!$G:$CZ,BA$1,0)</f>
        <v>242</v>
      </c>
      <c r="BB1384">
        <f>VLOOKUP($A1384,saham!$G:$CZ,BB$1,0)</f>
        <v>1038</v>
      </c>
      <c r="BC1384">
        <f>VLOOKUP($A1384,saham!$G:$CZ,BC$1,0)</f>
        <v>1120</v>
      </c>
      <c r="BD1384">
        <f>VLOOKUP($A1384,saham!$G:$CZ,BD$1,0)</f>
        <v>765</v>
      </c>
      <c r="BE1384">
        <f>VLOOKUP($A1384,saham!$G:$CZ,BE$1,0)</f>
        <v>2149</v>
      </c>
      <c r="BF1384">
        <f>VLOOKUP($A1384,saham!$G:$CZ,BF$1,0)</f>
        <v>815</v>
      </c>
    </row>
    <row r="1385" spans="1:58" x14ac:dyDescent="0.3">
      <c r="A1385" s="21">
        <v>44352</v>
      </c>
      <c r="B1385" t="e">
        <f>VLOOKUP(A1385,saham!$A:$D,4,0)</f>
        <v>#N/A</v>
      </c>
      <c r="C1385" s="20">
        <v>0</v>
      </c>
      <c r="D1385">
        <f>VLOOKUP($A1385,saham!$G:$CZ,D$1,0)</f>
        <v>0</v>
      </c>
      <c r="E1385">
        <f>VLOOKUP($A1385,saham!$G:$CZ,E$1,0)</f>
        <v>1185</v>
      </c>
      <c r="F1385">
        <f>VLOOKUP($A1385,saham!$G:$CZ,F$1,0)</f>
        <v>0</v>
      </c>
      <c r="G1385">
        <f>VLOOKUP($A1385,saham!$G:$CZ,G$1,0)</f>
        <v>940</v>
      </c>
      <c r="H1385">
        <f>VLOOKUP($A1385,saham!$G:$CZ,H$1,0)</f>
        <v>2040</v>
      </c>
      <c r="I1385">
        <f>VLOOKUP($A1385,saham!$G:$CZ,I$1,0)</f>
        <v>4010</v>
      </c>
      <c r="J1385">
        <f>VLOOKUP($A1385,saham!$G:$CZ,J$1,0)</f>
        <v>1572</v>
      </c>
      <c r="K1385">
        <f>VLOOKUP($A1385,saham!$G:$CZ,K$1,0)</f>
        <v>2360</v>
      </c>
      <c r="L1385">
        <f>VLOOKUP($A1385,saham!$G:$CZ,L$1,0)</f>
        <v>97</v>
      </c>
      <c r="M1385">
        <f>VLOOKUP($A1385,saham!$G:$CZ,M$1,0)</f>
        <v>0</v>
      </c>
      <c r="N1385">
        <f>VLOOKUP($A1385,saham!$G:$CZ,N$1,0)</f>
        <v>50</v>
      </c>
      <c r="O1385">
        <f>VLOOKUP($A1385,saham!$G:$CZ,O$1,0)</f>
        <v>674</v>
      </c>
      <c r="P1385">
        <f>VLOOKUP($A1385,saham!$G:$CZ,P$1,0)</f>
        <v>5425</v>
      </c>
      <c r="Q1385">
        <f>VLOOKUP($A1385,saham!$G:$CZ,Q$1,0)</f>
        <v>2620</v>
      </c>
      <c r="R1385">
        <f>VLOOKUP($A1385,saham!$G:$CZ,R$1,0)</f>
        <v>6425</v>
      </c>
      <c r="S1385">
        <f>VLOOKUP($A1385,saham!$G:$CZ,S$1,0)</f>
        <v>3038</v>
      </c>
      <c r="T1385">
        <f>VLOOKUP($A1385,saham!$G:$CZ,T$1,0)</f>
        <v>5700</v>
      </c>
      <c r="U1385">
        <f>VLOOKUP($A1385,saham!$G:$CZ,U$1,0)</f>
        <v>941</v>
      </c>
      <c r="V1385">
        <f>VLOOKUP($A1385,saham!$G:$CZ,V$1,0)</f>
        <v>1125</v>
      </c>
      <c r="W1385">
        <f>VLOOKUP($A1385,saham!$G:$CZ,W$1,0)</f>
        <v>4960</v>
      </c>
      <c r="X1385">
        <f>VLOOKUP($A1385,saham!$G:$CZ,X$1,0)</f>
        <v>6550</v>
      </c>
      <c r="Y1385">
        <f>VLOOKUP($A1385,saham!$G:$CZ,Y$1,0)</f>
        <v>9600</v>
      </c>
      <c r="Z1385">
        <f>VLOOKUP($A1385,saham!$G:$CZ,Z$1,0)</f>
        <v>6275</v>
      </c>
      <c r="AA1385">
        <f>VLOOKUP($A1385,saham!$G:$CZ,AA$1,0)</f>
        <v>2060</v>
      </c>
      <c r="AB1385">
        <f>VLOOKUP($A1385,saham!$G:$CZ,AB$1,0)</f>
        <v>1460</v>
      </c>
      <c r="AC1385">
        <f>VLOOKUP($A1385,saham!$G:$CZ,AC$1,0)</f>
        <v>670</v>
      </c>
      <c r="AD1385">
        <f>VLOOKUP($A1385,saham!$G:$CZ,AD$1,0)</f>
        <v>2270</v>
      </c>
      <c r="AE1385">
        <f>VLOOKUP($A1385,saham!$G:$CZ,AE$1,0)</f>
        <v>2640</v>
      </c>
      <c r="AF1385">
        <f>VLOOKUP($A1385,saham!$G:$CZ,AF$1,0)</f>
        <v>112</v>
      </c>
      <c r="AG1385">
        <f>VLOOKUP($A1385,saham!$G:$CZ,AG$1,0)</f>
        <v>610</v>
      </c>
      <c r="AH1385">
        <f>VLOOKUP($A1385,saham!$G:$CZ,AH$1,0)</f>
        <v>9997</v>
      </c>
      <c r="AI1385">
        <f>VLOOKUP($A1385,saham!$G:$CZ,AI$1,0)</f>
        <v>456</v>
      </c>
      <c r="AJ1385">
        <f>VLOOKUP($A1385,saham!$G:$CZ,AJ$1,0)</f>
        <v>3190</v>
      </c>
      <c r="AK1385">
        <f>VLOOKUP($A1385,saham!$G:$CZ,AK$1,0)</f>
        <v>21800</v>
      </c>
      <c r="AL1385">
        <f>VLOOKUP($A1385,saham!$G:$CZ,AL$1,0)</f>
        <v>5550</v>
      </c>
      <c r="AM1385">
        <f>VLOOKUP($A1385,saham!$G:$CZ,AM$1,0)</f>
        <v>2030</v>
      </c>
      <c r="AN1385">
        <f>VLOOKUP($A1385,saham!$G:$CZ,AN$1,0)</f>
        <v>0</v>
      </c>
      <c r="AO1385">
        <f>VLOOKUP($A1385,saham!$G:$CZ,AO$1,0)</f>
        <v>906</v>
      </c>
      <c r="AP1385">
        <f>VLOOKUP($A1385,saham!$G:$CZ,AP$1,0)</f>
        <v>8500</v>
      </c>
      <c r="AQ1385">
        <f>VLOOKUP($A1385,saham!$G:$CZ,AQ$1,0)</f>
        <v>12125</v>
      </c>
      <c r="AR1385">
        <f>VLOOKUP($A1385,saham!$G:$CZ,AR$1,0)</f>
        <v>0</v>
      </c>
      <c r="AS1385">
        <f>VLOOKUP($A1385,saham!$G:$CZ,AS$1,0)</f>
        <v>2537</v>
      </c>
      <c r="AT1385">
        <f>VLOOKUP($A1385,saham!$G:$CZ,AT$1,0)</f>
        <v>215</v>
      </c>
      <c r="AU1385">
        <f>VLOOKUP($A1385,saham!$G:$CZ,AU$1,0)</f>
        <v>2610</v>
      </c>
      <c r="AV1385">
        <f>VLOOKUP($A1385,saham!$G:$CZ,AV$1,0)</f>
        <v>0</v>
      </c>
      <c r="AW1385">
        <f>VLOOKUP($A1385,saham!$G:$CZ,AW$1,0)</f>
        <v>9</v>
      </c>
      <c r="AX1385">
        <f>VLOOKUP($A1385,saham!$G:$CZ,AX$1,0)</f>
        <v>1255</v>
      </c>
      <c r="AY1385">
        <f>VLOOKUP($A1385,saham!$G:$CZ,AY$1,0)</f>
        <v>0</v>
      </c>
      <c r="AZ1385">
        <f>VLOOKUP($A1385,saham!$G:$CZ,AZ$1,0)</f>
        <v>1290</v>
      </c>
      <c r="BA1385">
        <f>VLOOKUP($A1385,saham!$G:$CZ,BA$1,0)</f>
        <v>248</v>
      </c>
      <c r="BB1385">
        <f>VLOOKUP($A1385,saham!$G:$CZ,BB$1,0)</f>
        <v>1044</v>
      </c>
      <c r="BC1385">
        <f>VLOOKUP($A1385,saham!$G:$CZ,BC$1,0)</f>
        <v>1125</v>
      </c>
      <c r="BD1385">
        <f>VLOOKUP($A1385,saham!$G:$CZ,BD$1,0)</f>
        <v>720</v>
      </c>
      <c r="BE1385">
        <f>VLOOKUP($A1385,saham!$G:$CZ,BE$1,0)</f>
        <v>2189</v>
      </c>
      <c r="BF1385">
        <f>VLOOKUP($A1385,saham!$G:$CZ,BF$1,0)</f>
        <v>775</v>
      </c>
    </row>
    <row r="1386" spans="1:58" x14ac:dyDescent="0.3">
      <c r="A1386" s="21">
        <v>44321</v>
      </c>
      <c r="B1386">
        <f>VLOOKUP(A1386,saham!$A:$D,4,0)</f>
        <v>215597.32400000002</v>
      </c>
      <c r="C1386" s="20">
        <v>0</v>
      </c>
      <c r="D1386">
        <f>VLOOKUP($A1386,saham!$G:$CZ,D$1,0)</f>
        <v>0</v>
      </c>
      <c r="E1386">
        <f>VLOOKUP($A1386,saham!$G:$CZ,E$1,0)</f>
        <v>1195</v>
      </c>
      <c r="F1386">
        <f>VLOOKUP($A1386,saham!$G:$CZ,F$1,0)</f>
        <v>0</v>
      </c>
      <c r="G1386">
        <f>VLOOKUP($A1386,saham!$G:$CZ,G$1,0)</f>
        <v>935</v>
      </c>
      <c r="H1386">
        <f>VLOOKUP($A1386,saham!$G:$CZ,H$1,0)</f>
        <v>2050</v>
      </c>
      <c r="I1386">
        <f>VLOOKUP($A1386,saham!$G:$CZ,I$1,0)</f>
        <v>3990</v>
      </c>
      <c r="J1386">
        <f>VLOOKUP($A1386,saham!$G:$CZ,J$1,0)</f>
        <v>1586</v>
      </c>
      <c r="K1386">
        <f>VLOOKUP($A1386,saham!$G:$CZ,K$1,0)</f>
        <v>2224</v>
      </c>
      <c r="L1386">
        <f>VLOOKUP($A1386,saham!$G:$CZ,L$1,0)</f>
        <v>101</v>
      </c>
      <c r="M1386">
        <f>VLOOKUP($A1386,saham!$G:$CZ,M$1,0)</f>
        <v>0</v>
      </c>
      <c r="N1386">
        <f>VLOOKUP($A1386,saham!$G:$CZ,N$1,0)</f>
        <v>50</v>
      </c>
      <c r="O1386">
        <f>VLOOKUP($A1386,saham!$G:$CZ,O$1,0)</f>
        <v>668</v>
      </c>
      <c r="P1386">
        <f>VLOOKUP($A1386,saham!$G:$CZ,P$1,0)</f>
        <v>5525</v>
      </c>
      <c r="Q1386">
        <f>VLOOKUP($A1386,saham!$G:$CZ,Q$1,0)</f>
        <v>2630</v>
      </c>
      <c r="R1386">
        <f>VLOOKUP($A1386,saham!$G:$CZ,R$1,0)</f>
        <v>6425</v>
      </c>
      <c r="S1386">
        <f>VLOOKUP($A1386,saham!$G:$CZ,S$1,0)</f>
        <v>3025</v>
      </c>
      <c r="T1386">
        <f>VLOOKUP($A1386,saham!$G:$CZ,T$1,0)</f>
        <v>5675</v>
      </c>
      <c r="U1386">
        <f>VLOOKUP($A1386,saham!$G:$CZ,U$1,0)</f>
        <v>971</v>
      </c>
      <c r="V1386">
        <f>VLOOKUP($A1386,saham!$G:$CZ,V$1,0)</f>
        <v>1135</v>
      </c>
      <c r="W1386">
        <f>VLOOKUP($A1386,saham!$G:$CZ,W$1,0)</f>
        <v>4970</v>
      </c>
      <c r="X1386">
        <f>VLOOKUP($A1386,saham!$G:$CZ,X$1,0)</f>
        <v>6500</v>
      </c>
      <c r="Y1386">
        <f>VLOOKUP($A1386,saham!$G:$CZ,Y$1,0)</f>
        <v>9625</v>
      </c>
      <c r="Z1386">
        <f>VLOOKUP($A1386,saham!$G:$CZ,Z$1,0)</f>
        <v>6300</v>
      </c>
      <c r="AA1386">
        <f>VLOOKUP($A1386,saham!$G:$CZ,AA$1,0)</f>
        <v>2020</v>
      </c>
      <c r="AB1386">
        <f>VLOOKUP($A1386,saham!$G:$CZ,AB$1,0)</f>
        <v>1445</v>
      </c>
      <c r="AC1386">
        <f>VLOOKUP($A1386,saham!$G:$CZ,AC$1,0)</f>
        <v>695</v>
      </c>
      <c r="AD1386">
        <f>VLOOKUP($A1386,saham!$G:$CZ,AD$1,0)</f>
        <v>2220</v>
      </c>
      <c r="AE1386">
        <f>VLOOKUP($A1386,saham!$G:$CZ,AE$1,0)</f>
        <v>2670</v>
      </c>
      <c r="AF1386">
        <f>VLOOKUP($A1386,saham!$G:$CZ,AF$1,0)</f>
        <v>115</v>
      </c>
      <c r="AG1386">
        <f>VLOOKUP($A1386,saham!$G:$CZ,AG$1,0)</f>
        <v>595</v>
      </c>
      <c r="AH1386">
        <f>VLOOKUP($A1386,saham!$G:$CZ,AH$1,0)</f>
        <v>10122</v>
      </c>
      <c r="AI1386">
        <f>VLOOKUP($A1386,saham!$G:$CZ,AI$1,0)</f>
        <v>456</v>
      </c>
      <c r="AJ1386">
        <f>VLOOKUP($A1386,saham!$G:$CZ,AJ$1,0)</f>
        <v>3200</v>
      </c>
      <c r="AK1386">
        <f>VLOOKUP($A1386,saham!$G:$CZ,AK$1,0)</f>
        <v>22175</v>
      </c>
      <c r="AL1386">
        <f>VLOOKUP($A1386,saham!$G:$CZ,AL$1,0)</f>
        <v>5775</v>
      </c>
      <c r="AM1386">
        <f>VLOOKUP($A1386,saham!$G:$CZ,AM$1,0)</f>
        <v>2060</v>
      </c>
      <c r="AN1386">
        <f>VLOOKUP($A1386,saham!$G:$CZ,AN$1,0)</f>
        <v>0</v>
      </c>
      <c r="AO1386">
        <f>VLOOKUP($A1386,saham!$G:$CZ,AO$1,0)</f>
        <v>906</v>
      </c>
      <c r="AP1386">
        <f>VLOOKUP($A1386,saham!$G:$CZ,AP$1,0)</f>
        <v>8525</v>
      </c>
      <c r="AQ1386">
        <f>VLOOKUP($A1386,saham!$G:$CZ,AQ$1,0)</f>
        <v>12000</v>
      </c>
      <c r="AR1386">
        <f>VLOOKUP($A1386,saham!$G:$CZ,AR$1,0)</f>
        <v>0</v>
      </c>
      <c r="AS1386">
        <f>VLOOKUP($A1386,saham!$G:$CZ,AS$1,0)</f>
        <v>2488</v>
      </c>
      <c r="AT1386">
        <f>VLOOKUP($A1386,saham!$G:$CZ,AT$1,0)</f>
        <v>197</v>
      </c>
      <c r="AU1386">
        <f>VLOOKUP($A1386,saham!$G:$CZ,AU$1,0)</f>
        <v>2600</v>
      </c>
      <c r="AV1386">
        <f>VLOOKUP($A1386,saham!$G:$CZ,AV$1,0)</f>
        <v>0</v>
      </c>
      <c r="AW1386">
        <f>VLOOKUP($A1386,saham!$G:$CZ,AW$1,0)</f>
        <v>7</v>
      </c>
      <c r="AX1386">
        <f>VLOOKUP($A1386,saham!$G:$CZ,AX$1,0)</f>
        <v>1250</v>
      </c>
      <c r="AY1386">
        <f>VLOOKUP($A1386,saham!$G:$CZ,AY$1,0)</f>
        <v>0</v>
      </c>
      <c r="AZ1386">
        <f>VLOOKUP($A1386,saham!$G:$CZ,AZ$1,0)</f>
        <v>1265</v>
      </c>
      <c r="BA1386">
        <f>VLOOKUP($A1386,saham!$G:$CZ,BA$1,0)</f>
        <v>248</v>
      </c>
      <c r="BB1386">
        <f>VLOOKUP($A1386,saham!$G:$CZ,BB$1,0)</f>
        <v>1047</v>
      </c>
      <c r="BC1386">
        <f>VLOOKUP($A1386,saham!$G:$CZ,BC$1,0)</f>
        <v>1135</v>
      </c>
      <c r="BD1386">
        <f>VLOOKUP($A1386,saham!$G:$CZ,BD$1,0)</f>
        <v>740</v>
      </c>
      <c r="BE1386">
        <f>VLOOKUP($A1386,saham!$G:$CZ,BE$1,0)</f>
        <v>2200</v>
      </c>
      <c r="BF1386">
        <f>VLOOKUP($A1386,saham!$G:$CZ,BF$1,0)</f>
        <v>780</v>
      </c>
    </row>
    <row r="1387" spans="1:58" x14ac:dyDescent="0.3">
      <c r="A1387" s="21">
        <v>44291</v>
      </c>
      <c r="B1387" t="e">
        <f>VLOOKUP(A1387,saham!$A:$D,4,0)</f>
        <v>#N/A</v>
      </c>
      <c r="C1387" s="20">
        <v>0</v>
      </c>
      <c r="D1387">
        <f>VLOOKUP($A1387,saham!$G:$CZ,D$1,0)</f>
        <v>0</v>
      </c>
      <c r="E1387">
        <f>VLOOKUP($A1387,saham!$G:$CZ,E$1,0)</f>
        <v>1250</v>
      </c>
      <c r="F1387">
        <f>VLOOKUP($A1387,saham!$G:$CZ,F$1,0)</f>
        <v>0</v>
      </c>
      <c r="G1387">
        <f>VLOOKUP($A1387,saham!$G:$CZ,G$1,0)</f>
        <v>935</v>
      </c>
      <c r="H1387">
        <f>VLOOKUP($A1387,saham!$G:$CZ,H$1,0)</f>
        <v>2120</v>
      </c>
      <c r="I1387">
        <f>VLOOKUP($A1387,saham!$G:$CZ,I$1,0)</f>
        <v>3961</v>
      </c>
      <c r="J1387">
        <f>VLOOKUP($A1387,saham!$G:$CZ,J$1,0)</f>
        <v>1543</v>
      </c>
      <c r="K1387">
        <f>VLOOKUP($A1387,saham!$G:$CZ,K$1,0)</f>
        <v>2194</v>
      </c>
      <c r="L1387">
        <f>VLOOKUP($A1387,saham!$G:$CZ,L$1,0)</f>
        <v>103</v>
      </c>
      <c r="M1387">
        <f>VLOOKUP($A1387,saham!$G:$CZ,M$1,0)</f>
        <v>0</v>
      </c>
      <c r="N1387">
        <f>VLOOKUP($A1387,saham!$G:$CZ,N$1,0)</f>
        <v>50</v>
      </c>
      <c r="O1387">
        <f>VLOOKUP($A1387,saham!$G:$CZ,O$1,0)</f>
        <v>650</v>
      </c>
      <c r="P1387">
        <f>VLOOKUP($A1387,saham!$G:$CZ,P$1,0)</f>
        <v>5500</v>
      </c>
      <c r="Q1387">
        <f>VLOOKUP($A1387,saham!$G:$CZ,Q$1,0)</f>
        <v>2620</v>
      </c>
      <c r="R1387">
        <f>VLOOKUP($A1387,saham!$G:$CZ,R$1,0)</f>
        <v>6400</v>
      </c>
      <c r="S1387">
        <f>VLOOKUP($A1387,saham!$G:$CZ,S$1,0)</f>
        <v>3050</v>
      </c>
      <c r="T1387">
        <f>VLOOKUP($A1387,saham!$G:$CZ,T$1,0)</f>
        <v>5625</v>
      </c>
      <c r="U1387">
        <f>VLOOKUP($A1387,saham!$G:$CZ,U$1,0)</f>
        <v>996</v>
      </c>
      <c r="V1387">
        <f>VLOOKUP($A1387,saham!$G:$CZ,V$1,0)</f>
        <v>1155</v>
      </c>
      <c r="W1387">
        <f>VLOOKUP($A1387,saham!$G:$CZ,W$1,0)</f>
        <v>4880</v>
      </c>
      <c r="X1387">
        <f>VLOOKUP($A1387,saham!$G:$CZ,X$1,0)</f>
        <v>6575</v>
      </c>
      <c r="Y1387">
        <f>VLOOKUP($A1387,saham!$G:$CZ,Y$1,0)</f>
        <v>9100</v>
      </c>
      <c r="Z1387">
        <f>VLOOKUP($A1387,saham!$G:$CZ,Z$1,0)</f>
        <v>6200</v>
      </c>
      <c r="AA1387">
        <f>VLOOKUP($A1387,saham!$G:$CZ,AA$1,0)</f>
        <v>2030</v>
      </c>
      <c r="AB1387">
        <f>VLOOKUP($A1387,saham!$G:$CZ,AB$1,0)</f>
        <v>1470</v>
      </c>
      <c r="AC1387">
        <f>VLOOKUP($A1387,saham!$G:$CZ,AC$1,0)</f>
        <v>705</v>
      </c>
      <c r="AD1387">
        <f>VLOOKUP($A1387,saham!$G:$CZ,AD$1,0)</f>
        <v>2220</v>
      </c>
      <c r="AE1387">
        <f>VLOOKUP($A1387,saham!$G:$CZ,AE$1,0)</f>
        <v>2610</v>
      </c>
      <c r="AF1387">
        <f>VLOOKUP($A1387,saham!$G:$CZ,AF$1,0)</f>
        <v>114</v>
      </c>
      <c r="AG1387">
        <f>VLOOKUP($A1387,saham!$G:$CZ,AG$1,0)</f>
        <v>585</v>
      </c>
      <c r="AH1387">
        <f>VLOOKUP($A1387,saham!$G:$CZ,AH$1,0)</f>
        <v>10022</v>
      </c>
      <c r="AI1387">
        <f>VLOOKUP($A1387,saham!$G:$CZ,AI$1,0)</f>
        <v>446</v>
      </c>
      <c r="AJ1387">
        <f>VLOOKUP($A1387,saham!$G:$CZ,AJ$1,0)</f>
        <v>3210</v>
      </c>
      <c r="AK1387">
        <f>VLOOKUP($A1387,saham!$G:$CZ,AK$1,0)</f>
        <v>21575</v>
      </c>
      <c r="AL1387">
        <f>VLOOKUP($A1387,saham!$G:$CZ,AL$1,0)</f>
        <v>5750</v>
      </c>
      <c r="AM1387">
        <f>VLOOKUP($A1387,saham!$G:$CZ,AM$1,0)</f>
        <v>2030</v>
      </c>
      <c r="AN1387">
        <f>VLOOKUP($A1387,saham!$G:$CZ,AN$1,0)</f>
        <v>0</v>
      </c>
      <c r="AO1387">
        <f>VLOOKUP($A1387,saham!$G:$CZ,AO$1,0)</f>
        <v>908</v>
      </c>
      <c r="AP1387">
        <f>VLOOKUP($A1387,saham!$G:$CZ,AP$1,0)</f>
        <v>8525</v>
      </c>
      <c r="AQ1387">
        <f>VLOOKUP($A1387,saham!$G:$CZ,AQ$1,0)</f>
        <v>12100</v>
      </c>
      <c r="AR1387">
        <f>VLOOKUP($A1387,saham!$G:$CZ,AR$1,0)</f>
        <v>0</v>
      </c>
      <c r="AS1387">
        <f>VLOOKUP($A1387,saham!$G:$CZ,AS$1,0)</f>
        <v>2498</v>
      </c>
      <c r="AT1387">
        <f>VLOOKUP($A1387,saham!$G:$CZ,AT$1,0)</f>
        <v>201</v>
      </c>
      <c r="AU1387">
        <f>VLOOKUP($A1387,saham!$G:$CZ,AU$1,0)</f>
        <v>2690</v>
      </c>
      <c r="AV1387">
        <f>VLOOKUP($A1387,saham!$G:$CZ,AV$1,0)</f>
        <v>0</v>
      </c>
      <c r="AW1387">
        <f>VLOOKUP($A1387,saham!$G:$CZ,AW$1,0)</f>
        <v>8</v>
      </c>
      <c r="AX1387">
        <f>VLOOKUP($A1387,saham!$G:$CZ,AX$1,0)</f>
        <v>1235</v>
      </c>
      <c r="AY1387">
        <f>VLOOKUP($A1387,saham!$G:$CZ,AY$1,0)</f>
        <v>0</v>
      </c>
      <c r="AZ1387">
        <f>VLOOKUP($A1387,saham!$G:$CZ,AZ$1,0)</f>
        <v>1285</v>
      </c>
      <c r="BA1387">
        <f>VLOOKUP($A1387,saham!$G:$CZ,BA$1,0)</f>
        <v>250</v>
      </c>
      <c r="BB1387">
        <f>VLOOKUP($A1387,saham!$G:$CZ,BB$1,0)</f>
        <v>1022</v>
      </c>
      <c r="BC1387">
        <f>VLOOKUP($A1387,saham!$G:$CZ,BC$1,0)</f>
        <v>1130</v>
      </c>
      <c r="BD1387">
        <f>VLOOKUP($A1387,saham!$G:$CZ,BD$1,0)</f>
        <v>695</v>
      </c>
      <c r="BE1387">
        <f>VLOOKUP($A1387,saham!$G:$CZ,BE$1,0)</f>
        <v>2246</v>
      </c>
      <c r="BF1387">
        <f>VLOOKUP($A1387,saham!$G:$CZ,BF$1,0)</f>
        <v>775</v>
      </c>
    </row>
    <row r="1388" spans="1:58" x14ac:dyDescent="0.3">
      <c r="A1388" s="21">
        <v>44260</v>
      </c>
      <c r="B1388">
        <f>VLOOKUP(A1388,saham!$A:$D,4,0)</f>
        <v>201351.1404</v>
      </c>
      <c r="C1388" s="20">
        <v>0</v>
      </c>
      <c r="D1388">
        <f>VLOOKUP($A1388,saham!$G:$CZ,D$1,0)</f>
        <v>0</v>
      </c>
      <c r="E1388">
        <f>VLOOKUP($A1388,saham!$G:$CZ,E$1,0)</f>
        <v>1240</v>
      </c>
      <c r="F1388">
        <f>VLOOKUP($A1388,saham!$G:$CZ,F$1,0)</f>
        <v>0</v>
      </c>
      <c r="G1388">
        <f>VLOOKUP($A1388,saham!$G:$CZ,G$1,0)</f>
        <v>935</v>
      </c>
      <c r="H1388">
        <f>VLOOKUP($A1388,saham!$G:$CZ,H$1,0)</f>
        <v>2120</v>
      </c>
      <c r="I1388">
        <f>VLOOKUP($A1388,saham!$G:$CZ,I$1,0)</f>
        <v>3912</v>
      </c>
      <c r="J1388">
        <f>VLOOKUP($A1388,saham!$G:$CZ,J$1,0)</f>
        <v>1548</v>
      </c>
      <c r="K1388">
        <f>VLOOKUP($A1388,saham!$G:$CZ,K$1,0)</f>
        <v>2185</v>
      </c>
      <c r="L1388">
        <f>VLOOKUP($A1388,saham!$G:$CZ,L$1,0)</f>
        <v>98</v>
      </c>
      <c r="M1388">
        <f>VLOOKUP($A1388,saham!$G:$CZ,M$1,0)</f>
        <v>0</v>
      </c>
      <c r="N1388">
        <f>VLOOKUP($A1388,saham!$G:$CZ,N$1,0)</f>
        <v>50</v>
      </c>
      <c r="O1388">
        <f>VLOOKUP($A1388,saham!$G:$CZ,O$1,0)</f>
        <v>654</v>
      </c>
      <c r="P1388">
        <f>VLOOKUP($A1388,saham!$G:$CZ,P$1,0)</f>
        <v>5425</v>
      </c>
      <c r="Q1388">
        <f>VLOOKUP($A1388,saham!$G:$CZ,Q$1,0)</f>
        <v>2520</v>
      </c>
      <c r="R1388">
        <f>VLOOKUP($A1388,saham!$G:$CZ,R$1,0)</f>
        <v>6390</v>
      </c>
      <c r="S1388">
        <f>VLOOKUP($A1388,saham!$G:$CZ,S$1,0)</f>
        <v>3025</v>
      </c>
      <c r="T1388">
        <f>VLOOKUP($A1388,saham!$G:$CZ,T$1,0)</f>
        <v>5575</v>
      </c>
      <c r="U1388">
        <f>VLOOKUP($A1388,saham!$G:$CZ,U$1,0)</f>
        <v>961</v>
      </c>
      <c r="V1388">
        <f>VLOOKUP($A1388,saham!$G:$CZ,V$1,0)</f>
        <v>1150</v>
      </c>
      <c r="W1388">
        <f>VLOOKUP($A1388,saham!$G:$CZ,W$1,0)</f>
        <v>4570</v>
      </c>
      <c r="X1388">
        <f>VLOOKUP($A1388,saham!$G:$CZ,X$1,0)</f>
        <v>6475</v>
      </c>
      <c r="Y1388">
        <f>VLOOKUP($A1388,saham!$G:$CZ,Y$1,0)</f>
        <v>9075</v>
      </c>
      <c r="Z1388">
        <f>VLOOKUP($A1388,saham!$G:$CZ,Z$1,0)</f>
        <v>6275</v>
      </c>
      <c r="AA1388">
        <f>VLOOKUP($A1388,saham!$G:$CZ,AA$1,0)</f>
        <v>2070</v>
      </c>
      <c r="AB1388">
        <f>VLOOKUP($A1388,saham!$G:$CZ,AB$1,0)</f>
        <v>1435</v>
      </c>
      <c r="AC1388">
        <f>VLOOKUP($A1388,saham!$G:$CZ,AC$1,0)</f>
        <v>685</v>
      </c>
      <c r="AD1388">
        <f>VLOOKUP($A1388,saham!$G:$CZ,AD$1,0)</f>
        <v>2230</v>
      </c>
      <c r="AE1388">
        <f>VLOOKUP($A1388,saham!$G:$CZ,AE$1,0)</f>
        <v>2560</v>
      </c>
      <c r="AF1388">
        <f>VLOOKUP($A1388,saham!$G:$CZ,AF$1,0)</f>
        <v>115</v>
      </c>
      <c r="AG1388">
        <f>VLOOKUP($A1388,saham!$G:$CZ,AG$1,0)</f>
        <v>590</v>
      </c>
      <c r="AH1388">
        <f>VLOOKUP($A1388,saham!$G:$CZ,AH$1,0)</f>
        <v>10147</v>
      </c>
      <c r="AI1388">
        <f>VLOOKUP($A1388,saham!$G:$CZ,AI$1,0)</f>
        <v>448</v>
      </c>
      <c r="AJ1388">
        <f>VLOOKUP($A1388,saham!$G:$CZ,AJ$1,0)</f>
        <v>3170</v>
      </c>
      <c r="AK1388">
        <f>VLOOKUP($A1388,saham!$G:$CZ,AK$1,0)</f>
        <v>20950</v>
      </c>
      <c r="AL1388">
        <f>VLOOKUP($A1388,saham!$G:$CZ,AL$1,0)</f>
        <v>5900</v>
      </c>
      <c r="AM1388">
        <f>VLOOKUP($A1388,saham!$G:$CZ,AM$1,0)</f>
        <v>2060</v>
      </c>
      <c r="AN1388">
        <f>VLOOKUP($A1388,saham!$G:$CZ,AN$1,0)</f>
        <v>0</v>
      </c>
      <c r="AO1388">
        <f>VLOOKUP($A1388,saham!$G:$CZ,AO$1,0)</f>
        <v>908</v>
      </c>
      <c r="AP1388">
        <f>VLOOKUP($A1388,saham!$G:$CZ,AP$1,0)</f>
        <v>8550</v>
      </c>
      <c r="AQ1388">
        <f>VLOOKUP($A1388,saham!$G:$CZ,AQ$1,0)</f>
        <v>11875</v>
      </c>
      <c r="AR1388">
        <f>VLOOKUP($A1388,saham!$G:$CZ,AR$1,0)</f>
        <v>0</v>
      </c>
      <c r="AS1388">
        <f>VLOOKUP($A1388,saham!$G:$CZ,AS$1,0)</f>
        <v>2429</v>
      </c>
      <c r="AT1388">
        <f>VLOOKUP($A1388,saham!$G:$CZ,AT$1,0)</f>
        <v>216</v>
      </c>
      <c r="AU1388">
        <f>VLOOKUP($A1388,saham!$G:$CZ,AU$1,0)</f>
        <v>2690</v>
      </c>
      <c r="AV1388">
        <f>VLOOKUP($A1388,saham!$G:$CZ,AV$1,0)</f>
        <v>0</v>
      </c>
      <c r="AW1388">
        <f>VLOOKUP($A1388,saham!$G:$CZ,AW$1,0)</f>
        <v>8</v>
      </c>
      <c r="AX1388">
        <f>VLOOKUP($A1388,saham!$G:$CZ,AX$1,0)</f>
        <v>1245</v>
      </c>
      <c r="AY1388">
        <f>VLOOKUP($A1388,saham!$G:$CZ,AY$1,0)</f>
        <v>0</v>
      </c>
      <c r="AZ1388">
        <f>VLOOKUP($A1388,saham!$G:$CZ,AZ$1,0)</f>
        <v>1205</v>
      </c>
      <c r="BA1388">
        <f>VLOOKUP($A1388,saham!$G:$CZ,BA$1,0)</f>
        <v>266</v>
      </c>
      <c r="BB1388">
        <f>VLOOKUP($A1388,saham!$G:$CZ,BB$1,0)</f>
        <v>1009</v>
      </c>
      <c r="BC1388">
        <f>VLOOKUP($A1388,saham!$G:$CZ,BC$1,0)</f>
        <v>1160</v>
      </c>
      <c r="BD1388">
        <f>VLOOKUP($A1388,saham!$G:$CZ,BD$1,0)</f>
        <v>685</v>
      </c>
      <c r="BE1388">
        <f>VLOOKUP($A1388,saham!$G:$CZ,BE$1,0)</f>
        <v>2285</v>
      </c>
      <c r="BF1388">
        <f>VLOOKUP($A1388,saham!$G:$CZ,BF$1,0)</f>
        <v>780</v>
      </c>
    </row>
    <row r="1389" spans="1:58" x14ac:dyDescent="0.3">
      <c r="A1389" t="s">
        <v>439</v>
      </c>
      <c r="B1389" t="e">
        <f>VLOOKUP(A1389,saham!$A:$D,4,0)</f>
        <v>#N/A</v>
      </c>
      <c r="C1389" s="20">
        <v>0</v>
      </c>
      <c r="D1389">
        <f>VLOOKUP($A1389,saham!$G:$CZ,D$1,0)</f>
        <v>0</v>
      </c>
      <c r="E1389">
        <f>VLOOKUP($A1389,saham!$G:$CZ,E$1,0)</f>
        <v>1245</v>
      </c>
      <c r="F1389">
        <f>VLOOKUP($A1389,saham!$G:$CZ,F$1,0)</f>
        <v>0</v>
      </c>
      <c r="G1389">
        <f>VLOOKUP($A1389,saham!$G:$CZ,G$1,0)</f>
        <v>950</v>
      </c>
      <c r="H1389">
        <f>VLOOKUP($A1389,saham!$G:$CZ,H$1,0)</f>
        <v>2160</v>
      </c>
      <c r="I1389">
        <f>VLOOKUP($A1389,saham!$G:$CZ,I$1,0)</f>
        <v>3951</v>
      </c>
      <c r="J1389">
        <f>VLOOKUP($A1389,saham!$G:$CZ,J$1,0)</f>
        <v>1533</v>
      </c>
      <c r="K1389">
        <f>VLOOKUP($A1389,saham!$G:$CZ,K$1,0)</f>
        <v>2224</v>
      </c>
      <c r="L1389">
        <f>VLOOKUP($A1389,saham!$G:$CZ,L$1,0)</f>
        <v>86</v>
      </c>
      <c r="M1389">
        <f>VLOOKUP($A1389,saham!$G:$CZ,M$1,0)</f>
        <v>0</v>
      </c>
      <c r="N1389">
        <f>VLOOKUP($A1389,saham!$G:$CZ,N$1,0)</f>
        <v>50</v>
      </c>
      <c r="O1389">
        <f>VLOOKUP($A1389,saham!$G:$CZ,O$1,0)</f>
        <v>654</v>
      </c>
      <c r="P1389">
        <f>VLOOKUP($A1389,saham!$G:$CZ,P$1,0)</f>
        <v>5500</v>
      </c>
      <c r="Q1389">
        <f>VLOOKUP($A1389,saham!$G:$CZ,Q$1,0)</f>
        <v>2490</v>
      </c>
      <c r="R1389">
        <f>VLOOKUP($A1389,saham!$G:$CZ,R$1,0)</f>
        <v>6405</v>
      </c>
      <c r="S1389">
        <f>VLOOKUP($A1389,saham!$G:$CZ,S$1,0)</f>
        <v>3088</v>
      </c>
      <c r="T1389">
        <f>VLOOKUP($A1389,saham!$G:$CZ,T$1,0)</f>
        <v>5700</v>
      </c>
      <c r="U1389">
        <f>VLOOKUP($A1389,saham!$G:$CZ,U$1,0)</f>
        <v>996</v>
      </c>
      <c r="V1389">
        <f>VLOOKUP($A1389,saham!$G:$CZ,V$1,0)</f>
        <v>1140</v>
      </c>
      <c r="W1389">
        <f>VLOOKUP($A1389,saham!$G:$CZ,W$1,0)</f>
        <v>4610</v>
      </c>
      <c r="X1389">
        <f>VLOOKUP($A1389,saham!$G:$CZ,X$1,0)</f>
        <v>6525</v>
      </c>
      <c r="Y1389">
        <f>VLOOKUP($A1389,saham!$G:$CZ,Y$1,0)</f>
        <v>9100</v>
      </c>
      <c r="Z1389">
        <f>VLOOKUP($A1389,saham!$G:$CZ,Z$1,0)</f>
        <v>6575</v>
      </c>
      <c r="AA1389">
        <f>VLOOKUP($A1389,saham!$G:$CZ,AA$1,0)</f>
        <v>2110</v>
      </c>
      <c r="AB1389">
        <f>VLOOKUP($A1389,saham!$G:$CZ,AB$1,0)</f>
        <v>1440</v>
      </c>
      <c r="AC1389">
        <f>VLOOKUP($A1389,saham!$G:$CZ,AC$1,0)</f>
        <v>670</v>
      </c>
      <c r="AD1389">
        <f>VLOOKUP($A1389,saham!$G:$CZ,AD$1,0)</f>
        <v>2240</v>
      </c>
      <c r="AE1389">
        <f>VLOOKUP($A1389,saham!$G:$CZ,AE$1,0)</f>
        <v>2460</v>
      </c>
      <c r="AF1389">
        <f>VLOOKUP($A1389,saham!$G:$CZ,AF$1,0)</f>
        <v>112</v>
      </c>
      <c r="AG1389">
        <f>VLOOKUP($A1389,saham!$G:$CZ,AG$1,0)</f>
        <v>610</v>
      </c>
      <c r="AH1389">
        <f>VLOOKUP($A1389,saham!$G:$CZ,AH$1,0)</f>
        <v>10396</v>
      </c>
      <c r="AI1389">
        <f>VLOOKUP($A1389,saham!$G:$CZ,AI$1,0)</f>
        <v>450</v>
      </c>
      <c r="AJ1389">
        <f>VLOOKUP($A1389,saham!$G:$CZ,AJ$1,0)</f>
        <v>3200</v>
      </c>
      <c r="AK1389">
        <f>VLOOKUP($A1389,saham!$G:$CZ,AK$1,0)</f>
        <v>21175</v>
      </c>
      <c r="AL1389">
        <f>VLOOKUP($A1389,saham!$G:$CZ,AL$1,0)</f>
        <v>6000</v>
      </c>
      <c r="AM1389">
        <f>VLOOKUP($A1389,saham!$G:$CZ,AM$1,0)</f>
        <v>2090</v>
      </c>
      <c r="AN1389">
        <f>VLOOKUP($A1389,saham!$G:$CZ,AN$1,0)</f>
        <v>0</v>
      </c>
      <c r="AO1389">
        <f>VLOOKUP($A1389,saham!$G:$CZ,AO$1,0)</f>
        <v>906</v>
      </c>
      <c r="AP1389">
        <f>VLOOKUP($A1389,saham!$G:$CZ,AP$1,0)</f>
        <v>8700</v>
      </c>
      <c r="AQ1389">
        <f>VLOOKUP($A1389,saham!$G:$CZ,AQ$1,0)</f>
        <v>11875</v>
      </c>
      <c r="AR1389">
        <f>VLOOKUP($A1389,saham!$G:$CZ,AR$1,0)</f>
        <v>0</v>
      </c>
      <c r="AS1389">
        <f>VLOOKUP($A1389,saham!$G:$CZ,AS$1,0)</f>
        <v>2556</v>
      </c>
      <c r="AT1389">
        <f>VLOOKUP($A1389,saham!$G:$CZ,AT$1,0)</f>
        <v>216</v>
      </c>
      <c r="AU1389">
        <f>VLOOKUP($A1389,saham!$G:$CZ,AU$1,0)</f>
        <v>2620</v>
      </c>
      <c r="AV1389">
        <f>VLOOKUP($A1389,saham!$G:$CZ,AV$1,0)</f>
        <v>0</v>
      </c>
      <c r="AW1389">
        <f>VLOOKUP($A1389,saham!$G:$CZ,AW$1,0)</f>
        <v>9</v>
      </c>
      <c r="AX1389">
        <f>VLOOKUP($A1389,saham!$G:$CZ,AX$1,0)</f>
        <v>1225</v>
      </c>
      <c r="AY1389">
        <f>VLOOKUP($A1389,saham!$G:$CZ,AY$1,0)</f>
        <v>0</v>
      </c>
      <c r="AZ1389">
        <f>VLOOKUP($A1389,saham!$G:$CZ,AZ$1,0)</f>
        <v>1220</v>
      </c>
      <c r="BA1389">
        <f>VLOOKUP($A1389,saham!$G:$CZ,BA$1,0)</f>
        <v>266</v>
      </c>
      <c r="BB1389">
        <f>VLOOKUP($A1389,saham!$G:$CZ,BB$1,0)</f>
        <v>1041</v>
      </c>
      <c r="BC1389">
        <f>VLOOKUP($A1389,saham!$G:$CZ,BC$1,0)</f>
        <v>1185</v>
      </c>
      <c r="BD1389">
        <f>VLOOKUP($A1389,saham!$G:$CZ,BD$1,0)</f>
        <v>695</v>
      </c>
      <c r="BE1389">
        <f>VLOOKUP($A1389,saham!$G:$CZ,BE$1,0)</f>
        <v>2257</v>
      </c>
      <c r="BF1389">
        <f>VLOOKUP($A1389,saham!$G:$CZ,BF$1,0)</f>
        <v>725</v>
      </c>
    </row>
    <row r="1390" spans="1:58" x14ac:dyDescent="0.3">
      <c r="A1390" t="s">
        <v>440</v>
      </c>
      <c r="B1390" t="e">
        <f>VLOOKUP(A1390,saham!$A:$D,4,0)</f>
        <v>#N/A</v>
      </c>
      <c r="C1390" s="20">
        <v>0</v>
      </c>
      <c r="D1390">
        <f>VLOOKUP($A1390,saham!$G:$CZ,D$1,0)</f>
        <v>0</v>
      </c>
      <c r="E1390">
        <f>VLOOKUP($A1390,saham!$G:$CZ,E$1,0)</f>
        <v>1255</v>
      </c>
      <c r="F1390">
        <f>VLOOKUP($A1390,saham!$G:$CZ,F$1,0)</f>
        <v>0</v>
      </c>
      <c r="G1390">
        <f>VLOOKUP($A1390,saham!$G:$CZ,G$1,0)</f>
        <v>925</v>
      </c>
      <c r="H1390">
        <f>VLOOKUP($A1390,saham!$G:$CZ,H$1,0)</f>
        <v>2190</v>
      </c>
      <c r="I1390">
        <f>VLOOKUP($A1390,saham!$G:$CZ,I$1,0)</f>
        <v>4059</v>
      </c>
      <c r="J1390">
        <f>VLOOKUP($A1390,saham!$G:$CZ,J$1,0)</f>
        <v>1557</v>
      </c>
      <c r="K1390">
        <f>VLOOKUP($A1390,saham!$G:$CZ,K$1,0)</f>
        <v>2204</v>
      </c>
      <c r="L1390">
        <f>VLOOKUP($A1390,saham!$G:$CZ,L$1,0)</f>
        <v>83</v>
      </c>
      <c r="M1390">
        <f>VLOOKUP($A1390,saham!$G:$CZ,M$1,0)</f>
        <v>0</v>
      </c>
      <c r="N1390">
        <f>VLOOKUP($A1390,saham!$G:$CZ,N$1,0)</f>
        <v>50</v>
      </c>
      <c r="O1390">
        <f>VLOOKUP($A1390,saham!$G:$CZ,O$1,0)</f>
        <v>648</v>
      </c>
      <c r="P1390">
        <f>VLOOKUP($A1390,saham!$G:$CZ,P$1,0)</f>
        <v>5425</v>
      </c>
      <c r="Q1390">
        <f>VLOOKUP($A1390,saham!$G:$CZ,Q$1,0)</f>
        <v>2510</v>
      </c>
      <c r="R1390">
        <f>VLOOKUP($A1390,saham!$G:$CZ,R$1,0)</f>
        <v>6410</v>
      </c>
      <c r="S1390">
        <f>VLOOKUP($A1390,saham!$G:$CZ,S$1,0)</f>
        <v>3113</v>
      </c>
      <c r="T1390">
        <f>VLOOKUP($A1390,saham!$G:$CZ,T$1,0)</f>
        <v>5875</v>
      </c>
      <c r="U1390">
        <f>VLOOKUP($A1390,saham!$G:$CZ,U$1,0)</f>
        <v>981</v>
      </c>
      <c r="V1390">
        <f>VLOOKUP($A1390,saham!$G:$CZ,V$1,0)</f>
        <v>1145</v>
      </c>
      <c r="W1390">
        <f>VLOOKUP($A1390,saham!$G:$CZ,W$1,0)</f>
        <v>4650</v>
      </c>
      <c r="X1390">
        <f>VLOOKUP($A1390,saham!$G:$CZ,X$1,0)</f>
        <v>6525</v>
      </c>
      <c r="Y1390">
        <f>VLOOKUP($A1390,saham!$G:$CZ,Y$1,0)</f>
        <v>9325</v>
      </c>
      <c r="Z1390">
        <f>VLOOKUP($A1390,saham!$G:$CZ,Z$1,0)</f>
        <v>6550</v>
      </c>
      <c r="AA1390">
        <f>VLOOKUP($A1390,saham!$G:$CZ,AA$1,0)</f>
        <v>1975</v>
      </c>
      <c r="AB1390">
        <f>VLOOKUP($A1390,saham!$G:$CZ,AB$1,0)</f>
        <v>1470</v>
      </c>
      <c r="AC1390">
        <f>VLOOKUP($A1390,saham!$G:$CZ,AC$1,0)</f>
        <v>620</v>
      </c>
      <c r="AD1390">
        <f>VLOOKUP($A1390,saham!$G:$CZ,AD$1,0)</f>
        <v>2280</v>
      </c>
      <c r="AE1390">
        <f>VLOOKUP($A1390,saham!$G:$CZ,AE$1,0)</f>
        <v>2460</v>
      </c>
      <c r="AF1390">
        <f>VLOOKUP($A1390,saham!$G:$CZ,AF$1,0)</f>
        <v>108</v>
      </c>
      <c r="AG1390">
        <f>VLOOKUP($A1390,saham!$G:$CZ,AG$1,0)</f>
        <v>625</v>
      </c>
      <c r="AH1390">
        <f>VLOOKUP($A1390,saham!$G:$CZ,AH$1,0)</f>
        <v>10521</v>
      </c>
      <c r="AI1390">
        <f>VLOOKUP($A1390,saham!$G:$CZ,AI$1,0)</f>
        <v>454</v>
      </c>
      <c r="AJ1390">
        <f>VLOOKUP($A1390,saham!$G:$CZ,AJ$1,0)</f>
        <v>3200</v>
      </c>
      <c r="AK1390">
        <f>VLOOKUP($A1390,saham!$G:$CZ,AK$1,0)</f>
        <v>21375</v>
      </c>
      <c r="AL1390">
        <f>VLOOKUP($A1390,saham!$G:$CZ,AL$1,0)</f>
        <v>6050</v>
      </c>
      <c r="AM1390">
        <f>VLOOKUP($A1390,saham!$G:$CZ,AM$1,0)</f>
        <v>2090</v>
      </c>
      <c r="AN1390">
        <f>VLOOKUP($A1390,saham!$G:$CZ,AN$1,0)</f>
        <v>0</v>
      </c>
      <c r="AO1390">
        <f>VLOOKUP($A1390,saham!$G:$CZ,AO$1,0)</f>
        <v>920</v>
      </c>
      <c r="AP1390">
        <f>VLOOKUP($A1390,saham!$G:$CZ,AP$1,0)</f>
        <v>8625</v>
      </c>
      <c r="AQ1390">
        <f>VLOOKUP($A1390,saham!$G:$CZ,AQ$1,0)</f>
        <v>12000</v>
      </c>
      <c r="AR1390">
        <f>VLOOKUP($A1390,saham!$G:$CZ,AR$1,0)</f>
        <v>0</v>
      </c>
      <c r="AS1390">
        <f>VLOOKUP($A1390,saham!$G:$CZ,AS$1,0)</f>
        <v>2498</v>
      </c>
      <c r="AT1390">
        <f>VLOOKUP($A1390,saham!$G:$CZ,AT$1,0)</f>
        <v>232</v>
      </c>
      <c r="AU1390">
        <f>VLOOKUP($A1390,saham!$G:$CZ,AU$1,0)</f>
        <v>2610</v>
      </c>
      <c r="AV1390">
        <f>VLOOKUP($A1390,saham!$G:$CZ,AV$1,0)</f>
        <v>0</v>
      </c>
      <c r="AW1390">
        <f>VLOOKUP($A1390,saham!$G:$CZ,AW$1,0)</f>
        <v>8</v>
      </c>
      <c r="AX1390">
        <f>VLOOKUP($A1390,saham!$G:$CZ,AX$1,0)</f>
        <v>1230</v>
      </c>
      <c r="AY1390">
        <f>VLOOKUP($A1390,saham!$G:$CZ,AY$1,0)</f>
        <v>0</v>
      </c>
      <c r="AZ1390">
        <f>VLOOKUP($A1390,saham!$G:$CZ,AZ$1,0)</f>
        <v>1240</v>
      </c>
      <c r="BA1390">
        <f>VLOOKUP($A1390,saham!$G:$CZ,BA$1,0)</f>
        <v>266</v>
      </c>
      <c r="BB1390">
        <f>VLOOKUP($A1390,saham!$G:$CZ,BB$1,0)</f>
        <v>1025</v>
      </c>
      <c r="BC1390">
        <f>VLOOKUP($A1390,saham!$G:$CZ,BC$1,0)</f>
        <v>1205</v>
      </c>
      <c r="BD1390">
        <f>VLOOKUP($A1390,saham!$G:$CZ,BD$1,0)</f>
        <v>705</v>
      </c>
      <c r="BE1390">
        <f>VLOOKUP($A1390,saham!$G:$CZ,BE$1,0)</f>
        <v>2291</v>
      </c>
      <c r="BF1390">
        <f>VLOOKUP($A1390,saham!$G:$CZ,BF$1,0)</f>
        <v>725</v>
      </c>
    </row>
    <row r="1391" spans="1:58" x14ac:dyDescent="0.3">
      <c r="A1391" t="s">
        <v>441</v>
      </c>
      <c r="B1391" t="e">
        <f>VLOOKUP(A1391,saham!$A:$D,4,0)</f>
        <v>#N/A</v>
      </c>
      <c r="C1391" s="20">
        <v>0</v>
      </c>
      <c r="D1391">
        <f>VLOOKUP($A1391,saham!$G:$CZ,D$1,0)</f>
        <v>0</v>
      </c>
      <c r="E1391">
        <f>VLOOKUP($A1391,saham!$G:$CZ,E$1,0)</f>
        <v>1215</v>
      </c>
      <c r="F1391">
        <f>VLOOKUP($A1391,saham!$G:$CZ,F$1,0)</f>
        <v>0</v>
      </c>
      <c r="G1391">
        <f>VLOOKUP($A1391,saham!$G:$CZ,G$1,0)</f>
        <v>925</v>
      </c>
      <c r="H1391">
        <f>VLOOKUP($A1391,saham!$G:$CZ,H$1,0)</f>
        <v>2240</v>
      </c>
      <c r="I1391">
        <f>VLOOKUP($A1391,saham!$G:$CZ,I$1,0)</f>
        <v>4029</v>
      </c>
      <c r="J1391">
        <f>VLOOKUP($A1391,saham!$G:$CZ,J$1,0)</f>
        <v>1528</v>
      </c>
      <c r="K1391">
        <f>VLOOKUP($A1391,saham!$G:$CZ,K$1,0)</f>
        <v>2165</v>
      </c>
      <c r="L1391">
        <f>VLOOKUP($A1391,saham!$G:$CZ,L$1,0)</f>
        <v>81</v>
      </c>
      <c r="M1391">
        <f>VLOOKUP($A1391,saham!$G:$CZ,M$1,0)</f>
        <v>0</v>
      </c>
      <c r="N1391">
        <f>VLOOKUP($A1391,saham!$G:$CZ,N$1,0)</f>
        <v>50</v>
      </c>
      <c r="O1391">
        <f>VLOOKUP($A1391,saham!$G:$CZ,O$1,0)</f>
        <v>630</v>
      </c>
      <c r="P1391">
        <f>VLOOKUP($A1391,saham!$G:$CZ,P$1,0)</f>
        <v>5350</v>
      </c>
      <c r="Q1391">
        <f>VLOOKUP($A1391,saham!$G:$CZ,Q$1,0)</f>
        <v>2430</v>
      </c>
      <c r="R1391">
        <f>VLOOKUP($A1391,saham!$G:$CZ,R$1,0)</f>
        <v>6320</v>
      </c>
      <c r="S1391">
        <f>VLOOKUP($A1391,saham!$G:$CZ,S$1,0)</f>
        <v>3100</v>
      </c>
      <c r="T1391">
        <f>VLOOKUP($A1391,saham!$G:$CZ,T$1,0)</f>
        <v>5825</v>
      </c>
      <c r="U1391">
        <f>VLOOKUP($A1391,saham!$G:$CZ,U$1,0)</f>
        <v>971</v>
      </c>
      <c r="V1391">
        <f>VLOOKUP($A1391,saham!$G:$CZ,V$1,0)</f>
        <v>1160</v>
      </c>
      <c r="W1391">
        <f>VLOOKUP($A1391,saham!$G:$CZ,W$1,0)</f>
        <v>4480</v>
      </c>
      <c r="X1391">
        <f>VLOOKUP($A1391,saham!$G:$CZ,X$1,0)</f>
        <v>6675</v>
      </c>
      <c r="Y1391">
        <f>VLOOKUP($A1391,saham!$G:$CZ,Y$1,0)</f>
        <v>9300</v>
      </c>
      <c r="Z1391">
        <f>VLOOKUP($A1391,saham!$G:$CZ,Z$1,0)</f>
        <v>6525</v>
      </c>
      <c r="AA1391">
        <f>VLOOKUP($A1391,saham!$G:$CZ,AA$1,0)</f>
        <v>2070</v>
      </c>
      <c r="AB1391">
        <f>VLOOKUP($A1391,saham!$G:$CZ,AB$1,0)</f>
        <v>1470</v>
      </c>
      <c r="AC1391">
        <f>VLOOKUP($A1391,saham!$G:$CZ,AC$1,0)</f>
        <v>615</v>
      </c>
      <c r="AD1391">
        <f>VLOOKUP($A1391,saham!$G:$CZ,AD$1,0)</f>
        <v>2230</v>
      </c>
      <c r="AE1391">
        <f>VLOOKUP($A1391,saham!$G:$CZ,AE$1,0)</f>
        <v>2450</v>
      </c>
      <c r="AF1391">
        <f>VLOOKUP($A1391,saham!$G:$CZ,AF$1,0)</f>
        <v>108</v>
      </c>
      <c r="AG1391">
        <f>VLOOKUP($A1391,saham!$G:$CZ,AG$1,0)</f>
        <v>600</v>
      </c>
      <c r="AH1391">
        <f>VLOOKUP($A1391,saham!$G:$CZ,AH$1,0)</f>
        <v>10496</v>
      </c>
      <c r="AI1391">
        <f>VLOOKUP($A1391,saham!$G:$CZ,AI$1,0)</f>
        <v>460</v>
      </c>
      <c r="AJ1391">
        <f>VLOOKUP($A1391,saham!$G:$CZ,AJ$1,0)</f>
        <v>3140</v>
      </c>
      <c r="AK1391">
        <f>VLOOKUP($A1391,saham!$G:$CZ,AK$1,0)</f>
        <v>21425</v>
      </c>
      <c r="AL1391">
        <f>VLOOKUP($A1391,saham!$G:$CZ,AL$1,0)</f>
        <v>6075</v>
      </c>
      <c r="AM1391">
        <f>VLOOKUP($A1391,saham!$G:$CZ,AM$1,0)</f>
        <v>2050</v>
      </c>
      <c r="AN1391">
        <f>VLOOKUP($A1391,saham!$G:$CZ,AN$1,0)</f>
        <v>0</v>
      </c>
      <c r="AO1391">
        <f>VLOOKUP($A1391,saham!$G:$CZ,AO$1,0)</f>
        <v>922</v>
      </c>
      <c r="AP1391">
        <f>VLOOKUP($A1391,saham!$G:$CZ,AP$1,0)</f>
        <v>8575</v>
      </c>
      <c r="AQ1391">
        <f>VLOOKUP($A1391,saham!$G:$CZ,AQ$1,0)</f>
        <v>11900</v>
      </c>
      <c r="AR1391">
        <f>VLOOKUP($A1391,saham!$G:$CZ,AR$1,0)</f>
        <v>0</v>
      </c>
      <c r="AS1391">
        <f>VLOOKUP($A1391,saham!$G:$CZ,AS$1,0)</f>
        <v>2371</v>
      </c>
      <c r="AT1391">
        <f>VLOOKUP($A1391,saham!$G:$CZ,AT$1,0)</f>
        <v>249</v>
      </c>
      <c r="AU1391">
        <f>VLOOKUP($A1391,saham!$G:$CZ,AU$1,0)</f>
        <v>2560</v>
      </c>
      <c r="AV1391">
        <f>VLOOKUP($A1391,saham!$G:$CZ,AV$1,0)</f>
        <v>0</v>
      </c>
      <c r="AW1391">
        <f>VLOOKUP($A1391,saham!$G:$CZ,AW$1,0)</f>
        <v>9</v>
      </c>
      <c r="AX1391">
        <f>VLOOKUP($A1391,saham!$G:$CZ,AX$1,0)</f>
        <v>1260</v>
      </c>
      <c r="AY1391">
        <f>VLOOKUP($A1391,saham!$G:$CZ,AY$1,0)</f>
        <v>0</v>
      </c>
      <c r="AZ1391">
        <f>VLOOKUP($A1391,saham!$G:$CZ,AZ$1,0)</f>
        <v>1220</v>
      </c>
      <c r="BA1391">
        <f>VLOOKUP($A1391,saham!$G:$CZ,BA$1,0)</f>
        <v>260</v>
      </c>
      <c r="BB1391">
        <f>VLOOKUP($A1391,saham!$G:$CZ,BB$1,0)</f>
        <v>956</v>
      </c>
      <c r="BC1391">
        <f>VLOOKUP($A1391,saham!$G:$CZ,BC$1,0)</f>
        <v>1230</v>
      </c>
      <c r="BD1391">
        <f>VLOOKUP($A1391,saham!$G:$CZ,BD$1,0)</f>
        <v>700</v>
      </c>
      <c r="BE1391">
        <f>VLOOKUP($A1391,saham!$G:$CZ,BE$1,0)</f>
        <v>2263</v>
      </c>
      <c r="BF1391">
        <f>VLOOKUP($A1391,saham!$G:$CZ,BF$1,0)</f>
        <v>745</v>
      </c>
    </row>
    <row r="1392" spans="1:58" x14ac:dyDescent="0.3">
      <c r="A1392" t="s">
        <v>442</v>
      </c>
      <c r="B1392" t="e">
        <f>VLOOKUP(A1392,saham!$A:$D,4,0)</f>
        <v>#N/A</v>
      </c>
      <c r="C1392" s="20">
        <v>0</v>
      </c>
      <c r="D1392">
        <f>VLOOKUP($A1392,saham!$G:$CZ,D$1,0)</f>
        <v>0</v>
      </c>
      <c r="E1392">
        <f>VLOOKUP($A1392,saham!$G:$CZ,E$1,0)</f>
        <v>1210</v>
      </c>
      <c r="F1392">
        <f>VLOOKUP($A1392,saham!$G:$CZ,F$1,0)</f>
        <v>0</v>
      </c>
      <c r="G1392">
        <f>VLOOKUP($A1392,saham!$G:$CZ,G$1,0)</f>
        <v>920</v>
      </c>
      <c r="H1392">
        <f>VLOOKUP($A1392,saham!$G:$CZ,H$1,0)</f>
        <v>2170</v>
      </c>
      <c r="I1392">
        <f>VLOOKUP($A1392,saham!$G:$CZ,I$1,0)</f>
        <v>4068</v>
      </c>
      <c r="J1392">
        <f>VLOOKUP($A1392,saham!$G:$CZ,J$1,0)</f>
        <v>1528</v>
      </c>
      <c r="K1392">
        <f>VLOOKUP($A1392,saham!$G:$CZ,K$1,0)</f>
        <v>2234</v>
      </c>
      <c r="L1392">
        <f>VLOOKUP($A1392,saham!$G:$CZ,L$1,0)</f>
        <v>82</v>
      </c>
      <c r="M1392">
        <f>VLOOKUP($A1392,saham!$G:$CZ,M$1,0)</f>
        <v>0</v>
      </c>
      <c r="N1392">
        <f>VLOOKUP($A1392,saham!$G:$CZ,N$1,0)</f>
        <v>50</v>
      </c>
      <c r="O1392">
        <f>VLOOKUP($A1392,saham!$G:$CZ,O$1,0)</f>
        <v>638</v>
      </c>
      <c r="P1392">
        <f>VLOOKUP($A1392,saham!$G:$CZ,P$1,0)</f>
        <v>5525</v>
      </c>
      <c r="Q1392">
        <f>VLOOKUP($A1392,saham!$G:$CZ,Q$1,0)</f>
        <v>2390</v>
      </c>
      <c r="R1392">
        <f>VLOOKUP($A1392,saham!$G:$CZ,R$1,0)</f>
        <v>6405</v>
      </c>
      <c r="S1392">
        <f>VLOOKUP($A1392,saham!$G:$CZ,S$1,0)</f>
        <v>3025</v>
      </c>
      <c r="T1392">
        <f>VLOOKUP($A1392,saham!$G:$CZ,T$1,0)</f>
        <v>5900</v>
      </c>
      <c r="U1392">
        <f>VLOOKUP($A1392,saham!$G:$CZ,U$1,0)</f>
        <v>951</v>
      </c>
      <c r="V1392">
        <f>VLOOKUP($A1392,saham!$G:$CZ,V$1,0)</f>
        <v>1155</v>
      </c>
      <c r="W1392">
        <f>VLOOKUP($A1392,saham!$G:$CZ,W$1,0)</f>
        <v>4330</v>
      </c>
      <c r="X1392">
        <f>VLOOKUP($A1392,saham!$G:$CZ,X$1,0)</f>
        <v>6525</v>
      </c>
      <c r="Y1392">
        <f>VLOOKUP($A1392,saham!$G:$CZ,Y$1,0)</f>
        <v>9300</v>
      </c>
      <c r="Z1392">
        <f>VLOOKUP($A1392,saham!$G:$CZ,Z$1,0)</f>
        <v>6450</v>
      </c>
      <c r="AA1392">
        <f>VLOOKUP($A1392,saham!$G:$CZ,AA$1,0)</f>
        <v>1890</v>
      </c>
      <c r="AB1392">
        <f>VLOOKUP($A1392,saham!$G:$CZ,AB$1,0)</f>
        <v>1475</v>
      </c>
      <c r="AC1392">
        <f>VLOOKUP($A1392,saham!$G:$CZ,AC$1,0)</f>
        <v>585</v>
      </c>
      <c r="AD1392">
        <f>VLOOKUP($A1392,saham!$G:$CZ,AD$1,0)</f>
        <v>2170</v>
      </c>
      <c r="AE1392">
        <f>VLOOKUP($A1392,saham!$G:$CZ,AE$1,0)</f>
        <v>2450</v>
      </c>
      <c r="AF1392">
        <f>VLOOKUP($A1392,saham!$G:$CZ,AF$1,0)</f>
        <v>107</v>
      </c>
      <c r="AG1392">
        <f>VLOOKUP($A1392,saham!$G:$CZ,AG$1,0)</f>
        <v>605</v>
      </c>
      <c r="AH1392">
        <f>VLOOKUP($A1392,saham!$G:$CZ,AH$1,0)</f>
        <v>10271</v>
      </c>
      <c r="AI1392">
        <f>VLOOKUP($A1392,saham!$G:$CZ,AI$1,0)</f>
        <v>452</v>
      </c>
      <c r="AJ1392">
        <f>VLOOKUP($A1392,saham!$G:$CZ,AJ$1,0)</f>
        <v>3160</v>
      </c>
      <c r="AK1392">
        <f>VLOOKUP($A1392,saham!$G:$CZ,AK$1,0)</f>
        <v>21600</v>
      </c>
      <c r="AL1392">
        <f>VLOOKUP($A1392,saham!$G:$CZ,AL$1,0)</f>
        <v>6025</v>
      </c>
      <c r="AM1392">
        <f>VLOOKUP($A1392,saham!$G:$CZ,AM$1,0)</f>
        <v>2020</v>
      </c>
      <c r="AN1392">
        <f>VLOOKUP($A1392,saham!$G:$CZ,AN$1,0)</f>
        <v>0</v>
      </c>
      <c r="AO1392">
        <f>VLOOKUP($A1392,saham!$G:$CZ,AO$1,0)</f>
        <v>922</v>
      </c>
      <c r="AP1392">
        <f>VLOOKUP($A1392,saham!$G:$CZ,AP$1,0)</f>
        <v>8600</v>
      </c>
      <c r="AQ1392">
        <f>VLOOKUP($A1392,saham!$G:$CZ,AQ$1,0)</f>
        <v>11775</v>
      </c>
      <c r="AR1392">
        <f>VLOOKUP($A1392,saham!$G:$CZ,AR$1,0)</f>
        <v>0</v>
      </c>
      <c r="AS1392">
        <f>VLOOKUP($A1392,saham!$G:$CZ,AS$1,0)</f>
        <v>2381</v>
      </c>
      <c r="AT1392">
        <f>VLOOKUP($A1392,saham!$G:$CZ,AT$1,0)</f>
        <v>267</v>
      </c>
      <c r="AU1392">
        <f>VLOOKUP($A1392,saham!$G:$CZ,AU$1,0)</f>
        <v>2690</v>
      </c>
      <c r="AV1392">
        <f>VLOOKUP($A1392,saham!$G:$CZ,AV$1,0)</f>
        <v>0</v>
      </c>
      <c r="AW1392">
        <f>VLOOKUP($A1392,saham!$G:$CZ,AW$1,0)</f>
        <v>7</v>
      </c>
      <c r="AX1392">
        <f>VLOOKUP($A1392,saham!$G:$CZ,AX$1,0)</f>
        <v>1200</v>
      </c>
      <c r="AY1392">
        <f>VLOOKUP($A1392,saham!$G:$CZ,AY$1,0)</f>
        <v>0</v>
      </c>
      <c r="AZ1392">
        <f>VLOOKUP($A1392,saham!$G:$CZ,AZ$1,0)</f>
        <v>1235</v>
      </c>
      <c r="BA1392">
        <f>VLOOKUP($A1392,saham!$G:$CZ,BA$1,0)</f>
        <v>264</v>
      </c>
      <c r="BB1392">
        <f>VLOOKUP($A1392,saham!$G:$CZ,BB$1,0)</f>
        <v>850</v>
      </c>
      <c r="BC1392">
        <f>VLOOKUP($A1392,saham!$G:$CZ,BC$1,0)</f>
        <v>1210</v>
      </c>
      <c r="BD1392">
        <f>VLOOKUP($A1392,saham!$G:$CZ,BD$1,0)</f>
        <v>725</v>
      </c>
      <c r="BE1392">
        <f>VLOOKUP($A1392,saham!$G:$CZ,BE$1,0)</f>
        <v>2291</v>
      </c>
      <c r="BF1392">
        <f>VLOOKUP($A1392,saham!$G:$CZ,BF$1,0)</f>
        <v>755</v>
      </c>
    </row>
    <row r="1393" spans="1:58" x14ac:dyDescent="0.3">
      <c r="A1393" t="s">
        <v>443</v>
      </c>
      <c r="B1393" t="e">
        <f>VLOOKUP(A1393,saham!$A:$D,4,0)</f>
        <v>#N/A</v>
      </c>
      <c r="C1393" s="20">
        <v>0</v>
      </c>
      <c r="D1393">
        <f>VLOOKUP($A1393,saham!$G:$CZ,D$1,0)</f>
        <v>0</v>
      </c>
      <c r="E1393">
        <f>VLOOKUP($A1393,saham!$G:$CZ,E$1,0)</f>
        <v>1210</v>
      </c>
      <c r="F1393">
        <f>VLOOKUP($A1393,saham!$G:$CZ,F$1,0)</f>
        <v>0</v>
      </c>
      <c r="G1393">
        <f>VLOOKUP($A1393,saham!$G:$CZ,G$1,0)</f>
        <v>945</v>
      </c>
      <c r="H1393">
        <f>VLOOKUP($A1393,saham!$G:$CZ,H$1,0)</f>
        <v>2000</v>
      </c>
      <c r="I1393">
        <f>VLOOKUP($A1393,saham!$G:$CZ,I$1,0)</f>
        <v>4039</v>
      </c>
      <c r="J1393">
        <f>VLOOKUP($A1393,saham!$G:$CZ,J$1,0)</f>
        <v>1519</v>
      </c>
      <c r="K1393">
        <f>VLOOKUP($A1393,saham!$G:$CZ,K$1,0)</f>
        <v>2253</v>
      </c>
      <c r="L1393">
        <f>VLOOKUP($A1393,saham!$G:$CZ,L$1,0)</f>
        <v>81</v>
      </c>
      <c r="M1393">
        <f>VLOOKUP($A1393,saham!$G:$CZ,M$1,0)</f>
        <v>0</v>
      </c>
      <c r="N1393">
        <f>VLOOKUP($A1393,saham!$G:$CZ,N$1,0)</f>
        <v>50</v>
      </c>
      <c r="O1393">
        <f>VLOOKUP($A1393,saham!$G:$CZ,O$1,0)</f>
        <v>644</v>
      </c>
      <c r="P1393">
        <f>VLOOKUP($A1393,saham!$G:$CZ,P$1,0)</f>
        <v>5625</v>
      </c>
      <c r="Q1393">
        <f>VLOOKUP($A1393,saham!$G:$CZ,Q$1,0)</f>
        <v>2390</v>
      </c>
      <c r="R1393">
        <f>VLOOKUP($A1393,saham!$G:$CZ,R$1,0)</f>
        <v>6285</v>
      </c>
      <c r="S1393">
        <f>VLOOKUP($A1393,saham!$G:$CZ,S$1,0)</f>
        <v>2988</v>
      </c>
      <c r="T1393">
        <f>VLOOKUP($A1393,saham!$G:$CZ,T$1,0)</f>
        <v>5725</v>
      </c>
      <c r="U1393">
        <f>VLOOKUP($A1393,saham!$G:$CZ,U$1,0)</f>
        <v>906</v>
      </c>
      <c r="V1393">
        <f>VLOOKUP($A1393,saham!$G:$CZ,V$1,0)</f>
        <v>1130</v>
      </c>
      <c r="W1393">
        <f>VLOOKUP($A1393,saham!$G:$CZ,W$1,0)</f>
        <v>4310</v>
      </c>
      <c r="X1393">
        <f>VLOOKUP($A1393,saham!$G:$CZ,X$1,0)</f>
        <v>6675</v>
      </c>
      <c r="Y1393">
        <f>VLOOKUP($A1393,saham!$G:$CZ,Y$1,0)</f>
        <v>9200</v>
      </c>
      <c r="Z1393">
        <f>VLOOKUP($A1393,saham!$G:$CZ,Z$1,0)</f>
        <v>6550</v>
      </c>
      <c r="AA1393">
        <f>VLOOKUP($A1393,saham!$G:$CZ,AA$1,0)</f>
        <v>2030</v>
      </c>
      <c r="AB1393">
        <f>VLOOKUP($A1393,saham!$G:$CZ,AB$1,0)</f>
        <v>1485</v>
      </c>
      <c r="AC1393">
        <f>VLOOKUP($A1393,saham!$G:$CZ,AC$1,0)</f>
        <v>600</v>
      </c>
      <c r="AD1393">
        <f>VLOOKUP($A1393,saham!$G:$CZ,AD$1,0)</f>
        <v>2300</v>
      </c>
      <c r="AE1393">
        <f>VLOOKUP($A1393,saham!$G:$CZ,AE$1,0)</f>
        <v>2450</v>
      </c>
      <c r="AF1393">
        <f>VLOOKUP($A1393,saham!$G:$CZ,AF$1,0)</f>
        <v>109</v>
      </c>
      <c r="AG1393">
        <f>VLOOKUP($A1393,saham!$G:$CZ,AG$1,0)</f>
        <v>620</v>
      </c>
      <c r="AH1393">
        <f>VLOOKUP($A1393,saham!$G:$CZ,AH$1,0)</f>
        <v>10496</v>
      </c>
      <c r="AI1393">
        <f>VLOOKUP($A1393,saham!$G:$CZ,AI$1,0)</f>
        <v>458</v>
      </c>
      <c r="AJ1393">
        <f>VLOOKUP($A1393,saham!$G:$CZ,AJ$1,0)</f>
        <v>3250</v>
      </c>
      <c r="AK1393">
        <f>VLOOKUP($A1393,saham!$G:$CZ,AK$1,0)</f>
        <v>21550</v>
      </c>
      <c r="AL1393">
        <f>VLOOKUP($A1393,saham!$G:$CZ,AL$1,0)</f>
        <v>6125</v>
      </c>
      <c r="AM1393">
        <f>VLOOKUP($A1393,saham!$G:$CZ,AM$1,0)</f>
        <v>2030</v>
      </c>
      <c r="AN1393">
        <f>VLOOKUP($A1393,saham!$G:$CZ,AN$1,0)</f>
        <v>0</v>
      </c>
      <c r="AO1393">
        <f>VLOOKUP($A1393,saham!$G:$CZ,AO$1,0)</f>
        <v>934</v>
      </c>
      <c r="AP1393">
        <f>VLOOKUP($A1393,saham!$G:$CZ,AP$1,0)</f>
        <v>8700</v>
      </c>
      <c r="AQ1393">
        <f>VLOOKUP($A1393,saham!$G:$CZ,AQ$1,0)</f>
        <v>11850</v>
      </c>
      <c r="AR1393">
        <f>VLOOKUP($A1393,saham!$G:$CZ,AR$1,0)</f>
        <v>0</v>
      </c>
      <c r="AS1393">
        <f>VLOOKUP($A1393,saham!$G:$CZ,AS$1,0)</f>
        <v>2283</v>
      </c>
      <c r="AT1393">
        <f>VLOOKUP($A1393,saham!$G:$CZ,AT$1,0)</f>
        <v>270</v>
      </c>
      <c r="AU1393">
        <f>VLOOKUP($A1393,saham!$G:$CZ,AU$1,0)</f>
        <v>2660</v>
      </c>
      <c r="AV1393">
        <f>VLOOKUP($A1393,saham!$G:$CZ,AV$1,0)</f>
        <v>0</v>
      </c>
      <c r="AW1393">
        <f>VLOOKUP($A1393,saham!$G:$CZ,AW$1,0)</f>
        <v>7</v>
      </c>
      <c r="AX1393">
        <f>VLOOKUP($A1393,saham!$G:$CZ,AX$1,0)</f>
        <v>1205</v>
      </c>
      <c r="AY1393">
        <f>VLOOKUP($A1393,saham!$G:$CZ,AY$1,0)</f>
        <v>0</v>
      </c>
      <c r="AZ1393">
        <f>VLOOKUP($A1393,saham!$G:$CZ,AZ$1,0)</f>
        <v>1265</v>
      </c>
      <c r="BA1393">
        <f>VLOOKUP($A1393,saham!$G:$CZ,BA$1,0)</f>
        <v>268</v>
      </c>
      <c r="BB1393">
        <f>VLOOKUP($A1393,saham!$G:$CZ,BB$1,0)</f>
        <v>844</v>
      </c>
      <c r="BC1393">
        <f>VLOOKUP($A1393,saham!$G:$CZ,BC$1,0)</f>
        <v>1225</v>
      </c>
      <c r="BD1393">
        <f>VLOOKUP($A1393,saham!$G:$CZ,BD$1,0)</f>
        <v>705</v>
      </c>
      <c r="BE1393">
        <f>VLOOKUP($A1393,saham!$G:$CZ,BE$1,0)</f>
        <v>2331</v>
      </c>
      <c r="BF1393">
        <f>VLOOKUP($A1393,saham!$G:$CZ,BF$1,0)</f>
        <v>765</v>
      </c>
    </row>
    <row r="1394" spans="1:58" x14ac:dyDescent="0.3">
      <c r="A1394" t="s">
        <v>444</v>
      </c>
      <c r="B1394" t="e">
        <f>VLOOKUP(A1394,saham!$A:$D,4,0)</f>
        <v>#N/A</v>
      </c>
      <c r="C1394" s="20">
        <v>0</v>
      </c>
      <c r="D1394">
        <f>VLOOKUP($A1394,saham!$G:$CZ,D$1,0)</f>
        <v>0</v>
      </c>
      <c r="E1394">
        <f>VLOOKUP($A1394,saham!$G:$CZ,E$1,0)</f>
        <v>1200</v>
      </c>
      <c r="F1394">
        <f>VLOOKUP($A1394,saham!$G:$CZ,F$1,0)</f>
        <v>0</v>
      </c>
      <c r="G1394">
        <f>VLOOKUP($A1394,saham!$G:$CZ,G$1,0)</f>
        <v>960</v>
      </c>
      <c r="H1394">
        <f>VLOOKUP($A1394,saham!$G:$CZ,H$1,0)</f>
        <v>2120</v>
      </c>
      <c r="I1394">
        <f>VLOOKUP($A1394,saham!$G:$CZ,I$1,0)</f>
        <v>4146</v>
      </c>
      <c r="J1394">
        <f>VLOOKUP($A1394,saham!$G:$CZ,J$1,0)</f>
        <v>1572</v>
      </c>
      <c r="K1394">
        <f>VLOOKUP($A1394,saham!$G:$CZ,K$1,0)</f>
        <v>2263</v>
      </c>
      <c r="L1394">
        <f>VLOOKUP($A1394,saham!$G:$CZ,L$1,0)</f>
        <v>81</v>
      </c>
      <c r="M1394">
        <f>VLOOKUP($A1394,saham!$G:$CZ,M$1,0)</f>
        <v>0</v>
      </c>
      <c r="N1394">
        <f>VLOOKUP($A1394,saham!$G:$CZ,N$1,0)</f>
        <v>50</v>
      </c>
      <c r="O1394">
        <f>VLOOKUP($A1394,saham!$G:$CZ,O$1,0)</f>
        <v>650</v>
      </c>
      <c r="P1394">
        <f>VLOOKUP($A1394,saham!$G:$CZ,P$1,0)</f>
        <v>5625</v>
      </c>
      <c r="Q1394">
        <f>VLOOKUP($A1394,saham!$G:$CZ,Q$1,0)</f>
        <v>2320</v>
      </c>
      <c r="R1394">
        <f>VLOOKUP($A1394,saham!$G:$CZ,R$1,0)</f>
        <v>6390</v>
      </c>
      <c r="S1394">
        <f>VLOOKUP($A1394,saham!$G:$CZ,S$1,0)</f>
        <v>3075</v>
      </c>
      <c r="T1394">
        <f>VLOOKUP($A1394,saham!$G:$CZ,T$1,0)</f>
        <v>5775</v>
      </c>
      <c r="U1394">
        <f>VLOOKUP($A1394,saham!$G:$CZ,U$1,0)</f>
        <v>926</v>
      </c>
      <c r="V1394">
        <f>VLOOKUP($A1394,saham!$G:$CZ,V$1,0)</f>
        <v>1120</v>
      </c>
      <c r="W1394">
        <f>VLOOKUP($A1394,saham!$G:$CZ,W$1,0)</f>
        <v>4150</v>
      </c>
      <c r="X1394">
        <f>VLOOKUP($A1394,saham!$G:$CZ,X$1,0)</f>
        <v>6750</v>
      </c>
      <c r="Y1394">
        <f>VLOOKUP($A1394,saham!$G:$CZ,Y$1,0)</f>
        <v>9175</v>
      </c>
      <c r="Z1394">
        <f>VLOOKUP($A1394,saham!$G:$CZ,Z$1,0)</f>
        <v>6475</v>
      </c>
      <c r="AA1394">
        <f>VLOOKUP($A1394,saham!$G:$CZ,AA$1,0)</f>
        <v>2170</v>
      </c>
      <c r="AB1394">
        <f>VLOOKUP($A1394,saham!$G:$CZ,AB$1,0)</f>
        <v>1500</v>
      </c>
      <c r="AC1394">
        <f>VLOOKUP($A1394,saham!$G:$CZ,AC$1,0)</f>
        <v>605</v>
      </c>
      <c r="AD1394">
        <f>VLOOKUP($A1394,saham!$G:$CZ,AD$1,0)</f>
        <v>2350</v>
      </c>
      <c r="AE1394">
        <f>VLOOKUP($A1394,saham!$G:$CZ,AE$1,0)</f>
        <v>2450</v>
      </c>
      <c r="AF1394">
        <f>VLOOKUP($A1394,saham!$G:$CZ,AF$1,0)</f>
        <v>110</v>
      </c>
      <c r="AG1394">
        <f>VLOOKUP($A1394,saham!$G:$CZ,AG$1,0)</f>
        <v>610</v>
      </c>
      <c r="AH1394">
        <f>VLOOKUP($A1394,saham!$G:$CZ,AH$1,0)</f>
        <v>10371</v>
      </c>
      <c r="AI1394">
        <f>VLOOKUP($A1394,saham!$G:$CZ,AI$1,0)</f>
        <v>462</v>
      </c>
      <c r="AJ1394">
        <f>VLOOKUP($A1394,saham!$G:$CZ,AJ$1,0)</f>
        <v>3310</v>
      </c>
      <c r="AK1394">
        <f>VLOOKUP($A1394,saham!$G:$CZ,AK$1,0)</f>
        <v>21600</v>
      </c>
      <c r="AL1394">
        <f>VLOOKUP($A1394,saham!$G:$CZ,AL$1,0)</f>
        <v>6075</v>
      </c>
      <c r="AM1394">
        <f>VLOOKUP($A1394,saham!$G:$CZ,AM$1,0)</f>
        <v>2040</v>
      </c>
      <c r="AN1394">
        <f>VLOOKUP($A1394,saham!$G:$CZ,AN$1,0)</f>
        <v>0</v>
      </c>
      <c r="AO1394">
        <f>VLOOKUP($A1394,saham!$G:$CZ,AO$1,0)</f>
        <v>910</v>
      </c>
      <c r="AP1394">
        <f>VLOOKUP($A1394,saham!$G:$CZ,AP$1,0)</f>
        <v>8875</v>
      </c>
      <c r="AQ1394">
        <f>VLOOKUP($A1394,saham!$G:$CZ,AQ$1,0)</f>
        <v>12075</v>
      </c>
      <c r="AR1394">
        <f>VLOOKUP($A1394,saham!$G:$CZ,AR$1,0)</f>
        <v>0</v>
      </c>
      <c r="AS1394">
        <f>VLOOKUP($A1394,saham!$G:$CZ,AS$1,0)</f>
        <v>2215</v>
      </c>
      <c r="AT1394">
        <f>VLOOKUP($A1394,saham!$G:$CZ,AT$1,0)</f>
        <v>290</v>
      </c>
      <c r="AU1394">
        <f>VLOOKUP($A1394,saham!$G:$CZ,AU$1,0)</f>
        <v>2600</v>
      </c>
      <c r="AV1394">
        <f>VLOOKUP($A1394,saham!$G:$CZ,AV$1,0)</f>
        <v>0</v>
      </c>
      <c r="AW1394">
        <f>VLOOKUP($A1394,saham!$G:$CZ,AW$1,0)</f>
        <v>8</v>
      </c>
      <c r="AX1394">
        <f>VLOOKUP($A1394,saham!$G:$CZ,AX$1,0)</f>
        <v>1230</v>
      </c>
      <c r="AY1394">
        <f>VLOOKUP($A1394,saham!$G:$CZ,AY$1,0)</f>
        <v>0</v>
      </c>
      <c r="AZ1394">
        <f>VLOOKUP($A1394,saham!$G:$CZ,AZ$1,0)</f>
        <v>1215</v>
      </c>
      <c r="BA1394">
        <f>VLOOKUP($A1394,saham!$G:$CZ,BA$1,0)</f>
        <v>254</v>
      </c>
      <c r="BB1394">
        <f>VLOOKUP($A1394,saham!$G:$CZ,BB$1,0)</f>
        <v>844</v>
      </c>
      <c r="BC1394">
        <f>VLOOKUP($A1394,saham!$G:$CZ,BC$1,0)</f>
        <v>1225</v>
      </c>
      <c r="BD1394">
        <f>VLOOKUP($A1394,saham!$G:$CZ,BD$1,0)</f>
        <v>730</v>
      </c>
      <c r="BE1394">
        <f>VLOOKUP($A1394,saham!$G:$CZ,BE$1,0)</f>
        <v>2331</v>
      </c>
      <c r="BF1394">
        <f>VLOOKUP($A1394,saham!$G:$CZ,BF$1,0)</f>
        <v>760</v>
      </c>
    </row>
    <row r="1395" spans="1:58" x14ac:dyDescent="0.3">
      <c r="A1395" t="s">
        <v>445</v>
      </c>
      <c r="B1395" t="e">
        <f>VLOOKUP(A1395,saham!$A:$D,4,0)</f>
        <v>#N/A</v>
      </c>
      <c r="C1395" s="20">
        <v>0</v>
      </c>
      <c r="D1395">
        <f>VLOOKUP($A1395,saham!$G:$CZ,D$1,0)</f>
        <v>0</v>
      </c>
      <c r="E1395">
        <f>VLOOKUP($A1395,saham!$G:$CZ,E$1,0)</f>
        <v>1170</v>
      </c>
      <c r="F1395">
        <f>VLOOKUP($A1395,saham!$G:$CZ,F$1,0)</f>
        <v>0</v>
      </c>
      <c r="G1395">
        <f>VLOOKUP($A1395,saham!$G:$CZ,G$1,0)</f>
        <v>950</v>
      </c>
      <c r="H1395">
        <f>VLOOKUP($A1395,saham!$G:$CZ,H$1,0)</f>
        <v>2140</v>
      </c>
      <c r="I1395">
        <f>VLOOKUP($A1395,saham!$G:$CZ,I$1,0)</f>
        <v>4098</v>
      </c>
      <c r="J1395">
        <f>VLOOKUP($A1395,saham!$G:$CZ,J$1,0)</f>
        <v>1639</v>
      </c>
      <c r="K1395">
        <f>VLOOKUP($A1395,saham!$G:$CZ,K$1,0)</f>
        <v>2282</v>
      </c>
      <c r="L1395">
        <f>VLOOKUP($A1395,saham!$G:$CZ,L$1,0)</f>
        <v>84</v>
      </c>
      <c r="M1395">
        <f>VLOOKUP($A1395,saham!$G:$CZ,M$1,0)</f>
        <v>0</v>
      </c>
      <c r="N1395">
        <f>VLOOKUP($A1395,saham!$G:$CZ,N$1,0)</f>
        <v>50</v>
      </c>
      <c r="O1395">
        <f>VLOOKUP($A1395,saham!$G:$CZ,O$1,0)</f>
        <v>622</v>
      </c>
      <c r="P1395">
        <f>VLOOKUP($A1395,saham!$G:$CZ,P$1,0)</f>
        <v>5450</v>
      </c>
      <c r="Q1395">
        <f>VLOOKUP($A1395,saham!$G:$CZ,Q$1,0)</f>
        <v>2350</v>
      </c>
      <c r="R1395">
        <f>VLOOKUP($A1395,saham!$G:$CZ,R$1,0)</f>
        <v>6215</v>
      </c>
      <c r="S1395">
        <f>VLOOKUP($A1395,saham!$G:$CZ,S$1,0)</f>
        <v>3063</v>
      </c>
      <c r="T1395">
        <f>VLOOKUP($A1395,saham!$G:$CZ,T$1,0)</f>
        <v>5675</v>
      </c>
      <c r="U1395">
        <f>VLOOKUP($A1395,saham!$G:$CZ,U$1,0)</f>
        <v>921</v>
      </c>
      <c r="V1395">
        <f>VLOOKUP($A1395,saham!$G:$CZ,V$1,0)</f>
        <v>1115</v>
      </c>
      <c r="W1395">
        <f>VLOOKUP($A1395,saham!$G:$CZ,W$1,0)</f>
        <v>4190</v>
      </c>
      <c r="X1395">
        <f>VLOOKUP($A1395,saham!$G:$CZ,X$1,0)</f>
        <v>6675</v>
      </c>
      <c r="Y1395">
        <f>VLOOKUP($A1395,saham!$G:$CZ,Y$1,0)</f>
        <v>9300</v>
      </c>
      <c r="Z1395">
        <f>VLOOKUP($A1395,saham!$G:$CZ,Z$1,0)</f>
        <v>6475</v>
      </c>
      <c r="AA1395">
        <f>VLOOKUP($A1395,saham!$G:$CZ,AA$1,0)</f>
        <v>2140</v>
      </c>
      <c r="AB1395">
        <f>VLOOKUP($A1395,saham!$G:$CZ,AB$1,0)</f>
        <v>1490</v>
      </c>
      <c r="AC1395">
        <f>VLOOKUP($A1395,saham!$G:$CZ,AC$1,0)</f>
        <v>570</v>
      </c>
      <c r="AD1395">
        <f>VLOOKUP($A1395,saham!$G:$CZ,AD$1,0)</f>
        <v>2390</v>
      </c>
      <c r="AE1395">
        <f>VLOOKUP($A1395,saham!$G:$CZ,AE$1,0)</f>
        <v>2490</v>
      </c>
      <c r="AF1395">
        <f>VLOOKUP($A1395,saham!$G:$CZ,AF$1,0)</f>
        <v>114</v>
      </c>
      <c r="AG1395">
        <f>VLOOKUP($A1395,saham!$G:$CZ,AG$1,0)</f>
        <v>610</v>
      </c>
      <c r="AH1395">
        <f>VLOOKUP($A1395,saham!$G:$CZ,AH$1,0)</f>
        <v>10296</v>
      </c>
      <c r="AI1395">
        <f>VLOOKUP($A1395,saham!$G:$CZ,AI$1,0)</f>
        <v>462</v>
      </c>
      <c r="AJ1395">
        <f>VLOOKUP($A1395,saham!$G:$CZ,AJ$1,0)</f>
        <v>3330</v>
      </c>
      <c r="AK1395">
        <f>VLOOKUP($A1395,saham!$G:$CZ,AK$1,0)</f>
        <v>21550</v>
      </c>
      <c r="AL1395">
        <f>VLOOKUP($A1395,saham!$G:$CZ,AL$1,0)</f>
        <v>6125</v>
      </c>
      <c r="AM1395">
        <f>VLOOKUP($A1395,saham!$G:$CZ,AM$1,0)</f>
        <v>2060</v>
      </c>
      <c r="AN1395">
        <f>VLOOKUP($A1395,saham!$G:$CZ,AN$1,0)</f>
        <v>0</v>
      </c>
      <c r="AO1395">
        <f>VLOOKUP($A1395,saham!$G:$CZ,AO$1,0)</f>
        <v>912</v>
      </c>
      <c r="AP1395">
        <f>VLOOKUP($A1395,saham!$G:$CZ,AP$1,0)</f>
        <v>8750</v>
      </c>
      <c r="AQ1395">
        <f>VLOOKUP($A1395,saham!$G:$CZ,AQ$1,0)</f>
        <v>12075</v>
      </c>
      <c r="AR1395">
        <f>VLOOKUP($A1395,saham!$G:$CZ,AR$1,0)</f>
        <v>0</v>
      </c>
      <c r="AS1395">
        <f>VLOOKUP($A1395,saham!$G:$CZ,AS$1,0)</f>
        <v>2224</v>
      </c>
      <c r="AT1395">
        <f>VLOOKUP($A1395,saham!$G:$CZ,AT$1,0)</f>
        <v>233</v>
      </c>
      <c r="AU1395">
        <f>VLOOKUP($A1395,saham!$G:$CZ,AU$1,0)</f>
        <v>2620</v>
      </c>
      <c r="AV1395">
        <f>VLOOKUP($A1395,saham!$G:$CZ,AV$1,0)</f>
        <v>0</v>
      </c>
      <c r="AW1395">
        <f>VLOOKUP($A1395,saham!$G:$CZ,AW$1,0)</f>
        <v>8</v>
      </c>
      <c r="AX1395">
        <f>VLOOKUP($A1395,saham!$G:$CZ,AX$1,0)</f>
        <v>1220</v>
      </c>
      <c r="AY1395">
        <f>VLOOKUP($A1395,saham!$G:$CZ,AY$1,0)</f>
        <v>0</v>
      </c>
      <c r="AZ1395">
        <f>VLOOKUP($A1395,saham!$G:$CZ,AZ$1,0)</f>
        <v>1225</v>
      </c>
      <c r="BA1395">
        <f>VLOOKUP($A1395,saham!$G:$CZ,BA$1,0)</f>
        <v>260</v>
      </c>
      <c r="BB1395">
        <f>VLOOKUP($A1395,saham!$G:$CZ,BB$1,0)</f>
        <v>816</v>
      </c>
      <c r="BC1395">
        <f>VLOOKUP($A1395,saham!$G:$CZ,BC$1,0)</f>
        <v>1225</v>
      </c>
      <c r="BD1395">
        <f>VLOOKUP($A1395,saham!$G:$CZ,BD$1,0)</f>
        <v>750</v>
      </c>
      <c r="BE1395">
        <f>VLOOKUP($A1395,saham!$G:$CZ,BE$1,0)</f>
        <v>2325</v>
      </c>
      <c r="BF1395">
        <f>VLOOKUP($A1395,saham!$G:$CZ,BF$1,0)</f>
        <v>755</v>
      </c>
    </row>
    <row r="1396" spans="1:58" x14ac:dyDescent="0.3">
      <c r="A1396" t="s">
        <v>446</v>
      </c>
      <c r="B1396" t="e">
        <f>VLOOKUP(A1396,saham!$A:$D,4,0)</f>
        <v>#N/A</v>
      </c>
      <c r="C1396" s="20">
        <v>0</v>
      </c>
      <c r="D1396">
        <f>VLOOKUP($A1396,saham!$G:$CZ,D$1,0)</f>
        <v>0</v>
      </c>
      <c r="E1396">
        <f>VLOOKUP($A1396,saham!$G:$CZ,E$1,0)</f>
        <v>1180</v>
      </c>
      <c r="F1396">
        <f>VLOOKUP($A1396,saham!$G:$CZ,F$1,0)</f>
        <v>0</v>
      </c>
      <c r="G1396">
        <f>VLOOKUP($A1396,saham!$G:$CZ,G$1,0)</f>
        <v>920</v>
      </c>
      <c r="H1396">
        <f>VLOOKUP($A1396,saham!$G:$CZ,H$1,0)</f>
        <v>2200</v>
      </c>
      <c r="I1396">
        <f>VLOOKUP($A1396,saham!$G:$CZ,I$1,0)</f>
        <v>4127</v>
      </c>
      <c r="J1396">
        <f>VLOOKUP($A1396,saham!$G:$CZ,J$1,0)</f>
        <v>1552</v>
      </c>
      <c r="K1396">
        <f>VLOOKUP($A1396,saham!$G:$CZ,K$1,0)</f>
        <v>2282</v>
      </c>
      <c r="L1396">
        <f>VLOOKUP($A1396,saham!$G:$CZ,L$1,0)</f>
        <v>76</v>
      </c>
      <c r="M1396">
        <f>VLOOKUP($A1396,saham!$G:$CZ,M$1,0)</f>
        <v>0</v>
      </c>
      <c r="N1396">
        <f>VLOOKUP($A1396,saham!$G:$CZ,N$1,0)</f>
        <v>50</v>
      </c>
      <c r="O1396">
        <f>VLOOKUP($A1396,saham!$G:$CZ,O$1,0)</f>
        <v>624</v>
      </c>
      <c r="P1396">
        <f>VLOOKUP($A1396,saham!$G:$CZ,P$1,0)</f>
        <v>5225</v>
      </c>
      <c r="Q1396">
        <f>VLOOKUP($A1396,saham!$G:$CZ,Q$1,0)</f>
        <v>2370</v>
      </c>
      <c r="R1396">
        <f>VLOOKUP($A1396,saham!$G:$CZ,R$1,0)</f>
        <v>6165</v>
      </c>
      <c r="S1396">
        <f>VLOOKUP($A1396,saham!$G:$CZ,S$1,0)</f>
        <v>3063</v>
      </c>
      <c r="T1396">
        <f>VLOOKUP($A1396,saham!$G:$CZ,T$1,0)</f>
        <v>5775</v>
      </c>
      <c r="U1396">
        <f>VLOOKUP($A1396,saham!$G:$CZ,U$1,0)</f>
        <v>936</v>
      </c>
      <c r="V1396">
        <f>VLOOKUP($A1396,saham!$G:$CZ,V$1,0)</f>
        <v>1145</v>
      </c>
      <c r="W1396">
        <f>VLOOKUP($A1396,saham!$G:$CZ,W$1,0)</f>
        <v>4160</v>
      </c>
      <c r="X1396">
        <f>VLOOKUP($A1396,saham!$G:$CZ,X$1,0)</f>
        <v>6775</v>
      </c>
      <c r="Y1396">
        <f>VLOOKUP($A1396,saham!$G:$CZ,Y$1,0)</f>
        <v>9450</v>
      </c>
      <c r="Z1396">
        <f>VLOOKUP($A1396,saham!$G:$CZ,Z$1,0)</f>
        <v>6500</v>
      </c>
      <c r="AA1396">
        <f>VLOOKUP($A1396,saham!$G:$CZ,AA$1,0)</f>
        <v>2210</v>
      </c>
      <c r="AB1396">
        <f>VLOOKUP($A1396,saham!$G:$CZ,AB$1,0)</f>
        <v>1495</v>
      </c>
      <c r="AC1396">
        <f>VLOOKUP($A1396,saham!$G:$CZ,AC$1,0)</f>
        <v>555</v>
      </c>
      <c r="AD1396">
        <f>VLOOKUP($A1396,saham!$G:$CZ,AD$1,0)</f>
        <v>2390</v>
      </c>
      <c r="AE1396">
        <f>VLOOKUP($A1396,saham!$G:$CZ,AE$1,0)</f>
        <v>2500</v>
      </c>
      <c r="AF1396">
        <f>VLOOKUP($A1396,saham!$G:$CZ,AF$1,0)</f>
        <v>109</v>
      </c>
      <c r="AG1396">
        <f>VLOOKUP($A1396,saham!$G:$CZ,AG$1,0)</f>
        <v>625</v>
      </c>
      <c r="AH1396">
        <f>VLOOKUP($A1396,saham!$G:$CZ,AH$1,0)</f>
        <v>10421</v>
      </c>
      <c r="AI1396">
        <f>VLOOKUP($A1396,saham!$G:$CZ,AI$1,0)</f>
        <v>464</v>
      </c>
      <c r="AJ1396">
        <f>VLOOKUP($A1396,saham!$G:$CZ,AJ$1,0)</f>
        <v>3280</v>
      </c>
      <c r="AK1396">
        <f>VLOOKUP($A1396,saham!$G:$CZ,AK$1,0)</f>
        <v>22475</v>
      </c>
      <c r="AL1396">
        <f>VLOOKUP($A1396,saham!$G:$CZ,AL$1,0)</f>
        <v>6100</v>
      </c>
      <c r="AM1396">
        <f>VLOOKUP($A1396,saham!$G:$CZ,AM$1,0)</f>
        <v>2020</v>
      </c>
      <c r="AN1396">
        <f>VLOOKUP($A1396,saham!$G:$CZ,AN$1,0)</f>
        <v>0</v>
      </c>
      <c r="AO1396">
        <f>VLOOKUP($A1396,saham!$G:$CZ,AO$1,0)</f>
        <v>914</v>
      </c>
      <c r="AP1396">
        <f>VLOOKUP($A1396,saham!$G:$CZ,AP$1,0)</f>
        <v>8800</v>
      </c>
      <c r="AQ1396">
        <f>VLOOKUP($A1396,saham!$G:$CZ,AQ$1,0)</f>
        <v>12150</v>
      </c>
      <c r="AR1396">
        <f>VLOOKUP($A1396,saham!$G:$CZ,AR$1,0)</f>
        <v>0</v>
      </c>
      <c r="AS1396">
        <f>VLOOKUP($A1396,saham!$G:$CZ,AS$1,0)</f>
        <v>2224</v>
      </c>
      <c r="AT1396">
        <f>VLOOKUP($A1396,saham!$G:$CZ,AT$1,0)</f>
        <v>250</v>
      </c>
      <c r="AU1396">
        <f>VLOOKUP($A1396,saham!$G:$CZ,AU$1,0)</f>
        <v>2590</v>
      </c>
      <c r="AV1396">
        <f>VLOOKUP($A1396,saham!$G:$CZ,AV$1,0)</f>
        <v>0</v>
      </c>
      <c r="AW1396">
        <f>VLOOKUP($A1396,saham!$G:$CZ,AW$1,0)</f>
        <v>7</v>
      </c>
      <c r="AX1396">
        <f>VLOOKUP($A1396,saham!$G:$CZ,AX$1,0)</f>
        <v>1250</v>
      </c>
      <c r="AY1396">
        <f>VLOOKUP($A1396,saham!$G:$CZ,AY$1,0)</f>
        <v>0</v>
      </c>
      <c r="AZ1396">
        <f>VLOOKUP($A1396,saham!$G:$CZ,AZ$1,0)</f>
        <v>1235</v>
      </c>
      <c r="BA1396">
        <f>VLOOKUP($A1396,saham!$G:$CZ,BA$1,0)</f>
        <v>248</v>
      </c>
      <c r="BB1396">
        <f>VLOOKUP($A1396,saham!$G:$CZ,BB$1,0)</f>
        <v>816</v>
      </c>
      <c r="BC1396">
        <f>VLOOKUP($A1396,saham!$G:$CZ,BC$1,0)</f>
        <v>1215</v>
      </c>
      <c r="BD1396">
        <f>VLOOKUP($A1396,saham!$G:$CZ,BD$1,0)</f>
        <v>715</v>
      </c>
      <c r="BE1396">
        <f>VLOOKUP($A1396,saham!$G:$CZ,BE$1,0)</f>
        <v>2348</v>
      </c>
      <c r="BF1396">
        <f>VLOOKUP($A1396,saham!$G:$CZ,BF$1,0)</f>
        <v>770</v>
      </c>
    </row>
    <row r="1397" spans="1:58" x14ac:dyDescent="0.3">
      <c r="A1397" t="s">
        <v>447</v>
      </c>
      <c r="B1397" t="e">
        <f>VLOOKUP(A1397,saham!$A:$D,4,0)</f>
        <v>#N/A</v>
      </c>
      <c r="C1397" s="20">
        <v>0</v>
      </c>
      <c r="D1397">
        <f>VLOOKUP($A1397,saham!$G:$CZ,D$1,0)</f>
        <v>0</v>
      </c>
      <c r="E1397">
        <f>VLOOKUP($A1397,saham!$G:$CZ,E$1,0)</f>
        <v>1185</v>
      </c>
      <c r="F1397">
        <f>VLOOKUP($A1397,saham!$G:$CZ,F$1,0)</f>
        <v>0</v>
      </c>
      <c r="G1397">
        <f>VLOOKUP($A1397,saham!$G:$CZ,G$1,0)</f>
        <v>910</v>
      </c>
      <c r="H1397">
        <f>VLOOKUP($A1397,saham!$G:$CZ,H$1,0)</f>
        <v>2240</v>
      </c>
      <c r="I1397">
        <f>VLOOKUP($A1397,saham!$G:$CZ,I$1,0)</f>
        <v>4205</v>
      </c>
      <c r="J1397">
        <f>VLOOKUP($A1397,saham!$G:$CZ,J$1,0)</f>
        <v>1562</v>
      </c>
      <c r="K1397">
        <f>VLOOKUP($A1397,saham!$G:$CZ,K$1,0)</f>
        <v>2321</v>
      </c>
      <c r="L1397">
        <f>VLOOKUP($A1397,saham!$G:$CZ,L$1,0)</f>
        <v>77</v>
      </c>
      <c r="M1397">
        <f>VLOOKUP($A1397,saham!$G:$CZ,M$1,0)</f>
        <v>0</v>
      </c>
      <c r="N1397">
        <f>VLOOKUP($A1397,saham!$G:$CZ,N$1,0)</f>
        <v>50</v>
      </c>
      <c r="O1397">
        <f>VLOOKUP($A1397,saham!$G:$CZ,O$1,0)</f>
        <v>628</v>
      </c>
      <c r="P1397">
        <f>VLOOKUP($A1397,saham!$G:$CZ,P$1,0)</f>
        <v>5300</v>
      </c>
      <c r="Q1397">
        <f>VLOOKUP($A1397,saham!$G:$CZ,Q$1,0)</f>
        <v>2350</v>
      </c>
      <c r="R1397">
        <f>VLOOKUP($A1397,saham!$G:$CZ,R$1,0)</f>
        <v>6235</v>
      </c>
      <c r="S1397">
        <f>VLOOKUP($A1397,saham!$G:$CZ,S$1,0)</f>
        <v>3100</v>
      </c>
      <c r="T1397">
        <f>VLOOKUP($A1397,saham!$G:$CZ,T$1,0)</f>
        <v>5925</v>
      </c>
      <c r="U1397">
        <f>VLOOKUP($A1397,saham!$G:$CZ,U$1,0)</f>
        <v>961</v>
      </c>
      <c r="V1397">
        <f>VLOOKUP($A1397,saham!$G:$CZ,V$1,0)</f>
        <v>1180</v>
      </c>
      <c r="W1397">
        <f>VLOOKUP($A1397,saham!$G:$CZ,W$1,0)</f>
        <v>4270</v>
      </c>
      <c r="X1397">
        <f>VLOOKUP($A1397,saham!$G:$CZ,X$1,0)</f>
        <v>6750</v>
      </c>
      <c r="Y1397">
        <f>VLOOKUP($A1397,saham!$G:$CZ,Y$1,0)</f>
        <v>9525</v>
      </c>
      <c r="Z1397">
        <f>VLOOKUP($A1397,saham!$G:$CZ,Z$1,0)</f>
        <v>6425</v>
      </c>
      <c r="AA1397">
        <f>VLOOKUP($A1397,saham!$G:$CZ,AA$1,0)</f>
        <v>2230</v>
      </c>
      <c r="AB1397">
        <f>VLOOKUP($A1397,saham!$G:$CZ,AB$1,0)</f>
        <v>1495</v>
      </c>
      <c r="AC1397">
        <f>VLOOKUP($A1397,saham!$G:$CZ,AC$1,0)</f>
        <v>570</v>
      </c>
      <c r="AD1397">
        <f>VLOOKUP($A1397,saham!$G:$CZ,AD$1,0)</f>
        <v>2440</v>
      </c>
      <c r="AE1397">
        <f>VLOOKUP($A1397,saham!$G:$CZ,AE$1,0)</f>
        <v>2540</v>
      </c>
      <c r="AF1397">
        <f>VLOOKUP($A1397,saham!$G:$CZ,AF$1,0)</f>
        <v>111</v>
      </c>
      <c r="AG1397">
        <f>VLOOKUP($A1397,saham!$G:$CZ,AG$1,0)</f>
        <v>620</v>
      </c>
      <c r="AH1397">
        <f>VLOOKUP($A1397,saham!$G:$CZ,AH$1,0)</f>
        <v>10521</v>
      </c>
      <c r="AI1397">
        <f>VLOOKUP($A1397,saham!$G:$CZ,AI$1,0)</f>
        <v>468</v>
      </c>
      <c r="AJ1397">
        <f>VLOOKUP($A1397,saham!$G:$CZ,AJ$1,0)</f>
        <v>3320</v>
      </c>
      <c r="AK1397">
        <f>VLOOKUP($A1397,saham!$G:$CZ,AK$1,0)</f>
        <v>22000</v>
      </c>
      <c r="AL1397">
        <f>VLOOKUP($A1397,saham!$G:$CZ,AL$1,0)</f>
        <v>6225</v>
      </c>
      <c r="AM1397">
        <f>VLOOKUP($A1397,saham!$G:$CZ,AM$1,0)</f>
        <v>2030</v>
      </c>
      <c r="AN1397">
        <f>VLOOKUP($A1397,saham!$G:$CZ,AN$1,0)</f>
        <v>0</v>
      </c>
      <c r="AO1397">
        <f>VLOOKUP($A1397,saham!$G:$CZ,AO$1,0)</f>
        <v>916</v>
      </c>
      <c r="AP1397">
        <f>VLOOKUP($A1397,saham!$G:$CZ,AP$1,0)</f>
        <v>8900</v>
      </c>
      <c r="AQ1397">
        <f>VLOOKUP($A1397,saham!$G:$CZ,AQ$1,0)</f>
        <v>12250</v>
      </c>
      <c r="AR1397">
        <f>VLOOKUP($A1397,saham!$G:$CZ,AR$1,0)</f>
        <v>0</v>
      </c>
      <c r="AS1397">
        <f>VLOOKUP($A1397,saham!$G:$CZ,AS$1,0)</f>
        <v>2224</v>
      </c>
      <c r="AT1397">
        <f>VLOOKUP($A1397,saham!$G:$CZ,AT$1,0)</f>
        <v>250</v>
      </c>
      <c r="AU1397">
        <f>VLOOKUP($A1397,saham!$G:$CZ,AU$1,0)</f>
        <v>2610</v>
      </c>
      <c r="AV1397">
        <f>VLOOKUP($A1397,saham!$G:$CZ,AV$1,0)</f>
        <v>0</v>
      </c>
      <c r="AW1397">
        <f>VLOOKUP($A1397,saham!$G:$CZ,AW$1,0)</f>
        <v>7</v>
      </c>
      <c r="AX1397">
        <f>VLOOKUP($A1397,saham!$G:$CZ,AX$1,0)</f>
        <v>1200</v>
      </c>
      <c r="AY1397">
        <f>VLOOKUP($A1397,saham!$G:$CZ,AY$1,0)</f>
        <v>0</v>
      </c>
      <c r="AZ1397">
        <f>VLOOKUP($A1397,saham!$G:$CZ,AZ$1,0)</f>
        <v>1230</v>
      </c>
      <c r="BA1397">
        <f>VLOOKUP($A1397,saham!$G:$CZ,BA$1,0)</f>
        <v>240</v>
      </c>
      <c r="BB1397">
        <f>VLOOKUP($A1397,saham!$G:$CZ,BB$1,0)</f>
        <v>828</v>
      </c>
      <c r="BC1397">
        <f>VLOOKUP($A1397,saham!$G:$CZ,BC$1,0)</f>
        <v>1215</v>
      </c>
      <c r="BD1397">
        <f>VLOOKUP($A1397,saham!$G:$CZ,BD$1,0)</f>
        <v>715</v>
      </c>
      <c r="BE1397">
        <f>VLOOKUP($A1397,saham!$G:$CZ,BE$1,0)</f>
        <v>2365</v>
      </c>
      <c r="BF1397">
        <f>VLOOKUP($A1397,saham!$G:$CZ,BF$1,0)</f>
        <v>775</v>
      </c>
    </row>
    <row r="1398" spans="1:58" x14ac:dyDescent="0.3">
      <c r="A1398" t="s">
        <v>448</v>
      </c>
      <c r="B1398" t="e">
        <f>VLOOKUP(A1398,saham!$A:$D,4,0)</f>
        <v>#N/A</v>
      </c>
      <c r="C1398" s="20">
        <v>0</v>
      </c>
      <c r="D1398">
        <f>VLOOKUP($A1398,saham!$G:$CZ,D$1,0)</f>
        <v>0</v>
      </c>
      <c r="E1398">
        <f>VLOOKUP($A1398,saham!$G:$CZ,E$1,0)</f>
        <v>1185</v>
      </c>
      <c r="F1398">
        <f>VLOOKUP($A1398,saham!$G:$CZ,F$1,0)</f>
        <v>0</v>
      </c>
      <c r="G1398">
        <f>VLOOKUP($A1398,saham!$G:$CZ,G$1,0)</f>
        <v>925</v>
      </c>
      <c r="H1398">
        <f>VLOOKUP($A1398,saham!$G:$CZ,H$1,0)</f>
        <v>2170</v>
      </c>
      <c r="I1398">
        <f>VLOOKUP($A1398,saham!$G:$CZ,I$1,0)</f>
        <v>4273</v>
      </c>
      <c r="J1398">
        <f>VLOOKUP($A1398,saham!$G:$CZ,J$1,0)</f>
        <v>1591</v>
      </c>
      <c r="K1398">
        <f>VLOOKUP($A1398,saham!$G:$CZ,K$1,0)</f>
        <v>2399</v>
      </c>
      <c r="L1398">
        <f>VLOOKUP($A1398,saham!$G:$CZ,L$1,0)</f>
        <v>74</v>
      </c>
      <c r="M1398">
        <f>VLOOKUP($A1398,saham!$G:$CZ,M$1,0)</f>
        <v>0</v>
      </c>
      <c r="N1398">
        <f>VLOOKUP($A1398,saham!$G:$CZ,N$1,0)</f>
        <v>50</v>
      </c>
      <c r="O1398">
        <f>VLOOKUP($A1398,saham!$G:$CZ,O$1,0)</f>
        <v>632</v>
      </c>
      <c r="P1398">
        <f>VLOOKUP($A1398,saham!$G:$CZ,P$1,0)</f>
        <v>5200</v>
      </c>
      <c r="Q1398">
        <f>VLOOKUP($A1398,saham!$G:$CZ,Q$1,0)</f>
        <v>2340</v>
      </c>
      <c r="R1398">
        <f>VLOOKUP($A1398,saham!$G:$CZ,R$1,0)</f>
        <v>6270</v>
      </c>
      <c r="S1398">
        <f>VLOOKUP($A1398,saham!$G:$CZ,S$1,0)</f>
        <v>3113</v>
      </c>
      <c r="T1398">
        <f>VLOOKUP($A1398,saham!$G:$CZ,T$1,0)</f>
        <v>5875</v>
      </c>
      <c r="U1398">
        <f>VLOOKUP($A1398,saham!$G:$CZ,U$1,0)</f>
        <v>946</v>
      </c>
      <c r="V1398">
        <f>VLOOKUP($A1398,saham!$G:$CZ,V$1,0)</f>
        <v>1140</v>
      </c>
      <c r="W1398">
        <f>VLOOKUP($A1398,saham!$G:$CZ,W$1,0)</f>
        <v>4310</v>
      </c>
      <c r="X1398">
        <f>VLOOKUP($A1398,saham!$G:$CZ,X$1,0)</f>
        <v>6750</v>
      </c>
      <c r="Y1398">
        <f>VLOOKUP($A1398,saham!$G:$CZ,Y$1,0)</f>
        <v>9325</v>
      </c>
      <c r="Z1398">
        <f>VLOOKUP($A1398,saham!$G:$CZ,Z$1,0)</f>
        <v>6400</v>
      </c>
      <c r="AA1398">
        <f>VLOOKUP($A1398,saham!$G:$CZ,AA$1,0)</f>
        <v>2220</v>
      </c>
      <c r="AB1398">
        <f>VLOOKUP($A1398,saham!$G:$CZ,AB$1,0)</f>
        <v>1495</v>
      </c>
      <c r="AC1398">
        <f>VLOOKUP($A1398,saham!$G:$CZ,AC$1,0)</f>
        <v>565</v>
      </c>
      <c r="AD1398">
        <f>VLOOKUP($A1398,saham!$G:$CZ,AD$1,0)</f>
        <v>2450</v>
      </c>
      <c r="AE1398">
        <f>VLOOKUP($A1398,saham!$G:$CZ,AE$1,0)</f>
        <v>2540</v>
      </c>
      <c r="AF1398">
        <f>VLOOKUP($A1398,saham!$G:$CZ,AF$1,0)</f>
        <v>108</v>
      </c>
      <c r="AG1398">
        <f>VLOOKUP($A1398,saham!$G:$CZ,AG$1,0)</f>
        <v>615</v>
      </c>
      <c r="AH1398">
        <f>VLOOKUP($A1398,saham!$G:$CZ,AH$1,0)</f>
        <v>10396</v>
      </c>
      <c r="AI1398">
        <f>VLOOKUP($A1398,saham!$G:$CZ,AI$1,0)</f>
        <v>470</v>
      </c>
      <c r="AJ1398">
        <f>VLOOKUP($A1398,saham!$G:$CZ,AJ$1,0)</f>
        <v>3340</v>
      </c>
      <c r="AK1398">
        <f>VLOOKUP($A1398,saham!$G:$CZ,AK$1,0)</f>
        <v>22200</v>
      </c>
      <c r="AL1398">
        <f>VLOOKUP($A1398,saham!$G:$CZ,AL$1,0)</f>
        <v>6300</v>
      </c>
      <c r="AM1398">
        <f>VLOOKUP($A1398,saham!$G:$CZ,AM$1,0)</f>
        <v>2030</v>
      </c>
      <c r="AN1398">
        <f>VLOOKUP($A1398,saham!$G:$CZ,AN$1,0)</f>
        <v>0</v>
      </c>
      <c r="AO1398">
        <f>VLOOKUP($A1398,saham!$G:$CZ,AO$1,0)</f>
        <v>918</v>
      </c>
      <c r="AP1398">
        <f>VLOOKUP($A1398,saham!$G:$CZ,AP$1,0)</f>
        <v>8950</v>
      </c>
      <c r="AQ1398">
        <f>VLOOKUP($A1398,saham!$G:$CZ,AQ$1,0)</f>
        <v>12600</v>
      </c>
      <c r="AR1398">
        <f>VLOOKUP($A1398,saham!$G:$CZ,AR$1,0)</f>
        <v>0</v>
      </c>
      <c r="AS1398">
        <f>VLOOKUP($A1398,saham!$G:$CZ,AS$1,0)</f>
        <v>2322</v>
      </c>
      <c r="AT1398">
        <f>VLOOKUP($A1398,saham!$G:$CZ,AT$1,0)</f>
        <v>239</v>
      </c>
      <c r="AU1398">
        <f>VLOOKUP($A1398,saham!$G:$CZ,AU$1,0)</f>
        <v>2590</v>
      </c>
      <c r="AV1398">
        <f>VLOOKUP($A1398,saham!$G:$CZ,AV$1,0)</f>
        <v>0</v>
      </c>
      <c r="AW1398">
        <f>VLOOKUP($A1398,saham!$G:$CZ,AW$1,0)</f>
        <v>8</v>
      </c>
      <c r="AX1398">
        <f>VLOOKUP($A1398,saham!$G:$CZ,AX$1,0)</f>
        <v>1190</v>
      </c>
      <c r="AY1398">
        <f>VLOOKUP($A1398,saham!$G:$CZ,AY$1,0)</f>
        <v>0</v>
      </c>
      <c r="AZ1398">
        <f>VLOOKUP($A1398,saham!$G:$CZ,AZ$1,0)</f>
        <v>1245</v>
      </c>
      <c r="BA1398">
        <f>VLOOKUP($A1398,saham!$G:$CZ,BA$1,0)</f>
        <v>244</v>
      </c>
      <c r="BB1398">
        <f>VLOOKUP($A1398,saham!$G:$CZ,BB$1,0)</f>
        <v>816</v>
      </c>
      <c r="BC1398">
        <f>VLOOKUP($A1398,saham!$G:$CZ,BC$1,0)</f>
        <v>1210</v>
      </c>
      <c r="BD1398">
        <f>VLOOKUP($A1398,saham!$G:$CZ,BD$1,0)</f>
        <v>680</v>
      </c>
      <c r="BE1398">
        <f>VLOOKUP($A1398,saham!$G:$CZ,BE$1,0)</f>
        <v>2422</v>
      </c>
      <c r="BF1398">
        <f>VLOOKUP($A1398,saham!$G:$CZ,BF$1,0)</f>
        <v>775</v>
      </c>
    </row>
    <row r="1399" spans="1:58" x14ac:dyDescent="0.3">
      <c r="A1399" t="s">
        <v>449</v>
      </c>
      <c r="B1399" t="e">
        <f>VLOOKUP(A1399,saham!$A:$D,4,0)</f>
        <v>#N/A</v>
      </c>
      <c r="C1399" s="20">
        <v>0</v>
      </c>
      <c r="D1399">
        <f>VLOOKUP($A1399,saham!$G:$CZ,D$1,0)</f>
        <v>0</v>
      </c>
      <c r="E1399">
        <f>VLOOKUP($A1399,saham!$G:$CZ,E$1,0)</f>
        <v>1185</v>
      </c>
      <c r="F1399">
        <f>VLOOKUP($A1399,saham!$G:$CZ,F$1,0)</f>
        <v>0</v>
      </c>
      <c r="G1399">
        <f>VLOOKUP($A1399,saham!$G:$CZ,G$1,0)</f>
        <v>965</v>
      </c>
      <c r="H1399">
        <f>VLOOKUP($A1399,saham!$G:$CZ,H$1,0)</f>
        <v>2160</v>
      </c>
      <c r="I1399">
        <f>VLOOKUP($A1399,saham!$G:$CZ,I$1,0)</f>
        <v>4234</v>
      </c>
      <c r="J1399">
        <f>VLOOKUP($A1399,saham!$G:$CZ,J$1,0)</f>
        <v>1523</v>
      </c>
      <c r="K1399">
        <f>VLOOKUP($A1399,saham!$G:$CZ,K$1,0)</f>
        <v>2273</v>
      </c>
      <c r="L1399">
        <f>VLOOKUP($A1399,saham!$G:$CZ,L$1,0)</f>
        <v>72</v>
      </c>
      <c r="M1399">
        <f>VLOOKUP($A1399,saham!$G:$CZ,M$1,0)</f>
        <v>0</v>
      </c>
      <c r="N1399">
        <f>VLOOKUP($A1399,saham!$G:$CZ,N$1,0)</f>
        <v>50</v>
      </c>
      <c r="O1399">
        <f>VLOOKUP($A1399,saham!$G:$CZ,O$1,0)</f>
        <v>626</v>
      </c>
      <c r="P1399">
        <f>VLOOKUP($A1399,saham!$G:$CZ,P$1,0)</f>
        <v>5250</v>
      </c>
      <c r="Q1399">
        <f>VLOOKUP($A1399,saham!$G:$CZ,Q$1,0)</f>
        <v>2390</v>
      </c>
      <c r="R1399">
        <f>VLOOKUP($A1399,saham!$G:$CZ,R$1,0)</f>
        <v>6275</v>
      </c>
      <c r="S1399">
        <f>VLOOKUP($A1399,saham!$G:$CZ,S$1,0)</f>
        <v>3150</v>
      </c>
      <c r="T1399">
        <f>VLOOKUP($A1399,saham!$G:$CZ,T$1,0)</f>
        <v>5950</v>
      </c>
      <c r="U1399">
        <f>VLOOKUP($A1399,saham!$G:$CZ,U$1,0)</f>
        <v>971</v>
      </c>
      <c r="V1399">
        <f>VLOOKUP($A1399,saham!$G:$CZ,V$1,0)</f>
        <v>1150</v>
      </c>
      <c r="W1399">
        <f>VLOOKUP($A1399,saham!$G:$CZ,W$1,0)</f>
        <v>4350</v>
      </c>
      <c r="X1399">
        <f>VLOOKUP($A1399,saham!$G:$CZ,X$1,0)</f>
        <v>6700</v>
      </c>
      <c r="Y1399">
        <f>VLOOKUP($A1399,saham!$G:$CZ,Y$1,0)</f>
        <v>9925</v>
      </c>
      <c r="Z1399">
        <f>VLOOKUP($A1399,saham!$G:$CZ,Z$1,0)</f>
        <v>6525</v>
      </c>
      <c r="AA1399">
        <f>VLOOKUP($A1399,saham!$G:$CZ,AA$1,0)</f>
        <v>2210</v>
      </c>
      <c r="AB1399">
        <f>VLOOKUP($A1399,saham!$G:$CZ,AB$1,0)</f>
        <v>1495</v>
      </c>
      <c r="AC1399">
        <f>VLOOKUP($A1399,saham!$G:$CZ,AC$1,0)</f>
        <v>575</v>
      </c>
      <c r="AD1399">
        <f>VLOOKUP($A1399,saham!$G:$CZ,AD$1,0)</f>
        <v>2550</v>
      </c>
      <c r="AE1399">
        <f>VLOOKUP($A1399,saham!$G:$CZ,AE$1,0)</f>
        <v>2570</v>
      </c>
      <c r="AF1399">
        <f>VLOOKUP($A1399,saham!$G:$CZ,AF$1,0)</f>
        <v>107</v>
      </c>
      <c r="AG1399">
        <f>VLOOKUP($A1399,saham!$G:$CZ,AG$1,0)</f>
        <v>640</v>
      </c>
      <c r="AH1399">
        <f>VLOOKUP($A1399,saham!$G:$CZ,AH$1,0)</f>
        <v>10621</v>
      </c>
      <c r="AI1399">
        <f>VLOOKUP($A1399,saham!$G:$CZ,AI$1,0)</f>
        <v>474</v>
      </c>
      <c r="AJ1399">
        <f>VLOOKUP($A1399,saham!$G:$CZ,AJ$1,0)</f>
        <v>3360</v>
      </c>
      <c r="AK1399">
        <f>VLOOKUP($A1399,saham!$G:$CZ,AK$1,0)</f>
        <v>22075</v>
      </c>
      <c r="AL1399">
        <f>VLOOKUP($A1399,saham!$G:$CZ,AL$1,0)</f>
        <v>6325</v>
      </c>
      <c r="AM1399">
        <f>VLOOKUP($A1399,saham!$G:$CZ,AM$1,0)</f>
        <v>2010</v>
      </c>
      <c r="AN1399">
        <f>VLOOKUP($A1399,saham!$G:$CZ,AN$1,0)</f>
        <v>0</v>
      </c>
      <c r="AO1399">
        <f>VLOOKUP($A1399,saham!$G:$CZ,AO$1,0)</f>
        <v>906</v>
      </c>
      <c r="AP1399">
        <f>VLOOKUP($A1399,saham!$G:$CZ,AP$1,0)</f>
        <v>8950</v>
      </c>
      <c r="AQ1399">
        <f>VLOOKUP($A1399,saham!$G:$CZ,AQ$1,0)</f>
        <v>11925</v>
      </c>
      <c r="AR1399">
        <f>VLOOKUP($A1399,saham!$G:$CZ,AR$1,0)</f>
        <v>0</v>
      </c>
      <c r="AS1399">
        <f>VLOOKUP($A1399,saham!$G:$CZ,AS$1,0)</f>
        <v>2371</v>
      </c>
      <c r="AT1399">
        <f>VLOOKUP($A1399,saham!$G:$CZ,AT$1,0)</f>
        <v>228</v>
      </c>
      <c r="AU1399">
        <f>VLOOKUP($A1399,saham!$G:$CZ,AU$1,0)</f>
        <v>2610</v>
      </c>
      <c r="AV1399">
        <f>VLOOKUP($A1399,saham!$G:$CZ,AV$1,0)</f>
        <v>0</v>
      </c>
      <c r="AW1399">
        <f>VLOOKUP($A1399,saham!$G:$CZ,AW$1,0)</f>
        <v>7</v>
      </c>
      <c r="AX1399">
        <f>VLOOKUP($A1399,saham!$G:$CZ,AX$1,0)</f>
        <v>1175</v>
      </c>
      <c r="AY1399">
        <f>VLOOKUP($A1399,saham!$G:$CZ,AY$1,0)</f>
        <v>0</v>
      </c>
      <c r="AZ1399">
        <f>VLOOKUP($A1399,saham!$G:$CZ,AZ$1,0)</f>
        <v>1220</v>
      </c>
      <c r="BA1399">
        <f>VLOOKUP($A1399,saham!$G:$CZ,BA$1,0)</f>
        <v>240</v>
      </c>
      <c r="BB1399">
        <f>VLOOKUP($A1399,saham!$G:$CZ,BB$1,0)</f>
        <v>863</v>
      </c>
      <c r="BC1399">
        <f>VLOOKUP($A1399,saham!$G:$CZ,BC$1,0)</f>
        <v>1225</v>
      </c>
      <c r="BD1399">
        <f>VLOOKUP($A1399,saham!$G:$CZ,BD$1,0)</f>
        <v>655</v>
      </c>
      <c r="BE1399">
        <f>VLOOKUP($A1399,saham!$G:$CZ,BE$1,0)</f>
        <v>2444</v>
      </c>
      <c r="BF1399">
        <f>VLOOKUP($A1399,saham!$G:$CZ,BF$1,0)</f>
        <v>760</v>
      </c>
    </row>
    <row r="1400" spans="1:58" x14ac:dyDescent="0.3">
      <c r="A1400" t="s">
        <v>450</v>
      </c>
      <c r="B1400" t="e">
        <f>VLOOKUP(A1400,saham!$A:$D,4,0)</f>
        <v>#N/A</v>
      </c>
      <c r="C1400" s="20">
        <v>0</v>
      </c>
      <c r="D1400">
        <f>VLOOKUP($A1400,saham!$G:$CZ,D$1,0)</f>
        <v>0</v>
      </c>
      <c r="E1400">
        <f>VLOOKUP($A1400,saham!$G:$CZ,E$1,0)</f>
        <v>1190</v>
      </c>
      <c r="F1400">
        <f>VLOOKUP($A1400,saham!$G:$CZ,F$1,0)</f>
        <v>0</v>
      </c>
      <c r="G1400">
        <f>VLOOKUP($A1400,saham!$G:$CZ,G$1,0)</f>
        <v>970</v>
      </c>
      <c r="H1400">
        <f>VLOOKUP($A1400,saham!$G:$CZ,H$1,0)</f>
        <v>2100</v>
      </c>
      <c r="I1400">
        <f>VLOOKUP($A1400,saham!$G:$CZ,I$1,0)</f>
        <v>4302</v>
      </c>
      <c r="J1400">
        <f>VLOOKUP($A1400,saham!$G:$CZ,J$1,0)</f>
        <v>1567</v>
      </c>
      <c r="K1400">
        <f>VLOOKUP($A1400,saham!$G:$CZ,K$1,0)</f>
        <v>2243</v>
      </c>
      <c r="L1400">
        <f>VLOOKUP($A1400,saham!$G:$CZ,L$1,0)</f>
        <v>70</v>
      </c>
      <c r="M1400">
        <f>VLOOKUP($A1400,saham!$G:$CZ,M$1,0)</f>
        <v>0</v>
      </c>
      <c r="N1400">
        <f>VLOOKUP($A1400,saham!$G:$CZ,N$1,0)</f>
        <v>50</v>
      </c>
      <c r="O1400">
        <f>VLOOKUP($A1400,saham!$G:$CZ,O$1,0)</f>
        <v>628</v>
      </c>
      <c r="P1400">
        <f>VLOOKUP($A1400,saham!$G:$CZ,P$1,0)</f>
        <v>5250</v>
      </c>
      <c r="Q1400">
        <f>VLOOKUP($A1400,saham!$G:$CZ,Q$1,0)</f>
        <v>2320</v>
      </c>
      <c r="R1400">
        <f>VLOOKUP($A1400,saham!$G:$CZ,R$1,0)</f>
        <v>6280</v>
      </c>
      <c r="S1400">
        <f>VLOOKUP($A1400,saham!$G:$CZ,S$1,0)</f>
        <v>3150</v>
      </c>
      <c r="T1400">
        <f>VLOOKUP($A1400,saham!$G:$CZ,T$1,0)</f>
        <v>5975</v>
      </c>
      <c r="U1400">
        <f>VLOOKUP($A1400,saham!$G:$CZ,U$1,0)</f>
        <v>981</v>
      </c>
      <c r="V1400">
        <f>VLOOKUP($A1400,saham!$G:$CZ,V$1,0)</f>
        <v>1150</v>
      </c>
      <c r="W1400">
        <f>VLOOKUP($A1400,saham!$G:$CZ,W$1,0)</f>
        <v>4310</v>
      </c>
      <c r="X1400">
        <f>VLOOKUP($A1400,saham!$G:$CZ,X$1,0)</f>
        <v>6650</v>
      </c>
      <c r="Y1400">
        <f>VLOOKUP($A1400,saham!$G:$CZ,Y$1,0)</f>
        <v>9675</v>
      </c>
      <c r="Z1400">
        <f>VLOOKUP($A1400,saham!$G:$CZ,Z$1,0)</f>
        <v>6475</v>
      </c>
      <c r="AA1400">
        <f>VLOOKUP($A1400,saham!$G:$CZ,AA$1,0)</f>
        <v>2220</v>
      </c>
      <c r="AB1400">
        <f>VLOOKUP($A1400,saham!$G:$CZ,AB$1,0)</f>
        <v>1515</v>
      </c>
      <c r="AC1400">
        <f>VLOOKUP($A1400,saham!$G:$CZ,AC$1,0)</f>
        <v>580</v>
      </c>
      <c r="AD1400">
        <f>VLOOKUP($A1400,saham!$G:$CZ,AD$1,0)</f>
        <v>2550</v>
      </c>
      <c r="AE1400">
        <f>VLOOKUP($A1400,saham!$G:$CZ,AE$1,0)</f>
        <v>2570</v>
      </c>
      <c r="AF1400">
        <f>VLOOKUP($A1400,saham!$G:$CZ,AF$1,0)</f>
        <v>107</v>
      </c>
      <c r="AG1400">
        <f>VLOOKUP($A1400,saham!$G:$CZ,AG$1,0)</f>
        <v>585</v>
      </c>
      <c r="AH1400">
        <f>VLOOKUP($A1400,saham!$G:$CZ,AH$1,0)</f>
        <v>10795</v>
      </c>
      <c r="AI1400">
        <f>VLOOKUP($A1400,saham!$G:$CZ,AI$1,0)</f>
        <v>476</v>
      </c>
      <c r="AJ1400">
        <f>VLOOKUP($A1400,saham!$G:$CZ,AJ$1,0)</f>
        <v>3360</v>
      </c>
      <c r="AK1400">
        <f>VLOOKUP($A1400,saham!$G:$CZ,AK$1,0)</f>
        <v>21700</v>
      </c>
      <c r="AL1400">
        <f>VLOOKUP($A1400,saham!$G:$CZ,AL$1,0)</f>
        <v>6400</v>
      </c>
      <c r="AM1400">
        <f>VLOOKUP($A1400,saham!$G:$CZ,AM$1,0)</f>
        <v>2050</v>
      </c>
      <c r="AN1400">
        <f>VLOOKUP($A1400,saham!$G:$CZ,AN$1,0)</f>
        <v>0</v>
      </c>
      <c r="AO1400">
        <f>VLOOKUP($A1400,saham!$G:$CZ,AO$1,0)</f>
        <v>916</v>
      </c>
      <c r="AP1400">
        <f>VLOOKUP($A1400,saham!$G:$CZ,AP$1,0)</f>
        <v>8750</v>
      </c>
      <c r="AQ1400">
        <f>VLOOKUP($A1400,saham!$G:$CZ,AQ$1,0)</f>
        <v>11925</v>
      </c>
      <c r="AR1400">
        <f>VLOOKUP($A1400,saham!$G:$CZ,AR$1,0)</f>
        <v>0</v>
      </c>
      <c r="AS1400">
        <f>VLOOKUP($A1400,saham!$G:$CZ,AS$1,0)</f>
        <v>2137</v>
      </c>
      <c r="AT1400">
        <f>VLOOKUP($A1400,saham!$G:$CZ,AT$1,0)</f>
        <v>245</v>
      </c>
      <c r="AU1400">
        <f>VLOOKUP($A1400,saham!$G:$CZ,AU$1,0)</f>
        <v>2600</v>
      </c>
      <c r="AV1400">
        <f>VLOOKUP($A1400,saham!$G:$CZ,AV$1,0)</f>
        <v>0</v>
      </c>
      <c r="AW1400">
        <f>VLOOKUP($A1400,saham!$G:$CZ,AW$1,0)</f>
        <v>8</v>
      </c>
      <c r="AX1400">
        <f>VLOOKUP($A1400,saham!$G:$CZ,AX$1,0)</f>
        <v>1205</v>
      </c>
      <c r="AY1400">
        <f>VLOOKUP($A1400,saham!$G:$CZ,AY$1,0)</f>
        <v>0</v>
      </c>
      <c r="AZ1400">
        <f>VLOOKUP($A1400,saham!$G:$CZ,AZ$1,0)</f>
        <v>1225</v>
      </c>
      <c r="BA1400">
        <f>VLOOKUP($A1400,saham!$G:$CZ,BA$1,0)</f>
        <v>246</v>
      </c>
      <c r="BB1400">
        <f>VLOOKUP($A1400,saham!$G:$CZ,BB$1,0)</f>
        <v>834</v>
      </c>
      <c r="BC1400">
        <f>VLOOKUP($A1400,saham!$G:$CZ,BC$1,0)</f>
        <v>1160</v>
      </c>
      <c r="BD1400">
        <f>VLOOKUP($A1400,saham!$G:$CZ,BD$1,0)</f>
        <v>525</v>
      </c>
      <c r="BE1400">
        <f>VLOOKUP($A1400,saham!$G:$CZ,BE$1,0)</f>
        <v>2478</v>
      </c>
      <c r="BF1400">
        <f>VLOOKUP($A1400,saham!$G:$CZ,BF$1,0)</f>
        <v>745</v>
      </c>
    </row>
    <row r="1401" spans="1:58" x14ac:dyDescent="0.3">
      <c r="A1401" t="s">
        <v>451</v>
      </c>
      <c r="B1401" t="e">
        <f>VLOOKUP(A1401,saham!$A:$D,4,0)</f>
        <v>#N/A</v>
      </c>
      <c r="C1401" s="20">
        <v>0</v>
      </c>
      <c r="D1401">
        <f>VLOOKUP($A1401,saham!$G:$CZ,D$1,0)</f>
        <v>0</v>
      </c>
      <c r="E1401">
        <f>VLOOKUP($A1401,saham!$G:$CZ,E$1,0)</f>
        <v>1195</v>
      </c>
      <c r="F1401">
        <f>VLOOKUP($A1401,saham!$G:$CZ,F$1,0)</f>
        <v>0</v>
      </c>
      <c r="G1401">
        <f>VLOOKUP($A1401,saham!$G:$CZ,G$1,0)</f>
        <v>980</v>
      </c>
      <c r="H1401">
        <f>VLOOKUP($A1401,saham!$G:$CZ,H$1,0)</f>
        <v>1955</v>
      </c>
      <c r="I1401">
        <f>VLOOKUP($A1401,saham!$G:$CZ,I$1,0)</f>
        <v>4244</v>
      </c>
      <c r="J1401">
        <f>VLOOKUP($A1401,saham!$G:$CZ,J$1,0)</f>
        <v>1605</v>
      </c>
      <c r="K1401">
        <f>VLOOKUP($A1401,saham!$G:$CZ,K$1,0)</f>
        <v>2273</v>
      </c>
      <c r="L1401">
        <f>VLOOKUP($A1401,saham!$G:$CZ,L$1,0)</f>
        <v>68</v>
      </c>
      <c r="M1401">
        <f>VLOOKUP($A1401,saham!$G:$CZ,M$1,0)</f>
        <v>0</v>
      </c>
      <c r="N1401">
        <f>VLOOKUP($A1401,saham!$G:$CZ,N$1,0)</f>
        <v>50</v>
      </c>
      <c r="O1401">
        <f>VLOOKUP($A1401,saham!$G:$CZ,O$1,0)</f>
        <v>634</v>
      </c>
      <c r="P1401">
        <f>VLOOKUP($A1401,saham!$G:$CZ,P$1,0)</f>
        <v>5250</v>
      </c>
      <c r="Q1401">
        <f>VLOOKUP($A1401,saham!$G:$CZ,Q$1,0)</f>
        <v>2330</v>
      </c>
      <c r="R1401">
        <f>VLOOKUP($A1401,saham!$G:$CZ,R$1,0)</f>
        <v>6305</v>
      </c>
      <c r="S1401">
        <f>VLOOKUP($A1401,saham!$G:$CZ,S$1,0)</f>
        <v>3163</v>
      </c>
      <c r="T1401">
        <f>VLOOKUP($A1401,saham!$G:$CZ,T$1,0)</f>
        <v>5900</v>
      </c>
      <c r="U1401">
        <f>VLOOKUP($A1401,saham!$G:$CZ,U$1,0)</f>
        <v>971</v>
      </c>
      <c r="V1401">
        <f>VLOOKUP($A1401,saham!$G:$CZ,V$1,0)</f>
        <v>1115</v>
      </c>
      <c r="W1401">
        <f>VLOOKUP($A1401,saham!$G:$CZ,W$1,0)</f>
        <v>4430</v>
      </c>
      <c r="X1401">
        <f>VLOOKUP($A1401,saham!$G:$CZ,X$1,0)</f>
        <v>6575</v>
      </c>
      <c r="Y1401">
        <f>VLOOKUP($A1401,saham!$G:$CZ,Y$1,0)</f>
        <v>9900</v>
      </c>
      <c r="Z1401">
        <f>VLOOKUP($A1401,saham!$G:$CZ,Z$1,0)</f>
        <v>6700</v>
      </c>
      <c r="AA1401">
        <f>VLOOKUP($A1401,saham!$G:$CZ,AA$1,0)</f>
        <v>2130</v>
      </c>
      <c r="AB1401">
        <f>VLOOKUP($A1401,saham!$G:$CZ,AB$1,0)</f>
        <v>1495</v>
      </c>
      <c r="AC1401">
        <f>VLOOKUP($A1401,saham!$G:$CZ,AC$1,0)</f>
        <v>580</v>
      </c>
      <c r="AD1401">
        <f>VLOOKUP($A1401,saham!$G:$CZ,AD$1,0)</f>
        <v>2380</v>
      </c>
      <c r="AE1401">
        <f>VLOOKUP($A1401,saham!$G:$CZ,AE$1,0)</f>
        <v>2600</v>
      </c>
      <c r="AF1401">
        <f>VLOOKUP($A1401,saham!$G:$CZ,AF$1,0)</f>
        <v>109</v>
      </c>
      <c r="AG1401">
        <f>VLOOKUP($A1401,saham!$G:$CZ,AG$1,0)</f>
        <v>580</v>
      </c>
      <c r="AH1401">
        <f>VLOOKUP($A1401,saham!$G:$CZ,AH$1,0)</f>
        <v>11019</v>
      </c>
      <c r="AI1401">
        <f>VLOOKUP($A1401,saham!$G:$CZ,AI$1,0)</f>
        <v>486</v>
      </c>
      <c r="AJ1401">
        <f>VLOOKUP($A1401,saham!$G:$CZ,AJ$1,0)</f>
        <v>3340</v>
      </c>
      <c r="AK1401">
        <f>VLOOKUP($A1401,saham!$G:$CZ,AK$1,0)</f>
        <v>22250</v>
      </c>
      <c r="AL1401">
        <f>VLOOKUP($A1401,saham!$G:$CZ,AL$1,0)</f>
        <v>6300</v>
      </c>
      <c r="AM1401">
        <f>VLOOKUP($A1401,saham!$G:$CZ,AM$1,0)</f>
        <v>2070</v>
      </c>
      <c r="AN1401">
        <f>VLOOKUP($A1401,saham!$G:$CZ,AN$1,0)</f>
        <v>0</v>
      </c>
      <c r="AO1401">
        <f>VLOOKUP($A1401,saham!$G:$CZ,AO$1,0)</f>
        <v>926</v>
      </c>
      <c r="AP1401">
        <f>VLOOKUP($A1401,saham!$G:$CZ,AP$1,0)</f>
        <v>8750</v>
      </c>
      <c r="AQ1401">
        <f>VLOOKUP($A1401,saham!$G:$CZ,AQ$1,0)</f>
        <v>12075</v>
      </c>
      <c r="AR1401">
        <f>VLOOKUP($A1401,saham!$G:$CZ,AR$1,0)</f>
        <v>0</v>
      </c>
      <c r="AS1401">
        <f>VLOOKUP($A1401,saham!$G:$CZ,AS$1,0)</f>
        <v>2156</v>
      </c>
      <c r="AT1401">
        <f>VLOOKUP($A1401,saham!$G:$CZ,AT$1,0)</f>
        <v>250</v>
      </c>
      <c r="AU1401">
        <f>VLOOKUP($A1401,saham!$G:$CZ,AU$1,0)</f>
        <v>2670</v>
      </c>
      <c r="AV1401">
        <f>VLOOKUP($A1401,saham!$G:$CZ,AV$1,0)</f>
        <v>0</v>
      </c>
      <c r="AW1401">
        <f>VLOOKUP($A1401,saham!$G:$CZ,AW$1,0)</f>
        <v>7</v>
      </c>
      <c r="AX1401">
        <f>VLOOKUP($A1401,saham!$G:$CZ,AX$1,0)</f>
        <v>1210</v>
      </c>
      <c r="AY1401">
        <f>VLOOKUP($A1401,saham!$G:$CZ,AY$1,0)</f>
        <v>0</v>
      </c>
      <c r="AZ1401">
        <f>VLOOKUP($A1401,saham!$G:$CZ,AZ$1,0)</f>
        <v>1255</v>
      </c>
      <c r="BA1401">
        <f>VLOOKUP($A1401,saham!$G:$CZ,BA$1,0)</f>
        <v>230</v>
      </c>
      <c r="BB1401">
        <f>VLOOKUP($A1401,saham!$G:$CZ,BB$1,0)</f>
        <v>844</v>
      </c>
      <c r="BC1401">
        <f>VLOOKUP($A1401,saham!$G:$CZ,BC$1,0)</f>
        <v>1180</v>
      </c>
      <c r="BD1401">
        <f>VLOOKUP($A1401,saham!$G:$CZ,BD$1,0)</f>
        <v>420</v>
      </c>
      <c r="BE1401">
        <f>VLOOKUP($A1401,saham!$G:$CZ,BE$1,0)</f>
        <v>2456</v>
      </c>
      <c r="BF1401">
        <f>VLOOKUP($A1401,saham!$G:$CZ,BF$1,0)</f>
        <v>780</v>
      </c>
    </row>
    <row r="1402" spans="1:58" x14ac:dyDescent="0.3">
      <c r="A1402" t="s">
        <v>452</v>
      </c>
      <c r="B1402" t="e">
        <f>VLOOKUP(A1402,saham!$A:$D,4,0)</f>
        <v>#N/A</v>
      </c>
      <c r="C1402" s="20">
        <v>0</v>
      </c>
      <c r="D1402">
        <f>VLOOKUP($A1402,saham!$G:$CZ,D$1,0)</f>
        <v>0</v>
      </c>
      <c r="E1402">
        <f>VLOOKUP($A1402,saham!$G:$CZ,E$1,0)</f>
        <v>1160</v>
      </c>
      <c r="F1402">
        <f>VLOOKUP($A1402,saham!$G:$CZ,F$1,0)</f>
        <v>0</v>
      </c>
      <c r="G1402">
        <f>VLOOKUP($A1402,saham!$G:$CZ,G$1,0)</f>
        <v>950</v>
      </c>
      <c r="H1402">
        <f>VLOOKUP($A1402,saham!$G:$CZ,H$1,0)</f>
        <v>1955</v>
      </c>
      <c r="I1402">
        <f>VLOOKUP($A1402,saham!$G:$CZ,I$1,0)</f>
        <v>4059</v>
      </c>
      <c r="J1402">
        <f>VLOOKUP($A1402,saham!$G:$CZ,J$1,0)</f>
        <v>1548</v>
      </c>
      <c r="K1402">
        <f>VLOOKUP($A1402,saham!$G:$CZ,K$1,0)</f>
        <v>2214</v>
      </c>
      <c r="L1402">
        <f>VLOOKUP($A1402,saham!$G:$CZ,L$1,0)</f>
        <v>69</v>
      </c>
      <c r="M1402">
        <f>VLOOKUP($A1402,saham!$G:$CZ,M$1,0)</f>
        <v>0</v>
      </c>
      <c r="N1402">
        <f>VLOOKUP($A1402,saham!$G:$CZ,N$1,0)</f>
        <v>50</v>
      </c>
      <c r="O1402">
        <f>VLOOKUP($A1402,saham!$G:$CZ,O$1,0)</f>
        <v>622</v>
      </c>
      <c r="P1402">
        <f>VLOOKUP($A1402,saham!$G:$CZ,P$1,0)</f>
        <v>5075</v>
      </c>
      <c r="Q1402">
        <f>VLOOKUP($A1402,saham!$G:$CZ,Q$1,0)</f>
        <v>2270</v>
      </c>
      <c r="R1402">
        <f>VLOOKUP($A1402,saham!$G:$CZ,R$1,0)</f>
        <v>6000</v>
      </c>
      <c r="S1402">
        <f>VLOOKUP($A1402,saham!$G:$CZ,S$1,0)</f>
        <v>3150</v>
      </c>
      <c r="T1402">
        <f>VLOOKUP($A1402,saham!$G:$CZ,T$1,0)</f>
        <v>5800</v>
      </c>
      <c r="U1402">
        <f>VLOOKUP($A1402,saham!$G:$CZ,U$1,0)</f>
        <v>946</v>
      </c>
      <c r="V1402">
        <f>VLOOKUP($A1402,saham!$G:$CZ,V$1,0)</f>
        <v>1070</v>
      </c>
      <c r="W1402">
        <f>VLOOKUP($A1402,saham!$G:$CZ,W$1,0)</f>
        <v>4370</v>
      </c>
      <c r="X1402">
        <f>VLOOKUP($A1402,saham!$G:$CZ,X$1,0)</f>
        <v>6575</v>
      </c>
      <c r="Y1402">
        <f>VLOOKUP($A1402,saham!$G:$CZ,Y$1,0)</f>
        <v>9675</v>
      </c>
      <c r="Z1402">
        <f>VLOOKUP($A1402,saham!$G:$CZ,Z$1,0)</f>
        <v>6525</v>
      </c>
      <c r="AA1402">
        <f>VLOOKUP($A1402,saham!$G:$CZ,AA$1,0)</f>
        <v>2110</v>
      </c>
      <c r="AB1402">
        <f>VLOOKUP($A1402,saham!$G:$CZ,AB$1,0)</f>
        <v>1490</v>
      </c>
      <c r="AC1402">
        <f>VLOOKUP($A1402,saham!$G:$CZ,AC$1,0)</f>
        <v>565</v>
      </c>
      <c r="AD1402">
        <f>VLOOKUP($A1402,saham!$G:$CZ,AD$1,0)</f>
        <v>2310</v>
      </c>
      <c r="AE1402">
        <f>VLOOKUP($A1402,saham!$G:$CZ,AE$1,0)</f>
        <v>2530</v>
      </c>
      <c r="AF1402">
        <f>VLOOKUP($A1402,saham!$G:$CZ,AF$1,0)</f>
        <v>109</v>
      </c>
      <c r="AG1402">
        <f>VLOOKUP($A1402,saham!$G:$CZ,AG$1,0)</f>
        <v>525</v>
      </c>
      <c r="AH1402">
        <f>VLOOKUP($A1402,saham!$G:$CZ,AH$1,0)</f>
        <v>10471</v>
      </c>
      <c r="AI1402">
        <f>VLOOKUP($A1402,saham!$G:$CZ,AI$1,0)</f>
        <v>478</v>
      </c>
      <c r="AJ1402">
        <f>VLOOKUP($A1402,saham!$G:$CZ,AJ$1,0)</f>
        <v>3330</v>
      </c>
      <c r="AK1402">
        <f>VLOOKUP($A1402,saham!$G:$CZ,AK$1,0)</f>
        <v>22525</v>
      </c>
      <c r="AL1402">
        <f>VLOOKUP($A1402,saham!$G:$CZ,AL$1,0)</f>
        <v>6225</v>
      </c>
      <c r="AM1402">
        <f>VLOOKUP($A1402,saham!$G:$CZ,AM$1,0)</f>
        <v>2040</v>
      </c>
      <c r="AN1402">
        <f>VLOOKUP($A1402,saham!$G:$CZ,AN$1,0)</f>
        <v>0</v>
      </c>
      <c r="AO1402">
        <f>VLOOKUP($A1402,saham!$G:$CZ,AO$1,0)</f>
        <v>940</v>
      </c>
      <c r="AP1402">
        <f>VLOOKUP($A1402,saham!$G:$CZ,AP$1,0)</f>
        <v>8625</v>
      </c>
      <c r="AQ1402">
        <f>VLOOKUP($A1402,saham!$G:$CZ,AQ$1,0)</f>
        <v>11700</v>
      </c>
      <c r="AR1402">
        <f>VLOOKUP($A1402,saham!$G:$CZ,AR$1,0)</f>
        <v>0</v>
      </c>
      <c r="AS1402">
        <f>VLOOKUP($A1402,saham!$G:$CZ,AS$1,0)</f>
        <v>2088</v>
      </c>
      <c r="AT1402">
        <f>VLOOKUP($A1402,saham!$G:$CZ,AT$1,0)</f>
        <v>240</v>
      </c>
      <c r="AU1402">
        <f>VLOOKUP($A1402,saham!$G:$CZ,AU$1,0)</f>
        <v>2620</v>
      </c>
      <c r="AV1402">
        <f>VLOOKUP($A1402,saham!$G:$CZ,AV$1,0)</f>
        <v>0</v>
      </c>
      <c r="AW1402">
        <f>VLOOKUP($A1402,saham!$G:$CZ,AW$1,0)</f>
        <v>7</v>
      </c>
      <c r="AX1402">
        <f>VLOOKUP($A1402,saham!$G:$CZ,AX$1,0)</f>
        <v>1180</v>
      </c>
      <c r="AY1402">
        <f>VLOOKUP($A1402,saham!$G:$CZ,AY$1,0)</f>
        <v>0</v>
      </c>
      <c r="AZ1402">
        <f>VLOOKUP($A1402,saham!$G:$CZ,AZ$1,0)</f>
        <v>1230</v>
      </c>
      <c r="BA1402">
        <f>VLOOKUP($A1402,saham!$G:$CZ,BA$1,0)</f>
        <v>238</v>
      </c>
      <c r="BB1402">
        <f>VLOOKUP($A1402,saham!$G:$CZ,BB$1,0)</f>
        <v>859</v>
      </c>
      <c r="BC1402">
        <f>VLOOKUP($A1402,saham!$G:$CZ,BC$1,0)</f>
        <v>1170</v>
      </c>
      <c r="BD1402">
        <f>VLOOKUP($A1402,saham!$G:$CZ,BD$1,0)</f>
        <v>336</v>
      </c>
      <c r="BE1402">
        <f>VLOOKUP($A1402,saham!$G:$CZ,BE$1,0)</f>
        <v>2484</v>
      </c>
      <c r="BF1402">
        <f>VLOOKUP($A1402,saham!$G:$CZ,BF$1,0)</f>
        <v>785</v>
      </c>
    </row>
    <row r="1403" spans="1:58" x14ac:dyDescent="0.3">
      <c r="A1403" s="21">
        <v>44534</v>
      </c>
      <c r="B1403" t="e">
        <f>VLOOKUP(A1403,saham!$A:$D,4,0)</f>
        <v>#N/A</v>
      </c>
      <c r="C1403" s="20">
        <v>0</v>
      </c>
      <c r="D1403">
        <f>VLOOKUP($A1403,saham!$G:$CZ,D$1,0)</f>
        <v>0</v>
      </c>
      <c r="E1403">
        <f>VLOOKUP($A1403,saham!$G:$CZ,E$1,0)</f>
        <v>1180</v>
      </c>
      <c r="F1403">
        <f>VLOOKUP($A1403,saham!$G:$CZ,F$1,0)</f>
        <v>0</v>
      </c>
      <c r="G1403">
        <f>VLOOKUP($A1403,saham!$G:$CZ,G$1,0)</f>
        <v>970</v>
      </c>
      <c r="H1403">
        <f>VLOOKUP($A1403,saham!$G:$CZ,H$1,0)</f>
        <v>1810</v>
      </c>
      <c r="I1403">
        <f>VLOOKUP($A1403,saham!$G:$CZ,I$1,0)</f>
        <v>4107</v>
      </c>
      <c r="J1403">
        <f>VLOOKUP($A1403,saham!$G:$CZ,J$1,0)</f>
        <v>1615</v>
      </c>
      <c r="K1403">
        <f>VLOOKUP($A1403,saham!$G:$CZ,K$1,0)</f>
        <v>2214</v>
      </c>
      <c r="L1403">
        <f>VLOOKUP($A1403,saham!$G:$CZ,L$1,0)</f>
        <v>71</v>
      </c>
      <c r="M1403">
        <f>VLOOKUP($A1403,saham!$G:$CZ,M$1,0)</f>
        <v>0</v>
      </c>
      <c r="N1403">
        <f>VLOOKUP($A1403,saham!$G:$CZ,N$1,0)</f>
        <v>50</v>
      </c>
      <c r="O1403">
        <f>VLOOKUP($A1403,saham!$G:$CZ,O$1,0)</f>
        <v>626</v>
      </c>
      <c r="P1403">
        <f>VLOOKUP($A1403,saham!$G:$CZ,P$1,0)</f>
        <v>5075</v>
      </c>
      <c r="Q1403">
        <f>VLOOKUP($A1403,saham!$G:$CZ,Q$1,0)</f>
        <v>2250</v>
      </c>
      <c r="R1403">
        <f>VLOOKUP($A1403,saham!$G:$CZ,R$1,0)</f>
        <v>6065</v>
      </c>
      <c r="S1403">
        <f>VLOOKUP($A1403,saham!$G:$CZ,S$1,0)</f>
        <v>3150</v>
      </c>
      <c r="T1403">
        <f>VLOOKUP($A1403,saham!$G:$CZ,T$1,0)</f>
        <v>5850</v>
      </c>
      <c r="U1403">
        <f>VLOOKUP($A1403,saham!$G:$CZ,U$1,0)</f>
        <v>956</v>
      </c>
      <c r="V1403">
        <f>VLOOKUP($A1403,saham!$G:$CZ,V$1,0)</f>
        <v>1070</v>
      </c>
      <c r="W1403">
        <f>VLOOKUP($A1403,saham!$G:$CZ,W$1,0)</f>
        <v>4460</v>
      </c>
      <c r="X1403">
        <f>VLOOKUP($A1403,saham!$G:$CZ,X$1,0)</f>
        <v>6600</v>
      </c>
      <c r="Y1403">
        <f>VLOOKUP($A1403,saham!$G:$CZ,Y$1,0)</f>
        <v>9375</v>
      </c>
      <c r="Z1403">
        <f>VLOOKUP($A1403,saham!$G:$CZ,Z$1,0)</f>
        <v>6350</v>
      </c>
      <c r="AA1403">
        <f>VLOOKUP($A1403,saham!$G:$CZ,AA$1,0)</f>
        <v>2170</v>
      </c>
      <c r="AB1403">
        <f>VLOOKUP($A1403,saham!$G:$CZ,AB$1,0)</f>
        <v>1510</v>
      </c>
      <c r="AC1403">
        <f>VLOOKUP($A1403,saham!$G:$CZ,AC$1,0)</f>
        <v>575</v>
      </c>
      <c r="AD1403">
        <f>VLOOKUP($A1403,saham!$G:$CZ,AD$1,0)</f>
        <v>2330</v>
      </c>
      <c r="AE1403">
        <f>VLOOKUP($A1403,saham!$G:$CZ,AE$1,0)</f>
        <v>2540</v>
      </c>
      <c r="AF1403">
        <f>VLOOKUP($A1403,saham!$G:$CZ,AF$1,0)</f>
        <v>109</v>
      </c>
      <c r="AG1403">
        <f>VLOOKUP($A1403,saham!$G:$CZ,AG$1,0)</f>
        <v>505</v>
      </c>
      <c r="AH1403">
        <f>VLOOKUP($A1403,saham!$G:$CZ,AH$1,0)</f>
        <v>9898</v>
      </c>
      <c r="AI1403">
        <f>VLOOKUP($A1403,saham!$G:$CZ,AI$1,0)</f>
        <v>498</v>
      </c>
      <c r="AJ1403">
        <f>VLOOKUP($A1403,saham!$G:$CZ,AJ$1,0)</f>
        <v>3310</v>
      </c>
      <c r="AK1403">
        <f>VLOOKUP($A1403,saham!$G:$CZ,AK$1,0)</f>
        <v>21425</v>
      </c>
      <c r="AL1403">
        <f>VLOOKUP($A1403,saham!$G:$CZ,AL$1,0)</f>
        <v>6325</v>
      </c>
      <c r="AM1403">
        <f>VLOOKUP($A1403,saham!$G:$CZ,AM$1,0)</f>
        <v>2070</v>
      </c>
      <c r="AN1403">
        <f>VLOOKUP($A1403,saham!$G:$CZ,AN$1,0)</f>
        <v>0</v>
      </c>
      <c r="AO1403">
        <f>VLOOKUP($A1403,saham!$G:$CZ,AO$1,0)</f>
        <v>914</v>
      </c>
      <c r="AP1403">
        <f>VLOOKUP($A1403,saham!$G:$CZ,AP$1,0)</f>
        <v>8650</v>
      </c>
      <c r="AQ1403">
        <f>VLOOKUP($A1403,saham!$G:$CZ,AQ$1,0)</f>
        <v>11900</v>
      </c>
      <c r="AR1403">
        <f>VLOOKUP($A1403,saham!$G:$CZ,AR$1,0)</f>
        <v>0</v>
      </c>
      <c r="AS1403">
        <f>VLOOKUP($A1403,saham!$G:$CZ,AS$1,0)</f>
        <v>2127</v>
      </c>
      <c r="AT1403">
        <f>VLOOKUP($A1403,saham!$G:$CZ,AT$1,0)</f>
        <v>210</v>
      </c>
      <c r="AU1403">
        <f>VLOOKUP($A1403,saham!$G:$CZ,AU$1,0)</f>
        <v>2600</v>
      </c>
      <c r="AV1403">
        <f>VLOOKUP($A1403,saham!$G:$CZ,AV$1,0)</f>
        <v>0</v>
      </c>
      <c r="AW1403">
        <f>VLOOKUP($A1403,saham!$G:$CZ,AW$1,0)</f>
        <v>8</v>
      </c>
      <c r="AX1403">
        <f>VLOOKUP($A1403,saham!$G:$CZ,AX$1,0)</f>
        <v>1230</v>
      </c>
      <c r="AY1403">
        <f>VLOOKUP($A1403,saham!$G:$CZ,AY$1,0)</f>
        <v>0</v>
      </c>
      <c r="AZ1403">
        <f>VLOOKUP($A1403,saham!$G:$CZ,AZ$1,0)</f>
        <v>1230</v>
      </c>
      <c r="BA1403">
        <f>VLOOKUP($A1403,saham!$G:$CZ,BA$1,0)</f>
        <v>254</v>
      </c>
      <c r="BB1403">
        <f>VLOOKUP($A1403,saham!$G:$CZ,BB$1,0)</f>
        <v>863</v>
      </c>
      <c r="BC1403">
        <f>VLOOKUP($A1403,saham!$G:$CZ,BC$1,0)</f>
        <v>1160</v>
      </c>
      <c r="BD1403">
        <f>VLOOKUP($A1403,saham!$G:$CZ,BD$1,0)</f>
        <v>0</v>
      </c>
      <c r="BE1403">
        <f>VLOOKUP($A1403,saham!$G:$CZ,BE$1,0)</f>
        <v>2507</v>
      </c>
      <c r="BF1403">
        <f>VLOOKUP($A1403,saham!$G:$CZ,BF$1,0)</f>
        <v>750</v>
      </c>
    </row>
    <row r="1404" spans="1:58" x14ac:dyDescent="0.3">
      <c r="A1404" s="21">
        <v>44443</v>
      </c>
      <c r="B1404" t="e">
        <f>VLOOKUP(A1404,saham!$A:$D,4,0)</f>
        <v>#N/A</v>
      </c>
      <c r="C1404" s="20">
        <v>0</v>
      </c>
      <c r="D1404">
        <f>VLOOKUP($A1404,saham!$G:$CZ,D$1,0)</f>
        <v>0</v>
      </c>
      <c r="E1404">
        <f>VLOOKUP($A1404,saham!$G:$CZ,E$1,0)</f>
        <v>1205</v>
      </c>
      <c r="F1404">
        <f>VLOOKUP($A1404,saham!$G:$CZ,F$1,0)</f>
        <v>0</v>
      </c>
      <c r="G1404">
        <f>VLOOKUP($A1404,saham!$G:$CZ,G$1,0)</f>
        <v>975</v>
      </c>
      <c r="H1404">
        <f>VLOOKUP($A1404,saham!$G:$CZ,H$1,0)</f>
        <v>1920</v>
      </c>
      <c r="I1404">
        <f>VLOOKUP($A1404,saham!$G:$CZ,I$1,0)</f>
        <v>4244</v>
      </c>
      <c r="J1404">
        <f>VLOOKUP($A1404,saham!$G:$CZ,J$1,0)</f>
        <v>1735</v>
      </c>
      <c r="K1404">
        <f>VLOOKUP($A1404,saham!$G:$CZ,K$1,0)</f>
        <v>2321</v>
      </c>
      <c r="L1404">
        <f>VLOOKUP($A1404,saham!$G:$CZ,L$1,0)</f>
        <v>75</v>
      </c>
      <c r="M1404">
        <f>VLOOKUP($A1404,saham!$G:$CZ,M$1,0)</f>
        <v>0</v>
      </c>
      <c r="N1404">
        <f>VLOOKUP($A1404,saham!$G:$CZ,N$1,0)</f>
        <v>50</v>
      </c>
      <c r="O1404">
        <f>VLOOKUP($A1404,saham!$G:$CZ,O$1,0)</f>
        <v>646</v>
      </c>
      <c r="P1404">
        <f>VLOOKUP($A1404,saham!$G:$CZ,P$1,0)</f>
        <v>5275</v>
      </c>
      <c r="Q1404">
        <f>VLOOKUP($A1404,saham!$G:$CZ,Q$1,0)</f>
        <v>2340</v>
      </c>
      <c r="R1404">
        <f>VLOOKUP($A1404,saham!$G:$CZ,R$1,0)</f>
        <v>6200</v>
      </c>
      <c r="S1404">
        <f>VLOOKUP($A1404,saham!$G:$CZ,S$1,0)</f>
        <v>3238</v>
      </c>
      <c r="T1404">
        <f>VLOOKUP($A1404,saham!$G:$CZ,T$1,0)</f>
        <v>6000</v>
      </c>
      <c r="U1404">
        <f>VLOOKUP($A1404,saham!$G:$CZ,U$1,0)</f>
        <v>986</v>
      </c>
      <c r="V1404">
        <f>VLOOKUP($A1404,saham!$G:$CZ,V$1,0)</f>
        <v>1150</v>
      </c>
      <c r="W1404">
        <f>VLOOKUP($A1404,saham!$G:$CZ,W$1,0)</f>
        <v>4620</v>
      </c>
      <c r="X1404">
        <f>VLOOKUP($A1404,saham!$G:$CZ,X$1,0)</f>
        <v>6600</v>
      </c>
      <c r="Y1404">
        <f>VLOOKUP($A1404,saham!$G:$CZ,Y$1,0)</f>
        <v>10075</v>
      </c>
      <c r="Z1404">
        <f>VLOOKUP($A1404,saham!$G:$CZ,Z$1,0)</f>
        <v>6625</v>
      </c>
      <c r="AA1404">
        <f>VLOOKUP($A1404,saham!$G:$CZ,AA$1,0)</f>
        <v>2160</v>
      </c>
      <c r="AB1404">
        <f>VLOOKUP($A1404,saham!$G:$CZ,AB$1,0)</f>
        <v>1550</v>
      </c>
      <c r="AC1404">
        <f>VLOOKUP($A1404,saham!$G:$CZ,AC$1,0)</f>
        <v>605</v>
      </c>
      <c r="AD1404">
        <f>VLOOKUP($A1404,saham!$G:$CZ,AD$1,0)</f>
        <v>2410</v>
      </c>
      <c r="AE1404">
        <f>VLOOKUP($A1404,saham!$G:$CZ,AE$1,0)</f>
        <v>2650</v>
      </c>
      <c r="AF1404">
        <f>VLOOKUP($A1404,saham!$G:$CZ,AF$1,0)</f>
        <v>112</v>
      </c>
      <c r="AG1404">
        <f>VLOOKUP($A1404,saham!$G:$CZ,AG$1,0)</f>
        <v>505</v>
      </c>
      <c r="AH1404">
        <f>VLOOKUP($A1404,saham!$G:$CZ,AH$1,0)</f>
        <v>10346</v>
      </c>
      <c r="AI1404">
        <f>VLOOKUP($A1404,saham!$G:$CZ,AI$1,0)</f>
        <v>505</v>
      </c>
      <c r="AJ1404">
        <f>VLOOKUP($A1404,saham!$G:$CZ,AJ$1,0)</f>
        <v>3360</v>
      </c>
      <c r="AK1404">
        <f>VLOOKUP($A1404,saham!$G:$CZ,AK$1,0)</f>
        <v>22725</v>
      </c>
      <c r="AL1404">
        <f>VLOOKUP($A1404,saham!$G:$CZ,AL$1,0)</f>
        <v>6475</v>
      </c>
      <c r="AM1404">
        <f>VLOOKUP($A1404,saham!$G:$CZ,AM$1,0)</f>
        <v>2160</v>
      </c>
      <c r="AN1404">
        <f>VLOOKUP($A1404,saham!$G:$CZ,AN$1,0)</f>
        <v>0</v>
      </c>
      <c r="AO1404">
        <f>VLOOKUP($A1404,saham!$G:$CZ,AO$1,0)</f>
        <v>906</v>
      </c>
      <c r="AP1404">
        <f>VLOOKUP($A1404,saham!$G:$CZ,AP$1,0)</f>
        <v>8875</v>
      </c>
      <c r="AQ1404">
        <f>VLOOKUP($A1404,saham!$G:$CZ,AQ$1,0)</f>
        <v>12375</v>
      </c>
      <c r="AR1404">
        <f>VLOOKUP($A1404,saham!$G:$CZ,AR$1,0)</f>
        <v>0</v>
      </c>
      <c r="AS1404">
        <f>VLOOKUP($A1404,saham!$G:$CZ,AS$1,0)</f>
        <v>2127</v>
      </c>
      <c r="AT1404">
        <f>VLOOKUP($A1404,saham!$G:$CZ,AT$1,0)</f>
        <v>200</v>
      </c>
      <c r="AU1404">
        <f>VLOOKUP($A1404,saham!$G:$CZ,AU$1,0)</f>
        <v>2590</v>
      </c>
      <c r="AV1404">
        <f>VLOOKUP($A1404,saham!$G:$CZ,AV$1,0)</f>
        <v>0</v>
      </c>
      <c r="AW1404">
        <f>VLOOKUP($A1404,saham!$G:$CZ,AW$1,0)</f>
        <v>8</v>
      </c>
      <c r="AX1404">
        <f>VLOOKUP($A1404,saham!$G:$CZ,AX$1,0)</f>
        <v>1320</v>
      </c>
      <c r="AY1404">
        <f>VLOOKUP($A1404,saham!$G:$CZ,AY$1,0)</f>
        <v>0</v>
      </c>
      <c r="AZ1404">
        <f>VLOOKUP($A1404,saham!$G:$CZ,AZ$1,0)</f>
        <v>1320</v>
      </c>
      <c r="BA1404">
        <f>VLOOKUP($A1404,saham!$G:$CZ,BA$1,0)</f>
        <v>254</v>
      </c>
      <c r="BB1404">
        <f>VLOOKUP($A1404,saham!$G:$CZ,BB$1,0)</f>
        <v>853</v>
      </c>
      <c r="BC1404">
        <f>VLOOKUP($A1404,saham!$G:$CZ,BC$1,0)</f>
        <v>1125</v>
      </c>
      <c r="BD1404">
        <f>VLOOKUP($A1404,saham!$G:$CZ,BD$1,0)</f>
        <v>0</v>
      </c>
      <c r="BE1404">
        <f>VLOOKUP($A1404,saham!$G:$CZ,BE$1,0)</f>
        <v>2518</v>
      </c>
      <c r="BF1404">
        <f>VLOOKUP($A1404,saham!$G:$CZ,BF$1,0)</f>
        <v>705</v>
      </c>
    </row>
    <row r="1405" spans="1:58" x14ac:dyDescent="0.3">
      <c r="A1405" s="21">
        <v>44412</v>
      </c>
      <c r="B1405">
        <f>VLOOKUP(A1405,saham!$A:$D,4,0)</f>
        <v>199979.85</v>
      </c>
      <c r="C1405" s="20">
        <v>0</v>
      </c>
      <c r="D1405">
        <f>VLOOKUP($A1405,saham!$G:$CZ,D$1,0)</f>
        <v>0</v>
      </c>
      <c r="E1405">
        <f>VLOOKUP($A1405,saham!$G:$CZ,E$1,0)</f>
        <v>1230</v>
      </c>
      <c r="F1405">
        <f>VLOOKUP($A1405,saham!$G:$CZ,F$1,0)</f>
        <v>0</v>
      </c>
      <c r="G1405">
        <f>VLOOKUP($A1405,saham!$G:$CZ,G$1,0)</f>
        <v>995</v>
      </c>
      <c r="H1405">
        <f>VLOOKUP($A1405,saham!$G:$CZ,H$1,0)</f>
        <v>1950</v>
      </c>
      <c r="I1405">
        <f>VLOOKUP($A1405,saham!$G:$CZ,I$1,0)</f>
        <v>4244</v>
      </c>
      <c r="J1405">
        <f>VLOOKUP($A1405,saham!$G:$CZ,J$1,0)</f>
        <v>1695</v>
      </c>
      <c r="K1405">
        <f>VLOOKUP($A1405,saham!$G:$CZ,K$1,0)</f>
        <v>2380</v>
      </c>
      <c r="L1405">
        <f>VLOOKUP($A1405,saham!$G:$CZ,L$1,0)</f>
        <v>70</v>
      </c>
      <c r="M1405">
        <f>VLOOKUP($A1405,saham!$G:$CZ,M$1,0)</f>
        <v>0</v>
      </c>
      <c r="N1405">
        <f>VLOOKUP($A1405,saham!$G:$CZ,N$1,0)</f>
        <v>50</v>
      </c>
      <c r="O1405">
        <f>VLOOKUP($A1405,saham!$G:$CZ,O$1,0)</f>
        <v>652</v>
      </c>
      <c r="P1405">
        <f>VLOOKUP($A1405,saham!$G:$CZ,P$1,0)</f>
        <v>5300</v>
      </c>
      <c r="Q1405">
        <f>VLOOKUP($A1405,saham!$G:$CZ,Q$1,0)</f>
        <v>2470</v>
      </c>
      <c r="R1405">
        <f>VLOOKUP($A1405,saham!$G:$CZ,R$1,0)</f>
        <v>6135</v>
      </c>
      <c r="S1405">
        <f>VLOOKUP($A1405,saham!$G:$CZ,S$1,0)</f>
        <v>3138</v>
      </c>
      <c r="T1405">
        <f>VLOOKUP($A1405,saham!$G:$CZ,T$1,0)</f>
        <v>5800</v>
      </c>
      <c r="U1405">
        <f>VLOOKUP($A1405,saham!$G:$CZ,U$1,0)</f>
        <v>1016</v>
      </c>
      <c r="V1405">
        <f>VLOOKUP($A1405,saham!$G:$CZ,V$1,0)</f>
        <v>1155</v>
      </c>
      <c r="W1405">
        <f>VLOOKUP($A1405,saham!$G:$CZ,W$1,0)</f>
        <v>4820</v>
      </c>
      <c r="X1405">
        <f>VLOOKUP($A1405,saham!$G:$CZ,X$1,0)</f>
        <v>6675</v>
      </c>
      <c r="Y1405">
        <f>VLOOKUP($A1405,saham!$G:$CZ,Y$1,0)</f>
        <v>10700</v>
      </c>
      <c r="Z1405">
        <f>VLOOKUP($A1405,saham!$G:$CZ,Z$1,0)</f>
        <v>6700</v>
      </c>
      <c r="AA1405">
        <f>VLOOKUP($A1405,saham!$G:$CZ,AA$1,0)</f>
        <v>2090</v>
      </c>
      <c r="AB1405">
        <f>VLOOKUP($A1405,saham!$G:$CZ,AB$1,0)</f>
        <v>1565</v>
      </c>
      <c r="AC1405">
        <f>VLOOKUP($A1405,saham!$G:$CZ,AC$1,0)</f>
        <v>580</v>
      </c>
      <c r="AD1405">
        <f>VLOOKUP($A1405,saham!$G:$CZ,AD$1,0)</f>
        <v>2400</v>
      </c>
      <c r="AE1405">
        <f>VLOOKUP($A1405,saham!$G:$CZ,AE$1,0)</f>
        <v>2530</v>
      </c>
      <c r="AF1405">
        <f>VLOOKUP($A1405,saham!$G:$CZ,AF$1,0)</f>
        <v>118</v>
      </c>
      <c r="AG1405">
        <f>VLOOKUP($A1405,saham!$G:$CZ,AG$1,0)</f>
        <v>515</v>
      </c>
      <c r="AH1405">
        <f>VLOOKUP($A1405,saham!$G:$CZ,AH$1,0)</f>
        <v>10222</v>
      </c>
      <c r="AI1405">
        <f>VLOOKUP($A1405,saham!$G:$CZ,AI$1,0)</f>
        <v>494</v>
      </c>
      <c r="AJ1405">
        <f>VLOOKUP($A1405,saham!$G:$CZ,AJ$1,0)</f>
        <v>3390</v>
      </c>
      <c r="AK1405">
        <f>VLOOKUP($A1405,saham!$G:$CZ,AK$1,0)</f>
        <v>22575</v>
      </c>
      <c r="AL1405">
        <f>VLOOKUP($A1405,saham!$G:$CZ,AL$1,0)</f>
        <v>6600</v>
      </c>
      <c r="AM1405">
        <f>VLOOKUP($A1405,saham!$G:$CZ,AM$1,0)</f>
        <v>2160</v>
      </c>
      <c r="AN1405">
        <f>VLOOKUP($A1405,saham!$G:$CZ,AN$1,0)</f>
        <v>0</v>
      </c>
      <c r="AO1405">
        <f>VLOOKUP($A1405,saham!$G:$CZ,AO$1,0)</f>
        <v>908</v>
      </c>
      <c r="AP1405">
        <f>VLOOKUP($A1405,saham!$G:$CZ,AP$1,0)</f>
        <v>8800</v>
      </c>
      <c r="AQ1405">
        <f>VLOOKUP($A1405,saham!$G:$CZ,AQ$1,0)</f>
        <v>12575</v>
      </c>
      <c r="AR1405">
        <f>VLOOKUP($A1405,saham!$G:$CZ,AR$1,0)</f>
        <v>0</v>
      </c>
      <c r="AS1405">
        <f>VLOOKUP($A1405,saham!$G:$CZ,AS$1,0)</f>
        <v>2244</v>
      </c>
      <c r="AT1405">
        <f>VLOOKUP($A1405,saham!$G:$CZ,AT$1,0)</f>
        <v>209</v>
      </c>
      <c r="AU1405">
        <f>VLOOKUP($A1405,saham!$G:$CZ,AU$1,0)</f>
        <v>2610</v>
      </c>
      <c r="AV1405">
        <f>VLOOKUP($A1405,saham!$G:$CZ,AV$1,0)</f>
        <v>0</v>
      </c>
      <c r="AW1405">
        <f>VLOOKUP($A1405,saham!$G:$CZ,AW$1,0)</f>
        <v>7</v>
      </c>
      <c r="AX1405">
        <f>VLOOKUP($A1405,saham!$G:$CZ,AX$1,0)</f>
        <v>1300</v>
      </c>
      <c r="AY1405">
        <f>VLOOKUP($A1405,saham!$G:$CZ,AY$1,0)</f>
        <v>0</v>
      </c>
      <c r="AZ1405">
        <f>VLOOKUP($A1405,saham!$G:$CZ,AZ$1,0)</f>
        <v>1310</v>
      </c>
      <c r="BA1405">
        <f>VLOOKUP($A1405,saham!$G:$CZ,BA$1,0)</f>
        <v>260</v>
      </c>
      <c r="BB1405">
        <f>VLOOKUP($A1405,saham!$G:$CZ,BB$1,0)</f>
        <v>744</v>
      </c>
      <c r="BC1405">
        <f>VLOOKUP($A1405,saham!$G:$CZ,BC$1,0)</f>
        <v>1105</v>
      </c>
      <c r="BD1405">
        <f>VLOOKUP($A1405,saham!$G:$CZ,BD$1,0)</f>
        <v>0</v>
      </c>
      <c r="BE1405">
        <f>VLOOKUP($A1405,saham!$G:$CZ,BE$1,0)</f>
        <v>2484</v>
      </c>
      <c r="BF1405">
        <f>VLOOKUP($A1405,saham!$G:$CZ,BF$1,0)</f>
        <v>700</v>
      </c>
    </row>
    <row r="1406" spans="1:58" x14ac:dyDescent="0.3">
      <c r="A1406" s="21">
        <v>44381</v>
      </c>
      <c r="B1406" t="e">
        <f>VLOOKUP(A1406,saham!$A:$D,4,0)</f>
        <v>#N/A</v>
      </c>
      <c r="C1406" s="20">
        <v>0</v>
      </c>
      <c r="D1406">
        <f>VLOOKUP($A1406,saham!$G:$CZ,D$1,0)</f>
        <v>0</v>
      </c>
      <c r="E1406">
        <f>VLOOKUP($A1406,saham!$G:$CZ,E$1,0)</f>
        <v>1220</v>
      </c>
      <c r="F1406">
        <f>VLOOKUP($A1406,saham!$G:$CZ,F$1,0)</f>
        <v>0</v>
      </c>
      <c r="G1406">
        <f>VLOOKUP($A1406,saham!$G:$CZ,G$1,0)</f>
        <v>945</v>
      </c>
      <c r="H1406">
        <f>VLOOKUP($A1406,saham!$G:$CZ,H$1,0)</f>
        <v>1920</v>
      </c>
      <c r="I1406">
        <f>VLOOKUP($A1406,saham!$G:$CZ,I$1,0)</f>
        <v>4098</v>
      </c>
      <c r="J1406">
        <f>VLOOKUP($A1406,saham!$G:$CZ,J$1,0)</f>
        <v>1700</v>
      </c>
      <c r="K1406">
        <f>VLOOKUP($A1406,saham!$G:$CZ,K$1,0)</f>
        <v>2185</v>
      </c>
      <c r="L1406">
        <f>VLOOKUP($A1406,saham!$G:$CZ,L$1,0)</f>
        <v>69</v>
      </c>
      <c r="M1406">
        <f>VLOOKUP($A1406,saham!$G:$CZ,M$1,0)</f>
        <v>0</v>
      </c>
      <c r="N1406">
        <f>VLOOKUP($A1406,saham!$G:$CZ,N$1,0)</f>
        <v>50</v>
      </c>
      <c r="O1406">
        <f>VLOOKUP($A1406,saham!$G:$CZ,O$1,0)</f>
        <v>648</v>
      </c>
      <c r="P1406">
        <f>VLOOKUP($A1406,saham!$G:$CZ,P$1,0)</f>
        <v>5325</v>
      </c>
      <c r="Q1406">
        <f>VLOOKUP($A1406,saham!$G:$CZ,Q$1,0)</f>
        <v>2360</v>
      </c>
      <c r="R1406">
        <f>VLOOKUP($A1406,saham!$G:$CZ,R$1,0)</f>
        <v>6250</v>
      </c>
      <c r="S1406">
        <f>VLOOKUP($A1406,saham!$G:$CZ,S$1,0)</f>
        <v>3163</v>
      </c>
      <c r="T1406">
        <f>VLOOKUP($A1406,saham!$G:$CZ,T$1,0)</f>
        <v>5775</v>
      </c>
      <c r="U1406">
        <f>VLOOKUP($A1406,saham!$G:$CZ,U$1,0)</f>
        <v>976</v>
      </c>
      <c r="V1406">
        <f>VLOOKUP($A1406,saham!$G:$CZ,V$1,0)</f>
        <v>1150</v>
      </c>
      <c r="W1406">
        <f>VLOOKUP($A1406,saham!$G:$CZ,W$1,0)</f>
        <v>4680</v>
      </c>
      <c r="X1406">
        <f>VLOOKUP($A1406,saham!$G:$CZ,X$1,0)</f>
        <v>6775</v>
      </c>
      <c r="Y1406">
        <f>VLOOKUP($A1406,saham!$G:$CZ,Y$1,0)</f>
        <v>10725</v>
      </c>
      <c r="Z1406">
        <f>VLOOKUP($A1406,saham!$G:$CZ,Z$1,0)</f>
        <v>6850</v>
      </c>
      <c r="AA1406">
        <f>VLOOKUP($A1406,saham!$G:$CZ,AA$1,0)</f>
        <v>2110</v>
      </c>
      <c r="AB1406">
        <f>VLOOKUP($A1406,saham!$G:$CZ,AB$1,0)</f>
        <v>1550</v>
      </c>
      <c r="AC1406">
        <f>VLOOKUP($A1406,saham!$G:$CZ,AC$1,0)</f>
        <v>580</v>
      </c>
      <c r="AD1406">
        <f>VLOOKUP($A1406,saham!$G:$CZ,AD$1,0)</f>
        <v>2480</v>
      </c>
      <c r="AE1406">
        <f>VLOOKUP($A1406,saham!$G:$CZ,AE$1,0)</f>
        <v>2530</v>
      </c>
      <c r="AF1406">
        <f>VLOOKUP($A1406,saham!$G:$CZ,AF$1,0)</f>
        <v>109</v>
      </c>
      <c r="AG1406">
        <f>VLOOKUP($A1406,saham!$G:$CZ,AG$1,0)</f>
        <v>498</v>
      </c>
      <c r="AH1406">
        <f>VLOOKUP($A1406,saham!$G:$CZ,AH$1,0)</f>
        <v>10321</v>
      </c>
      <c r="AI1406">
        <f>VLOOKUP($A1406,saham!$G:$CZ,AI$1,0)</f>
        <v>484</v>
      </c>
      <c r="AJ1406">
        <f>VLOOKUP($A1406,saham!$G:$CZ,AJ$1,0)</f>
        <v>3400</v>
      </c>
      <c r="AK1406">
        <f>VLOOKUP($A1406,saham!$G:$CZ,AK$1,0)</f>
        <v>22325</v>
      </c>
      <c r="AL1406">
        <f>VLOOKUP($A1406,saham!$G:$CZ,AL$1,0)</f>
        <v>6525</v>
      </c>
      <c r="AM1406">
        <f>VLOOKUP($A1406,saham!$G:$CZ,AM$1,0)</f>
        <v>2200</v>
      </c>
      <c r="AN1406">
        <f>VLOOKUP($A1406,saham!$G:$CZ,AN$1,0)</f>
        <v>0</v>
      </c>
      <c r="AO1406">
        <f>VLOOKUP($A1406,saham!$G:$CZ,AO$1,0)</f>
        <v>920</v>
      </c>
      <c r="AP1406">
        <f>VLOOKUP($A1406,saham!$G:$CZ,AP$1,0)</f>
        <v>8900</v>
      </c>
      <c r="AQ1406">
        <f>VLOOKUP($A1406,saham!$G:$CZ,AQ$1,0)</f>
        <v>12600</v>
      </c>
      <c r="AR1406">
        <f>VLOOKUP($A1406,saham!$G:$CZ,AR$1,0)</f>
        <v>0</v>
      </c>
      <c r="AS1406">
        <f>VLOOKUP($A1406,saham!$G:$CZ,AS$1,0)</f>
        <v>2244</v>
      </c>
      <c r="AT1406">
        <f>VLOOKUP($A1406,saham!$G:$CZ,AT$1,0)</f>
        <v>224</v>
      </c>
      <c r="AU1406">
        <f>VLOOKUP($A1406,saham!$G:$CZ,AU$1,0)</f>
        <v>2570</v>
      </c>
      <c r="AV1406">
        <f>VLOOKUP($A1406,saham!$G:$CZ,AV$1,0)</f>
        <v>0</v>
      </c>
      <c r="AW1406">
        <f>VLOOKUP($A1406,saham!$G:$CZ,AW$1,0)</f>
        <v>7</v>
      </c>
      <c r="AX1406">
        <f>VLOOKUP($A1406,saham!$G:$CZ,AX$1,0)</f>
        <v>1300</v>
      </c>
      <c r="AY1406">
        <f>VLOOKUP($A1406,saham!$G:$CZ,AY$1,0)</f>
        <v>0</v>
      </c>
      <c r="AZ1406">
        <f>VLOOKUP($A1406,saham!$G:$CZ,AZ$1,0)</f>
        <v>1280</v>
      </c>
      <c r="BA1406">
        <f>VLOOKUP($A1406,saham!$G:$CZ,BA$1,0)</f>
        <v>240</v>
      </c>
      <c r="BB1406">
        <f>VLOOKUP($A1406,saham!$G:$CZ,BB$1,0)</f>
        <v>725</v>
      </c>
      <c r="BC1406">
        <f>VLOOKUP($A1406,saham!$G:$CZ,BC$1,0)</f>
        <v>1115</v>
      </c>
      <c r="BD1406">
        <f>VLOOKUP($A1406,saham!$G:$CZ,BD$1,0)</f>
        <v>0</v>
      </c>
      <c r="BE1406">
        <f>VLOOKUP($A1406,saham!$G:$CZ,BE$1,0)</f>
        <v>2507</v>
      </c>
      <c r="BF1406">
        <f>VLOOKUP($A1406,saham!$G:$CZ,BF$1,0)</f>
        <v>700</v>
      </c>
    </row>
    <row r="1407" spans="1:58" x14ac:dyDescent="0.3">
      <c r="A1407" s="21">
        <v>44351</v>
      </c>
      <c r="B1407">
        <f>VLOOKUP(A1407,saham!$A:$D,4,0)</f>
        <v>235671.49180000002</v>
      </c>
      <c r="C1407" s="20">
        <v>0</v>
      </c>
      <c r="D1407">
        <f>VLOOKUP($A1407,saham!$G:$CZ,D$1,0)</f>
        <v>0</v>
      </c>
      <c r="E1407">
        <f>VLOOKUP($A1407,saham!$G:$CZ,E$1,0)</f>
        <v>1210</v>
      </c>
      <c r="F1407">
        <f>VLOOKUP($A1407,saham!$G:$CZ,F$1,0)</f>
        <v>0</v>
      </c>
      <c r="G1407">
        <f>VLOOKUP($A1407,saham!$G:$CZ,G$1,0)</f>
        <v>895</v>
      </c>
      <c r="H1407">
        <f>VLOOKUP($A1407,saham!$G:$CZ,H$1,0)</f>
        <v>1980</v>
      </c>
      <c r="I1407">
        <f>VLOOKUP($A1407,saham!$G:$CZ,I$1,0)</f>
        <v>4098</v>
      </c>
      <c r="J1407">
        <f>VLOOKUP($A1407,saham!$G:$CZ,J$1,0)</f>
        <v>1735</v>
      </c>
      <c r="K1407">
        <f>VLOOKUP($A1407,saham!$G:$CZ,K$1,0)</f>
        <v>2204</v>
      </c>
      <c r="L1407">
        <f>VLOOKUP($A1407,saham!$G:$CZ,L$1,0)</f>
        <v>69</v>
      </c>
      <c r="M1407">
        <f>VLOOKUP($A1407,saham!$G:$CZ,M$1,0)</f>
        <v>0</v>
      </c>
      <c r="N1407">
        <f>VLOOKUP($A1407,saham!$G:$CZ,N$1,0)</f>
        <v>50</v>
      </c>
      <c r="O1407">
        <f>VLOOKUP($A1407,saham!$G:$CZ,O$1,0)</f>
        <v>648</v>
      </c>
      <c r="P1407">
        <f>VLOOKUP($A1407,saham!$G:$CZ,P$1,0)</f>
        <v>5350</v>
      </c>
      <c r="Q1407">
        <f>VLOOKUP($A1407,saham!$G:$CZ,Q$1,0)</f>
        <v>2330</v>
      </c>
      <c r="R1407">
        <f>VLOOKUP($A1407,saham!$G:$CZ,R$1,0)</f>
        <v>6165</v>
      </c>
      <c r="S1407">
        <f>VLOOKUP($A1407,saham!$G:$CZ,S$1,0)</f>
        <v>3138</v>
      </c>
      <c r="T1407">
        <f>VLOOKUP($A1407,saham!$G:$CZ,T$1,0)</f>
        <v>5825</v>
      </c>
      <c r="U1407">
        <f>VLOOKUP($A1407,saham!$G:$CZ,U$1,0)</f>
        <v>981</v>
      </c>
      <c r="V1407">
        <f>VLOOKUP($A1407,saham!$G:$CZ,V$1,0)</f>
        <v>1155</v>
      </c>
      <c r="W1407">
        <f>VLOOKUP($A1407,saham!$G:$CZ,W$1,0)</f>
        <v>4660</v>
      </c>
      <c r="X1407">
        <f>VLOOKUP($A1407,saham!$G:$CZ,X$1,0)</f>
        <v>6750</v>
      </c>
      <c r="Y1407">
        <f>VLOOKUP($A1407,saham!$G:$CZ,Y$1,0)</f>
        <v>10650</v>
      </c>
      <c r="Z1407">
        <f>VLOOKUP($A1407,saham!$G:$CZ,Z$1,0)</f>
        <v>6900</v>
      </c>
      <c r="AA1407">
        <f>VLOOKUP($A1407,saham!$G:$CZ,AA$1,0)</f>
        <v>2010</v>
      </c>
      <c r="AB1407">
        <f>VLOOKUP($A1407,saham!$G:$CZ,AB$1,0)</f>
        <v>1555</v>
      </c>
      <c r="AC1407">
        <f>VLOOKUP($A1407,saham!$G:$CZ,AC$1,0)</f>
        <v>590</v>
      </c>
      <c r="AD1407">
        <f>VLOOKUP($A1407,saham!$G:$CZ,AD$1,0)</f>
        <v>2430</v>
      </c>
      <c r="AE1407">
        <f>VLOOKUP($A1407,saham!$G:$CZ,AE$1,0)</f>
        <v>2530</v>
      </c>
      <c r="AF1407">
        <f>VLOOKUP($A1407,saham!$G:$CZ,AF$1,0)</f>
        <v>104</v>
      </c>
      <c r="AG1407">
        <f>VLOOKUP($A1407,saham!$G:$CZ,AG$1,0)</f>
        <v>505</v>
      </c>
      <c r="AH1407">
        <f>VLOOKUP($A1407,saham!$G:$CZ,AH$1,0)</f>
        <v>10346</v>
      </c>
      <c r="AI1407">
        <f>VLOOKUP($A1407,saham!$G:$CZ,AI$1,0)</f>
        <v>484</v>
      </c>
      <c r="AJ1407">
        <f>VLOOKUP($A1407,saham!$G:$CZ,AJ$1,0)</f>
        <v>3370</v>
      </c>
      <c r="AK1407">
        <f>VLOOKUP($A1407,saham!$G:$CZ,AK$1,0)</f>
        <v>22325</v>
      </c>
      <c r="AL1407">
        <f>VLOOKUP($A1407,saham!$G:$CZ,AL$1,0)</f>
        <v>6475</v>
      </c>
      <c r="AM1407">
        <f>VLOOKUP($A1407,saham!$G:$CZ,AM$1,0)</f>
        <v>2160</v>
      </c>
      <c r="AN1407">
        <f>VLOOKUP($A1407,saham!$G:$CZ,AN$1,0)</f>
        <v>0</v>
      </c>
      <c r="AO1407">
        <f>VLOOKUP($A1407,saham!$G:$CZ,AO$1,0)</f>
        <v>920</v>
      </c>
      <c r="AP1407">
        <f>VLOOKUP($A1407,saham!$G:$CZ,AP$1,0)</f>
        <v>8825</v>
      </c>
      <c r="AQ1407">
        <f>VLOOKUP($A1407,saham!$G:$CZ,AQ$1,0)</f>
        <v>12575</v>
      </c>
      <c r="AR1407">
        <f>VLOOKUP($A1407,saham!$G:$CZ,AR$1,0)</f>
        <v>0</v>
      </c>
      <c r="AS1407">
        <f>VLOOKUP($A1407,saham!$G:$CZ,AS$1,0)</f>
        <v>2254</v>
      </c>
      <c r="AT1407">
        <f>VLOOKUP($A1407,saham!$G:$CZ,AT$1,0)</f>
        <v>217</v>
      </c>
      <c r="AU1407">
        <f>VLOOKUP($A1407,saham!$G:$CZ,AU$1,0)</f>
        <v>2550</v>
      </c>
      <c r="AV1407">
        <f>VLOOKUP($A1407,saham!$G:$CZ,AV$1,0)</f>
        <v>0</v>
      </c>
      <c r="AW1407">
        <f>VLOOKUP($A1407,saham!$G:$CZ,AW$1,0)</f>
        <v>7</v>
      </c>
      <c r="AX1407">
        <f>VLOOKUP($A1407,saham!$G:$CZ,AX$1,0)</f>
        <v>1295</v>
      </c>
      <c r="AY1407">
        <f>VLOOKUP($A1407,saham!$G:$CZ,AY$1,0)</f>
        <v>0</v>
      </c>
      <c r="AZ1407">
        <f>VLOOKUP($A1407,saham!$G:$CZ,AZ$1,0)</f>
        <v>1335</v>
      </c>
      <c r="BA1407">
        <f>VLOOKUP($A1407,saham!$G:$CZ,BA$1,0)</f>
        <v>228</v>
      </c>
      <c r="BB1407">
        <f>VLOOKUP($A1407,saham!$G:$CZ,BB$1,0)</f>
        <v>681</v>
      </c>
      <c r="BC1407">
        <f>VLOOKUP($A1407,saham!$G:$CZ,BC$1,0)</f>
        <v>1090</v>
      </c>
      <c r="BD1407">
        <f>VLOOKUP($A1407,saham!$G:$CZ,BD$1,0)</f>
        <v>0</v>
      </c>
      <c r="BE1407">
        <f>VLOOKUP($A1407,saham!$G:$CZ,BE$1,0)</f>
        <v>2495</v>
      </c>
      <c r="BF1407">
        <f>VLOOKUP($A1407,saham!$G:$CZ,BF$1,0)</f>
        <v>695</v>
      </c>
    </row>
    <row r="1408" spans="1:58" x14ac:dyDescent="0.3">
      <c r="A1408" s="21">
        <v>44320</v>
      </c>
      <c r="B1408">
        <f>VLOOKUP(A1408,saham!$A:$D,4,0)</f>
        <v>210264.52799999999</v>
      </c>
      <c r="C1408" s="20">
        <v>0</v>
      </c>
      <c r="D1408">
        <f>VLOOKUP($A1408,saham!$G:$CZ,D$1,0)</f>
        <v>0</v>
      </c>
      <c r="E1408">
        <f>VLOOKUP($A1408,saham!$G:$CZ,E$1,0)</f>
        <v>1185</v>
      </c>
      <c r="F1408">
        <f>VLOOKUP($A1408,saham!$G:$CZ,F$1,0)</f>
        <v>0</v>
      </c>
      <c r="G1408">
        <f>VLOOKUP($A1408,saham!$G:$CZ,G$1,0)</f>
        <v>870</v>
      </c>
      <c r="H1408">
        <f>VLOOKUP($A1408,saham!$G:$CZ,H$1,0)</f>
        <v>1790</v>
      </c>
      <c r="I1408">
        <f>VLOOKUP($A1408,saham!$G:$CZ,I$1,0)</f>
        <v>4098</v>
      </c>
      <c r="J1408">
        <f>VLOOKUP($A1408,saham!$G:$CZ,J$1,0)</f>
        <v>1710</v>
      </c>
      <c r="K1408">
        <f>VLOOKUP($A1408,saham!$G:$CZ,K$1,0)</f>
        <v>2175</v>
      </c>
      <c r="L1408">
        <f>VLOOKUP($A1408,saham!$G:$CZ,L$1,0)</f>
        <v>67</v>
      </c>
      <c r="M1408">
        <f>VLOOKUP($A1408,saham!$G:$CZ,M$1,0)</f>
        <v>0</v>
      </c>
      <c r="N1408">
        <f>VLOOKUP($A1408,saham!$G:$CZ,N$1,0)</f>
        <v>50</v>
      </c>
      <c r="O1408">
        <f>VLOOKUP($A1408,saham!$G:$CZ,O$1,0)</f>
        <v>644</v>
      </c>
      <c r="P1408">
        <f>VLOOKUP($A1408,saham!$G:$CZ,P$1,0)</f>
        <v>5350</v>
      </c>
      <c r="Q1408">
        <f>VLOOKUP($A1408,saham!$G:$CZ,Q$1,0)</f>
        <v>2200</v>
      </c>
      <c r="R1408">
        <f>VLOOKUP($A1408,saham!$G:$CZ,R$1,0)</f>
        <v>6155</v>
      </c>
      <c r="S1408">
        <f>VLOOKUP($A1408,saham!$G:$CZ,S$1,0)</f>
        <v>3113</v>
      </c>
      <c r="T1408">
        <f>VLOOKUP($A1408,saham!$G:$CZ,T$1,0)</f>
        <v>5750</v>
      </c>
      <c r="U1408">
        <f>VLOOKUP($A1408,saham!$G:$CZ,U$1,0)</f>
        <v>956</v>
      </c>
      <c r="V1408">
        <f>VLOOKUP($A1408,saham!$G:$CZ,V$1,0)</f>
        <v>1135</v>
      </c>
      <c r="W1408">
        <f>VLOOKUP($A1408,saham!$G:$CZ,W$1,0)</f>
        <v>4430</v>
      </c>
      <c r="X1408">
        <f>VLOOKUP($A1408,saham!$G:$CZ,X$1,0)</f>
        <v>6650</v>
      </c>
      <c r="Y1408">
        <f>VLOOKUP($A1408,saham!$G:$CZ,Y$1,0)</f>
        <v>10475</v>
      </c>
      <c r="Z1408">
        <f>VLOOKUP($A1408,saham!$G:$CZ,Z$1,0)</f>
        <v>6375</v>
      </c>
      <c r="AA1408">
        <f>VLOOKUP($A1408,saham!$G:$CZ,AA$1,0)</f>
        <v>2060</v>
      </c>
      <c r="AB1408">
        <f>VLOOKUP($A1408,saham!$G:$CZ,AB$1,0)</f>
        <v>1550</v>
      </c>
      <c r="AC1408">
        <f>VLOOKUP($A1408,saham!$G:$CZ,AC$1,0)</f>
        <v>575</v>
      </c>
      <c r="AD1408">
        <f>VLOOKUP($A1408,saham!$G:$CZ,AD$1,0)</f>
        <v>2380</v>
      </c>
      <c r="AE1408">
        <f>VLOOKUP($A1408,saham!$G:$CZ,AE$1,0)</f>
        <v>2560</v>
      </c>
      <c r="AF1408">
        <f>VLOOKUP($A1408,saham!$G:$CZ,AF$1,0)</f>
        <v>104</v>
      </c>
      <c r="AG1408">
        <f>VLOOKUP($A1408,saham!$G:$CZ,AG$1,0)</f>
        <v>510</v>
      </c>
      <c r="AH1408">
        <f>VLOOKUP($A1408,saham!$G:$CZ,AH$1,0)</f>
        <v>10271</v>
      </c>
      <c r="AI1408">
        <f>VLOOKUP($A1408,saham!$G:$CZ,AI$1,0)</f>
        <v>482</v>
      </c>
      <c r="AJ1408">
        <f>VLOOKUP($A1408,saham!$G:$CZ,AJ$1,0)</f>
        <v>3380</v>
      </c>
      <c r="AK1408">
        <f>VLOOKUP($A1408,saham!$G:$CZ,AK$1,0)</f>
        <v>22200</v>
      </c>
      <c r="AL1408">
        <f>VLOOKUP($A1408,saham!$G:$CZ,AL$1,0)</f>
        <v>6475</v>
      </c>
      <c r="AM1408">
        <f>VLOOKUP($A1408,saham!$G:$CZ,AM$1,0)</f>
        <v>2070</v>
      </c>
      <c r="AN1408">
        <f>VLOOKUP($A1408,saham!$G:$CZ,AN$1,0)</f>
        <v>0</v>
      </c>
      <c r="AO1408">
        <f>VLOOKUP($A1408,saham!$G:$CZ,AO$1,0)</f>
        <v>908</v>
      </c>
      <c r="AP1408">
        <f>VLOOKUP($A1408,saham!$G:$CZ,AP$1,0)</f>
        <v>8925</v>
      </c>
      <c r="AQ1408">
        <f>VLOOKUP($A1408,saham!$G:$CZ,AQ$1,0)</f>
        <v>12700</v>
      </c>
      <c r="AR1408">
        <f>VLOOKUP($A1408,saham!$G:$CZ,AR$1,0)</f>
        <v>0</v>
      </c>
      <c r="AS1408">
        <f>VLOOKUP($A1408,saham!$G:$CZ,AS$1,0)</f>
        <v>2195</v>
      </c>
      <c r="AT1408">
        <f>VLOOKUP($A1408,saham!$G:$CZ,AT$1,0)</f>
        <v>232</v>
      </c>
      <c r="AU1408">
        <f>VLOOKUP($A1408,saham!$G:$CZ,AU$1,0)</f>
        <v>2610</v>
      </c>
      <c r="AV1408">
        <f>VLOOKUP($A1408,saham!$G:$CZ,AV$1,0)</f>
        <v>0</v>
      </c>
      <c r="AW1408">
        <f>VLOOKUP($A1408,saham!$G:$CZ,AW$1,0)</f>
        <v>8</v>
      </c>
      <c r="AX1408">
        <f>VLOOKUP($A1408,saham!$G:$CZ,AX$1,0)</f>
        <v>1280</v>
      </c>
      <c r="AY1408">
        <f>VLOOKUP($A1408,saham!$G:$CZ,AY$1,0)</f>
        <v>0</v>
      </c>
      <c r="AZ1408">
        <f>VLOOKUP($A1408,saham!$G:$CZ,AZ$1,0)</f>
        <v>1280</v>
      </c>
      <c r="BA1408">
        <f>VLOOKUP($A1408,saham!$G:$CZ,BA$1,0)</f>
        <v>228</v>
      </c>
      <c r="BB1408">
        <f>VLOOKUP($A1408,saham!$G:$CZ,BB$1,0)</f>
        <v>675</v>
      </c>
      <c r="BC1408">
        <f>VLOOKUP($A1408,saham!$G:$CZ,BC$1,0)</f>
        <v>1050</v>
      </c>
      <c r="BD1408">
        <f>VLOOKUP($A1408,saham!$G:$CZ,BD$1,0)</f>
        <v>0</v>
      </c>
      <c r="BE1408">
        <f>VLOOKUP($A1408,saham!$G:$CZ,BE$1,0)</f>
        <v>2524</v>
      </c>
      <c r="BF1408">
        <f>VLOOKUP($A1408,saham!$G:$CZ,BF$1,0)</f>
        <v>700</v>
      </c>
    </row>
    <row r="1409" spans="1:58" x14ac:dyDescent="0.3">
      <c r="A1409" s="21">
        <v>44200</v>
      </c>
      <c r="B1409">
        <f>VLOOKUP(A1409,saham!$A:$D,4,0)</f>
        <v>167430.74870000003</v>
      </c>
      <c r="C1409" s="20">
        <v>0</v>
      </c>
      <c r="D1409">
        <f>VLOOKUP($A1409,saham!$G:$CZ,D$1,0)</f>
        <v>0</v>
      </c>
      <c r="E1409">
        <f>VLOOKUP($A1409,saham!$G:$CZ,E$1,0)</f>
        <v>1180</v>
      </c>
      <c r="F1409">
        <f>VLOOKUP($A1409,saham!$G:$CZ,F$1,0)</f>
        <v>0</v>
      </c>
      <c r="G1409">
        <f>VLOOKUP($A1409,saham!$G:$CZ,G$1,0)</f>
        <v>885</v>
      </c>
      <c r="H1409">
        <f>VLOOKUP($A1409,saham!$G:$CZ,H$1,0)</f>
        <v>1695</v>
      </c>
      <c r="I1409">
        <f>VLOOKUP($A1409,saham!$G:$CZ,I$1,0)</f>
        <v>4185</v>
      </c>
      <c r="J1409">
        <f>VLOOKUP($A1409,saham!$G:$CZ,J$1,0)</f>
        <v>1725</v>
      </c>
      <c r="K1409">
        <f>VLOOKUP($A1409,saham!$G:$CZ,K$1,0)</f>
        <v>2273</v>
      </c>
      <c r="L1409">
        <f>VLOOKUP($A1409,saham!$G:$CZ,L$1,0)</f>
        <v>69</v>
      </c>
      <c r="M1409">
        <f>VLOOKUP($A1409,saham!$G:$CZ,M$1,0)</f>
        <v>0</v>
      </c>
      <c r="N1409">
        <f>VLOOKUP($A1409,saham!$G:$CZ,N$1,0)</f>
        <v>50</v>
      </c>
      <c r="O1409">
        <f>VLOOKUP($A1409,saham!$G:$CZ,O$1,0)</f>
        <v>642</v>
      </c>
      <c r="P1409">
        <f>VLOOKUP($A1409,saham!$G:$CZ,P$1,0)</f>
        <v>5350</v>
      </c>
      <c r="Q1409">
        <f>VLOOKUP($A1409,saham!$G:$CZ,Q$1,0)</f>
        <v>2240</v>
      </c>
      <c r="R1409">
        <f>VLOOKUP($A1409,saham!$G:$CZ,R$1,0)</f>
        <v>6225</v>
      </c>
      <c r="S1409">
        <f>VLOOKUP($A1409,saham!$G:$CZ,S$1,0)</f>
        <v>3100</v>
      </c>
      <c r="T1409">
        <f>VLOOKUP($A1409,saham!$G:$CZ,T$1,0)</f>
        <v>5675</v>
      </c>
      <c r="U1409">
        <f>VLOOKUP($A1409,saham!$G:$CZ,U$1,0)</f>
        <v>941</v>
      </c>
      <c r="V1409">
        <f>VLOOKUP($A1409,saham!$G:$CZ,V$1,0)</f>
        <v>1140</v>
      </c>
      <c r="W1409">
        <f>VLOOKUP($A1409,saham!$G:$CZ,W$1,0)</f>
        <v>4480</v>
      </c>
      <c r="X1409">
        <f>VLOOKUP($A1409,saham!$G:$CZ,X$1,0)</f>
        <v>6725</v>
      </c>
      <c r="Y1409">
        <f>VLOOKUP($A1409,saham!$G:$CZ,Y$1,0)</f>
        <v>10625</v>
      </c>
      <c r="Z1409">
        <f>VLOOKUP($A1409,saham!$G:$CZ,Z$1,0)</f>
        <v>6400</v>
      </c>
      <c r="AA1409">
        <f>VLOOKUP($A1409,saham!$G:$CZ,AA$1,0)</f>
        <v>2040</v>
      </c>
      <c r="AB1409">
        <f>VLOOKUP($A1409,saham!$G:$CZ,AB$1,0)</f>
        <v>1550</v>
      </c>
      <c r="AC1409">
        <f>VLOOKUP($A1409,saham!$G:$CZ,AC$1,0)</f>
        <v>575</v>
      </c>
      <c r="AD1409">
        <f>VLOOKUP($A1409,saham!$G:$CZ,AD$1,0)</f>
        <v>2450</v>
      </c>
      <c r="AE1409">
        <f>VLOOKUP($A1409,saham!$G:$CZ,AE$1,0)</f>
        <v>2560</v>
      </c>
      <c r="AF1409">
        <f>VLOOKUP($A1409,saham!$G:$CZ,AF$1,0)</f>
        <v>104</v>
      </c>
      <c r="AG1409">
        <f>VLOOKUP($A1409,saham!$G:$CZ,AG$1,0)</f>
        <v>505</v>
      </c>
      <c r="AH1409">
        <f>VLOOKUP($A1409,saham!$G:$CZ,AH$1,0)</f>
        <v>10396</v>
      </c>
      <c r="AI1409">
        <f>VLOOKUP($A1409,saham!$G:$CZ,AI$1,0)</f>
        <v>484</v>
      </c>
      <c r="AJ1409">
        <f>VLOOKUP($A1409,saham!$G:$CZ,AJ$1,0)</f>
        <v>3390</v>
      </c>
      <c r="AK1409">
        <f>VLOOKUP($A1409,saham!$G:$CZ,AK$1,0)</f>
        <v>22175</v>
      </c>
      <c r="AL1409">
        <f>VLOOKUP($A1409,saham!$G:$CZ,AL$1,0)</f>
        <v>6625</v>
      </c>
      <c r="AM1409">
        <f>VLOOKUP($A1409,saham!$G:$CZ,AM$1,0)</f>
        <v>2090</v>
      </c>
      <c r="AN1409">
        <f>VLOOKUP($A1409,saham!$G:$CZ,AN$1,0)</f>
        <v>0</v>
      </c>
      <c r="AO1409">
        <f>VLOOKUP($A1409,saham!$G:$CZ,AO$1,0)</f>
        <v>920</v>
      </c>
      <c r="AP1409">
        <f>VLOOKUP($A1409,saham!$G:$CZ,AP$1,0)</f>
        <v>8950</v>
      </c>
      <c r="AQ1409">
        <f>VLOOKUP($A1409,saham!$G:$CZ,AQ$1,0)</f>
        <v>11700</v>
      </c>
      <c r="AR1409">
        <f>VLOOKUP($A1409,saham!$G:$CZ,AR$1,0)</f>
        <v>0</v>
      </c>
      <c r="AS1409">
        <f>VLOOKUP($A1409,saham!$G:$CZ,AS$1,0)</f>
        <v>2185</v>
      </c>
      <c r="AT1409">
        <f>VLOOKUP($A1409,saham!$G:$CZ,AT$1,0)</f>
        <v>249</v>
      </c>
      <c r="AU1409">
        <f>VLOOKUP($A1409,saham!$G:$CZ,AU$1,0)</f>
        <v>2600</v>
      </c>
      <c r="AV1409">
        <f>VLOOKUP($A1409,saham!$G:$CZ,AV$1,0)</f>
        <v>0</v>
      </c>
      <c r="AW1409">
        <f>VLOOKUP($A1409,saham!$G:$CZ,AW$1,0)</f>
        <v>8</v>
      </c>
      <c r="AX1409">
        <f>VLOOKUP($A1409,saham!$G:$CZ,AX$1,0)</f>
        <v>1315</v>
      </c>
      <c r="AY1409">
        <f>VLOOKUP($A1409,saham!$G:$CZ,AY$1,0)</f>
        <v>0</v>
      </c>
      <c r="AZ1409">
        <f>VLOOKUP($A1409,saham!$G:$CZ,AZ$1,0)</f>
        <v>1375</v>
      </c>
      <c r="BA1409">
        <f>VLOOKUP($A1409,saham!$G:$CZ,BA$1,0)</f>
        <v>226</v>
      </c>
      <c r="BB1409">
        <f>VLOOKUP($A1409,saham!$G:$CZ,BB$1,0)</f>
        <v>681</v>
      </c>
      <c r="BC1409">
        <f>VLOOKUP($A1409,saham!$G:$CZ,BC$1,0)</f>
        <v>1055</v>
      </c>
      <c r="BD1409">
        <f>VLOOKUP($A1409,saham!$G:$CZ,BD$1,0)</f>
        <v>0</v>
      </c>
      <c r="BE1409">
        <f>VLOOKUP($A1409,saham!$G:$CZ,BE$1,0)</f>
        <v>2524</v>
      </c>
      <c r="BF1409">
        <f>VLOOKUP($A1409,saham!$G:$CZ,BF$1,0)</f>
        <v>700</v>
      </c>
    </row>
    <row r="1410" spans="1:58" x14ac:dyDescent="0.3">
      <c r="A1410" t="s">
        <v>453</v>
      </c>
      <c r="B1410" t="e">
        <f>VLOOKUP(A1410,saham!$A:$D,4,0)</f>
        <v>#N/A</v>
      </c>
      <c r="C1410" s="20">
        <v>0</v>
      </c>
      <c r="D1410">
        <f>VLOOKUP($A1410,saham!$G:$CZ,D$1,0)</f>
        <v>0</v>
      </c>
      <c r="E1410">
        <f>VLOOKUP($A1410,saham!$G:$CZ,E$1,0)</f>
        <v>1175</v>
      </c>
      <c r="F1410">
        <f>VLOOKUP($A1410,saham!$G:$CZ,F$1,0)</f>
        <v>0</v>
      </c>
      <c r="G1410">
        <f>VLOOKUP($A1410,saham!$G:$CZ,G$1,0)</f>
        <v>900</v>
      </c>
      <c r="H1410">
        <f>VLOOKUP($A1410,saham!$G:$CZ,H$1,0)</f>
        <v>1675</v>
      </c>
      <c r="I1410">
        <f>VLOOKUP($A1410,saham!$G:$CZ,I$1,0)</f>
        <v>4293</v>
      </c>
      <c r="J1410">
        <f>VLOOKUP($A1410,saham!$G:$CZ,J$1,0)</f>
        <v>1720</v>
      </c>
      <c r="K1410">
        <f>VLOOKUP($A1410,saham!$G:$CZ,K$1,0)</f>
        <v>2234</v>
      </c>
      <c r="L1410">
        <f>VLOOKUP($A1410,saham!$G:$CZ,L$1,0)</f>
        <v>69</v>
      </c>
      <c r="M1410">
        <f>VLOOKUP($A1410,saham!$G:$CZ,M$1,0)</f>
        <v>0</v>
      </c>
      <c r="N1410">
        <f>VLOOKUP($A1410,saham!$G:$CZ,N$1,0)</f>
        <v>50</v>
      </c>
      <c r="O1410">
        <f>VLOOKUP($A1410,saham!$G:$CZ,O$1,0)</f>
        <v>644</v>
      </c>
      <c r="P1410">
        <f>VLOOKUP($A1410,saham!$G:$CZ,P$1,0)</f>
        <v>5275</v>
      </c>
      <c r="Q1410">
        <f>VLOOKUP($A1410,saham!$G:$CZ,Q$1,0)</f>
        <v>2250</v>
      </c>
      <c r="R1410">
        <f>VLOOKUP($A1410,saham!$G:$CZ,R$1,0)</f>
        <v>6215</v>
      </c>
      <c r="S1410">
        <f>VLOOKUP($A1410,saham!$G:$CZ,S$1,0)</f>
        <v>3075</v>
      </c>
      <c r="T1410">
        <f>VLOOKUP($A1410,saham!$G:$CZ,T$1,0)</f>
        <v>5725</v>
      </c>
      <c r="U1410">
        <f>VLOOKUP($A1410,saham!$G:$CZ,U$1,0)</f>
        <v>956</v>
      </c>
      <c r="V1410">
        <f>VLOOKUP($A1410,saham!$G:$CZ,V$1,0)</f>
        <v>1095</v>
      </c>
      <c r="W1410">
        <f>VLOOKUP($A1410,saham!$G:$CZ,W$1,0)</f>
        <v>4380</v>
      </c>
      <c r="X1410">
        <f>VLOOKUP($A1410,saham!$G:$CZ,X$1,0)</f>
        <v>6600</v>
      </c>
      <c r="Y1410">
        <f>VLOOKUP($A1410,saham!$G:$CZ,Y$1,0)</f>
        <v>10450</v>
      </c>
      <c r="Z1410">
        <f>VLOOKUP($A1410,saham!$G:$CZ,Z$1,0)</f>
        <v>6275</v>
      </c>
      <c r="AA1410">
        <f>VLOOKUP($A1410,saham!$G:$CZ,AA$1,0)</f>
        <v>1920</v>
      </c>
      <c r="AB1410">
        <f>VLOOKUP($A1410,saham!$G:$CZ,AB$1,0)</f>
        <v>1570</v>
      </c>
      <c r="AC1410">
        <f>VLOOKUP($A1410,saham!$G:$CZ,AC$1,0)</f>
        <v>570</v>
      </c>
      <c r="AD1410">
        <f>VLOOKUP($A1410,saham!$G:$CZ,AD$1,0)</f>
        <v>2270</v>
      </c>
      <c r="AE1410">
        <f>VLOOKUP($A1410,saham!$G:$CZ,AE$1,0)</f>
        <v>2620</v>
      </c>
      <c r="AF1410">
        <f>VLOOKUP($A1410,saham!$G:$CZ,AF$1,0)</f>
        <v>105</v>
      </c>
      <c r="AG1410">
        <f>VLOOKUP($A1410,saham!$G:$CZ,AG$1,0)</f>
        <v>505</v>
      </c>
      <c r="AH1410">
        <f>VLOOKUP($A1410,saham!$G:$CZ,AH$1,0)</f>
        <v>10396</v>
      </c>
      <c r="AI1410">
        <f>VLOOKUP($A1410,saham!$G:$CZ,AI$1,0)</f>
        <v>482</v>
      </c>
      <c r="AJ1410">
        <f>VLOOKUP($A1410,saham!$G:$CZ,AJ$1,0)</f>
        <v>3420</v>
      </c>
      <c r="AK1410">
        <f>VLOOKUP($A1410,saham!$G:$CZ,AK$1,0)</f>
        <v>22125</v>
      </c>
      <c r="AL1410">
        <f>VLOOKUP($A1410,saham!$G:$CZ,AL$1,0)</f>
        <v>6575</v>
      </c>
      <c r="AM1410">
        <f>VLOOKUP($A1410,saham!$G:$CZ,AM$1,0)</f>
        <v>2090</v>
      </c>
      <c r="AN1410">
        <f>VLOOKUP($A1410,saham!$G:$CZ,AN$1,0)</f>
        <v>0</v>
      </c>
      <c r="AO1410">
        <f>VLOOKUP($A1410,saham!$G:$CZ,AO$1,0)</f>
        <v>900</v>
      </c>
      <c r="AP1410">
        <f>VLOOKUP($A1410,saham!$G:$CZ,AP$1,0)</f>
        <v>9200</v>
      </c>
      <c r="AQ1410">
        <f>VLOOKUP($A1410,saham!$G:$CZ,AQ$1,0)</f>
        <v>11425</v>
      </c>
      <c r="AR1410">
        <f>VLOOKUP($A1410,saham!$G:$CZ,AR$1,0)</f>
        <v>0</v>
      </c>
      <c r="AS1410">
        <f>VLOOKUP($A1410,saham!$G:$CZ,AS$1,0)</f>
        <v>2098</v>
      </c>
      <c r="AT1410">
        <f>VLOOKUP($A1410,saham!$G:$CZ,AT$1,0)</f>
        <v>200</v>
      </c>
      <c r="AU1410">
        <f>VLOOKUP($A1410,saham!$G:$CZ,AU$1,0)</f>
        <v>2630</v>
      </c>
      <c r="AV1410">
        <f>VLOOKUP($A1410,saham!$G:$CZ,AV$1,0)</f>
        <v>0</v>
      </c>
      <c r="AW1410">
        <f>VLOOKUP($A1410,saham!$G:$CZ,AW$1,0)</f>
        <v>8</v>
      </c>
      <c r="AX1410">
        <f>VLOOKUP($A1410,saham!$G:$CZ,AX$1,0)</f>
        <v>1315</v>
      </c>
      <c r="AY1410">
        <f>VLOOKUP($A1410,saham!$G:$CZ,AY$1,0)</f>
        <v>0</v>
      </c>
      <c r="AZ1410">
        <f>VLOOKUP($A1410,saham!$G:$CZ,AZ$1,0)</f>
        <v>1370</v>
      </c>
      <c r="BA1410">
        <f>VLOOKUP($A1410,saham!$G:$CZ,BA$1,0)</f>
        <v>228</v>
      </c>
      <c r="BB1410">
        <f>VLOOKUP($A1410,saham!$G:$CZ,BB$1,0)</f>
        <v>608</v>
      </c>
      <c r="BC1410">
        <f>VLOOKUP($A1410,saham!$G:$CZ,BC$1,0)</f>
        <v>1030</v>
      </c>
      <c r="BD1410">
        <f>VLOOKUP($A1410,saham!$G:$CZ,BD$1,0)</f>
        <v>0</v>
      </c>
      <c r="BE1410">
        <f>VLOOKUP($A1410,saham!$G:$CZ,BE$1,0)</f>
        <v>2558</v>
      </c>
      <c r="BF1410">
        <f>VLOOKUP($A1410,saham!$G:$CZ,BF$1,0)</f>
        <v>700</v>
      </c>
    </row>
    <row r="1411" spans="1:58" x14ac:dyDescent="0.3">
      <c r="A1411" t="s">
        <v>454</v>
      </c>
      <c r="B1411" t="e">
        <f>VLOOKUP(A1411,saham!$A:$D,4,0)</f>
        <v>#N/A</v>
      </c>
      <c r="C1411" s="20">
        <v>0</v>
      </c>
      <c r="D1411">
        <f>VLOOKUP($A1411,saham!$G:$CZ,D$1,0)</f>
        <v>0</v>
      </c>
      <c r="E1411">
        <f>VLOOKUP($A1411,saham!$G:$CZ,E$1,0)</f>
        <v>1175</v>
      </c>
      <c r="F1411">
        <f>VLOOKUP($A1411,saham!$G:$CZ,F$1,0)</f>
        <v>0</v>
      </c>
      <c r="G1411">
        <f>VLOOKUP($A1411,saham!$G:$CZ,G$1,0)</f>
        <v>860</v>
      </c>
      <c r="H1411">
        <f>VLOOKUP($A1411,saham!$G:$CZ,H$1,0)</f>
        <v>1720</v>
      </c>
      <c r="I1411">
        <f>VLOOKUP($A1411,saham!$G:$CZ,I$1,0)</f>
        <v>4390</v>
      </c>
      <c r="J1411">
        <f>VLOOKUP($A1411,saham!$G:$CZ,J$1,0)</f>
        <v>1740</v>
      </c>
      <c r="K1411">
        <f>VLOOKUP($A1411,saham!$G:$CZ,K$1,0)</f>
        <v>2292</v>
      </c>
      <c r="L1411">
        <f>VLOOKUP($A1411,saham!$G:$CZ,L$1,0)</f>
        <v>71</v>
      </c>
      <c r="M1411">
        <f>VLOOKUP($A1411,saham!$G:$CZ,M$1,0)</f>
        <v>0</v>
      </c>
      <c r="N1411">
        <f>VLOOKUP($A1411,saham!$G:$CZ,N$1,0)</f>
        <v>50</v>
      </c>
      <c r="O1411">
        <f>VLOOKUP($A1411,saham!$G:$CZ,O$1,0)</f>
        <v>638</v>
      </c>
      <c r="P1411">
        <f>VLOOKUP($A1411,saham!$G:$CZ,P$1,0)</f>
        <v>5400</v>
      </c>
      <c r="Q1411">
        <f>VLOOKUP($A1411,saham!$G:$CZ,Q$1,0)</f>
        <v>2210</v>
      </c>
      <c r="R1411">
        <f>VLOOKUP($A1411,saham!$G:$CZ,R$1,0)</f>
        <v>6395</v>
      </c>
      <c r="S1411">
        <f>VLOOKUP($A1411,saham!$G:$CZ,S$1,0)</f>
        <v>3163</v>
      </c>
      <c r="T1411">
        <f>VLOOKUP($A1411,saham!$G:$CZ,T$1,0)</f>
        <v>5800</v>
      </c>
      <c r="U1411">
        <f>VLOOKUP($A1411,saham!$G:$CZ,U$1,0)</f>
        <v>986</v>
      </c>
      <c r="V1411">
        <f>VLOOKUP($A1411,saham!$G:$CZ,V$1,0)</f>
        <v>1125</v>
      </c>
      <c r="W1411">
        <f>VLOOKUP($A1411,saham!$G:$CZ,W$1,0)</f>
        <v>4500</v>
      </c>
      <c r="X1411">
        <f>VLOOKUP($A1411,saham!$G:$CZ,X$1,0)</f>
        <v>6700</v>
      </c>
      <c r="Y1411">
        <f>VLOOKUP($A1411,saham!$G:$CZ,Y$1,0)</f>
        <v>11000</v>
      </c>
      <c r="Z1411">
        <f>VLOOKUP($A1411,saham!$G:$CZ,Z$1,0)</f>
        <v>6250</v>
      </c>
      <c r="AA1411">
        <f>VLOOKUP($A1411,saham!$G:$CZ,AA$1,0)</f>
        <v>2010</v>
      </c>
      <c r="AB1411">
        <f>VLOOKUP($A1411,saham!$G:$CZ,AB$1,0)</f>
        <v>1540</v>
      </c>
      <c r="AC1411">
        <f>VLOOKUP($A1411,saham!$G:$CZ,AC$1,0)</f>
        <v>590</v>
      </c>
      <c r="AD1411">
        <f>VLOOKUP($A1411,saham!$G:$CZ,AD$1,0)</f>
        <v>2310</v>
      </c>
      <c r="AE1411">
        <f>VLOOKUP($A1411,saham!$G:$CZ,AE$1,0)</f>
        <v>2660</v>
      </c>
      <c r="AF1411">
        <f>VLOOKUP($A1411,saham!$G:$CZ,AF$1,0)</f>
        <v>107</v>
      </c>
      <c r="AG1411">
        <f>VLOOKUP($A1411,saham!$G:$CZ,AG$1,0)</f>
        <v>522</v>
      </c>
      <c r="AH1411">
        <f>VLOOKUP($A1411,saham!$G:$CZ,AH$1,0)</f>
        <v>10845</v>
      </c>
      <c r="AI1411">
        <f>VLOOKUP($A1411,saham!$G:$CZ,AI$1,0)</f>
        <v>498</v>
      </c>
      <c r="AJ1411">
        <f>VLOOKUP($A1411,saham!$G:$CZ,AJ$1,0)</f>
        <v>3380</v>
      </c>
      <c r="AK1411">
        <f>VLOOKUP($A1411,saham!$G:$CZ,AK$1,0)</f>
        <v>21500</v>
      </c>
      <c r="AL1411">
        <f>VLOOKUP($A1411,saham!$G:$CZ,AL$1,0)</f>
        <v>6550</v>
      </c>
      <c r="AM1411">
        <f>VLOOKUP($A1411,saham!$G:$CZ,AM$1,0)</f>
        <v>2050</v>
      </c>
      <c r="AN1411">
        <f>VLOOKUP($A1411,saham!$G:$CZ,AN$1,0)</f>
        <v>0</v>
      </c>
      <c r="AO1411">
        <f>VLOOKUP($A1411,saham!$G:$CZ,AO$1,0)</f>
        <v>910</v>
      </c>
      <c r="AP1411">
        <f>VLOOKUP($A1411,saham!$G:$CZ,AP$1,0)</f>
        <v>9075</v>
      </c>
      <c r="AQ1411">
        <f>VLOOKUP($A1411,saham!$G:$CZ,AQ$1,0)</f>
        <v>11850</v>
      </c>
      <c r="AR1411">
        <f>VLOOKUP($A1411,saham!$G:$CZ,AR$1,0)</f>
        <v>0</v>
      </c>
      <c r="AS1411">
        <f>VLOOKUP($A1411,saham!$G:$CZ,AS$1,0)</f>
        <v>2146</v>
      </c>
      <c r="AT1411">
        <f>VLOOKUP($A1411,saham!$G:$CZ,AT$1,0)</f>
        <v>210</v>
      </c>
      <c r="AU1411">
        <f>VLOOKUP($A1411,saham!$G:$CZ,AU$1,0)</f>
        <v>2650</v>
      </c>
      <c r="AV1411">
        <f>VLOOKUP($A1411,saham!$G:$CZ,AV$1,0)</f>
        <v>0</v>
      </c>
      <c r="AW1411">
        <f>VLOOKUP($A1411,saham!$G:$CZ,AW$1,0)</f>
        <v>8</v>
      </c>
      <c r="AX1411">
        <f>VLOOKUP($A1411,saham!$G:$CZ,AX$1,0)</f>
        <v>1325</v>
      </c>
      <c r="AY1411">
        <f>VLOOKUP($A1411,saham!$G:$CZ,AY$1,0)</f>
        <v>0</v>
      </c>
      <c r="AZ1411">
        <f>VLOOKUP($A1411,saham!$G:$CZ,AZ$1,0)</f>
        <v>1375</v>
      </c>
      <c r="BA1411">
        <f>VLOOKUP($A1411,saham!$G:$CZ,BA$1,0)</f>
        <v>238</v>
      </c>
      <c r="BB1411">
        <f>VLOOKUP($A1411,saham!$G:$CZ,BB$1,0)</f>
        <v>600</v>
      </c>
      <c r="BC1411">
        <f>VLOOKUP($A1411,saham!$G:$CZ,BC$1,0)</f>
        <v>1055</v>
      </c>
      <c r="BD1411">
        <f>VLOOKUP($A1411,saham!$G:$CZ,BD$1,0)</f>
        <v>0</v>
      </c>
      <c r="BE1411">
        <f>VLOOKUP($A1411,saham!$G:$CZ,BE$1,0)</f>
        <v>2490</v>
      </c>
      <c r="BF1411">
        <f>VLOOKUP($A1411,saham!$G:$CZ,BF$1,0)</f>
        <v>700</v>
      </c>
    </row>
    <row r="1412" spans="1:58" x14ac:dyDescent="0.3">
      <c r="A1412" t="s">
        <v>455</v>
      </c>
      <c r="B1412" t="e">
        <f>VLOOKUP(A1412,saham!$A:$D,4,0)</f>
        <v>#N/A</v>
      </c>
      <c r="C1412" s="20">
        <v>0</v>
      </c>
      <c r="D1412">
        <f>VLOOKUP($A1412,saham!$G:$CZ,D$1,0)</f>
        <v>0</v>
      </c>
      <c r="E1412">
        <f>VLOOKUP($A1412,saham!$G:$CZ,E$1,0)</f>
        <v>1205</v>
      </c>
      <c r="F1412">
        <f>VLOOKUP($A1412,saham!$G:$CZ,F$1,0)</f>
        <v>0</v>
      </c>
      <c r="G1412">
        <f>VLOOKUP($A1412,saham!$G:$CZ,G$1,0)</f>
        <v>890</v>
      </c>
      <c r="H1412">
        <f>VLOOKUP($A1412,saham!$G:$CZ,H$1,0)</f>
        <v>1730</v>
      </c>
      <c r="I1412">
        <f>VLOOKUP($A1412,saham!$G:$CZ,I$1,0)</f>
        <v>4605</v>
      </c>
      <c r="J1412">
        <f>VLOOKUP($A1412,saham!$G:$CZ,J$1,0)</f>
        <v>1800</v>
      </c>
      <c r="K1412">
        <f>VLOOKUP($A1412,saham!$G:$CZ,K$1,0)</f>
        <v>2390</v>
      </c>
      <c r="L1412">
        <f>VLOOKUP($A1412,saham!$G:$CZ,L$1,0)</f>
        <v>75</v>
      </c>
      <c r="M1412">
        <f>VLOOKUP($A1412,saham!$G:$CZ,M$1,0)</f>
        <v>0</v>
      </c>
      <c r="N1412">
        <f>VLOOKUP($A1412,saham!$G:$CZ,N$1,0)</f>
        <v>50</v>
      </c>
      <c r="O1412">
        <f>VLOOKUP($A1412,saham!$G:$CZ,O$1,0)</f>
        <v>654</v>
      </c>
      <c r="P1412">
        <f>VLOOKUP($A1412,saham!$G:$CZ,P$1,0)</f>
        <v>5525</v>
      </c>
      <c r="Q1412">
        <f>VLOOKUP($A1412,saham!$G:$CZ,Q$1,0)</f>
        <v>2260</v>
      </c>
      <c r="R1412">
        <f>VLOOKUP($A1412,saham!$G:$CZ,R$1,0)</f>
        <v>6360</v>
      </c>
      <c r="S1412">
        <f>VLOOKUP($A1412,saham!$G:$CZ,S$1,0)</f>
        <v>3188</v>
      </c>
      <c r="T1412">
        <f>VLOOKUP($A1412,saham!$G:$CZ,T$1,0)</f>
        <v>6050</v>
      </c>
      <c r="U1412">
        <f>VLOOKUP($A1412,saham!$G:$CZ,U$1,0)</f>
        <v>1001</v>
      </c>
      <c r="V1412">
        <f>VLOOKUP($A1412,saham!$G:$CZ,V$1,0)</f>
        <v>1185</v>
      </c>
      <c r="W1412">
        <f>VLOOKUP($A1412,saham!$G:$CZ,W$1,0)</f>
        <v>4540</v>
      </c>
      <c r="X1412">
        <f>VLOOKUP($A1412,saham!$G:$CZ,X$1,0)</f>
        <v>6800</v>
      </c>
      <c r="Y1412">
        <f>VLOOKUP($A1412,saham!$G:$CZ,Y$1,0)</f>
        <v>11575</v>
      </c>
      <c r="Z1412">
        <f>VLOOKUP($A1412,saham!$G:$CZ,Z$1,0)</f>
        <v>6400</v>
      </c>
      <c r="AA1412">
        <f>VLOOKUP($A1412,saham!$G:$CZ,AA$1,0)</f>
        <v>1980</v>
      </c>
      <c r="AB1412">
        <f>VLOOKUP($A1412,saham!$G:$CZ,AB$1,0)</f>
        <v>1540</v>
      </c>
      <c r="AC1412">
        <f>VLOOKUP($A1412,saham!$G:$CZ,AC$1,0)</f>
        <v>600</v>
      </c>
      <c r="AD1412">
        <f>VLOOKUP($A1412,saham!$G:$CZ,AD$1,0)</f>
        <v>2440</v>
      </c>
      <c r="AE1412">
        <f>VLOOKUP($A1412,saham!$G:$CZ,AE$1,0)</f>
        <v>2730</v>
      </c>
      <c r="AF1412">
        <f>VLOOKUP($A1412,saham!$G:$CZ,AF$1,0)</f>
        <v>111</v>
      </c>
      <c r="AG1412">
        <f>VLOOKUP($A1412,saham!$G:$CZ,AG$1,0)</f>
        <v>556</v>
      </c>
      <c r="AH1412">
        <f>VLOOKUP($A1412,saham!$G:$CZ,AH$1,0)</f>
        <v>11119</v>
      </c>
      <c r="AI1412">
        <f>VLOOKUP($A1412,saham!$G:$CZ,AI$1,0)</f>
        <v>510</v>
      </c>
      <c r="AJ1412">
        <f>VLOOKUP($A1412,saham!$G:$CZ,AJ$1,0)</f>
        <v>3410</v>
      </c>
      <c r="AK1412">
        <f>VLOOKUP($A1412,saham!$G:$CZ,AK$1,0)</f>
        <v>21800</v>
      </c>
      <c r="AL1412">
        <f>VLOOKUP($A1412,saham!$G:$CZ,AL$1,0)</f>
        <v>6725</v>
      </c>
      <c r="AM1412">
        <f>VLOOKUP($A1412,saham!$G:$CZ,AM$1,0)</f>
        <v>2090</v>
      </c>
      <c r="AN1412">
        <f>VLOOKUP($A1412,saham!$G:$CZ,AN$1,0)</f>
        <v>0</v>
      </c>
      <c r="AO1412">
        <f>VLOOKUP($A1412,saham!$G:$CZ,AO$1,0)</f>
        <v>912</v>
      </c>
      <c r="AP1412">
        <f>VLOOKUP($A1412,saham!$G:$CZ,AP$1,0)</f>
        <v>9225</v>
      </c>
      <c r="AQ1412">
        <f>VLOOKUP($A1412,saham!$G:$CZ,AQ$1,0)</f>
        <v>12175</v>
      </c>
      <c r="AR1412">
        <f>VLOOKUP($A1412,saham!$G:$CZ,AR$1,0)</f>
        <v>0</v>
      </c>
      <c r="AS1412">
        <f>VLOOKUP($A1412,saham!$G:$CZ,AS$1,0)</f>
        <v>2244</v>
      </c>
      <c r="AT1412">
        <f>VLOOKUP($A1412,saham!$G:$CZ,AT$1,0)</f>
        <v>215</v>
      </c>
      <c r="AU1412">
        <f>VLOOKUP($A1412,saham!$G:$CZ,AU$1,0)</f>
        <v>2720</v>
      </c>
      <c r="AV1412">
        <f>VLOOKUP($A1412,saham!$G:$CZ,AV$1,0)</f>
        <v>0</v>
      </c>
      <c r="AW1412">
        <f>VLOOKUP($A1412,saham!$G:$CZ,AW$1,0)</f>
        <v>8</v>
      </c>
      <c r="AX1412">
        <f>VLOOKUP($A1412,saham!$G:$CZ,AX$1,0)</f>
        <v>1375</v>
      </c>
      <c r="AY1412">
        <f>VLOOKUP($A1412,saham!$G:$CZ,AY$1,0)</f>
        <v>0</v>
      </c>
      <c r="AZ1412">
        <f>VLOOKUP($A1412,saham!$G:$CZ,AZ$1,0)</f>
        <v>1475</v>
      </c>
      <c r="BA1412">
        <f>VLOOKUP($A1412,saham!$G:$CZ,BA$1,0)</f>
        <v>222</v>
      </c>
      <c r="BB1412">
        <f>VLOOKUP($A1412,saham!$G:$CZ,BB$1,0)</f>
        <v>611</v>
      </c>
      <c r="BC1412">
        <f>VLOOKUP($A1412,saham!$G:$CZ,BC$1,0)</f>
        <v>1075</v>
      </c>
      <c r="BD1412">
        <f>VLOOKUP($A1412,saham!$G:$CZ,BD$1,0)</f>
        <v>0</v>
      </c>
      <c r="BE1412">
        <f>VLOOKUP($A1412,saham!$G:$CZ,BE$1,0)</f>
        <v>2473</v>
      </c>
      <c r="BF1412">
        <f>VLOOKUP($A1412,saham!$G:$CZ,BF$1,0)</f>
        <v>715</v>
      </c>
    </row>
    <row r="1413" spans="1:58" x14ac:dyDescent="0.3">
      <c r="A1413" t="s">
        <v>456</v>
      </c>
      <c r="B1413" t="e">
        <f>VLOOKUP(A1413,saham!$A:$D,4,0)</f>
        <v>#N/A</v>
      </c>
      <c r="C1413" s="20">
        <v>0</v>
      </c>
      <c r="D1413">
        <f>VLOOKUP($A1413,saham!$G:$CZ,D$1,0)</f>
        <v>0</v>
      </c>
      <c r="E1413">
        <f>VLOOKUP($A1413,saham!$G:$CZ,E$1,0)</f>
        <v>1220</v>
      </c>
      <c r="F1413">
        <f>VLOOKUP($A1413,saham!$G:$CZ,F$1,0)</f>
        <v>0</v>
      </c>
      <c r="G1413">
        <f>VLOOKUP($A1413,saham!$G:$CZ,G$1,0)</f>
        <v>890</v>
      </c>
      <c r="H1413">
        <f>VLOOKUP($A1413,saham!$G:$CZ,H$1,0)</f>
        <v>1740</v>
      </c>
      <c r="I1413">
        <f>VLOOKUP($A1413,saham!$G:$CZ,I$1,0)</f>
        <v>4605</v>
      </c>
      <c r="J1413">
        <f>VLOOKUP($A1413,saham!$G:$CZ,J$1,0)</f>
        <v>1845</v>
      </c>
      <c r="K1413">
        <f>VLOOKUP($A1413,saham!$G:$CZ,K$1,0)</f>
        <v>2477</v>
      </c>
      <c r="L1413">
        <f>VLOOKUP($A1413,saham!$G:$CZ,L$1,0)</f>
        <v>81</v>
      </c>
      <c r="M1413">
        <f>VLOOKUP($A1413,saham!$G:$CZ,M$1,0)</f>
        <v>0</v>
      </c>
      <c r="N1413">
        <f>VLOOKUP($A1413,saham!$G:$CZ,N$1,0)</f>
        <v>50</v>
      </c>
      <c r="O1413">
        <f>VLOOKUP($A1413,saham!$G:$CZ,O$1,0)</f>
        <v>676</v>
      </c>
      <c r="P1413">
        <f>VLOOKUP($A1413,saham!$G:$CZ,P$1,0)</f>
        <v>5600</v>
      </c>
      <c r="Q1413">
        <f>VLOOKUP($A1413,saham!$G:$CZ,Q$1,0)</f>
        <v>2430</v>
      </c>
      <c r="R1413">
        <f>VLOOKUP($A1413,saham!$G:$CZ,R$1,0)</f>
        <v>6415</v>
      </c>
      <c r="S1413">
        <f>VLOOKUP($A1413,saham!$G:$CZ,S$1,0)</f>
        <v>3213</v>
      </c>
      <c r="T1413">
        <f>VLOOKUP($A1413,saham!$G:$CZ,T$1,0)</f>
        <v>6050</v>
      </c>
      <c r="U1413">
        <f>VLOOKUP($A1413,saham!$G:$CZ,U$1,0)</f>
        <v>941</v>
      </c>
      <c r="V1413">
        <f>VLOOKUP($A1413,saham!$G:$CZ,V$1,0)</f>
        <v>1155</v>
      </c>
      <c r="W1413">
        <f>VLOOKUP($A1413,saham!$G:$CZ,W$1,0)</f>
        <v>4680</v>
      </c>
      <c r="X1413">
        <f>VLOOKUP($A1413,saham!$G:$CZ,X$1,0)</f>
        <v>6750</v>
      </c>
      <c r="Y1413">
        <f>VLOOKUP($A1413,saham!$G:$CZ,Y$1,0)</f>
        <v>11725</v>
      </c>
      <c r="Z1413">
        <f>VLOOKUP($A1413,saham!$G:$CZ,Z$1,0)</f>
        <v>6475</v>
      </c>
      <c r="AA1413">
        <f>VLOOKUP($A1413,saham!$G:$CZ,AA$1,0)</f>
        <v>1905</v>
      </c>
      <c r="AB1413">
        <f>VLOOKUP($A1413,saham!$G:$CZ,AB$1,0)</f>
        <v>1580</v>
      </c>
      <c r="AC1413">
        <f>VLOOKUP($A1413,saham!$G:$CZ,AC$1,0)</f>
        <v>610</v>
      </c>
      <c r="AD1413">
        <f>VLOOKUP($A1413,saham!$G:$CZ,AD$1,0)</f>
        <v>2420</v>
      </c>
      <c r="AE1413">
        <f>VLOOKUP($A1413,saham!$G:$CZ,AE$1,0)</f>
        <v>2700</v>
      </c>
      <c r="AF1413">
        <f>VLOOKUP($A1413,saham!$G:$CZ,AF$1,0)</f>
        <v>113</v>
      </c>
      <c r="AG1413">
        <f>VLOOKUP($A1413,saham!$G:$CZ,AG$1,0)</f>
        <v>548</v>
      </c>
      <c r="AH1413">
        <f>VLOOKUP($A1413,saham!$G:$CZ,AH$1,0)</f>
        <v>11044</v>
      </c>
      <c r="AI1413">
        <f>VLOOKUP($A1413,saham!$G:$CZ,AI$1,0)</f>
        <v>505</v>
      </c>
      <c r="AJ1413">
        <f>VLOOKUP($A1413,saham!$G:$CZ,AJ$1,0)</f>
        <v>3490</v>
      </c>
      <c r="AK1413">
        <f>VLOOKUP($A1413,saham!$G:$CZ,AK$1,0)</f>
        <v>21900</v>
      </c>
      <c r="AL1413">
        <f>VLOOKUP($A1413,saham!$G:$CZ,AL$1,0)</f>
        <v>6600</v>
      </c>
      <c r="AM1413">
        <f>VLOOKUP($A1413,saham!$G:$CZ,AM$1,0)</f>
        <v>2100</v>
      </c>
      <c r="AN1413">
        <f>VLOOKUP($A1413,saham!$G:$CZ,AN$1,0)</f>
        <v>0</v>
      </c>
      <c r="AO1413">
        <f>VLOOKUP($A1413,saham!$G:$CZ,AO$1,0)</f>
        <v>920</v>
      </c>
      <c r="AP1413">
        <f>VLOOKUP($A1413,saham!$G:$CZ,AP$1,0)</f>
        <v>9100</v>
      </c>
      <c r="AQ1413">
        <f>VLOOKUP($A1413,saham!$G:$CZ,AQ$1,0)</f>
        <v>12200</v>
      </c>
      <c r="AR1413">
        <f>VLOOKUP($A1413,saham!$G:$CZ,AR$1,0)</f>
        <v>0</v>
      </c>
      <c r="AS1413">
        <f>VLOOKUP($A1413,saham!$G:$CZ,AS$1,0)</f>
        <v>2273</v>
      </c>
      <c r="AT1413">
        <f>VLOOKUP($A1413,saham!$G:$CZ,AT$1,0)</f>
        <v>200</v>
      </c>
      <c r="AU1413">
        <f>VLOOKUP($A1413,saham!$G:$CZ,AU$1,0)</f>
        <v>2750</v>
      </c>
      <c r="AV1413">
        <f>VLOOKUP($A1413,saham!$G:$CZ,AV$1,0)</f>
        <v>0</v>
      </c>
      <c r="AW1413">
        <f>VLOOKUP($A1413,saham!$G:$CZ,AW$1,0)</f>
        <v>7</v>
      </c>
      <c r="AX1413">
        <f>VLOOKUP($A1413,saham!$G:$CZ,AX$1,0)</f>
        <v>1360</v>
      </c>
      <c r="AY1413">
        <f>VLOOKUP($A1413,saham!$G:$CZ,AY$1,0)</f>
        <v>0</v>
      </c>
      <c r="AZ1413">
        <f>VLOOKUP($A1413,saham!$G:$CZ,AZ$1,0)</f>
        <v>1495</v>
      </c>
      <c r="BA1413">
        <f>VLOOKUP($A1413,saham!$G:$CZ,BA$1,0)</f>
        <v>226</v>
      </c>
      <c r="BB1413">
        <f>VLOOKUP($A1413,saham!$G:$CZ,BB$1,0)</f>
        <v>600</v>
      </c>
      <c r="BC1413">
        <f>VLOOKUP($A1413,saham!$G:$CZ,BC$1,0)</f>
        <v>1075</v>
      </c>
      <c r="BD1413">
        <f>VLOOKUP($A1413,saham!$G:$CZ,BD$1,0)</f>
        <v>0</v>
      </c>
      <c r="BE1413">
        <f>VLOOKUP($A1413,saham!$G:$CZ,BE$1,0)</f>
        <v>2433</v>
      </c>
      <c r="BF1413">
        <f>VLOOKUP($A1413,saham!$G:$CZ,BF$1,0)</f>
        <v>710</v>
      </c>
    </row>
    <row r="1414" spans="1:58" x14ac:dyDescent="0.3">
      <c r="A1414" t="s">
        <v>457</v>
      </c>
      <c r="B1414" t="e">
        <f>VLOOKUP(A1414,saham!$A:$D,4,0)</f>
        <v>#N/A</v>
      </c>
      <c r="C1414" s="20">
        <v>0</v>
      </c>
      <c r="D1414">
        <f>VLOOKUP($A1414,saham!$G:$CZ,D$1,0)</f>
        <v>0</v>
      </c>
      <c r="E1414">
        <f>VLOOKUP($A1414,saham!$G:$CZ,E$1,0)</f>
        <v>1205</v>
      </c>
      <c r="F1414">
        <f>VLOOKUP($A1414,saham!$G:$CZ,F$1,0)</f>
        <v>0</v>
      </c>
      <c r="G1414">
        <f>VLOOKUP($A1414,saham!$G:$CZ,G$1,0)</f>
        <v>890</v>
      </c>
      <c r="H1414">
        <f>VLOOKUP($A1414,saham!$G:$CZ,H$1,0)</f>
        <v>1605</v>
      </c>
      <c r="I1414">
        <f>VLOOKUP($A1414,saham!$G:$CZ,I$1,0)</f>
        <v>4507</v>
      </c>
      <c r="J1414">
        <f>VLOOKUP($A1414,saham!$G:$CZ,J$1,0)</f>
        <v>1785</v>
      </c>
      <c r="K1414">
        <f>VLOOKUP($A1414,saham!$G:$CZ,K$1,0)</f>
        <v>2429</v>
      </c>
      <c r="L1414">
        <f>VLOOKUP($A1414,saham!$G:$CZ,L$1,0)</f>
        <v>83</v>
      </c>
      <c r="M1414">
        <f>VLOOKUP($A1414,saham!$G:$CZ,M$1,0)</f>
        <v>0</v>
      </c>
      <c r="N1414">
        <f>VLOOKUP($A1414,saham!$G:$CZ,N$1,0)</f>
        <v>50</v>
      </c>
      <c r="O1414">
        <f>VLOOKUP($A1414,saham!$G:$CZ,O$1,0)</f>
        <v>652</v>
      </c>
      <c r="P1414">
        <f>VLOOKUP($A1414,saham!$G:$CZ,P$1,0)</f>
        <v>5450</v>
      </c>
      <c r="Q1414">
        <f>VLOOKUP($A1414,saham!$G:$CZ,Q$1,0)</f>
        <v>2180</v>
      </c>
      <c r="R1414">
        <f>VLOOKUP($A1414,saham!$G:$CZ,R$1,0)</f>
        <v>6370</v>
      </c>
      <c r="S1414">
        <f>VLOOKUP($A1414,saham!$G:$CZ,S$1,0)</f>
        <v>3200</v>
      </c>
      <c r="T1414">
        <f>VLOOKUP($A1414,saham!$G:$CZ,T$1,0)</f>
        <v>5900</v>
      </c>
      <c r="U1414">
        <f>VLOOKUP($A1414,saham!$G:$CZ,U$1,0)</f>
        <v>966</v>
      </c>
      <c r="V1414">
        <f>VLOOKUP($A1414,saham!$G:$CZ,V$1,0)</f>
        <v>1110</v>
      </c>
      <c r="W1414">
        <f>VLOOKUP($A1414,saham!$G:$CZ,W$1,0)</f>
        <v>4360</v>
      </c>
      <c r="X1414">
        <f>VLOOKUP($A1414,saham!$G:$CZ,X$1,0)</f>
        <v>6625</v>
      </c>
      <c r="Y1414">
        <f>VLOOKUP($A1414,saham!$G:$CZ,Y$1,0)</f>
        <v>11675</v>
      </c>
      <c r="Z1414">
        <f>VLOOKUP($A1414,saham!$G:$CZ,Z$1,0)</f>
        <v>6675</v>
      </c>
      <c r="AA1414">
        <f>VLOOKUP($A1414,saham!$G:$CZ,AA$1,0)</f>
        <v>1875</v>
      </c>
      <c r="AB1414">
        <f>VLOOKUP($A1414,saham!$G:$CZ,AB$1,0)</f>
        <v>1590</v>
      </c>
      <c r="AC1414">
        <f>VLOOKUP($A1414,saham!$G:$CZ,AC$1,0)</f>
        <v>595</v>
      </c>
      <c r="AD1414">
        <f>VLOOKUP($A1414,saham!$G:$CZ,AD$1,0)</f>
        <v>2430</v>
      </c>
      <c r="AE1414">
        <f>VLOOKUP($A1414,saham!$G:$CZ,AE$1,0)</f>
        <v>2660</v>
      </c>
      <c r="AF1414">
        <f>VLOOKUP($A1414,saham!$G:$CZ,AF$1,0)</f>
        <v>112</v>
      </c>
      <c r="AG1414">
        <f>VLOOKUP($A1414,saham!$G:$CZ,AG$1,0)</f>
        <v>562</v>
      </c>
      <c r="AH1414">
        <f>VLOOKUP($A1414,saham!$G:$CZ,AH$1,0)</f>
        <v>11244</v>
      </c>
      <c r="AI1414">
        <f>VLOOKUP($A1414,saham!$G:$CZ,AI$1,0)</f>
        <v>498</v>
      </c>
      <c r="AJ1414">
        <f>VLOOKUP($A1414,saham!$G:$CZ,AJ$1,0)</f>
        <v>3410</v>
      </c>
      <c r="AK1414">
        <f>VLOOKUP($A1414,saham!$G:$CZ,AK$1,0)</f>
        <v>21350</v>
      </c>
      <c r="AL1414">
        <f>VLOOKUP($A1414,saham!$G:$CZ,AL$1,0)</f>
        <v>6650</v>
      </c>
      <c r="AM1414">
        <f>VLOOKUP($A1414,saham!$G:$CZ,AM$1,0)</f>
        <v>2090</v>
      </c>
      <c r="AN1414">
        <f>VLOOKUP($A1414,saham!$G:$CZ,AN$1,0)</f>
        <v>0</v>
      </c>
      <c r="AO1414">
        <f>VLOOKUP($A1414,saham!$G:$CZ,AO$1,0)</f>
        <v>920</v>
      </c>
      <c r="AP1414">
        <f>VLOOKUP($A1414,saham!$G:$CZ,AP$1,0)</f>
        <v>8950</v>
      </c>
      <c r="AQ1414">
        <f>VLOOKUP($A1414,saham!$G:$CZ,AQ$1,0)</f>
        <v>11950</v>
      </c>
      <c r="AR1414">
        <f>VLOOKUP($A1414,saham!$G:$CZ,AR$1,0)</f>
        <v>0</v>
      </c>
      <c r="AS1414">
        <f>VLOOKUP($A1414,saham!$G:$CZ,AS$1,0)</f>
        <v>2215</v>
      </c>
      <c r="AT1414">
        <f>VLOOKUP($A1414,saham!$G:$CZ,AT$1,0)</f>
        <v>178</v>
      </c>
      <c r="AU1414">
        <f>VLOOKUP($A1414,saham!$G:$CZ,AU$1,0)</f>
        <v>2770</v>
      </c>
      <c r="AV1414">
        <f>VLOOKUP($A1414,saham!$G:$CZ,AV$1,0)</f>
        <v>0</v>
      </c>
      <c r="AW1414">
        <f>VLOOKUP($A1414,saham!$G:$CZ,AW$1,0)</f>
        <v>8</v>
      </c>
      <c r="AX1414">
        <f>VLOOKUP($A1414,saham!$G:$CZ,AX$1,0)</f>
        <v>1325</v>
      </c>
      <c r="AY1414">
        <f>VLOOKUP($A1414,saham!$G:$CZ,AY$1,0)</f>
        <v>0</v>
      </c>
      <c r="AZ1414">
        <f>VLOOKUP($A1414,saham!$G:$CZ,AZ$1,0)</f>
        <v>1480</v>
      </c>
      <c r="BA1414">
        <f>VLOOKUP($A1414,saham!$G:$CZ,BA$1,0)</f>
        <v>220</v>
      </c>
      <c r="BB1414">
        <f>VLOOKUP($A1414,saham!$G:$CZ,BB$1,0)</f>
        <v>594</v>
      </c>
      <c r="BC1414">
        <f>VLOOKUP($A1414,saham!$G:$CZ,BC$1,0)</f>
        <v>1070</v>
      </c>
      <c r="BD1414">
        <f>VLOOKUP($A1414,saham!$G:$CZ,BD$1,0)</f>
        <v>0</v>
      </c>
      <c r="BE1414">
        <f>VLOOKUP($A1414,saham!$G:$CZ,BE$1,0)</f>
        <v>2387</v>
      </c>
      <c r="BF1414">
        <f>VLOOKUP($A1414,saham!$G:$CZ,BF$1,0)</f>
        <v>725</v>
      </c>
    </row>
    <row r="1415" spans="1:58" x14ac:dyDescent="0.3">
      <c r="A1415" t="s">
        <v>458</v>
      </c>
      <c r="B1415" t="e">
        <f>VLOOKUP(A1415,saham!$A:$D,4,0)</f>
        <v>#N/A</v>
      </c>
      <c r="C1415" s="20">
        <v>0</v>
      </c>
      <c r="D1415">
        <f>VLOOKUP($A1415,saham!$G:$CZ,D$1,0)</f>
        <v>0</v>
      </c>
      <c r="E1415">
        <f>VLOOKUP($A1415,saham!$G:$CZ,E$1,0)</f>
        <v>1225</v>
      </c>
      <c r="F1415">
        <f>VLOOKUP($A1415,saham!$G:$CZ,F$1,0)</f>
        <v>0</v>
      </c>
      <c r="G1415">
        <f>VLOOKUP($A1415,saham!$G:$CZ,G$1,0)</f>
        <v>905</v>
      </c>
      <c r="H1415">
        <f>VLOOKUP($A1415,saham!$G:$CZ,H$1,0)</f>
        <v>1640</v>
      </c>
      <c r="I1415">
        <f>VLOOKUP($A1415,saham!$G:$CZ,I$1,0)</f>
        <v>4556</v>
      </c>
      <c r="J1415">
        <f>VLOOKUP($A1415,saham!$G:$CZ,J$1,0)</f>
        <v>1790</v>
      </c>
      <c r="K1415">
        <f>VLOOKUP($A1415,saham!$G:$CZ,K$1,0)</f>
        <v>2536</v>
      </c>
      <c r="L1415">
        <f>VLOOKUP($A1415,saham!$G:$CZ,L$1,0)</f>
        <v>77</v>
      </c>
      <c r="M1415">
        <f>VLOOKUP($A1415,saham!$G:$CZ,M$1,0)</f>
        <v>0</v>
      </c>
      <c r="N1415">
        <f>VLOOKUP($A1415,saham!$G:$CZ,N$1,0)</f>
        <v>50</v>
      </c>
      <c r="O1415">
        <f>VLOOKUP($A1415,saham!$G:$CZ,O$1,0)</f>
        <v>646</v>
      </c>
      <c r="P1415">
        <f>VLOOKUP($A1415,saham!$G:$CZ,P$1,0)</f>
        <v>5450</v>
      </c>
      <c r="Q1415">
        <f>VLOOKUP($A1415,saham!$G:$CZ,Q$1,0)</f>
        <v>2170</v>
      </c>
      <c r="R1415">
        <f>VLOOKUP($A1415,saham!$G:$CZ,R$1,0)</f>
        <v>6440</v>
      </c>
      <c r="S1415">
        <f>VLOOKUP($A1415,saham!$G:$CZ,S$1,0)</f>
        <v>3213</v>
      </c>
      <c r="T1415">
        <f>VLOOKUP($A1415,saham!$G:$CZ,T$1,0)</f>
        <v>5950</v>
      </c>
      <c r="U1415">
        <f>VLOOKUP($A1415,saham!$G:$CZ,U$1,0)</f>
        <v>996</v>
      </c>
      <c r="V1415">
        <f>VLOOKUP($A1415,saham!$G:$CZ,V$1,0)</f>
        <v>1110</v>
      </c>
      <c r="W1415">
        <f>VLOOKUP($A1415,saham!$G:$CZ,W$1,0)</f>
        <v>4300</v>
      </c>
      <c r="X1415">
        <f>VLOOKUP($A1415,saham!$G:$CZ,X$1,0)</f>
        <v>6725</v>
      </c>
      <c r="Y1415">
        <f>VLOOKUP($A1415,saham!$G:$CZ,Y$1,0)</f>
        <v>11500</v>
      </c>
      <c r="Z1415">
        <f>VLOOKUP($A1415,saham!$G:$CZ,Z$1,0)</f>
        <v>6150</v>
      </c>
      <c r="AA1415">
        <f>VLOOKUP($A1415,saham!$G:$CZ,AA$1,0)</f>
        <v>1865</v>
      </c>
      <c r="AB1415">
        <f>VLOOKUP($A1415,saham!$G:$CZ,AB$1,0)</f>
        <v>1525</v>
      </c>
      <c r="AC1415">
        <f>VLOOKUP($A1415,saham!$G:$CZ,AC$1,0)</f>
        <v>590</v>
      </c>
      <c r="AD1415">
        <f>VLOOKUP($A1415,saham!$G:$CZ,AD$1,0)</f>
        <v>2440</v>
      </c>
      <c r="AE1415">
        <f>VLOOKUP($A1415,saham!$G:$CZ,AE$1,0)</f>
        <v>2730</v>
      </c>
      <c r="AF1415">
        <f>VLOOKUP($A1415,saham!$G:$CZ,AF$1,0)</f>
        <v>111</v>
      </c>
      <c r="AG1415">
        <f>VLOOKUP($A1415,saham!$G:$CZ,AG$1,0)</f>
        <v>520</v>
      </c>
      <c r="AH1415">
        <f>VLOOKUP($A1415,saham!$G:$CZ,AH$1,0)</f>
        <v>11493</v>
      </c>
      <c r="AI1415">
        <f>VLOOKUP($A1415,saham!$G:$CZ,AI$1,0)</f>
        <v>498</v>
      </c>
      <c r="AJ1415">
        <f>VLOOKUP($A1415,saham!$G:$CZ,AJ$1,0)</f>
        <v>3370</v>
      </c>
      <c r="AK1415">
        <f>VLOOKUP($A1415,saham!$G:$CZ,AK$1,0)</f>
        <v>21100</v>
      </c>
      <c r="AL1415">
        <f>VLOOKUP($A1415,saham!$G:$CZ,AL$1,0)</f>
        <v>6575</v>
      </c>
      <c r="AM1415">
        <f>VLOOKUP($A1415,saham!$G:$CZ,AM$1,0)</f>
        <v>2080</v>
      </c>
      <c r="AN1415">
        <f>VLOOKUP($A1415,saham!$G:$CZ,AN$1,0)</f>
        <v>0</v>
      </c>
      <c r="AO1415">
        <f>VLOOKUP($A1415,saham!$G:$CZ,AO$1,0)</f>
        <v>936</v>
      </c>
      <c r="AP1415">
        <f>VLOOKUP($A1415,saham!$G:$CZ,AP$1,0)</f>
        <v>9250</v>
      </c>
      <c r="AQ1415">
        <f>VLOOKUP($A1415,saham!$G:$CZ,AQ$1,0)</f>
        <v>12075</v>
      </c>
      <c r="AR1415">
        <f>VLOOKUP($A1415,saham!$G:$CZ,AR$1,0)</f>
        <v>0</v>
      </c>
      <c r="AS1415">
        <f>VLOOKUP($A1415,saham!$G:$CZ,AS$1,0)</f>
        <v>2205</v>
      </c>
      <c r="AT1415">
        <f>VLOOKUP($A1415,saham!$G:$CZ,AT$1,0)</f>
        <v>191</v>
      </c>
      <c r="AU1415">
        <f>VLOOKUP($A1415,saham!$G:$CZ,AU$1,0)</f>
        <v>2780</v>
      </c>
      <c r="AV1415">
        <f>VLOOKUP($A1415,saham!$G:$CZ,AV$1,0)</f>
        <v>0</v>
      </c>
      <c r="AW1415">
        <f>VLOOKUP($A1415,saham!$G:$CZ,AW$1,0)</f>
        <v>9</v>
      </c>
      <c r="AX1415">
        <f>VLOOKUP($A1415,saham!$G:$CZ,AX$1,0)</f>
        <v>1360</v>
      </c>
      <c r="AY1415">
        <f>VLOOKUP($A1415,saham!$G:$CZ,AY$1,0)</f>
        <v>0</v>
      </c>
      <c r="AZ1415">
        <f>VLOOKUP($A1415,saham!$G:$CZ,AZ$1,0)</f>
        <v>1510</v>
      </c>
      <c r="BA1415">
        <f>VLOOKUP($A1415,saham!$G:$CZ,BA$1,0)</f>
        <v>230</v>
      </c>
      <c r="BB1415">
        <f>VLOOKUP($A1415,saham!$G:$CZ,BB$1,0)</f>
        <v>575</v>
      </c>
      <c r="BC1415">
        <f>VLOOKUP($A1415,saham!$G:$CZ,BC$1,0)</f>
        <v>1060</v>
      </c>
      <c r="BD1415">
        <f>VLOOKUP($A1415,saham!$G:$CZ,BD$1,0)</f>
        <v>0</v>
      </c>
      <c r="BE1415">
        <f>VLOOKUP($A1415,saham!$G:$CZ,BE$1,0)</f>
        <v>2473</v>
      </c>
      <c r="BF1415">
        <f>VLOOKUP($A1415,saham!$G:$CZ,BF$1,0)</f>
        <v>720</v>
      </c>
    </row>
    <row r="1416" spans="1:58" x14ac:dyDescent="0.3">
      <c r="A1416" t="s">
        <v>459</v>
      </c>
      <c r="B1416" t="e">
        <f>VLOOKUP(A1416,saham!$A:$D,4,0)</f>
        <v>#N/A</v>
      </c>
      <c r="C1416" s="20">
        <v>0</v>
      </c>
      <c r="D1416">
        <f>VLOOKUP($A1416,saham!$G:$CZ,D$1,0)</f>
        <v>0</v>
      </c>
      <c r="E1416">
        <f>VLOOKUP($A1416,saham!$G:$CZ,E$1,0)</f>
        <v>1300</v>
      </c>
      <c r="F1416">
        <f>VLOOKUP($A1416,saham!$G:$CZ,F$1,0)</f>
        <v>0</v>
      </c>
      <c r="G1416">
        <f>VLOOKUP($A1416,saham!$G:$CZ,G$1,0)</f>
        <v>905</v>
      </c>
      <c r="H1416">
        <f>VLOOKUP($A1416,saham!$G:$CZ,H$1,0)</f>
        <v>1575</v>
      </c>
      <c r="I1416">
        <f>VLOOKUP($A1416,saham!$G:$CZ,I$1,0)</f>
        <v>4556</v>
      </c>
      <c r="J1416">
        <f>VLOOKUP($A1416,saham!$G:$CZ,J$1,0)</f>
        <v>1830</v>
      </c>
      <c r="K1416">
        <f>VLOOKUP($A1416,saham!$G:$CZ,K$1,0)</f>
        <v>2526</v>
      </c>
      <c r="L1416">
        <f>VLOOKUP($A1416,saham!$G:$CZ,L$1,0)</f>
        <v>78</v>
      </c>
      <c r="M1416">
        <f>VLOOKUP($A1416,saham!$G:$CZ,M$1,0)</f>
        <v>0</v>
      </c>
      <c r="N1416">
        <f>VLOOKUP($A1416,saham!$G:$CZ,N$1,0)</f>
        <v>50</v>
      </c>
      <c r="O1416">
        <f>VLOOKUP($A1416,saham!$G:$CZ,O$1,0)</f>
        <v>664</v>
      </c>
      <c r="P1416">
        <f>VLOOKUP($A1416,saham!$G:$CZ,P$1,0)</f>
        <v>5575</v>
      </c>
      <c r="Q1416">
        <f>VLOOKUP($A1416,saham!$G:$CZ,Q$1,0)</f>
        <v>2270</v>
      </c>
      <c r="R1416">
        <f>VLOOKUP($A1416,saham!$G:$CZ,R$1,0)</f>
        <v>6565</v>
      </c>
      <c r="S1416">
        <f>VLOOKUP($A1416,saham!$G:$CZ,S$1,0)</f>
        <v>3338</v>
      </c>
      <c r="T1416">
        <f>VLOOKUP($A1416,saham!$G:$CZ,T$1,0)</f>
        <v>6100</v>
      </c>
      <c r="U1416">
        <f>VLOOKUP($A1416,saham!$G:$CZ,U$1,0)</f>
        <v>981</v>
      </c>
      <c r="V1416">
        <f>VLOOKUP($A1416,saham!$G:$CZ,V$1,0)</f>
        <v>1105</v>
      </c>
      <c r="W1416">
        <f>VLOOKUP($A1416,saham!$G:$CZ,W$1,0)</f>
        <v>4500</v>
      </c>
      <c r="X1416">
        <f>VLOOKUP($A1416,saham!$G:$CZ,X$1,0)</f>
        <v>6675</v>
      </c>
      <c r="Y1416">
        <f>VLOOKUP($A1416,saham!$G:$CZ,Y$1,0)</f>
        <v>12000</v>
      </c>
      <c r="Z1416">
        <f>VLOOKUP($A1416,saham!$G:$CZ,Z$1,0)</f>
        <v>6150</v>
      </c>
      <c r="AA1416">
        <f>VLOOKUP($A1416,saham!$G:$CZ,AA$1,0)</f>
        <v>1880</v>
      </c>
      <c r="AB1416">
        <f>VLOOKUP($A1416,saham!$G:$CZ,AB$1,0)</f>
        <v>1575</v>
      </c>
      <c r="AC1416">
        <f>VLOOKUP($A1416,saham!$G:$CZ,AC$1,0)</f>
        <v>610</v>
      </c>
      <c r="AD1416">
        <f>VLOOKUP($A1416,saham!$G:$CZ,AD$1,0)</f>
        <v>2490</v>
      </c>
      <c r="AE1416">
        <f>VLOOKUP($A1416,saham!$G:$CZ,AE$1,0)</f>
        <v>2660</v>
      </c>
      <c r="AF1416">
        <f>VLOOKUP($A1416,saham!$G:$CZ,AF$1,0)</f>
        <v>113</v>
      </c>
      <c r="AG1416">
        <f>VLOOKUP($A1416,saham!$G:$CZ,AG$1,0)</f>
        <v>512</v>
      </c>
      <c r="AH1416">
        <f>VLOOKUP($A1416,saham!$G:$CZ,AH$1,0)</f>
        <v>11343</v>
      </c>
      <c r="AI1416">
        <f>VLOOKUP($A1416,saham!$G:$CZ,AI$1,0)</f>
        <v>515</v>
      </c>
      <c r="AJ1416">
        <f>VLOOKUP($A1416,saham!$G:$CZ,AJ$1,0)</f>
        <v>3360</v>
      </c>
      <c r="AK1416">
        <f>VLOOKUP($A1416,saham!$G:$CZ,AK$1,0)</f>
        <v>21450</v>
      </c>
      <c r="AL1416">
        <f>VLOOKUP($A1416,saham!$G:$CZ,AL$1,0)</f>
        <v>6750</v>
      </c>
      <c r="AM1416">
        <f>VLOOKUP($A1416,saham!$G:$CZ,AM$1,0)</f>
        <v>2150</v>
      </c>
      <c r="AN1416">
        <f>VLOOKUP($A1416,saham!$G:$CZ,AN$1,0)</f>
        <v>0</v>
      </c>
      <c r="AO1416">
        <f>VLOOKUP($A1416,saham!$G:$CZ,AO$1,0)</f>
        <v>960</v>
      </c>
      <c r="AP1416">
        <f>VLOOKUP($A1416,saham!$G:$CZ,AP$1,0)</f>
        <v>9200</v>
      </c>
      <c r="AQ1416">
        <f>VLOOKUP($A1416,saham!$G:$CZ,AQ$1,0)</f>
        <v>12650</v>
      </c>
      <c r="AR1416">
        <f>VLOOKUP($A1416,saham!$G:$CZ,AR$1,0)</f>
        <v>0</v>
      </c>
      <c r="AS1416">
        <f>VLOOKUP($A1416,saham!$G:$CZ,AS$1,0)</f>
        <v>2283</v>
      </c>
      <c r="AT1416">
        <f>VLOOKUP($A1416,saham!$G:$CZ,AT$1,0)</f>
        <v>200</v>
      </c>
      <c r="AU1416">
        <f>VLOOKUP($A1416,saham!$G:$CZ,AU$1,0)</f>
        <v>2830</v>
      </c>
      <c r="AV1416">
        <f>VLOOKUP($A1416,saham!$G:$CZ,AV$1,0)</f>
        <v>0</v>
      </c>
      <c r="AW1416">
        <f>VLOOKUP($A1416,saham!$G:$CZ,AW$1,0)</f>
        <v>7</v>
      </c>
      <c r="AX1416">
        <f>VLOOKUP($A1416,saham!$G:$CZ,AX$1,0)</f>
        <v>1380</v>
      </c>
      <c r="AY1416">
        <f>VLOOKUP($A1416,saham!$G:$CZ,AY$1,0)</f>
        <v>0</v>
      </c>
      <c r="AZ1416">
        <f>VLOOKUP($A1416,saham!$G:$CZ,AZ$1,0)</f>
        <v>1525</v>
      </c>
      <c r="BA1416">
        <f>VLOOKUP($A1416,saham!$G:$CZ,BA$1,0)</f>
        <v>240</v>
      </c>
      <c r="BB1416">
        <f>VLOOKUP($A1416,saham!$G:$CZ,BB$1,0)</f>
        <v>596</v>
      </c>
      <c r="BC1416">
        <f>VLOOKUP($A1416,saham!$G:$CZ,BC$1,0)</f>
        <v>1085</v>
      </c>
      <c r="BD1416">
        <f>VLOOKUP($A1416,saham!$G:$CZ,BD$1,0)</f>
        <v>0</v>
      </c>
      <c r="BE1416">
        <f>VLOOKUP($A1416,saham!$G:$CZ,BE$1,0)</f>
        <v>2495</v>
      </c>
      <c r="BF1416">
        <f>VLOOKUP($A1416,saham!$G:$CZ,BF$1,0)</f>
        <v>710</v>
      </c>
    </row>
    <row r="1417" spans="1:58" x14ac:dyDescent="0.3">
      <c r="A1417" t="s">
        <v>460</v>
      </c>
      <c r="B1417" t="e">
        <f>VLOOKUP(A1417,saham!$A:$D,4,0)</f>
        <v>#N/A</v>
      </c>
      <c r="C1417" s="20">
        <v>0</v>
      </c>
      <c r="D1417">
        <f>VLOOKUP($A1417,saham!$G:$CZ,D$1,0)</f>
        <v>0</v>
      </c>
      <c r="E1417">
        <f>VLOOKUP($A1417,saham!$G:$CZ,E$1,0)</f>
        <v>1285</v>
      </c>
      <c r="F1417">
        <f>VLOOKUP($A1417,saham!$G:$CZ,F$1,0)</f>
        <v>0</v>
      </c>
      <c r="G1417">
        <f>VLOOKUP($A1417,saham!$G:$CZ,G$1,0)</f>
        <v>955</v>
      </c>
      <c r="H1417">
        <f>VLOOKUP($A1417,saham!$G:$CZ,H$1,0)</f>
        <v>1690</v>
      </c>
      <c r="I1417">
        <f>VLOOKUP($A1417,saham!$G:$CZ,I$1,0)</f>
        <v>4517</v>
      </c>
      <c r="J1417">
        <f>VLOOKUP($A1417,saham!$G:$CZ,J$1,0)</f>
        <v>1890</v>
      </c>
      <c r="K1417">
        <f>VLOOKUP($A1417,saham!$G:$CZ,K$1,0)</f>
        <v>2555</v>
      </c>
      <c r="L1417">
        <f>VLOOKUP($A1417,saham!$G:$CZ,L$1,0)</f>
        <v>79</v>
      </c>
      <c r="M1417">
        <f>VLOOKUP($A1417,saham!$G:$CZ,M$1,0)</f>
        <v>0</v>
      </c>
      <c r="N1417">
        <f>VLOOKUP($A1417,saham!$G:$CZ,N$1,0)</f>
        <v>50</v>
      </c>
      <c r="O1417">
        <f>VLOOKUP($A1417,saham!$G:$CZ,O$1,0)</f>
        <v>674</v>
      </c>
      <c r="P1417">
        <f>VLOOKUP($A1417,saham!$G:$CZ,P$1,0)</f>
        <v>5575</v>
      </c>
      <c r="Q1417">
        <f>VLOOKUP($A1417,saham!$G:$CZ,Q$1,0)</f>
        <v>2260</v>
      </c>
      <c r="R1417">
        <f>VLOOKUP($A1417,saham!$G:$CZ,R$1,0)</f>
        <v>6620</v>
      </c>
      <c r="S1417">
        <f>VLOOKUP($A1417,saham!$G:$CZ,S$1,0)</f>
        <v>3313</v>
      </c>
      <c r="T1417">
        <f>VLOOKUP($A1417,saham!$G:$CZ,T$1,0)</f>
        <v>6100</v>
      </c>
      <c r="U1417">
        <f>VLOOKUP($A1417,saham!$G:$CZ,U$1,0)</f>
        <v>1006</v>
      </c>
      <c r="V1417">
        <f>VLOOKUP($A1417,saham!$G:$CZ,V$1,0)</f>
        <v>1160</v>
      </c>
      <c r="W1417">
        <f>VLOOKUP($A1417,saham!$G:$CZ,W$1,0)</f>
        <v>4520</v>
      </c>
      <c r="X1417">
        <f>VLOOKUP($A1417,saham!$G:$CZ,X$1,0)</f>
        <v>6350</v>
      </c>
      <c r="Y1417">
        <f>VLOOKUP($A1417,saham!$G:$CZ,Y$1,0)</f>
        <v>12475</v>
      </c>
      <c r="Z1417">
        <f>VLOOKUP($A1417,saham!$G:$CZ,Z$1,0)</f>
        <v>6200</v>
      </c>
      <c r="AA1417">
        <f>VLOOKUP($A1417,saham!$G:$CZ,AA$1,0)</f>
        <v>2000</v>
      </c>
      <c r="AB1417">
        <f>VLOOKUP($A1417,saham!$G:$CZ,AB$1,0)</f>
        <v>1600</v>
      </c>
      <c r="AC1417">
        <f>VLOOKUP($A1417,saham!$G:$CZ,AC$1,0)</f>
        <v>630</v>
      </c>
      <c r="AD1417">
        <f>VLOOKUP($A1417,saham!$G:$CZ,AD$1,0)</f>
        <v>2380</v>
      </c>
      <c r="AE1417">
        <f>VLOOKUP($A1417,saham!$G:$CZ,AE$1,0)</f>
        <v>2710</v>
      </c>
      <c r="AF1417">
        <f>VLOOKUP($A1417,saham!$G:$CZ,AF$1,0)</f>
        <v>116</v>
      </c>
      <c r="AG1417">
        <f>VLOOKUP($A1417,saham!$G:$CZ,AG$1,0)</f>
        <v>536</v>
      </c>
      <c r="AH1417">
        <f>VLOOKUP($A1417,saham!$G:$CZ,AH$1,0)</f>
        <v>11568</v>
      </c>
      <c r="AI1417">
        <f>VLOOKUP($A1417,saham!$G:$CZ,AI$1,0)</f>
        <v>540</v>
      </c>
      <c r="AJ1417">
        <f>VLOOKUP($A1417,saham!$G:$CZ,AJ$1,0)</f>
        <v>3380</v>
      </c>
      <c r="AK1417">
        <f>VLOOKUP($A1417,saham!$G:$CZ,AK$1,0)</f>
        <v>21625</v>
      </c>
      <c r="AL1417">
        <f>VLOOKUP($A1417,saham!$G:$CZ,AL$1,0)</f>
        <v>6700</v>
      </c>
      <c r="AM1417">
        <f>VLOOKUP($A1417,saham!$G:$CZ,AM$1,0)</f>
        <v>2160</v>
      </c>
      <c r="AN1417">
        <f>VLOOKUP($A1417,saham!$G:$CZ,AN$1,0)</f>
        <v>0</v>
      </c>
      <c r="AO1417">
        <f>VLOOKUP($A1417,saham!$G:$CZ,AO$1,0)</f>
        <v>934</v>
      </c>
      <c r="AP1417">
        <f>VLOOKUP($A1417,saham!$G:$CZ,AP$1,0)</f>
        <v>8825</v>
      </c>
      <c r="AQ1417">
        <f>VLOOKUP($A1417,saham!$G:$CZ,AQ$1,0)</f>
        <v>12450</v>
      </c>
      <c r="AR1417">
        <f>VLOOKUP($A1417,saham!$G:$CZ,AR$1,0)</f>
        <v>0</v>
      </c>
      <c r="AS1417">
        <f>VLOOKUP($A1417,saham!$G:$CZ,AS$1,0)</f>
        <v>2312</v>
      </c>
      <c r="AT1417">
        <f>VLOOKUP($A1417,saham!$G:$CZ,AT$1,0)</f>
        <v>200</v>
      </c>
      <c r="AU1417">
        <f>VLOOKUP($A1417,saham!$G:$CZ,AU$1,0)</f>
        <v>2940</v>
      </c>
      <c r="AV1417">
        <f>VLOOKUP($A1417,saham!$G:$CZ,AV$1,0)</f>
        <v>0</v>
      </c>
      <c r="AW1417">
        <f>VLOOKUP($A1417,saham!$G:$CZ,AW$1,0)</f>
        <v>8</v>
      </c>
      <c r="AX1417">
        <f>VLOOKUP($A1417,saham!$G:$CZ,AX$1,0)</f>
        <v>1400</v>
      </c>
      <c r="AY1417">
        <f>VLOOKUP($A1417,saham!$G:$CZ,AY$1,0)</f>
        <v>0</v>
      </c>
      <c r="AZ1417">
        <f>VLOOKUP($A1417,saham!$G:$CZ,AZ$1,0)</f>
        <v>1585</v>
      </c>
      <c r="BA1417">
        <f>VLOOKUP($A1417,saham!$G:$CZ,BA$1,0)</f>
        <v>232</v>
      </c>
      <c r="BB1417">
        <f>VLOOKUP($A1417,saham!$G:$CZ,BB$1,0)</f>
        <v>614</v>
      </c>
      <c r="BC1417">
        <f>VLOOKUP($A1417,saham!$G:$CZ,BC$1,0)</f>
        <v>1110</v>
      </c>
      <c r="BD1417">
        <f>VLOOKUP($A1417,saham!$G:$CZ,BD$1,0)</f>
        <v>0</v>
      </c>
      <c r="BE1417">
        <f>VLOOKUP($A1417,saham!$G:$CZ,BE$1,0)</f>
        <v>2495</v>
      </c>
      <c r="BF1417">
        <f>VLOOKUP($A1417,saham!$G:$CZ,BF$1,0)</f>
        <v>690</v>
      </c>
    </row>
    <row r="1418" spans="1:58" x14ac:dyDescent="0.3">
      <c r="A1418" t="s">
        <v>461</v>
      </c>
      <c r="B1418" t="e">
        <f>VLOOKUP(A1418,saham!$A:$D,4,0)</f>
        <v>#N/A</v>
      </c>
      <c r="C1418" s="20">
        <v>0</v>
      </c>
      <c r="D1418">
        <f>VLOOKUP($A1418,saham!$G:$CZ,D$1,0)</f>
        <v>0</v>
      </c>
      <c r="E1418">
        <f>VLOOKUP($A1418,saham!$G:$CZ,E$1,0)</f>
        <v>1300</v>
      </c>
      <c r="F1418">
        <f>VLOOKUP($A1418,saham!$G:$CZ,F$1,0)</f>
        <v>0</v>
      </c>
      <c r="G1418">
        <f>VLOOKUP($A1418,saham!$G:$CZ,G$1,0)</f>
        <v>985</v>
      </c>
      <c r="H1418">
        <f>VLOOKUP($A1418,saham!$G:$CZ,H$1,0)</f>
        <v>1770</v>
      </c>
      <c r="I1418">
        <f>VLOOKUP($A1418,saham!$G:$CZ,I$1,0)</f>
        <v>4556</v>
      </c>
      <c r="J1418">
        <f>VLOOKUP($A1418,saham!$G:$CZ,J$1,0)</f>
        <v>1920</v>
      </c>
      <c r="K1418">
        <f>VLOOKUP($A1418,saham!$G:$CZ,K$1,0)</f>
        <v>2604</v>
      </c>
      <c r="L1418">
        <f>VLOOKUP($A1418,saham!$G:$CZ,L$1,0)</f>
        <v>81</v>
      </c>
      <c r="M1418">
        <f>VLOOKUP($A1418,saham!$G:$CZ,M$1,0)</f>
        <v>0</v>
      </c>
      <c r="N1418">
        <f>VLOOKUP($A1418,saham!$G:$CZ,N$1,0)</f>
        <v>50</v>
      </c>
      <c r="O1418">
        <f>VLOOKUP($A1418,saham!$G:$CZ,O$1,0)</f>
        <v>676</v>
      </c>
      <c r="P1418">
        <f>VLOOKUP($A1418,saham!$G:$CZ,P$1,0)</f>
        <v>5775</v>
      </c>
      <c r="Q1418">
        <f>VLOOKUP($A1418,saham!$G:$CZ,Q$1,0)</f>
        <v>2250</v>
      </c>
      <c r="R1418">
        <f>VLOOKUP($A1418,saham!$G:$CZ,R$1,0)</f>
        <v>6760</v>
      </c>
      <c r="S1418">
        <f>VLOOKUP($A1418,saham!$G:$CZ,S$1,0)</f>
        <v>3388</v>
      </c>
      <c r="T1418">
        <f>VLOOKUP($A1418,saham!$G:$CZ,T$1,0)</f>
        <v>6150</v>
      </c>
      <c r="U1418">
        <f>VLOOKUP($A1418,saham!$G:$CZ,U$1,0)</f>
        <v>1021</v>
      </c>
      <c r="V1418">
        <f>VLOOKUP($A1418,saham!$G:$CZ,V$1,0)</f>
        <v>1180</v>
      </c>
      <c r="W1418">
        <f>VLOOKUP($A1418,saham!$G:$CZ,W$1,0)</f>
        <v>4500</v>
      </c>
      <c r="X1418">
        <f>VLOOKUP($A1418,saham!$G:$CZ,X$1,0)</f>
        <v>6500</v>
      </c>
      <c r="Y1418">
        <f>VLOOKUP($A1418,saham!$G:$CZ,Y$1,0)</f>
        <v>12475</v>
      </c>
      <c r="Z1418">
        <f>VLOOKUP($A1418,saham!$G:$CZ,Z$1,0)</f>
        <v>6650</v>
      </c>
      <c r="AA1418">
        <f>VLOOKUP($A1418,saham!$G:$CZ,AA$1,0)</f>
        <v>1920</v>
      </c>
      <c r="AB1418">
        <f>VLOOKUP($A1418,saham!$G:$CZ,AB$1,0)</f>
        <v>1605</v>
      </c>
      <c r="AC1418">
        <f>VLOOKUP($A1418,saham!$G:$CZ,AC$1,0)</f>
        <v>615</v>
      </c>
      <c r="AD1418">
        <f>VLOOKUP($A1418,saham!$G:$CZ,AD$1,0)</f>
        <v>2160</v>
      </c>
      <c r="AE1418">
        <f>VLOOKUP($A1418,saham!$G:$CZ,AE$1,0)</f>
        <v>2720</v>
      </c>
      <c r="AF1418">
        <f>VLOOKUP($A1418,saham!$G:$CZ,AF$1,0)</f>
        <v>118</v>
      </c>
      <c r="AG1418">
        <f>VLOOKUP($A1418,saham!$G:$CZ,AG$1,0)</f>
        <v>550</v>
      </c>
      <c r="AH1418">
        <f>VLOOKUP($A1418,saham!$G:$CZ,AH$1,0)</f>
        <v>11767</v>
      </c>
      <c r="AI1418">
        <f>VLOOKUP($A1418,saham!$G:$CZ,AI$1,0)</f>
        <v>496</v>
      </c>
      <c r="AJ1418">
        <f>VLOOKUP($A1418,saham!$G:$CZ,AJ$1,0)</f>
        <v>3440</v>
      </c>
      <c r="AK1418">
        <f>VLOOKUP($A1418,saham!$G:$CZ,AK$1,0)</f>
        <v>21875</v>
      </c>
      <c r="AL1418">
        <f>VLOOKUP($A1418,saham!$G:$CZ,AL$1,0)</f>
        <v>6750</v>
      </c>
      <c r="AM1418">
        <f>VLOOKUP($A1418,saham!$G:$CZ,AM$1,0)</f>
        <v>2210</v>
      </c>
      <c r="AN1418">
        <f>VLOOKUP($A1418,saham!$G:$CZ,AN$1,0)</f>
        <v>0</v>
      </c>
      <c r="AO1418">
        <f>VLOOKUP($A1418,saham!$G:$CZ,AO$1,0)</f>
        <v>938</v>
      </c>
      <c r="AP1418">
        <f>VLOOKUP($A1418,saham!$G:$CZ,AP$1,0)</f>
        <v>8825</v>
      </c>
      <c r="AQ1418">
        <f>VLOOKUP($A1418,saham!$G:$CZ,AQ$1,0)</f>
        <v>12375</v>
      </c>
      <c r="AR1418">
        <f>VLOOKUP($A1418,saham!$G:$CZ,AR$1,0)</f>
        <v>0</v>
      </c>
      <c r="AS1418">
        <f>VLOOKUP($A1418,saham!$G:$CZ,AS$1,0)</f>
        <v>2351</v>
      </c>
      <c r="AT1418">
        <f>VLOOKUP($A1418,saham!$G:$CZ,AT$1,0)</f>
        <v>210</v>
      </c>
      <c r="AU1418">
        <f>VLOOKUP($A1418,saham!$G:$CZ,AU$1,0)</f>
        <v>2890</v>
      </c>
      <c r="AV1418">
        <f>VLOOKUP($A1418,saham!$G:$CZ,AV$1,0)</f>
        <v>0</v>
      </c>
      <c r="AW1418">
        <f>VLOOKUP($A1418,saham!$G:$CZ,AW$1,0)</f>
        <v>8</v>
      </c>
      <c r="AX1418">
        <f>VLOOKUP($A1418,saham!$G:$CZ,AX$1,0)</f>
        <v>1425</v>
      </c>
      <c r="AY1418">
        <f>VLOOKUP($A1418,saham!$G:$CZ,AY$1,0)</f>
        <v>0</v>
      </c>
      <c r="AZ1418">
        <f>VLOOKUP($A1418,saham!$G:$CZ,AZ$1,0)</f>
        <v>1610</v>
      </c>
      <c r="BA1418">
        <f>VLOOKUP($A1418,saham!$G:$CZ,BA$1,0)</f>
        <v>220</v>
      </c>
      <c r="BB1418">
        <f>VLOOKUP($A1418,saham!$G:$CZ,BB$1,0)</f>
        <v>606</v>
      </c>
      <c r="BC1418">
        <f>VLOOKUP($A1418,saham!$G:$CZ,BC$1,0)</f>
        <v>1070</v>
      </c>
      <c r="BD1418">
        <f>VLOOKUP($A1418,saham!$G:$CZ,BD$1,0)</f>
        <v>0</v>
      </c>
      <c r="BE1418">
        <f>VLOOKUP($A1418,saham!$G:$CZ,BE$1,0)</f>
        <v>2478</v>
      </c>
      <c r="BF1418">
        <f>VLOOKUP($A1418,saham!$G:$CZ,BF$1,0)</f>
        <v>690</v>
      </c>
    </row>
    <row r="1419" spans="1:58" x14ac:dyDescent="0.3">
      <c r="A1419" t="s">
        <v>462</v>
      </c>
      <c r="B1419" t="e">
        <f>VLOOKUP(A1419,saham!$A:$D,4,0)</f>
        <v>#N/A</v>
      </c>
      <c r="C1419" s="20">
        <v>0</v>
      </c>
      <c r="D1419">
        <f>VLOOKUP($A1419,saham!$G:$CZ,D$1,0)</f>
        <v>0</v>
      </c>
      <c r="E1419">
        <f>VLOOKUP($A1419,saham!$G:$CZ,E$1,0)</f>
        <v>1270</v>
      </c>
      <c r="F1419">
        <f>VLOOKUP($A1419,saham!$G:$CZ,F$1,0)</f>
        <v>0</v>
      </c>
      <c r="G1419">
        <f>VLOOKUP($A1419,saham!$G:$CZ,G$1,0)</f>
        <v>970</v>
      </c>
      <c r="H1419">
        <f>VLOOKUP($A1419,saham!$G:$CZ,H$1,0)</f>
        <v>1900</v>
      </c>
      <c r="I1419">
        <f>VLOOKUP($A1419,saham!$G:$CZ,I$1,0)</f>
        <v>4644</v>
      </c>
      <c r="J1419">
        <f>VLOOKUP($A1419,saham!$G:$CZ,J$1,0)</f>
        <v>1935</v>
      </c>
      <c r="K1419">
        <f>VLOOKUP($A1419,saham!$G:$CZ,K$1,0)</f>
        <v>2653</v>
      </c>
      <c r="L1419">
        <f>VLOOKUP($A1419,saham!$G:$CZ,L$1,0)</f>
        <v>72</v>
      </c>
      <c r="M1419">
        <f>VLOOKUP($A1419,saham!$G:$CZ,M$1,0)</f>
        <v>0</v>
      </c>
      <c r="N1419">
        <f>VLOOKUP($A1419,saham!$G:$CZ,N$1,0)</f>
        <v>50</v>
      </c>
      <c r="O1419">
        <f>VLOOKUP($A1419,saham!$G:$CZ,O$1,0)</f>
        <v>674</v>
      </c>
      <c r="P1419">
        <f>VLOOKUP($A1419,saham!$G:$CZ,P$1,0)</f>
        <v>5725</v>
      </c>
      <c r="Q1419">
        <f>VLOOKUP($A1419,saham!$G:$CZ,Q$1,0)</f>
        <v>2290</v>
      </c>
      <c r="R1419">
        <f>VLOOKUP($A1419,saham!$G:$CZ,R$1,0)</f>
        <v>6705</v>
      </c>
      <c r="S1419">
        <f>VLOOKUP($A1419,saham!$G:$CZ,S$1,0)</f>
        <v>3400</v>
      </c>
      <c r="T1419">
        <f>VLOOKUP($A1419,saham!$G:$CZ,T$1,0)</f>
        <v>6275</v>
      </c>
      <c r="U1419">
        <f>VLOOKUP($A1419,saham!$G:$CZ,U$1,0)</f>
        <v>1016</v>
      </c>
      <c r="V1419">
        <f>VLOOKUP($A1419,saham!$G:$CZ,V$1,0)</f>
        <v>1195</v>
      </c>
      <c r="W1419">
        <f>VLOOKUP($A1419,saham!$G:$CZ,W$1,0)</f>
        <v>4590</v>
      </c>
      <c r="X1419">
        <f>VLOOKUP($A1419,saham!$G:$CZ,X$1,0)</f>
        <v>6300</v>
      </c>
      <c r="Y1419">
        <f>VLOOKUP($A1419,saham!$G:$CZ,Y$1,0)</f>
        <v>13075</v>
      </c>
      <c r="Z1419">
        <f>VLOOKUP($A1419,saham!$G:$CZ,Z$1,0)</f>
        <v>6600</v>
      </c>
      <c r="AA1419">
        <f>VLOOKUP($A1419,saham!$G:$CZ,AA$1,0)</f>
        <v>1830</v>
      </c>
      <c r="AB1419">
        <f>VLOOKUP($A1419,saham!$G:$CZ,AB$1,0)</f>
        <v>1575</v>
      </c>
      <c r="AC1419">
        <f>VLOOKUP($A1419,saham!$G:$CZ,AC$1,0)</f>
        <v>625</v>
      </c>
      <c r="AD1419">
        <f>VLOOKUP($A1419,saham!$G:$CZ,AD$1,0)</f>
        <v>2160</v>
      </c>
      <c r="AE1419">
        <f>VLOOKUP($A1419,saham!$G:$CZ,AE$1,0)</f>
        <v>2720</v>
      </c>
      <c r="AF1419">
        <f>VLOOKUP($A1419,saham!$G:$CZ,AF$1,0)</f>
        <v>118</v>
      </c>
      <c r="AG1419">
        <f>VLOOKUP($A1419,saham!$G:$CZ,AG$1,0)</f>
        <v>554</v>
      </c>
      <c r="AH1419">
        <f>VLOOKUP($A1419,saham!$G:$CZ,AH$1,0)</f>
        <v>11343</v>
      </c>
      <c r="AI1419">
        <f>VLOOKUP($A1419,saham!$G:$CZ,AI$1,0)</f>
        <v>505</v>
      </c>
      <c r="AJ1419">
        <f>VLOOKUP($A1419,saham!$G:$CZ,AJ$1,0)</f>
        <v>3450</v>
      </c>
      <c r="AK1419">
        <f>VLOOKUP($A1419,saham!$G:$CZ,AK$1,0)</f>
        <v>21700</v>
      </c>
      <c r="AL1419">
        <f>VLOOKUP($A1419,saham!$G:$CZ,AL$1,0)</f>
        <v>6600</v>
      </c>
      <c r="AM1419">
        <f>VLOOKUP($A1419,saham!$G:$CZ,AM$1,0)</f>
        <v>2210</v>
      </c>
      <c r="AN1419">
        <f>VLOOKUP($A1419,saham!$G:$CZ,AN$1,0)</f>
        <v>0</v>
      </c>
      <c r="AO1419">
        <f>VLOOKUP($A1419,saham!$G:$CZ,AO$1,0)</f>
        <v>918</v>
      </c>
      <c r="AP1419">
        <f>VLOOKUP($A1419,saham!$G:$CZ,AP$1,0)</f>
        <v>8700</v>
      </c>
      <c r="AQ1419">
        <f>VLOOKUP($A1419,saham!$G:$CZ,AQ$1,0)</f>
        <v>12275</v>
      </c>
      <c r="AR1419">
        <f>VLOOKUP($A1419,saham!$G:$CZ,AR$1,0)</f>
        <v>0</v>
      </c>
      <c r="AS1419">
        <f>VLOOKUP($A1419,saham!$G:$CZ,AS$1,0)</f>
        <v>2381</v>
      </c>
      <c r="AT1419">
        <f>VLOOKUP($A1419,saham!$G:$CZ,AT$1,0)</f>
        <v>200</v>
      </c>
      <c r="AU1419">
        <f>VLOOKUP($A1419,saham!$G:$CZ,AU$1,0)</f>
        <v>2950</v>
      </c>
      <c r="AV1419">
        <f>VLOOKUP($A1419,saham!$G:$CZ,AV$1,0)</f>
        <v>0</v>
      </c>
      <c r="AW1419">
        <f>VLOOKUP($A1419,saham!$G:$CZ,AW$1,0)</f>
        <v>8</v>
      </c>
      <c r="AX1419">
        <f>VLOOKUP($A1419,saham!$G:$CZ,AX$1,0)</f>
        <v>1405</v>
      </c>
      <c r="AY1419">
        <f>VLOOKUP($A1419,saham!$G:$CZ,AY$1,0)</f>
        <v>0</v>
      </c>
      <c r="AZ1419">
        <f>VLOOKUP($A1419,saham!$G:$CZ,AZ$1,0)</f>
        <v>1635</v>
      </c>
      <c r="BA1419">
        <f>VLOOKUP($A1419,saham!$G:$CZ,BA$1,0)</f>
        <v>220</v>
      </c>
      <c r="BB1419">
        <f>VLOOKUP($A1419,saham!$G:$CZ,BB$1,0)</f>
        <v>644</v>
      </c>
      <c r="BC1419">
        <f>VLOOKUP($A1419,saham!$G:$CZ,BC$1,0)</f>
        <v>1065</v>
      </c>
      <c r="BD1419">
        <f>VLOOKUP($A1419,saham!$G:$CZ,BD$1,0)</f>
        <v>0</v>
      </c>
      <c r="BE1419">
        <f>VLOOKUP($A1419,saham!$G:$CZ,BE$1,0)</f>
        <v>2456</v>
      </c>
      <c r="BF1419">
        <f>VLOOKUP($A1419,saham!$G:$CZ,BF$1,0)</f>
        <v>695</v>
      </c>
    </row>
    <row r="1420" spans="1:58" x14ac:dyDescent="0.3">
      <c r="A1420" t="s">
        <v>463</v>
      </c>
      <c r="B1420" t="e">
        <f>VLOOKUP(A1420,saham!$A:$D,4,0)</f>
        <v>#N/A</v>
      </c>
      <c r="C1420" s="20">
        <v>0</v>
      </c>
      <c r="D1420">
        <f>VLOOKUP($A1420,saham!$G:$CZ,D$1,0)</f>
        <v>0</v>
      </c>
      <c r="E1420">
        <f>VLOOKUP($A1420,saham!$G:$CZ,E$1,0)</f>
        <v>1230</v>
      </c>
      <c r="F1420">
        <f>VLOOKUP($A1420,saham!$G:$CZ,F$1,0)</f>
        <v>0</v>
      </c>
      <c r="G1420">
        <f>VLOOKUP($A1420,saham!$G:$CZ,G$1,0)</f>
        <v>970</v>
      </c>
      <c r="H1420">
        <f>VLOOKUP($A1420,saham!$G:$CZ,H$1,0)</f>
        <v>1910</v>
      </c>
      <c r="I1420">
        <f>VLOOKUP($A1420,saham!$G:$CZ,I$1,0)</f>
        <v>4556</v>
      </c>
      <c r="J1420">
        <f>VLOOKUP($A1420,saham!$G:$CZ,J$1,0)</f>
        <v>1925</v>
      </c>
      <c r="K1420">
        <f>VLOOKUP($A1420,saham!$G:$CZ,K$1,0)</f>
        <v>2633</v>
      </c>
      <c r="L1420">
        <f>VLOOKUP($A1420,saham!$G:$CZ,L$1,0)</f>
        <v>74</v>
      </c>
      <c r="M1420">
        <f>VLOOKUP($A1420,saham!$G:$CZ,M$1,0)</f>
        <v>0</v>
      </c>
      <c r="N1420">
        <f>VLOOKUP($A1420,saham!$G:$CZ,N$1,0)</f>
        <v>50</v>
      </c>
      <c r="O1420">
        <f>VLOOKUP($A1420,saham!$G:$CZ,O$1,0)</f>
        <v>676</v>
      </c>
      <c r="P1420">
        <f>VLOOKUP($A1420,saham!$G:$CZ,P$1,0)</f>
        <v>5575</v>
      </c>
      <c r="Q1420">
        <f>VLOOKUP($A1420,saham!$G:$CZ,Q$1,0)</f>
        <v>2300</v>
      </c>
      <c r="R1420">
        <f>VLOOKUP($A1420,saham!$G:$CZ,R$1,0)</f>
        <v>6610</v>
      </c>
      <c r="S1420">
        <f>VLOOKUP($A1420,saham!$G:$CZ,S$1,0)</f>
        <v>3263</v>
      </c>
      <c r="T1420">
        <f>VLOOKUP($A1420,saham!$G:$CZ,T$1,0)</f>
        <v>6100</v>
      </c>
      <c r="U1420">
        <f>VLOOKUP($A1420,saham!$G:$CZ,U$1,0)</f>
        <v>1006</v>
      </c>
      <c r="V1420">
        <f>VLOOKUP($A1420,saham!$G:$CZ,V$1,0)</f>
        <v>1185</v>
      </c>
      <c r="W1420">
        <f>VLOOKUP($A1420,saham!$G:$CZ,W$1,0)</f>
        <v>4510</v>
      </c>
      <c r="X1420">
        <f>VLOOKUP($A1420,saham!$G:$CZ,X$1,0)</f>
        <v>6350</v>
      </c>
      <c r="Y1420">
        <f>VLOOKUP($A1420,saham!$G:$CZ,Y$1,0)</f>
        <v>12425</v>
      </c>
      <c r="Z1420">
        <f>VLOOKUP($A1420,saham!$G:$CZ,Z$1,0)</f>
        <v>6050</v>
      </c>
      <c r="AA1420">
        <f>VLOOKUP($A1420,saham!$G:$CZ,AA$1,0)</f>
        <v>1865</v>
      </c>
      <c r="AB1420">
        <f>VLOOKUP($A1420,saham!$G:$CZ,AB$1,0)</f>
        <v>1590</v>
      </c>
      <c r="AC1420">
        <f>VLOOKUP($A1420,saham!$G:$CZ,AC$1,0)</f>
        <v>630</v>
      </c>
      <c r="AD1420">
        <f>VLOOKUP($A1420,saham!$G:$CZ,AD$1,0)</f>
        <v>2200</v>
      </c>
      <c r="AE1420">
        <f>VLOOKUP($A1420,saham!$G:$CZ,AE$1,0)</f>
        <v>2720</v>
      </c>
      <c r="AF1420">
        <f>VLOOKUP($A1420,saham!$G:$CZ,AF$1,0)</f>
        <v>118</v>
      </c>
      <c r="AG1420">
        <f>VLOOKUP($A1420,saham!$G:$CZ,AG$1,0)</f>
        <v>566</v>
      </c>
      <c r="AH1420">
        <f>VLOOKUP($A1420,saham!$G:$CZ,AH$1,0)</f>
        <v>11044</v>
      </c>
      <c r="AI1420">
        <f>VLOOKUP($A1420,saham!$G:$CZ,AI$1,0)</f>
        <v>505</v>
      </c>
      <c r="AJ1420">
        <f>VLOOKUP($A1420,saham!$G:$CZ,AJ$1,0)</f>
        <v>3390</v>
      </c>
      <c r="AK1420">
        <f>VLOOKUP($A1420,saham!$G:$CZ,AK$1,0)</f>
        <v>21050</v>
      </c>
      <c r="AL1420">
        <f>VLOOKUP($A1420,saham!$G:$CZ,AL$1,0)</f>
        <v>6475</v>
      </c>
      <c r="AM1420">
        <f>VLOOKUP($A1420,saham!$G:$CZ,AM$1,0)</f>
        <v>2210</v>
      </c>
      <c r="AN1420">
        <f>VLOOKUP($A1420,saham!$G:$CZ,AN$1,0)</f>
        <v>0</v>
      </c>
      <c r="AO1420">
        <f>VLOOKUP($A1420,saham!$G:$CZ,AO$1,0)</f>
        <v>880</v>
      </c>
      <c r="AP1420">
        <f>VLOOKUP($A1420,saham!$G:$CZ,AP$1,0)</f>
        <v>8625</v>
      </c>
      <c r="AQ1420">
        <f>VLOOKUP($A1420,saham!$G:$CZ,AQ$1,0)</f>
        <v>11725</v>
      </c>
      <c r="AR1420">
        <f>VLOOKUP($A1420,saham!$G:$CZ,AR$1,0)</f>
        <v>0</v>
      </c>
      <c r="AS1420">
        <f>VLOOKUP($A1420,saham!$G:$CZ,AS$1,0)</f>
        <v>2351</v>
      </c>
      <c r="AT1420">
        <f>VLOOKUP($A1420,saham!$G:$CZ,AT$1,0)</f>
        <v>195</v>
      </c>
      <c r="AU1420">
        <f>VLOOKUP($A1420,saham!$G:$CZ,AU$1,0)</f>
        <v>2890</v>
      </c>
      <c r="AV1420">
        <f>VLOOKUP($A1420,saham!$G:$CZ,AV$1,0)</f>
        <v>0</v>
      </c>
      <c r="AW1420">
        <f>VLOOKUP($A1420,saham!$G:$CZ,AW$1,0)</f>
        <v>8</v>
      </c>
      <c r="AX1420">
        <f>VLOOKUP($A1420,saham!$G:$CZ,AX$1,0)</f>
        <v>1385</v>
      </c>
      <c r="AY1420">
        <f>VLOOKUP($A1420,saham!$G:$CZ,AY$1,0)</f>
        <v>0</v>
      </c>
      <c r="AZ1420">
        <f>VLOOKUP($A1420,saham!$G:$CZ,AZ$1,0)</f>
        <v>1630</v>
      </c>
      <c r="BA1420">
        <f>VLOOKUP($A1420,saham!$G:$CZ,BA$1,0)</f>
        <v>216</v>
      </c>
      <c r="BB1420">
        <f>VLOOKUP($A1420,saham!$G:$CZ,BB$1,0)</f>
        <v>675</v>
      </c>
      <c r="BC1420">
        <f>VLOOKUP($A1420,saham!$G:$CZ,BC$1,0)</f>
        <v>1065</v>
      </c>
      <c r="BD1420">
        <f>VLOOKUP($A1420,saham!$G:$CZ,BD$1,0)</f>
        <v>0</v>
      </c>
      <c r="BE1420">
        <f>VLOOKUP($A1420,saham!$G:$CZ,BE$1,0)</f>
        <v>2416</v>
      </c>
      <c r="BF1420">
        <f>VLOOKUP($A1420,saham!$G:$CZ,BF$1,0)</f>
        <v>695</v>
      </c>
    </row>
    <row r="1421" spans="1:58" x14ac:dyDescent="0.3">
      <c r="A1421" t="s">
        <v>464</v>
      </c>
      <c r="B1421" t="e">
        <f>VLOOKUP(A1421,saham!$A:$D,4,0)</f>
        <v>#N/A</v>
      </c>
      <c r="C1421" s="20">
        <v>0</v>
      </c>
      <c r="D1421">
        <f>VLOOKUP($A1421,saham!$G:$CZ,D$1,0)</f>
        <v>0</v>
      </c>
      <c r="E1421">
        <f>VLOOKUP($A1421,saham!$G:$CZ,E$1,0)</f>
        <v>1220</v>
      </c>
      <c r="F1421">
        <f>VLOOKUP($A1421,saham!$G:$CZ,F$1,0)</f>
        <v>0</v>
      </c>
      <c r="G1421">
        <f>VLOOKUP($A1421,saham!$G:$CZ,G$1,0)</f>
        <v>1015</v>
      </c>
      <c r="H1421">
        <f>VLOOKUP($A1421,saham!$G:$CZ,H$1,0)</f>
        <v>1915</v>
      </c>
      <c r="I1421">
        <f>VLOOKUP($A1421,saham!$G:$CZ,I$1,0)</f>
        <v>4605</v>
      </c>
      <c r="J1421">
        <f>VLOOKUP($A1421,saham!$G:$CZ,J$1,0)</f>
        <v>1965</v>
      </c>
      <c r="K1421">
        <f>VLOOKUP($A1421,saham!$G:$CZ,K$1,0)</f>
        <v>2614</v>
      </c>
      <c r="L1421">
        <f>VLOOKUP($A1421,saham!$G:$CZ,L$1,0)</f>
        <v>73</v>
      </c>
      <c r="M1421">
        <f>VLOOKUP($A1421,saham!$G:$CZ,M$1,0)</f>
        <v>0</v>
      </c>
      <c r="N1421">
        <f>VLOOKUP($A1421,saham!$G:$CZ,N$1,0)</f>
        <v>50</v>
      </c>
      <c r="O1421">
        <f>VLOOKUP($A1421,saham!$G:$CZ,O$1,0)</f>
        <v>698</v>
      </c>
      <c r="P1421">
        <f>VLOOKUP($A1421,saham!$G:$CZ,P$1,0)</f>
        <v>5550</v>
      </c>
      <c r="Q1421">
        <f>VLOOKUP($A1421,saham!$G:$CZ,Q$1,0)</f>
        <v>2270</v>
      </c>
      <c r="R1421">
        <f>VLOOKUP($A1421,saham!$G:$CZ,R$1,0)</f>
        <v>6625</v>
      </c>
      <c r="S1421">
        <f>VLOOKUP($A1421,saham!$G:$CZ,S$1,0)</f>
        <v>3275</v>
      </c>
      <c r="T1421">
        <f>VLOOKUP($A1421,saham!$G:$CZ,T$1,0)</f>
        <v>6225</v>
      </c>
      <c r="U1421">
        <f>VLOOKUP($A1421,saham!$G:$CZ,U$1,0)</f>
        <v>1026</v>
      </c>
      <c r="V1421">
        <f>VLOOKUP($A1421,saham!$G:$CZ,V$1,0)</f>
        <v>1190</v>
      </c>
      <c r="W1421">
        <f>VLOOKUP($A1421,saham!$G:$CZ,W$1,0)</f>
        <v>4560</v>
      </c>
      <c r="X1421">
        <f>VLOOKUP($A1421,saham!$G:$CZ,X$1,0)</f>
        <v>6400</v>
      </c>
      <c r="Y1421">
        <f>VLOOKUP($A1421,saham!$G:$CZ,Y$1,0)</f>
        <v>12625</v>
      </c>
      <c r="Z1421">
        <f>VLOOKUP($A1421,saham!$G:$CZ,Z$1,0)</f>
        <v>6175</v>
      </c>
      <c r="AA1421">
        <f>VLOOKUP($A1421,saham!$G:$CZ,AA$1,0)</f>
        <v>1895</v>
      </c>
      <c r="AB1421">
        <f>VLOOKUP($A1421,saham!$G:$CZ,AB$1,0)</f>
        <v>1585</v>
      </c>
      <c r="AC1421">
        <f>VLOOKUP($A1421,saham!$G:$CZ,AC$1,0)</f>
        <v>650</v>
      </c>
      <c r="AD1421">
        <f>VLOOKUP($A1421,saham!$G:$CZ,AD$1,0)</f>
        <v>2260</v>
      </c>
      <c r="AE1421">
        <f>VLOOKUP($A1421,saham!$G:$CZ,AE$1,0)</f>
        <v>2770</v>
      </c>
      <c r="AF1421">
        <f>VLOOKUP($A1421,saham!$G:$CZ,AF$1,0)</f>
        <v>119</v>
      </c>
      <c r="AG1421">
        <f>VLOOKUP($A1421,saham!$G:$CZ,AG$1,0)</f>
        <v>542</v>
      </c>
      <c r="AH1421">
        <f>VLOOKUP($A1421,saham!$G:$CZ,AH$1,0)</f>
        <v>11094</v>
      </c>
      <c r="AI1421">
        <f>VLOOKUP($A1421,saham!$G:$CZ,AI$1,0)</f>
        <v>500</v>
      </c>
      <c r="AJ1421">
        <f>VLOOKUP($A1421,saham!$G:$CZ,AJ$1,0)</f>
        <v>3360</v>
      </c>
      <c r="AK1421">
        <f>VLOOKUP($A1421,saham!$G:$CZ,AK$1,0)</f>
        <v>21175</v>
      </c>
      <c r="AL1421">
        <f>VLOOKUP($A1421,saham!$G:$CZ,AL$1,0)</f>
        <v>6550</v>
      </c>
      <c r="AM1421">
        <f>VLOOKUP($A1421,saham!$G:$CZ,AM$1,0)</f>
        <v>2220</v>
      </c>
      <c r="AN1421">
        <f>VLOOKUP($A1421,saham!$G:$CZ,AN$1,0)</f>
        <v>0</v>
      </c>
      <c r="AO1421">
        <f>VLOOKUP($A1421,saham!$G:$CZ,AO$1,0)</f>
        <v>854</v>
      </c>
      <c r="AP1421">
        <f>VLOOKUP($A1421,saham!$G:$CZ,AP$1,0)</f>
        <v>8600</v>
      </c>
      <c r="AQ1421">
        <f>VLOOKUP($A1421,saham!$G:$CZ,AQ$1,0)</f>
        <v>11875</v>
      </c>
      <c r="AR1421">
        <f>VLOOKUP($A1421,saham!$G:$CZ,AR$1,0)</f>
        <v>0</v>
      </c>
      <c r="AS1421">
        <f>VLOOKUP($A1421,saham!$G:$CZ,AS$1,0)</f>
        <v>2361</v>
      </c>
      <c r="AT1421">
        <f>VLOOKUP($A1421,saham!$G:$CZ,AT$1,0)</f>
        <v>190</v>
      </c>
      <c r="AU1421">
        <f>VLOOKUP($A1421,saham!$G:$CZ,AU$1,0)</f>
        <v>2950</v>
      </c>
      <c r="AV1421">
        <f>VLOOKUP($A1421,saham!$G:$CZ,AV$1,0)</f>
        <v>0</v>
      </c>
      <c r="AW1421">
        <f>VLOOKUP($A1421,saham!$G:$CZ,AW$1,0)</f>
        <v>8</v>
      </c>
      <c r="AX1421">
        <f>VLOOKUP($A1421,saham!$G:$CZ,AX$1,0)</f>
        <v>1390</v>
      </c>
      <c r="AY1421">
        <f>VLOOKUP($A1421,saham!$G:$CZ,AY$1,0)</f>
        <v>0</v>
      </c>
      <c r="AZ1421">
        <f>VLOOKUP($A1421,saham!$G:$CZ,AZ$1,0)</f>
        <v>1555</v>
      </c>
      <c r="BA1421">
        <f>VLOOKUP($A1421,saham!$G:$CZ,BA$1,0)</f>
        <v>226</v>
      </c>
      <c r="BB1421">
        <f>VLOOKUP($A1421,saham!$G:$CZ,BB$1,0)</f>
        <v>675</v>
      </c>
      <c r="BC1421">
        <f>VLOOKUP($A1421,saham!$G:$CZ,BC$1,0)</f>
        <v>1075</v>
      </c>
      <c r="BD1421">
        <f>VLOOKUP($A1421,saham!$G:$CZ,BD$1,0)</f>
        <v>0</v>
      </c>
      <c r="BE1421">
        <f>VLOOKUP($A1421,saham!$G:$CZ,BE$1,0)</f>
        <v>2387</v>
      </c>
      <c r="BF1421">
        <f>VLOOKUP($A1421,saham!$G:$CZ,BF$1,0)</f>
        <v>715</v>
      </c>
    </row>
    <row r="1422" spans="1:58" x14ac:dyDescent="0.3">
      <c r="A1422" t="s">
        <v>465</v>
      </c>
      <c r="B1422" t="e">
        <f>VLOOKUP(A1422,saham!$A:$D,4,0)</f>
        <v>#N/A</v>
      </c>
      <c r="C1422" s="20">
        <v>0</v>
      </c>
      <c r="D1422">
        <f>VLOOKUP($A1422,saham!$G:$CZ,D$1,0)</f>
        <v>0</v>
      </c>
      <c r="E1422">
        <f>VLOOKUP($A1422,saham!$G:$CZ,E$1,0)</f>
        <v>1235</v>
      </c>
      <c r="F1422">
        <f>VLOOKUP($A1422,saham!$G:$CZ,F$1,0)</f>
        <v>0</v>
      </c>
      <c r="G1422">
        <f>VLOOKUP($A1422,saham!$G:$CZ,G$1,0)</f>
        <v>980</v>
      </c>
      <c r="H1422">
        <f>VLOOKUP($A1422,saham!$G:$CZ,H$1,0)</f>
        <v>1845</v>
      </c>
      <c r="I1422">
        <f>VLOOKUP($A1422,saham!$G:$CZ,I$1,0)</f>
        <v>4459</v>
      </c>
      <c r="J1422">
        <f>VLOOKUP($A1422,saham!$G:$CZ,J$1,0)</f>
        <v>1970</v>
      </c>
      <c r="K1422">
        <f>VLOOKUP($A1422,saham!$G:$CZ,K$1,0)</f>
        <v>2536</v>
      </c>
      <c r="L1422">
        <f>VLOOKUP($A1422,saham!$G:$CZ,L$1,0)</f>
        <v>75</v>
      </c>
      <c r="M1422">
        <f>VLOOKUP($A1422,saham!$G:$CZ,M$1,0)</f>
        <v>0</v>
      </c>
      <c r="N1422">
        <f>VLOOKUP($A1422,saham!$G:$CZ,N$1,0)</f>
        <v>50</v>
      </c>
      <c r="O1422">
        <f>VLOOKUP($A1422,saham!$G:$CZ,O$1,0)</f>
        <v>718</v>
      </c>
      <c r="P1422">
        <f>VLOOKUP($A1422,saham!$G:$CZ,P$1,0)</f>
        <v>5525</v>
      </c>
      <c r="Q1422">
        <f>VLOOKUP($A1422,saham!$G:$CZ,Q$1,0)</f>
        <v>2340</v>
      </c>
      <c r="R1422">
        <f>VLOOKUP($A1422,saham!$G:$CZ,R$1,0)</f>
        <v>6665</v>
      </c>
      <c r="S1422">
        <f>VLOOKUP($A1422,saham!$G:$CZ,S$1,0)</f>
        <v>3325</v>
      </c>
      <c r="T1422">
        <f>VLOOKUP($A1422,saham!$G:$CZ,T$1,0)</f>
        <v>6325</v>
      </c>
      <c r="U1422">
        <f>VLOOKUP($A1422,saham!$G:$CZ,U$1,0)</f>
        <v>1021</v>
      </c>
      <c r="V1422">
        <f>VLOOKUP($A1422,saham!$G:$CZ,V$1,0)</f>
        <v>1190</v>
      </c>
      <c r="W1422">
        <f>VLOOKUP($A1422,saham!$G:$CZ,W$1,0)</f>
        <v>4710</v>
      </c>
      <c r="X1422">
        <f>VLOOKUP($A1422,saham!$G:$CZ,X$1,0)</f>
        <v>6400</v>
      </c>
      <c r="Y1422">
        <f>VLOOKUP($A1422,saham!$G:$CZ,Y$1,0)</f>
        <v>13200</v>
      </c>
      <c r="Z1422">
        <f>VLOOKUP($A1422,saham!$G:$CZ,Z$1,0)</f>
        <v>5625</v>
      </c>
      <c r="AA1422">
        <f>VLOOKUP($A1422,saham!$G:$CZ,AA$1,0)</f>
        <v>1855</v>
      </c>
      <c r="AB1422">
        <f>VLOOKUP($A1422,saham!$G:$CZ,AB$1,0)</f>
        <v>1585</v>
      </c>
      <c r="AC1422">
        <f>VLOOKUP($A1422,saham!$G:$CZ,AC$1,0)</f>
        <v>650</v>
      </c>
      <c r="AD1422">
        <f>VLOOKUP($A1422,saham!$G:$CZ,AD$1,0)</f>
        <v>2260</v>
      </c>
      <c r="AE1422">
        <f>VLOOKUP($A1422,saham!$G:$CZ,AE$1,0)</f>
        <v>2760</v>
      </c>
      <c r="AF1422">
        <f>VLOOKUP($A1422,saham!$G:$CZ,AF$1,0)</f>
        <v>120</v>
      </c>
      <c r="AG1422">
        <f>VLOOKUP($A1422,saham!$G:$CZ,AG$1,0)</f>
        <v>552</v>
      </c>
      <c r="AH1422">
        <f>VLOOKUP($A1422,saham!$G:$CZ,AH$1,0)</f>
        <v>11094</v>
      </c>
      <c r="AI1422">
        <f>VLOOKUP($A1422,saham!$G:$CZ,AI$1,0)</f>
        <v>505</v>
      </c>
      <c r="AJ1422">
        <f>VLOOKUP($A1422,saham!$G:$CZ,AJ$1,0)</f>
        <v>3380</v>
      </c>
      <c r="AK1422">
        <f>VLOOKUP($A1422,saham!$G:$CZ,AK$1,0)</f>
        <v>21100</v>
      </c>
      <c r="AL1422">
        <f>VLOOKUP($A1422,saham!$G:$CZ,AL$1,0)</f>
        <v>6575</v>
      </c>
      <c r="AM1422">
        <f>VLOOKUP($A1422,saham!$G:$CZ,AM$1,0)</f>
        <v>2150</v>
      </c>
      <c r="AN1422">
        <f>VLOOKUP($A1422,saham!$G:$CZ,AN$1,0)</f>
        <v>0</v>
      </c>
      <c r="AO1422">
        <f>VLOOKUP($A1422,saham!$G:$CZ,AO$1,0)</f>
        <v>820</v>
      </c>
      <c r="AP1422">
        <f>VLOOKUP($A1422,saham!$G:$CZ,AP$1,0)</f>
        <v>8500</v>
      </c>
      <c r="AQ1422">
        <f>VLOOKUP($A1422,saham!$G:$CZ,AQ$1,0)</f>
        <v>11825</v>
      </c>
      <c r="AR1422">
        <f>VLOOKUP($A1422,saham!$G:$CZ,AR$1,0)</f>
        <v>0</v>
      </c>
      <c r="AS1422">
        <f>VLOOKUP($A1422,saham!$G:$CZ,AS$1,0)</f>
        <v>2410</v>
      </c>
      <c r="AT1422">
        <f>VLOOKUP($A1422,saham!$G:$CZ,AT$1,0)</f>
        <v>185</v>
      </c>
      <c r="AU1422">
        <f>VLOOKUP($A1422,saham!$G:$CZ,AU$1,0)</f>
        <v>2850</v>
      </c>
      <c r="AV1422">
        <f>VLOOKUP($A1422,saham!$G:$CZ,AV$1,0)</f>
        <v>0</v>
      </c>
      <c r="AW1422">
        <f>VLOOKUP($A1422,saham!$G:$CZ,AW$1,0)</f>
        <v>8</v>
      </c>
      <c r="AX1422">
        <f>VLOOKUP($A1422,saham!$G:$CZ,AX$1,0)</f>
        <v>1410</v>
      </c>
      <c r="AY1422">
        <f>VLOOKUP($A1422,saham!$G:$CZ,AY$1,0)</f>
        <v>0</v>
      </c>
      <c r="AZ1422">
        <f>VLOOKUP($A1422,saham!$G:$CZ,AZ$1,0)</f>
        <v>1555</v>
      </c>
      <c r="BA1422">
        <f>VLOOKUP($A1422,saham!$G:$CZ,BA$1,0)</f>
        <v>200</v>
      </c>
      <c r="BB1422">
        <f>VLOOKUP($A1422,saham!$G:$CZ,BB$1,0)</f>
        <v>675</v>
      </c>
      <c r="BC1422">
        <f>VLOOKUP($A1422,saham!$G:$CZ,BC$1,0)</f>
        <v>1080</v>
      </c>
      <c r="BD1422">
        <f>VLOOKUP($A1422,saham!$G:$CZ,BD$1,0)</f>
        <v>0</v>
      </c>
      <c r="BE1422">
        <f>VLOOKUP($A1422,saham!$G:$CZ,BE$1,0)</f>
        <v>2399</v>
      </c>
      <c r="BF1422">
        <f>VLOOKUP($A1422,saham!$G:$CZ,BF$1,0)</f>
        <v>715</v>
      </c>
    </row>
    <row r="1423" spans="1:58" x14ac:dyDescent="0.3">
      <c r="A1423" s="21">
        <v>44533</v>
      </c>
      <c r="B1423">
        <f>VLOOKUP(A1423,saham!$A:$D,4,0)</f>
        <v>204588.90940000003</v>
      </c>
      <c r="C1423" s="20">
        <v>0</v>
      </c>
      <c r="D1423">
        <f>VLOOKUP($A1423,saham!$G:$CZ,D$1,0)</f>
        <v>0</v>
      </c>
      <c r="E1423">
        <f>VLOOKUP($A1423,saham!$G:$CZ,E$1,0)</f>
        <v>1210</v>
      </c>
      <c r="F1423">
        <f>VLOOKUP($A1423,saham!$G:$CZ,F$1,0)</f>
        <v>0</v>
      </c>
      <c r="G1423">
        <f>VLOOKUP($A1423,saham!$G:$CZ,G$1,0)</f>
        <v>985</v>
      </c>
      <c r="H1423">
        <f>VLOOKUP($A1423,saham!$G:$CZ,H$1,0)</f>
        <v>1715</v>
      </c>
      <c r="I1423">
        <f>VLOOKUP($A1423,saham!$G:$CZ,I$1,0)</f>
        <v>4468</v>
      </c>
      <c r="J1423">
        <f>VLOOKUP($A1423,saham!$G:$CZ,J$1,0)</f>
        <v>1975</v>
      </c>
      <c r="K1423">
        <f>VLOOKUP($A1423,saham!$G:$CZ,K$1,0)</f>
        <v>2555</v>
      </c>
      <c r="L1423">
        <f>VLOOKUP($A1423,saham!$G:$CZ,L$1,0)</f>
        <v>72</v>
      </c>
      <c r="M1423">
        <f>VLOOKUP($A1423,saham!$G:$CZ,M$1,0)</f>
        <v>0</v>
      </c>
      <c r="N1423">
        <f>VLOOKUP($A1423,saham!$G:$CZ,N$1,0)</f>
        <v>50</v>
      </c>
      <c r="O1423">
        <f>VLOOKUP($A1423,saham!$G:$CZ,O$1,0)</f>
        <v>718</v>
      </c>
      <c r="P1423">
        <f>VLOOKUP($A1423,saham!$G:$CZ,P$1,0)</f>
        <v>5475</v>
      </c>
      <c r="Q1423">
        <f>VLOOKUP($A1423,saham!$G:$CZ,Q$1,0)</f>
        <v>2420</v>
      </c>
      <c r="R1423">
        <f>VLOOKUP($A1423,saham!$G:$CZ,R$1,0)</f>
        <v>6765</v>
      </c>
      <c r="S1423">
        <f>VLOOKUP($A1423,saham!$G:$CZ,S$1,0)</f>
        <v>3363</v>
      </c>
      <c r="T1423">
        <f>VLOOKUP($A1423,saham!$G:$CZ,T$1,0)</f>
        <v>6150</v>
      </c>
      <c r="U1423">
        <f>VLOOKUP($A1423,saham!$G:$CZ,U$1,0)</f>
        <v>1056</v>
      </c>
      <c r="V1423">
        <f>VLOOKUP($A1423,saham!$G:$CZ,V$1,0)</f>
        <v>1205</v>
      </c>
      <c r="W1423">
        <f>VLOOKUP($A1423,saham!$G:$CZ,W$1,0)</f>
        <v>4640</v>
      </c>
      <c r="X1423">
        <f>VLOOKUP($A1423,saham!$G:$CZ,X$1,0)</f>
        <v>6375</v>
      </c>
      <c r="Y1423">
        <f>VLOOKUP($A1423,saham!$G:$CZ,Y$1,0)</f>
        <v>13325</v>
      </c>
      <c r="Z1423">
        <f>VLOOKUP($A1423,saham!$G:$CZ,Z$1,0)</f>
        <v>5650</v>
      </c>
      <c r="AA1423">
        <f>VLOOKUP($A1423,saham!$G:$CZ,AA$1,0)</f>
        <v>1850</v>
      </c>
      <c r="AB1423">
        <f>VLOOKUP($A1423,saham!$G:$CZ,AB$1,0)</f>
        <v>1595</v>
      </c>
      <c r="AC1423">
        <f>VLOOKUP($A1423,saham!$G:$CZ,AC$1,0)</f>
        <v>655</v>
      </c>
      <c r="AD1423">
        <f>VLOOKUP($A1423,saham!$G:$CZ,AD$1,0)</f>
        <v>2150</v>
      </c>
      <c r="AE1423">
        <f>VLOOKUP($A1423,saham!$G:$CZ,AE$1,0)</f>
        <v>2800</v>
      </c>
      <c r="AF1423">
        <f>VLOOKUP($A1423,saham!$G:$CZ,AF$1,0)</f>
        <v>118</v>
      </c>
      <c r="AG1423">
        <f>VLOOKUP($A1423,saham!$G:$CZ,AG$1,0)</f>
        <v>550</v>
      </c>
      <c r="AH1423">
        <f>VLOOKUP($A1423,saham!$G:$CZ,AH$1,0)</f>
        <v>11393</v>
      </c>
      <c r="AI1423">
        <f>VLOOKUP($A1423,saham!$G:$CZ,AI$1,0)</f>
        <v>515</v>
      </c>
      <c r="AJ1423">
        <f>VLOOKUP($A1423,saham!$G:$CZ,AJ$1,0)</f>
        <v>3450</v>
      </c>
      <c r="AK1423">
        <f>VLOOKUP($A1423,saham!$G:$CZ,AK$1,0)</f>
        <v>21225</v>
      </c>
      <c r="AL1423">
        <f>VLOOKUP($A1423,saham!$G:$CZ,AL$1,0)</f>
        <v>6700</v>
      </c>
      <c r="AM1423">
        <f>VLOOKUP($A1423,saham!$G:$CZ,AM$1,0)</f>
        <v>2150</v>
      </c>
      <c r="AN1423">
        <f>VLOOKUP($A1423,saham!$G:$CZ,AN$1,0)</f>
        <v>0</v>
      </c>
      <c r="AO1423">
        <f>VLOOKUP($A1423,saham!$G:$CZ,AO$1,0)</f>
        <v>824</v>
      </c>
      <c r="AP1423">
        <f>VLOOKUP($A1423,saham!$G:$CZ,AP$1,0)</f>
        <v>8375</v>
      </c>
      <c r="AQ1423">
        <f>VLOOKUP($A1423,saham!$G:$CZ,AQ$1,0)</f>
        <v>11550</v>
      </c>
      <c r="AR1423">
        <f>VLOOKUP($A1423,saham!$G:$CZ,AR$1,0)</f>
        <v>0</v>
      </c>
      <c r="AS1423">
        <f>VLOOKUP($A1423,saham!$G:$CZ,AS$1,0)</f>
        <v>2429</v>
      </c>
      <c r="AT1423">
        <f>VLOOKUP($A1423,saham!$G:$CZ,AT$1,0)</f>
        <v>190</v>
      </c>
      <c r="AU1423">
        <f>VLOOKUP($A1423,saham!$G:$CZ,AU$1,0)</f>
        <v>2830</v>
      </c>
      <c r="AV1423">
        <f>VLOOKUP($A1423,saham!$G:$CZ,AV$1,0)</f>
        <v>0</v>
      </c>
      <c r="AW1423">
        <f>VLOOKUP($A1423,saham!$G:$CZ,AW$1,0)</f>
        <v>8</v>
      </c>
      <c r="AX1423">
        <f>VLOOKUP($A1423,saham!$G:$CZ,AX$1,0)</f>
        <v>1410</v>
      </c>
      <c r="AY1423">
        <f>VLOOKUP($A1423,saham!$G:$CZ,AY$1,0)</f>
        <v>0</v>
      </c>
      <c r="AZ1423">
        <f>VLOOKUP($A1423,saham!$G:$CZ,AZ$1,0)</f>
        <v>1525</v>
      </c>
      <c r="BA1423">
        <f>VLOOKUP($A1423,saham!$G:$CZ,BA$1,0)</f>
        <v>198</v>
      </c>
      <c r="BB1423">
        <f>VLOOKUP($A1423,saham!$G:$CZ,BB$1,0)</f>
        <v>666</v>
      </c>
      <c r="BC1423">
        <f>VLOOKUP($A1423,saham!$G:$CZ,BC$1,0)</f>
        <v>1090</v>
      </c>
      <c r="BD1423">
        <f>VLOOKUP($A1423,saham!$G:$CZ,BD$1,0)</f>
        <v>0</v>
      </c>
      <c r="BE1423">
        <f>VLOOKUP($A1423,saham!$G:$CZ,BE$1,0)</f>
        <v>2240</v>
      </c>
      <c r="BF1423">
        <f>VLOOKUP($A1423,saham!$G:$CZ,BF$1,0)</f>
        <v>765</v>
      </c>
    </row>
    <row r="1424" spans="1:58" x14ac:dyDescent="0.3">
      <c r="A1424" s="21">
        <v>44472</v>
      </c>
      <c r="B1424" t="e">
        <f>VLOOKUP(A1424,saham!$A:$D,4,0)</f>
        <v>#N/A</v>
      </c>
      <c r="C1424" s="20">
        <v>0</v>
      </c>
      <c r="D1424">
        <f>VLOOKUP($A1424,saham!$G:$CZ,D$1,0)</f>
        <v>0</v>
      </c>
      <c r="E1424">
        <f>VLOOKUP($A1424,saham!$G:$CZ,E$1,0)</f>
        <v>1170</v>
      </c>
      <c r="F1424">
        <f>VLOOKUP($A1424,saham!$G:$CZ,F$1,0)</f>
        <v>0</v>
      </c>
      <c r="G1424">
        <f>VLOOKUP($A1424,saham!$G:$CZ,G$1,0)</f>
        <v>985</v>
      </c>
      <c r="H1424">
        <f>VLOOKUP($A1424,saham!$G:$CZ,H$1,0)</f>
        <v>1715</v>
      </c>
      <c r="I1424">
        <f>VLOOKUP($A1424,saham!$G:$CZ,I$1,0)</f>
        <v>4517</v>
      </c>
      <c r="J1424">
        <f>VLOOKUP($A1424,saham!$G:$CZ,J$1,0)</f>
        <v>1990</v>
      </c>
      <c r="K1424">
        <f>VLOOKUP($A1424,saham!$G:$CZ,K$1,0)</f>
        <v>2507</v>
      </c>
      <c r="L1424">
        <f>VLOOKUP($A1424,saham!$G:$CZ,L$1,0)</f>
        <v>72</v>
      </c>
      <c r="M1424">
        <f>VLOOKUP($A1424,saham!$G:$CZ,M$1,0)</f>
        <v>0</v>
      </c>
      <c r="N1424">
        <f>VLOOKUP($A1424,saham!$G:$CZ,N$1,0)</f>
        <v>50</v>
      </c>
      <c r="O1424">
        <f>VLOOKUP($A1424,saham!$G:$CZ,O$1,0)</f>
        <v>714</v>
      </c>
      <c r="P1424">
        <f>VLOOKUP($A1424,saham!$G:$CZ,P$1,0)</f>
        <v>5425</v>
      </c>
      <c r="Q1424">
        <f>VLOOKUP($A1424,saham!$G:$CZ,Q$1,0)</f>
        <v>2230</v>
      </c>
      <c r="R1424">
        <f>VLOOKUP($A1424,saham!$G:$CZ,R$1,0)</f>
        <v>6705</v>
      </c>
      <c r="S1424">
        <f>VLOOKUP($A1424,saham!$G:$CZ,S$1,0)</f>
        <v>3250</v>
      </c>
      <c r="T1424">
        <f>VLOOKUP($A1424,saham!$G:$CZ,T$1,0)</f>
        <v>6050</v>
      </c>
      <c r="U1424">
        <f>VLOOKUP($A1424,saham!$G:$CZ,U$1,0)</f>
        <v>1011</v>
      </c>
      <c r="V1424">
        <f>VLOOKUP($A1424,saham!$G:$CZ,V$1,0)</f>
        <v>1200</v>
      </c>
      <c r="W1424">
        <f>VLOOKUP($A1424,saham!$G:$CZ,W$1,0)</f>
        <v>4530</v>
      </c>
      <c r="X1424">
        <f>VLOOKUP($A1424,saham!$G:$CZ,X$1,0)</f>
        <v>6400</v>
      </c>
      <c r="Y1424">
        <f>VLOOKUP($A1424,saham!$G:$CZ,Y$1,0)</f>
        <v>12575</v>
      </c>
      <c r="Z1424">
        <f>VLOOKUP($A1424,saham!$G:$CZ,Z$1,0)</f>
        <v>5450</v>
      </c>
      <c r="AA1424">
        <f>VLOOKUP($A1424,saham!$G:$CZ,AA$1,0)</f>
        <v>1790</v>
      </c>
      <c r="AB1424">
        <f>VLOOKUP($A1424,saham!$G:$CZ,AB$1,0)</f>
        <v>1585</v>
      </c>
      <c r="AC1424">
        <f>VLOOKUP($A1424,saham!$G:$CZ,AC$1,0)</f>
        <v>645</v>
      </c>
      <c r="AD1424">
        <f>VLOOKUP($A1424,saham!$G:$CZ,AD$1,0)</f>
        <v>2180</v>
      </c>
      <c r="AE1424">
        <f>VLOOKUP($A1424,saham!$G:$CZ,AE$1,0)</f>
        <v>2770</v>
      </c>
      <c r="AF1424">
        <f>VLOOKUP($A1424,saham!$G:$CZ,AF$1,0)</f>
        <v>116</v>
      </c>
      <c r="AG1424">
        <f>VLOOKUP($A1424,saham!$G:$CZ,AG$1,0)</f>
        <v>536</v>
      </c>
      <c r="AH1424">
        <f>VLOOKUP($A1424,saham!$G:$CZ,AH$1,0)</f>
        <v>11269</v>
      </c>
      <c r="AI1424">
        <f>VLOOKUP($A1424,saham!$G:$CZ,AI$1,0)</f>
        <v>494</v>
      </c>
      <c r="AJ1424">
        <f>VLOOKUP($A1424,saham!$G:$CZ,AJ$1,0)</f>
        <v>3400</v>
      </c>
      <c r="AK1424">
        <f>VLOOKUP($A1424,saham!$G:$CZ,AK$1,0)</f>
        <v>21200</v>
      </c>
      <c r="AL1424">
        <f>VLOOKUP($A1424,saham!$G:$CZ,AL$1,0)</f>
        <v>6575</v>
      </c>
      <c r="AM1424">
        <f>VLOOKUP($A1424,saham!$G:$CZ,AM$1,0)</f>
        <v>2120</v>
      </c>
      <c r="AN1424">
        <f>VLOOKUP($A1424,saham!$G:$CZ,AN$1,0)</f>
        <v>0</v>
      </c>
      <c r="AO1424">
        <f>VLOOKUP($A1424,saham!$G:$CZ,AO$1,0)</f>
        <v>818</v>
      </c>
      <c r="AP1424">
        <f>VLOOKUP($A1424,saham!$G:$CZ,AP$1,0)</f>
        <v>8375</v>
      </c>
      <c r="AQ1424">
        <f>VLOOKUP($A1424,saham!$G:$CZ,AQ$1,0)</f>
        <v>11425</v>
      </c>
      <c r="AR1424">
        <f>VLOOKUP($A1424,saham!$G:$CZ,AR$1,0)</f>
        <v>0</v>
      </c>
      <c r="AS1424">
        <f>VLOOKUP($A1424,saham!$G:$CZ,AS$1,0)</f>
        <v>2439</v>
      </c>
      <c r="AT1424">
        <f>VLOOKUP($A1424,saham!$G:$CZ,AT$1,0)</f>
        <v>195</v>
      </c>
      <c r="AU1424">
        <f>VLOOKUP($A1424,saham!$G:$CZ,AU$1,0)</f>
        <v>2760</v>
      </c>
      <c r="AV1424">
        <f>VLOOKUP($A1424,saham!$G:$CZ,AV$1,0)</f>
        <v>0</v>
      </c>
      <c r="AW1424">
        <f>VLOOKUP($A1424,saham!$G:$CZ,AW$1,0)</f>
        <v>8</v>
      </c>
      <c r="AX1424">
        <f>VLOOKUP($A1424,saham!$G:$CZ,AX$1,0)</f>
        <v>1385</v>
      </c>
      <c r="AY1424">
        <f>VLOOKUP($A1424,saham!$G:$CZ,AY$1,0)</f>
        <v>0</v>
      </c>
      <c r="AZ1424">
        <f>VLOOKUP($A1424,saham!$G:$CZ,AZ$1,0)</f>
        <v>1500</v>
      </c>
      <c r="BA1424">
        <f>VLOOKUP($A1424,saham!$G:$CZ,BA$1,0)</f>
        <v>198</v>
      </c>
      <c r="BB1424">
        <f>VLOOKUP($A1424,saham!$G:$CZ,BB$1,0)</f>
        <v>681</v>
      </c>
      <c r="BC1424">
        <f>VLOOKUP($A1424,saham!$G:$CZ,BC$1,0)</f>
        <v>1075</v>
      </c>
      <c r="BD1424">
        <f>VLOOKUP($A1424,saham!$G:$CZ,BD$1,0)</f>
        <v>0</v>
      </c>
      <c r="BE1424">
        <f>VLOOKUP($A1424,saham!$G:$CZ,BE$1,0)</f>
        <v>2161</v>
      </c>
      <c r="BF1424">
        <f>VLOOKUP($A1424,saham!$G:$CZ,BF$1,0)</f>
        <v>775</v>
      </c>
    </row>
    <row r="1425" spans="1:58" x14ac:dyDescent="0.3">
      <c r="A1425" s="21">
        <v>44442</v>
      </c>
      <c r="B1425">
        <f>VLOOKUP(A1425,saham!$A:$D,4,0)</f>
        <v>200779.76939999999</v>
      </c>
      <c r="C1425" s="20">
        <v>0</v>
      </c>
      <c r="D1425">
        <f>VLOOKUP($A1425,saham!$G:$CZ,D$1,0)</f>
        <v>0</v>
      </c>
      <c r="E1425">
        <f>VLOOKUP($A1425,saham!$G:$CZ,E$1,0)</f>
        <v>1165</v>
      </c>
      <c r="F1425">
        <f>VLOOKUP($A1425,saham!$G:$CZ,F$1,0)</f>
        <v>0</v>
      </c>
      <c r="G1425">
        <f>VLOOKUP($A1425,saham!$G:$CZ,G$1,0)</f>
        <v>920</v>
      </c>
      <c r="H1425">
        <f>VLOOKUP($A1425,saham!$G:$CZ,H$1,0)</f>
        <v>1675</v>
      </c>
      <c r="I1425">
        <f>VLOOKUP($A1425,saham!$G:$CZ,I$1,0)</f>
        <v>4468</v>
      </c>
      <c r="J1425">
        <f>VLOOKUP($A1425,saham!$G:$CZ,J$1,0)</f>
        <v>2000</v>
      </c>
      <c r="K1425">
        <f>VLOOKUP($A1425,saham!$G:$CZ,K$1,0)</f>
        <v>2555</v>
      </c>
      <c r="L1425">
        <f>VLOOKUP($A1425,saham!$G:$CZ,L$1,0)</f>
        <v>72</v>
      </c>
      <c r="M1425">
        <f>VLOOKUP($A1425,saham!$G:$CZ,M$1,0)</f>
        <v>0</v>
      </c>
      <c r="N1425">
        <f>VLOOKUP($A1425,saham!$G:$CZ,N$1,0)</f>
        <v>50</v>
      </c>
      <c r="O1425">
        <f>VLOOKUP($A1425,saham!$G:$CZ,O$1,0)</f>
        <v>728</v>
      </c>
      <c r="P1425">
        <f>VLOOKUP($A1425,saham!$G:$CZ,P$1,0)</f>
        <v>5525</v>
      </c>
      <c r="Q1425">
        <f>VLOOKUP($A1425,saham!$G:$CZ,Q$1,0)</f>
        <v>2230</v>
      </c>
      <c r="R1425">
        <f>VLOOKUP($A1425,saham!$G:$CZ,R$1,0)</f>
        <v>6605</v>
      </c>
      <c r="S1425">
        <f>VLOOKUP($A1425,saham!$G:$CZ,S$1,0)</f>
        <v>3213</v>
      </c>
      <c r="T1425">
        <f>VLOOKUP($A1425,saham!$G:$CZ,T$1,0)</f>
        <v>5975</v>
      </c>
      <c r="U1425">
        <f>VLOOKUP($A1425,saham!$G:$CZ,U$1,0)</f>
        <v>996</v>
      </c>
      <c r="V1425">
        <f>VLOOKUP($A1425,saham!$G:$CZ,V$1,0)</f>
        <v>1140</v>
      </c>
      <c r="W1425">
        <f>VLOOKUP($A1425,saham!$G:$CZ,W$1,0)</f>
        <v>4550</v>
      </c>
      <c r="X1425">
        <f>VLOOKUP($A1425,saham!$G:$CZ,X$1,0)</f>
        <v>6200</v>
      </c>
      <c r="Y1425">
        <f>VLOOKUP($A1425,saham!$G:$CZ,Y$1,0)</f>
        <v>12525</v>
      </c>
      <c r="Z1425">
        <f>VLOOKUP($A1425,saham!$G:$CZ,Z$1,0)</f>
        <v>5600</v>
      </c>
      <c r="AA1425">
        <f>VLOOKUP($A1425,saham!$G:$CZ,AA$1,0)</f>
        <v>1790</v>
      </c>
      <c r="AB1425">
        <f>VLOOKUP($A1425,saham!$G:$CZ,AB$1,0)</f>
        <v>1545</v>
      </c>
      <c r="AC1425">
        <f>VLOOKUP($A1425,saham!$G:$CZ,AC$1,0)</f>
        <v>655</v>
      </c>
      <c r="AD1425">
        <f>VLOOKUP($A1425,saham!$G:$CZ,AD$1,0)</f>
        <v>2150</v>
      </c>
      <c r="AE1425">
        <f>VLOOKUP($A1425,saham!$G:$CZ,AE$1,0)</f>
        <v>2720</v>
      </c>
      <c r="AF1425">
        <f>VLOOKUP($A1425,saham!$G:$CZ,AF$1,0)</f>
        <v>117</v>
      </c>
      <c r="AG1425">
        <f>VLOOKUP($A1425,saham!$G:$CZ,AG$1,0)</f>
        <v>538</v>
      </c>
      <c r="AH1425">
        <f>VLOOKUP($A1425,saham!$G:$CZ,AH$1,0)</f>
        <v>10970</v>
      </c>
      <c r="AI1425">
        <f>VLOOKUP($A1425,saham!$G:$CZ,AI$1,0)</f>
        <v>478</v>
      </c>
      <c r="AJ1425">
        <f>VLOOKUP($A1425,saham!$G:$CZ,AJ$1,0)</f>
        <v>3290</v>
      </c>
      <c r="AK1425">
        <f>VLOOKUP($A1425,saham!$G:$CZ,AK$1,0)</f>
        <v>22525</v>
      </c>
      <c r="AL1425">
        <f>VLOOKUP($A1425,saham!$G:$CZ,AL$1,0)</f>
        <v>6550</v>
      </c>
      <c r="AM1425">
        <f>VLOOKUP($A1425,saham!$G:$CZ,AM$1,0)</f>
        <v>2130</v>
      </c>
      <c r="AN1425">
        <f>VLOOKUP($A1425,saham!$G:$CZ,AN$1,0)</f>
        <v>0</v>
      </c>
      <c r="AO1425">
        <f>VLOOKUP($A1425,saham!$G:$CZ,AO$1,0)</f>
        <v>812</v>
      </c>
      <c r="AP1425">
        <f>VLOOKUP($A1425,saham!$G:$CZ,AP$1,0)</f>
        <v>8325</v>
      </c>
      <c r="AQ1425">
        <f>VLOOKUP($A1425,saham!$G:$CZ,AQ$1,0)</f>
        <v>11450</v>
      </c>
      <c r="AR1425">
        <f>VLOOKUP($A1425,saham!$G:$CZ,AR$1,0)</f>
        <v>0</v>
      </c>
      <c r="AS1425">
        <f>VLOOKUP($A1425,saham!$G:$CZ,AS$1,0)</f>
        <v>2400</v>
      </c>
      <c r="AT1425">
        <f>VLOOKUP($A1425,saham!$G:$CZ,AT$1,0)</f>
        <v>195</v>
      </c>
      <c r="AU1425">
        <f>VLOOKUP($A1425,saham!$G:$CZ,AU$1,0)</f>
        <v>2720</v>
      </c>
      <c r="AV1425">
        <f>VLOOKUP($A1425,saham!$G:$CZ,AV$1,0)</f>
        <v>0</v>
      </c>
      <c r="AW1425">
        <f>VLOOKUP($A1425,saham!$G:$CZ,AW$1,0)</f>
        <v>9</v>
      </c>
      <c r="AX1425">
        <f>VLOOKUP($A1425,saham!$G:$CZ,AX$1,0)</f>
        <v>1375</v>
      </c>
      <c r="AY1425">
        <f>VLOOKUP($A1425,saham!$G:$CZ,AY$1,0)</f>
        <v>0</v>
      </c>
      <c r="AZ1425">
        <f>VLOOKUP($A1425,saham!$G:$CZ,AZ$1,0)</f>
        <v>1535</v>
      </c>
      <c r="BA1425">
        <f>VLOOKUP($A1425,saham!$G:$CZ,BA$1,0)</f>
        <v>208</v>
      </c>
      <c r="BB1425">
        <f>VLOOKUP($A1425,saham!$G:$CZ,BB$1,0)</f>
        <v>688</v>
      </c>
      <c r="BC1425">
        <f>VLOOKUP($A1425,saham!$G:$CZ,BC$1,0)</f>
        <v>1070</v>
      </c>
      <c r="BD1425">
        <f>VLOOKUP($A1425,saham!$G:$CZ,BD$1,0)</f>
        <v>0</v>
      </c>
      <c r="BE1425">
        <f>VLOOKUP($A1425,saham!$G:$CZ,BE$1,0)</f>
        <v>2166</v>
      </c>
      <c r="BF1425">
        <f>VLOOKUP($A1425,saham!$G:$CZ,BF$1,0)</f>
        <v>770</v>
      </c>
    </row>
    <row r="1426" spans="1:58" x14ac:dyDescent="0.3">
      <c r="A1426" s="21">
        <v>44411</v>
      </c>
      <c r="B1426">
        <f>VLOOKUP(A1426,saham!$A:$D,4,0)</f>
        <v>199446.5704</v>
      </c>
      <c r="C1426" s="20">
        <v>0</v>
      </c>
      <c r="D1426">
        <f>VLOOKUP($A1426,saham!$G:$CZ,D$1,0)</f>
        <v>0</v>
      </c>
      <c r="E1426">
        <f>VLOOKUP($A1426,saham!$G:$CZ,E$1,0)</f>
        <v>1175</v>
      </c>
      <c r="F1426">
        <f>VLOOKUP($A1426,saham!$G:$CZ,F$1,0)</f>
        <v>0</v>
      </c>
      <c r="G1426">
        <f>VLOOKUP($A1426,saham!$G:$CZ,G$1,0)</f>
        <v>945</v>
      </c>
      <c r="H1426">
        <f>VLOOKUP($A1426,saham!$G:$CZ,H$1,0)</f>
        <v>1800</v>
      </c>
      <c r="I1426">
        <f>VLOOKUP($A1426,saham!$G:$CZ,I$1,0)</f>
        <v>4615</v>
      </c>
      <c r="J1426">
        <f>VLOOKUP($A1426,saham!$G:$CZ,J$1,0)</f>
        <v>2150</v>
      </c>
      <c r="K1426">
        <f>VLOOKUP($A1426,saham!$G:$CZ,K$1,0)</f>
        <v>2614</v>
      </c>
      <c r="L1426">
        <f>VLOOKUP($A1426,saham!$G:$CZ,L$1,0)</f>
        <v>71</v>
      </c>
      <c r="M1426">
        <f>VLOOKUP($A1426,saham!$G:$CZ,M$1,0)</f>
        <v>0</v>
      </c>
      <c r="N1426">
        <f>VLOOKUP($A1426,saham!$G:$CZ,N$1,0)</f>
        <v>50</v>
      </c>
      <c r="O1426">
        <f>VLOOKUP($A1426,saham!$G:$CZ,O$1,0)</f>
        <v>744</v>
      </c>
      <c r="P1426">
        <f>VLOOKUP($A1426,saham!$G:$CZ,P$1,0)</f>
        <v>5550</v>
      </c>
      <c r="Q1426">
        <f>VLOOKUP($A1426,saham!$G:$CZ,Q$1,0)</f>
        <v>2280</v>
      </c>
      <c r="R1426">
        <f>VLOOKUP($A1426,saham!$G:$CZ,R$1,0)</f>
        <v>6720</v>
      </c>
      <c r="S1426">
        <f>VLOOKUP($A1426,saham!$G:$CZ,S$1,0)</f>
        <v>6425</v>
      </c>
      <c r="T1426">
        <f>VLOOKUP($A1426,saham!$G:$CZ,T$1,0)</f>
        <v>6000</v>
      </c>
      <c r="U1426">
        <f>VLOOKUP($A1426,saham!$G:$CZ,U$1,0)</f>
        <v>1021</v>
      </c>
      <c r="V1426">
        <f>VLOOKUP($A1426,saham!$G:$CZ,V$1,0)</f>
        <v>1160</v>
      </c>
      <c r="W1426">
        <f>VLOOKUP($A1426,saham!$G:$CZ,W$1,0)</f>
        <v>4830</v>
      </c>
      <c r="X1426">
        <f>VLOOKUP($A1426,saham!$G:$CZ,X$1,0)</f>
        <v>6175</v>
      </c>
      <c r="Y1426">
        <f>VLOOKUP($A1426,saham!$G:$CZ,Y$1,0)</f>
        <v>12375</v>
      </c>
      <c r="Z1426">
        <f>VLOOKUP($A1426,saham!$G:$CZ,Z$1,0)</f>
        <v>5675</v>
      </c>
      <c r="AA1426">
        <f>VLOOKUP($A1426,saham!$G:$CZ,AA$1,0)</f>
        <v>1695</v>
      </c>
      <c r="AB1426">
        <f>VLOOKUP($A1426,saham!$G:$CZ,AB$1,0)</f>
        <v>1555</v>
      </c>
      <c r="AC1426">
        <f>VLOOKUP($A1426,saham!$G:$CZ,AC$1,0)</f>
        <v>670</v>
      </c>
      <c r="AD1426">
        <f>VLOOKUP($A1426,saham!$G:$CZ,AD$1,0)</f>
        <v>2150</v>
      </c>
      <c r="AE1426">
        <f>VLOOKUP($A1426,saham!$G:$CZ,AE$1,0)</f>
        <v>2740</v>
      </c>
      <c r="AF1426">
        <f>VLOOKUP($A1426,saham!$G:$CZ,AF$1,0)</f>
        <v>118</v>
      </c>
      <c r="AG1426">
        <f>VLOOKUP($A1426,saham!$G:$CZ,AG$1,0)</f>
        <v>536</v>
      </c>
      <c r="AH1426">
        <f>VLOOKUP($A1426,saham!$G:$CZ,AH$1,0)</f>
        <v>10895</v>
      </c>
      <c r="AI1426">
        <f>VLOOKUP($A1426,saham!$G:$CZ,AI$1,0)</f>
        <v>482</v>
      </c>
      <c r="AJ1426">
        <f>VLOOKUP($A1426,saham!$G:$CZ,AJ$1,0)</f>
        <v>3340</v>
      </c>
      <c r="AK1426">
        <f>VLOOKUP($A1426,saham!$G:$CZ,AK$1,0)</f>
        <v>23325</v>
      </c>
      <c r="AL1426">
        <f>VLOOKUP($A1426,saham!$G:$CZ,AL$1,0)</f>
        <v>6650</v>
      </c>
      <c r="AM1426">
        <f>VLOOKUP($A1426,saham!$G:$CZ,AM$1,0)</f>
        <v>2180</v>
      </c>
      <c r="AN1426">
        <f>VLOOKUP($A1426,saham!$G:$CZ,AN$1,0)</f>
        <v>0</v>
      </c>
      <c r="AO1426">
        <f>VLOOKUP($A1426,saham!$G:$CZ,AO$1,0)</f>
        <v>814</v>
      </c>
      <c r="AP1426">
        <f>VLOOKUP($A1426,saham!$G:$CZ,AP$1,0)</f>
        <v>8375</v>
      </c>
      <c r="AQ1426">
        <f>VLOOKUP($A1426,saham!$G:$CZ,AQ$1,0)</f>
        <v>11650</v>
      </c>
      <c r="AR1426">
        <f>VLOOKUP($A1426,saham!$G:$CZ,AR$1,0)</f>
        <v>0</v>
      </c>
      <c r="AS1426">
        <f>VLOOKUP($A1426,saham!$G:$CZ,AS$1,0)</f>
        <v>2488</v>
      </c>
      <c r="AT1426">
        <f>VLOOKUP($A1426,saham!$G:$CZ,AT$1,0)</f>
        <v>195</v>
      </c>
      <c r="AU1426">
        <f>VLOOKUP($A1426,saham!$G:$CZ,AU$1,0)</f>
        <v>2910</v>
      </c>
      <c r="AV1426">
        <f>VLOOKUP($A1426,saham!$G:$CZ,AV$1,0)</f>
        <v>0</v>
      </c>
      <c r="AW1426">
        <f>VLOOKUP($A1426,saham!$G:$CZ,AW$1,0)</f>
        <v>7</v>
      </c>
      <c r="AX1426">
        <f>VLOOKUP($A1426,saham!$G:$CZ,AX$1,0)</f>
        <v>1410</v>
      </c>
      <c r="AY1426">
        <f>VLOOKUP($A1426,saham!$G:$CZ,AY$1,0)</f>
        <v>0</v>
      </c>
      <c r="AZ1426">
        <f>VLOOKUP($A1426,saham!$G:$CZ,AZ$1,0)</f>
        <v>1540</v>
      </c>
      <c r="BA1426">
        <f>VLOOKUP($A1426,saham!$G:$CZ,BA$1,0)</f>
        <v>195</v>
      </c>
      <c r="BB1426">
        <f>VLOOKUP($A1426,saham!$G:$CZ,BB$1,0)</f>
        <v>672</v>
      </c>
      <c r="BC1426">
        <f>VLOOKUP($A1426,saham!$G:$CZ,BC$1,0)</f>
        <v>1015</v>
      </c>
      <c r="BD1426">
        <f>VLOOKUP($A1426,saham!$G:$CZ,BD$1,0)</f>
        <v>0</v>
      </c>
      <c r="BE1426">
        <f>VLOOKUP($A1426,saham!$G:$CZ,BE$1,0)</f>
        <v>2138</v>
      </c>
      <c r="BF1426">
        <f>VLOOKUP($A1426,saham!$G:$CZ,BF$1,0)</f>
        <v>775</v>
      </c>
    </row>
    <row r="1427" spans="1:58" x14ac:dyDescent="0.3">
      <c r="A1427" s="21">
        <v>44319</v>
      </c>
      <c r="B1427">
        <f>VLOOKUP(A1427,saham!$A:$D,4,0)</f>
        <v>217044.79720000003</v>
      </c>
      <c r="C1427" s="20">
        <v>0</v>
      </c>
      <c r="D1427">
        <f>VLOOKUP($A1427,saham!$G:$CZ,D$1,0)</f>
        <v>0</v>
      </c>
      <c r="E1427">
        <f>VLOOKUP($A1427,saham!$G:$CZ,E$1,0)</f>
        <v>1180</v>
      </c>
      <c r="F1427">
        <f>VLOOKUP($A1427,saham!$G:$CZ,F$1,0)</f>
        <v>0</v>
      </c>
      <c r="G1427">
        <f>VLOOKUP($A1427,saham!$G:$CZ,G$1,0)</f>
        <v>950</v>
      </c>
      <c r="H1427">
        <f>VLOOKUP($A1427,saham!$G:$CZ,H$1,0)</f>
        <v>1440</v>
      </c>
      <c r="I1427">
        <f>VLOOKUP($A1427,saham!$G:$CZ,I$1,0)</f>
        <v>4654</v>
      </c>
      <c r="J1427">
        <f>VLOOKUP($A1427,saham!$G:$CZ,J$1,0)</f>
        <v>2110</v>
      </c>
      <c r="K1427">
        <f>VLOOKUP($A1427,saham!$G:$CZ,K$1,0)</f>
        <v>2565</v>
      </c>
      <c r="L1427">
        <f>VLOOKUP($A1427,saham!$G:$CZ,L$1,0)</f>
        <v>71</v>
      </c>
      <c r="M1427">
        <f>VLOOKUP($A1427,saham!$G:$CZ,M$1,0)</f>
        <v>0</v>
      </c>
      <c r="N1427">
        <f>VLOOKUP($A1427,saham!$G:$CZ,N$1,0)</f>
        <v>50</v>
      </c>
      <c r="O1427">
        <f>VLOOKUP($A1427,saham!$G:$CZ,O$1,0)</f>
        <v>680</v>
      </c>
      <c r="P1427">
        <f>VLOOKUP($A1427,saham!$G:$CZ,P$1,0)</f>
        <v>5500</v>
      </c>
      <c r="Q1427">
        <f>VLOOKUP($A1427,saham!$G:$CZ,Q$1,0)</f>
        <v>2420</v>
      </c>
      <c r="R1427">
        <f>VLOOKUP($A1427,saham!$G:$CZ,R$1,0)</f>
        <v>6800</v>
      </c>
      <c r="S1427">
        <f>VLOOKUP($A1427,saham!$G:$CZ,S$1,0)</f>
        <v>6475</v>
      </c>
      <c r="T1427">
        <f>VLOOKUP($A1427,saham!$G:$CZ,T$1,0)</f>
        <v>6000</v>
      </c>
      <c r="U1427">
        <f>VLOOKUP($A1427,saham!$G:$CZ,U$1,0)</f>
        <v>1021</v>
      </c>
      <c r="V1427">
        <f>VLOOKUP($A1427,saham!$G:$CZ,V$1,0)</f>
        <v>1130</v>
      </c>
      <c r="W1427">
        <f>VLOOKUP($A1427,saham!$G:$CZ,W$1,0)</f>
        <v>5150</v>
      </c>
      <c r="X1427">
        <f>VLOOKUP($A1427,saham!$G:$CZ,X$1,0)</f>
        <v>6125</v>
      </c>
      <c r="Y1427">
        <f>VLOOKUP($A1427,saham!$G:$CZ,Y$1,0)</f>
        <v>12100</v>
      </c>
      <c r="Z1427">
        <f>VLOOKUP($A1427,saham!$G:$CZ,Z$1,0)</f>
        <v>5625</v>
      </c>
      <c r="AA1427">
        <f>VLOOKUP($A1427,saham!$G:$CZ,AA$1,0)</f>
        <v>1645</v>
      </c>
      <c r="AB1427">
        <f>VLOOKUP($A1427,saham!$G:$CZ,AB$1,0)</f>
        <v>1555</v>
      </c>
      <c r="AC1427">
        <f>VLOOKUP($A1427,saham!$G:$CZ,AC$1,0)</f>
        <v>655</v>
      </c>
      <c r="AD1427">
        <f>VLOOKUP($A1427,saham!$G:$CZ,AD$1,0)</f>
        <v>2170</v>
      </c>
      <c r="AE1427">
        <f>VLOOKUP($A1427,saham!$G:$CZ,AE$1,0)</f>
        <v>2730</v>
      </c>
      <c r="AF1427">
        <f>VLOOKUP($A1427,saham!$G:$CZ,AF$1,0)</f>
        <v>117</v>
      </c>
      <c r="AG1427">
        <f>VLOOKUP($A1427,saham!$G:$CZ,AG$1,0)</f>
        <v>548</v>
      </c>
      <c r="AH1427">
        <f>VLOOKUP($A1427,saham!$G:$CZ,AH$1,0)</f>
        <v>11169</v>
      </c>
      <c r="AI1427">
        <f>VLOOKUP($A1427,saham!$G:$CZ,AI$1,0)</f>
        <v>486</v>
      </c>
      <c r="AJ1427">
        <f>VLOOKUP($A1427,saham!$G:$CZ,AJ$1,0)</f>
        <v>3320</v>
      </c>
      <c r="AK1427">
        <f>VLOOKUP($A1427,saham!$G:$CZ,AK$1,0)</f>
        <v>21800</v>
      </c>
      <c r="AL1427">
        <f>VLOOKUP($A1427,saham!$G:$CZ,AL$1,0)</f>
        <v>6725</v>
      </c>
      <c r="AM1427">
        <f>VLOOKUP($A1427,saham!$G:$CZ,AM$1,0)</f>
        <v>2190</v>
      </c>
      <c r="AN1427">
        <f>VLOOKUP($A1427,saham!$G:$CZ,AN$1,0)</f>
        <v>0</v>
      </c>
      <c r="AO1427">
        <f>VLOOKUP($A1427,saham!$G:$CZ,AO$1,0)</f>
        <v>820</v>
      </c>
      <c r="AP1427">
        <f>VLOOKUP($A1427,saham!$G:$CZ,AP$1,0)</f>
        <v>8500</v>
      </c>
      <c r="AQ1427">
        <f>VLOOKUP($A1427,saham!$G:$CZ,AQ$1,0)</f>
        <v>11675</v>
      </c>
      <c r="AR1427">
        <f>VLOOKUP($A1427,saham!$G:$CZ,AR$1,0)</f>
        <v>0</v>
      </c>
      <c r="AS1427">
        <f>VLOOKUP($A1427,saham!$G:$CZ,AS$1,0)</f>
        <v>2537</v>
      </c>
      <c r="AT1427">
        <f>VLOOKUP($A1427,saham!$G:$CZ,AT$1,0)</f>
        <v>195</v>
      </c>
      <c r="AU1427">
        <f>VLOOKUP($A1427,saham!$G:$CZ,AU$1,0)</f>
        <v>2720</v>
      </c>
      <c r="AV1427">
        <f>VLOOKUP($A1427,saham!$G:$CZ,AV$1,0)</f>
        <v>0</v>
      </c>
      <c r="AW1427">
        <f>VLOOKUP($A1427,saham!$G:$CZ,AW$1,0)</f>
        <v>8</v>
      </c>
      <c r="AX1427">
        <f>VLOOKUP($A1427,saham!$G:$CZ,AX$1,0)</f>
        <v>1400</v>
      </c>
      <c r="AY1427">
        <f>VLOOKUP($A1427,saham!$G:$CZ,AY$1,0)</f>
        <v>0</v>
      </c>
      <c r="AZ1427">
        <f>VLOOKUP($A1427,saham!$G:$CZ,AZ$1,0)</f>
        <v>1535</v>
      </c>
      <c r="BA1427">
        <f>VLOOKUP($A1427,saham!$G:$CZ,BA$1,0)</f>
        <v>197</v>
      </c>
      <c r="BB1427">
        <f>VLOOKUP($A1427,saham!$G:$CZ,BB$1,0)</f>
        <v>688</v>
      </c>
      <c r="BC1427">
        <f>VLOOKUP($A1427,saham!$G:$CZ,BC$1,0)</f>
        <v>1055</v>
      </c>
      <c r="BD1427">
        <f>VLOOKUP($A1427,saham!$G:$CZ,BD$1,0)</f>
        <v>0</v>
      </c>
      <c r="BE1427">
        <f>VLOOKUP($A1427,saham!$G:$CZ,BE$1,0)</f>
        <v>2206</v>
      </c>
      <c r="BF1427">
        <f>VLOOKUP($A1427,saham!$G:$CZ,BF$1,0)</f>
        <v>770</v>
      </c>
    </row>
    <row r="1428" spans="1:58" x14ac:dyDescent="0.3">
      <c r="A1428" s="21">
        <v>44289</v>
      </c>
      <c r="B1428" t="e">
        <f>VLOOKUP(A1428,saham!$A:$D,4,0)</f>
        <v>#N/A</v>
      </c>
      <c r="C1428" s="20">
        <v>0</v>
      </c>
      <c r="D1428">
        <f>VLOOKUP($A1428,saham!$G:$CZ,D$1,0)</f>
        <v>0</v>
      </c>
      <c r="E1428">
        <f>VLOOKUP($A1428,saham!$G:$CZ,E$1,0)</f>
        <v>1220</v>
      </c>
      <c r="F1428">
        <f>VLOOKUP($A1428,saham!$G:$CZ,F$1,0)</f>
        <v>0</v>
      </c>
      <c r="G1428">
        <f>VLOOKUP($A1428,saham!$G:$CZ,G$1,0)</f>
        <v>905</v>
      </c>
      <c r="H1428">
        <f>VLOOKUP($A1428,saham!$G:$CZ,H$1,0)</f>
        <v>1345</v>
      </c>
      <c r="I1428">
        <f>VLOOKUP($A1428,saham!$G:$CZ,I$1,0)</f>
        <v>4644</v>
      </c>
      <c r="J1428">
        <f>VLOOKUP($A1428,saham!$G:$CZ,J$1,0)</f>
        <v>2130</v>
      </c>
      <c r="K1428">
        <f>VLOOKUP($A1428,saham!$G:$CZ,K$1,0)</f>
        <v>2614</v>
      </c>
      <c r="L1428">
        <f>VLOOKUP($A1428,saham!$G:$CZ,L$1,0)</f>
        <v>72</v>
      </c>
      <c r="M1428">
        <f>VLOOKUP($A1428,saham!$G:$CZ,M$1,0)</f>
        <v>0</v>
      </c>
      <c r="N1428">
        <f>VLOOKUP($A1428,saham!$G:$CZ,N$1,0)</f>
        <v>50</v>
      </c>
      <c r="O1428">
        <f>VLOOKUP($A1428,saham!$G:$CZ,O$1,0)</f>
        <v>676</v>
      </c>
      <c r="P1428">
        <f>VLOOKUP($A1428,saham!$G:$CZ,P$1,0)</f>
        <v>5575</v>
      </c>
      <c r="Q1428">
        <f>VLOOKUP($A1428,saham!$G:$CZ,Q$1,0)</f>
        <v>2520</v>
      </c>
      <c r="R1428">
        <f>VLOOKUP($A1428,saham!$G:$CZ,R$1,0)</f>
        <v>6720</v>
      </c>
      <c r="S1428">
        <f>VLOOKUP($A1428,saham!$G:$CZ,S$1,0)</f>
        <v>6550</v>
      </c>
      <c r="T1428">
        <f>VLOOKUP($A1428,saham!$G:$CZ,T$1,0)</f>
        <v>6000</v>
      </c>
      <c r="U1428">
        <f>VLOOKUP($A1428,saham!$G:$CZ,U$1,0)</f>
        <v>1021</v>
      </c>
      <c r="V1428">
        <f>VLOOKUP($A1428,saham!$G:$CZ,V$1,0)</f>
        <v>1160</v>
      </c>
      <c r="W1428">
        <f>VLOOKUP($A1428,saham!$G:$CZ,W$1,0)</f>
        <v>5525</v>
      </c>
      <c r="X1428">
        <f>VLOOKUP($A1428,saham!$G:$CZ,X$1,0)</f>
        <v>6200</v>
      </c>
      <c r="Y1428">
        <f>VLOOKUP($A1428,saham!$G:$CZ,Y$1,0)</f>
        <v>12650</v>
      </c>
      <c r="Z1428">
        <f>VLOOKUP($A1428,saham!$G:$CZ,Z$1,0)</f>
        <v>5750</v>
      </c>
      <c r="AA1428">
        <f>VLOOKUP($A1428,saham!$G:$CZ,AA$1,0)</f>
        <v>1565</v>
      </c>
      <c r="AB1428">
        <f>VLOOKUP($A1428,saham!$G:$CZ,AB$1,0)</f>
        <v>1555</v>
      </c>
      <c r="AC1428">
        <f>VLOOKUP($A1428,saham!$G:$CZ,AC$1,0)</f>
        <v>650</v>
      </c>
      <c r="AD1428">
        <f>VLOOKUP($A1428,saham!$G:$CZ,AD$1,0)</f>
        <v>2150</v>
      </c>
      <c r="AE1428">
        <f>VLOOKUP($A1428,saham!$G:$CZ,AE$1,0)</f>
        <v>2770</v>
      </c>
      <c r="AF1428">
        <f>VLOOKUP($A1428,saham!$G:$CZ,AF$1,0)</f>
        <v>117</v>
      </c>
      <c r="AG1428">
        <f>VLOOKUP($A1428,saham!$G:$CZ,AG$1,0)</f>
        <v>534</v>
      </c>
      <c r="AH1428">
        <f>VLOOKUP($A1428,saham!$G:$CZ,AH$1,0)</f>
        <v>11169</v>
      </c>
      <c r="AI1428">
        <f>VLOOKUP($A1428,saham!$G:$CZ,AI$1,0)</f>
        <v>492</v>
      </c>
      <c r="AJ1428">
        <f>VLOOKUP($A1428,saham!$G:$CZ,AJ$1,0)</f>
        <v>3360</v>
      </c>
      <c r="AK1428">
        <f>VLOOKUP($A1428,saham!$G:$CZ,AK$1,0)</f>
        <v>22350</v>
      </c>
      <c r="AL1428">
        <f>VLOOKUP($A1428,saham!$G:$CZ,AL$1,0)</f>
        <v>6725</v>
      </c>
      <c r="AM1428">
        <f>VLOOKUP($A1428,saham!$G:$CZ,AM$1,0)</f>
        <v>2220</v>
      </c>
      <c r="AN1428">
        <f>VLOOKUP($A1428,saham!$G:$CZ,AN$1,0)</f>
        <v>0</v>
      </c>
      <c r="AO1428">
        <f>VLOOKUP($A1428,saham!$G:$CZ,AO$1,0)</f>
        <v>832</v>
      </c>
      <c r="AP1428">
        <f>VLOOKUP($A1428,saham!$G:$CZ,AP$1,0)</f>
        <v>8600</v>
      </c>
      <c r="AQ1428">
        <f>VLOOKUP($A1428,saham!$G:$CZ,AQ$1,0)</f>
        <v>11900</v>
      </c>
      <c r="AR1428">
        <f>VLOOKUP($A1428,saham!$G:$CZ,AR$1,0)</f>
        <v>0</v>
      </c>
      <c r="AS1428">
        <f>VLOOKUP($A1428,saham!$G:$CZ,AS$1,0)</f>
        <v>2556</v>
      </c>
      <c r="AT1428">
        <f>VLOOKUP($A1428,saham!$G:$CZ,AT$1,0)</f>
        <v>195</v>
      </c>
      <c r="AU1428">
        <f>VLOOKUP($A1428,saham!$G:$CZ,AU$1,0)</f>
        <v>2790</v>
      </c>
      <c r="AV1428">
        <f>VLOOKUP($A1428,saham!$G:$CZ,AV$1,0)</f>
        <v>0</v>
      </c>
      <c r="AW1428">
        <f>VLOOKUP($A1428,saham!$G:$CZ,AW$1,0)</f>
        <v>8</v>
      </c>
      <c r="AX1428">
        <f>VLOOKUP($A1428,saham!$G:$CZ,AX$1,0)</f>
        <v>1425</v>
      </c>
      <c r="AY1428">
        <f>VLOOKUP($A1428,saham!$G:$CZ,AY$1,0)</f>
        <v>0</v>
      </c>
      <c r="AZ1428">
        <f>VLOOKUP($A1428,saham!$G:$CZ,AZ$1,0)</f>
        <v>1595</v>
      </c>
      <c r="BA1428">
        <f>VLOOKUP($A1428,saham!$G:$CZ,BA$1,0)</f>
        <v>202</v>
      </c>
      <c r="BB1428">
        <f>VLOOKUP($A1428,saham!$G:$CZ,BB$1,0)</f>
        <v>675</v>
      </c>
      <c r="BC1428">
        <f>VLOOKUP($A1428,saham!$G:$CZ,BC$1,0)</f>
        <v>1090</v>
      </c>
      <c r="BD1428">
        <f>VLOOKUP($A1428,saham!$G:$CZ,BD$1,0)</f>
        <v>0</v>
      </c>
      <c r="BE1428">
        <f>VLOOKUP($A1428,saham!$G:$CZ,BE$1,0)</f>
        <v>2217</v>
      </c>
      <c r="BF1428">
        <f>VLOOKUP($A1428,saham!$G:$CZ,BF$1,0)</f>
        <v>770</v>
      </c>
    </row>
    <row r="1429" spans="1:58" x14ac:dyDescent="0.3">
      <c r="A1429" s="21">
        <v>44258</v>
      </c>
      <c r="B1429">
        <f>VLOOKUP(A1429,saham!$A:$D,4,0)</f>
        <v>203903.26420000001</v>
      </c>
      <c r="C1429" s="20">
        <v>0</v>
      </c>
      <c r="D1429">
        <f>VLOOKUP($A1429,saham!$G:$CZ,D$1,0)</f>
        <v>0</v>
      </c>
      <c r="E1429">
        <f>VLOOKUP($A1429,saham!$G:$CZ,E$1,0)</f>
        <v>1185</v>
      </c>
      <c r="F1429">
        <f>VLOOKUP($A1429,saham!$G:$CZ,F$1,0)</f>
        <v>0</v>
      </c>
      <c r="G1429">
        <f>VLOOKUP($A1429,saham!$G:$CZ,G$1,0)</f>
        <v>940</v>
      </c>
      <c r="H1429">
        <f>VLOOKUP($A1429,saham!$G:$CZ,H$1,0)</f>
        <v>1205</v>
      </c>
      <c r="I1429">
        <f>VLOOKUP($A1429,saham!$G:$CZ,I$1,0)</f>
        <v>4732</v>
      </c>
      <c r="J1429">
        <f>VLOOKUP($A1429,saham!$G:$CZ,J$1,0)</f>
        <v>2120</v>
      </c>
      <c r="K1429">
        <f>VLOOKUP($A1429,saham!$G:$CZ,K$1,0)</f>
        <v>2741</v>
      </c>
      <c r="L1429">
        <f>VLOOKUP($A1429,saham!$G:$CZ,L$1,0)</f>
        <v>72</v>
      </c>
      <c r="M1429">
        <f>VLOOKUP($A1429,saham!$G:$CZ,M$1,0)</f>
        <v>0</v>
      </c>
      <c r="N1429">
        <f>VLOOKUP($A1429,saham!$G:$CZ,N$1,0)</f>
        <v>50</v>
      </c>
      <c r="O1429">
        <f>VLOOKUP($A1429,saham!$G:$CZ,O$1,0)</f>
        <v>676</v>
      </c>
      <c r="P1429">
        <f>VLOOKUP($A1429,saham!$G:$CZ,P$1,0)</f>
        <v>5675</v>
      </c>
      <c r="Q1429">
        <f>VLOOKUP($A1429,saham!$G:$CZ,Q$1,0)</f>
        <v>2700</v>
      </c>
      <c r="R1429">
        <f>VLOOKUP($A1429,saham!$G:$CZ,R$1,0)</f>
        <v>7000</v>
      </c>
      <c r="S1429">
        <f>VLOOKUP($A1429,saham!$G:$CZ,S$1,0)</f>
        <v>6600</v>
      </c>
      <c r="T1429">
        <f>VLOOKUP($A1429,saham!$G:$CZ,T$1,0)</f>
        <v>6025</v>
      </c>
      <c r="U1429">
        <f>VLOOKUP($A1429,saham!$G:$CZ,U$1,0)</f>
        <v>1061</v>
      </c>
      <c r="V1429">
        <f>VLOOKUP($A1429,saham!$G:$CZ,V$1,0)</f>
        <v>1170</v>
      </c>
      <c r="W1429">
        <f>VLOOKUP($A1429,saham!$G:$CZ,W$1,0)</f>
        <v>5925</v>
      </c>
      <c r="X1429">
        <f>VLOOKUP($A1429,saham!$G:$CZ,X$1,0)</f>
        <v>6300</v>
      </c>
      <c r="Y1429">
        <f>VLOOKUP($A1429,saham!$G:$CZ,Y$1,0)</f>
        <v>12975</v>
      </c>
      <c r="Z1429">
        <f>VLOOKUP($A1429,saham!$G:$CZ,Z$1,0)</f>
        <v>5650</v>
      </c>
      <c r="AA1429">
        <f>VLOOKUP($A1429,saham!$G:$CZ,AA$1,0)</f>
        <v>1585</v>
      </c>
      <c r="AB1429">
        <f>VLOOKUP($A1429,saham!$G:$CZ,AB$1,0)</f>
        <v>1550</v>
      </c>
      <c r="AC1429">
        <f>VLOOKUP($A1429,saham!$G:$CZ,AC$1,0)</f>
        <v>665</v>
      </c>
      <c r="AD1429">
        <f>VLOOKUP($A1429,saham!$G:$CZ,AD$1,0)</f>
        <v>2110</v>
      </c>
      <c r="AE1429">
        <f>VLOOKUP($A1429,saham!$G:$CZ,AE$1,0)</f>
        <v>2750</v>
      </c>
      <c r="AF1429">
        <f>VLOOKUP($A1429,saham!$G:$CZ,AF$1,0)</f>
        <v>117</v>
      </c>
      <c r="AG1429">
        <f>VLOOKUP($A1429,saham!$G:$CZ,AG$1,0)</f>
        <v>536</v>
      </c>
      <c r="AH1429">
        <f>VLOOKUP($A1429,saham!$G:$CZ,AH$1,0)</f>
        <v>11294</v>
      </c>
      <c r="AI1429">
        <f>VLOOKUP($A1429,saham!$G:$CZ,AI$1,0)</f>
        <v>505</v>
      </c>
      <c r="AJ1429">
        <f>VLOOKUP($A1429,saham!$G:$CZ,AJ$1,0)</f>
        <v>3440</v>
      </c>
      <c r="AK1429">
        <f>VLOOKUP($A1429,saham!$G:$CZ,AK$1,0)</f>
        <v>22775</v>
      </c>
      <c r="AL1429">
        <f>VLOOKUP($A1429,saham!$G:$CZ,AL$1,0)</f>
        <v>6875</v>
      </c>
      <c r="AM1429">
        <f>VLOOKUP($A1429,saham!$G:$CZ,AM$1,0)</f>
        <v>2240</v>
      </c>
      <c r="AN1429">
        <f>VLOOKUP($A1429,saham!$G:$CZ,AN$1,0)</f>
        <v>0</v>
      </c>
      <c r="AO1429">
        <f>VLOOKUP($A1429,saham!$G:$CZ,AO$1,0)</f>
        <v>832</v>
      </c>
      <c r="AP1429">
        <f>VLOOKUP($A1429,saham!$G:$CZ,AP$1,0)</f>
        <v>8725</v>
      </c>
      <c r="AQ1429">
        <f>VLOOKUP($A1429,saham!$G:$CZ,AQ$1,0)</f>
        <v>11925</v>
      </c>
      <c r="AR1429">
        <f>VLOOKUP($A1429,saham!$G:$CZ,AR$1,0)</f>
        <v>0</v>
      </c>
      <c r="AS1429">
        <f>VLOOKUP($A1429,saham!$G:$CZ,AS$1,0)</f>
        <v>2683</v>
      </c>
      <c r="AT1429">
        <f>VLOOKUP($A1429,saham!$G:$CZ,AT$1,0)</f>
        <v>192</v>
      </c>
      <c r="AU1429">
        <f>VLOOKUP($A1429,saham!$G:$CZ,AU$1,0)</f>
        <v>2930</v>
      </c>
      <c r="AV1429">
        <f>VLOOKUP($A1429,saham!$G:$CZ,AV$1,0)</f>
        <v>0</v>
      </c>
      <c r="AW1429">
        <f>VLOOKUP($A1429,saham!$G:$CZ,AW$1,0)</f>
        <v>8</v>
      </c>
      <c r="AX1429">
        <f>VLOOKUP($A1429,saham!$G:$CZ,AX$1,0)</f>
        <v>1465</v>
      </c>
      <c r="AY1429">
        <f>VLOOKUP($A1429,saham!$G:$CZ,AY$1,0)</f>
        <v>0</v>
      </c>
      <c r="AZ1429">
        <f>VLOOKUP($A1429,saham!$G:$CZ,AZ$1,0)</f>
        <v>1635</v>
      </c>
      <c r="BA1429">
        <f>VLOOKUP($A1429,saham!$G:$CZ,BA$1,0)</f>
        <v>206</v>
      </c>
      <c r="BB1429">
        <f>VLOOKUP($A1429,saham!$G:$CZ,BB$1,0)</f>
        <v>694</v>
      </c>
      <c r="BC1429">
        <f>VLOOKUP($A1429,saham!$G:$CZ,BC$1,0)</f>
        <v>1125</v>
      </c>
      <c r="BD1429">
        <f>VLOOKUP($A1429,saham!$G:$CZ,BD$1,0)</f>
        <v>0</v>
      </c>
      <c r="BE1429">
        <f>VLOOKUP($A1429,saham!$G:$CZ,BE$1,0)</f>
        <v>2217</v>
      </c>
      <c r="BF1429">
        <f>VLOOKUP($A1429,saham!$G:$CZ,BF$1,0)</f>
        <v>755</v>
      </c>
    </row>
    <row r="1430" spans="1:58" x14ac:dyDescent="0.3">
      <c r="A1430" s="21">
        <v>44230</v>
      </c>
      <c r="B1430">
        <f>VLOOKUP(A1430,saham!$A:$D,4,0)</f>
        <v>166268.96100000001</v>
      </c>
      <c r="C1430" s="20">
        <v>0</v>
      </c>
      <c r="D1430">
        <f>VLOOKUP($A1430,saham!$G:$CZ,D$1,0)</f>
        <v>0</v>
      </c>
      <c r="E1430">
        <f>VLOOKUP($A1430,saham!$G:$CZ,E$1,0)</f>
        <v>1185</v>
      </c>
      <c r="F1430">
        <f>VLOOKUP($A1430,saham!$G:$CZ,F$1,0)</f>
        <v>0</v>
      </c>
      <c r="G1430">
        <f>VLOOKUP($A1430,saham!$G:$CZ,G$1,0)</f>
        <v>995</v>
      </c>
      <c r="H1430">
        <f>VLOOKUP($A1430,saham!$G:$CZ,H$1,0)</f>
        <v>1185</v>
      </c>
      <c r="I1430">
        <f>VLOOKUP($A1430,saham!$G:$CZ,I$1,0)</f>
        <v>4683</v>
      </c>
      <c r="J1430">
        <f>VLOOKUP($A1430,saham!$G:$CZ,J$1,0)</f>
        <v>2150</v>
      </c>
      <c r="K1430">
        <f>VLOOKUP($A1430,saham!$G:$CZ,K$1,0)</f>
        <v>2780</v>
      </c>
      <c r="L1430">
        <f>VLOOKUP($A1430,saham!$G:$CZ,L$1,0)</f>
        <v>72</v>
      </c>
      <c r="M1430">
        <f>VLOOKUP($A1430,saham!$G:$CZ,M$1,0)</f>
        <v>0</v>
      </c>
      <c r="N1430">
        <f>VLOOKUP($A1430,saham!$G:$CZ,N$1,0)</f>
        <v>50</v>
      </c>
      <c r="O1430">
        <f>VLOOKUP($A1430,saham!$G:$CZ,O$1,0)</f>
        <v>668</v>
      </c>
      <c r="P1430">
        <f>VLOOKUP($A1430,saham!$G:$CZ,P$1,0)</f>
        <v>5575</v>
      </c>
      <c r="Q1430">
        <f>VLOOKUP($A1430,saham!$G:$CZ,Q$1,0)</f>
        <v>2730</v>
      </c>
      <c r="R1430">
        <f>VLOOKUP($A1430,saham!$G:$CZ,R$1,0)</f>
        <v>7015</v>
      </c>
      <c r="S1430">
        <f>VLOOKUP($A1430,saham!$G:$CZ,S$1,0)</f>
        <v>6600</v>
      </c>
      <c r="T1430">
        <f>VLOOKUP($A1430,saham!$G:$CZ,T$1,0)</f>
        <v>6150</v>
      </c>
      <c r="U1430">
        <f>VLOOKUP($A1430,saham!$G:$CZ,U$1,0)</f>
        <v>1085</v>
      </c>
      <c r="V1430">
        <f>VLOOKUP($A1430,saham!$G:$CZ,V$1,0)</f>
        <v>1190</v>
      </c>
      <c r="W1430">
        <f>VLOOKUP($A1430,saham!$G:$CZ,W$1,0)</f>
        <v>5875</v>
      </c>
      <c r="X1430">
        <f>VLOOKUP($A1430,saham!$G:$CZ,X$1,0)</f>
        <v>6275</v>
      </c>
      <c r="Y1430">
        <f>VLOOKUP($A1430,saham!$G:$CZ,Y$1,0)</f>
        <v>13250</v>
      </c>
      <c r="Z1430">
        <f>VLOOKUP($A1430,saham!$G:$CZ,Z$1,0)</f>
        <v>5575</v>
      </c>
      <c r="AA1430">
        <f>VLOOKUP($A1430,saham!$G:$CZ,AA$1,0)</f>
        <v>1580</v>
      </c>
      <c r="AB1430">
        <f>VLOOKUP($A1430,saham!$G:$CZ,AB$1,0)</f>
        <v>1550</v>
      </c>
      <c r="AC1430">
        <f>VLOOKUP($A1430,saham!$G:$CZ,AC$1,0)</f>
        <v>685</v>
      </c>
      <c r="AD1430">
        <f>VLOOKUP($A1430,saham!$G:$CZ,AD$1,0)</f>
        <v>2240</v>
      </c>
      <c r="AE1430">
        <f>VLOOKUP($A1430,saham!$G:$CZ,AE$1,0)</f>
        <v>2770</v>
      </c>
      <c r="AF1430">
        <f>VLOOKUP($A1430,saham!$G:$CZ,AF$1,0)</f>
        <v>117</v>
      </c>
      <c r="AG1430">
        <f>VLOOKUP($A1430,saham!$G:$CZ,AG$1,0)</f>
        <v>518</v>
      </c>
      <c r="AH1430">
        <f>VLOOKUP($A1430,saham!$G:$CZ,AH$1,0)</f>
        <v>11668</v>
      </c>
      <c r="AI1430">
        <f>VLOOKUP($A1430,saham!$G:$CZ,AI$1,0)</f>
        <v>515</v>
      </c>
      <c r="AJ1430">
        <f>VLOOKUP($A1430,saham!$G:$CZ,AJ$1,0)</f>
        <v>3460</v>
      </c>
      <c r="AK1430">
        <f>VLOOKUP($A1430,saham!$G:$CZ,AK$1,0)</f>
        <v>22900</v>
      </c>
      <c r="AL1430">
        <f>VLOOKUP($A1430,saham!$G:$CZ,AL$1,0)</f>
        <v>6825</v>
      </c>
      <c r="AM1430">
        <f>VLOOKUP($A1430,saham!$G:$CZ,AM$1,0)</f>
        <v>2250</v>
      </c>
      <c r="AN1430">
        <f>VLOOKUP($A1430,saham!$G:$CZ,AN$1,0)</f>
        <v>0</v>
      </c>
      <c r="AO1430">
        <f>VLOOKUP($A1430,saham!$G:$CZ,AO$1,0)</f>
        <v>840</v>
      </c>
      <c r="AP1430">
        <f>VLOOKUP($A1430,saham!$G:$CZ,AP$1,0)</f>
        <v>8700</v>
      </c>
      <c r="AQ1430">
        <f>VLOOKUP($A1430,saham!$G:$CZ,AQ$1,0)</f>
        <v>12000</v>
      </c>
      <c r="AR1430">
        <f>VLOOKUP($A1430,saham!$G:$CZ,AR$1,0)</f>
        <v>0</v>
      </c>
      <c r="AS1430">
        <f>VLOOKUP($A1430,saham!$G:$CZ,AS$1,0)</f>
        <v>2605</v>
      </c>
      <c r="AT1430">
        <f>VLOOKUP($A1430,saham!$G:$CZ,AT$1,0)</f>
        <v>192</v>
      </c>
      <c r="AU1430">
        <f>VLOOKUP($A1430,saham!$G:$CZ,AU$1,0)</f>
        <v>2920</v>
      </c>
      <c r="AV1430">
        <f>VLOOKUP($A1430,saham!$G:$CZ,AV$1,0)</f>
        <v>0</v>
      </c>
      <c r="AW1430">
        <f>VLOOKUP($A1430,saham!$G:$CZ,AW$1,0)</f>
        <v>8</v>
      </c>
      <c r="AX1430">
        <f>VLOOKUP($A1430,saham!$G:$CZ,AX$1,0)</f>
        <v>1470</v>
      </c>
      <c r="AY1430">
        <f>VLOOKUP($A1430,saham!$G:$CZ,AY$1,0)</f>
        <v>0</v>
      </c>
      <c r="AZ1430">
        <f>VLOOKUP($A1430,saham!$G:$CZ,AZ$1,0)</f>
        <v>1685</v>
      </c>
      <c r="BA1430">
        <f>VLOOKUP($A1430,saham!$G:$CZ,BA$1,0)</f>
        <v>206</v>
      </c>
      <c r="BB1430">
        <f>VLOOKUP($A1430,saham!$G:$CZ,BB$1,0)</f>
        <v>681</v>
      </c>
      <c r="BC1430">
        <f>VLOOKUP($A1430,saham!$G:$CZ,BC$1,0)</f>
        <v>1130</v>
      </c>
      <c r="BD1430">
        <f>VLOOKUP($A1430,saham!$G:$CZ,BD$1,0)</f>
        <v>0</v>
      </c>
      <c r="BE1430">
        <f>VLOOKUP($A1430,saham!$G:$CZ,BE$1,0)</f>
        <v>2178</v>
      </c>
      <c r="BF1430">
        <f>VLOOKUP($A1430,saham!$G:$CZ,BF$1,0)</f>
        <v>755</v>
      </c>
    </row>
    <row r="1431" spans="1:58" x14ac:dyDescent="0.3">
      <c r="A1431" s="21">
        <v>44199</v>
      </c>
      <c r="B1431" t="e">
        <f>VLOOKUP(A1431,saham!$A:$D,4,0)</f>
        <v>#N/A</v>
      </c>
      <c r="C1431" s="20">
        <v>0</v>
      </c>
      <c r="D1431">
        <f>VLOOKUP($A1431,saham!$G:$CZ,D$1,0)</f>
        <v>0</v>
      </c>
      <c r="E1431">
        <f>VLOOKUP($A1431,saham!$G:$CZ,E$1,0)</f>
        <v>1185</v>
      </c>
      <c r="F1431">
        <f>VLOOKUP($A1431,saham!$G:$CZ,F$1,0)</f>
        <v>0</v>
      </c>
      <c r="G1431">
        <f>VLOOKUP($A1431,saham!$G:$CZ,G$1,0)</f>
        <v>1065</v>
      </c>
      <c r="H1431">
        <f>VLOOKUP($A1431,saham!$G:$CZ,H$1,0)</f>
        <v>1220</v>
      </c>
      <c r="I1431">
        <f>VLOOKUP($A1431,saham!$G:$CZ,I$1,0)</f>
        <v>4712</v>
      </c>
      <c r="J1431">
        <f>VLOOKUP($A1431,saham!$G:$CZ,J$1,0)</f>
        <v>2130</v>
      </c>
      <c r="K1431">
        <f>VLOOKUP($A1431,saham!$G:$CZ,K$1,0)</f>
        <v>2848</v>
      </c>
      <c r="L1431">
        <f>VLOOKUP($A1431,saham!$G:$CZ,L$1,0)</f>
        <v>72</v>
      </c>
      <c r="M1431">
        <f>VLOOKUP($A1431,saham!$G:$CZ,M$1,0)</f>
        <v>0</v>
      </c>
      <c r="N1431">
        <f>VLOOKUP($A1431,saham!$G:$CZ,N$1,0)</f>
        <v>50</v>
      </c>
      <c r="O1431">
        <f>VLOOKUP($A1431,saham!$G:$CZ,O$1,0)</f>
        <v>676</v>
      </c>
      <c r="P1431">
        <f>VLOOKUP($A1431,saham!$G:$CZ,P$1,0)</f>
        <v>5600</v>
      </c>
      <c r="Q1431">
        <f>VLOOKUP($A1431,saham!$G:$CZ,Q$1,0)</f>
        <v>2840</v>
      </c>
      <c r="R1431">
        <f>VLOOKUP($A1431,saham!$G:$CZ,R$1,0)</f>
        <v>7045</v>
      </c>
      <c r="S1431">
        <f>VLOOKUP($A1431,saham!$G:$CZ,S$1,0)</f>
        <v>6575</v>
      </c>
      <c r="T1431">
        <f>VLOOKUP($A1431,saham!$G:$CZ,T$1,0)</f>
        <v>6225</v>
      </c>
      <c r="U1431">
        <f>VLOOKUP($A1431,saham!$G:$CZ,U$1,0)</f>
        <v>1061</v>
      </c>
      <c r="V1431">
        <f>VLOOKUP($A1431,saham!$G:$CZ,V$1,0)</f>
        <v>1230</v>
      </c>
      <c r="W1431">
        <f>VLOOKUP($A1431,saham!$G:$CZ,W$1,0)</f>
        <v>6075</v>
      </c>
      <c r="X1431">
        <f>VLOOKUP($A1431,saham!$G:$CZ,X$1,0)</f>
        <v>6100</v>
      </c>
      <c r="Y1431">
        <f>VLOOKUP($A1431,saham!$G:$CZ,Y$1,0)</f>
        <v>12950</v>
      </c>
      <c r="Z1431">
        <f>VLOOKUP($A1431,saham!$G:$CZ,Z$1,0)</f>
        <v>5775</v>
      </c>
      <c r="AA1431">
        <f>VLOOKUP($A1431,saham!$G:$CZ,AA$1,0)</f>
        <v>1585</v>
      </c>
      <c r="AB1431">
        <f>VLOOKUP($A1431,saham!$G:$CZ,AB$1,0)</f>
        <v>1520</v>
      </c>
      <c r="AC1431">
        <f>VLOOKUP($A1431,saham!$G:$CZ,AC$1,0)</f>
        <v>700</v>
      </c>
      <c r="AD1431">
        <f>VLOOKUP($A1431,saham!$G:$CZ,AD$1,0)</f>
        <v>2110</v>
      </c>
      <c r="AE1431">
        <f>VLOOKUP($A1431,saham!$G:$CZ,AE$1,0)</f>
        <v>2710</v>
      </c>
      <c r="AF1431">
        <f>VLOOKUP($A1431,saham!$G:$CZ,AF$1,0)</f>
        <v>119</v>
      </c>
      <c r="AG1431">
        <f>VLOOKUP($A1431,saham!$G:$CZ,AG$1,0)</f>
        <v>534</v>
      </c>
      <c r="AH1431">
        <f>VLOOKUP($A1431,saham!$G:$CZ,AH$1,0)</f>
        <v>10645</v>
      </c>
      <c r="AI1431">
        <f>VLOOKUP($A1431,saham!$G:$CZ,AI$1,0)</f>
        <v>525</v>
      </c>
      <c r="AJ1431">
        <f>VLOOKUP($A1431,saham!$G:$CZ,AJ$1,0)</f>
        <v>3490</v>
      </c>
      <c r="AK1431">
        <f>VLOOKUP($A1431,saham!$G:$CZ,AK$1,0)</f>
        <v>22950</v>
      </c>
      <c r="AL1431">
        <f>VLOOKUP($A1431,saham!$G:$CZ,AL$1,0)</f>
        <v>6825</v>
      </c>
      <c r="AM1431">
        <f>VLOOKUP($A1431,saham!$G:$CZ,AM$1,0)</f>
        <v>2220</v>
      </c>
      <c r="AN1431">
        <f>VLOOKUP($A1431,saham!$G:$CZ,AN$1,0)</f>
        <v>0</v>
      </c>
      <c r="AO1431">
        <f>VLOOKUP($A1431,saham!$G:$CZ,AO$1,0)</f>
        <v>814</v>
      </c>
      <c r="AP1431">
        <f>VLOOKUP($A1431,saham!$G:$CZ,AP$1,0)</f>
        <v>8600</v>
      </c>
      <c r="AQ1431">
        <f>VLOOKUP($A1431,saham!$G:$CZ,AQ$1,0)</f>
        <v>12050</v>
      </c>
      <c r="AR1431">
        <f>VLOOKUP($A1431,saham!$G:$CZ,AR$1,0)</f>
        <v>0</v>
      </c>
      <c r="AS1431">
        <f>VLOOKUP($A1431,saham!$G:$CZ,AS$1,0)</f>
        <v>2771</v>
      </c>
      <c r="AT1431">
        <f>VLOOKUP($A1431,saham!$G:$CZ,AT$1,0)</f>
        <v>195</v>
      </c>
      <c r="AU1431">
        <f>VLOOKUP($A1431,saham!$G:$CZ,AU$1,0)</f>
        <v>2950</v>
      </c>
      <c r="AV1431">
        <f>VLOOKUP($A1431,saham!$G:$CZ,AV$1,0)</f>
        <v>0</v>
      </c>
      <c r="AW1431">
        <f>VLOOKUP($A1431,saham!$G:$CZ,AW$1,0)</f>
        <v>8</v>
      </c>
      <c r="AX1431">
        <f>VLOOKUP($A1431,saham!$G:$CZ,AX$1,0)</f>
        <v>1460</v>
      </c>
      <c r="AY1431">
        <f>VLOOKUP($A1431,saham!$G:$CZ,AY$1,0)</f>
        <v>0</v>
      </c>
      <c r="AZ1431">
        <f>VLOOKUP($A1431,saham!$G:$CZ,AZ$1,0)</f>
        <v>1705</v>
      </c>
      <c r="BA1431">
        <f>VLOOKUP($A1431,saham!$G:$CZ,BA$1,0)</f>
        <v>208</v>
      </c>
      <c r="BB1431">
        <f>VLOOKUP($A1431,saham!$G:$CZ,BB$1,0)</f>
        <v>678</v>
      </c>
      <c r="BC1431">
        <f>VLOOKUP($A1431,saham!$G:$CZ,BC$1,0)</f>
        <v>1115</v>
      </c>
      <c r="BD1431">
        <f>VLOOKUP($A1431,saham!$G:$CZ,BD$1,0)</f>
        <v>0</v>
      </c>
      <c r="BE1431">
        <f>VLOOKUP($A1431,saham!$G:$CZ,BE$1,0)</f>
        <v>2212</v>
      </c>
      <c r="BF1431">
        <f>VLOOKUP($A1431,saham!$G:$CZ,BF$1,0)</f>
        <v>755</v>
      </c>
    </row>
    <row r="1432" spans="1:58" x14ac:dyDescent="0.3">
      <c r="A1432" t="s">
        <v>466</v>
      </c>
      <c r="B1432" t="e">
        <f>VLOOKUP(A1432,saham!$A:$D,4,0)</f>
        <v>#N/A</v>
      </c>
      <c r="C1432" s="20">
        <v>0</v>
      </c>
      <c r="D1432">
        <f>VLOOKUP($A1432,saham!$G:$CZ,D$1,0)</f>
        <v>0</v>
      </c>
      <c r="E1432">
        <f>VLOOKUP($A1432,saham!$G:$CZ,E$1,0)</f>
        <v>1180</v>
      </c>
      <c r="F1432">
        <f>VLOOKUP($A1432,saham!$G:$CZ,F$1,0)</f>
        <v>0</v>
      </c>
      <c r="G1432">
        <f>VLOOKUP($A1432,saham!$G:$CZ,G$1,0)</f>
        <v>1020</v>
      </c>
      <c r="H1432">
        <f>VLOOKUP($A1432,saham!$G:$CZ,H$1,0)</f>
        <v>1255</v>
      </c>
      <c r="I1432">
        <f>VLOOKUP($A1432,saham!$G:$CZ,I$1,0)</f>
        <v>4595</v>
      </c>
      <c r="J1432">
        <f>VLOOKUP($A1432,saham!$G:$CZ,J$1,0)</f>
        <v>2070</v>
      </c>
      <c r="K1432">
        <f>VLOOKUP($A1432,saham!$G:$CZ,K$1,0)</f>
        <v>2867</v>
      </c>
      <c r="L1432">
        <f>VLOOKUP($A1432,saham!$G:$CZ,L$1,0)</f>
        <v>72</v>
      </c>
      <c r="M1432">
        <f>VLOOKUP($A1432,saham!$G:$CZ,M$1,0)</f>
        <v>0</v>
      </c>
      <c r="N1432">
        <f>VLOOKUP($A1432,saham!$G:$CZ,N$1,0)</f>
        <v>50</v>
      </c>
      <c r="O1432">
        <f>VLOOKUP($A1432,saham!$G:$CZ,O$1,0)</f>
        <v>674</v>
      </c>
      <c r="P1432">
        <f>VLOOKUP($A1432,saham!$G:$CZ,P$1,0)</f>
        <v>5400</v>
      </c>
      <c r="Q1432">
        <f>VLOOKUP($A1432,saham!$G:$CZ,Q$1,0)</f>
        <v>2840</v>
      </c>
      <c r="R1432">
        <f>VLOOKUP($A1432,saham!$G:$CZ,R$1,0)</f>
        <v>6710</v>
      </c>
      <c r="S1432">
        <f>VLOOKUP($A1432,saham!$G:$CZ,S$1,0)</f>
        <v>6150</v>
      </c>
      <c r="T1432">
        <f>VLOOKUP($A1432,saham!$G:$CZ,T$1,0)</f>
        <v>5950</v>
      </c>
      <c r="U1432">
        <f>VLOOKUP($A1432,saham!$G:$CZ,U$1,0)</f>
        <v>1095</v>
      </c>
      <c r="V1432">
        <f>VLOOKUP($A1432,saham!$G:$CZ,V$1,0)</f>
        <v>1155</v>
      </c>
      <c r="W1432">
        <f>VLOOKUP($A1432,saham!$G:$CZ,W$1,0)</f>
        <v>6075</v>
      </c>
      <c r="X1432">
        <f>VLOOKUP($A1432,saham!$G:$CZ,X$1,0)</f>
        <v>6050</v>
      </c>
      <c r="Y1432">
        <f>VLOOKUP($A1432,saham!$G:$CZ,Y$1,0)</f>
        <v>13175</v>
      </c>
      <c r="Z1432">
        <f>VLOOKUP($A1432,saham!$G:$CZ,Z$1,0)</f>
        <v>5550</v>
      </c>
      <c r="AA1432">
        <f>VLOOKUP($A1432,saham!$G:$CZ,AA$1,0)</f>
        <v>1535</v>
      </c>
      <c r="AB1432">
        <f>VLOOKUP($A1432,saham!$G:$CZ,AB$1,0)</f>
        <v>1470</v>
      </c>
      <c r="AC1432">
        <f>VLOOKUP($A1432,saham!$G:$CZ,AC$1,0)</f>
        <v>695</v>
      </c>
      <c r="AD1432">
        <f>VLOOKUP($A1432,saham!$G:$CZ,AD$1,0)</f>
        <v>2110</v>
      </c>
      <c r="AE1432">
        <f>VLOOKUP($A1432,saham!$G:$CZ,AE$1,0)</f>
        <v>2710</v>
      </c>
      <c r="AF1432">
        <f>VLOOKUP($A1432,saham!$G:$CZ,AF$1,0)</f>
        <v>117</v>
      </c>
      <c r="AG1432">
        <f>VLOOKUP($A1432,saham!$G:$CZ,AG$1,0)</f>
        <v>526</v>
      </c>
      <c r="AH1432">
        <f>VLOOKUP($A1432,saham!$G:$CZ,AH$1,0)</f>
        <v>10172</v>
      </c>
      <c r="AI1432">
        <f>VLOOKUP($A1432,saham!$G:$CZ,AI$1,0)</f>
        <v>520</v>
      </c>
      <c r="AJ1432">
        <f>VLOOKUP($A1432,saham!$G:$CZ,AJ$1,0)</f>
        <v>3490</v>
      </c>
      <c r="AK1432">
        <f>VLOOKUP($A1432,saham!$G:$CZ,AK$1,0)</f>
        <v>22550</v>
      </c>
      <c r="AL1432">
        <f>VLOOKUP($A1432,saham!$G:$CZ,AL$1,0)</f>
        <v>7000</v>
      </c>
      <c r="AM1432">
        <f>VLOOKUP($A1432,saham!$G:$CZ,AM$1,0)</f>
        <v>2200</v>
      </c>
      <c r="AN1432">
        <f>VLOOKUP($A1432,saham!$G:$CZ,AN$1,0)</f>
        <v>0</v>
      </c>
      <c r="AO1432">
        <f>VLOOKUP($A1432,saham!$G:$CZ,AO$1,0)</f>
        <v>812</v>
      </c>
      <c r="AP1432">
        <f>VLOOKUP($A1432,saham!$G:$CZ,AP$1,0)</f>
        <v>8575</v>
      </c>
      <c r="AQ1432">
        <f>VLOOKUP($A1432,saham!$G:$CZ,AQ$1,0)</f>
        <v>12200</v>
      </c>
      <c r="AR1432">
        <f>VLOOKUP($A1432,saham!$G:$CZ,AR$1,0)</f>
        <v>0</v>
      </c>
      <c r="AS1432">
        <f>VLOOKUP($A1432,saham!$G:$CZ,AS$1,0)</f>
        <v>2761</v>
      </c>
      <c r="AT1432">
        <f>VLOOKUP($A1432,saham!$G:$CZ,AT$1,0)</f>
        <v>190</v>
      </c>
      <c r="AU1432">
        <f>VLOOKUP($A1432,saham!$G:$CZ,AU$1,0)</f>
        <v>2970</v>
      </c>
      <c r="AV1432">
        <f>VLOOKUP($A1432,saham!$G:$CZ,AV$1,0)</f>
        <v>0</v>
      </c>
      <c r="AW1432">
        <f>VLOOKUP($A1432,saham!$G:$CZ,AW$1,0)</f>
        <v>7</v>
      </c>
      <c r="AX1432">
        <f>VLOOKUP($A1432,saham!$G:$CZ,AX$1,0)</f>
        <v>1440</v>
      </c>
      <c r="AY1432">
        <f>VLOOKUP($A1432,saham!$G:$CZ,AY$1,0)</f>
        <v>0</v>
      </c>
      <c r="AZ1432">
        <f>VLOOKUP($A1432,saham!$G:$CZ,AZ$1,0)</f>
        <v>1615</v>
      </c>
      <c r="BA1432">
        <f>VLOOKUP($A1432,saham!$G:$CZ,BA$1,0)</f>
        <v>214</v>
      </c>
      <c r="BB1432">
        <f>VLOOKUP($A1432,saham!$G:$CZ,BB$1,0)</f>
        <v>669</v>
      </c>
      <c r="BC1432">
        <f>VLOOKUP($A1432,saham!$G:$CZ,BC$1,0)</f>
        <v>1125</v>
      </c>
      <c r="BD1432">
        <f>VLOOKUP($A1432,saham!$G:$CZ,BD$1,0)</f>
        <v>0</v>
      </c>
      <c r="BE1432">
        <f>VLOOKUP($A1432,saham!$G:$CZ,BE$1,0)</f>
        <v>2251</v>
      </c>
      <c r="BF1432">
        <f>VLOOKUP($A1432,saham!$G:$CZ,BF$1,0)</f>
        <v>760</v>
      </c>
    </row>
    <row r="1433" spans="1:58" x14ac:dyDescent="0.3">
      <c r="A1433" t="s">
        <v>467</v>
      </c>
      <c r="B1433" t="e">
        <f>VLOOKUP(A1433,saham!$A:$D,4,0)</f>
        <v>#N/A</v>
      </c>
      <c r="C1433" s="20">
        <v>0</v>
      </c>
      <c r="D1433">
        <f>VLOOKUP($A1433,saham!$G:$CZ,D$1,0)</f>
        <v>0</v>
      </c>
      <c r="E1433">
        <f>VLOOKUP($A1433,saham!$G:$CZ,E$1,0)</f>
        <v>1200</v>
      </c>
      <c r="F1433">
        <f>VLOOKUP($A1433,saham!$G:$CZ,F$1,0)</f>
        <v>0</v>
      </c>
      <c r="G1433">
        <f>VLOOKUP($A1433,saham!$G:$CZ,G$1,0)</f>
        <v>1010</v>
      </c>
      <c r="H1433">
        <f>VLOOKUP($A1433,saham!$G:$CZ,H$1,0)</f>
        <v>1290</v>
      </c>
      <c r="I1433">
        <f>VLOOKUP($A1433,saham!$G:$CZ,I$1,0)</f>
        <v>4615</v>
      </c>
      <c r="J1433">
        <f>VLOOKUP($A1433,saham!$G:$CZ,J$1,0)</f>
        <v>2110</v>
      </c>
      <c r="K1433">
        <f>VLOOKUP($A1433,saham!$G:$CZ,K$1,0)</f>
        <v>2887</v>
      </c>
      <c r="L1433">
        <f>VLOOKUP($A1433,saham!$G:$CZ,L$1,0)</f>
        <v>74</v>
      </c>
      <c r="M1433">
        <f>VLOOKUP($A1433,saham!$G:$CZ,M$1,0)</f>
        <v>0</v>
      </c>
      <c r="N1433">
        <f>VLOOKUP($A1433,saham!$G:$CZ,N$1,0)</f>
        <v>50</v>
      </c>
      <c r="O1433">
        <f>VLOOKUP($A1433,saham!$G:$CZ,O$1,0)</f>
        <v>686</v>
      </c>
      <c r="P1433">
        <f>VLOOKUP($A1433,saham!$G:$CZ,P$1,0)</f>
        <v>5575</v>
      </c>
      <c r="Q1433">
        <f>VLOOKUP($A1433,saham!$G:$CZ,Q$1,0)</f>
        <v>2960</v>
      </c>
      <c r="R1433">
        <f>VLOOKUP($A1433,saham!$G:$CZ,R$1,0)</f>
        <v>6705</v>
      </c>
      <c r="S1433">
        <f>VLOOKUP($A1433,saham!$G:$CZ,S$1,0)</f>
        <v>6275</v>
      </c>
      <c r="T1433">
        <f>VLOOKUP($A1433,saham!$G:$CZ,T$1,0)</f>
        <v>6075</v>
      </c>
      <c r="U1433">
        <f>VLOOKUP($A1433,saham!$G:$CZ,U$1,0)</f>
        <v>1051</v>
      </c>
      <c r="V1433">
        <f>VLOOKUP($A1433,saham!$G:$CZ,V$1,0)</f>
        <v>1155</v>
      </c>
      <c r="W1433">
        <f>VLOOKUP($A1433,saham!$G:$CZ,W$1,0)</f>
        <v>6300</v>
      </c>
      <c r="X1433">
        <f>VLOOKUP($A1433,saham!$G:$CZ,X$1,0)</f>
        <v>6125</v>
      </c>
      <c r="Y1433">
        <f>VLOOKUP($A1433,saham!$G:$CZ,Y$1,0)</f>
        <v>13725</v>
      </c>
      <c r="Z1433">
        <f>VLOOKUP($A1433,saham!$G:$CZ,Z$1,0)</f>
        <v>5700</v>
      </c>
      <c r="AA1433">
        <f>VLOOKUP($A1433,saham!$G:$CZ,AA$1,0)</f>
        <v>1525</v>
      </c>
      <c r="AB1433">
        <f>VLOOKUP($A1433,saham!$G:$CZ,AB$1,0)</f>
        <v>1500</v>
      </c>
      <c r="AC1433">
        <f>VLOOKUP($A1433,saham!$G:$CZ,AC$1,0)</f>
        <v>710</v>
      </c>
      <c r="AD1433">
        <f>VLOOKUP($A1433,saham!$G:$CZ,AD$1,0)</f>
        <v>2190</v>
      </c>
      <c r="AE1433">
        <f>VLOOKUP($A1433,saham!$G:$CZ,AE$1,0)</f>
        <v>2710</v>
      </c>
      <c r="AF1433">
        <f>VLOOKUP($A1433,saham!$G:$CZ,AF$1,0)</f>
        <v>123</v>
      </c>
      <c r="AG1433">
        <f>VLOOKUP($A1433,saham!$G:$CZ,AG$1,0)</f>
        <v>538</v>
      </c>
      <c r="AH1433">
        <f>VLOOKUP($A1433,saham!$G:$CZ,AH$1,0)</f>
        <v>10296</v>
      </c>
      <c r="AI1433">
        <f>VLOOKUP($A1433,saham!$G:$CZ,AI$1,0)</f>
        <v>530</v>
      </c>
      <c r="AJ1433">
        <f>VLOOKUP($A1433,saham!$G:$CZ,AJ$1,0)</f>
        <v>3490</v>
      </c>
      <c r="AK1433">
        <f>VLOOKUP($A1433,saham!$G:$CZ,AK$1,0)</f>
        <v>23650</v>
      </c>
      <c r="AL1433">
        <f>VLOOKUP($A1433,saham!$G:$CZ,AL$1,0)</f>
        <v>6775</v>
      </c>
      <c r="AM1433">
        <f>VLOOKUP($A1433,saham!$G:$CZ,AM$1,0)</f>
        <v>2220</v>
      </c>
      <c r="AN1433">
        <f>VLOOKUP($A1433,saham!$G:$CZ,AN$1,0)</f>
        <v>0</v>
      </c>
      <c r="AO1433">
        <f>VLOOKUP($A1433,saham!$G:$CZ,AO$1,0)</f>
        <v>810</v>
      </c>
      <c r="AP1433">
        <f>VLOOKUP($A1433,saham!$G:$CZ,AP$1,0)</f>
        <v>8575</v>
      </c>
      <c r="AQ1433">
        <f>VLOOKUP($A1433,saham!$G:$CZ,AQ$1,0)</f>
        <v>12100</v>
      </c>
      <c r="AR1433">
        <f>VLOOKUP($A1433,saham!$G:$CZ,AR$1,0)</f>
        <v>0</v>
      </c>
      <c r="AS1433">
        <f>VLOOKUP($A1433,saham!$G:$CZ,AS$1,0)</f>
        <v>2663</v>
      </c>
      <c r="AT1433">
        <f>VLOOKUP($A1433,saham!$G:$CZ,AT$1,0)</f>
        <v>190</v>
      </c>
      <c r="AU1433">
        <f>VLOOKUP($A1433,saham!$G:$CZ,AU$1,0)</f>
        <v>2980</v>
      </c>
      <c r="AV1433">
        <f>VLOOKUP($A1433,saham!$G:$CZ,AV$1,0)</f>
        <v>0</v>
      </c>
      <c r="AW1433">
        <f>VLOOKUP($A1433,saham!$G:$CZ,AW$1,0)</f>
        <v>8</v>
      </c>
      <c r="AX1433">
        <f>VLOOKUP($A1433,saham!$G:$CZ,AX$1,0)</f>
        <v>1455</v>
      </c>
      <c r="AY1433">
        <f>VLOOKUP($A1433,saham!$G:$CZ,AY$1,0)</f>
        <v>0</v>
      </c>
      <c r="AZ1433">
        <f>VLOOKUP($A1433,saham!$G:$CZ,AZ$1,0)</f>
        <v>1675</v>
      </c>
      <c r="BA1433">
        <f>VLOOKUP($A1433,saham!$G:$CZ,BA$1,0)</f>
        <v>206</v>
      </c>
      <c r="BB1433">
        <f>VLOOKUP($A1433,saham!$G:$CZ,BB$1,0)</f>
        <v>666</v>
      </c>
      <c r="BC1433">
        <f>VLOOKUP($A1433,saham!$G:$CZ,BC$1,0)</f>
        <v>1160</v>
      </c>
      <c r="BD1433">
        <f>VLOOKUP($A1433,saham!$G:$CZ,BD$1,0)</f>
        <v>0</v>
      </c>
      <c r="BE1433">
        <f>VLOOKUP($A1433,saham!$G:$CZ,BE$1,0)</f>
        <v>2234</v>
      </c>
      <c r="BF1433">
        <f>VLOOKUP($A1433,saham!$G:$CZ,BF$1,0)</f>
        <v>760</v>
      </c>
    </row>
    <row r="1434" spans="1:58" x14ac:dyDescent="0.3">
      <c r="A1434" t="s">
        <v>468</v>
      </c>
      <c r="B1434" t="e">
        <f>VLOOKUP(A1434,saham!$A:$D,4,0)</f>
        <v>#N/A</v>
      </c>
      <c r="C1434" s="20">
        <v>0</v>
      </c>
      <c r="D1434">
        <f>VLOOKUP($A1434,saham!$G:$CZ,D$1,0)</f>
        <v>0</v>
      </c>
      <c r="E1434">
        <f>VLOOKUP($A1434,saham!$G:$CZ,E$1,0)</f>
        <v>1185</v>
      </c>
      <c r="F1434">
        <f>VLOOKUP($A1434,saham!$G:$CZ,F$1,0)</f>
        <v>0</v>
      </c>
      <c r="G1434">
        <f>VLOOKUP($A1434,saham!$G:$CZ,G$1,0)</f>
        <v>1005</v>
      </c>
      <c r="H1434">
        <f>VLOOKUP($A1434,saham!$G:$CZ,H$1,0)</f>
        <v>1290</v>
      </c>
      <c r="I1434">
        <f>VLOOKUP($A1434,saham!$G:$CZ,I$1,0)</f>
        <v>4615</v>
      </c>
      <c r="J1434">
        <f>VLOOKUP($A1434,saham!$G:$CZ,J$1,0)</f>
        <v>2100</v>
      </c>
      <c r="K1434">
        <f>VLOOKUP($A1434,saham!$G:$CZ,K$1,0)</f>
        <v>2750</v>
      </c>
      <c r="L1434">
        <f>VLOOKUP($A1434,saham!$G:$CZ,L$1,0)</f>
        <v>73</v>
      </c>
      <c r="M1434">
        <f>VLOOKUP($A1434,saham!$G:$CZ,M$1,0)</f>
        <v>0</v>
      </c>
      <c r="N1434">
        <f>VLOOKUP($A1434,saham!$G:$CZ,N$1,0)</f>
        <v>50</v>
      </c>
      <c r="O1434">
        <f>VLOOKUP($A1434,saham!$G:$CZ,O$1,0)</f>
        <v>666</v>
      </c>
      <c r="P1434">
        <f>VLOOKUP($A1434,saham!$G:$CZ,P$1,0)</f>
        <v>5625</v>
      </c>
      <c r="Q1434">
        <f>VLOOKUP($A1434,saham!$G:$CZ,Q$1,0)</f>
        <v>2910</v>
      </c>
      <c r="R1434">
        <f>VLOOKUP($A1434,saham!$G:$CZ,R$1,0)</f>
        <v>6725</v>
      </c>
      <c r="S1434">
        <f>VLOOKUP($A1434,saham!$G:$CZ,S$1,0)</f>
        <v>6375</v>
      </c>
      <c r="T1434">
        <f>VLOOKUP($A1434,saham!$G:$CZ,T$1,0)</f>
        <v>6075</v>
      </c>
      <c r="U1434">
        <f>VLOOKUP($A1434,saham!$G:$CZ,U$1,0)</f>
        <v>1031</v>
      </c>
      <c r="V1434">
        <f>VLOOKUP($A1434,saham!$G:$CZ,V$1,0)</f>
        <v>1150</v>
      </c>
      <c r="W1434">
        <f>VLOOKUP($A1434,saham!$G:$CZ,W$1,0)</f>
        <v>6300</v>
      </c>
      <c r="X1434">
        <f>VLOOKUP($A1434,saham!$G:$CZ,X$1,0)</f>
        <v>6100</v>
      </c>
      <c r="Y1434">
        <f>VLOOKUP($A1434,saham!$G:$CZ,Y$1,0)</f>
        <v>13625</v>
      </c>
      <c r="Z1434">
        <f>VLOOKUP($A1434,saham!$G:$CZ,Z$1,0)</f>
        <v>5675</v>
      </c>
      <c r="AA1434">
        <f>VLOOKUP($A1434,saham!$G:$CZ,AA$1,0)</f>
        <v>1445</v>
      </c>
      <c r="AB1434">
        <f>VLOOKUP($A1434,saham!$G:$CZ,AB$1,0)</f>
        <v>1505</v>
      </c>
      <c r="AC1434">
        <f>VLOOKUP($A1434,saham!$G:$CZ,AC$1,0)</f>
        <v>700</v>
      </c>
      <c r="AD1434">
        <f>VLOOKUP($A1434,saham!$G:$CZ,AD$1,0)</f>
        <v>2160</v>
      </c>
      <c r="AE1434">
        <f>VLOOKUP($A1434,saham!$G:$CZ,AE$1,0)</f>
        <v>2650</v>
      </c>
      <c r="AF1434">
        <f>VLOOKUP($A1434,saham!$G:$CZ,AF$1,0)</f>
        <v>119</v>
      </c>
      <c r="AG1434">
        <f>VLOOKUP($A1434,saham!$G:$CZ,AG$1,0)</f>
        <v>540</v>
      </c>
      <c r="AH1434">
        <f>VLOOKUP($A1434,saham!$G:$CZ,AH$1,0)</f>
        <v>10247</v>
      </c>
      <c r="AI1434">
        <f>VLOOKUP($A1434,saham!$G:$CZ,AI$1,0)</f>
        <v>530</v>
      </c>
      <c r="AJ1434">
        <f>VLOOKUP($A1434,saham!$G:$CZ,AJ$1,0)</f>
        <v>3480</v>
      </c>
      <c r="AK1434">
        <f>VLOOKUP($A1434,saham!$G:$CZ,AK$1,0)</f>
        <v>22550</v>
      </c>
      <c r="AL1434">
        <f>VLOOKUP($A1434,saham!$G:$CZ,AL$1,0)</f>
        <v>6850</v>
      </c>
      <c r="AM1434">
        <f>VLOOKUP($A1434,saham!$G:$CZ,AM$1,0)</f>
        <v>2160</v>
      </c>
      <c r="AN1434">
        <f>VLOOKUP($A1434,saham!$G:$CZ,AN$1,0)</f>
        <v>0</v>
      </c>
      <c r="AO1434">
        <f>VLOOKUP($A1434,saham!$G:$CZ,AO$1,0)</f>
        <v>810</v>
      </c>
      <c r="AP1434">
        <f>VLOOKUP($A1434,saham!$G:$CZ,AP$1,0)</f>
        <v>8650</v>
      </c>
      <c r="AQ1434">
        <f>VLOOKUP($A1434,saham!$G:$CZ,AQ$1,0)</f>
        <v>12125</v>
      </c>
      <c r="AR1434">
        <f>VLOOKUP($A1434,saham!$G:$CZ,AR$1,0)</f>
        <v>0</v>
      </c>
      <c r="AS1434">
        <f>VLOOKUP($A1434,saham!$G:$CZ,AS$1,0)</f>
        <v>2615</v>
      </c>
      <c r="AT1434">
        <f>VLOOKUP($A1434,saham!$G:$CZ,AT$1,0)</f>
        <v>190</v>
      </c>
      <c r="AU1434">
        <f>VLOOKUP($A1434,saham!$G:$CZ,AU$1,0)</f>
        <v>2940</v>
      </c>
      <c r="AV1434">
        <f>VLOOKUP($A1434,saham!$G:$CZ,AV$1,0)</f>
        <v>0</v>
      </c>
      <c r="AW1434">
        <f>VLOOKUP($A1434,saham!$G:$CZ,AW$1,0)</f>
        <v>8</v>
      </c>
      <c r="AX1434">
        <f>VLOOKUP($A1434,saham!$G:$CZ,AX$1,0)</f>
        <v>1425</v>
      </c>
      <c r="AY1434">
        <f>VLOOKUP($A1434,saham!$G:$CZ,AY$1,0)</f>
        <v>0</v>
      </c>
      <c r="AZ1434">
        <f>VLOOKUP($A1434,saham!$G:$CZ,AZ$1,0)</f>
        <v>1660</v>
      </c>
      <c r="BA1434">
        <f>VLOOKUP($A1434,saham!$G:$CZ,BA$1,0)</f>
        <v>216</v>
      </c>
      <c r="BB1434">
        <f>VLOOKUP($A1434,saham!$G:$CZ,BB$1,0)</f>
        <v>666</v>
      </c>
      <c r="BC1434">
        <f>VLOOKUP($A1434,saham!$G:$CZ,BC$1,0)</f>
        <v>1160</v>
      </c>
      <c r="BD1434">
        <f>VLOOKUP($A1434,saham!$G:$CZ,BD$1,0)</f>
        <v>0</v>
      </c>
      <c r="BE1434">
        <f>VLOOKUP($A1434,saham!$G:$CZ,BE$1,0)</f>
        <v>2319</v>
      </c>
      <c r="BF1434">
        <f>VLOOKUP($A1434,saham!$G:$CZ,BF$1,0)</f>
        <v>760</v>
      </c>
    </row>
    <row r="1435" spans="1:58" x14ac:dyDescent="0.3">
      <c r="A1435" t="s">
        <v>469</v>
      </c>
      <c r="B1435" t="e">
        <f>VLOOKUP(A1435,saham!$A:$D,4,0)</f>
        <v>#N/A</v>
      </c>
      <c r="C1435" s="20">
        <v>0</v>
      </c>
      <c r="D1435">
        <f>VLOOKUP($A1435,saham!$G:$CZ,D$1,0)</f>
        <v>0</v>
      </c>
      <c r="E1435">
        <f>VLOOKUP($A1435,saham!$G:$CZ,E$1,0)</f>
        <v>1205</v>
      </c>
      <c r="F1435">
        <f>VLOOKUP($A1435,saham!$G:$CZ,F$1,0)</f>
        <v>0</v>
      </c>
      <c r="G1435">
        <f>VLOOKUP($A1435,saham!$G:$CZ,G$1,0)</f>
        <v>870</v>
      </c>
      <c r="H1435">
        <f>VLOOKUP($A1435,saham!$G:$CZ,H$1,0)</f>
        <v>1330</v>
      </c>
      <c r="I1435">
        <f>VLOOKUP($A1435,saham!$G:$CZ,I$1,0)</f>
        <v>4673</v>
      </c>
      <c r="J1435">
        <f>VLOOKUP($A1435,saham!$G:$CZ,J$1,0)</f>
        <v>2000</v>
      </c>
      <c r="K1435">
        <f>VLOOKUP($A1435,saham!$G:$CZ,K$1,0)</f>
        <v>2721</v>
      </c>
      <c r="L1435">
        <f>VLOOKUP($A1435,saham!$G:$CZ,L$1,0)</f>
        <v>75</v>
      </c>
      <c r="M1435">
        <f>VLOOKUP($A1435,saham!$G:$CZ,M$1,0)</f>
        <v>0</v>
      </c>
      <c r="N1435">
        <f>VLOOKUP($A1435,saham!$G:$CZ,N$1,0)</f>
        <v>50</v>
      </c>
      <c r="O1435">
        <f>VLOOKUP($A1435,saham!$G:$CZ,O$1,0)</f>
        <v>694</v>
      </c>
      <c r="P1435">
        <f>VLOOKUP($A1435,saham!$G:$CZ,P$1,0)</f>
        <v>5725</v>
      </c>
      <c r="Q1435">
        <f>VLOOKUP($A1435,saham!$G:$CZ,Q$1,0)</f>
        <v>2940</v>
      </c>
      <c r="R1435">
        <f>VLOOKUP($A1435,saham!$G:$CZ,R$1,0)</f>
        <v>6825</v>
      </c>
      <c r="S1435">
        <f>VLOOKUP($A1435,saham!$G:$CZ,S$1,0)</f>
        <v>6325</v>
      </c>
      <c r="T1435">
        <f>VLOOKUP($A1435,saham!$G:$CZ,T$1,0)</f>
        <v>5950</v>
      </c>
      <c r="U1435">
        <f>VLOOKUP($A1435,saham!$G:$CZ,U$1,0)</f>
        <v>1075</v>
      </c>
      <c r="V1435">
        <f>VLOOKUP($A1435,saham!$G:$CZ,V$1,0)</f>
        <v>1140</v>
      </c>
      <c r="W1435">
        <f>VLOOKUP($A1435,saham!$G:$CZ,W$1,0)</f>
        <v>6475</v>
      </c>
      <c r="X1435">
        <f>VLOOKUP($A1435,saham!$G:$CZ,X$1,0)</f>
        <v>6050</v>
      </c>
      <c r="Y1435">
        <f>VLOOKUP($A1435,saham!$G:$CZ,Y$1,0)</f>
        <v>14225</v>
      </c>
      <c r="Z1435">
        <f>VLOOKUP($A1435,saham!$G:$CZ,Z$1,0)</f>
        <v>5800</v>
      </c>
      <c r="AA1435">
        <f>VLOOKUP($A1435,saham!$G:$CZ,AA$1,0)</f>
        <v>1450</v>
      </c>
      <c r="AB1435">
        <f>VLOOKUP($A1435,saham!$G:$CZ,AB$1,0)</f>
        <v>1540</v>
      </c>
      <c r="AC1435">
        <f>VLOOKUP($A1435,saham!$G:$CZ,AC$1,0)</f>
        <v>720</v>
      </c>
      <c r="AD1435">
        <f>VLOOKUP($A1435,saham!$G:$CZ,AD$1,0)</f>
        <v>2230</v>
      </c>
      <c r="AE1435">
        <f>VLOOKUP($A1435,saham!$G:$CZ,AE$1,0)</f>
        <v>2630</v>
      </c>
      <c r="AF1435">
        <f>VLOOKUP($A1435,saham!$G:$CZ,AF$1,0)</f>
        <v>127</v>
      </c>
      <c r="AG1435">
        <f>VLOOKUP($A1435,saham!$G:$CZ,AG$1,0)</f>
        <v>564</v>
      </c>
      <c r="AH1435">
        <f>VLOOKUP($A1435,saham!$G:$CZ,AH$1,0)</f>
        <v>10421</v>
      </c>
      <c r="AI1435">
        <f>VLOOKUP($A1435,saham!$G:$CZ,AI$1,0)</f>
        <v>540</v>
      </c>
      <c r="AJ1435">
        <f>VLOOKUP($A1435,saham!$G:$CZ,AJ$1,0)</f>
        <v>3470</v>
      </c>
      <c r="AK1435">
        <f>VLOOKUP($A1435,saham!$G:$CZ,AK$1,0)</f>
        <v>23125</v>
      </c>
      <c r="AL1435">
        <f>VLOOKUP($A1435,saham!$G:$CZ,AL$1,0)</f>
        <v>6850</v>
      </c>
      <c r="AM1435">
        <f>VLOOKUP($A1435,saham!$G:$CZ,AM$1,0)</f>
        <v>2220</v>
      </c>
      <c r="AN1435">
        <f>VLOOKUP($A1435,saham!$G:$CZ,AN$1,0)</f>
        <v>0</v>
      </c>
      <c r="AO1435">
        <f>VLOOKUP($A1435,saham!$G:$CZ,AO$1,0)</f>
        <v>820</v>
      </c>
      <c r="AP1435">
        <f>VLOOKUP($A1435,saham!$G:$CZ,AP$1,0)</f>
        <v>8550</v>
      </c>
      <c r="AQ1435">
        <f>VLOOKUP($A1435,saham!$G:$CZ,AQ$1,0)</f>
        <v>12275</v>
      </c>
      <c r="AR1435">
        <f>VLOOKUP($A1435,saham!$G:$CZ,AR$1,0)</f>
        <v>0</v>
      </c>
      <c r="AS1435">
        <f>VLOOKUP($A1435,saham!$G:$CZ,AS$1,0)</f>
        <v>2683</v>
      </c>
      <c r="AT1435">
        <f>VLOOKUP($A1435,saham!$G:$CZ,AT$1,0)</f>
        <v>190</v>
      </c>
      <c r="AU1435">
        <f>VLOOKUP($A1435,saham!$G:$CZ,AU$1,0)</f>
        <v>2990</v>
      </c>
      <c r="AV1435">
        <f>VLOOKUP($A1435,saham!$G:$CZ,AV$1,0)</f>
        <v>0</v>
      </c>
      <c r="AW1435">
        <f>VLOOKUP($A1435,saham!$G:$CZ,AW$1,0)</f>
        <v>8</v>
      </c>
      <c r="AX1435">
        <f>VLOOKUP($A1435,saham!$G:$CZ,AX$1,0)</f>
        <v>1450</v>
      </c>
      <c r="AY1435">
        <f>VLOOKUP($A1435,saham!$G:$CZ,AY$1,0)</f>
        <v>0</v>
      </c>
      <c r="AZ1435">
        <f>VLOOKUP($A1435,saham!$G:$CZ,AZ$1,0)</f>
        <v>1675</v>
      </c>
      <c r="BA1435">
        <f>VLOOKUP($A1435,saham!$G:$CZ,BA$1,0)</f>
        <v>216</v>
      </c>
      <c r="BB1435">
        <f>VLOOKUP($A1435,saham!$G:$CZ,BB$1,0)</f>
        <v>663</v>
      </c>
      <c r="BC1435">
        <f>VLOOKUP($A1435,saham!$G:$CZ,BC$1,0)</f>
        <v>1210</v>
      </c>
      <c r="BD1435">
        <f>VLOOKUP($A1435,saham!$G:$CZ,BD$1,0)</f>
        <v>0</v>
      </c>
      <c r="BE1435">
        <f>VLOOKUP($A1435,saham!$G:$CZ,BE$1,0)</f>
        <v>2325</v>
      </c>
      <c r="BF1435">
        <f>VLOOKUP($A1435,saham!$G:$CZ,BF$1,0)</f>
        <v>740</v>
      </c>
    </row>
    <row r="1436" spans="1:58" x14ac:dyDescent="0.3">
      <c r="A1436" t="s">
        <v>470</v>
      </c>
      <c r="B1436" t="e">
        <f>VLOOKUP(A1436,saham!$A:$D,4,0)</f>
        <v>#N/A</v>
      </c>
      <c r="C1436" s="20">
        <v>0</v>
      </c>
      <c r="D1436">
        <f>VLOOKUP($A1436,saham!$G:$CZ,D$1,0)</f>
        <v>0</v>
      </c>
      <c r="E1436">
        <f>VLOOKUP($A1436,saham!$G:$CZ,E$1,0)</f>
        <v>1210</v>
      </c>
      <c r="F1436">
        <f>VLOOKUP($A1436,saham!$G:$CZ,F$1,0)</f>
        <v>0</v>
      </c>
      <c r="G1436">
        <f>VLOOKUP($A1436,saham!$G:$CZ,G$1,0)</f>
        <v>880</v>
      </c>
      <c r="H1436">
        <f>VLOOKUP($A1436,saham!$G:$CZ,H$1,0)</f>
        <v>1305</v>
      </c>
      <c r="I1436">
        <f>VLOOKUP($A1436,saham!$G:$CZ,I$1,0)</f>
        <v>4673</v>
      </c>
      <c r="J1436">
        <f>VLOOKUP($A1436,saham!$G:$CZ,J$1,0)</f>
        <v>1930</v>
      </c>
      <c r="K1436">
        <f>VLOOKUP($A1436,saham!$G:$CZ,K$1,0)</f>
        <v>2702</v>
      </c>
      <c r="L1436">
        <f>VLOOKUP($A1436,saham!$G:$CZ,L$1,0)</f>
        <v>76</v>
      </c>
      <c r="M1436">
        <f>VLOOKUP($A1436,saham!$G:$CZ,M$1,0)</f>
        <v>0</v>
      </c>
      <c r="N1436">
        <f>VLOOKUP($A1436,saham!$G:$CZ,N$1,0)</f>
        <v>50</v>
      </c>
      <c r="O1436">
        <f>VLOOKUP($A1436,saham!$G:$CZ,O$1,0)</f>
        <v>690</v>
      </c>
      <c r="P1436">
        <f>VLOOKUP($A1436,saham!$G:$CZ,P$1,0)</f>
        <v>5700</v>
      </c>
      <c r="Q1436">
        <f>VLOOKUP($A1436,saham!$G:$CZ,Q$1,0)</f>
        <v>2950</v>
      </c>
      <c r="R1436">
        <f>VLOOKUP($A1436,saham!$G:$CZ,R$1,0)</f>
        <v>6790</v>
      </c>
      <c r="S1436">
        <f>VLOOKUP($A1436,saham!$G:$CZ,S$1,0)</f>
        <v>6375</v>
      </c>
      <c r="T1436">
        <f>VLOOKUP($A1436,saham!$G:$CZ,T$1,0)</f>
        <v>5925</v>
      </c>
      <c r="U1436">
        <f>VLOOKUP($A1436,saham!$G:$CZ,U$1,0)</f>
        <v>1016</v>
      </c>
      <c r="V1436">
        <f>VLOOKUP($A1436,saham!$G:$CZ,V$1,0)</f>
        <v>1155</v>
      </c>
      <c r="W1436">
        <f>VLOOKUP($A1436,saham!$G:$CZ,W$1,0)</f>
        <v>6425</v>
      </c>
      <c r="X1436">
        <f>VLOOKUP($A1436,saham!$G:$CZ,X$1,0)</f>
        <v>6050</v>
      </c>
      <c r="Y1436">
        <f>VLOOKUP($A1436,saham!$G:$CZ,Y$1,0)</f>
        <v>14200</v>
      </c>
      <c r="Z1436">
        <f>VLOOKUP($A1436,saham!$G:$CZ,Z$1,0)</f>
        <v>6000</v>
      </c>
      <c r="AA1436">
        <f>VLOOKUP($A1436,saham!$G:$CZ,AA$1,0)</f>
        <v>1435</v>
      </c>
      <c r="AB1436">
        <f>VLOOKUP($A1436,saham!$G:$CZ,AB$1,0)</f>
        <v>1570</v>
      </c>
      <c r="AC1436">
        <f>VLOOKUP($A1436,saham!$G:$CZ,AC$1,0)</f>
        <v>700</v>
      </c>
      <c r="AD1436">
        <f>VLOOKUP($A1436,saham!$G:$CZ,AD$1,0)</f>
        <v>2290</v>
      </c>
      <c r="AE1436">
        <f>VLOOKUP($A1436,saham!$G:$CZ,AE$1,0)</f>
        <v>2620</v>
      </c>
      <c r="AF1436">
        <f>VLOOKUP($A1436,saham!$G:$CZ,AF$1,0)</f>
        <v>115</v>
      </c>
      <c r="AG1436">
        <f>VLOOKUP($A1436,saham!$G:$CZ,AG$1,0)</f>
        <v>546</v>
      </c>
      <c r="AH1436">
        <f>VLOOKUP($A1436,saham!$G:$CZ,AH$1,0)</f>
        <v>10496</v>
      </c>
      <c r="AI1436">
        <f>VLOOKUP($A1436,saham!$G:$CZ,AI$1,0)</f>
        <v>540</v>
      </c>
      <c r="AJ1436">
        <f>VLOOKUP($A1436,saham!$G:$CZ,AJ$1,0)</f>
        <v>3170</v>
      </c>
      <c r="AK1436">
        <f>VLOOKUP($A1436,saham!$G:$CZ,AK$1,0)</f>
        <v>23250</v>
      </c>
      <c r="AL1436">
        <f>VLOOKUP($A1436,saham!$G:$CZ,AL$1,0)</f>
        <v>6875</v>
      </c>
      <c r="AM1436">
        <f>VLOOKUP($A1436,saham!$G:$CZ,AM$1,0)</f>
        <v>2130</v>
      </c>
      <c r="AN1436">
        <f>VLOOKUP($A1436,saham!$G:$CZ,AN$1,0)</f>
        <v>0</v>
      </c>
      <c r="AO1436">
        <f>VLOOKUP($A1436,saham!$G:$CZ,AO$1,0)</f>
        <v>820</v>
      </c>
      <c r="AP1436">
        <f>VLOOKUP($A1436,saham!$G:$CZ,AP$1,0)</f>
        <v>8625</v>
      </c>
      <c r="AQ1436">
        <f>VLOOKUP($A1436,saham!$G:$CZ,AQ$1,0)</f>
        <v>12775</v>
      </c>
      <c r="AR1436">
        <f>VLOOKUP($A1436,saham!$G:$CZ,AR$1,0)</f>
        <v>0</v>
      </c>
      <c r="AS1436">
        <f>VLOOKUP($A1436,saham!$G:$CZ,AS$1,0)</f>
        <v>2761</v>
      </c>
      <c r="AT1436">
        <f>VLOOKUP($A1436,saham!$G:$CZ,AT$1,0)</f>
        <v>198</v>
      </c>
      <c r="AU1436">
        <f>VLOOKUP($A1436,saham!$G:$CZ,AU$1,0)</f>
        <v>3070</v>
      </c>
      <c r="AV1436">
        <f>VLOOKUP($A1436,saham!$G:$CZ,AV$1,0)</f>
        <v>0</v>
      </c>
      <c r="AW1436">
        <f>VLOOKUP($A1436,saham!$G:$CZ,AW$1,0)</f>
        <v>8</v>
      </c>
      <c r="AX1436">
        <f>VLOOKUP($A1436,saham!$G:$CZ,AX$1,0)</f>
        <v>1455</v>
      </c>
      <c r="AY1436">
        <f>VLOOKUP($A1436,saham!$G:$CZ,AY$1,0)</f>
        <v>0</v>
      </c>
      <c r="AZ1436">
        <f>VLOOKUP($A1436,saham!$G:$CZ,AZ$1,0)</f>
        <v>1690</v>
      </c>
      <c r="BA1436">
        <f>VLOOKUP($A1436,saham!$G:$CZ,BA$1,0)</f>
        <v>216</v>
      </c>
      <c r="BB1436">
        <f>VLOOKUP($A1436,saham!$G:$CZ,BB$1,0)</f>
        <v>688</v>
      </c>
      <c r="BC1436">
        <f>VLOOKUP($A1436,saham!$G:$CZ,BC$1,0)</f>
        <v>1260</v>
      </c>
      <c r="BD1436">
        <f>VLOOKUP($A1436,saham!$G:$CZ,BD$1,0)</f>
        <v>0</v>
      </c>
      <c r="BE1436">
        <f>VLOOKUP($A1436,saham!$G:$CZ,BE$1,0)</f>
        <v>2331</v>
      </c>
      <c r="BF1436">
        <f>VLOOKUP($A1436,saham!$G:$CZ,BF$1,0)</f>
        <v>705</v>
      </c>
    </row>
    <row r="1437" spans="1:58" x14ac:dyDescent="0.3">
      <c r="A1437" t="s">
        <v>471</v>
      </c>
      <c r="B1437" t="e">
        <f>VLOOKUP(A1437,saham!$A:$D,4,0)</f>
        <v>#N/A</v>
      </c>
      <c r="C1437" s="20">
        <v>0</v>
      </c>
      <c r="D1437">
        <f>VLOOKUP($A1437,saham!$G:$CZ,D$1,0)</f>
        <v>0</v>
      </c>
      <c r="E1437">
        <f>VLOOKUP($A1437,saham!$G:$CZ,E$1,0)</f>
        <v>1180</v>
      </c>
      <c r="F1437">
        <f>VLOOKUP($A1437,saham!$G:$CZ,F$1,0)</f>
        <v>0</v>
      </c>
      <c r="G1437">
        <f>VLOOKUP($A1437,saham!$G:$CZ,G$1,0)</f>
        <v>800</v>
      </c>
      <c r="H1437">
        <f>VLOOKUP($A1437,saham!$G:$CZ,H$1,0)</f>
        <v>1325</v>
      </c>
      <c r="I1437">
        <f>VLOOKUP($A1437,saham!$G:$CZ,I$1,0)</f>
        <v>4673</v>
      </c>
      <c r="J1437">
        <f>VLOOKUP($A1437,saham!$G:$CZ,J$1,0)</f>
        <v>1880</v>
      </c>
      <c r="K1437">
        <f>VLOOKUP($A1437,saham!$G:$CZ,K$1,0)</f>
        <v>2624</v>
      </c>
      <c r="L1437">
        <f>VLOOKUP($A1437,saham!$G:$CZ,L$1,0)</f>
        <v>75</v>
      </c>
      <c r="M1437">
        <f>VLOOKUP($A1437,saham!$G:$CZ,M$1,0)</f>
        <v>0</v>
      </c>
      <c r="N1437">
        <f>VLOOKUP($A1437,saham!$G:$CZ,N$1,0)</f>
        <v>50</v>
      </c>
      <c r="O1437">
        <f>VLOOKUP($A1437,saham!$G:$CZ,O$1,0)</f>
        <v>694</v>
      </c>
      <c r="P1437">
        <f>VLOOKUP($A1437,saham!$G:$CZ,P$1,0)</f>
        <v>5775</v>
      </c>
      <c r="Q1437">
        <f>VLOOKUP($A1437,saham!$G:$CZ,Q$1,0)</f>
        <v>2880</v>
      </c>
      <c r="R1437">
        <f>VLOOKUP($A1437,saham!$G:$CZ,R$1,0)</f>
        <v>6825</v>
      </c>
      <c r="S1437">
        <f>VLOOKUP($A1437,saham!$G:$CZ,S$1,0)</f>
        <v>6375</v>
      </c>
      <c r="T1437">
        <f>VLOOKUP($A1437,saham!$G:$CZ,T$1,0)</f>
        <v>6000</v>
      </c>
      <c r="U1437">
        <f>VLOOKUP($A1437,saham!$G:$CZ,U$1,0)</f>
        <v>1041</v>
      </c>
      <c r="V1437">
        <f>VLOOKUP($A1437,saham!$G:$CZ,V$1,0)</f>
        <v>1175</v>
      </c>
      <c r="W1437">
        <f>VLOOKUP($A1437,saham!$G:$CZ,W$1,0)</f>
        <v>6325</v>
      </c>
      <c r="X1437">
        <f>VLOOKUP($A1437,saham!$G:$CZ,X$1,0)</f>
        <v>6075</v>
      </c>
      <c r="Y1437">
        <f>VLOOKUP($A1437,saham!$G:$CZ,Y$1,0)</f>
        <v>13925</v>
      </c>
      <c r="Z1437">
        <f>VLOOKUP($A1437,saham!$G:$CZ,Z$1,0)</f>
        <v>5700</v>
      </c>
      <c r="AA1437">
        <f>VLOOKUP($A1437,saham!$G:$CZ,AA$1,0)</f>
        <v>1450</v>
      </c>
      <c r="AB1437">
        <f>VLOOKUP($A1437,saham!$G:$CZ,AB$1,0)</f>
        <v>1585</v>
      </c>
      <c r="AC1437">
        <f>VLOOKUP($A1437,saham!$G:$CZ,AC$1,0)</f>
        <v>680</v>
      </c>
      <c r="AD1437">
        <f>VLOOKUP($A1437,saham!$G:$CZ,AD$1,0)</f>
        <v>2260</v>
      </c>
      <c r="AE1437">
        <f>VLOOKUP($A1437,saham!$G:$CZ,AE$1,0)</f>
        <v>2590</v>
      </c>
      <c r="AF1437">
        <f>VLOOKUP($A1437,saham!$G:$CZ,AF$1,0)</f>
        <v>114</v>
      </c>
      <c r="AG1437">
        <f>VLOOKUP($A1437,saham!$G:$CZ,AG$1,0)</f>
        <v>534</v>
      </c>
      <c r="AH1437">
        <f>VLOOKUP($A1437,saham!$G:$CZ,AH$1,0)</f>
        <v>10720</v>
      </c>
      <c r="AI1437">
        <f>VLOOKUP($A1437,saham!$G:$CZ,AI$1,0)</f>
        <v>550</v>
      </c>
      <c r="AJ1437">
        <f>VLOOKUP($A1437,saham!$G:$CZ,AJ$1,0)</f>
        <v>3210</v>
      </c>
      <c r="AK1437">
        <f>VLOOKUP($A1437,saham!$G:$CZ,AK$1,0)</f>
        <v>23075</v>
      </c>
      <c r="AL1437">
        <f>VLOOKUP($A1437,saham!$G:$CZ,AL$1,0)</f>
        <v>6950</v>
      </c>
      <c r="AM1437">
        <f>VLOOKUP($A1437,saham!$G:$CZ,AM$1,0)</f>
        <v>2140</v>
      </c>
      <c r="AN1437">
        <f>VLOOKUP($A1437,saham!$G:$CZ,AN$1,0)</f>
        <v>0</v>
      </c>
      <c r="AO1437">
        <f>VLOOKUP($A1437,saham!$G:$CZ,AO$1,0)</f>
        <v>820</v>
      </c>
      <c r="AP1437">
        <f>VLOOKUP($A1437,saham!$G:$CZ,AP$1,0)</f>
        <v>8600</v>
      </c>
      <c r="AQ1437">
        <f>VLOOKUP($A1437,saham!$G:$CZ,AQ$1,0)</f>
        <v>12200</v>
      </c>
      <c r="AR1437">
        <f>VLOOKUP($A1437,saham!$G:$CZ,AR$1,0)</f>
        <v>0</v>
      </c>
      <c r="AS1437">
        <f>VLOOKUP($A1437,saham!$G:$CZ,AS$1,0)</f>
        <v>2566</v>
      </c>
      <c r="AT1437">
        <f>VLOOKUP($A1437,saham!$G:$CZ,AT$1,0)</f>
        <v>199</v>
      </c>
      <c r="AU1437">
        <f>VLOOKUP($A1437,saham!$G:$CZ,AU$1,0)</f>
        <v>3000</v>
      </c>
      <c r="AV1437">
        <f>VLOOKUP($A1437,saham!$G:$CZ,AV$1,0)</f>
        <v>0</v>
      </c>
      <c r="AW1437">
        <f>VLOOKUP($A1437,saham!$G:$CZ,AW$1,0)</f>
        <v>8</v>
      </c>
      <c r="AX1437">
        <f>VLOOKUP($A1437,saham!$G:$CZ,AX$1,0)</f>
        <v>1450</v>
      </c>
      <c r="AY1437">
        <f>VLOOKUP($A1437,saham!$G:$CZ,AY$1,0)</f>
        <v>0</v>
      </c>
      <c r="AZ1437">
        <f>VLOOKUP($A1437,saham!$G:$CZ,AZ$1,0)</f>
        <v>1660</v>
      </c>
      <c r="BA1437">
        <f>VLOOKUP($A1437,saham!$G:$CZ,BA$1,0)</f>
        <v>222</v>
      </c>
      <c r="BB1437">
        <f>VLOOKUP($A1437,saham!$G:$CZ,BB$1,0)</f>
        <v>666</v>
      </c>
      <c r="BC1437">
        <f>VLOOKUP($A1437,saham!$G:$CZ,BC$1,0)</f>
        <v>1175</v>
      </c>
      <c r="BD1437">
        <f>VLOOKUP($A1437,saham!$G:$CZ,BD$1,0)</f>
        <v>0</v>
      </c>
      <c r="BE1437">
        <f>VLOOKUP($A1437,saham!$G:$CZ,BE$1,0)</f>
        <v>2365</v>
      </c>
      <c r="BF1437">
        <f>VLOOKUP($A1437,saham!$G:$CZ,BF$1,0)</f>
        <v>700</v>
      </c>
    </row>
    <row r="1438" spans="1:58" x14ac:dyDescent="0.3">
      <c r="A1438" t="s">
        <v>472</v>
      </c>
      <c r="B1438" t="e">
        <f>VLOOKUP(A1438,saham!$A:$D,4,0)</f>
        <v>#N/A</v>
      </c>
      <c r="C1438" s="20">
        <v>0</v>
      </c>
      <c r="D1438">
        <f>VLOOKUP($A1438,saham!$G:$CZ,D$1,0)</f>
        <v>0</v>
      </c>
      <c r="E1438">
        <f>VLOOKUP($A1438,saham!$G:$CZ,E$1,0)</f>
        <v>1175</v>
      </c>
      <c r="F1438">
        <f>VLOOKUP($A1438,saham!$G:$CZ,F$1,0)</f>
        <v>0</v>
      </c>
      <c r="G1438">
        <f>VLOOKUP($A1438,saham!$G:$CZ,G$1,0)</f>
        <v>810</v>
      </c>
      <c r="H1438">
        <f>VLOOKUP($A1438,saham!$G:$CZ,H$1,0)</f>
        <v>1365</v>
      </c>
      <c r="I1438">
        <f>VLOOKUP($A1438,saham!$G:$CZ,I$1,0)</f>
        <v>4556</v>
      </c>
      <c r="J1438">
        <f>VLOOKUP($A1438,saham!$G:$CZ,J$1,0)</f>
        <v>1860</v>
      </c>
      <c r="K1438">
        <f>VLOOKUP($A1438,saham!$G:$CZ,K$1,0)</f>
        <v>2633</v>
      </c>
      <c r="L1438">
        <f>VLOOKUP($A1438,saham!$G:$CZ,L$1,0)</f>
        <v>75</v>
      </c>
      <c r="M1438">
        <f>VLOOKUP($A1438,saham!$G:$CZ,M$1,0)</f>
        <v>0</v>
      </c>
      <c r="N1438">
        <f>VLOOKUP($A1438,saham!$G:$CZ,N$1,0)</f>
        <v>50</v>
      </c>
      <c r="O1438">
        <f>VLOOKUP($A1438,saham!$G:$CZ,O$1,0)</f>
        <v>692</v>
      </c>
      <c r="P1438">
        <f>VLOOKUP($A1438,saham!$G:$CZ,P$1,0)</f>
        <v>5725</v>
      </c>
      <c r="Q1438">
        <f>VLOOKUP($A1438,saham!$G:$CZ,Q$1,0)</f>
        <v>2780</v>
      </c>
      <c r="R1438">
        <f>VLOOKUP($A1438,saham!$G:$CZ,R$1,0)</f>
        <v>6735</v>
      </c>
      <c r="S1438">
        <f>VLOOKUP($A1438,saham!$G:$CZ,S$1,0)</f>
        <v>6250</v>
      </c>
      <c r="T1438">
        <f>VLOOKUP($A1438,saham!$G:$CZ,T$1,0)</f>
        <v>6025</v>
      </c>
      <c r="U1438">
        <f>VLOOKUP($A1438,saham!$G:$CZ,U$1,0)</f>
        <v>1051</v>
      </c>
      <c r="V1438">
        <f>VLOOKUP($A1438,saham!$G:$CZ,V$1,0)</f>
        <v>1120</v>
      </c>
      <c r="W1438">
        <f>VLOOKUP($A1438,saham!$G:$CZ,W$1,0)</f>
        <v>6200</v>
      </c>
      <c r="X1438">
        <f>VLOOKUP($A1438,saham!$G:$CZ,X$1,0)</f>
        <v>6050</v>
      </c>
      <c r="Y1438">
        <f>VLOOKUP($A1438,saham!$G:$CZ,Y$1,0)</f>
        <v>13925</v>
      </c>
      <c r="Z1438">
        <f>VLOOKUP($A1438,saham!$G:$CZ,Z$1,0)</f>
        <v>5575</v>
      </c>
      <c r="AA1438">
        <f>VLOOKUP($A1438,saham!$G:$CZ,AA$1,0)</f>
        <v>1475</v>
      </c>
      <c r="AB1438">
        <f>VLOOKUP($A1438,saham!$G:$CZ,AB$1,0)</f>
        <v>1490</v>
      </c>
      <c r="AC1438">
        <f>VLOOKUP($A1438,saham!$G:$CZ,AC$1,0)</f>
        <v>695</v>
      </c>
      <c r="AD1438">
        <f>VLOOKUP($A1438,saham!$G:$CZ,AD$1,0)</f>
        <v>2220</v>
      </c>
      <c r="AE1438">
        <f>VLOOKUP($A1438,saham!$G:$CZ,AE$1,0)</f>
        <v>2550</v>
      </c>
      <c r="AF1438">
        <f>VLOOKUP($A1438,saham!$G:$CZ,AF$1,0)</f>
        <v>116</v>
      </c>
      <c r="AG1438">
        <f>VLOOKUP($A1438,saham!$G:$CZ,AG$1,0)</f>
        <v>540</v>
      </c>
      <c r="AH1438">
        <f>VLOOKUP($A1438,saham!$G:$CZ,AH$1,0)</f>
        <v>10670</v>
      </c>
      <c r="AI1438">
        <f>VLOOKUP($A1438,saham!$G:$CZ,AI$1,0)</f>
        <v>550</v>
      </c>
      <c r="AJ1438">
        <f>VLOOKUP($A1438,saham!$G:$CZ,AJ$1,0)</f>
        <v>3180</v>
      </c>
      <c r="AK1438">
        <f>VLOOKUP($A1438,saham!$G:$CZ,AK$1,0)</f>
        <v>22975</v>
      </c>
      <c r="AL1438">
        <f>VLOOKUP($A1438,saham!$G:$CZ,AL$1,0)</f>
        <v>6975</v>
      </c>
      <c r="AM1438">
        <f>VLOOKUP($A1438,saham!$G:$CZ,AM$1,0)</f>
        <v>2180</v>
      </c>
      <c r="AN1438">
        <f>VLOOKUP($A1438,saham!$G:$CZ,AN$1,0)</f>
        <v>0</v>
      </c>
      <c r="AO1438">
        <f>VLOOKUP($A1438,saham!$G:$CZ,AO$1,0)</f>
        <v>820</v>
      </c>
      <c r="AP1438">
        <f>VLOOKUP($A1438,saham!$G:$CZ,AP$1,0)</f>
        <v>8750</v>
      </c>
      <c r="AQ1438">
        <f>VLOOKUP($A1438,saham!$G:$CZ,AQ$1,0)</f>
        <v>12150</v>
      </c>
      <c r="AR1438">
        <f>VLOOKUP($A1438,saham!$G:$CZ,AR$1,0)</f>
        <v>0</v>
      </c>
      <c r="AS1438">
        <f>VLOOKUP($A1438,saham!$G:$CZ,AS$1,0)</f>
        <v>2585</v>
      </c>
      <c r="AT1438">
        <f>VLOOKUP($A1438,saham!$G:$CZ,AT$1,0)</f>
        <v>199</v>
      </c>
      <c r="AU1438">
        <f>VLOOKUP($A1438,saham!$G:$CZ,AU$1,0)</f>
        <v>2930</v>
      </c>
      <c r="AV1438">
        <f>VLOOKUP($A1438,saham!$G:$CZ,AV$1,0)</f>
        <v>0</v>
      </c>
      <c r="AW1438">
        <f>VLOOKUP($A1438,saham!$G:$CZ,AW$1,0)</f>
        <v>8</v>
      </c>
      <c r="AX1438">
        <f>VLOOKUP($A1438,saham!$G:$CZ,AX$1,0)</f>
        <v>1450</v>
      </c>
      <c r="AY1438">
        <f>VLOOKUP($A1438,saham!$G:$CZ,AY$1,0)</f>
        <v>0</v>
      </c>
      <c r="AZ1438">
        <f>VLOOKUP($A1438,saham!$G:$CZ,AZ$1,0)</f>
        <v>1665</v>
      </c>
      <c r="BA1438">
        <f>VLOOKUP($A1438,saham!$G:$CZ,BA$1,0)</f>
        <v>214</v>
      </c>
      <c r="BB1438">
        <f>VLOOKUP($A1438,saham!$G:$CZ,BB$1,0)</f>
        <v>663</v>
      </c>
      <c r="BC1438">
        <f>VLOOKUP($A1438,saham!$G:$CZ,BC$1,0)</f>
        <v>1175</v>
      </c>
      <c r="BD1438">
        <f>VLOOKUP($A1438,saham!$G:$CZ,BD$1,0)</f>
        <v>0</v>
      </c>
      <c r="BE1438">
        <f>VLOOKUP($A1438,saham!$G:$CZ,BE$1,0)</f>
        <v>2490</v>
      </c>
      <c r="BF1438">
        <f>VLOOKUP($A1438,saham!$G:$CZ,BF$1,0)</f>
        <v>695</v>
      </c>
    </row>
    <row r="1439" spans="1:58" x14ac:dyDescent="0.3">
      <c r="A1439" t="s">
        <v>473</v>
      </c>
      <c r="B1439" t="e">
        <f>VLOOKUP(A1439,saham!$A:$D,4,0)</f>
        <v>#N/A</v>
      </c>
      <c r="C1439" s="20">
        <v>0</v>
      </c>
      <c r="D1439">
        <f>VLOOKUP($A1439,saham!$G:$CZ,D$1,0)</f>
        <v>0</v>
      </c>
      <c r="E1439">
        <f>VLOOKUP($A1439,saham!$G:$CZ,E$1,0)</f>
        <v>1180</v>
      </c>
      <c r="F1439">
        <f>VLOOKUP($A1439,saham!$G:$CZ,F$1,0)</f>
        <v>0</v>
      </c>
      <c r="G1439">
        <f>VLOOKUP($A1439,saham!$G:$CZ,G$1,0)</f>
        <v>780</v>
      </c>
      <c r="H1439">
        <f>VLOOKUP($A1439,saham!$G:$CZ,H$1,0)</f>
        <v>1300</v>
      </c>
      <c r="I1439">
        <f>VLOOKUP($A1439,saham!$G:$CZ,I$1,0)</f>
        <v>4517</v>
      </c>
      <c r="J1439">
        <f>VLOOKUP($A1439,saham!$G:$CZ,J$1,0)</f>
        <v>1875</v>
      </c>
      <c r="K1439">
        <f>VLOOKUP($A1439,saham!$G:$CZ,K$1,0)</f>
        <v>2672</v>
      </c>
      <c r="L1439">
        <f>VLOOKUP($A1439,saham!$G:$CZ,L$1,0)</f>
        <v>72</v>
      </c>
      <c r="M1439">
        <f>VLOOKUP($A1439,saham!$G:$CZ,M$1,0)</f>
        <v>0</v>
      </c>
      <c r="N1439">
        <f>VLOOKUP($A1439,saham!$G:$CZ,N$1,0)</f>
        <v>50</v>
      </c>
      <c r="O1439">
        <f>VLOOKUP($A1439,saham!$G:$CZ,O$1,0)</f>
        <v>694</v>
      </c>
      <c r="P1439">
        <f>VLOOKUP($A1439,saham!$G:$CZ,P$1,0)</f>
        <v>5800</v>
      </c>
      <c r="Q1439">
        <f>VLOOKUP($A1439,saham!$G:$CZ,Q$1,0)</f>
        <v>2750</v>
      </c>
      <c r="R1439">
        <f>VLOOKUP($A1439,saham!$G:$CZ,R$1,0)</f>
        <v>6900</v>
      </c>
      <c r="S1439">
        <f>VLOOKUP($A1439,saham!$G:$CZ,S$1,0)</f>
        <v>6350</v>
      </c>
      <c r="T1439">
        <f>VLOOKUP($A1439,saham!$G:$CZ,T$1,0)</f>
        <v>6150</v>
      </c>
      <c r="U1439">
        <f>VLOOKUP($A1439,saham!$G:$CZ,U$1,0)</f>
        <v>1085</v>
      </c>
      <c r="V1439">
        <f>VLOOKUP($A1439,saham!$G:$CZ,V$1,0)</f>
        <v>1085</v>
      </c>
      <c r="W1439">
        <f>VLOOKUP($A1439,saham!$G:$CZ,W$1,0)</f>
        <v>6075</v>
      </c>
      <c r="X1439">
        <f>VLOOKUP($A1439,saham!$G:$CZ,X$1,0)</f>
        <v>6100</v>
      </c>
      <c r="Y1439">
        <f>VLOOKUP($A1439,saham!$G:$CZ,Y$1,0)</f>
        <v>14125</v>
      </c>
      <c r="Z1439">
        <f>VLOOKUP($A1439,saham!$G:$CZ,Z$1,0)</f>
        <v>5775</v>
      </c>
      <c r="AA1439">
        <f>VLOOKUP($A1439,saham!$G:$CZ,AA$1,0)</f>
        <v>1475</v>
      </c>
      <c r="AB1439">
        <f>VLOOKUP($A1439,saham!$G:$CZ,AB$1,0)</f>
        <v>1515</v>
      </c>
      <c r="AC1439">
        <f>VLOOKUP($A1439,saham!$G:$CZ,AC$1,0)</f>
        <v>680</v>
      </c>
      <c r="AD1439">
        <f>VLOOKUP($A1439,saham!$G:$CZ,AD$1,0)</f>
        <v>2140</v>
      </c>
      <c r="AE1439">
        <f>VLOOKUP($A1439,saham!$G:$CZ,AE$1,0)</f>
        <v>2520</v>
      </c>
      <c r="AF1439">
        <f>VLOOKUP($A1439,saham!$G:$CZ,AF$1,0)</f>
        <v>116</v>
      </c>
      <c r="AG1439">
        <f>VLOOKUP($A1439,saham!$G:$CZ,AG$1,0)</f>
        <v>556</v>
      </c>
      <c r="AH1439">
        <f>VLOOKUP($A1439,saham!$G:$CZ,AH$1,0)</f>
        <v>10945</v>
      </c>
      <c r="AI1439">
        <f>VLOOKUP($A1439,saham!$G:$CZ,AI$1,0)</f>
        <v>540</v>
      </c>
      <c r="AJ1439">
        <f>VLOOKUP($A1439,saham!$G:$CZ,AJ$1,0)</f>
        <v>3150</v>
      </c>
      <c r="AK1439">
        <f>VLOOKUP($A1439,saham!$G:$CZ,AK$1,0)</f>
        <v>22850</v>
      </c>
      <c r="AL1439">
        <f>VLOOKUP($A1439,saham!$G:$CZ,AL$1,0)</f>
        <v>7100</v>
      </c>
      <c r="AM1439">
        <f>VLOOKUP($A1439,saham!$G:$CZ,AM$1,0)</f>
        <v>2160</v>
      </c>
      <c r="AN1439">
        <f>VLOOKUP($A1439,saham!$G:$CZ,AN$1,0)</f>
        <v>0</v>
      </c>
      <c r="AO1439">
        <f>VLOOKUP($A1439,saham!$G:$CZ,AO$1,0)</f>
        <v>806</v>
      </c>
      <c r="AP1439">
        <f>VLOOKUP($A1439,saham!$G:$CZ,AP$1,0)</f>
        <v>8825</v>
      </c>
      <c r="AQ1439">
        <f>VLOOKUP($A1439,saham!$G:$CZ,AQ$1,0)</f>
        <v>12350</v>
      </c>
      <c r="AR1439">
        <f>VLOOKUP($A1439,saham!$G:$CZ,AR$1,0)</f>
        <v>0</v>
      </c>
      <c r="AS1439">
        <f>VLOOKUP($A1439,saham!$G:$CZ,AS$1,0)</f>
        <v>2498</v>
      </c>
      <c r="AT1439">
        <f>VLOOKUP($A1439,saham!$G:$CZ,AT$1,0)</f>
        <v>199</v>
      </c>
      <c r="AU1439">
        <f>VLOOKUP($A1439,saham!$G:$CZ,AU$1,0)</f>
        <v>3090</v>
      </c>
      <c r="AV1439">
        <f>VLOOKUP($A1439,saham!$G:$CZ,AV$1,0)</f>
        <v>0</v>
      </c>
      <c r="AW1439">
        <f>VLOOKUP($A1439,saham!$G:$CZ,AW$1,0)</f>
        <v>8</v>
      </c>
      <c r="AX1439">
        <f>VLOOKUP($A1439,saham!$G:$CZ,AX$1,0)</f>
        <v>1465</v>
      </c>
      <c r="AY1439">
        <f>VLOOKUP($A1439,saham!$G:$CZ,AY$1,0)</f>
        <v>0</v>
      </c>
      <c r="AZ1439">
        <f>VLOOKUP($A1439,saham!$G:$CZ,AZ$1,0)</f>
        <v>1710</v>
      </c>
      <c r="BA1439">
        <f>VLOOKUP($A1439,saham!$G:$CZ,BA$1,0)</f>
        <v>216</v>
      </c>
      <c r="BB1439">
        <f>VLOOKUP($A1439,saham!$G:$CZ,BB$1,0)</f>
        <v>653</v>
      </c>
      <c r="BC1439">
        <f>VLOOKUP($A1439,saham!$G:$CZ,BC$1,0)</f>
        <v>1190</v>
      </c>
      <c r="BD1439">
        <f>VLOOKUP($A1439,saham!$G:$CZ,BD$1,0)</f>
        <v>0</v>
      </c>
      <c r="BE1439">
        <f>VLOOKUP($A1439,saham!$G:$CZ,BE$1,0)</f>
        <v>2546</v>
      </c>
      <c r="BF1439">
        <f>VLOOKUP($A1439,saham!$G:$CZ,BF$1,0)</f>
        <v>690</v>
      </c>
    </row>
    <row r="1440" spans="1:58" x14ac:dyDescent="0.3">
      <c r="A1440" t="s">
        <v>474</v>
      </c>
      <c r="B1440" t="e">
        <f>VLOOKUP(A1440,saham!$A:$D,4,0)</f>
        <v>#N/A</v>
      </c>
      <c r="C1440" s="20">
        <v>0</v>
      </c>
      <c r="D1440">
        <f>VLOOKUP($A1440,saham!$G:$CZ,D$1,0)</f>
        <v>0</v>
      </c>
      <c r="E1440">
        <f>VLOOKUP($A1440,saham!$G:$CZ,E$1,0)</f>
        <v>1210</v>
      </c>
      <c r="F1440">
        <f>VLOOKUP($A1440,saham!$G:$CZ,F$1,0)</f>
        <v>0</v>
      </c>
      <c r="G1440">
        <f>VLOOKUP($A1440,saham!$G:$CZ,G$1,0)</f>
        <v>790</v>
      </c>
      <c r="H1440">
        <f>VLOOKUP($A1440,saham!$G:$CZ,H$1,0)</f>
        <v>1160</v>
      </c>
      <c r="I1440">
        <f>VLOOKUP($A1440,saham!$G:$CZ,I$1,0)</f>
        <v>4556</v>
      </c>
      <c r="J1440">
        <f>VLOOKUP($A1440,saham!$G:$CZ,J$1,0)</f>
        <v>1930</v>
      </c>
      <c r="K1440">
        <f>VLOOKUP($A1440,saham!$G:$CZ,K$1,0)</f>
        <v>2828</v>
      </c>
      <c r="L1440">
        <f>VLOOKUP($A1440,saham!$G:$CZ,L$1,0)</f>
        <v>73</v>
      </c>
      <c r="M1440">
        <f>VLOOKUP($A1440,saham!$G:$CZ,M$1,0)</f>
        <v>0</v>
      </c>
      <c r="N1440">
        <f>VLOOKUP($A1440,saham!$G:$CZ,N$1,0)</f>
        <v>50</v>
      </c>
      <c r="O1440">
        <f>VLOOKUP($A1440,saham!$G:$CZ,O$1,0)</f>
        <v>690</v>
      </c>
      <c r="P1440">
        <f>VLOOKUP($A1440,saham!$G:$CZ,P$1,0)</f>
        <v>5925</v>
      </c>
      <c r="Q1440">
        <f>VLOOKUP($A1440,saham!$G:$CZ,Q$1,0)</f>
        <v>2870</v>
      </c>
      <c r="R1440">
        <f>VLOOKUP($A1440,saham!$G:$CZ,R$1,0)</f>
        <v>6940</v>
      </c>
      <c r="S1440">
        <f>VLOOKUP($A1440,saham!$G:$CZ,S$1,0)</f>
        <v>6475</v>
      </c>
      <c r="T1440">
        <f>VLOOKUP($A1440,saham!$G:$CZ,T$1,0)</f>
        <v>6350</v>
      </c>
      <c r="U1440">
        <f>VLOOKUP($A1440,saham!$G:$CZ,U$1,0)</f>
        <v>1155</v>
      </c>
      <c r="V1440">
        <f>VLOOKUP($A1440,saham!$G:$CZ,V$1,0)</f>
        <v>1095</v>
      </c>
      <c r="W1440">
        <f>VLOOKUP($A1440,saham!$G:$CZ,W$1,0)</f>
        <v>6225</v>
      </c>
      <c r="X1440">
        <f>VLOOKUP($A1440,saham!$G:$CZ,X$1,0)</f>
        <v>6100</v>
      </c>
      <c r="Y1440">
        <f>VLOOKUP($A1440,saham!$G:$CZ,Y$1,0)</f>
        <v>14725</v>
      </c>
      <c r="Z1440">
        <f>VLOOKUP($A1440,saham!$G:$CZ,Z$1,0)</f>
        <v>6075</v>
      </c>
      <c r="AA1440">
        <f>VLOOKUP($A1440,saham!$G:$CZ,AA$1,0)</f>
        <v>1525</v>
      </c>
      <c r="AB1440">
        <f>VLOOKUP($A1440,saham!$G:$CZ,AB$1,0)</f>
        <v>1525</v>
      </c>
      <c r="AC1440">
        <f>VLOOKUP($A1440,saham!$G:$CZ,AC$1,0)</f>
        <v>680</v>
      </c>
      <c r="AD1440">
        <f>VLOOKUP($A1440,saham!$G:$CZ,AD$1,0)</f>
        <v>2090</v>
      </c>
      <c r="AE1440">
        <f>VLOOKUP($A1440,saham!$G:$CZ,AE$1,0)</f>
        <v>2600</v>
      </c>
      <c r="AF1440">
        <f>VLOOKUP($A1440,saham!$G:$CZ,AF$1,0)</f>
        <v>118</v>
      </c>
      <c r="AG1440">
        <f>VLOOKUP($A1440,saham!$G:$CZ,AG$1,0)</f>
        <v>574</v>
      </c>
      <c r="AH1440">
        <f>VLOOKUP($A1440,saham!$G:$CZ,AH$1,0)</f>
        <v>10994</v>
      </c>
      <c r="AI1440">
        <f>VLOOKUP($A1440,saham!$G:$CZ,AI$1,0)</f>
        <v>555</v>
      </c>
      <c r="AJ1440">
        <f>VLOOKUP($A1440,saham!$G:$CZ,AJ$1,0)</f>
        <v>3210</v>
      </c>
      <c r="AK1440">
        <f>VLOOKUP($A1440,saham!$G:$CZ,AK$1,0)</f>
        <v>23100</v>
      </c>
      <c r="AL1440">
        <f>VLOOKUP($A1440,saham!$G:$CZ,AL$1,0)</f>
        <v>7025</v>
      </c>
      <c r="AM1440">
        <f>VLOOKUP($A1440,saham!$G:$CZ,AM$1,0)</f>
        <v>2210</v>
      </c>
      <c r="AN1440">
        <f>VLOOKUP($A1440,saham!$G:$CZ,AN$1,0)</f>
        <v>0</v>
      </c>
      <c r="AO1440">
        <f>VLOOKUP($A1440,saham!$G:$CZ,AO$1,0)</f>
        <v>800</v>
      </c>
      <c r="AP1440">
        <f>VLOOKUP($A1440,saham!$G:$CZ,AP$1,0)</f>
        <v>8825</v>
      </c>
      <c r="AQ1440">
        <f>VLOOKUP($A1440,saham!$G:$CZ,AQ$1,0)</f>
        <v>12675</v>
      </c>
      <c r="AR1440">
        <f>VLOOKUP($A1440,saham!$G:$CZ,AR$1,0)</f>
        <v>0</v>
      </c>
      <c r="AS1440">
        <f>VLOOKUP($A1440,saham!$G:$CZ,AS$1,0)</f>
        <v>2488</v>
      </c>
      <c r="AT1440">
        <f>VLOOKUP($A1440,saham!$G:$CZ,AT$1,0)</f>
        <v>192</v>
      </c>
      <c r="AU1440">
        <f>VLOOKUP($A1440,saham!$G:$CZ,AU$1,0)</f>
        <v>2990</v>
      </c>
      <c r="AV1440">
        <f>VLOOKUP($A1440,saham!$G:$CZ,AV$1,0)</f>
        <v>0</v>
      </c>
      <c r="AW1440">
        <f>VLOOKUP($A1440,saham!$G:$CZ,AW$1,0)</f>
        <v>8</v>
      </c>
      <c r="AX1440">
        <f>VLOOKUP($A1440,saham!$G:$CZ,AX$1,0)</f>
        <v>1505</v>
      </c>
      <c r="AY1440">
        <f>VLOOKUP($A1440,saham!$G:$CZ,AY$1,0)</f>
        <v>0</v>
      </c>
      <c r="AZ1440">
        <f>VLOOKUP($A1440,saham!$G:$CZ,AZ$1,0)</f>
        <v>1815</v>
      </c>
      <c r="BA1440">
        <f>VLOOKUP($A1440,saham!$G:$CZ,BA$1,0)</f>
        <v>220</v>
      </c>
      <c r="BB1440">
        <f>VLOOKUP($A1440,saham!$G:$CZ,BB$1,0)</f>
        <v>650</v>
      </c>
      <c r="BC1440">
        <f>VLOOKUP($A1440,saham!$G:$CZ,BC$1,0)</f>
        <v>1120</v>
      </c>
      <c r="BD1440">
        <f>VLOOKUP($A1440,saham!$G:$CZ,BD$1,0)</f>
        <v>0</v>
      </c>
      <c r="BE1440">
        <f>VLOOKUP($A1440,saham!$G:$CZ,BE$1,0)</f>
        <v>2541</v>
      </c>
      <c r="BF1440">
        <f>VLOOKUP($A1440,saham!$G:$CZ,BF$1,0)</f>
        <v>685</v>
      </c>
    </row>
    <row r="1441" spans="1:58" x14ac:dyDescent="0.3">
      <c r="A1441" t="s">
        <v>475</v>
      </c>
      <c r="B1441" t="e">
        <f>VLOOKUP(A1441,saham!$A:$D,4,0)</f>
        <v>#N/A</v>
      </c>
      <c r="C1441" s="20">
        <v>0</v>
      </c>
      <c r="D1441">
        <f>VLOOKUP($A1441,saham!$G:$CZ,D$1,0)</f>
        <v>0</v>
      </c>
      <c r="E1441">
        <f>VLOOKUP($A1441,saham!$G:$CZ,E$1,0)</f>
        <v>1215</v>
      </c>
      <c r="F1441">
        <f>VLOOKUP($A1441,saham!$G:$CZ,F$1,0)</f>
        <v>0</v>
      </c>
      <c r="G1441">
        <f>VLOOKUP($A1441,saham!$G:$CZ,G$1,0)</f>
        <v>790</v>
      </c>
      <c r="H1441">
        <f>VLOOKUP($A1441,saham!$G:$CZ,H$1,0)</f>
        <v>1180</v>
      </c>
      <c r="I1441">
        <f>VLOOKUP($A1441,saham!$G:$CZ,I$1,0)</f>
        <v>4595</v>
      </c>
      <c r="J1441">
        <f>VLOOKUP($A1441,saham!$G:$CZ,J$1,0)</f>
        <v>1855</v>
      </c>
      <c r="K1441">
        <f>VLOOKUP($A1441,saham!$G:$CZ,K$1,0)</f>
        <v>2799</v>
      </c>
      <c r="L1441">
        <f>VLOOKUP($A1441,saham!$G:$CZ,L$1,0)</f>
        <v>72</v>
      </c>
      <c r="M1441">
        <f>VLOOKUP($A1441,saham!$G:$CZ,M$1,0)</f>
        <v>0</v>
      </c>
      <c r="N1441">
        <f>VLOOKUP($A1441,saham!$G:$CZ,N$1,0)</f>
        <v>50</v>
      </c>
      <c r="O1441">
        <f>VLOOKUP($A1441,saham!$G:$CZ,O$1,0)</f>
        <v>678</v>
      </c>
      <c r="P1441">
        <f>VLOOKUP($A1441,saham!$G:$CZ,P$1,0)</f>
        <v>5950</v>
      </c>
      <c r="Q1441">
        <f>VLOOKUP($A1441,saham!$G:$CZ,Q$1,0)</f>
        <v>2900</v>
      </c>
      <c r="R1441">
        <f>VLOOKUP($A1441,saham!$G:$CZ,R$1,0)</f>
        <v>6800</v>
      </c>
      <c r="S1441">
        <f>VLOOKUP($A1441,saham!$G:$CZ,S$1,0)</f>
        <v>6500</v>
      </c>
      <c r="T1441">
        <f>VLOOKUP($A1441,saham!$G:$CZ,T$1,0)</f>
        <v>6225</v>
      </c>
      <c r="U1441">
        <f>VLOOKUP($A1441,saham!$G:$CZ,U$1,0)</f>
        <v>1180</v>
      </c>
      <c r="V1441">
        <f>VLOOKUP($A1441,saham!$G:$CZ,V$1,0)</f>
        <v>1090</v>
      </c>
      <c r="W1441">
        <f>VLOOKUP($A1441,saham!$G:$CZ,W$1,0)</f>
        <v>6300</v>
      </c>
      <c r="X1441">
        <f>VLOOKUP($A1441,saham!$G:$CZ,X$1,0)</f>
        <v>6150</v>
      </c>
      <c r="Y1441">
        <f>VLOOKUP($A1441,saham!$G:$CZ,Y$1,0)</f>
        <v>14800</v>
      </c>
      <c r="Z1441">
        <f>VLOOKUP($A1441,saham!$G:$CZ,Z$1,0)</f>
        <v>6050</v>
      </c>
      <c r="AA1441">
        <f>VLOOKUP($A1441,saham!$G:$CZ,AA$1,0)</f>
        <v>1535</v>
      </c>
      <c r="AB1441">
        <f>VLOOKUP($A1441,saham!$G:$CZ,AB$1,0)</f>
        <v>1525</v>
      </c>
      <c r="AC1441">
        <f>VLOOKUP($A1441,saham!$G:$CZ,AC$1,0)</f>
        <v>695</v>
      </c>
      <c r="AD1441">
        <f>VLOOKUP($A1441,saham!$G:$CZ,AD$1,0)</f>
        <v>2080</v>
      </c>
      <c r="AE1441">
        <f>VLOOKUP($A1441,saham!$G:$CZ,AE$1,0)</f>
        <v>2570</v>
      </c>
      <c r="AF1441">
        <f>VLOOKUP($A1441,saham!$G:$CZ,AF$1,0)</f>
        <v>121</v>
      </c>
      <c r="AG1441">
        <f>VLOOKUP($A1441,saham!$G:$CZ,AG$1,0)</f>
        <v>566</v>
      </c>
      <c r="AH1441">
        <f>VLOOKUP($A1441,saham!$G:$CZ,AH$1,0)</f>
        <v>11144</v>
      </c>
      <c r="AI1441">
        <f>VLOOKUP($A1441,saham!$G:$CZ,AI$1,0)</f>
        <v>550</v>
      </c>
      <c r="AJ1441">
        <f>VLOOKUP($A1441,saham!$G:$CZ,AJ$1,0)</f>
        <v>3220</v>
      </c>
      <c r="AK1441">
        <f>VLOOKUP($A1441,saham!$G:$CZ,AK$1,0)</f>
        <v>23250</v>
      </c>
      <c r="AL1441">
        <f>VLOOKUP($A1441,saham!$G:$CZ,AL$1,0)</f>
        <v>7050</v>
      </c>
      <c r="AM1441">
        <f>VLOOKUP($A1441,saham!$G:$CZ,AM$1,0)</f>
        <v>2300</v>
      </c>
      <c r="AN1441">
        <f>VLOOKUP($A1441,saham!$G:$CZ,AN$1,0)</f>
        <v>0</v>
      </c>
      <c r="AO1441">
        <f>VLOOKUP($A1441,saham!$G:$CZ,AO$1,0)</f>
        <v>820</v>
      </c>
      <c r="AP1441">
        <f>VLOOKUP($A1441,saham!$G:$CZ,AP$1,0)</f>
        <v>8975</v>
      </c>
      <c r="AQ1441">
        <f>VLOOKUP($A1441,saham!$G:$CZ,AQ$1,0)</f>
        <v>12750</v>
      </c>
      <c r="AR1441">
        <f>VLOOKUP($A1441,saham!$G:$CZ,AR$1,0)</f>
        <v>0</v>
      </c>
      <c r="AS1441">
        <f>VLOOKUP($A1441,saham!$G:$CZ,AS$1,0)</f>
        <v>2478</v>
      </c>
      <c r="AT1441">
        <f>VLOOKUP($A1441,saham!$G:$CZ,AT$1,0)</f>
        <v>192</v>
      </c>
      <c r="AU1441">
        <f>VLOOKUP($A1441,saham!$G:$CZ,AU$1,0)</f>
        <v>3040</v>
      </c>
      <c r="AV1441">
        <f>VLOOKUP($A1441,saham!$G:$CZ,AV$1,0)</f>
        <v>0</v>
      </c>
      <c r="AW1441">
        <f>VLOOKUP($A1441,saham!$G:$CZ,AW$1,0)</f>
        <v>8</v>
      </c>
      <c r="AX1441">
        <f>VLOOKUP($A1441,saham!$G:$CZ,AX$1,0)</f>
        <v>1520</v>
      </c>
      <c r="AY1441">
        <f>VLOOKUP($A1441,saham!$G:$CZ,AY$1,0)</f>
        <v>0</v>
      </c>
      <c r="AZ1441">
        <f>VLOOKUP($A1441,saham!$G:$CZ,AZ$1,0)</f>
        <v>1840</v>
      </c>
      <c r="BA1441">
        <f>VLOOKUP($A1441,saham!$G:$CZ,BA$1,0)</f>
        <v>197</v>
      </c>
      <c r="BB1441">
        <f>VLOOKUP($A1441,saham!$G:$CZ,BB$1,0)</f>
        <v>644</v>
      </c>
      <c r="BC1441">
        <f>VLOOKUP($A1441,saham!$G:$CZ,BC$1,0)</f>
        <v>1095</v>
      </c>
      <c r="BD1441">
        <f>VLOOKUP($A1441,saham!$G:$CZ,BD$1,0)</f>
        <v>0</v>
      </c>
      <c r="BE1441">
        <f>VLOOKUP($A1441,saham!$G:$CZ,BE$1,0)</f>
        <v>2456</v>
      </c>
      <c r="BF1441">
        <f>VLOOKUP($A1441,saham!$G:$CZ,BF$1,0)</f>
        <v>675</v>
      </c>
    </row>
    <row r="1442" spans="1:58" x14ac:dyDescent="0.3">
      <c r="A1442" s="21">
        <v>44502</v>
      </c>
      <c r="B1442">
        <f>VLOOKUP(A1442,saham!$A:$D,4,0)</f>
        <v>216054.42079999999</v>
      </c>
      <c r="C1442" s="20">
        <v>0</v>
      </c>
      <c r="D1442">
        <f>VLOOKUP($A1442,saham!$G:$CZ,D$1,0)</f>
        <v>0</v>
      </c>
      <c r="E1442">
        <f>VLOOKUP($A1442,saham!$G:$CZ,E$1,0)</f>
        <v>1215</v>
      </c>
      <c r="F1442">
        <f>VLOOKUP($A1442,saham!$G:$CZ,F$1,0)</f>
        <v>0</v>
      </c>
      <c r="G1442">
        <f>VLOOKUP($A1442,saham!$G:$CZ,G$1,0)</f>
        <v>800</v>
      </c>
      <c r="H1442">
        <f>VLOOKUP($A1442,saham!$G:$CZ,H$1,0)</f>
        <v>1160</v>
      </c>
      <c r="I1442">
        <f>VLOOKUP($A1442,saham!$G:$CZ,I$1,0)</f>
        <v>4566</v>
      </c>
      <c r="J1442">
        <f>VLOOKUP($A1442,saham!$G:$CZ,J$1,0)</f>
        <v>1730</v>
      </c>
      <c r="K1442">
        <f>VLOOKUP($A1442,saham!$G:$CZ,K$1,0)</f>
        <v>2799</v>
      </c>
      <c r="L1442">
        <f>VLOOKUP($A1442,saham!$G:$CZ,L$1,0)</f>
        <v>73</v>
      </c>
      <c r="M1442">
        <f>VLOOKUP($A1442,saham!$G:$CZ,M$1,0)</f>
        <v>0</v>
      </c>
      <c r="N1442">
        <f>VLOOKUP($A1442,saham!$G:$CZ,N$1,0)</f>
        <v>50</v>
      </c>
      <c r="O1442">
        <f>VLOOKUP($A1442,saham!$G:$CZ,O$1,0)</f>
        <v>664</v>
      </c>
      <c r="P1442">
        <f>VLOOKUP($A1442,saham!$G:$CZ,P$1,0)</f>
        <v>5850</v>
      </c>
      <c r="Q1442">
        <f>VLOOKUP($A1442,saham!$G:$CZ,Q$1,0)</f>
        <v>2870</v>
      </c>
      <c r="R1442">
        <f>VLOOKUP($A1442,saham!$G:$CZ,R$1,0)</f>
        <v>6880</v>
      </c>
      <c r="S1442">
        <f>VLOOKUP($A1442,saham!$G:$CZ,S$1,0)</f>
        <v>6500</v>
      </c>
      <c r="T1442">
        <f>VLOOKUP($A1442,saham!$G:$CZ,T$1,0)</f>
        <v>6200</v>
      </c>
      <c r="U1442">
        <f>VLOOKUP($A1442,saham!$G:$CZ,U$1,0)</f>
        <v>1165</v>
      </c>
      <c r="V1442">
        <f>VLOOKUP($A1442,saham!$G:$CZ,V$1,0)</f>
        <v>1055</v>
      </c>
      <c r="W1442">
        <f>VLOOKUP($A1442,saham!$G:$CZ,W$1,0)</f>
        <v>6375</v>
      </c>
      <c r="X1442">
        <f>VLOOKUP($A1442,saham!$G:$CZ,X$1,0)</f>
        <v>6300</v>
      </c>
      <c r="Y1442">
        <f>VLOOKUP($A1442,saham!$G:$CZ,Y$1,0)</f>
        <v>14125</v>
      </c>
      <c r="Z1442">
        <f>VLOOKUP($A1442,saham!$G:$CZ,Z$1,0)</f>
        <v>5950</v>
      </c>
      <c r="AA1442">
        <f>VLOOKUP($A1442,saham!$G:$CZ,AA$1,0)</f>
        <v>1485</v>
      </c>
      <c r="AB1442">
        <f>VLOOKUP($A1442,saham!$G:$CZ,AB$1,0)</f>
        <v>1525</v>
      </c>
      <c r="AC1442">
        <f>VLOOKUP($A1442,saham!$G:$CZ,AC$1,0)</f>
        <v>680</v>
      </c>
      <c r="AD1442">
        <f>VLOOKUP($A1442,saham!$G:$CZ,AD$1,0)</f>
        <v>2050</v>
      </c>
      <c r="AE1442">
        <f>VLOOKUP($A1442,saham!$G:$CZ,AE$1,0)</f>
        <v>2600</v>
      </c>
      <c r="AF1442">
        <f>VLOOKUP($A1442,saham!$G:$CZ,AF$1,0)</f>
        <v>112</v>
      </c>
      <c r="AG1442">
        <f>VLOOKUP($A1442,saham!$G:$CZ,AG$1,0)</f>
        <v>554</v>
      </c>
      <c r="AH1442">
        <f>VLOOKUP($A1442,saham!$G:$CZ,AH$1,0)</f>
        <v>10920</v>
      </c>
      <c r="AI1442">
        <f>VLOOKUP($A1442,saham!$G:$CZ,AI$1,0)</f>
        <v>535</v>
      </c>
      <c r="AJ1442">
        <f>VLOOKUP($A1442,saham!$G:$CZ,AJ$1,0)</f>
        <v>3190</v>
      </c>
      <c r="AK1442">
        <f>VLOOKUP($A1442,saham!$G:$CZ,AK$1,0)</f>
        <v>23500</v>
      </c>
      <c r="AL1442">
        <f>VLOOKUP($A1442,saham!$G:$CZ,AL$1,0)</f>
        <v>7175</v>
      </c>
      <c r="AM1442">
        <f>VLOOKUP($A1442,saham!$G:$CZ,AM$1,0)</f>
        <v>2340</v>
      </c>
      <c r="AN1442">
        <f>VLOOKUP($A1442,saham!$G:$CZ,AN$1,0)</f>
        <v>0</v>
      </c>
      <c r="AO1442">
        <f>VLOOKUP($A1442,saham!$G:$CZ,AO$1,0)</f>
        <v>812</v>
      </c>
      <c r="AP1442">
        <f>VLOOKUP($A1442,saham!$G:$CZ,AP$1,0)</f>
        <v>8975</v>
      </c>
      <c r="AQ1442">
        <f>VLOOKUP($A1442,saham!$G:$CZ,AQ$1,0)</f>
        <v>12950</v>
      </c>
      <c r="AR1442">
        <f>VLOOKUP($A1442,saham!$G:$CZ,AR$1,0)</f>
        <v>0</v>
      </c>
      <c r="AS1442">
        <f>VLOOKUP($A1442,saham!$G:$CZ,AS$1,0)</f>
        <v>2517</v>
      </c>
      <c r="AT1442">
        <f>VLOOKUP($A1442,saham!$G:$CZ,AT$1,0)</f>
        <v>195</v>
      </c>
      <c r="AU1442">
        <f>VLOOKUP($A1442,saham!$G:$CZ,AU$1,0)</f>
        <v>3090</v>
      </c>
      <c r="AV1442">
        <f>VLOOKUP($A1442,saham!$G:$CZ,AV$1,0)</f>
        <v>0</v>
      </c>
      <c r="AW1442">
        <f>VLOOKUP($A1442,saham!$G:$CZ,AW$1,0)</f>
        <v>8</v>
      </c>
      <c r="AX1442">
        <f>VLOOKUP($A1442,saham!$G:$CZ,AX$1,0)</f>
        <v>1420</v>
      </c>
      <c r="AY1442">
        <f>VLOOKUP($A1442,saham!$G:$CZ,AY$1,0)</f>
        <v>0</v>
      </c>
      <c r="AZ1442">
        <f>VLOOKUP($A1442,saham!$G:$CZ,AZ$1,0)</f>
        <v>1755</v>
      </c>
      <c r="BA1442">
        <f>VLOOKUP($A1442,saham!$G:$CZ,BA$1,0)</f>
        <v>197</v>
      </c>
      <c r="BB1442">
        <f>VLOOKUP($A1442,saham!$G:$CZ,BB$1,0)</f>
        <v>656</v>
      </c>
      <c r="BC1442">
        <f>VLOOKUP($A1442,saham!$G:$CZ,BC$1,0)</f>
        <v>1100</v>
      </c>
      <c r="BD1442">
        <f>VLOOKUP($A1442,saham!$G:$CZ,BD$1,0)</f>
        <v>0</v>
      </c>
      <c r="BE1442">
        <f>VLOOKUP($A1442,saham!$G:$CZ,BE$1,0)</f>
        <v>2439</v>
      </c>
      <c r="BF1442">
        <f>VLOOKUP($A1442,saham!$G:$CZ,BF$1,0)</f>
        <v>675</v>
      </c>
    </row>
    <row r="1443" spans="1:58" x14ac:dyDescent="0.3">
      <c r="A1443" s="21">
        <v>44471</v>
      </c>
      <c r="B1443" t="e">
        <f>VLOOKUP(A1443,saham!$A:$D,4,0)</f>
        <v>#N/A</v>
      </c>
      <c r="C1443" s="20">
        <v>0</v>
      </c>
      <c r="D1443">
        <f>VLOOKUP($A1443,saham!$G:$CZ,D$1,0)</f>
        <v>0</v>
      </c>
      <c r="E1443">
        <f>VLOOKUP($A1443,saham!$G:$CZ,E$1,0)</f>
        <v>1200</v>
      </c>
      <c r="F1443">
        <f>VLOOKUP($A1443,saham!$G:$CZ,F$1,0)</f>
        <v>0</v>
      </c>
      <c r="G1443">
        <f>VLOOKUP($A1443,saham!$G:$CZ,G$1,0)</f>
        <v>800</v>
      </c>
      <c r="H1443">
        <f>VLOOKUP($A1443,saham!$G:$CZ,H$1,0)</f>
        <v>1040</v>
      </c>
      <c r="I1443">
        <f>VLOOKUP($A1443,saham!$G:$CZ,I$1,0)</f>
        <v>4537</v>
      </c>
      <c r="J1443">
        <f>VLOOKUP($A1443,saham!$G:$CZ,J$1,0)</f>
        <v>1740</v>
      </c>
      <c r="K1443">
        <f>VLOOKUP($A1443,saham!$G:$CZ,K$1,0)</f>
        <v>2799</v>
      </c>
      <c r="L1443">
        <f>VLOOKUP($A1443,saham!$G:$CZ,L$1,0)</f>
        <v>72</v>
      </c>
      <c r="M1443">
        <f>VLOOKUP($A1443,saham!$G:$CZ,M$1,0)</f>
        <v>0</v>
      </c>
      <c r="N1443">
        <f>VLOOKUP($A1443,saham!$G:$CZ,N$1,0)</f>
        <v>50</v>
      </c>
      <c r="O1443">
        <f>VLOOKUP($A1443,saham!$G:$CZ,O$1,0)</f>
        <v>658</v>
      </c>
      <c r="P1443">
        <f>VLOOKUP($A1443,saham!$G:$CZ,P$1,0)</f>
        <v>5900</v>
      </c>
      <c r="Q1443">
        <f>VLOOKUP($A1443,saham!$G:$CZ,Q$1,0)</f>
        <v>2930</v>
      </c>
      <c r="R1443">
        <f>VLOOKUP($A1443,saham!$G:$CZ,R$1,0)</f>
        <v>6920</v>
      </c>
      <c r="S1443">
        <f>VLOOKUP($A1443,saham!$G:$CZ,S$1,0)</f>
        <v>6500</v>
      </c>
      <c r="T1443">
        <f>VLOOKUP($A1443,saham!$G:$CZ,T$1,0)</f>
        <v>6200</v>
      </c>
      <c r="U1443">
        <f>VLOOKUP($A1443,saham!$G:$CZ,U$1,0)</f>
        <v>1150</v>
      </c>
      <c r="V1443">
        <f>VLOOKUP($A1443,saham!$G:$CZ,V$1,0)</f>
        <v>1035</v>
      </c>
      <c r="W1443">
        <f>VLOOKUP($A1443,saham!$G:$CZ,W$1,0)</f>
        <v>6025</v>
      </c>
      <c r="X1443">
        <f>VLOOKUP($A1443,saham!$G:$CZ,X$1,0)</f>
        <v>6125</v>
      </c>
      <c r="Y1443">
        <f>VLOOKUP($A1443,saham!$G:$CZ,Y$1,0)</f>
        <v>14025</v>
      </c>
      <c r="Z1443">
        <f>VLOOKUP($A1443,saham!$G:$CZ,Z$1,0)</f>
        <v>5800</v>
      </c>
      <c r="AA1443">
        <f>VLOOKUP($A1443,saham!$G:$CZ,AA$1,0)</f>
        <v>1445</v>
      </c>
      <c r="AB1443">
        <f>VLOOKUP($A1443,saham!$G:$CZ,AB$1,0)</f>
        <v>1525</v>
      </c>
      <c r="AC1443">
        <f>VLOOKUP($A1443,saham!$G:$CZ,AC$1,0)</f>
        <v>680</v>
      </c>
      <c r="AD1443">
        <f>VLOOKUP($A1443,saham!$G:$CZ,AD$1,0)</f>
        <v>2070</v>
      </c>
      <c r="AE1443">
        <f>VLOOKUP($A1443,saham!$G:$CZ,AE$1,0)</f>
        <v>2600</v>
      </c>
      <c r="AF1443">
        <f>VLOOKUP($A1443,saham!$G:$CZ,AF$1,0)</f>
        <v>114</v>
      </c>
      <c r="AG1443">
        <f>VLOOKUP($A1443,saham!$G:$CZ,AG$1,0)</f>
        <v>560</v>
      </c>
      <c r="AH1443">
        <f>VLOOKUP($A1443,saham!$G:$CZ,AH$1,0)</f>
        <v>11019</v>
      </c>
      <c r="AI1443">
        <f>VLOOKUP($A1443,saham!$G:$CZ,AI$1,0)</f>
        <v>545</v>
      </c>
      <c r="AJ1443">
        <f>VLOOKUP($A1443,saham!$G:$CZ,AJ$1,0)</f>
        <v>3190</v>
      </c>
      <c r="AK1443">
        <f>VLOOKUP($A1443,saham!$G:$CZ,AK$1,0)</f>
        <v>23475</v>
      </c>
      <c r="AL1443">
        <f>VLOOKUP($A1443,saham!$G:$CZ,AL$1,0)</f>
        <v>7150</v>
      </c>
      <c r="AM1443">
        <f>VLOOKUP($A1443,saham!$G:$CZ,AM$1,0)</f>
        <v>2340</v>
      </c>
      <c r="AN1443">
        <f>VLOOKUP($A1443,saham!$G:$CZ,AN$1,0)</f>
        <v>0</v>
      </c>
      <c r="AO1443">
        <f>VLOOKUP($A1443,saham!$G:$CZ,AO$1,0)</f>
        <v>812</v>
      </c>
      <c r="AP1443">
        <f>VLOOKUP($A1443,saham!$G:$CZ,AP$1,0)</f>
        <v>9000</v>
      </c>
      <c r="AQ1443">
        <f>VLOOKUP($A1443,saham!$G:$CZ,AQ$1,0)</f>
        <v>12500</v>
      </c>
      <c r="AR1443">
        <f>VLOOKUP($A1443,saham!$G:$CZ,AR$1,0)</f>
        <v>0</v>
      </c>
      <c r="AS1443">
        <f>VLOOKUP($A1443,saham!$G:$CZ,AS$1,0)</f>
        <v>2498</v>
      </c>
      <c r="AT1443">
        <f>VLOOKUP($A1443,saham!$G:$CZ,AT$1,0)</f>
        <v>198</v>
      </c>
      <c r="AU1443">
        <f>VLOOKUP($A1443,saham!$G:$CZ,AU$1,0)</f>
        <v>3070</v>
      </c>
      <c r="AV1443">
        <f>VLOOKUP($A1443,saham!$G:$CZ,AV$1,0)</f>
        <v>0</v>
      </c>
      <c r="AW1443">
        <f>VLOOKUP($A1443,saham!$G:$CZ,AW$1,0)</f>
        <v>8</v>
      </c>
      <c r="AX1443">
        <f>VLOOKUP($A1443,saham!$G:$CZ,AX$1,0)</f>
        <v>1405</v>
      </c>
      <c r="AY1443">
        <f>VLOOKUP($A1443,saham!$G:$CZ,AY$1,0)</f>
        <v>0</v>
      </c>
      <c r="AZ1443">
        <f>VLOOKUP($A1443,saham!$G:$CZ,AZ$1,0)</f>
        <v>1775</v>
      </c>
      <c r="BA1443">
        <f>VLOOKUP($A1443,saham!$G:$CZ,BA$1,0)</f>
        <v>195</v>
      </c>
      <c r="BB1443">
        <f>VLOOKUP($A1443,saham!$G:$CZ,BB$1,0)</f>
        <v>656</v>
      </c>
      <c r="BC1443">
        <f>VLOOKUP($A1443,saham!$G:$CZ,BC$1,0)</f>
        <v>1035</v>
      </c>
      <c r="BD1443">
        <f>VLOOKUP($A1443,saham!$G:$CZ,BD$1,0)</f>
        <v>0</v>
      </c>
      <c r="BE1443">
        <f>VLOOKUP($A1443,saham!$G:$CZ,BE$1,0)</f>
        <v>2558</v>
      </c>
      <c r="BF1443">
        <f>VLOOKUP($A1443,saham!$G:$CZ,BF$1,0)</f>
        <v>660</v>
      </c>
    </row>
    <row r="1444" spans="1:58" x14ac:dyDescent="0.3">
      <c r="A1444" s="21">
        <v>44441</v>
      </c>
      <c r="B1444">
        <f>VLOOKUP(A1444,saham!$A:$D,4,0)</f>
        <v>201160.68340000001</v>
      </c>
      <c r="C1444" s="20">
        <v>0</v>
      </c>
      <c r="D1444">
        <f>VLOOKUP($A1444,saham!$G:$CZ,D$1,0)</f>
        <v>0</v>
      </c>
      <c r="E1444">
        <f>VLOOKUP($A1444,saham!$G:$CZ,E$1,0)</f>
        <v>1210</v>
      </c>
      <c r="F1444">
        <f>VLOOKUP($A1444,saham!$G:$CZ,F$1,0)</f>
        <v>0</v>
      </c>
      <c r="G1444">
        <f>VLOOKUP($A1444,saham!$G:$CZ,G$1,0)</f>
        <v>780</v>
      </c>
      <c r="H1444">
        <f>VLOOKUP($A1444,saham!$G:$CZ,H$1,0)</f>
        <v>1040</v>
      </c>
      <c r="I1444">
        <f>VLOOKUP($A1444,saham!$G:$CZ,I$1,0)</f>
        <v>4507</v>
      </c>
      <c r="J1444">
        <f>VLOOKUP($A1444,saham!$G:$CZ,J$1,0)</f>
        <v>1735</v>
      </c>
      <c r="K1444">
        <f>VLOOKUP($A1444,saham!$G:$CZ,K$1,0)</f>
        <v>2760</v>
      </c>
      <c r="L1444">
        <f>VLOOKUP($A1444,saham!$G:$CZ,L$1,0)</f>
        <v>73</v>
      </c>
      <c r="M1444">
        <f>VLOOKUP($A1444,saham!$G:$CZ,M$1,0)</f>
        <v>0</v>
      </c>
      <c r="N1444">
        <f>VLOOKUP($A1444,saham!$G:$CZ,N$1,0)</f>
        <v>50</v>
      </c>
      <c r="O1444">
        <f>VLOOKUP($A1444,saham!$G:$CZ,O$1,0)</f>
        <v>650</v>
      </c>
      <c r="P1444">
        <f>VLOOKUP($A1444,saham!$G:$CZ,P$1,0)</f>
        <v>5825</v>
      </c>
      <c r="Q1444">
        <f>VLOOKUP($A1444,saham!$G:$CZ,Q$1,0)</f>
        <v>2730</v>
      </c>
      <c r="R1444">
        <f>VLOOKUP($A1444,saham!$G:$CZ,R$1,0)</f>
        <v>6980</v>
      </c>
      <c r="S1444">
        <f>VLOOKUP($A1444,saham!$G:$CZ,S$1,0)</f>
        <v>6500</v>
      </c>
      <c r="T1444">
        <f>VLOOKUP($A1444,saham!$G:$CZ,T$1,0)</f>
        <v>6225</v>
      </c>
      <c r="U1444">
        <f>VLOOKUP($A1444,saham!$G:$CZ,U$1,0)</f>
        <v>1140</v>
      </c>
      <c r="V1444">
        <f>VLOOKUP($A1444,saham!$G:$CZ,V$1,0)</f>
        <v>1025</v>
      </c>
      <c r="W1444">
        <f>VLOOKUP($A1444,saham!$G:$CZ,W$1,0)</f>
        <v>5950</v>
      </c>
      <c r="X1444">
        <f>VLOOKUP($A1444,saham!$G:$CZ,X$1,0)</f>
        <v>6150</v>
      </c>
      <c r="Y1444">
        <f>VLOOKUP($A1444,saham!$G:$CZ,Y$1,0)</f>
        <v>13975</v>
      </c>
      <c r="Z1444">
        <f>VLOOKUP($A1444,saham!$G:$CZ,Z$1,0)</f>
        <v>5500</v>
      </c>
      <c r="AA1444">
        <f>VLOOKUP($A1444,saham!$G:$CZ,AA$1,0)</f>
        <v>1465</v>
      </c>
      <c r="AB1444">
        <f>VLOOKUP($A1444,saham!$G:$CZ,AB$1,0)</f>
        <v>1520</v>
      </c>
      <c r="AC1444">
        <f>VLOOKUP($A1444,saham!$G:$CZ,AC$1,0)</f>
        <v>690</v>
      </c>
      <c r="AD1444">
        <f>VLOOKUP($A1444,saham!$G:$CZ,AD$1,0)</f>
        <v>2060</v>
      </c>
      <c r="AE1444">
        <f>VLOOKUP($A1444,saham!$G:$CZ,AE$1,0)</f>
        <v>2590</v>
      </c>
      <c r="AF1444">
        <f>VLOOKUP($A1444,saham!$G:$CZ,AF$1,0)</f>
        <v>115</v>
      </c>
      <c r="AG1444">
        <f>VLOOKUP($A1444,saham!$G:$CZ,AG$1,0)</f>
        <v>566</v>
      </c>
      <c r="AH1444">
        <f>VLOOKUP($A1444,saham!$G:$CZ,AH$1,0)</f>
        <v>10870</v>
      </c>
      <c r="AI1444">
        <f>VLOOKUP($A1444,saham!$G:$CZ,AI$1,0)</f>
        <v>545</v>
      </c>
      <c r="AJ1444">
        <f>VLOOKUP($A1444,saham!$G:$CZ,AJ$1,0)</f>
        <v>3200</v>
      </c>
      <c r="AK1444">
        <f>VLOOKUP($A1444,saham!$G:$CZ,AK$1,0)</f>
        <v>23525</v>
      </c>
      <c r="AL1444">
        <f>VLOOKUP($A1444,saham!$G:$CZ,AL$1,0)</f>
        <v>7100</v>
      </c>
      <c r="AM1444">
        <f>VLOOKUP($A1444,saham!$G:$CZ,AM$1,0)</f>
        <v>2330</v>
      </c>
      <c r="AN1444">
        <f>VLOOKUP($A1444,saham!$G:$CZ,AN$1,0)</f>
        <v>0</v>
      </c>
      <c r="AO1444">
        <f>VLOOKUP($A1444,saham!$G:$CZ,AO$1,0)</f>
        <v>822</v>
      </c>
      <c r="AP1444">
        <f>VLOOKUP($A1444,saham!$G:$CZ,AP$1,0)</f>
        <v>8800</v>
      </c>
      <c r="AQ1444">
        <f>VLOOKUP($A1444,saham!$G:$CZ,AQ$1,0)</f>
        <v>12575</v>
      </c>
      <c r="AR1444">
        <f>VLOOKUP($A1444,saham!$G:$CZ,AR$1,0)</f>
        <v>0</v>
      </c>
      <c r="AS1444">
        <f>VLOOKUP($A1444,saham!$G:$CZ,AS$1,0)</f>
        <v>2488</v>
      </c>
      <c r="AT1444">
        <f>VLOOKUP($A1444,saham!$G:$CZ,AT$1,0)</f>
        <v>198</v>
      </c>
      <c r="AU1444">
        <f>VLOOKUP($A1444,saham!$G:$CZ,AU$1,0)</f>
        <v>2990</v>
      </c>
      <c r="AV1444">
        <f>VLOOKUP($A1444,saham!$G:$CZ,AV$1,0)</f>
        <v>0</v>
      </c>
      <c r="AW1444">
        <f>VLOOKUP($A1444,saham!$G:$CZ,AW$1,0)</f>
        <v>8</v>
      </c>
      <c r="AX1444">
        <f>VLOOKUP($A1444,saham!$G:$CZ,AX$1,0)</f>
        <v>1430</v>
      </c>
      <c r="AY1444">
        <f>VLOOKUP($A1444,saham!$G:$CZ,AY$1,0)</f>
        <v>0</v>
      </c>
      <c r="AZ1444">
        <f>VLOOKUP($A1444,saham!$G:$CZ,AZ$1,0)</f>
        <v>1730</v>
      </c>
      <c r="BA1444">
        <f>VLOOKUP($A1444,saham!$G:$CZ,BA$1,0)</f>
        <v>199</v>
      </c>
      <c r="BB1444">
        <f>VLOOKUP($A1444,saham!$G:$CZ,BB$1,0)</f>
        <v>656</v>
      </c>
      <c r="BC1444">
        <f>VLOOKUP($A1444,saham!$G:$CZ,BC$1,0)</f>
        <v>1055</v>
      </c>
      <c r="BD1444">
        <f>VLOOKUP($A1444,saham!$G:$CZ,BD$1,0)</f>
        <v>0</v>
      </c>
      <c r="BE1444">
        <f>VLOOKUP($A1444,saham!$G:$CZ,BE$1,0)</f>
        <v>2512</v>
      </c>
      <c r="BF1444">
        <f>VLOOKUP($A1444,saham!$G:$CZ,BF$1,0)</f>
        <v>655</v>
      </c>
    </row>
    <row r="1445" spans="1:58" x14ac:dyDescent="0.3">
      <c r="A1445" s="21">
        <v>44410</v>
      </c>
      <c r="B1445">
        <f>VLOOKUP(A1445,saham!$A:$D,4,0)</f>
        <v>200322.67260000002</v>
      </c>
      <c r="C1445" s="20">
        <v>0</v>
      </c>
      <c r="D1445">
        <f>VLOOKUP($A1445,saham!$G:$CZ,D$1,0)</f>
        <v>0</v>
      </c>
      <c r="E1445">
        <f>VLOOKUP($A1445,saham!$G:$CZ,E$1,0)</f>
        <v>1220</v>
      </c>
      <c r="F1445">
        <f>VLOOKUP($A1445,saham!$G:$CZ,F$1,0)</f>
        <v>0</v>
      </c>
      <c r="G1445">
        <f>VLOOKUP($A1445,saham!$G:$CZ,G$1,0)</f>
        <v>780</v>
      </c>
      <c r="H1445">
        <f>VLOOKUP($A1445,saham!$G:$CZ,H$1,0)</f>
        <v>1015</v>
      </c>
      <c r="I1445">
        <f>VLOOKUP($A1445,saham!$G:$CZ,I$1,0)</f>
        <v>4351</v>
      </c>
      <c r="J1445">
        <f>VLOOKUP($A1445,saham!$G:$CZ,J$1,0)</f>
        <v>1790</v>
      </c>
      <c r="K1445">
        <f>VLOOKUP($A1445,saham!$G:$CZ,K$1,0)</f>
        <v>2887</v>
      </c>
      <c r="L1445">
        <f>VLOOKUP($A1445,saham!$G:$CZ,L$1,0)</f>
        <v>74</v>
      </c>
      <c r="M1445">
        <f>VLOOKUP($A1445,saham!$G:$CZ,M$1,0)</f>
        <v>0</v>
      </c>
      <c r="N1445">
        <f>VLOOKUP($A1445,saham!$G:$CZ,N$1,0)</f>
        <v>50</v>
      </c>
      <c r="O1445">
        <f>VLOOKUP($A1445,saham!$G:$CZ,O$1,0)</f>
        <v>676</v>
      </c>
      <c r="P1445">
        <f>VLOOKUP($A1445,saham!$G:$CZ,P$1,0)</f>
        <v>6100</v>
      </c>
      <c r="Q1445">
        <f>VLOOKUP($A1445,saham!$G:$CZ,Q$1,0)</f>
        <v>2830</v>
      </c>
      <c r="R1445">
        <f>VLOOKUP($A1445,saham!$G:$CZ,R$1,0)</f>
        <v>6920</v>
      </c>
      <c r="S1445">
        <f>VLOOKUP($A1445,saham!$G:$CZ,S$1,0)</f>
        <v>6575</v>
      </c>
      <c r="T1445">
        <f>VLOOKUP($A1445,saham!$G:$CZ,T$1,0)</f>
        <v>6300</v>
      </c>
      <c r="U1445">
        <f>VLOOKUP($A1445,saham!$G:$CZ,U$1,0)</f>
        <v>1185</v>
      </c>
      <c r="V1445">
        <f>VLOOKUP($A1445,saham!$G:$CZ,V$1,0)</f>
        <v>1070</v>
      </c>
      <c r="W1445">
        <f>VLOOKUP($A1445,saham!$G:$CZ,W$1,0)</f>
        <v>6150</v>
      </c>
      <c r="X1445">
        <f>VLOOKUP($A1445,saham!$G:$CZ,X$1,0)</f>
        <v>6250</v>
      </c>
      <c r="Y1445">
        <f>VLOOKUP($A1445,saham!$G:$CZ,Y$1,0)</f>
        <v>14225</v>
      </c>
      <c r="Z1445">
        <f>VLOOKUP($A1445,saham!$G:$CZ,Z$1,0)</f>
        <v>5500</v>
      </c>
      <c r="AA1445">
        <f>VLOOKUP($A1445,saham!$G:$CZ,AA$1,0)</f>
        <v>1450</v>
      </c>
      <c r="AB1445">
        <f>VLOOKUP($A1445,saham!$G:$CZ,AB$1,0)</f>
        <v>1570</v>
      </c>
      <c r="AC1445">
        <f>VLOOKUP($A1445,saham!$G:$CZ,AC$1,0)</f>
        <v>705</v>
      </c>
      <c r="AD1445">
        <f>VLOOKUP($A1445,saham!$G:$CZ,AD$1,0)</f>
        <v>2110</v>
      </c>
      <c r="AE1445">
        <f>VLOOKUP($A1445,saham!$G:$CZ,AE$1,0)</f>
        <v>2640</v>
      </c>
      <c r="AF1445">
        <f>VLOOKUP($A1445,saham!$G:$CZ,AF$1,0)</f>
        <v>116</v>
      </c>
      <c r="AG1445">
        <f>VLOOKUP($A1445,saham!$G:$CZ,AG$1,0)</f>
        <v>540</v>
      </c>
      <c r="AH1445">
        <f>VLOOKUP($A1445,saham!$G:$CZ,AH$1,0)</f>
        <v>11019</v>
      </c>
      <c r="AI1445">
        <f>VLOOKUP($A1445,saham!$G:$CZ,AI$1,0)</f>
        <v>560</v>
      </c>
      <c r="AJ1445">
        <f>VLOOKUP($A1445,saham!$G:$CZ,AJ$1,0)</f>
        <v>3280</v>
      </c>
      <c r="AK1445">
        <f>VLOOKUP($A1445,saham!$G:$CZ,AK$1,0)</f>
        <v>24325</v>
      </c>
      <c r="AL1445">
        <f>VLOOKUP($A1445,saham!$G:$CZ,AL$1,0)</f>
        <v>7100</v>
      </c>
      <c r="AM1445">
        <f>VLOOKUP($A1445,saham!$G:$CZ,AM$1,0)</f>
        <v>2340</v>
      </c>
      <c r="AN1445">
        <f>VLOOKUP($A1445,saham!$G:$CZ,AN$1,0)</f>
        <v>0</v>
      </c>
      <c r="AO1445">
        <f>VLOOKUP($A1445,saham!$G:$CZ,AO$1,0)</f>
        <v>818</v>
      </c>
      <c r="AP1445">
        <f>VLOOKUP($A1445,saham!$G:$CZ,AP$1,0)</f>
        <v>9100</v>
      </c>
      <c r="AQ1445">
        <f>VLOOKUP($A1445,saham!$G:$CZ,AQ$1,0)</f>
        <v>12725</v>
      </c>
      <c r="AR1445">
        <f>VLOOKUP($A1445,saham!$G:$CZ,AR$1,0)</f>
        <v>0</v>
      </c>
      <c r="AS1445">
        <f>VLOOKUP($A1445,saham!$G:$CZ,AS$1,0)</f>
        <v>2449</v>
      </c>
      <c r="AT1445">
        <f>VLOOKUP($A1445,saham!$G:$CZ,AT$1,0)</f>
        <v>192</v>
      </c>
      <c r="AU1445">
        <f>VLOOKUP($A1445,saham!$G:$CZ,AU$1,0)</f>
        <v>3090</v>
      </c>
      <c r="AV1445">
        <f>VLOOKUP($A1445,saham!$G:$CZ,AV$1,0)</f>
        <v>0</v>
      </c>
      <c r="AW1445">
        <f>VLOOKUP($A1445,saham!$G:$CZ,AW$1,0)</f>
        <v>8</v>
      </c>
      <c r="AX1445">
        <f>VLOOKUP($A1445,saham!$G:$CZ,AX$1,0)</f>
        <v>1495</v>
      </c>
      <c r="AY1445">
        <f>VLOOKUP($A1445,saham!$G:$CZ,AY$1,0)</f>
        <v>0</v>
      </c>
      <c r="AZ1445">
        <f>VLOOKUP($A1445,saham!$G:$CZ,AZ$1,0)</f>
        <v>1800</v>
      </c>
      <c r="BA1445">
        <f>VLOOKUP($A1445,saham!$G:$CZ,BA$1,0)</f>
        <v>197</v>
      </c>
      <c r="BB1445">
        <f>VLOOKUP($A1445,saham!$G:$CZ,BB$1,0)</f>
        <v>656</v>
      </c>
      <c r="BC1445">
        <f>VLOOKUP($A1445,saham!$G:$CZ,BC$1,0)</f>
        <v>1070</v>
      </c>
      <c r="BD1445">
        <f>VLOOKUP($A1445,saham!$G:$CZ,BD$1,0)</f>
        <v>0</v>
      </c>
      <c r="BE1445">
        <f>VLOOKUP($A1445,saham!$G:$CZ,BE$1,0)</f>
        <v>2478</v>
      </c>
      <c r="BF1445">
        <f>VLOOKUP($A1445,saham!$G:$CZ,BF$1,0)</f>
        <v>655</v>
      </c>
    </row>
    <row r="1446" spans="1:58" x14ac:dyDescent="0.3">
      <c r="A1446" s="21">
        <v>44318</v>
      </c>
      <c r="B1446" t="e">
        <f>VLOOKUP(A1446,saham!$A:$D,4,0)</f>
        <v>#N/A</v>
      </c>
      <c r="C1446" s="20">
        <v>0</v>
      </c>
      <c r="D1446">
        <f>VLOOKUP($A1446,saham!$G:$CZ,D$1,0)</f>
        <v>0</v>
      </c>
      <c r="E1446">
        <f>VLOOKUP($A1446,saham!$G:$CZ,E$1,0)</f>
        <v>1210</v>
      </c>
      <c r="F1446">
        <f>VLOOKUP($A1446,saham!$G:$CZ,F$1,0)</f>
        <v>0</v>
      </c>
      <c r="G1446">
        <f>VLOOKUP($A1446,saham!$G:$CZ,G$1,0)</f>
        <v>780</v>
      </c>
      <c r="H1446">
        <f>VLOOKUP($A1446,saham!$G:$CZ,H$1,0)</f>
        <v>1010</v>
      </c>
      <c r="I1446">
        <f>VLOOKUP($A1446,saham!$G:$CZ,I$1,0)</f>
        <v>4361</v>
      </c>
      <c r="J1446">
        <f>VLOOKUP($A1446,saham!$G:$CZ,J$1,0)</f>
        <v>1790</v>
      </c>
      <c r="K1446">
        <f>VLOOKUP($A1446,saham!$G:$CZ,K$1,0)</f>
        <v>2643</v>
      </c>
      <c r="L1446">
        <f>VLOOKUP($A1446,saham!$G:$CZ,L$1,0)</f>
        <v>76</v>
      </c>
      <c r="M1446">
        <f>VLOOKUP($A1446,saham!$G:$CZ,M$1,0)</f>
        <v>0</v>
      </c>
      <c r="N1446">
        <f>VLOOKUP($A1446,saham!$G:$CZ,N$1,0)</f>
        <v>50</v>
      </c>
      <c r="O1446">
        <f>VLOOKUP($A1446,saham!$G:$CZ,O$1,0)</f>
        <v>700</v>
      </c>
      <c r="P1446">
        <f>VLOOKUP($A1446,saham!$G:$CZ,P$1,0)</f>
        <v>6100</v>
      </c>
      <c r="Q1446">
        <f>VLOOKUP($A1446,saham!$G:$CZ,Q$1,0)</f>
        <v>2660</v>
      </c>
      <c r="R1446">
        <f>VLOOKUP($A1446,saham!$G:$CZ,R$1,0)</f>
        <v>6915</v>
      </c>
      <c r="S1446">
        <f>VLOOKUP($A1446,saham!$G:$CZ,S$1,0)</f>
        <v>6550</v>
      </c>
      <c r="T1446">
        <f>VLOOKUP($A1446,saham!$G:$CZ,T$1,0)</f>
        <v>6300</v>
      </c>
      <c r="U1446">
        <f>VLOOKUP($A1446,saham!$G:$CZ,U$1,0)</f>
        <v>1160</v>
      </c>
      <c r="V1446">
        <f>VLOOKUP($A1446,saham!$G:$CZ,V$1,0)</f>
        <v>1030</v>
      </c>
      <c r="W1446">
        <f>VLOOKUP($A1446,saham!$G:$CZ,W$1,0)</f>
        <v>6025</v>
      </c>
      <c r="X1446">
        <f>VLOOKUP($A1446,saham!$G:$CZ,X$1,0)</f>
        <v>6325</v>
      </c>
      <c r="Y1446">
        <f>VLOOKUP($A1446,saham!$G:$CZ,Y$1,0)</f>
        <v>13925</v>
      </c>
      <c r="Z1446">
        <f>VLOOKUP($A1446,saham!$G:$CZ,Z$1,0)</f>
        <v>5450</v>
      </c>
      <c r="AA1446">
        <f>VLOOKUP($A1446,saham!$G:$CZ,AA$1,0)</f>
        <v>1395</v>
      </c>
      <c r="AB1446">
        <f>VLOOKUP($A1446,saham!$G:$CZ,AB$1,0)</f>
        <v>1590</v>
      </c>
      <c r="AC1446">
        <f>VLOOKUP($A1446,saham!$G:$CZ,AC$1,0)</f>
        <v>685</v>
      </c>
      <c r="AD1446">
        <f>VLOOKUP($A1446,saham!$G:$CZ,AD$1,0)</f>
        <v>2120</v>
      </c>
      <c r="AE1446">
        <f>VLOOKUP($A1446,saham!$G:$CZ,AE$1,0)</f>
        <v>2640</v>
      </c>
      <c r="AF1446">
        <f>VLOOKUP($A1446,saham!$G:$CZ,AF$1,0)</f>
        <v>118</v>
      </c>
      <c r="AG1446">
        <f>VLOOKUP($A1446,saham!$G:$CZ,AG$1,0)</f>
        <v>536</v>
      </c>
      <c r="AH1446">
        <f>VLOOKUP($A1446,saham!$G:$CZ,AH$1,0)</f>
        <v>11219</v>
      </c>
      <c r="AI1446">
        <f>VLOOKUP($A1446,saham!$G:$CZ,AI$1,0)</f>
        <v>525</v>
      </c>
      <c r="AJ1446">
        <f>VLOOKUP($A1446,saham!$G:$CZ,AJ$1,0)</f>
        <v>3290</v>
      </c>
      <c r="AK1446">
        <f>VLOOKUP($A1446,saham!$G:$CZ,AK$1,0)</f>
        <v>23100</v>
      </c>
      <c r="AL1446">
        <f>VLOOKUP($A1446,saham!$G:$CZ,AL$1,0)</f>
        <v>7225</v>
      </c>
      <c r="AM1446">
        <f>VLOOKUP($A1446,saham!$G:$CZ,AM$1,0)</f>
        <v>2370</v>
      </c>
      <c r="AN1446">
        <f>VLOOKUP($A1446,saham!$G:$CZ,AN$1,0)</f>
        <v>0</v>
      </c>
      <c r="AO1446">
        <f>VLOOKUP($A1446,saham!$G:$CZ,AO$1,0)</f>
        <v>816</v>
      </c>
      <c r="AP1446">
        <f>VLOOKUP($A1446,saham!$G:$CZ,AP$1,0)</f>
        <v>9225</v>
      </c>
      <c r="AQ1446">
        <f>VLOOKUP($A1446,saham!$G:$CZ,AQ$1,0)</f>
        <v>12600</v>
      </c>
      <c r="AR1446">
        <f>VLOOKUP($A1446,saham!$G:$CZ,AR$1,0)</f>
        <v>0</v>
      </c>
      <c r="AS1446">
        <f>VLOOKUP($A1446,saham!$G:$CZ,AS$1,0)</f>
        <v>2400</v>
      </c>
      <c r="AT1446">
        <f>VLOOKUP($A1446,saham!$G:$CZ,AT$1,0)</f>
        <v>190</v>
      </c>
      <c r="AU1446">
        <f>VLOOKUP($A1446,saham!$G:$CZ,AU$1,0)</f>
        <v>3130</v>
      </c>
      <c r="AV1446">
        <f>VLOOKUP($A1446,saham!$G:$CZ,AV$1,0)</f>
        <v>0</v>
      </c>
      <c r="AW1446">
        <f>VLOOKUP($A1446,saham!$G:$CZ,AW$1,0)</f>
        <v>8</v>
      </c>
      <c r="AX1446">
        <f>VLOOKUP($A1446,saham!$G:$CZ,AX$1,0)</f>
        <v>1475</v>
      </c>
      <c r="AY1446">
        <f>VLOOKUP($A1446,saham!$G:$CZ,AY$1,0)</f>
        <v>0</v>
      </c>
      <c r="AZ1446">
        <f>VLOOKUP($A1446,saham!$G:$CZ,AZ$1,0)</f>
        <v>1690</v>
      </c>
      <c r="BA1446">
        <f>VLOOKUP($A1446,saham!$G:$CZ,BA$1,0)</f>
        <v>189</v>
      </c>
      <c r="BB1446">
        <f>VLOOKUP($A1446,saham!$G:$CZ,BB$1,0)</f>
        <v>656</v>
      </c>
      <c r="BC1446">
        <f>VLOOKUP($A1446,saham!$G:$CZ,BC$1,0)</f>
        <v>1050</v>
      </c>
      <c r="BD1446">
        <f>VLOOKUP($A1446,saham!$G:$CZ,BD$1,0)</f>
        <v>0</v>
      </c>
      <c r="BE1446">
        <f>VLOOKUP($A1446,saham!$G:$CZ,BE$1,0)</f>
        <v>2439</v>
      </c>
      <c r="BF1446">
        <f>VLOOKUP($A1446,saham!$G:$CZ,BF$1,0)</f>
        <v>635</v>
      </c>
    </row>
    <row r="1447" spans="1:58" x14ac:dyDescent="0.3">
      <c r="A1447" s="21">
        <v>44288</v>
      </c>
      <c r="B1447" t="e">
        <f>VLOOKUP(A1447,saham!$A:$D,4,0)</f>
        <v>#N/A</v>
      </c>
      <c r="C1447" s="20">
        <v>0</v>
      </c>
      <c r="D1447">
        <f>VLOOKUP($A1447,saham!$G:$CZ,D$1,0)</f>
        <v>0</v>
      </c>
      <c r="E1447">
        <f>VLOOKUP($A1447,saham!$G:$CZ,E$1,0)</f>
        <v>1165</v>
      </c>
      <c r="F1447">
        <f>VLOOKUP($A1447,saham!$G:$CZ,F$1,0)</f>
        <v>0</v>
      </c>
      <c r="G1447">
        <f>VLOOKUP($A1447,saham!$G:$CZ,G$1,0)</f>
        <v>780</v>
      </c>
      <c r="H1447">
        <f>VLOOKUP($A1447,saham!$G:$CZ,H$1,0)</f>
        <v>1000</v>
      </c>
      <c r="I1447">
        <f>VLOOKUP($A1447,saham!$G:$CZ,I$1,0)</f>
        <v>4380</v>
      </c>
      <c r="J1447">
        <f>VLOOKUP($A1447,saham!$G:$CZ,J$1,0)</f>
        <v>1750</v>
      </c>
      <c r="K1447">
        <f>VLOOKUP($A1447,saham!$G:$CZ,K$1,0)</f>
        <v>2614</v>
      </c>
      <c r="L1447">
        <f>VLOOKUP($A1447,saham!$G:$CZ,L$1,0)</f>
        <v>72</v>
      </c>
      <c r="M1447">
        <f>VLOOKUP($A1447,saham!$G:$CZ,M$1,0)</f>
        <v>0</v>
      </c>
      <c r="N1447">
        <f>VLOOKUP($A1447,saham!$G:$CZ,N$1,0)</f>
        <v>50</v>
      </c>
      <c r="O1447">
        <f>VLOOKUP($A1447,saham!$G:$CZ,O$1,0)</f>
        <v>682</v>
      </c>
      <c r="P1447">
        <f>VLOOKUP($A1447,saham!$G:$CZ,P$1,0)</f>
        <v>6200</v>
      </c>
      <c r="Q1447">
        <f>VLOOKUP($A1447,saham!$G:$CZ,Q$1,0)</f>
        <v>2400</v>
      </c>
      <c r="R1447">
        <f>VLOOKUP($A1447,saham!$G:$CZ,R$1,0)</f>
        <v>6855</v>
      </c>
      <c r="S1447">
        <f>VLOOKUP($A1447,saham!$G:$CZ,S$1,0)</f>
        <v>6575</v>
      </c>
      <c r="T1447">
        <f>VLOOKUP($A1447,saham!$G:$CZ,T$1,0)</f>
        <v>6275</v>
      </c>
      <c r="U1447">
        <f>VLOOKUP($A1447,saham!$G:$CZ,U$1,0)</f>
        <v>1110</v>
      </c>
      <c r="V1447">
        <f>VLOOKUP($A1447,saham!$G:$CZ,V$1,0)</f>
        <v>960</v>
      </c>
      <c r="W1447">
        <f>VLOOKUP($A1447,saham!$G:$CZ,W$1,0)</f>
        <v>5850</v>
      </c>
      <c r="X1447">
        <f>VLOOKUP($A1447,saham!$G:$CZ,X$1,0)</f>
        <v>6325</v>
      </c>
      <c r="Y1447">
        <f>VLOOKUP($A1447,saham!$G:$CZ,Y$1,0)</f>
        <v>14675</v>
      </c>
      <c r="Z1447">
        <f>VLOOKUP($A1447,saham!$G:$CZ,Z$1,0)</f>
        <v>5575</v>
      </c>
      <c r="AA1447">
        <f>VLOOKUP($A1447,saham!$G:$CZ,AA$1,0)</f>
        <v>1380</v>
      </c>
      <c r="AB1447">
        <f>VLOOKUP($A1447,saham!$G:$CZ,AB$1,0)</f>
        <v>1545</v>
      </c>
      <c r="AC1447">
        <f>VLOOKUP($A1447,saham!$G:$CZ,AC$1,0)</f>
        <v>670</v>
      </c>
      <c r="AD1447">
        <f>VLOOKUP($A1447,saham!$G:$CZ,AD$1,0)</f>
        <v>2100</v>
      </c>
      <c r="AE1447">
        <f>VLOOKUP($A1447,saham!$G:$CZ,AE$1,0)</f>
        <v>2510</v>
      </c>
      <c r="AF1447">
        <f>VLOOKUP($A1447,saham!$G:$CZ,AF$1,0)</f>
        <v>107</v>
      </c>
      <c r="AG1447">
        <f>VLOOKUP($A1447,saham!$G:$CZ,AG$1,0)</f>
        <v>536</v>
      </c>
      <c r="AH1447">
        <f>VLOOKUP($A1447,saham!$G:$CZ,AH$1,0)</f>
        <v>10596</v>
      </c>
      <c r="AI1447">
        <f>VLOOKUP($A1447,saham!$G:$CZ,AI$1,0)</f>
        <v>515</v>
      </c>
      <c r="AJ1447">
        <f>VLOOKUP($A1447,saham!$G:$CZ,AJ$1,0)</f>
        <v>3290</v>
      </c>
      <c r="AK1447">
        <f>VLOOKUP($A1447,saham!$G:$CZ,AK$1,0)</f>
        <v>22350</v>
      </c>
      <c r="AL1447">
        <f>VLOOKUP($A1447,saham!$G:$CZ,AL$1,0)</f>
        <v>7300</v>
      </c>
      <c r="AM1447">
        <f>VLOOKUP($A1447,saham!$G:$CZ,AM$1,0)</f>
        <v>2410</v>
      </c>
      <c r="AN1447">
        <f>VLOOKUP($A1447,saham!$G:$CZ,AN$1,0)</f>
        <v>0</v>
      </c>
      <c r="AO1447">
        <f>VLOOKUP($A1447,saham!$G:$CZ,AO$1,0)</f>
        <v>800</v>
      </c>
      <c r="AP1447">
        <f>VLOOKUP($A1447,saham!$G:$CZ,AP$1,0)</f>
        <v>9325</v>
      </c>
      <c r="AQ1447">
        <f>VLOOKUP($A1447,saham!$G:$CZ,AQ$1,0)</f>
        <v>12125</v>
      </c>
      <c r="AR1447">
        <f>VLOOKUP($A1447,saham!$G:$CZ,AR$1,0)</f>
        <v>0</v>
      </c>
      <c r="AS1447">
        <f>VLOOKUP($A1447,saham!$G:$CZ,AS$1,0)</f>
        <v>2420</v>
      </c>
      <c r="AT1447">
        <f>VLOOKUP($A1447,saham!$G:$CZ,AT$1,0)</f>
        <v>190</v>
      </c>
      <c r="AU1447">
        <f>VLOOKUP($A1447,saham!$G:$CZ,AU$1,0)</f>
        <v>3060</v>
      </c>
      <c r="AV1447">
        <f>VLOOKUP($A1447,saham!$G:$CZ,AV$1,0)</f>
        <v>0</v>
      </c>
      <c r="AW1447">
        <f>VLOOKUP($A1447,saham!$G:$CZ,AW$1,0)</f>
        <v>8</v>
      </c>
      <c r="AX1447">
        <f>VLOOKUP($A1447,saham!$G:$CZ,AX$1,0)</f>
        <v>1460</v>
      </c>
      <c r="AY1447">
        <f>VLOOKUP($A1447,saham!$G:$CZ,AY$1,0)</f>
        <v>0</v>
      </c>
      <c r="AZ1447">
        <f>VLOOKUP($A1447,saham!$G:$CZ,AZ$1,0)</f>
        <v>1655</v>
      </c>
      <c r="BA1447">
        <f>VLOOKUP($A1447,saham!$G:$CZ,BA$1,0)</f>
        <v>197</v>
      </c>
      <c r="BB1447">
        <f>VLOOKUP($A1447,saham!$G:$CZ,BB$1,0)</f>
        <v>656</v>
      </c>
      <c r="BC1447">
        <f>VLOOKUP($A1447,saham!$G:$CZ,BC$1,0)</f>
        <v>1055</v>
      </c>
      <c r="BD1447">
        <f>VLOOKUP($A1447,saham!$G:$CZ,BD$1,0)</f>
        <v>0</v>
      </c>
      <c r="BE1447">
        <f>VLOOKUP($A1447,saham!$G:$CZ,BE$1,0)</f>
        <v>2427</v>
      </c>
      <c r="BF1447">
        <f>VLOOKUP($A1447,saham!$G:$CZ,BF$1,0)</f>
        <v>640</v>
      </c>
    </row>
    <row r="1448" spans="1:58" x14ac:dyDescent="0.3">
      <c r="A1448" s="21">
        <v>44257</v>
      </c>
      <c r="B1448">
        <f>VLOOKUP(A1448,saham!$A:$D,4,0)</f>
        <v>199332.29619999998</v>
      </c>
      <c r="C1448" s="20">
        <v>0</v>
      </c>
      <c r="D1448">
        <f>VLOOKUP($A1448,saham!$G:$CZ,D$1,0)</f>
        <v>0</v>
      </c>
      <c r="E1448">
        <f>VLOOKUP($A1448,saham!$G:$CZ,E$1,0)</f>
        <v>1170</v>
      </c>
      <c r="F1448">
        <f>VLOOKUP($A1448,saham!$G:$CZ,F$1,0)</f>
        <v>0</v>
      </c>
      <c r="G1448">
        <f>VLOOKUP($A1448,saham!$G:$CZ,G$1,0)</f>
        <v>780</v>
      </c>
      <c r="H1448">
        <f>VLOOKUP($A1448,saham!$G:$CZ,H$1,0)</f>
        <v>840</v>
      </c>
      <c r="I1448">
        <f>VLOOKUP($A1448,saham!$G:$CZ,I$1,0)</f>
        <v>4273</v>
      </c>
      <c r="J1448">
        <f>VLOOKUP($A1448,saham!$G:$CZ,J$1,0)</f>
        <v>1730</v>
      </c>
      <c r="K1448">
        <f>VLOOKUP($A1448,saham!$G:$CZ,K$1,0)</f>
        <v>2682</v>
      </c>
      <c r="L1448">
        <f>VLOOKUP($A1448,saham!$G:$CZ,L$1,0)</f>
        <v>73</v>
      </c>
      <c r="M1448">
        <f>VLOOKUP($A1448,saham!$G:$CZ,M$1,0)</f>
        <v>0</v>
      </c>
      <c r="N1448">
        <f>VLOOKUP($A1448,saham!$G:$CZ,N$1,0)</f>
        <v>50</v>
      </c>
      <c r="O1448">
        <f>VLOOKUP($A1448,saham!$G:$CZ,O$1,0)</f>
        <v>674</v>
      </c>
      <c r="P1448">
        <f>VLOOKUP($A1448,saham!$G:$CZ,P$1,0)</f>
        <v>6150</v>
      </c>
      <c r="Q1448">
        <f>VLOOKUP($A1448,saham!$G:$CZ,Q$1,0)</f>
        <v>2330</v>
      </c>
      <c r="R1448">
        <f>VLOOKUP($A1448,saham!$G:$CZ,R$1,0)</f>
        <v>6825</v>
      </c>
      <c r="S1448">
        <f>VLOOKUP($A1448,saham!$G:$CZ,S$1,0)</f>
        <v>6500</v>
      </c>
      <c r="T1448">
        <f>VLOOKUP($A1448,saham!$G:$CZ,T$1,0)</f>
        <v>6300</v>
      </c>
      <c r="U1448">
        <f>VLOOKUP($A1448,saham!$G:$CZ,U$1,0)</f>
        <v>1110</v>
      </c>
      <c r="V1448">
        <f>VLOOKUP($A1448,saham!$G:$CZ,V$1,0)</f>
        <v>950</v>
      </c>
      <c r="W1448">
        <f>VLOOKUP($A1448,saham!$G:$CZ,W$1,0)</f>
        <v>5850</v>
      </c>
      <c r="X1448">
        <f>VLOOKUP($A1448,saham!$G:$CZ,X$1,0)</f>
        <v>6300</v>
      </c>
      <c r="Y1448">
        <f>VLOOKUP($A1448,saham!$G:$CZ,Y$1,0)</f>
        <v>13075</v>
      </c>
      <c r="Z1448">
        <f>VLOOKUP($A1448,saham!$G:$CZ,Z$1,0)</f>
        <v>5175</v>
      </c>
      <c r="AA1448">
        <f>VLOOKUP($A1448,saham!$G:$CZ,AA$1,0)</f>
        <v>1400</v>
      </c>
      <c r="AB1448">
        <f>VLOOKUP($A1448,saham!$G:$CZ,AB$1,0)</f>
        <v>1560</v>
      </c>
      <c r="AC1448">
        <f>VLOOKUP($A1448,saham!$G:$CZ,AC$1,0)</f>
        <v>690</v>
      </c>
      <c r="AD1448">
        <f>VLOOKUP($A1448,saham!$G:$CZ,AD$1,0)</f>
        <v>2120</v>
      </c>
      <c r="AE1448">
        <f>VLOOKUP($A1448,saham!$G:$CZ,AE$1,0)</f>
        <v>2570</v>
      </c>
      <c r="AF1448">
        <f>VLOOKUP($A1448,saham!$G:$CZ,AF$1,0)</f>
        <v>108</v>
      </c>
      <c r="AG1448">
        <f>VLOOKUP($A1448,saham!$G:$CZ,AG$1,0)</f>
        <v>552</v>
      </c>
      <c r="AH1448">
        <f>VLOOKUP($A1448,saham!$G:$CZ,AH$1,0)</f>
        <v>10845</v>
      </c>
      <c r="AI1448">
        <f>VLOOKUP($A1448,saham!$G:$CZ,AI$1,0)</f>
        <v>535</v>
      </c>
      <c r="AJ1448">
        <f>VLOOKUP($A1448,saham!$G:$CZ,AJ$1,0)</f>
        <v>3240</v>
      </c>
      <c r="AK1448">
        <f>VLOOKUP($A1448,saham!$G:$CZ,AK$1,0)</f>
        <v>22450</v>
      </c>
      <c r="AL1448">
        <f>VLOOKUP($A1448,saham!$G:$CZ,AL$1,0)</f>
        <v>7175</v>
      </c>
      <c r="AM1448">
        <f>VLOOKUP($A1448,saham!$G:$CZ,AM$1,0)</f>
        <v>2340</v>
      </c>
      <c r="AN1448">
        <f>VLOOKUP($A1448,saham!$G:$CZ,AN$1,0)</f>
        <v>0</v>
      </c>
      <c r="AO1448">
        <f>VLOOKUP($A1448,saham!$G:$CZ,AO$1,0)</f>
        <v>810</v>
      </c>
      <c r="AP1448">
        <f>VLOOKUP($A1448,saham!$G:$CZ,AP$1,0)</f>
        <v>9425</v>
      </c>
      <c r="AQ1448">
        <f>VLOOKUP($A1448,saham!$G:$CZ,AQ$1,0)</f>
        <v>11675</v>
      </c>
      <c r="AR1448">
        <f>VLOOKUP($A1448,saham!$G:$CZ,AR$1,0)</f>
        <v>0</v>
      </c>
      <c r="AS1448">
        <f>VLOOKUP($A1448,saham!$G:$CZ,AS$1,0)</f>
        <v>2507</v>
      </c>
      <c r="AT1448">
        <f>VLOOKUP($A1448,saham!$G:$CZ,AT$1,0)</f>
        <v>190</v>
      </c>
      <c r="AU1448">
        <f>VLOOKUP($A1448,saham!$G:$CZ,AU$1,0)</f>
        <v>3150</v>
      </c>
      <c r="AV1448">
        <f>VLOOKUP($A1448,saham!$G:$CZ,AV$1,0)</f>
        <v>0</v>
      </c>
      <c r="AW1448">
        <f>VLOOKUP($A1448,saham!$G:$CZ,AW$1,0)</f>
        <v>8</v>
      </c>
      <c r="AX1448">
        <f>VLOOKUP($A1448,saham!$G:$CZ,AX$1,0)</f>
        <v>1485</v>
      </c>
      <c r="AY1448">
        <f>VLOOKUP($A1448,saham!$G:$CZ,AY$1,0)</f>
        <v>0</v>
      </c>
      <c r="AZ1448">
        <f>VLOOKUP($A1448,saham!$G:$CZ,AZ$1,0)</f>
        <v>1660</v>
      </c>
      <c r="BA1448">
        <f>VLOOKUP($A1448,saham!$G:$CZ,BA$1,0)</f>
        <v>177</v>
      </c>
      <c r="BB1448">
        <f>VLOOKUP($A1448,saham!$G:$CZ,BB$1,0)</f>
        <v>656</v>
      </c>
      <c r="BC1448">
        <f>VLOOKUP($A1448,saham!$G:$CZ,BC$1,0)</f>
        <v>1060</v>
      </c>
      <c r="BD1448">
        <f>VLOOKUP($A1448,saham!$G:$CZ,BD$1,0)</f>
        <v>0</v>
      </c>
      <c r="BE1448">
        <f>VLOOKUP($A1448,saham!$G:$CZ,BE$1,0)</f>
        <v>2399</v>
      </c>
      <c r="BF1448">
        <f>VLOOKUP($A1448,saham!$G:$CZ,BF$1,0)</f>
        <v>635</v>
      </c>
    </row>
    <row r="1449" spans="1:58" x14ac:dyDescent="0.3">
      <c r="A1449" s="21">
        <v>44229</v>
      </c>
      <c r="B1449">
        <f>VLOOKUP(A1449,saham!$A:$D,4,0)</f>
        <v>164745.30500000002</v>
      </c>
      <c r="C1449" s="20">
        <v>0</v>
      </c>
      <c r="D1449">
        <f>VLOOKUP($A1449,saham!$G:$CZ,D$1,0)</f>
        <v>0</v>
      </c>
      <c r="E1449">
        <f>VLOOKUP($A1449,saham!$G:$CZ,E$1,0)</f>
        <v>1200</v>
      </c>
      <c r="F1449">
        <f>VLOOKUP($A1449,saham!$G:$CZ,F$1,0)</f>
        <v>0</v>
      </c>
      <c r="G1449">
        <f>VLOOKUP($A1449,saham!$G:$CZ,G$1,0)</f>
        <v>785</v>
      </c>
      <c r="H1449">
        <f>VLOOKUP($A1449,saham!$G:$CZ,H$1,0)</f>
        <v>840</v>
      </c>
      <c r="I1449">
        <f>VLOOKUP($A1449,saham!$G:$CZ,I$1,0)</f>
        <v>4254</v>
      </c>
      <c r="J1449">
        <f>VLOOKUP($A1449,saham!$G:$CZ,J$1,0)</f>
        <v>1740</v>
      </c>
      <c r="K1449">
        <f>VLOOKUP($A1449,saham!$G:$CZ,K$1,0)</f>
        <v>2546</v>
      </c>
      <c r="L1449">
        <f>VLOOKUP($A1449,saham!$G:$CZ,L$1,0)</f>
        <v>73</v>
      </c>
      <c r="M1449">
        <f>VLOOKUP($A1449,saham!$G:$CZ,M$1,0)</f>
        <v>0</v>
      </c>
      <c r="N1449">
        <f>VLOOKUP($A1449,saham!$G:$CZ,N$1,0)</f>
        <v>50</v>
      </c>
      <c r="O1449">
        <f>VLOOKUP($A1449,saham!$G:$CZ,O$1,0)</f>
        <v>648</v>
      </c>
      <c r="P1449">
        <f>VLOOKUP($A1449,saham!$G:$CZ,P$1,0)</f>
        <v>5975</v>
      </c>
      <c r="Q1449">
        <f>VLOOKUP($A1449,saham!$G:$CZ,Q$1,0)</f>
        <v>2420</v>
      </c>
      <c r="R1449">
        <f>VLOOKUP($A1449,saham!$G:$CZ,R$1,0)</f>
        <v>6800</v>
      </c>
      <c r="S1449">
        <f>VLOOKUP($A1449,saham!$G:$CZ,S$1,0)</f>
        <v>6475</v>
      </c>
      <c r="T1449">
        <f>VLOOKUP($A1449,saham!$G:$CZ,T$1,0)</f>
        <v>5900</v>
      </c>
      <c r="U1449">
        <f>VLOOKUP($A1449,saham!$G:$CZ,U$1,0)</f>
        <v>1140</v>
      </c>
      <c r="V1449">
        <f>VLOOKUP($A1449,saham!$G:$CZ,V$1,0)</f>
        <v>955</v>
      </c>
      <c r="W1449">
        <f>VLOOKUP($A1449,saham!$G:$CZ,W$1,0)</f>
        <v>5900</v>
      </c>
      <c r="X1449">
        <f>VLOOKUP($A1449,saham!$G:$CZ,X$1,0)</f>
        <v>6325</v>
      </c>
      <c r="Y1449">
        <f>VLOOKUP($A1449,saham!$G:$CZ,Y$1,0)</f>
        <v>13375</v>
      </c>
      <c r="Z1449">
        <f>VLOOKUP($A1449,saham!$G:$CZ,Z$1,0)</f>
        <v>5375</v>
      </c>
      <c r="AA1449">
        <f>VLOOKUP($A1449,saham!$G:$CZ,AA$1,0)</f>
        <v>1405</v>
      </c>
      <c r="AB1449">
        <f>VLOOKUP($A1449,saham!$G:$CZ,AB$1,0)</f>
        <v>1520</v>
      </c>
      <c r="AC1449">
        <f>VLOOKUP($A1449,saham!$G:$CZ,AC$1,0)</f>
        <v>675</v>
      </c>
      <c r="AD1449">
        <f>VLOOKUP($A1449,saham!$G:$CZ,AD$1,0)</f>
        <v>2070</v>
      </c>
      <c r="AE1449">
        <f>VLOOKUP($A1449,saham!$G:$CZ,AE$1,0)</f>
        <v>2640</v>
      </c>
      <c r="AF1449">
        <f>VLOOKUP($A1449,saham!$G:$CZ,AF$1,0)</f>
        <v>107</v>
      </c>
      <c r="AG1449">
        <f>VLOOKUP($A1449,saham!$G:$CZ,AG$1,0)</f>
        <v>538</v>
      </c>
      <c r="AH1449">
        <f>VLOOKUP($A1449,saham!$G:$CZ,AH$1,0)</f>
        <v>10920</v>
      </c>
      <c r="AI1449">
        <f>VLOOKUP($A1449,saham!$G:$CZ,AI$1,0)</f>
        <v>466</v>
      </c>
      <c r="AJ1449">
        <f>VLOOKUP($A1449,saham!$G:$CZ,AJ$1,0)</f>
        <v>3270</v>
      </c>
      <c r="AK1449">
        <f>VLOOKUP($A1449,saham!$G:$CZ,AK$1,0)</f>
        <v>22575</v>
      </c>
      <c r="AL1449">
        <f>VLOOKUP($A1449,saham!$G:$CZ,AL$1,0)</f>
        <v>7000</v>
      </c>
      <c r="AM1449">
        <f>VLOOKUP($A1449,saham!$G:$CZ,AM$1,0)</f>
        <v>2270</v>
      </c>
      <c r="AN1449">
        <f>VLOOKUP($A1449,saham!$G:$CZ,AN$1,0)</f>
        <v>0</v>
      </c>
      <c r="AO1449">
        <f>VLOOKUP($A1449,saham!$G:$CZ,AO$1,0)</f>
        <v>810</v>
      </c>
      <c r="AP1449">
        <f>VLOOKUP($A1449,saham!$G:$CZ,AP$1,0)</f>
        <v>9500</v>
      </c>
      <c r="AQ1449">
        <f>VLOOKUP($A1449,saham!$G:$CZ,AQ$1,0)</f>
        <v>12075</v>
      </c>
      <c r="AR1449">
        <f>VLOOKUP($A1449,saham!$G:$CZ,AR$1,0)</f>
        <v>0</v>
      </c>
      <c r="AS1449">
        <f>VLOOKUP($A1449,saham!$G:$CZ,AS$1,0)</f>
        <v>2566</v>
      </c>
      <c r="AT1449">
        <f>VLOOKUP($A1449,saham!$G:$CZ,AT$1,0)</f>
        <v>185</v>
      </c>
      <c r="AU1449">
        <f>VLOOKUP($A1449,saham!$G:$CZ,AU$1,0)</f>
        <v>3200</v>
      </c>
      <c r="AV1449">
        <f>VLOOKUP($A1449,saham!$G:$CZ,AV$1,0)</f>
        <v>0</v>
      </c>
      <c r="AW1449">
        <f>VLOOKUP($A1449,saham!$G:$CZ,AW$1,0)</f>
        <v>8</v>
      </c>
      <c r="AX1449">
        <f>VLOOKUP($A1449,saham!$G:$CZ,AX$1,0)</f>
        <v>1470</v>
      </c>
      <c r="AY1449">
        <f>VLOOKUP($A1449,saham!$G:$CZ,AY$1,0)</f>
        <v>0</v>
      </c>
      <c r="AZ1449">
        <f>VLOOKUP($A1449,saham!$G:$CZ,AZ$1,0)</f>
        <v>1670</v>
      </c>
      <c r="BA1449">
        <f>VLOOKUP($A1449,saham!$G:$CZ,BA$1,0)</f>
        <v>178</v>
      </c>
      <c r="BB1449">
        <f>VLOOKUP($A1449,saham!$G:$CZ,BB$1,0)</f>
        <v>663</v>
      </c>
      <c r="BC1449">
        <f>VLOOKUP($A1449,saham!$G:$CZ,BC$1,0)</f>
        <v>1035</v>
      </c>
      <c r="BD1449">
        <f>VLOOKUP($A1449,saham!$G:$CZ,BD$1,0)</f>
        <v>0</v>
      </c>
      <c r="BE1449">
        <f>VLOOKUP($A1449,saham!$G:$CZ,BE$1,0)</f>
        <v>2410</v>
      </c>
      <c r="BF1449">
        <f>VLOOKUP($A1449,saham!$G:$CZ,BF$1,0)</f>
        <v>635</v>
      </c>
    </row>
    <row r="1450" spans="1:58" x14ac:dyDescent="0.3">
      <c r="A1450" s="21">
        <v>44198</v>
      </c>
      <c r="B1450" t="e">
        <f>VLOOKUP(A1450,saham!$A:$D,4,0)</f>
        <v>#N/A</v>
      </c>
      <c r="C1450" s="20">
        <v>0</v>
      </c>
      <c r="D1450">
        <f>VLOOKUP($A1450,saham!$G:$CZ,D$1,0)</f>
        <v>0</v>
      </c>
      <c r="E1450">
        <f>VLOOKUP($A1450,saham!$G:$CZ,E$1,0)</f>
        <v>1230</v>
      </c>
      <c r="F1450">
        <f>VLOOKUP($A1450,saham!$G:$CZ,F$1,0)</f>
        <v>0</v>
      </c>
      <c r="G1450">
        <f>VLOOKUP($A1450,saham!$G:$CZ,G$1,0)</f>
        <v>780</v>
      </c>
      <c r="H1450">
        <f>VLOOKUP($A1450,saham!$G:$CZ,H$1,0)</f>
        <v>870</v>
      </c>
      <c r="I1450">
        <f>VLOOKUP($A1450,saham!$G:$CZ,I$1,0)</f>
        <v>4293</v>
      </c>
      <c r="J1450">
        <f>VLOOKUP($A1450,saham!$G:$CZ,J$1,0)</f>
        <v>1675</v>
      </c>
      <c r="K1450">
        <f>VLOOKUP($A1450,saham!$G:$CZ,K$1,0)</f>
        <v>2731</v>
      </c>
      <c r="L1450">
        <f>VLOOKUP($A1450,saham!$G:$CZ,L$1,0)</f>
        <v>74</v>
      </c>
      <c r="M1450">
        <f>VLOOKUP($A1450,saham!$G:$CZ,M$1,0)</f>
        <v>0</v>
      </c>
      <c r="N1450">
        <f>VLOOKUP($A1450,saham!$G:$CZ,N$1,0)</f>
        <v>50</v>
      </c>
      <c r="O1450">
        <f>VLOOKUP($A1450,saham!$G:$CZ,O$1,0)</f>
        <v>600</v>
      </c>
      <c r="P1450">
        <f>VLOOKUP($A1450,saham!$G:$CZ,P$1,0)</f>
        <v>6025</v>
      </c>
      <c r="Q1450">
        <f>VLOOKUP($A1450,saham!$G:$CZ,Q$1,0)</f>
        <v>2600</v>
      </c>
      <c r="R1450">
        <f>VLOOKUP($A1450,saham!$G:$CZ,R$1,0)</f>
        <v>6820</v>
      </c>
      <c r="S1450">
        <f>VLOOKUP($A1450,saham!$G:$CZ,S$1,0)</f>
        <v>6700</v>
      </c>
      <c r="T1450">
        <f>VLOOKUP($A1450,saham!$G:$CZ,T$1,0)</f>
        <v>5850</v>
      </c>
      <c r="U1450">
        <f>VLOOKUP($A1450,saham!$G:$CZ,U$1,0)</f>
        <v>986</v>
      </c>
      <c r="V1450">
        <f>VLOOKUP($A1450,saham!$G:$CZ,V$1,0)</f>
        <v>1000</v>
      </c>
      <c r="W1450">
        <f>VLOOKUP($A1450,saham!$G:$CZ,W$1,0)</f>
        <v>6250</v>
      </c>
      <c r="X1450">
        <f>VLOOKUP($A1450,saham!$G:$CZ,X$1,0)</f>
        <v>6250</v>
      </c>
      <c r="Y1450">
        <f>VLOOKUP($A1450,saham!$G:$CZ,Y$1,0)</f>
        <v>13800</v>
      </c>
      <c r="Z1450">
        <f>VLOOKUP($A1450,saham!$G:$CZ,Z$1,0)</f>
        <v>5100</v>
      </c>
      <c r="AA1450">
        <f>VLOOKUP($A1450,saham!$G:$CZ,AA$1,0)</f>
        <v>1390</v>
      </c>
      <c r="AB1450">
        <f>VLOOKUP($A1450,saham!$G:$CZ,AB$1,0)</f>
        <v>1490</v>
      </c>
      <c r="AC1450">
        <f>VLOOKUP($A1450,saham!$G:$CZ,AC$1,0)</f>
        <v>660</v>
      </c>
      <c r="AD1450">
        <f>VLOOKUP($A1450,saham!$G:$CZ,AD$1,0)</f>
        <v>2050</v>
      </c>
      <c r="AE1450">
        <f>VLOOKUP($A1450,saham!$G:$CZ,AE$1,0)</f>
        <v>2800</v>
      </c>
      <c r="AF1450">
        <f>VLOOKUP($A1450,saham!$G:$CZ,AF$1,0)</f>
        <v>104</v>
      </c>
      <c r="AG1450">
        <f>VLOOKUP($A1450,saham!$G:$CZ,AG$1,0)</f>
        <v>552</v>
      </c>
      <c r="AH1450">
        <f>VLOOKUP($A1450,saham!$G:$CZ,AH$1,0)</f>
        <v>11493</v>
      </c>
      <c r="AI1450">
        <f>VLOOKUP($A1450,saham!$G:$CZ,AI$1,0)</f>
        <v>466</v>
      </c>
      <c r="AJ1450">
        <f>VLOOKUP($A1450,saham!$G:$CZ,AJ$1,0)</f>
        <v>3230</v>
      </c>
      <c r="AK1450">
        <f>VLOOKUP($A1450,saham!$G:$CZ,AK$1,0)</f>
        <v>23850</v>
      </c>
      <c r="AL1450">
        <f>VLOOKUP($A1450,saham!$G:$CZ,AL$1,0)</f>
        <v>7025</v>
      </c>
      <c r="AM1450">
        <f>VLOOKUP($A1450,saham!$G:$CZ,AM$1,0)</f>
        <v>2310</v>
      </c>
      <c r="AN1450">
        <f>VLOOKUP($A1450,saham!$G:$CZ,AN$1,0)</f>
        <v>0</v>
      </c>
      <c r="AO1450">
        <f>VLOOKUP($A1450,saham!$G:$CZ,AO$1,0)</f>
        <v>800</v>
      </c>
      <c r="AP1450">
        <f>VLOOKUP($A1450,saham!$G:$CZ,AP$1,0)</f>
        <v>9225</v>
      </c>
      <c r="AQ1450">
        <f>VLOOKUP($A1450,saham!$G:$CZ,AQ$1,0)</f>
        <v>12475</v>
      </c>
      <c r="AR1450">
        <f>VLOOKUP($A1450,saham!$G:$CZ,AR$1,0)</f>
        <v>0</v>
      </c>
      <c r="AS1450">
        <f>VLOOKUP($A1450,saham!$G:$CZ,AS$1,0)</f>
        <v>2732</v>
      </c>
      <c r="AT1450">
        <f>VLOOKUP($A1450,saham!$G:$CZ,AT$1,0)</f>
        <v>185</v>
      </c>
      <c r="AU1450">
        <f>VLOOKUP($A1450,saham!$G:$CZ,AU$1,0)</f>
        <v>2920</v>
      </c>
      <c r="AV1450">
        <f>VLOOKUP($A1450,saham!$G:$CZ,AV$1,0)</f>
        <v>0</v>
      </c>
      <c r="AW1450">
        <f>VLOOKUP($A1450,saham!$G:$CZ,AW$1,0)</f>
        <v>8</v>
      </c>
      <c r="AX1450">
        <f>VLOOKUP($A1450,saham!$G:$CZ,AX$1,0)</f>
        <v>1455</v>
      </c>
      <c r="AY1450">
        <f>VLOOKUP($A1450,saham!$G:$CZ,AY$1,0)</f>
        <v>0</v>
      </c>
      <c r="AZ1450">
        <f>VLOOKUP($A1450,saham!$G:$CZ,AZ$1,0)</f>
        <v>1795</v>
      </c>
      <c r="BA1450">
        <f>VLOOKUP($A1450,saham!$G:$CZ,BA$1,0)</f>
        <v>169</v>
      </c>
      <c r="BB1450">
        <f>VLOOKUP($A1450,saham!$G:$CZ,BB$1,0)</f>
        <v>669</v>
      </c>
      <c r="BC1450">
        <f>VLOOKUP($A1450,saham!$G:$CZ,BC$1,0)</f>
        <v>998</v>
      </c>
      <c r="BD1450">
        <f>VLOOKUP($A1450,saham!$G:$CZ,BD$1,0)</f>
        <v>0</v>
      </c>
      <c r="BE1450">
        <f>VLOOKUP($A1450,saham!$G:$CZ,BE$1,0)</f>
        <v>2308</v>
      </c>
      <c r="BF1450">
        <f>VLOOKUP($A1450,saham!$G:$CZ,BF$1,0)</f>
        <v>630</v>
      </c>
    </row>
    <row r="1451" spans="1:58" x14ac:dyDescent="0.3">
      <c r="A1451" t="s">
        <v>476</v>
      </c>
      <c r="B1451" t="e">
        <f>VLOOKUP(A1451,saham!$A:$D,4,0)</f>
        <v>#N/A</v>
      </c>
      <c r="C1451" s="20">
        <v>0</v>
      </c>
      <c r="D1451">
        <f>VLOOKUP($A1451,saham!$G:$CZ,D$1,0)</f>
        <v>0</v>
      </c>
      <c r="E1451">
        <f>VLOOKUP($A1451,saham!$G:$CZ,E$1,0)</f>
        <v>1200</v>
      </c>
      <c r="F1451">
        <f>VLOOKUP($A1451,saham!$G:$CZ,F$1,0)</f>
        <v>0</v>
      </c>
      <c r="G1451">
        <f>VLOOKUP($A1451,saham!$G:$CZ,G$1,0)</f>
        <v>780</v>
      </c>
      <c r="H1451">
        <f>VLOOKUP($A1451,saham!$G:$CZ,H$1,0)</f>
        <v>805</v>
      </c>
      <c r="I1451">
        <f>VLOOKUP($A1451,saham!$G:$CZ,I$1,0)</f>
        <v>4078</v>
      </c>
      <c r="J1451">
        <f>VLOOKUP($A1451,saham!$G:$CZ,J$1,0)</f>
        <v>1570</v>
      </c>
      <c r="K1451">
        <f>VLOOKUP($A1451,saham!$G:$CZ,K$1,0)</f>
        <v>2380</v>
      </c>
      <c r="L1451">
        <f>VLOOKUP($A1451,saham!$G:$CZ,L$1,0)</f>
        <v>74</v>
      </c>
      <c r="M1451">
        <f>VLOOKUP($A1451,saham!$G:$CZ,M$1,0)</f>
        <v>0</v>
      </c>
      <c r="N1451">
        <f>VLOOKUP($A1451,saham!$G:$CZ,N$1,0)</f>
        <v>50</v>
      </c>
      <c r="O1451">
        <f>VLOOKUP($A1451,saham!$G:$CZ,O$1,0)</f>
        <v>568</v>
      </c>
      <c r="P1451">
        <f>VLOOKUP($A1451,saham!$G:$CZ,P$1,0)</f>
        <v>6100</v>
      </c>
      <c r="Q1451">
        <f>VLOOKUP($A1451,saham!$G:$CZ,Q$1,0)</f>
        <v>2220</v>
      </c>
      <c r="R1451">
        <f>VLOOKUP($A1451,saham!$G:$CZ,R$1,0)</f>
        <v>6760</v>
      </c>
      <c r="S1451">
        <f>VLOOKUP($A1451,saham!$G:$CZ,S$1,0)</f>
        <v>6575</v>
      </c>
      <c r="T1451">
        <f>VLOOKUP($A1451,saham!$G:$CZ,T$1,0)</f>
        <v>5550</v>
      </c>
      <c r="U1451">
        <f>VLOOKUP($A1451,saham!$G:$CZ,U$1,0)</f>
        <v>881</v>
      </c>
      <c r="V1451">
        <f>VLOOKUP($A1451,saham!$G:$CZ,V$1,0)</f>
        <v>900</v>
      </c>
      <c r="W1451">
        <f>VLOOKUP($A1451,saham!$G:$CZ,W$1,0)</f>
        <v>5500</v>
      </c>
      <c r="X1451">
        <f>VLOOKUP($A1451,saham!$G:$CZ,X$1,0)</f>
        <v>6050</v>
      </c>
      <c r="Y1451">
        <f>VLOOKUP($A1451,saham!$G:$CZ,Y$1,0)</f>
        <v>12900</v>
      </c>
      <c r="Z1451">
        <f>VLOOKUP($A1451,saham!$G:$CZ,Z$1,0)</f>
        <v>5025</v>
      </c>
      <c r="AA1451">
        <f>VLOOKUP($A1451,saham!$G:$CZ,AA$1,0)</f>
        <v>1360</v>
      </c>
      <c r="AB1451">
        <f>VLOOKUP($A1451,saham!$G:$CZ,AB$1,0)</f>
        <v>1465</v>
      </c>
      <c r="AC1451">
        <f>VLOOKUP($A1451,saham!$G:$CZ,AC$1,0)</f>
        <v>650</v>
      </c>
      <c r="AD1451">
        <f>VLOOKUP($A1451,saham!$G:$CZ,AD$1,0)</f>
        <v>1900</v>
      </c>
      <c r="AE1451">
        <f>VLOOKUP($A1451,saham!$G:$CZ,AE$1,0)</f>
        <v>2790</v>
      </c>
      <c r="AF1451">
        <f>VLOOKUP($A1451,saham!$G:$CZ,AF$1,0)</f>
        <v>97</v>
      </c>
      <c r="AG1451">
        <f>VLOOKUP($A1451,saham!$G:$CZ,AG$1,0)</f>
        <v>554</v>
      </c>
      <c r="AH1451">
        <f>VLOOKUP($A1451,saham!$G:$CZ,AH$1,0)</f>
        <v>10571</v>
      </c>
      <c r="AI1451">
        <f>VLOOKUP($A1451,saham!$G:$CZ,AI$1,0)</f>
        <v>450</v>
      </c>
      <c r="AJ1451">
        <f>VLOOKUP($A1451,saham!$G:$CZ,AJ$1,0)</f>
        <v>3110</v>
      </c>
      <c r="AK1451">
        <f>VLOOKUP($A1451,saham!$G:$CZ,AK$1,0)</f>
        <v>22850</v>
      </c>
      <c r="AL1451">
        <f>VLOOKUP($A1451,saham!$G:$CZ,AL$1,0)</f>
        <v>6925</v>
      </c>
      <c r="AM1451">
        <f>VLOOKUP($A1451,saham!$G:$CZ,AM$1,0)</f>
        <v>2220</v>
      </c>
      <c r="AN1451">
        <f>VLOOKUP($A1451,saham!$G:$CZ,AN$1,0)</f>
        <v>0</v>
      </c>
      <c r="AO1451">
        <f>VLOOKUP($A1451,saham!$G:$CZ,AO$1,0)</f>
        <v>800</v>
      </c>
      <c r="AP1451">
        <f>VLOOKUP($A1451,saham!$G:$CZ,AP$1,0)</f>
        <v>9100</v>
      </c>
      <c r="AQ1451">
        <f>VLOOKUP($A1451,saham!$G:$CZ,AQ$1,0)</f>
        <v>12250</v>
      </c>
      <c r="AR1451">
        <f>VLOOKUP($A1451,saham!$G:$CZ,AR$1,0)</f>
        <v>0</v>
      </c>
      <c r="AS1451">
        <f>VLOOKUP($A1451,saham!$G:$CZ,AS$1,0)</f>
        <v>2488</v>
      </c>
      <c r="AT1451">
        <f>VLOOKUP($A1451,saham!$G:$CZ,AT$1,0)</f>
        <v>185</v>
      </c>
      <c r="AU1451">
        <f>VLOOKUP($A1451,saham!$G:$CZ,AU$1,0)</f>
        <v>2900</v>
      </c>
      <c r="AV1451">
        <f>VLOOKUP($A1451,saham!$G:$CZ,AV$1,0)</f>
        <v>0</v>
      </c>
      <c r="AW1451">
        <f>VLOOKUP($A1451,saham!$G:$CZ,AW$1,0)</f>
        <v>8</v>
      </c>
      <c r="AX1451">
        <f>VLOOKUP($A1451,saham!$G:$CZ,AX$1,0)</f>
        <v>1345</v>
      </c>
      <c r="AY1451">
        <f>VLOOKUP($A1451,saham!$G:$CZ,AY$1,0)</f>
        <v>0</v>
      </c>
      <c r="AZ1451">
        <f>VLOOKUP($A1451,saham!$G:$CZ,AZ$1,0)</f>
        <v>1635</v>
      </c>
      <c r="BA1451">
        <f>VLOOKUP($A1451,saham!$G:$CZ,BA$1,0)</f>
        <v>181</v>
      </c>
      <c r="BB1451">
        <f>VLOOKUP($A1451,saham!$G:$CZ,BB$1,0)</f>
        <v>650</v>
      </c>
      <c r="BC1451">
        <f>VLOOKUP($A1451,saham!$G:$CZ,BC$1,0)</f>
        <v>1000</v>
      </c>
      <c r="BD1451">
        <f>VLOOKUP($A1451,saham!$G:$CZ,BD$1,0)</f>
        <v>0</v>
      </c>
      <c r="BE1451">
        <f>VLOOKUP($A1451,saham!$G:$CZ,BE$1,0)</f>
        <v>2348</v>
      </c>
      <c r="BF1451">
        <f>VLOOKUP($A1451,saham!$G:$CZ,BF$1,0)</f>
        <v>630</v>
      </c>
    </row>
    <row r="1452" spans="1:58" x14ac:dyDescent="0.3">
      <c r="A1452" t="s">
        <v>477</v>
      </c>
      <c r="B1452" t="e">
        <f>VLOOKUP(A1452,saham!$A:$D,4,0)</f>
        <v>#N/A</v>
      </c>
      <c r="C1452" s="20">
        <v>0</v>
      </c>
      <c r="D1452">
        <f>VLOOKUP($A1452,saham!$G:$CZ,D$1,0)</f>
        <v>0</v>
      </c>
      <c r="E1452">
        <f>VLOOKUP($A1452,saham!$G:$CZ,E$1,0)</f>
        <v>1200</v>
      </c>
      <c r="F1452">
        <f>VLOOKUP($A1452,saham!$G:$CZ,F$1,0)</f>
        <v>0</v>
      </c>
      <c r="G1452">
        <f>VLOOKUP($A1452,saham!$G:$CZ,G$1,0)</f>
        <v>795</v>
      </c>
      <c r="H1452">
        <f>VLOOKUP($A1452,saham!$G:$CZ,H$1,0)</f>
        <v>810</v>
      </c>
      <c r="I1452">
        <f>VLOOKUP($A1452,saham!$G:$CZ,I$1,0)</f>
        <v>4361</v>
      </c>
      <c r="J1452">
        <f>VLOOKUP($A1452,saham!$G:$CZ,J$1,0)</f>
        <v>1625</v>
      </c>
      <c r="K1452">
        <f>VLOOKUP($A1452,saham!$G:$CZ,K$1,0)</f>
        <v>2555</v>
      </c>
      <c r="L1452">
        <f>VLOOKUP($A1452,saham!$G:$CZ,L$1,0)</f>
        <v>69</v>
      </c>
      <c r="M1452">
        <f>VLOOKUP($A1452,saham!$G:$CZ,M$1,0)</f>
        <v>0</v>
      </c>
      <c r="N1452">
        <f>VLOOKUP($A1452,saham!$G:$CZ,N$1,0)</f>
        <v>50</v>
      </c>
      <c r="O1452">
        <f>VLOOKUP($A1452,saham!$G:$CZ,O$1,0)</f>
        <v>562</v>
      </c>
      <c r="P1452">
        <f>VLOOKUP($A1452,saham!$G:$CZ,P$1,0)</f>
        <v>6275</v>
      </c>
      <c r="Q1452">
        <f>VLOOKUP($A1452,saham!$G:$CZ,Q$1,0)</f>
        <v>2380</v>
      </c>
      <c r="R1452">
        <f>VLOOKUP($A1452,saham!$G:$CZ,R$1,0)</f>
        <v>6900</v>
      </c>
      <c r="S1452">
        <f>VLOOKUP($A1452,saham!$G:$CZ,S$1,0)</f>
        <v>7050</v>
      </c>
      <c r="T1452">
        <f>VLOOKUP($A1452,saham!$G:$CZ,T$1,0)</f>
        <v>5775</v>
      </c>
      <c r="U1452">
        <f>VLOOKUP($A1452,saham!$G:$CZ,U$1,0)</f>
        <v>926</v>
      </c>
      <c r="V1452">
        <f>VLOOKUP($A1452,saham!$G:$CZ,V$1,0)</f>
        <v>920</v>
      </c>
      <c r="W1452">
        <f>VLOOKUP($A1452,saham!$G:$CZ,W$1,0)</f>
        <v>5400</v>
      </c>
      <c r="X1452">
        <f>VLOOKUP($A1452,saham!$G:$CZ,X$1,0)</f>
        <v>6325</v>
      </c>
      <c r="Y1452">
        <f>VLOOKUP($A1452,saham!$G:$CZ,Y$1,0)</f>
        <v>12800</v>
      </c>
      <c r="Z1452">
        <f>VLOOKUP($A1452,saham!$G:$CZ,Z$1,0)</f>
        <v>5175</v>
      </c>
      <c r="AA1452">
        <f>VLOOKUP($A1452,saham!$G:$CZ,AA$1,0)</f>
        <v>1360</v>
      </c>
      <c r="AB1452">
        <f>VLOOKUP($A1452,saham!$G:$CZ,AB$1,0)</f>
        <v>1515</v>
      </c>
      <c r="AC1452">
        <f>VLOOKUP($A1452,saham!$G:$CZ,AC$1,0)</f>
        <v>605</v>
      </c>
      <c r="AD1452">
        <f>VLOOKUP($A1452,saham!$G:$CZ,AD$1,0)</f>
        <v>1900</v>
      </c>
      <c r="AE1452">
        <f>VLOOKUP($A1452,saham!$G:$CZ,AE$1,0)</f>
        <v>2790</v>
      </c>
      <c r="AF1452">
        <f>VLOOKUP($A1452,saham!$G:$CZ,AF$1,0)</f>
        <v>101</v>
      </c>
      <c r="AG1452">
        <f>VLOOKUP($A1452,saham!$G:$CZ,AG$1,0)</f>
        <v>544</v>
      </c>
      <c r="AH1452">
        <f>VLOOKUP($A1452,saham!$G:$CZ,AH$1,0)</f>
        <v>11244</v>
      </c>
      <c r="AI1452">
        <f>VLOOKUP($A1452,saham!$G:$CZ,AI$1,0)</f>
        <v>460</v>
      </c>
      <c r="AJ1452">
        <f>VLOOKUP($A1452,saham!$G:$CZ,AJ$1,0)</f>
        <v>3240</v>
      </c>
      <c r="AK1452">
        <f>VLOOKUP($A1452,saham!$G:$CZ,AK$1,0)</f>
        <v>23875</v>
      </c>
      <c r="AL1452">
        <f>VLOOKUP($A1452,saham!$G:$CZ,AL$1,0)</f>
        <v>7075</v>
      </c>
      <c r="AM1452">
        <f>VLOOKUP($A1452,saham!$G:$CZ,AM$1,0)</f>
        <v>2270</v>
      </c>
      <c r="AN1452">
        <f>VLOOKUP($A1452,saham!$G:$CZ,AN$1,0)</f>
        <v>0</v>
      </c>
      <c r="AO1452">
        <f>VLOOKUP($A1452,saham!$G:$CZ,AO$1,0)</f>
        <v>800</v>
      </c>
      <c r="AP1452">
        <f>VLOOKUP($A1452,saham!$G:$CZ,AP$1,0)</f>
        <v>9350</v>
      </c>
      <c r="AQ1452">
        <f>VLOOKUP($A1452,saham!$G:$CZ,AQ$1,0)</f>
        <v>11850</v>
      </c>
      <c r="AR1452">
        <f>VLOOKUP($A1452,saham!$G:$CZ,AR$1,0)</f>
        <v>0</v>
      </c>
      <c r="AS1452">
        <f>VLOOKUP($A1452,saham!$G:$CZ,AS$1,0)</f>
        <v>2234</v>
      </c>
      <c r="AT1452">
        <f>VLOOKUP($A1452,saham!$G:$CZ,AT$1,0)</f>
        <v>170</v>
      </c>
      <c r="AU1452">
        <f>VLOOKUP($A1452,saham!$G:$CZ,AU$1,0)</f>
        <v>2860</v>
      </c>
      <c r="AV1452">
        <f>VLOOKUP($A1452,saham!$G:$CZ,AV$1,0)</f>
        <v>0</v>
      </c>
      <c r="AW1452">
        <f>VLOOKUP($A1452,saham!$G:$CZ,AW$1,0)</f>
        <v>8</v>
      </c>
      <c r="AX1452">
        <f>VLOOKUP($A1452,saham!$G:$CZ,AX$1,0)</f>
        <v>1390</v>
      </c>
      <c r="AY1452">
        <f>VLOOKUP($A1452,saham!$G:$CZ,AY$1,0)</f>
        <v>0</v>
      </c>
      <c r="AZ1452">
        <f>VLOOKUP($A1452,saham!$G:$CZ,AZ$1,0)</f>
        <v>1730</v>
      </c>
      <c r="BA1452">
        <f>VLOOKUP($A1452,saham!$G:$CZ,BA$1,0)</f>
        <v>194</v>
      </c>
      <c r="BB1452">
        <f>VLOOKUP($A1452,saham!$G:$CZ,BB$1,0)</f>
        <v>659</v>
      </c>
      <c r="BC1452">
        <f>VLOOKUP($A1452,saham!$G:$CZ,BC$1,0)</f>
        <v>1020</v>
      </c>
      <c r="BD1452">
        <f>VLOOKUP($A1452,saham!$G:$CZ,BD$1,0)</f>
        <v>0</v>
      </c>
      <c r="BE1452">
        <f>VLOOKUP($A1452,saham!$G:$CZ,BE$1,0)</f>
        <v>2348</v>
      </c>
      <c r="BF1452">
        <f>VLOOKUP($A1452,saham!$G:$CZ,BF$1,0)</f>
        <v>640</v>
      </c>
    </row>
    <row r="1453" spans="1:58" x14ac:dyDescent="0.3">
      <c r="A1453" t="s">
        <v>478</v>
      </c>
      <c r="B1453" t="e">
        <f>VLOOKUP(A1453,saham!$A:$D,4,0)</f>
        <v>#N/A</v>
      </c>
      <c r="C1453" s="20">
        <v>0</v>
      </c>
      <c r="D1453">
        <f>VLOOKUP($A1453,saham!$G:$CZ,D$1,0)</f>
        <v>0</v>
      </c>
      <c r="E1453">
        <f>VLOOKUP($A1453,saham!$G:$CZ,E$1,0)</f>
        <v>1245</v>
      </c>
      <c r="F1453">
        <f>VLOOKUP($A1453,saham!$G:$CZ,F$1,0)</f>
        <v>0</v>
      </c>
      <c r="G1453">
        <f>VLOOKUP($A1453,saham!$G:$CZ,G$1,0)</f>
        <v>795</v>
      </c>
      <c r="H1453">
        <f>VLOOKUP($A1453,saham!$G:$CZ,H$1,0)</f>
        <v>800</v>
      </c>
      <c r="I1453">
        <f>VLOOKUP($A1453,saham!$G:$CZ,I$1,0)</f>
        <v>4507</v>
      </c>
      <c r="J1453">
        <f>VLOOKUP($A1453,saham!$G:$CZ,J$1,0)</f>
        <v>1700</v>
      </c>
      <c r="K1453">
        <f>VLOOKUP($A1453,saham!$G:$CZ,K$1,0)</f>
        <v>2741</v>
      </c>
      <c r="L1453">
        <f>VLOOKUP($A1453,saham!$G:$CZ,L$1,0)</f>
        <v>70</v>
      </c>
      <c r="M1453">
        <f>VLOOKUP($A1453,saham!$G:$CZ,M$1,0)</f>
        <v>0</v>
      </c>
      <c r="N1453">
        <f>VLOOKUP($A1453,saham!$G:$CZ,N$1,0)</f>
        <v>50</v>
      </c>
      <c r="O1453">
        <f>VLOOKUP($A1453,saham!$G:$CZ,O$1,0)</f>
        <v>596</v>
      </c>
      <c r="P1453">
        <f>VLOOKUP($A1453,saham!$G:$CZ,P$1,0)</f>
        <v>6275</v>
      </c>
      <c r="Q1453">
        <f>VLOOKUP($A1453,saham!$G:$CZ,Q$1,0)</f>
        <v>2550</v>
      </c>
      <c r="R1453">
        <f>VLOOKUP($A1453,saham!$G:$CZ,R$1,0)</f>
        <v>6790</v>
      </c>
      <c r="S1453">
        <f>VLOOKUP($A1453,saham!$G:$CZ,S$1,0)</f>
        <v>7300</v>
      </c>
      <c r="T1453">
        <f>VLOOKUP($A1453,saham!$G:$CZ,T$1,0)</f>
        <v>5975</v>
      </c>
      <c r="U1453">
        <f>VLOOKUP($A1453,saham!$G:$CZ,U$1,0)</f>
        <v>991</v>
      </c>
      <c r="V1453">
        <f>VLOOKUP($A1453,saham!$G:$CZ,V$1,0)</f>
        <v>940</v>
      </c>
      <c r="W1453">
        <f>VLOOKUP($A1453,saham!$G:$CZ,W$1,0)</f>
        <v>5750</v>
      </c>
      <c r="X1453">
        <f>VLOOKUP($A1453,saham!$G:$CZ,X$1,0)</f>
        <v>6550</v>
      </c>
      <c r="Y1453">
        <f>VLOOKUP($A1453,saham!$G:$CZ,Y$1,0)</f>
        <v>13150</v>
      </c>
      <c r="Z1453">
        <f>VLOOKUP($A1453,saham!$G:$CZ,Z$1,0)</f>
        <v>5500</v>
      </c>
      <c r="AA1453">
        <f>VLOOKUP($A1453,saham!$G:$CZ,AA$1,0)</f>
        <v>1460</v>
      </c>
      <c r="AB1453">
        <f>VLOOKUP($A1453,saham!$G:$CZ,AB$1,0)</f>
        <v>1510</v>
      </c>
      <c r="AC1453">
        <f>VLOOKUP($A1453,saham!$G:$CZ,AC$1,0)</f>
        <v>645</v>
      </c>
      <c r="AD1453">
        <f>VLOOKUP($A1453,saham!$G:$CZ,AD$1,0)</f>
        <v>1870</v>
      </c>
      <c r="AE1453">
        <f>VLOOKUP($A1453,saham!$G:$CZ,AE$1,0)</f>
        <v>2840</v>
      </c>
      <c r="AF1453">
        <f>VLOOKUP($A1453,saham!$G:$CZ,AF$1,0)</f>
        <v>108</v>
      </c>
      <c r="AG1453">
        <f>VLOOKUP($A1453,saham!$G:$CZ,AG$1,0)</f>
        <v>534</v>
      </c>
      <c r="AH1453">
        <f>VLOOKUP($A1453,saham!$G:$CZ,AH$1,0)</f>
        <v>11543</v>
      </c>
      <c r="AI1453">
        <f>VLOOKUP($A1453,saham!$G:$CZ,AI$1,0)</f>
        <v>462</v>
      </c>
      <c r="AJ1453">
        <f>VLOOKUP($A1453,saham!$G:$CZ,AJ$1,0)</f>
        <v>3380</v>
      </c>
      <c r="AK1453">
        <f>VLOOKUP($A1453,saham!$G:$CZ,AK$1,0)</f>
        <v>23400</v>
      </c>
      <c r="AL1453">
        <f>VLOOKUP($A1453,saham!$G:$CZ,AL$1,0)</f>
        <v>7125</v>
      </c>
      <c r="AM1453">
        <f>VLOOKUP($A1453,saham!$G:$CZ,AM$1,0)</f>
        <v>2350</v>
      </c>
      <c r="AN1453">
        <f>VLOOKUP($A1453,saham!$G:$CZ,AN$1,0)</f>
        <v>0</v>
      </c>
      <c r="AO1453">
        <f>VLOOKUP($A1453,saham!$G:$CZ,AO$1,0)</f>
        <v>792</v>
      </c>
      <c r="AP1453">
        <f>VLOOKUP($A1453,saham!$G:$CZ,AP$1,0)</f>
        <v>9500</v>
      </c>
      <c r="AQ1453">
        <f>VLOOKUP($A1453,saham!$G:$CZ,AQ$1,0)</f>
        <v>11900</v>
      </c>
      <c r="AR1453">
        <f>VLOOKUP($A1453,saham!$G:$CZ,AR$1,0)</f>
        <v>0</v>
      </c>
      <c r="AS1453">
        <f>VLOOKUP($A1453,saham!$G:$CZ,AS$1,0)</f>
        <v>2351</v>
      </c>
      <c r="AT1453">
        <f>VLOOKUP($A1453,saham!$G:$CZ,AT$1,0)</f>
        <v>170</v>
      </c>
      <c r="AU1453">
        <f>VLOOKUP($A1453,saham!$G:$CZ,AU$1,0)</f>
        <v>2780</v>
      </c>
      <c r="AV1453">
        <f>VLOOKUP($A1453,saham!$G:$CZ,AV$1,0)</f>
        <v>0</v>
      </c>
      <c r="AW1453">
        <f>VLOOKUP($A1453,saham!$G:$CZ,AW$1,0)</f>
        <v>8</v>
      </c>
      <c r="AX1453">
        <f>VLOOKUP($A1453,saham!$G:$CZ,AX$1,0)</f>
        <v>1485</v>
      </c>
      <c r="AY1453">
        <f>VLOOKUP($A1453,saham!$G:$CZ,AY$1,0)</f>
        <v>0</v>
      </c>
      <c r="AZ1453">
        <f>VLOOKUP($A1453,saham!$G:$CZ,AZ$1,0)</f>
        <v>1860</v>
      </c>
      <c r="BA1453">
        <f>VLOOKUP($A1453,saham!$G:$CZ,BA$1,0)</f>
        <v>208</v>
      </c>
      <c r="BB1453">
        <f>VLOOKUP($A1453,saham!$G:$CZ,BB$1,0)</f>
        <v>656</v>
      </c>
      <c r="BC1453">
        <f>VLOOKUP($A1453,saham!$G:$CZ,BC$1,0)</f>
        <v>1080</v>
      </c>
      <c r="BD1453">
        <f>VLOOKUP($A1453,saham!$G:$CZ,BD$1,0)</f>
        <v>0</v>
      </c>
      <c r="BE1453">
        <f>VLOOKUP($A1453,saham!$G:$CZ,BE$1,0)</f>
        <v>2348</v>
      </c>
      <c r="BF1453">
        <f>VLOOKUP($A1453,saham!$G:$CZ,BF$1,0)</f>
        <v>655</v>
      </c>
    </row>
    <row r="1454" spans="1:58" x14ac:dyDescent="0.3">
      <c r="A1454" t="s">
        <v>479</v>
      </c>
      <c r="B1454" t="e">
        <f>VLOOKUP(A1454,saham!$A:$D,4,0)</f>
        <v>#N/A</v>
      </c>
      <c r="C1454" s="20">
        <v>0</v>
      </c>
      <c r="D1454">
        <f>VLOOKUP($A1454,saham!$G:$CZ,D$1,0)</f>
        <v>0</v>
      </c>
      <c r="E1454">
        <f>VLOOKUP($A1454,saham!$G:$CZ,E$1,0)</f>
        <v>1260</v>
      </c>
      <c r="F1454">
        <f>VLOOKUP($A1454,saham!$G:$CZ,F$1,0)</f>
        <v>0</v>
      </c>
      <c r="G1454">
        <f>VLOOKUP($A1454,saham!$G:$CZ,G$1,0)</f>
        <v>800</v>
      </c>
      <c r="H1454">
        <f>VLOOKUP($A1454,saham!$G:$CZ,H$1,0)</f>
        <v>780</v>
      </c>
      <c r="I1454">
        <f>VLOOKUP($A1454,saham!$G:$CZ,I$1,0)</f>
        <v>4537</v>
      </c>
      <c r="J1454">
        <f>VLOOKUP($A1454,saham!$G:$CZ,J$1,0)</f>
        <v>1710</v>
      </c>
      <c r="K1454">
        <f>VLOOKUP($A1454,saham!$G:$CZ,K$1,0)</f>
        <v>2945</v>
      </c>
      <c r="L1454">
        <f>VLOOKUP($A1454,saham!$G:$CZ,L$1,0)</f>
        <v>68</v>
      </c>
      <c r="M1454">
        <f>VLOOKUP($A1454,saham!$G:$CZ,M$1,0)</f>
        <v>0</v>
      </c>
      <c r="N1454">
        <f>VLOOKUP($A1454,saham!$G:$CZ,N$1,0)</f>
        <v>50</v>
      </c>
      <c r="O1454">
        <f>VLOOKUP($A1454,saham!$G:$CZ,O$1,0)</f>
        <v>588</v>
      </c>
      <c r="P1454">
        <f>VLOOKUP($A1454,saham!$G:$CZ,P$1,0)</f>
        <v>6350</v>
      </c>
      <c r="Q1454">
        <f>VLOOKUP($A1454,saham!$G:$CZ,Q$1,0)</f>
        <v>2670</v>
      </c>
      <c r="R1454">
        <f>VLOOKUP($A1454,saham!$G:$CZ,R$1,0)</f>
        <v>6820</v>
      </c>
      <c r="S1454">
        <f>VLOOKUP($A1454,saham!$G:$CZ,S$1,0)</f>
        <v>7375</v>
      </c>
      <c r="T1454">
        <f>VLOOKUP($A1454,saham!$G:$CZ,T$1,0)</f>
        <v>6075</v>
      </c>
      <c r="U1454">
        <f>VLOOKUP($A1454,saham!$G:$CZ,U$1,0)</f>
        <v>1056</v>
      </c>
      <c r="V1454">
        <f>VLOOKUP($A1454,saham!$G:$CZ,V$1,0)</f>
        <v>945</v>
      </c>
      <c r="W1454">
        <f>VLOOKUP($A1454,saham!$G:$CZ,W$1,0)</f>
        <v>6150</v>
      </c>
      <c r="X1454">
        <f>VLOOKUP($A1454,saham!$G:$CZ,X$1,0)</f>
        <v>6575</v>
      </c>
      <c r="Y1454">
        <f>VLOOKUP($A1454,saham!$G:$CZ,Y$1,0)</f>
        <v>12800</v>
      </c>
      <c r="Z1454">
        <f>VLOOKUP($A1454,saham!$G:$CZ,Z$1,0)</f>
        <v>5425</v>
      </c>
      <c r="AA1454">
        <f>VLOOKUP($A1454,saham!$G:$CZ,AA$1,0)</f>
        <v>1510</v>
      </c>
      <c r="AB1454">
        <f>VLOOKUP($A1454,saham!$G:$CZ,AB$1,0)</f>
        <v>1545</v>
      </c>
      <c r="AC1454">
        <f>VLOOKUP($A1454,saham!$G:$CZ,AC$1,0)</f>
        <v>595</v>
      </c>
      <c r="AD1454">
        <f>VLOOKUP($A1454,saham!$G:$CZ,AD$1,0)</f>
        <v>1770</v>
      </c>
      <c r="AE1454">
        <f>VLOOKUP($A1454,saham!$G:$CZ,AE$1,0)</f>
        <v>2880</v>
      </c>
      <c r="AF1454">
        <f>VLOOKUP($A1454,saham!$G:$CZ,AF$1,0)</f>
        <v>116</v>
      </c>
      <c r="AG1454">
        <f>VLOOKUP($A1454,saham!$G:$CZ,AG$1,0)</f>
        <v>536</v>
      </c>
      <c r="AH1454">
        <f>VLOOKUP($A1454,saham!$G:$CZ,AH$1,0)</f>
        <v>11717</v>
      </c>
      <c r="AI1454">
        <f>VLOOKUP($A1454,saham!$G:$CZ,AI$1,0)</f>
        <v>468</v>
      </c>
      <c r="AJ1454">
        <f>VLOOKUP($A1454,saham!$G:$CZ,AJ$1,0)</f>
        <v>3260</v>
      </c>
      <c r="AK1454">
        <f>VLOOKUP($A1454,saham!$G:$CZ,AK$1,0)</f>
        <v>23950</v>
      </c>
      <c r="AL1454">
        <f>VLOOKUP($A1454,saham!$G:$CZ,AL$1,0)</f>
        <v>7250</v>
      </c>
      <c r="AM1454">
        <f>VLOOKUP($A1454,saham!$G:$CZ,AM$1,0)</f>
        <v>2290</v>
      </c>
      <c r="AN1454">
        <f>VLOOKUP($A1454,saham!$G:$CZ,AN$1,0)</f>
        <v>0</v>
      </c>
      <c r="AO1454">
        <f>VLOOKUP($A1454,saham!$G:$CZ,AO$1,0)</f>
        <v>800</v>
      </c>
      <c r="AP1454">
        <f>VLOOKUP($A1454,saham!$G:$CZ,AP$1,0)</f>
        <v>9500</v>
      </c>
      <c r="AQ1454">
        <f>VLOOKUP($A1454,saham!$G:$CZ,AQ$1,0)</f>
        <v>12425</v>
      </c>
      <c r="AR1454">
        <f>VLOOKUP($A1454,saham!$G:$CZ,AR$1,0)</f>
        <v>0</v>
      </c>
      <c r="AS1454">
        <f>VLOOKUP($A1454,saham!$G:$CZ,AS$1,0)</f>
        <v>2429</v>
      </c>
      <c r="AT1454">
        <f>VLOOKUP($A1454,saham!$G:$CZ,AT$1,0)</f>
        <v>170</v>
      </c>
      <c r="AU1454">
        <f>VLOOKUP($A1454,saham!$G:$CZ,AU$1,0)</f>
        <v>2760</v>
      </c>
      <c r="AV1454">
        <f>VLOOKUP($A1454,saham!$G:$CZ,AV$1,0)</f>
        <v>0</v>
      </c>
      <c r="AW1454">
        <f>VLOOKUP($A1454,saham!$G:$CZ,AW$1,0)</f>
        <v>8</v>
      </c>
      <c r="AX1454">
        <f>VLOOKUP($A1454,saham!$G:$CZ,AX$1,0)</f>
        <v>1535</v>
      </c>
      <c r="AY1454">
        <f>VLOOKUP($A1454,saham!$G:$CZ,AY$1,0)</f>
        <v>0</v>
      </c>
      <c r="AZ1454">
        <f>VLOOKUP($A1454,saham!$G:$CZ,AZ$1,0)</f>
        <v>1685</v>
      </c>
      <c r="BA1454">
        <f>VLOOKUP($A1454,saham!$G:$CZ,BA$1,0)</f>
        <v>222</v>
      </c>
      <c r="BB1454">
        <f>VLOOKUP($A1454,saham!$G:$CZ,BB$1,0)</f>
        <v>644</v>
      </c>
      <c r="BC1454">
        <f>VLOOKUP($A1454,saham!$G:$CZ,BC$1,0)</f>
        <v>1120</v>
      </c>
      <c r="BD1454">
        <f>VLOOKUP($A1454,saham!$G:$CZ,BD$1,0)</f>
        <v>0</v>
      </c>
      <c r="BE1454">
        <f>VLOOKUP($A1454,saham!$G:$CZ,BE$1,0)</f>
        <v>2314</v>
      </c>
      <c r="BF1454">
        <f>VLOOKUP($A1454,saham!$G:$CZ,BF$1,0)</f>
        <v>665</v>
      </c>
    </row>
    <row r="1455" spans="1:58" x14ac:dyDescent="0.3">
      <c r="A1455" t="s">
        <v>480</v>
      </c>
      <c r="B1455" t="e">
        <f>VLOOKUP(A1455,saham!$A:$D,4,0)</f>
        <v>#N/A</v>
      </c>
      <c r="C1455" s="20">
        <v>0</v>
      </c>
      <c r="D1455">
        <f>VLOOKUP($A1455,saham!$G:$CZ,D$1,0)</f>
        <v>0</v>
      </c>
      <c r="E1455">
        <f>VLOOKUP($A1455,saham!$G:$CZ,E$1,0)</f>
        <v>1295</v>
      </c>
      <c r="F1455">
        <f>VLOOKUP($A1455,saham!$G:$CZ,F$1,0)</f>
        <v>0</v>
      </c>
      <c r="G1455">
        <f>VLOOKUP($A1455,saham!$G:$CZ,G$1,0)</f>
        <v>810</v>
      </c>
      <c r="H1455">
        <f>VLOOKUP($A1455,saham!$G:$CZ,H$1,0)</f>
        <v>790</v>
      </c>
      <c r="I1455">
        <f>VLOOKUP($A1455,saham!$G:$CZ,I$1,0)</f>
        <v>4663</v>
      </c>
      <c r="J1455">
        <f>VLOOKUP($A1455,saham!$G:$CZ,J$1,0)</f>
        <v>1780</v>
      </c>
      <c r="K1455">
        <f>VLOOKUP($A1455,saham!$G:$CZ,K$1,0)</f>
        <v>3160</v>
      </c>
      <c r="L1455">
        <f>VLOOKUP($A1455,saham!$G:$CZ,L$1,0)</f>
        <v>68</v>
      </c>
      <c r="M1455">
        <f>VLOOKUP($A1455,saham!$G:$CZ,M$1,0)</f>
        <v>0</v>
      </c>
      <c r="N1455">
        <f>VLOOKUP($A1455,saham!$G:$CZ,N$1,0)</f>
        <v>51</v>
      </c>
      <c r="O1455">
        <f>VLOOKUP($A1455,saham!$G:$CZ,O$1,0)</f>
        <v>610</v>
      </c>
      <c r="P1455">
        <f>VLOOKUP($A1455,saham!$G:$CZ,P$1,0)</f>
        <v>6475</v>
      </c>
      <c r="Q1455">
        <f>VLOOKUP($A1455,saham!$G:$CZ,Q$1,0)</f>
        <v>2870</v>
      </c>
      <c r="R1455">
        <f>VLOOKUP($A1455,saham!$G:$CZ,R$1,0)</f>
        <v>7035</v>
      </c>
      <c r="S1455">
        <f>VLOOKUP($A1455,saham!$G:$CZ,S$1,0)</f>
        <v>7300</v>
      </c>
      <c r="T1455">
        <f>VLOOKUP($A1455,saham!$G:$CZ,T$1,0)</f>
        <v>6225</v>
      </c>
      <c r="U1455">
        <f>VLOOKUP($A1455,saham!$G:$CZ,U$1,0)</f>
        <v>981</v>
      </c>
      <c r="V1455">
        <f>VLOOKUP($A1455,saham!$G:$CZ,V$1,0)</f>
        <v>985</v>
      </c>
      <c r="W1455">
        <f>VLOOKUP($A1455,saham!$G:$CZ,W$1,0)</f>
        <v>6350</v>
      </c>
      <c r="X1455">
        <f>VLOOKUP($A1455,saham!$G:$CZ,X$1,0)</f>
        <v>6625</v>
      </c>
      <c r="Y1455">
        <f>VLOOKUP($A1455,saham!$G:$CZ,Y$1,0)</f>
        <v>13400</v>
      </c>
      <c r="Z1455">
        <f>VLOOKUP($A1455,saham!$G:$CZ,Z$1,0)</f>
        <v>5375</v>
      </c>
      <c r="AA1455">
        <f>VLOOKUP($A1455,saham!$G:$CZ,AA$1,0)</f>
        <v>1620</v>
      </c>
      <c r="AB1455">
        <f>VLOOKUP($A1455,saham!$G:$CZ,AB$1,0)</f>
        <v>1605</v>
      </c>
      <c r="AC1455">
        <f>VLOOKUP($A1455,saham!$G:$CZ,AC$1,0)</f>
        <v>610</v>
      </c>
      <c r="AD1455">
        <f>VLOOKUP($A1455,saham!$G:$CZ,AD$1,0)</f>
        <v>1875</v>
      </c>
      <c r="AE1455">
        <f>VLOOKUP($A1455,saham!$G:$CZ,AE$1,0)</f>
        <v>2800</v>
      </c>
      <c r="AF1455">
        <f>VLOOKUP($A1455,saham!$G:$CZ,AF$1,0)</f>
        <v>124</v>
      </c>
      <c r="AG1455">
        <f>VLOOKUP($A1455,saham!$G:$CZ,AG$1,0)</f>
        <v>564</v>
      </c>
      <c r="AH1455">
        <f>VLOOKUP($A1455,saham!$G:$CZ,AH$1,0)</f>
        <v>11742</v>
      </c>
      <c r="AI1455">
        <f>VLOOKUP($A1455,saham!$G:$CZ,AI$1,0)</f>
        <v>468</v>
      </c>
      <c r="AJ1455">
        <f>VLOOKUP($A1455,saham!$G:$CZ,AJ$1,0)</f>
        <v>3370</v>
      </c>
      <c r="AK1455">
        <f>VLOOKUP($A1455,saham!$G:$CZ,AK$1,0)</f>
        <v>24250</v>
      </c>
      <c r="AL1455">
        <f>VLOOKUP($A1455,saham!$G:$CZ,AL$1,0)</f>
        <v>7250</v>
      </c>
      <c r="AM1455">
        <f>VLOOKUP($A1455,saham!$G:$CZ,AM$1,0)</f>
        <v>2400</v>
      </c>
      <c r="AN1455">
        <f>VLOOKUP($A1455,saham!$G:$CZ,AN$1,0)</f>
        <v>0</v>
      </c>
      <c r="AO1455">
        <f>VLOOKUP($A1455,saham!$G:$CZ,AO$1,0)</f>
        <v>770</v>
      </c>
      <c r="AP1455">
        <f>VLOOKUP($A1455,saham!$G:$CZ,AP$1,0)</f>
        <v>9500</v>
      </c>
      <c r="AQ1455">
        <f>VLOOKUP($A1455,saham!$G:$CZ,AQ$1,0)</f>
        <v>12650</v>
      </c>
      <c r="AR1455">
        <f>VLOOKUP($A1455,saham!$G:$CZ,AR$1,0)</f>
        <v>0</v>
      </c>
      <c r="AS1455">
        <f>VLOOKUP($A1455,saham!$G:$CZ,AS$1,0)</f>
        <v>2361</v>
      </c>
      <c r="AT1455">
        <f>VLOOKUP($A1455,saham!$G:$CZ,AT$1,0)</f>
        <v>170</v>
      </c>
      <c r="AU1455">
        <f>VLOOKUP($A1455,saham!$G:$CZ,AU$1,0)</f>
        <v>2650</v>
      </c>
      <c r="AV1455">
        <f>VLOOKUP($A1455,saham!$G:$CZ,AV$1,0)</f>
        <v>0</v>
      </c>
      <c r="AW1455">
        <f>VLOOKUP($A1455,saham!$G:$CZ,AW$1,0)</f>
        <v>8</v>
      </c>
      <c r="AX1455">
        <f>VLOOKUP($A1455,saham!$G:$CZ,AX$1,0)</f>
        <v>1620</v>
      </c>
      <c r="AY1455">
        <f>VLOOKUP($A1455,saham!$G:$CZ,AY$1,0)</f>
        <v>0</v>
      </c>
      <c r="AZ1455">
        <f>VLOOKUP($A1455,saham!$G:$CZ,AZ$1,0)</f>
        <v>1810</v>
      </c>
      <c r="BA1455">
        <f>VLOOKUP($A1455,saham!$G:$CZ,BA$1,0)</f>
        <v>238</v>
      </c>
      <c r="BB1455">
        <f>VLOOKUP($A1455,saham!$G:$CZ,BB$1,0)</f>
        <v>647</v>
      </c>
      <c r="BC1455">
        <f>VLOOKUP($A1455,saham!$G:$CZ,BC$1,0)</f>
        <v>1180</v>
      </c>
      <c r="BD1455">
        <f>VLOOKUP($A1455,saham!$G:$CZ,BD$1,0)</f>
        <v>0</v>
      </c>
      <c r="BE1455">
        <f>VLOOKUP($A1455,saham!$G:$CZ,BE$1,0)</f>
        <v>2353</v>
      </c>
      <c r="BF1455">
        <f>VLOOKUP($A1455,saham!$G:$CZ,BF$1,0)</f>
        <v>665</v>
      </c>
    </row>
    <row r="1456" spans="1:58" x14ac:dyDescent="0.3">
      <c r="A1456" t="s">
        <v>481</v>
      </c>
      <c r="B1456" t="e">
        <f>VLOOKUP(A1456,saham!$A:$D,4,0)</f>
        <v>#N/A</v>
      </c>
      <c r="C1456" s="20">
        <v>0</v>
      </c>
      <c r="D1456">
        <f>VLOOKUP($A1456,saham!$G:$CZ,D$1,0)</f>
        <v>0</v>
      </c>
      <c r="E1456">
        <f>VLOOKUP($A1456,saham!$G:$CZ,E$1,0)</f>
        <v>1350</v>
      </c>
      <c r="F1456">
        <f>VLOOKUP($A1456,saham!$G:$CZ,F$1,0)</f>
        <v>0</v>
      </c>
      <c r="G1456">
        <f>VLOOKUP($A1456,saham!$G:$CZ,G$1,0)</f>
        <v>790</v>
      </c>
      <c r="H1456">
        <f>VLOOKUP($A1456,saham!$G:$CZ,H$1,0)</f>
        <v>815</v>
      </c>
      <c r="I1456">
        <f>VLOOKUP($A1456,saham!$G:$CZ,I$1,0)</f>
        <v>4605</v>
      </c>
      <c r="J1456">
        <f>VLOOKUP($A1456,saham!$G:$CZ,J$1,0)</f>
        <v>1800</v>
      </c>
      <c r="K1456">
        <f>VLOOKUP($A1456,saham!$G:$CZ,K$1,0)</f>
        <v>3160</v>
      </c>
      <c r="L1456">
        <f>VLOOKUP($A1456,saham!$G:$CZ,L$1,0)</f>
        <v>72</v>
      </c>
      <c r="M1456">
        <f>VLOOKUP($A1456,saham!$G:$CZ,M$1,0)</f>
        <v>0</v>
      </c>
      <c r="N1456">
        <f>VLOOKUP($A1456,saham!$G:$CZ,N$1,0)</f>
        <v>54</v>
      </c>
      <c r="O1456">
        <f>VLOOKUP($A1456,saham!$G:$CZ,O$1,0)</f>
        <v>626</v>
      </c>
      <c r="P1456">
        <f>VLOOKUP($A1456,saham!$G:$CZ,P$1,0)</f>
        <v>6700</v>
      </c>
      <c r="Q1456">
        <f>VLOOKUP($A1456,saham!$G:$CZ,Q$1,0)</f>
        <v>2880</v>
      </c>
      <c r="R1456">
        <f>VLOOKUP($A1456,saham!$G:$CZ,R$1,0)</f>
        <v>7080</v>
      </c>
      <c r="S1456">
        <f>VLOOKUP($A1456,saham!$G:$CZ,S$1,0)</f>
        <v>7200</v>
      </c>
      <c r="T1456">
        <f>VLOOKUP($A1456,saham!$G:$CZ,T$1,0)</f>
        <v>6275</v>
      </c>
      <c r="U1456">
        <f>VLOOKUP($A1456,saham!$G:$CZ,U$1,0)</f>
        <v>1016</v>
      </c>
      <c r="V1456">
        <f>VLOOKUP($A1456,saham!$G:$CZ,V$1,0)</f>
        <v>1020</v>
      </c>
      <c r="W1456">
        <f>VLOOKUP($A1456,saham!$G:$CZ,W$1,0)</f>
        <v>6325</v>
      </c>
      <c r="X1456">
        <f>VLOOKUP($A1456,saham!$G:$CZ,X$1,0)</f>
        <v>6675</v>
      </c>
      <c r="Y1456">
        <f>VLOOKUP($A1456,saham!$G:$CZ,Y$1,0)</f>
        <v>13000</v>
      </c>
      <c r="Z1456">
        <f>VLOOKUP($A1456,saham!$G:$CZ,Z$1,0)</f>
        <v>5475</v>
      </c>
      <c r="AA1456">
        <f>VLOOKUP($A1456,saham!$G:$CZ,AA$1,0)</f>
        <v>1550</v>
      </c>
      <c r="AB1456">
        <f>VLOOKUP($A1456,saham!$G:$CZ,AB$1,0)</f>
        <v>1615</v>
      </c>
      <c r="AC1456">
        <f>VLOOKUP($A1456,saham!$G:$CZ,AC$1,0)</f>
        <v>640</v>
      </c>
      <c r="AD1456">
        <f>VLOOKUP($A1456,saham!$G:$CZ,AD$1,0)</f>
        <v>1990</v>
      </c>
      <c r="AE1456">
        <f>VLOOKUP($A1456,saham!$G:$CZ,AE$1,0)</f>
        <v>2750</v>
      </c>
      <c r="AF1456">
        <f>VLOOKUP($A1456,saham!$G:$CZ,AF$1,0)</f>
        <v>133</v>
      </c>
      <c r="AG1456">
        <f>VLOOKUP($A1456,saham!$G:$CZ,AG$1,0)</f>
        <v>492</v>
      </c>
      <c r="AH1456">
        <f>VLOOKUP($A1456,saham!$G:$CZ,AH$1,0)</f>
        <v>12116</v>
      </c>
      <c r="AI1456">
        <f>VLOOKUP($A1456,saham!$G:$CZ,AI$1,0)</f>
        <v>484</v>
      </c>
      <c r="AJ1456">
        <f>VLOOKUP($A1456,saham!$G:$CZ,AJ$1,0)</f>
        <v>3390</v>
      </c>
      <c r="AK1456">
        <f>VLOOKUP($A1456,saham!$G:$CZ,AK$1,0)</f>
        <v>25175</v>
      </c>
      <c r="AL1456">
        <f>VLOOKUP($A1456,saham!$G:$CZ,AL$1,0)</f>
        <v>7275</v>
      </c>
      <c r="AM1456">
        <f>VLOOKUP($A1456,saham!$G:$CZ,AM$1,0)</f>
        <v>2430</v>
      </c>
      <c r="AN1456">
        <f>VLOOKUP($A1456,saham!$G:$CZ,AN$1,0)</f>
        <v>0</v>
      </c>
      <c r="AO1456">
        <f>VLOOKUP($A1456,saham!$G:$CZ,AO$1,0)</f>
        <v>770</v>
      </c>
      <c r="AP1456">
        <f>VLOOKUP($A1456,saham!$G:$CZ,AP$1,0)</f>
        <v>9475</v>
      </c>
      <c r="AQ1456">
        <f>VLOOKUP($A1456,saham!$G:$CZ,AQ$1,0)</f>
        <v>13050</v>
      </c>
      <c r="AR1456">
        <f>VLOOKUP($A1456,saham!$G:$CZ,AR$1,0)</f>
        <v>0</v>
      </c>
      <c r="AS1456">
        <f>VLOOKUP($A1456,saham!$G:$CZ,AS$1,0)</f>
        <v>2361</v>
      </c>
      <c r="AT1456">
        <f>VLOOKUP($A1456,saham!$G:$CZ,AT$1,0)</f>
        <v>165</v>
      </c>
      <c r="AU1456">
        <f>VLOOKUP($A1456,saham!$G:$CZ,AU$1,0)</f>
        <v>2480</v>
      </c>
      <c r="AV1456">
        <f>VLOOKUP($A1456,saham!$G:$CZ,AV$1,0)</f>
        <v>0</v>
      </c>
      <c r="AW1456">
        <f>VLOOKUP($A1456,saham!$G:$CZ,AW$1,0)</f>
        <v>8</v>
      </c>
      <c r="AX1456">
        <f>VLOOKUP($A1456,saham!$G:$CZ,AX$1,0)</f>
        <v>1680</v>
      </c>
      <c r="AY1456">
        <f>VLOOKUP($A1456,saham!$G:$CZ,AY$1,0)</f>
        <v>0</v>
      </c>
      <c r="AZ1456">
        <f>VLOOKUP($A1456,saham!$G:$CZ,AZ$1,0)</f>
        <v>1945</v>
      </c>
      <c r="BA1456">
        <f>VLOOKUP($A1456,saham!$G:$CZ,BA$1,0)</f>
        <v>250</v>
      </c>
      <c r="BB1456">
        <f>VLOOKUP($A1456,saham!$G:$CZ,BB$1,0)</f>
        <v>656</v>
      </c>
      <c r="BC1456">
        <f>VLOOKUP($A1456,saham!$G:$CZ,BC$1,0)</f>
        <v>1200</v>
      </c>
      <c r="BD1456">
        <f>VLOOKUP($A1456,saham!$G:$CZ,BD$1,0)</f>
        <v>0</v>
      </c>
      <c r="BE1456">
        <f>VLOOKUP($A1456,saham!$G:$CZ,BE$1,0)</f>
        <v>2365</v>
      </c>
      <c r="BF1456">
        <f>VLOOKUP($A1456,saham!$G:$CZ,BF$1,0)</f>
        <v>655</v>
      </c>
    </row>
    <row r="1457" spans="1:58" x14ac:dyDescent="0.3">
      <c r="A1457" t="s">
        <v>482</v>
      </c>
      <c r="B1457" t="e">
        <f>VLOOKUP(A1457,saham!$A:$D,4,0)</f>
        <v>#N/A</v>
      </c>
      <c r="C1457" s="20">
        <v>0</v>
      </c>
      <c r="D1457">
        <f>VLOOKUP($A1457,saham!$G:$CZ,D$1,0)</f>
        <v>0</v>
      </c>
      <c r="E1457">
        <f>VLOOKUP($A1457,saham!$G:$CZ,E$1,0)</f>
        <v>1410</v>
      </c>
      <c r="F1457">
        <f>VLOOKUP($A1457,saham!$G:$CZ,F$1,0)</f>
        <v>0</v>
      </c>
      <c r="G1457">
        <f>VLOOKUP($A1457,saham!$G:$CZ,G$1,0)</f>
        <v>800</v>
      </c>
      <c r="H1457">
        <f>VLOOKUP($A1457,saham!$G:$CZ,H$1,0)</f>
        <v>830</v>
      </c>
      <c r="I1457">
        <f>VLOOKUP($A1457,saham!$G:$CZ,I$1,0)</f>
        <v>4673</v>
      </c>
      <c r="J1457">
        <f>VLOOKUP($A1457,saham!$G:$CZ,J$1,0)</f>
        <v>1860</v>
      </c>
      <c r="K1457">
        <f>VLOOKUP($A1457,saham!$G:$CZ,K$1,0)</f>
        <v>3394</v>
      </c>
      <c r="L1457">
        <f>VLOOKUP($A1457,saham!$G:$CZ,L$1,0)</f>
        <v>78</v>
      </c>
      <c r="M1457">
        <f>VLOOKUP($A1457,saham!$G:$CZ,M$1,0)</f>
        <v>0</v>
      </c>
      <c r="N1457">
        <f>VLOOKUP($A1457,saham!$G:$CZ,N$1,0)</f>
        <v>58</v>
      </c>
      <c r="O1457">
        <f>VLOOKUP($A1457,saham!$G:$CZ,O$1,0)</f>
        <v>658</v>
      </c>
      <c r="P1457">
        <f>VLOOKUP($A1457,saham!$G:$CZ,P$1,0)</f>
        <v>6800</v>
      </c>
      <c r="Q1457">
        <f>VLOOKUP($A1457,saham!$G:$CZ,Q$1,0)</f>
        <v>3090</v>
      </c>
      <c r="R1457">
        <f>VLOOKUP($A1457,saham!$G:$CZ,R$1,0)</f>
        <v>7075</v>
      </c>
      <c r="S1457">
        <f>VLOOKUP($A1457,saham!$G:$CZ,S$1,0)</f>
        <v>7250</v>
      </c>
      <c r="T1457">
        <f>VLOOKUP($A1457,saham!$G:$CZ,T$1,0)</f>
        <v>6425</v>
      </c>
      <c r="U1457">
        <f>VLOOKUP($A1457,saham!$G:$CZ,U$1,0)</f>
        <v>1066</v>
      </c>
      <c r="V1457">
        <f>VLOOKUP($A1457,saham!$G:$CZ,V$1,0)</f>
        <v>1060</v>
      </c>
      <c r="W1457">
        <f>VLOOKUP($A1457,saham!$G:$CZ,W$1,0)</f>
        <v>6725</v>
      </c>
      <c r="X1457">
        <f>VLOOKUP($A1457,saham!$G:$CZ,X$1,0)</f>
        <v>6775</v>
      </c>
      <c r="Y1457">
        <f>VLOOKUP($A1457,saham!$G:$CZ,Y$1,0)</f>
        <v>13600</v>
      </c>
      <c r="Z1457">
        <f>VLOOKUP($A1457,saham!$G:$CZ,Z$1,0)</f>
        <v>5625</v>
      </c>
      <c r="AA1457">
        <f>VLOOKUP($A1457,saham!$G:$CZ,AA$1,0)</f>
        <v>1530</v>
      </c>
      <c r="AB1457">
        <f>VLOOKUP($A1457,saham!$G:$CZ,AB$1,0)</f>
        <v>1655</v>
      </c>
      <c r="AC1457">
        <f>VLOOKUP($A1457,saham!$G:$CZ,AC$1,0)</f>
        <v>670</v>
      </c>
      <c r="AD1457">
        <f>VLOOKUP($A1457,saham!$G:$CZ,AD$1,0)</f>
        <v>1930</v>
      </c>
      <c r="AE1457">
        <f>VLOOKUP($A1457,saham!$G:$CZ,AE$1,0)</f>
        <v>2820</v>
      </c>
      <c r="AF1457">
        <f>VLOOKUP($A1457,saham!$G:$CZ,AF$1,0)</f>
        <v>142</v>
      </c>
      <c r="AG1457">
        <f>VLOOKUP($A1457,saham!$G:$CZ,AG$1,0)</f>
        <v>510</v>
      </c>
      <c r="AH1457">
        <f>VLOOKUP($A1457,saham!$G:$CZ,AH$1,0)</f>
        <v>12216</v>
      </c>
      <c r="AI1457">
        <f>VLOOKUP($A1457,saham!$G:$CZ,AI$1,0)</f>
        <v>510</v>
      </c>
      <c r="AJ1457">
        <f>VLOOKUP($A1457,saham!$G:$CZ,AJ$1,0)</f>
        <v>3480</v>
      </c>
      <c r="AK1457">
        <f>VLOOKUP($A1457,saham!$G:$CZ,AK$1,0)</f>
        <v>25900</v>
      </c>
      <c r="AL1457">
        <f>VLOOKUP($A1457,saham!$G:$CZ,AL$1,0)</f>
        <v>7325</v>
      </c>
      <c r="AM1457">
        <f>VLOOKUP($A1457,saham!$G:$CZ,AM$1,0)</f>
        <v>2550</v>
      </c>
      <c r="AN1457">
        <f>VLOOKUP($A1457,saham!$G:$CZ,AN$1,0)</f>
        <v>0</v>
      </c>
      <c r="AO1457">
        <f>VLOOKUP($A1457,saham!$G:$CZ,AO$1,0)</f>
        <v>780</v>
      </c>
      <c r="AP1457">
        <f>VLOOKUP($A1457,saham!$G:$CZ,AP$1,0)</f>
        <v>9575</v>
      </c>
      <c r="AQ1457">
        <f>VLOOKUP($A1457,saham!$G:$CZ,AQ$1,0)</f>
        <v>13550</v>
      </c>
      <c r="AR1457">
        <f>VLOOKUP($A1457,saham!$G:$CZ,AR$1,0)</f>
        <v>0</v>
      </c>
      <c r="AS1457">
        <f>VLOOKUP($A1457,saham!$G:$CZ,AS$1,0)</f>
        <v>2468</v>
      </c>
      <c r="AT1457">
        <f>VLOOKUP($A1457,saham!$G:$CZ,AT$1,0)</f>
        <v>160</v>
      </c>
      <c r="AU1457">
        <f>VLOOKUP($A1457,saham!$G:$CZ,AU$1,0)</f>
        <v>2590</v>
      </c>
      <c r="AV1457">
        <f>VLOOKUP($A1457,saham!$G:$CZ,AV$1,0)</f>
        <v>0</v>
      </c>
      <c r="AW1457">
        <f>VLOOKUP($A1457,saham!$G:$CZ,AW$1,0)</f>
        <v>8</v>
      </c>
      <c r="AX1457">
        <f>VLOOKUP($A1457,saham!$G:$CZ,AX$1,0)</f>
        <v>1765</v>
      </c>
      <c r="AY1457">
        <f>VLOOKUP($A1457,saham!$G:$CZ,AY$1,0)</f>
        <v>0</v>
      </c>
      <c r="AZ1457">
        <f>VLOOKUP($A1457,saham!$G:$CZ,AZ$1,0)</f>
        <v>2090</v>
      </c>
      <c r="BA1457">
        <f>VLOOKUP($A1457,saham!$G:$CZ,BA$1,0)</f>
        <v>250</v>
      </c>
      <c r="BB1457">
        <f>VLOOKUP($A1457,saham!$G:$CZ,BB$1,0)</f>
        <v>678</v>
      </c>
      <c r="BC1457">
        <f>VLOOKUP($A1457,saham!$G:$CZ,BC$1,0)</f>
        <v>960</v>
      </c>
      <c r="BD1457">
        <f>VLOOKUP($A1457,saham!$G:$CZ,BD$1,0)</f>
        <v>0</v>
      </c>
      <c r="BE1457">
        <f>VLOOKUP($A1457,saham!$G:$CZ,BE$1,0)</f>
        <v>2348</v>
      </c>
      <c r="BF1457">
        <f>VLOOKUP($A1457,saham!$G:$CZ,BF$1,0)</f>
        <v>650</v>
      </c>
    </row>
    <row r="1458" spans="1:58" x14ac:dyDescent="0.3">
      <c r="A1458" t="s">
        <v>483</v>
      </c>
      <c r="B1458" t="e">
        <f>VLOOKUP(A1458,saham!$A:$D,4,0)</f>
        <v>#N/A</v>
      </c>
      <c r="C1458" s="20">
        <v>0</v>
      </c>
      <c r="D1458">
        <f>VLOOKUP($A1458,saham!$G:$CZ,D$1,0)</f>
        <v>0</v>
      </c>
      <c r="E1458">
        <f>VLOOKUP($A1458,saham!$G:$CZ,E$1,0)</f>
        <v>1415</v>
      </c>
      <c r="F1458">
        <f>VLOOKUP($A1458,saham!$G:$CZ,F$1,0)</f>
        <v>0</v>
      </c>
      <c r="G1458">
        <f>VLOOKUP($A1458,saham!$G:$CZ,G$1,0)</f>
        <v>790</v>
      </c>
      <c r="H1458">
        <f>VLOOKUP($A1458,saham!$G:$CZ,H$1,0)</f>
        <v>835</v>
      </c>
      <c r="I1458">
        <f>VLOOKUP($A1458,saham!$G:$CZ,I$1,0)</f>
        <v>4771</v>
      </c>
      <c r="J1458">
        <f>VLOOKUP($A1458,saham!$G:$CZ,J$1,0)</f>
        <v>1865</v>
      </c>
      <c r="K1458">
        <f>VLOOKUP($A1458,saham!$G:$CZ,K$1,0)</f>
        <v>3560</v>
      </c>
      <c r="L1458">
        <f>VLOOKUP($A1458,saham!$G:$CZ,L$1,0)</f>
        <v>78</v>
      </c>
      <c r="M1458">
        <f>VLOOKUP($A1458,saham!$G:$CZ,M$1,0)</f>
        <v>0</v>
      </c>
      <c r="N1458">
        <f>VLOOKUP($A1458,saham!$G:$CZ,N$1,0)</f>
        <v>62</v>
      </c>
      <c r="O1458">
        <f>VLOOKUP($A1458,saham!$G:$CZ,O$1,0)</f>
        <v>664</v>
      </c>
      <c r="P1458">
        <f>VLOOKUP($A1458,saham!$G:$CZ,P$1,0)</f>
        <v>6675</v>
      </c>
      <c r="Q1458">
        <f>VLOOKUP($A1458,saham!$G:$CZ,Q$1,0)</f>
        <v>3190</v>
      </c>
      <c r="R1458">
        <f>VLOOKUP($A1458,saham!$G:$CZ,R$1,0)</f>
        <v>7095</v>
      </c>
      <c r="S1458">
        <f>VLOOKUP($A1458,saham!$G:$CZ,S$1,0)</f>
        <v>7375</v>
      </c>
      <c r="T1458">
        <f>VLOOKUP($A1458,saham!$G:$CZ,T$1,0)</f>
        <v>6425</v>
      </c>
      <c r="U1458">
        <f>VLOOKUP($A1458,saham!$G:$CZ,U$1,0)</f>
        <v>1056</v>
      </c>
      <c r="V1458">
        <f>VLOOKUP($A1458,saham!$G:$CZ,V$1,0)</f>
        <v>1085</v>
      </c>
      <c r="W1458">
        <f>VLOOKUP($A1458,saham!$G:$CZ,W$1,0)</f>
        <v>6650</v>
      </c>
      <c r="X1458">
        <f>VLOOKUP($A1458,saham!$G:$CZ,X$1,0)</f>
        <v>6750</v>
      </c>
      <c r="Y1458">
        <f>VLOOKUP($A1458,saham!$G:$CZ,Y$1,0)</f>
        <v>13875</v>
      </c>
      <c r="Z1458">
        <f>VLOOKUP($A1458,saham!$G:$CZ,Z$1,0)</f>
        <v>5825</v>
      </c>
      <c r="AA1458">
        <f>VLOOKUP($A1458,saham!$G:$CZ,AA$1,0)</f>
        <v>1495</v>
      </c>
      <c r="AB1458">
        <f>VLOOKUP($A1458,saham!$G:$CZ,AB$1,0)</f>
        <v>1590</v>
      </c>
      <c r="AC1458">
        <f>VLOOKUP($A1458,saham!$G:$CZ,AC$1,0)</f>
        <v>700</v>
      </c>
      <c r="AD1458">
        <f>VLOOKUP($A1458,saham!$G:$CZ,AD$1,0)</f>
        <v>1920</v>
      </c>
      <c r="AE1458">
        <f>VLOOKUP($A1458,saham!$G:$CZ,AE$1,0)</f>
        <v>2910</v>
      </c>
      <c r="AF1458">
        <f>VLOOKUP($A1458,saham!$G:$CZ,AF$1,0)</f>
        <v>139</v>
      </c>
      <c r="AG1458">
        <f>VLOOKUP($A1458,saham!$G:$CZ,AG$1,0)</f>
        <v>520</v>
      </c>
      <c r="AH1458">
        <f>VLOOKUP($A1458,saham!$G:$CZ,AH$1,0)</f>
        <v>12416</v>
      </c>
      <c r="AI1458">
        <f>VLOOKUP($A1458,saham!$G:$CZ,AI$1,0)</f>
        <v>498</v>
      </c>
      <c r="AJ1458">
        <f>VLOOKUP($A1458,saham!$G:$CZ,AJ$1,0)</f>
        <v>3470</v>
      </c>
      <c r="AK1458">
        <f>VLOOKUP($A1458,saham!$G:$CZ,AK$1,0)</f>
        <v>25975</v>
      </c>
      <c r="AL1458">
        <f>VLOOKUP($A1458,saham!$G:$CZ,AL$1,0)</f>
        <v>7400</v>
      </c>
      <c r="AM1458">
        <f>VLOOKUP($A1458,saham!$G:$CZ,AM$1,0)</f>
        <v>2570</v>
      </c>
      <c r="AN1458">
        <f>VLOOKUP($A1458,saham!$G:$CZ,AN$1,0)</f>
        <v>0</v>
      </c>
      <c r="AO1458">
        <f>VLOOKUP($A1458,saham!$G:$CZ,AO$1,0)</f>
        <v>756</v>
      </c>
      <c r="AP1458">
        <f>VLOOKUP($A1458,saham!$G:$CZ,AP$1,0)</f>
        <v>9675</v>
      </c>
      <c r="AQ1458">
        <f>VLOOKUP($A1458,saham!$G:$CZ,AQ$1,0)</f>
        <v>13650</v>
      </c>
      <c r="AR1458">
        <f>VLOOKUP($A1458,saham!$G:$CZ,AR$1,0)</f>
        <v>0</v>
      </c>
      <c r="AS1458">
        <f>VLOOKUP($A1458,saham!$G:$CZ,AS$1,0)</f>
        <v>2468</v>
      </c>
      <c r="AT1458">
        <f>VLOOKUP($A1458,saham!$G:$CZ,AT$1,0)</f>
        <v>150</v>
      </c>
      <c r="AU1458">
        <f>VLOOKUP($A1458,saham!$G:$CZ,AU$1,0)</f>
        <v>2620</v>
      </c>
      <c r="AV1458">
        <f>VLOOKUP($A1458,saham!$G:$CZ,AV$1,0)</f>
        <v>0</v>
      </c>
      <c r="AW1458">
        <f>VLOOKUP($A1458,saham!$G:$CZ,AW$1,0)</f>
        <v>8</v>
      </c>
      <c r="AX1458">
        <f>VLOOKUP($A1458,saham!$G:$CZ,AX$1,0)</f>
        <v>1735</v>
      </c>
      <c r="AY1458">
        <f>VLOOKUP($A1458,saham!$G:$CZ,AY$1,0)</f>
        <v>0</v>
      </c>
      <c r="AZ1458">
        <f>VLOOKUP($A1458,saham!$G:$CZ,AZ$1,0)</f>
        <v>2090</v>
      </c>
      <c r="BA1458">
        <f>VLOOKUP($A1458,saham!$G:$CZ,BA$1,0)</f>
        <v>240</v>
      </c>
      <c r="BB1458">
        <f>VLOOKUP($A1458,saham!$G:$CZ,BB$1,0)</f>
        <v>675</v>
      </c>
      <c r="BC1458">
        <f>VLOOKUP($A1458,saham!$G:$CZ,BC$1,0)</f>
        <v>854</v>
      </c>
      <c r="BD1458">
        <f>VLOOKUP($A1458,saham!$G:$CZ,BD$1,0)</f>
        <v>0</v>
      </c>
      <c r="BE1458">
        <f>VLOOKUP($A1458,saham!$G:$CZ,BE$1,0)</f>
        <v>2336</v>
      </c>
      <c r="BF1458">
        <f>VLOOKUP($A1458,saham!$G:$CZ,BF$1,0)</f>
        <v>695</v>
      </c>
    </row>
    <row r="1459" spans="1:58" x14ac:dyDescent="0.3">
      <c r="A1459" t="s">
        <v>484</v>
      </c>
      <c r="B1459" t="e">
        <f>VLOOKUP(A1459,saham!$A:$D,4,0)</f>
        <v>#N/A</v>
      </c>
      <c r="C1459" s="20">
        <v>0</v>
      </c>
      <c r="D1459">
        <f>VLOOKUP($A1459,saham!$G:$CZ,D$1,0)</f>
        <v>0</v>
      </c>
      <c r="E1459">
        <f>VLOOKUP($A1459,saham!$G:$CZ,E$1,0)</f>
        <v>1415</v>
      </c>
      <c r="F1459">
        <f>VLOOKUP($A1459,saham!$G:$CZ,F$1,0)</f>
        <v>0</v>
      </c>
      <c r="G1459">
        <f>VLOOKUP($A1459,saham!$G:$CZ,G$1,0)</f>
        <v>790</v>
      </c>
      <c r="H1459">
        <f>VLOOKUP($A1459,saham!$G:$CZ,H$1,0)</f>
        <v>795</v>
      </c>
      <c r="I1459">
        <f>VLOOKUP($A1459,saham!$G:$CZ,I$1,0)</f>
        <v>4507</v>
      </c>
      <c r="J1459">
        <f>VLOOKUP($A1459,saham!$G:$CZ,J$1,0)</f>
        <v>1800</v>
      </c>
      <c r="K1459">
        <f>VLOOKUP($A1459,saham!$G:$CZ,K$1,0)</f>
        <v>3111</v>
      </c>
      <c r="L1459">
        <f>VLOOKUP($A1459,saham!$G:$CZ,L$1,0)</f>
        <v>80</v>
      </c>
      <c r="M1459">
        <f>VLOOKUP($A1459,saham!$G:$CZ,M$1,0)</f>
        <v>0</v>
      </c>
      <c r="N1459">
        <f>VLOOKUP($A1459,saham!$G:$CZ,N$1,0)</f>
        <v>66</v>
      </c>
      <c r="O1459">
        <f>VLOOKUP($A1459,saham!$G:$CZ,O$1,0)</f>
        <v>652</v>
      </c>
      <c r="P1459">
        <f>VLOOKUP($A1459,saham!$G:$CZ,P$1,0)</f>
        <v>6675</v>
      </c>
      <c r="Q1459">
        <f>VLOOKUP($A1459,saham!$G:$CZ,Q$1,0)</f>
        <v>2710</v>
      </c>
      <c r="R1459">
        <f>VLOOKUP($A1459,saham!$G:$CZ,R$1,0)</f>
        <v>7095</v>
      </c>
      <c r="S1459">
        <f>VLOOKUP($A1459,saham!$G:$CZ,S$1,0)</f>
        <v>6975</v>
      </c>
      <c r="T1459">
        <f>VLOOKUP($A1459,saham!$G:$CZ,T$1,0)</f>
        <v>6225</v>
      </c>
      <c r="U1459">
        <f>VLOOKUP($A1459,saham!$G:$CZ,U$1,0)</f>
        <v>996</v>
      </c>
      <c r="V1459">
        <f>VLOOKUP($A1459,saham!$G:$CZ,V$1,0)</f>
        <v>1030</v>
      </c>
      <c r="W1459">
        <f>VLOOKUP($A1459,saham!$G:$CZ,W$1,0)</f>
        <v>5950</v>
      </c>
      <c r="X1459">
        <f>VLOOKUP($A1459,saham!$G:$CZ,X$1,0)</f>
        <v>6800</v>
      </c>
      <c r="Y1459">
        <f>VLOOKUP($A1459,saham!$G:$CZ,Y$1,0)</f>
        <v>12775</v>
      </c>
      <c r="Z1459">
        <f>VLOOKUP($A1459,saham!$G:$CZ,Z$1,0)</f>
        <v>5675</v>
      </c>
      <c r="AA1459">
        <f>VLOOKUP($A1459,saham!$G:$CZ,AA$1,0)</f>
        <v>1500</v>
      </c>
      <c r="AB1459">
        <f>VLOOKUP($A1459,saham!$G:$CZ,AB$1,0)</f>
        <v>1585</v>
      </c>
      <c r="AC1459">
        <f>VLOOKUP($A1459,saham!$G:$CZ,AC$1,0)</f>
        <v>630</v>
      </c>
      <c r="AD1459">
        <f>VLOOKUP($A1459,saham!$G:$CZ,AD$1,0)</f>
        <v>1925</v>
      </c>
      <c r="AE1459">
        <f>VLOOKUP($A1459,saham!$G:$CZ,AE$1,0)</f>
        <v>2800</v>
      </c>
      <c r="AF1459">
        <f>VLOOKUP($A1459,saham!$G:$CZ,AF$1,0)</f>
        <v>143</v>
      </c>
      <c r="AG1459">
        <f>VLOOKUP($A1459,saham!$G:$CZ,AG$1,0)</f>
        <v>490</v>
      </c>
      <c r="AH1459">
        <f>VLOOKUP($A1459,saham!$G:$CZ,AH$1,0)</f>
        <v>12366</v>
      </c>
      <c r="AI1459">
        <f>VLOOKUP($A1459,saham!$G:$CZ,AI$1,0)</f>
        <v>492</v>
      </c>
      <c r="AJ1459">
        <f>VLOOKUP($A1459,saham!$G:$CZ,AJ$1,0)</f>
        <v>3410</v>
      </c>
      <c r="AK1459">
        <f>VLOOKUP($A1459,saham!$G:$CZ,AK$1,0)</f>
        <v>25925</v>
      </c>
      <c r="AL1459">
        <f>VLOOKUP($A1459,saham!$G:$CZ,AL$1,0)</f>
        <v>7575</v>
      </c>
      <c r="AM1459">
        <f>VLOOKUP($A1459,saham!$G:$CZ,AM$1,0)</f>
        <v>2630</v>
      </c>
      <c r="AN1459">
        <f>VLOOKUP($A1459,saham!$G:$CZ,AN$1,0)</f>
        <v>0</v>
      </c>
      <c r="AO1459">
        <f>VLOOKUP($A1459,saham!$G:$CZ,AO$1,0)</f>
        <v>750</v>
      </c>
      <c r="AP1459">
        <f>VLOOKUP($A1459,saham!$G:$CZ,AP$1,0)</f>
        <v>9750</v>
      </c>
      <c r="AQ1459">
        <f>VLOOKUP($A1459,saham!$G:$CZ,AQ$1,0)</f>
        <v>13475</v>
      </c>
      <c r="AR1459">
        <f>VLOOKUP($A1459,saham!$G:$CZ,AR$1,0)</f>
        <v>0</v>
      </c>
      <c r="AS1459">
        <f>VLOOKUP($A1459,saham!$G:$CZ,AS$1,0)</f>
        <v>2293</v>
      </c>
      <c r="AT1459">
        <f>VLOOKUP($A1459,saham!$G:$CZ,AT$1,0)</f>
        <v>150</v>
      </c>
      <c r="AU1459">
        <f>VLOOKUP($A1459,saham!$G:$CZ,AU$1,0)</f>
        <v>2600</v>
      </c>
      <c r="AV1459">
        <f>VLOOKUP($A1459,saham!$G:$CZ,AV$1,0)</f>
        <v>0</v>
      </c>
      <c r="AW1459">
        <f>VLOOKUP($A1459,saham!$G:$CZ,AW$1,0)</f>
        <v>8</v>
      </c>
      <c r="AX1459">
        <f>VLOOKUP($A1459,saham!$G:$CZ,AX$1,0)</f>
        <v>1705</v>
      </c>
      <c r="AY1459">
        <f>VLOOKUP($A1459,saham!$G:$CZ,AY$1,0)</f>
        <v>0</v>
      </c>
      <c r="AZ1459">
        <f>VLOOKUP($A1459,saham!$G:$CZ,AZ$1,0)</f>
        <v>1985</v>
      </c>
      <c r="BA1459">
        <f>VLOOKUP($A1459,saham!$G:$CZ,BA$1,0)</f>
        <v>258</v>
      </c>
      <c r="BB1459">
        <f>VLOOKUP($A1459,saham!$G:$CZ,BB$1,0)</f>
        <v>675</v>
      </c>
      <c r="BC1459">
        <f>VLOOKUP($A1459,saham!$G:$CZ,BC$1,0)</f>
        <v>794</v>
      </c>
      <c r="BD1459">
        <f>VLOOKUP($A1459,saham!$G:$CZ,BD$1,0)</f>
        <v>0</v>
      </c>
      <c r="BE1459">
        <f>VLOOKUP($A1459,saham!$G:$CZ,BE$1,0)</f>
        <v>2336</v>
      </c>
      <c r="BF1459">
        <f>VLOOKUP($A1459,saham!$G:$CZ,BF$1,0)</f>
        <v>735</v>
      </c>
    </row>
    <row r="1460" spans="1:58" x14ac:dyDescent="0.3">
      <c r="A1460" t="s">
        <v>485</v>
      </c>
      <c r="B1460" t="e">
        <f>VLOOKUP(A1460,saham!$A:$D,4,0)</f>
        <v>#N/A</v>
      </c>
      <c r="C1460" s="20">
        <v>0</v>
      </c>
      <c r="D1460">
        <f>VLOOKUP($A1460,saham!$G:$CZ,D$1,0)</f>
        <v>0</v>
      </c>
      <c r="E1460">
        <f>VLOOKUP($A1460,saham!$G:$CZ,E$1,0)</f>
        <v>1440</v>
      </c>
      <c r="F1460">
        <f>VLOOKUP($A1460,saham!$G:$CZ,F$1,0)</f>
        <v>0</v>
      </c>
      <c r="G1460">
        <f>VLOOKUP($A1460,saham!$G:$CZ,G$1,0)</f>
        <v>795</v>
      </c>
      <c r="H1460">
        <f>VLOOKUP($A1460,saham!$G:$CZ,H$1,0)</f>
        <v>810</v>
      </c>
      <c r="I1460">
        <f>VLOOKUP($A1460,saham!$G:$CZ,I$1,0)</f>
        <v>4507</v>
      </c>
      <c r="J1460">
        <f>VLOOKUP($A1460,saham!$G:$CZ,J$1,0)</f>
        <v>1830</v>
      </c>
      <c r="K1460">
        <f>VLOOKUP($A1460,saham!$G:$CZ,K$1,0)</f>
        <v>3336</v>
      </c>
      <c r="L1460">
        <f>VLOOKUP($A1460,saham!$G:$CZ,L$1,0)</f>
        <v>85</v>
      </c>
      <c r="M1460">
        <f>VLOOKUP($A1460,saham!$G:$CZ,M$1,0)</f>
        <v>0</v>
      </c>
      <c r="N1460">
        <f>VLOOKUP($A1460,saham!$G:$CZ,N$1,0)</f>
        <v>70</v>
      </c>
      <c r="O1460">
        <f>VLOOKUP($A1460,saham!$G:$CZ,O$1,0)</f>
        <v>644</v>
      </c>
      <c r="P1460">
        <f>VLOOKUP($A1460,saham!$G:$CZ,P$1,0)</f>
        <v>6675</v>
      </c>
      <c r="Q1460">
        <f>VLOOKUP($A1460,saham!$G:$CZ,Q$1,0)</f>
        <v>2910</v>
      </c>
      <c r="R1460">
        <f>VLOOKUP($A1460,saham!$G:$CZ,R$1,0)</f>
        <v>7120</v>
      </c>
      <c r="S1460">
        <f>VLOOKUP($A1460,saham!$G:$CZ,S$1,0)</f>
        <v>6925</v>
      </c>
      <c r="T1460">
        <f>VLOOKUP($A1460,saham!$G:$CZ,T$1,0)</f>
        <v>6300</v>
      </c>
      <c r="U1460">
        <f>VLOOKUP($A1460,saham!$G:$CZ,U$1,0)</f>
        <v>1070</v>
      </c>
      <c r="V1460">
        <f>VLOOKUP($A1460,saham!$G:$CZ,V$1,0)</f>
        <v>1105</v>
      </c>
      <c r="W1460">
        <f>VLOOKUP($A1460,saham!$G:$CZ,W$1,0)</f>
        <v>6200</v>
      </c>
      <c r="X1460">
        <f>VLOOKUP($A1460,saham!$G:$CZ,X$1,0)</f>
        <v>6850</v>
      </c>
      <c r="Y1460">
        <f>VLOOKUP($A1460,saham!$G:$CZ,Y$1,0)</f>
        <v>12500</v>
      </c>
      <c r="Z1460">
        <f>VLOOKUP($A1460,saham!$G:$CZ,Z$1,0)</f>
        <v>5725</v>
      </c>
      <c r="AA1460">
        <f>VLOOKUP($A1460,saham!$G:$CZ,AA$1,0)</f>
        <v>1535</v>
      </c>
      <c r="AB1460">
        <f>VLOOKUP($A1460,saham!$G:$CZ,AB$1,0)</f>
        <v>1660</v>
      </c>
      <c r="AC1460">
        <f>VLOOKUP($A1460,saham!$G:$CZ,AC$1,0)</f>
        <v>655</v>
      </c>
      <c r="AD1460">
        <f>VLOOKUP($A1460,saham!$G:$CZ,AD$1,0)</f>
        <v>1895</v>
      </c>
      <c r="AE1460">
        <f>VLOOKUP($A1460,saham!$G:$CZ,AE$1,0)</f>
        <v>2800</v>
      </c>
      <c r="AF1460">
        <f>VLOOKUP($A1460,saham!$G:$CZ,AF$1,0)</f>
        <v>153</v>
      </c>
      <c r="AG1460">
        <f>VLOOKUP($A1460,saham!$G:$CZ,AG$1,0)</f>
        <v>500</v>
      </c>
      <c r="AH1460">
        <f>VLOOKUP($A1460,saham!$G:$CZ,AH$1,0)</f>
        <v>12615</v>
      </c>
      <c r="AI1460">
        <f>VLOOKUP($A1460,saham!$G:$CZ,AI$1,0)</f>
        <v>520</v>
      </c>
      <c r="AJ1460">
        <f>VLOOKUP($A1460,saham!$G:$CZ,AJ$1,0)</f>
        <v>3450</v>
      </c>
      <c r="AK1460">
        <f>VLOOKUP($A1460,saham!$G:$CZ,AK$1,0)</f>
        <v>26700</v>
      </c>
      <c r="AL1460">
        <f>VLOOKUP($A1460,saham!$G:$CZ,AL$1,0)</f>
        <v>7500</v>
      </c>
      <c r="AM1460">
        <f>VLOOKUP($A1460,saham!$G:$CZ,AM$1,0)</f>
        <v>2480</v>
      </c>
      <c r="AN1460">
        <f>VLOOKUP($A1460,saham!$G:$CZ,AN$1,0)</f>
        <v>0</v>
      </c>
      <c r="AO1460">
        <f>VLOOKUP($A1460,saham!$G:$CZ,AO$1,0)</f>
        <v>760</v>
      </c>
      <c r="AP1460">
        <f>VLOOKUP($A1460,saham!$G:$CZ,AP$1,0)</f>
        <v>9625</v>
      </c>
      <c r="AQ1460">
        <f>VLOOKUP($A1460,saham!$G:$CZ,AQ$1,0)</f>
        <v>13875</v>
      </c>
      <c r="AR1460">
        <f>VLOOKUP($A1460,saham!$G:$CZ,AR$1,0)</f>
        <v>0</v>
      </c>
      <c r="AS1460">
        <f>VLOOKUP($A1460,saham!$G:$CZ,AS$1,0)</f>
        <v>2410</v>
      </c>
      <c r="AT1460">
        <f>VLOOKUP($A1460,saham!$G:$CZ,AT$1,0)</f>
        <v>150</v>
      </c>
      <c r="AU1460">
        <f>VLOOKUP($A1460,saham!$G:$CZ,AU$1,0)</f>
        <v>2630</v>
      </c>
      <c r="AV1460">
        <f>VLOOKUP($A1460,saham!$G:$CZ,AV$1,0)</f>
        <v>0</v>
      </c>
      <c r="AW1460">
        <f>VLOOKUP($A1460,saham!$G:$CZ,AW$1,0)</f>
        <v>8</v>
      </c>
      <c r="AX1460">
        <f>VLOOKUP($A1460,saham!$G:$CZ,AX$1,0)</f>
        <v>1795</v>
      </c>
      <c r="AY1460">
        <f>VLOOKUP($A1460,saham!$G:$CZ,AY$1,0)</f>
        <v>0</v>
      </c>
      <c r="AZ1460">
        <f>VLOOKUP($A1460,saham!$G:$CZ,AZ$1,0)</f>
        <v>2130</v>
      </c>
      <c r="BA1460">
        <f>VLOOKUP($A1460,saham!$G:$CZ,BA$1,0)</f>
        <v>274</v>
      </c>
      <c r="BB1460">
        <f>VLOOKUP($A1460,saham!$G:$CZ,BB$1,0)</f>
        <v>706</v>
      </c>
      <c r="BC1460">
        <f>VLOOKUP($A1460,saham!$G:$CZ,BC$1,0)</f>
        <v>784</v>
      </c>
      <c r="BD1460">
        <f>VLOOKUP($A1460,saham!$G:$CZ,BD$1,0)</f>
        <v>0</v>
      </c>
      <c r="BE1460">
        <f>VLOOKUP($A1460,saham!$G:$CZ,BE$1,0)</f>
        <v>2297</v>
      </c>
      <c r="BF1460">
        <f>VLOOKUP($A1460,saham!$G:$CZ,BF$1,0)</f>
        <v>785</v>
      </c>
    </row>
    <row r="1461" spans="1:58" x14ac:dyDescent="0.3">
      <c r="A1461" t="s">
        <v>486</v>
      </c>
      <c r="B1461" t="e">
        <f>VLOOKUP(A1461,saham!$A:$D,4,0)</f>
        <v>#N/A</v>
      </c>
      <c r="C1461" s="20">
        <v>0</v>
      </c>
      <c r="D1461">
        <f>VLOOKUP($A1461,saham!$G:$CZ,D$1,0)</f>
        <v>0</v>
      </c>
      <c r="E1461">
        <f>VLOOKUP($A1461,saham!$G:$CZ,E$1,0)</f>
        <v>1455</v>
      </c>
      <c r="F1461">
        <f>VLOOKUP($A1461,saham!$G:$CZ,F$1,0)</f>
        <v>0</v>
      </c>
      <c r="G1461">
        <f>VLOOKUP($A1461,saham!$G:$CZ,G$1,0)</f>
        <v>810</v>
      </c>
      <c r="H1461">
        <f>VLOOKUP($A1461,saham!$G:$CZ,H$1,0)</f>
        <v>760</v>
      </c>
      <c r="I1461">
        <f>VLOOKUP($A1461,saham!$G:$CZ,I$1,0)</f>
        <v>4468</v>
      </c>
      <c r="J1461">
        <f>VLOOKUP($A1461,saham!$G:$CZ,J$1,0)</f>
        <v>1855</v>
      </c>
      <c r="K1461">
        <f>VLOOKUP($A1461,saham!$G:$CZ,K$1,0)</f>
        <v>3579</v>
      </c>
      <c r="L1461">
        <f>VLOOKUP($A1461,saham!$G:$CZ,L$1,0)</f>
        <v>85</v>
      </c>
      <c r="M1461">
        <f>VLOOKUP($A1461,saham!$G:$CZ,M$1,0)</f>
        <v>0</v>
      </c>
      <c r="N1461">
        <f>VLOOKUP($A1461,saham!$G:$CZ,N$1,0)</f>
        <v>53</v>
      </c>
      <c r="O1461">
        <f>VLOOKUP($A1461,saham!$G:$CZ,O$1,0)</f>
        <v>652</v>
      </c>
      <c r="P1461">
        <f>VLOOKUP($A1461,saham!$G:$CZ,P$1,0)</f>
        <v>6575</v>
      </c>
      <c r="Q1461">
        <f>VLOOKUP($A1461,saham!$G:$CZ,Q$1,0)</f>
        <v>3120</v>
      </c>
      <c r="R1461">
        <f>VLOOKUP($A1461,saham!$G:$CZ,R$1,0)</f>
        <v>6955</v>
      </c>
      <c r="S1461">
        <f>VLOOKUP($A1461,saham!$G:$CZ,S$1,0)</f>
        <v>6725</v>
      </c>
      <c r="T1461">
        <f>VLOOKUP($A1461,saham!$G:$CZ,T$1,0)</f>
        <v>6325</v>
      </c>
      <c r="U1461">
        <f>VLOOKUP($A1461,saham!$G:$CZ,U$1,0)</f>
        <v>1140</v>
      </c>
      <c r="V1461">
        <f>VLOOKUP($A1461,saham!$G:$CZ,V$1,0)</f>
        <v>1075</v>
      </c>
      <c r="W1461">
        <f>VLOOKUP($A1461,saham!$G:$CZ,W$1,0)</f>
        <v>6625</v>
      </c>
      <c r="X1461">
        <f>VLOOKUP($A1461,saham!$G:$CZ,X$1,0)</f>
        <v>6675</v>
      </c>
      <c r="Y1461">
        <f>VLOOKUP($A1461,saham!$G:$CZ,Y$1,0)</f>
        <v>13425</v>
      </c>
      <c r="Z1461">
        <f>VLOOKUP($A1461,saham!$G:$CZ,Z$1,0)</f>
        <v>6150</v>
      </c>
      <c r="AA1461">
        <f>VLOOKUP($A1461,saham!$G:$CZ,AA$1,0)</f>
        <v>1555</v>
      </c>
      <c r="AB1461">
        <f>VLOOKUP($A1461,saham!$G:$CZ,AB$1,0)</f>
        <v>1645</v>
      </c>
      <c r="AC1461">
        <f>VLOOKUP($A1461,saham!$G:$CZ,AC$1,0)</f>
        <v>690</v>
      </c>
      <c r="AD1461">
        <f>VLOOKUP($A1461,saham!$G:$CZ,AD$1,0)</f>
        <v>1890</v>
      </c>
      <c r="AE1461">
        <f>VLOOKUP($A1461,saham!$G:$CZ,AE$1,0)</f>
        <v>2760</v>
      </c>
      <c r="AF1461">
        <f>VLOOKUP($A1461,saham!$G:$CZ,AF$1,0)</f>
        <v>144</v>
      </c>
      <c r="AG1461">
        <f>VLOOKUP($A1461,saham!$G:$CZ,AG$1,0)</f>
        <v>518</v>
      </c>
      <c r="AH1461">
        <f>VLOOKUP($A1461,saham!$G:$CZ,AH$1,0)</f>
        <v>11917</v>
      </c>
      <c r="AI1461">
        <f>VLOOKUP($A1461,saham!$G:$CZ,AI$1,0)</f>
        <v>545</v>
      </c>
      <c r="AJ1461">
        <f>VLOOKUP($A1461,saham!$G:$CZ,AJ$1,0)</f>
        <v>3480</v>
      </c>
      <c r="AK1461">
        <f>VLOOKUP($A1461,saham!$G:$CZ,AK$1,0)</f>
        <v>26200</v>
      </c>
      <c r="AL1461">
        <f>VLOOKUP($A1461,saham!$G:$CZ,AL$1,0)</f>
        <v>6950</v>
      </c>
      <c r="AM1461">
        <f>VLOOKUP($A1461,saham!$G:$CZ,AM$1,0)</f>
        <v>2600</v>
      </c>
      <c r="AN1461">
        <f>VLOOKUP($A1461,saham!$G:$CZ,AN$1,0)</f>
        <v>0</v>
      </c>
      <c r="AO1461">
        <f>VLOOKUP($A1461,saham!$G:$CZ,AO$1,0)</f>
        <v>770</v>
      </c>
      <c r="AP1461">
        <f>VLOOKUP($A1461,saham!$G:$CZ,AP$1,0)</f>
        <v>9375</v>
      </c>
      <c r="AQ1461">
        <f>VLOOKUP($A1461,saham!$G:$CZ,AQ$1,0)</f>
        <v>14200</v>
      </c>
      <c r="AR1461">
        <f>VLOOKUP($A1461,saham!$G:$CZ,AR$1,0)</f>
        <v>0</v>
      </c>
      <c r="AS1461">
        <f>VLOOKUP($A1461,saham!$G:$CZ,AS$1,0)</f>
        <v>2488</v>
      </c>
      <c r="AT1461">
        <f>VLOOKUP($A1461,saham!$G:$CZ,AT$1,0)</f>
        <v>150</v>
      </c>
      <c r="AU1461">
        <f>VLOOKUP($A1461,saham!$G:$CZ,AU$1,0)</f>
        <v>2620</v>
      </c>
      <c r="AV1461">
        <f>VLOOKUP($A1461,saham!$G:$CZ,AV$1,0)</f>
        <v>0</v>
      </c>
      <c r="AW1461">
        <f>VLOOKUP($A1461,saham!$G:$CZ,AW$1,0)</f>
        <v>8</v>
      </c>
      <c r="AX1461">
        <f>VLOOKUP($A1461,saham!$G:$CZ,AX$1,0)</f>
        <v>1775</v>
      </c>
      <c r="AY1461">
        <f>VLOOKUP($A1461,saham!$G:$CZ,AY$1,0)</f>
        <v>0</v>
      </c>
      <c r="AZ1461">
        <f>VLOOKUP($A1461,saham!$G:$CZ,AZ$1,0)</f>
        <v>2230</v>
      </c>
      <c r="BA1461">
        <f>VLOOKUP($A1461,saham!$G:$CZ,BA$1,0)</f>
        <v>292</v>
      </c>
      <c r="BB1461">
        <f>VLOOKUP($A1461,saham!$G:$CZ,BB$1,0)</f>
        <v>700</v>
      </c>
      <c r="BC1461">
        <f>VLOOKUP($A1461,saham!$G:$CZ,BC$1,0)</f>
        <v>730</v>
      </c>
      <c r="BD1461">
        <f>VLOOKUP($A1461,saham!$G:$CZ,BD$1,0)</f>
        <v>0</v>
      </c>
      <c r="BE1461">
        <f>VLOOKUP($A1461,saham!$G:$CZ,BE$1,0)</f>
        <v>2302</v>
      </c>
      <c r="BF1461">
        <f>VLOOKUP($A1461,saham!$G:$CZ,BF$1,0)</f>
        <v>825</v>
      </c>
    </row>
    <row r="1462" spans="1:58" x14ac:dyDescent="0.3">
      <c r="A1462" t="s">
        <v>487</v>
      </c>
      <c r="B1462" t="e">
        <f>VLOOKUP(A1462,saham!$A:$D,4,0)</f>
        <v>#N/A</v>
      </c>
      <c r="C1462" s="20">
        <v>0</v>
      </c>
      <c r="D1462">
        <f>VLOOKUP($A1462,saham!$G:$CZ,D$1,0)</f>
        <v>0</v>
      </c>
      <c r="E1462">
        <f>VLOOKUP($A1462,saham!$G:$CZ,E$1,0)</f>
        <v>1495</v>
      </c>
      <c r="F1462">
        <f>VLOOKUP($A1462,saham!$G:$CZ,F$1,0)</f>
        <v>0</v>
      </c>
      <c r="G1462">
        <f>VLOOKUP($A1462,saham!$G:$CZ,G$1,0)</f>
        <v>835</v>
      </c>
      <c r="H1462">
        <f>VLOOKUP($A1462,saham!$G:$CZ,H$1,0)</f>
        <v>745</v>
      </c>
      <c r="I1462">
        <f>VLOOKUP($A1462,saham!$G:$CZ,I$1,0)</f>
        <v>4654</v>
      </c>
      <c r="J1462">
        <f>VLOOKUP($A1462,saham!$G:$CZ,J$1,0)</f>
        <v>1905</v>
      </c>
      <c r="K1462">
        <f>VLOOKUP($A1462,saham!$G:$CZ,K$1,0)</f>
        <v>3667</v>
      </c>
      <c r="L1462">
        <f>VLOOKUP($A1462,saham!$G:$CZ,L$1,0)</f>
        <v>87</v>
      </c>
      <c r="M1462">
        <f>VLOOKUP($A1462,saham!$G:$CZ,M$1,0)</f>
        <v>0</v>
      </c>
      <c r="N1462">
        <f>VLOOKUP($A1462,saham!$G:$CZ,N$1,0)</f>
        <v>50</v>
      </c>
      <c r="O1462">
        <f>VLOOKUP($A1462,saham!$G:$CZ,O$1,0)</f>
        <v>668</v>
      </c>
      <c r="P1462">
        <f>VLOOKUP($A1462,saham!$G:$CZ,P$1,0)</f>
        <v>6775</v>
      </c>
      <c r="Q1462">
        <f>VLOOKUP($A1462,saham!$G:$CZ,Q$1,0)</f>
        <v>3180</v>
      </c>
      <c r="R1462">
        <f>VLOOKUP($A1462,saham!$G:$CZ,R$1,0)</f>
        <v>7020</v>
      </c>
      <c r="S1462">
        <f>VLOOKUP($A1462,saham!$G:$CZ,S$1,0)</f>
        <v>6850</v>
      </c>
      <c r="T1462">
        <f>VLOOKUP($A1462,saham!$G:$CZ,T$1,0)</f>
        <v>6450</v>
      </c>
      <c r="U1462">
        <f>VLOOKUP($A1462,saham!$G:$CZ,U$1,0)</f>
        <v>1155</v>
      </c>
      <c r="V1462">
        <f>VLOOKUP($A1462,saham!$G:$CZ,V$1,0)</f>
        <v>1070</v>
      </c>
      <c r="W1462">
        <f>VLOOKUP($A1462,saham!$G:$CZ,W$1,0)</f>
        <v>6600</v>
      </c>
      <c r="X1462">
        <f>VLOOKUP($A1462,saham!$G:$CZ,X$1,0)</f>
        <v>6725</v>
      </c>
      <c r="Y1462">
        <f>VLOOKUP($A1462,saham!$G:$CZ,Y$1,0)</f>
        <v>14025</v>
      </c>
      <c r="Z1462">
        <f>VLOOKUP($A1462,saham!$G:$CZ,Z$1,0)</f>
        <v>6200</v>
      </c>
      <c r="AA1462">
        <f>VLOOKUP($A1462,saham!$G:$CZ,AA$1,0)</f>
        <v>1630</v>
      </c>
      <c r="AB1462">
        <f>VLOOKUP($A1462,saham!$G:$CZ,AB$1,0)</f>
        <v>1595</v>
      </c>
      <c r="AC1462">
        <f>VLOOKUP($A1462,saham!$G:$CZ,AC$1,0)</f>
        <v>715</v>
      </c>
      <c r="AD1462">
        <f>VLOOKUP($A1462,saham!$G:$CZ,AD$1,0)</f>
        <v>1905</v>
      </c>
      <c r="AE1462">
        <f>VLOOKUP($A1462,saham!$G:$CZ,AE$1,0)</f>
        <v>2800</v>
      </c>
      <c r="AF1462">
        <f>VLOOKUP($A1462,saham!$G:$CZ,AF$1,0)</f>
        <v>151</v>
      </c>
      <c r="AG1462">
        <f>VLOOKUP($A1462,saham!$G:$CZ,AG$1,0)</f>
        <v>526</v>
      </c>
      <c r="AH1462">
        <f>VLOOKUP($A1462,saham!$G:$CZ,AH$1,0)</f>
        <v>11892</v>
      </c>
      <c r="AI1462">
        <f>VLOOKUP($A1462,saham!$G:$CZ,AI$1,0)</f>
        <v>560</v>
      </c>
      <c r="AJ1462">
        <f>VLOOKUP($A1462,saham!$G:$CZ,AJ$1,0)</f>
        <v>3500</v>
      </c>
      <c r="AK1462">
        <f>VLOOKUP($A1462,saham!$G:$CZ,AK$1,0)</f>
        <v>26300</v>
      </c>
      <c r="AL1462">
        <f>VLOOKUP($A1462,saham!$G:$CZ,AL$1,0)</f>
        <v>7000</v>
      </c>
      <c r="AM1462">
        <f>VLOOKUP($A1462,saham!$G:$CZ,AM$1,0)</f>
        <v>2700</v>
      </c>
      <c r="AN1462">
        <f>VLOOKUP($A1462,saham!$G:$CZ,AN$1,0)</f>
        <v>0</v>
      </c>
      <c r="AO1462">
        <f>VLOOKUP($A1462,saham!$G:$CZ,AO$1,0)</f>
        <v>770</v>
      </c>
      <c r="AP1462">
        <f>VLOOKUP($A1462,saham!$G:$CZ,AP$1,0)</f>
        <v>9350</v>
      </c>
      <c r="AQ1462">
        <f>VLOOKUP($A1462,saham!$G:$CZ,AQ$1,0)</f>
        <v>14700</v>
      </c>
      <c r="AR1462">
        <f>VLOOKUP($A1462,saham!$G:$CZ,AR$1,0)</f>
        <v>0</v>
      </c>
      <c r="AS1462">
        <f>VLOOKUP($A1462,saham!$G:$CZ,AS$1,0)</f>
        <v>2390</v>
      </c>
      <c r="AT1462">
        <f>VLOOKUP($A1462,saham!$G:$CZ,AT$1,0)</f>
        <v>150</v>
      </c>
      <c r="AU1462">
        <f>VLOOKUP($A1462,saham!$G:$CZ,AU$1,0)</f>
        <v>2670</v>
      </c>
      <c r="AV1462">
        <f>VLOOKUP($A1462,saham!$G:$CZ,AV$1,0)</f>
        <v>0</v>
      </c>
      <c r="AW1462">
        <f>VLOOKUP($A1462,saham!$G:$CZ,AW$1,0)</f>
        <v>8</v>
      </c>
      <c r="AX1462">
        <f>VLOOKUP($A1462,saham!$G:$CZ,AX$1,0)</f>
        <v>1810</v>
      </c>
      <c r="AY1462">
        <f>VLOOKUP($A1462,saham!$G:$CZ,AY$1,0)</f>
        <v>0</v>
      </c>
      <c r="AZ1462">
        <f>VLOOKUP($A1462,saham!$G:$CZ,AZ$1,0)</f>
        <v>2050</v>
      </c>
      <c r="BA1462">
        <f>VLOOKUP($A1462,saham!$G:$CZ,BA$1,0)</f>
        <v>276</v>
      </c>
      <c r="BB1462">
        <f>VLOOKUP($A1462,saham!$G:$CZ,BB$1,0)</f>
        <v>738</v>
      </c>
      <c r="BC1462">
        <f>VLOOKUP($A1462,saham!$G:$CZ,BC$1,0)</f>
        <v>718</v>
      </c>
      <c r="BD1462">
        <f>VLOOKUP($A1462,saham!$G:$CZ,BD$1,0)</f>
        <v>0</v>
      </c>
      <c r="BE1462">
        <f>VLOOKUP($A1462,saham!$G:$CZ,BE$1,0)</f>
        <v>2291</v>
      </c>
      <c r="BF1462">
        <f>VLOOKUP($A1462,saham!$G:$CZ,BF$1,0)</f>
        <v>825</v>
      </c>
    </row>
    <row r="1463" spans="1:58" x14ac:dyDescent="0.3">
      <c r="A1463" t="s">
        <v>488</v>
      </c>
      <c r="B1463" t="e">
        <f>VLOOKUP(A1463,saham!$A:$D,4,0)</f>
        <v>#N/A</v>
      </c>
      <c r="C1463" s="20">
        <v>0</v>
      </c>
      <c r="D1463">
        <f>VLOOKUP($A1463,saham!$G:$CZ,D$1,0)</f>
        <v>0</v>
      </c>
      <c r="E1463">
        <f>VLOOKUP($A1463,saham!$G:$CZ,E$1,0)</f>
        <v>1515</v>
      </c>
      <c r="F1463">
        <f>VLOOKUP($A1463,saham!$G:$CZ,F$1,0)</f>
        <v>0</v>
      </c>
      <c r="G1463">
        <f>VLOOKUP($A1463,saham!$G:$CZ,G$1,0)</f>
        <v>795</v>
      </c>
      <c r="H1463">
        <f>VLOOKUP($A1463,saham!$G:$CZ,H$1,0)</f>
        <v>710</v>
      </c>
      <c r="I1463">
        <f>VLOOKUP($A1463,saham!$G:$CZ,I$1,0)</f>
        <v>4673</v>
      </c>
      <c r="J1463">
        <f>VLOOKUP($A1463,saham!$G:$CZ,J$1,0)</f>
        <v>1870</v>
      </c>
      <c r="K1463">
        <f>VLOOKUP($A1463,saham!$G:$CZ,K$1,0)</f>
        <v>3677</v>
      </c>
      <c r="L1463">
        <f>VLOOKUP($A1463,saham!$G:$CZ,L$1,0)</f>
        <v>93</v>
      </c>
      <c r="M1463">
        <f>VLOOKUP($A1463,saham!$G:$CZ,M$1,0)</f>
        <v>0</v>
      </c>
      <c r="N1463">
        <f>VLOOKUP($A1463,saham!$G:$CZ,N$1,0)</f>
        <v>50</v>
      </c>
      <c r="O1463">
        <f>VLOOKUP($A1463,saham!$G:$CZ,O$1,0)</f>
        <v>668</v>
      </c>
      <c r="P1463">
        <f>VLOOKUP($A1463,saham!$G:$CZ,P$1,0)</f>
        <v>6775</v>
      </c>
      <c r="Q1463">
        <f>VLOOKUP($A1463,saham!$G:$CZ,Q$1,0)</f>
        <v>3120</v>
      </c>
      <c r="R1463">
        <f>VLOOKUP($A1463,saham!$G:$CZ,R$1,0)</f>
        <v>7120</v>
      </c>
      <c r="S1463">
        <f>VLOOKUP($A1463,saham!$G:$CZ,S$1,0)</f>
        <v>6925</v>
      </c>
      <c r="T1463">
        <f>VLOOKUP($A1463,saham!$G:$CZ,T$1,0)</f>
        <v>6525</v>
      </c>
      <c r="U1463">
        <f>VLOOKUP($A1463,saham!$G:$CZ,U$1,0)</f>
        <v>1170</v>
      </c>
      <c r="V1463">
        <f>VLOOKUP($A1463,saham!$G:$CZ,V$1,0)</f>
        <v>1080</v>
      </c>
      <c r="W1463">
        <f>VLOOKUP($A1463,saham!$G:$CZ,W$1,0)</f>
        <v>6650</v>
      </c>
      <c r="X1463">
        <f>VLOOKUP($A1463,saham!$G:$CZ,X$1,0)</f>
        <v>6700</v>
      </c>
      <c r="Y1463">
        <f>VLOOKUP($A1463,saham!$G:$CZ,Y$1,0)</f>
        <v>13425</v>
      </c>
      <c r="Z1463">
        <f>VLOOKUP($A1463,saham!$G:$CZ,Z$1,0)</f>
        <v>6375</v>
      </c>
      <c r="AA1463">
        <f>VLOOKUP($A1463,saham!$G:$CZ,AA$1,0)</f>
        <v>1455</v>
      </c>
      <c r="AB1463">
        <f>VLOOKUP($A1463,saham!$G:$CZ,AB$1,0)</f>
        <v>1565</v>
      </c>
      <c r="AC1463">
        <f>VLOOKUP($A1463,saham!$G:$CZ,AC$1,0)</f>
        <v>735</v>
      </c>
      <c r="AD1463">
        <f>VLOOKUP($A1463,saham!$G:$CZ,AD$1,0)</f>
        <v>1900</v>
      </c>
      <c r="AE1463">
        <f>VLOOKUP($A1463,saham!$G:$CZ,AE$1,0)</f>
        <v>2770</v>
      </c>
      <c r="AF1463">
        <f>VLOOKUP($A1463,saham!$G:$CZ,AF$1,0)</f>
        <v>162</v>
      </c>
      <c r="AG1463">
        <f>VLOOKUP($A1463,saham!$G:$CZ,AG$1,0)</f>
        <v>520</v>
      </c>
      <c r="AH1463">
        <f>VLOOKUP($A1463,saham!$G:$CZ,AH$1,0)</f>
        <v>12017</v>
      </c>
      <c r="AI1463">
        <f>VLOOKUP($A1463,saham!$G:$CZ,AI$1,0)</f>
        <v>560</v>
      </c>
      <c r="AJ1463">
        <f>VLOOKUP($A1463,saham!$G:$CZ,AJ$1,0)</f>
        <v>3480</v>
      </c>
      <c r="AK1463">
        <f>VLOOKUP($A1463,saham!$G:$CZ,AK$1,0)</f>
        <v>26200</v>
      </c>
      <c r="AL1463">
        <f>VLOOKUP($A1463,saham!$G:$CZ,AL$1,0)</f>
        <v>7025</v>
      </c>
      <c r="AM1463">
        <f>VLOOKUP($A1463,saham!$G:$CZ,AM$1,0)</f>
        <v>2750</v>
      </c>
      <c r="AN1463">
        <f>VLOOKUP($A1463,saham!$G:$CZ,AN$1,0)</f>
        <v>0</v>
      </c>
      <c r="AO1463">
        <f>VLOOKUP($A1463,saham!$G:$CZ,AO$1,0)</f>
        <v>774</v>
      </c>
      <c r="AP1463">
        <f>VLOOKUP($A1463,saham!$G:$CZ,AP$1,0)</f>
        <v>9325</v>
      </c>
      <c r="AQ1463">
        <f>VLOOKUP($A1463,saham!$G:$CZ,AQ$1,0)</f>
        <v>14625</v>
      </c>
      <c r="AR1463">
        <f>VLOOKUP($A1463,saham!$G:$CZ,AR$1,0)</f>
        <v>0</v>
      </c>
      <c r="AS1463">
        <f>VLOOKUP($A1463,saham!$G:$CZ,AS$1,0)</f>
        <v>2449</v>
      </c>
      <c r="AT1463">
        <f>VLOOKUP($A1463,saham!$G:$CZ,AT$1,0)</f>
        <v>150</v>
      </c>
      <c r="AU1463">
        <f>VLOOKUP($A1463,saham!$G:$CZ,AU$1,0)</f>
        <v>2690</v>
      </c>
      <c r="AV1463">
        <f>VLOOKUP($A1463,saham!$G:$CZ,AV$1,0)</f>
        <v>0</v>
      </c>
      <c r="AW1463">
        <f>VLOOKUP($A1463,saham!$G:$CZ,AW$1,0)</f>
        <v>8</v>
      </c>
      <c r="AX1463">
        <f>VLOOKUP($A1463,saham!$G:$CZ,AX$1,0)</f>
        <v>1615</v>
      </c>
      <c r="AY1463">
        <f>VLOOKUP($A1463,saham!$G:$CZ,AY$1,0)</f>
        <v>0</v>
      </c>
      <c r="AZ1463">
        <f>VLOOKUP($A1463,saham!$G:$CZ,AZ$1,0)</f>
        <v>2070</v>
      </c>
      <c r="BA1463">
        <f>VLOOKUP($A1463,saham!$G:$CZ,BA$1,0)</f>
        <v>274</v>
      </c>
      <c r="BB1463">
        <f>VLOOKUP($A1463,saham!$G:$CZ,BB$1,0)</f>
        <v>741</v>
      </c>
      <c r="BC1463">
        <f>VLOOKUP($A1463,saham!$G:$CZ,BC$1,0)</f>
        <v>714</v>
      </c>
      <c r="BD1463">
        <f>VLOOKUP($A1463,saham!$G:$CZ,BD$1,0)</f>
        <v>0</v>
      </c>
      <c r="BE1463">
        <f>VLOOKUP($A1463,saham!$G:$CZ,BE$1,0)</f>
        <v>2257</v>
      </c>
      <c r="BF1463">
        <f>VLOOKUP($A1463,saham!$G:$CZ,BF$1,0)</f>
        <v>815</v>
      </c>
    </row>
    <row r="1464" spans="1:58" x14ac:dyDescent="0.3">
      <c r="A1464" s="21">
        <v>44531</v>
      </c>
      <c r="B1464">
        <f>VLOOKUP(A1464,saham!$A:$D,4,0)</f>
        <v>207407.67300000001</v>
      </c>
      <c r="C1464" s="20">
        <v>0</v>
      </c>
      <c r="D1464">
        <f>VLOOKUP($A1464,saham!$G:$CZ,D$1,0)</f>
        <v>0</v>
      </c>
      <c r="E1464">
        <f>VLOOKUP($A1464,saham!$G:$CZ,E$1,0)</f>
        <v>1475</v>
      </c>
      <c r="F1464">
        <f>VLOOKUP($A1464,saham!$G:$CZ,F$1,0)</f>
        <v>0</v>
      </c>
      <c r="G1464">
        <f>VLOOKUP($A1464,saham!$G:$CZ,G$1,0)</f>
        <v>765</v>
      </c>
      <c r="H1464">
        <f>VLOOKUP($A1464,saham!$G:$CZ,H$1,0)</f>
        <v>720</v>
      </c>
      <c r="I1464">
        <f>VLOOKUP($A1464,saham!$G:$CZ,I$1,0)</f>
        <v>4605</v>
      </c>
      <c r="J1464">
        <f>VLOOKUP($A1464,saham!$G:$CZ,J$1,0)</f>
        <v>1905</v>
      </c>
      <c r="K1464">
        <f>VLOOKUP($A1464,saham!$G:$CZ,K$1,0)</f>
        <v>3667</v>
      </c>
      <c r="L1464">
        <f>VLOOKUP($A1464,saham!$G:$CZ,L$1,0)</f>
        <v>73</v>
      </c>
      <c r="M1464">
        <f>VLOOKUP($A1464,saham!$G:$CZ,M$1,0)</f>
        <v>0</v>
      </c>
      <c r="N1464">
        <f>VLOOKUP($A1464,saham!$G:$CZ,N$1,0)</f>
        <v>50</v>
      </c>
      <c r="O1464">
        <f>VLOOKUP($A1464,saham!$G:$CZ,O$1,0)</f>
        <v>662</v>
      </c>
      <c r="P1464">
        <f>VLOOKUP($A1464,saham!$G:$CZ,P$1,0)</f>
        <v>6525</v>
      </c>
      <c r="Q1464">
        <f>VLOOKUP($A1464,saham!$G:$CZ,Q$1,0)</f>
        <v>2770</v>
      </c>
      <c r="R1464">
        <f>VLOOKUP($A1464,saham!$G:$CZ,R$1,0)</f>
        <v>7160</v>
      </c>
      <c r="S1464">
        <f>VLOOKUP($A1464,saham!$G:$CZ,S$1,0)</f>
        <v>6950</v>
      </c>
      <c r="T1464">
        <f>VLOOKUP($A1464,saham!$G:$CZ,T$1,0)</f>
        <v>6500</v>
      </c>
      <c r="U1464">
        <f>VLOOKUP($A1464,saham!$G:$CZ,U$1,0)</f>
        <v>1175</v>
      </c>
      <c r="V1464">
        <f>VLOOKUP($A1464,saham!$G:$CZ,V$1,0)</f>
        <v>1080</v>
      </c>
      <c r="W1464">
        <f>VLOOKUP($A1464,saham!$G:$CZ,W$1,0)</f>
        <v>6475</v>
      </c>
      <c r="X1464">
        <f>VLOOKUP($A1464,saham!$G:$CZ,X$1,0)</f>
        <v>6725</v>
      </c>
      <c r="Y1464">
        <f>VLOOKUP($A1464,saham!$G:$CZ,Y$1,0)</f>
        <v>12250</v>
      </c>
      <c r="Z1464">
        <f>VLOOKUP($A1464,saham!$G:$CZ,Z$1,0)</f>
        <v>5900</v>
      </c>
      <c r="AA1464">
        <f>VLOOKUP($A1464,saham!$G:$CZ,AA$1,0)</f>
        <v>1450</v>
      </c>
      <c r="AB1464">
        <f>VLOOKUP($A1464,saham!$G:$CZ,AB$1,0)</f>
        <v>1680</v>
      </c>
      <c r="AC1464">
        <f>VLOOKUP($A1464,saham!$G:$CZ,AC$1,0)</f>
        <v>715</v>
      </c>
      <c r="AD1464">
        <f>VLOOKUP($A1464,saham!$G:$CZ,AD$1,0)</f>
        <v>1845</v>
      </c>
      <c r="AE1464">
        <f>VLOOKUP($A1464,saham!$G:$CZ,AE$1,0)</f>
        <v>2820</v>
      </c>
      <c r="AF1464">
        <f>VLOOKUP($A1464,saham!$G:$CZ,AF$1,0)</f>
        <v>129</v>
      </c>
      <c r="AG1464">
        <f>VLOOKUP($A1464,saham!$G:$CZ,AG$1,0)</f>
        <v>518</v>
      </c>
      <c r="AH1464">
        <f>VLOOKUP($A1464,saham!$G:$CZ,AH$1,0)</f>
        <v>12091</v>
      </c>
      <c r="AI1464">
        <f>VLOOKUP($A1464,saham!$G:$CZ,AI$1,0)</f>
        <v>560</v>
      </c>
      <c r="AJ1464">
        <f>VLOOKUP($A1464,saham!$G:$CZ,AJ$1,0)</f>
        <v>3510</v>
      </c>
      <c r="AK1464">
        <f>VLOOKUP($A1464,saham!$G:$CZ,AK$1,0)</f>
        <v>26225</v>
      </c>
      <c r="AL1464">
        <f>VLOOKUP($A1464,saham!$G:$CZ,AL$1,0)</f>
        <v>7100</v>
      </c>
      <c r="AM1464">
        <f>VLOOKUP($A1464,saham!$G:$CZ,AM$1,0)</f>
        <v>2760</v>
      </c>
      <c r="AN1464">
        <f>VLOOKUP($A1464,saham!$G:$CZ,AN$1,0)</f>
        <v>0</v>
      </c>
      <c r="AO1464">
        <f>VLOOKUP($A1464,saham!$G:$CZ,AO$1,0)</f>
        <v>776</v>
      </c>
      <c r="AP1464">
        <f>VLOOKUP($A1464,saham!$G:$CZ,AP$1,0)</f>
        <v>9425</v>
      </c>
      <c r="AQ1464">
        <f>VLOOKUP($A1464,saham!$G:$CZ,AQ$1,0)</f>
        <v>14100</v>
      </c>
      <c r="AR1464">
        <f>VLOOKUP($A1464,saham!$G:$CZ,AR$1,0)</f>
        <v>0</v>
      </c>
      <c r="AS1464">
        <f>VLOOKUP($A1464,saham!$G:$CZ,AS$1,0)</f>
        <v>2439</v>
      </c>
      <c r="AT1464">
        <f>VLOOKUP($A1464,saham!$G:$CZ,AT$1,0)</f>
        <v>141</v>
      </c>
      <c r="AU1464">
        <f>VLOOKUP($A1464,saham!$G:$CZ,AU$1,0)</f>
        <v>2720</v>
      </c>
      <c r="AV1464">
        <f>VLOOKUP($A1464,saham!$G:$CZ,AV$1,0)</f>
        <v>0</v>
      </c>
      <c r="AW1464">
        <f>VLOOKUP($A1464,saham!$G:$CZ,AW$1,0)</f>
        <v>8</v>
      </c>
      <c r="AX1464">
        <f>VLOOKUP($A1464,saham!$G:$CZ,AX$1,0)</f>
        <v>1610</v>
      </c>
      <c r="AY1464">
        <f>VLOOKUP($A1464,saham!$G:$CZ,AY$1,0)</f>
        <v>0</v>
      </c>
      <c r="AZ1464">
        <f>VLOOKUP($A1464,saham!$G:$CZ,AZ$1,0)</f>
        <v>2080</v>
      </c>
      <c r="BA1464">
        <f>VLOOKUP($A1464,saham!$G:$CZ,BA$1,0)</f>
        <v>282</v>
      </c>
      <c r="BB1464">
        <f>VLOOKUP($A1464,saham!$G:$CZ,BB$1,0)</f>
        <v>750</v>
      </c>
      <c r="BC1464">
        <f>VLOOKUP($A1464,saham!$G:$CZ,BC$1,0)</f>
        <v>708</v>
      </c>
      <c r="BD1464">
        <f>VLOOKUP($A1464,saham!$G:$CZ,BD$1,0)</f>
        <v>0</v>
      </c>
      <c r="BE1464">
        <f>VLOOKUP($A1464,saham!$G:$CZ,BE$1,0)</f>
        <v>2285</v>
      </c>
      <c r="BF1464">
        <f>VLOOKUP($A1464,saham!$G:$CZ,BF$1,0)</f>
        <v>795</v>
      </c>
    </row>
    <row r="1465" spans="1:58" x14ac:dyDescent="0.3">
      <c r="A1465" s="21">
        <v>44501</v>
      </c>
      <c r="B1465">
        <f>VLOOKUP(A1465,saham!$A:$D,4,0)</f>
        <v>215216.41000000003</v>
      </c>
      <c r="C1465" s="20">
        <v>0</v>
      </c>
      <c r="D1465">
        <f>VLOOKUP($A1465,saham!$G:$CZ,D$1,0)</f>
        <v>0</v>
      </c>
      <c r="E1465">
        <f>VLOOKUP($A1465,saham!$G:$CZ,E$1,0)</f>
        <v>1525</v>
      </c>
      <c r="F1465">
        <f>VLOOKUP($A1465,saham!$G:$CZ,F$1,0)</f>
        <v>0</v>
      </c>
      <c r="G1465">
        <f>VLOOKUP($A1465,saham!$G:$CZ,G$1,0)</f>
        <v>780</v>
      </c>
      <c r="H1465">
        <f>VLOOKUP($A1465,saham!$G:$CZ,H$1,0)</f>
        <v>730</v>
      </c>
      <c r="I1465">
        <f>VLOOKUP($A1465,saham!$G:$CZ,I$1,0)</f>
        <v>4537</v>
      </c>
      <c r="J1465">
        <f>VLOOKUP($A1465,saham!$G:$CZ,J$1,0)</f>
        <v>1910</v>
      </c>
      <c r="K1465">
        <f>VLOOKUP($A1465,saham!$G:$CZ,K$1,0)</f>
        <v>2965</v>
      </c>
      <c r="L1465">
        <f>VLOOKUP($A1465,saham!$G:$CZ,L$1,0)</f>
        <v>74</v>
      </c>
      <c r="M1465">
        <f>VLOOKUP($A1465,saham!$G:$CZ,M$1,0)</f>
        <v>0</v>
      </c>
      <c r="N1465">
        <f>VLOOKUP($A1465,saham!$G:$CZ,N$1,0)</f>
        <v>50</v>
      </c>
      <c r="O1465">
        <f>VLOOKUP($A1465,saham!$G:$CZ,O$1,0)</f>
        <v>674</v>
      </c>
      <c r="P1465">
        <f>VLOOKUP($A1465,saham!$G:$CZ,P$1,0)</f>
        <v>6525</v>
      </c>
      <c r="Q1465">
        <f>VLOOKUP($A1465,saham!$G:$CZ,Q$1,0)</f>
        <v>2580</v>
      </c>
      <c r="R1465">
        <f>VLOOKUP($A1465,saham!$G:$CZ,R$1,0)</f>
        <v>7345</v>
      </c>
      <c r="S1465">
        <f>VLOOKUP($A1465,saham!$G:$CZ,S$1,0)</f>
        <v>6850</v>
      </c>
      <c r="T1465">
        <f>VLOOKUP($A1465,saham!$G:$CZ,T$1,0)</f>
        <v>6525</v>
      </c>
      <c r="U1465">
        <f>VLOOKUP($A1465,saham!$G:$CZ,U$1,0)</f>
        <v>1175</v>
      </c>
      <c r="V1465">
        <f>VLOOKUP($A1465,saham!$G:$CZ,V$1,0)</f>
        <v>1025</v>
      </c>
      <c r="W1465">
        <f>VLOOKUP($A1465,saham!$G:$CZ,W$1,0)</f>
        <v>6250</v>
      </c>
      <c r="X1465">
        <f>VLOOKUP($A1465,saham!$G:$CZ,X$1,0)</f>
        <v>6750</v>
      </c>
      <c r="Y1465">
        <f>VLOOKUP($A1465,saham!$G:$CZ,Y$1,0)</f>
        <v>12250</v>
      </c>
      <c r="Z1465">
        <f>VLOOKUP($A1465,saham!$G:$CZ,Z$1,0)</f>
        <v>5450</v>
      </c>
      <c r="AA1465">
        <f>VLOOKUP($A1465,saham!$G:$CZ,AA$1,0)</f>
        <v>1465</v>
      </c>
      <c r="AB1465">
        <f>VLOOKUP($A1465,saham!$G:$CZ,AB$1,0)</f>
        <v>1760</v>
      </c>
      <c r="AC1465">
        <f>VLOOKUP($A1465,saham!$G:$CZ,AC$1,0)</f>
        <v>735</v>
      </c>
      <c r="AD1465">
        <f>VLOOKUP($A1465,saham!$G:$CZ,AD$1,0)</f>
        <v>1845</v>
      </c>
      <c r="AE1465">
        <f>VLOOKUP($A1465,saham!$G:$CZ,AE$1,0)</f>
        <v>2760</v>
      </c>
      <c r="AF1465">
        <f>VLOOKUP($A1465,saham!$G:$CZ,AF$1,0)</f>
        <v>132</v>
      </c>
      <c r="AG1465">
        <f>VLOOKUP($A1465,saham!$G:$CZ,AG$1,0)</f>
        <v>464</v>
      </c>
      <c r="AH1465">
        <f>VLOOKUP($A1465,saham!$G:$CZ,AH$1,0)</f>
        <v>11992</v>
      </c>
      <c r="AI1465">
        <f>VLOOKUP($A1465,saham!$G:$CZ,AI$1,0)</f>
        <v>570</v>
      </c>
      <c r="AJ1465">
        <f>VLOOKUP($A1465,saham!$G:$CZ,AJ$1,0)</f>
        <v>3600</v>
      </c>
      <c r="AK1465">
        <f>VLOOKUP($A1465,saham!$G:$CZ,AK$1,0)</f>
        <v>26550</v>
      </c>
      <c r="AL1465">
        <f>VLOOKUP($A1465,saham!$G:$CZ,AL$1,0)</f>
        <v>7200</v>
      </c>
      <c r="AM1465">
        <f>VLOOKUP($A1465,saham!$G:$CZ,AM$1,0)</f>
        <v>2790</v>
      </c>
      <c r="AN1465">
        <f>VLOOKUP($A1465,saham!$G:$CZ,AN$1,0)</f>
        <v>0</v>
      </c>
      <c r="AO1465">
        <f>VLOOKUP($A1465,saham!$G:$CZ,AO$1,0)</f>
        <v>780</v>
      </c>
      <c r="AP1465">
        <f>VLOOKUP($A1465,saham!$G:$CZ,AP$1,0)</f>
        <v>9525</v>
      </c>
      <c r="AQ1465">
        <f>VLOOKUP($A1465,saham!$G:$CZ,AQ$1,0)</f>
        <v>14075</v>
      </c>
      <c r="AR1465">
        <f>VLOOKUP($A1465,saham!$G:$CZ,AR$1,0)</f>
        <v>0</v>
      </c>
      <c r="AS1465">
        <f>VLOOKUP($A1465,saham!$G:$CZ,AS$1,0)</f>
        <v>2478</v>
      </c>
      <c r="AT1465">
        <f>VLOOKUP($A1465,saham!$G:$CZ,AT$1,0)</f>
        <v>150</v>
      </c>
      <c r="AU1465">
        <f>VLOOKUP($A1465,saham!$G:$CZ,AU$1,0)</f>
        <v>2820</v>
      </c>
      <c r="AV1465">
        <f>VLOOKUP($A1465,saham!$G:$CZ,AV$1,0)</f>
        <v>0</v>
      </c>
      <c r="AW1465">
        <f>VLOOKUP($A1465,saham!$G:$CZ,AW$1,0)</f>
        <v>8</v>
      </c>
      <c r="AX1465">
        <f>VLOOKUP($A1465,saham!$G:$CZ,AX$1,0)</f>
        <v>1625</v>
      </c>
      <c r="AY1465">
        <f>VLOOKUP($A1465,saham!$G:$CZ,AY$1,0)</f>
        <v>0</v>
      </c>
      <c r="AZ1465">
        <f>VLOOKUP($A1465,saham!$G:$CZ,AZ$1,0)</f>
        <v>2090</v>
      </c>
      <c r="BA1465">
        <f>VLOOKUP($A1465,saham!$G:$CZ,BA$1,0)</f>
        <v>254</v>
      </c>
      <c r="BB1465">
        <f>VLOOKUP($A1465,saham!$G:$CZ,BB$1,0)</f>
        <v>747</v>
      </c>
      <c r="BC1465">
        <f>VLOOKUP($A1465,saham!$G:$CZ,BC$1,0)</f>
        <v>708</v>
      </c>
      <c r="BD1465">
        <f>VLOOKUP($A1465,saham!$G:$CZ,BD$1,0)</f>
        <v>0</v>
      </c>
      <c r="BE1465">
        <f>VLOOKUP($A1465,saham!$G:$CZ,BE$1,0)</f>
        <v>2280</v>
      </c>
      <c r="BF1465">
        <f>VLOOKUP($A1465,saham!$G:$CZ,BF$1,0)</f>
        <v>800</v>
      </c>
    </row>
    <row r="1466" spans="1:58" x14ac:dyDescent="0.3">
      <c r="A1466" s="21">
        <v>44409</v>
      </c>
      <c r="B1466" t="e">
        <f>VLOOKUP(A1466,saham!$A:$D,4,0)</f>
        <v>#N/A</v>
      </c>
      <c r="C1466" s="20">
        <v>0</v>
      </c>
      <c r="D1466">
        <f>VLOOKUP($A1466,saham!$G:$CZ,D$1,0)</f>
        <v>0</v>
      </c>
      <c r="E1466">
        <f>VLOOKUP($A1466,saham!$G:$CZ,E$1,0)</f>
        <v>1445</v>
      </c>
      <c r="F1466">
        <f>VLOOKUP($A1466,saham!$G:$CZ,F$1,0)</f>
        <v>0</v>
      </c>
      <c r="G1466">
        <f>VLOOKUP($A1466,saham!$G:$CZ,G$1,0)</f>
        <v>775</v>
      </c>
      <c r="H1466">
        <f>VLOOKUP($A1466,saham!$G:$CZ,H$1,0)</f>
        <v>655</v>
      </c>
      <c r="I1466">
        <f>VLOOKUP($A1466,saham!$G:$CZ,I$1,0)</f>
        <v>4283</v>
      </c>
      <c r="J1466">
        <f>VLOOKUP($A1466,saham!$G:$CZ,J$1,0)</f>
        <v>1855</v>
      </c>
      <c r="K1466">
        <f>VLOOKUP($A1466,saham!$G:$CZ,K$1,0)</f>
        <v>2789</v>
      </c>
      <c r="L1466">
        <f>VLOOKUP($A1466,saham!$G:$CZ,L$1,0)</f>
        <v>76</v>
      </c>
      <c r="M1466">
        <f>VLOOKUP($A1466,saham!$G:$CZ,M$1,0)</f>
        <v>0</v>
      </c>
      <c r="N1466">
        <f>VLOOKUP($A1466,saham!$G:$CZ,N$1,0)</f>
        <v>50</v>
      </c>
      <c r="O1466">
        <f>VLOOKUP($A1466,saham!$G:$CZ,O$1,0)</f>
        <v>678</v>
      </c>
      <c r="P1466">
        <f>VLOOKUP($A1466,saham!$G:$CZ,P$1,0)</f>
        <v>6425</v>
      </c>
      <c r="Q1466">
        <f>VLOOKUP($A1466,saham!$G:$CZ,Q$1,0)</f>
        <v>2600</v>
      </c>
      <c r="R1466">
        <f>VLOOKUP($A1466,saham!$G:$CZ,R$1,0)</f>
        <v>7050</v>
      </c>
      <c r="S1466">
        <f>VLOOKUP($A1466,saham!$G:$CZ,S$1,0)</f>
        <v>6550</v>
      </c>
      <c r="T1466">
        <f>VLOOKUP($A1466,saham!$G:$CZ,T$1,0)</f>
        <v>6475</v>
      </c>
      <c r="U1466">
        <f>VLOOKUP($A1466,saham!$G:$CZ,U$1,0)</f>
        <v>1165</v>
      </c>
      <c r="V1466">
        <f>VLOOKUP($A1466,saham!$G:$CZ,V$1,0)</f>
        <v>1015</v>
      </c>
      <c r="W1466">
        <f>VLOOKUP($A1466,saham!$G:$CZ,W$1,0)</f>
        <v>6500</v>
      </c>
      <c r="X1466">
        <f>VLOOKUP($A1466,saham!$G:$CZ,X$1,0)</f>
        <v>6800</v>
      </c>
      <c r="Y1466">
        <f>VLOOKUP($A1466,saham!$G:$CZ,Y$1,0)</f>
        <v>12500</v>
      </c>
      <c r="Z1466">
        <f>VLOOKUP($A1466,saham!$G:$CZ,Z$1,0)</f>
        <v>5575</v>
      </c>
      <c r="AA1466">
        <f>VLOOKUP($A1466,saham!$G:$CZ,AA$1,0)</f>
        <v>1490</v>
      </c>
      <c r="AB1466">
        <f>VLOOKUP($A1466,saham!$G:$CZ,AB$1,0)</f>
        <v>1495</v>
      </c>
      <c r="AC1466">
        <f>VLOOKUP($A1466,saham!$G:$CZ,AC$1,0)</f>
        <v>725</v>
      </c>
      <c r="AD1466">
        <f>VLOOKUP($A1466,saham!$G:$CZ,AD$1,0)</f>
        <v>1630</v>
      </c>
      <c r="AE1466">
        <f>VLOOKUP($A1466,saham!$G:$CZ,AE$1,0)</f>
        <v>2840</v>
      </c>
      <c r="AF1466">
        <f>VLOOKUP($A1466,saham!$G:$CZ,AF$1,0)</f>
        <v>134</v>
      </c>
      <c r="AG1466">
        <f>VLOOKUP($A1466,saham!$G:$CZ,AG$1,0)</f>
        <v>474</v>
      </c>
      <c r="AH1466">
        <f>VLOOKUP($A1466,saham!$G:$CZ,AH$1,0)</f>
        <v>12291</v>
      </c>
      <c r="AI1466">
        <f>VLOOKUP($A1466,saham!$G:$CZ,AI$1,0)</f>
        <v>580</v>
      </c>
      <c r="AJ1466">
        <f>VLOOKUP($A1466,saham!$G:$CZ,AJ$1,0)</f>
        <v>3570</v>
      </c>
      <c r="AK1466">
        <f>VLOOKUP($A1466,saham!$G:$CZ,AK$1,0)</f>
        <v>27275</v>
      </c>
      <c r="AL1466">
        <f>VLOOKUP($A1466,saham!$G:$CZ,AL$1,0)</f>
        <v>7175</v>
      </c>
      <c r="AM1466">
        <f>VLOOKUP($A1466,saham!$G:$CZ,AM$1,0)</f>
        <v>2810</v>
      </c>
      <c r="AN1466">
        <f>VLOOKUP($A1466,saham!$G:$CZ,AN$1,0)</f>
        <v>0</v>
      </c>
      <c r="AO1466">
        <f>VLOOKUP($A1466,saham!$G:$CZ,AO$1,0)</f>
        <v>774</v>
      </c>
      <c r="AP1466">
        <f>VLOOKUP($A1466,saham!$G:$CZ,AP$1,0)</f>
        <v>9525</v>
      </c>
      <c r="AQ1466">
        <f>VLOOKUP($A1466,saham!$G:$CZ,AQ$1,0)</f>
        <v>13600</v>
      </c>
      <c r="AR1466">
        <f>VLOOKUP($A1466,saham!$G:$CZ,AR$1,0)</f>
        <v>0</v>
      </c>
      <c r="AS1466">
        <f>VLOOKUP($A1466,saham!$G:$CZ,AS$1,0)</f>
        <v>2585</v>
      </c>
      <c r="AT1466">
        <f>VLOOKUP($A1466,saham!$G:$CZ,AT$1,0)</f>
        <v>150</v>
      </c>
      <c r="AU1466">
        <f>VLOOKUP($A1466,saham!$G:$CZ,AU$1,0)</f>
        <v>2630</v>
      </c>
      <c r="AV1466">
        <f>VLOOKUP($A1466,saham!$G:$CZ,AV$1,0)</f>
        <v>0</v>
      </c>
      <c r="AW1466">
        <f>VLOOKUP($A1466,saham!$G:$CZ,AW$1,0)</f>
        <v>8</v>
      </c>
      <c r="AX1466">
        <f>VLOOKUP($A1466,saham!$G:$CZ,AX$1,0)</f>
        <v>1640</v>
      </c>
      <c r="AY1466">
        <f>VLOOKUP($A1466,saham!$G:$CZ,AY$1,0)</f>
        <v>0</v>
      </c>
      <c r="AZ1466">
        <f>VLOOKUP($A1466,saham!$G:$CZ,AZ$1,0)</f>
        <v>2100</v>
      </c>
      <c r="BA1466">
        <f>VLOOKUP($A1466,saham!$G:$CZ,BA$1,0)</f>
        <v>244</v>
      </c>
      <c r="BB1466">
        <f>VLOOKUP($A1466,saham!$G:$CZ,BB$1,0)</f>
        <v>766</v>
      </c>
      <c r="BC1466">
        <f>VLOOKUP($A1466,saham!$G:$CZ,BC$1,0)</f>
        <v>698</v>
      </c>
      <c r="BD1466">
        <f>VLOOKUP($A1466,saham!$G:$CZ,BD$1,0)</f>
        <v>0</v>
      </c>
      <c r="BE1466">
        <f>VLOOKUP($A1466,saham!$G:$CZ,BE$1,0)</f>
        <v>2246</v>
      </c>
      <c r="BF1466">
        <f>VLOOKUP($A1466,saham!$G:$CZ,BF$1,0)</f>
        <v>840</v>
      </c>
    </row>
    <row r="1467" spans="1:58" x14ac:dyDescent="0.3">
      <c r="A1467" s="21">
        <v>44378</v>
      </c>
      <c r="B1467">
        <f>VLOOKUP(A1467,saham!$A:$D,4,0)</f>
        <v>211597.72699999998</v>
      </c>
      <c r="C1467" s="20">
        <v>0</v>
      </c>
      <c r="D1467">
        <f>VLOOKUP($A1467,saham!$G:$CZ,D$1,0)</f>
        <v>0</v>
      </c>
      <c r="E1467">
        <f>VLOOKUP($A1467,saham!$G:$CZ,E$1,0)</f>
        <v>1405</v>
      </c>
      <c r="F1467">
        <f>VLOOKUP($A1467,saham!$G:$CZ,F$1,0)</f>
        <v>0</v>
      </c>
      <c r="G1467">
        <f>VLOOKUP($A1467,saham!$G:$CZ,G$1,0)</f>
        <v>765</v>
      </c>
      <c r="H1467">
        <f>VLOOKUP($A1467,saham!$G:$CZ,H$1,0)</f>
        <v>660</v>
      </c>
      <c r="I1467">
        <f>VLOOKUP($A1467,saham!$G:$CZ,I$1,0)</f>
        <v>4176</v>
      </c>
      <c r="J1467">
        <f>VLOOKUP($A1467,saham!$G:$CZ,J$1,0)</f>
        <v>1810</v>
      </c>
      <c r="K1467">
        <f>VLOOKUP($A1467,saham!$G:$CZ,K$1,0)</f>
        <v>2643</v>
      </c>
      <c r="L1467">
        <f>VLOOKUP($A1467,saham!$G:$CZ,L$1,0)</f>
        <v>75</v>
      </c>
      <c r="M1467">
        <f>VLOOKUP($A1467,saham!$G:$CZ,M$1,0)</f>
        <v>0</v>
      </c>
      <c r="N1467">
        <f>VLOOKUP($A1467,saham!$G:$CZ,N$1,0)</f>
        <v>50</v>
      </c>
      <c r="O1467">
        <f>VLOOKUP($A1467,saham!$G:$CZ,O$1,0)</f>
        <v>682</v>
      </c>
      <c r="P1467">
        <f>VLOOKUP($A1467,saham!$G:$CZ,P$1,0)</f>
        <v>6075</v>
      </c>
      <c r="Q1467">
        <f>VLOOKUP($A1467,saham!$G:$CZ,Q$1,0)</f>
        <v>2600</v>
      </c>
      <c r="R1467">
        <f>VLOOKUP($A1467,saham!$G:$CZ,R$1,0)</f>
        <v>6965</v>
      </c>
      <c r="S1467">
        <f>VLOOKUP($A1467,saham!$G:$CZ,S$1,0)</f>
        <v>6475</v>
      </c>
      <c r="T1467">
        <f>VLOOKUP($A1467,saham!$G:$CZ,T$1,0)</f>
        <v>6425</v>
      </c>
      <c r="U1467">
        <f>VLOOKUP($A1467,saham!$G:$CZ,U$1,0)</f>
        <v>1125</v>
      </c>
      <c r="V1467">
        <f>VLOOKUP($A1467,saham!$G:$CZ,V$1,0)</f>
        <v>1025</v>
      </c>
      <c r="W1467">
        <f>VLOOKUP($A1467,saham!$G:$CZ,W$1,0)</f>
        <v>6575</v>
      </c>
      <c r="X1467">
        <f>VLOOKUP($A1467,saham!$G:$CZ,X$1,0)</f>
        <v>6775</v>
      </c>
      <c r="Y1467">
        <f>VLOOKUP($A1467,saham!$G:$CZ,Y$1,0)</f>
        <v>11425</v>
      </c>
      <c r="Z1467">
        <f>VLOOKUP($A1467,saham!$G:$CZ,Z$1,0)</f>
        <v>5800</v>
      </c>
      <c r="AA1467">
        <f>VLOOKUP($A1467,saham!$G:$CZ,AA$1,0)</f>
        <v>1475</v>
      </c>
      <c r="AB1467">
        <f>VLOOKUP($A1467,saham!$G:$CZ,AB$1,0)</f>
        <v>1485</v>
      </c>
      <c r="AC1467">
        <f>VLOOKUP($A1467,saham!$G:$CZ,AC$1,0)</f>
        <v>730</v>
      </c>
      <c r="AD1467">
        <f>VLOOKUP($A1467,saham!$G:$CZ,AD$1,0)</f>
        <v>1560</v>
      </c>
      <c r="AE1467">
        <f>VLOOKUP($A1467,saham!$G:$CZ,AE$1,0)</f>
        <v>2840</v>
      </c>
      <c r="AF1467">
        <f>VLOOKUP($A1467,saham!$G:$CZ,AF$1,0)</f>
        <v>137</v>
      </c>
      <c r="AG1467">
        <f>VLOOKUP($A1467,saham!$G:$CZ,AG$1,0)</f>
        <v>464</v>
      </c>
      <c r="AH1467">
        <f>VLOOKUP($A1467,saham!$G:$CZ,AH$1,0)</f>
        <v>12266</v>
      </c>
      <c r="AI1467">
        <f>VLOOKUP($A1467,saham!$G:$CZ,AI$1,0)</f>
        <v>575</v>
      </c>
      <c r="AJ1467">
        <f>VLOOKUP($A1467,saham!$G:$CZ,AJ$1,0)</f>
        <v>3390</v>
      </c>
      <c r="AK1467">
        <f>VLOOKUP($A1467,saham!$G:$CZ,AK$1,0)</f>
        <v>26800</v>
      </c>
      <c r="AL1467">
        <f>VLOOKUP($A1467,saham!$G:$CZ,AL$1,0)</f>
        <v>7200</v>
      </c>
      <c r="AM1467">
        <f>VLOOKUP($A1467,saham!$G:$CZ,AM$1,0)</f>
        <v>2730</v>
      </c>
      <c r="AN1467">
        <f>VLOOKUP($A1467,saham!$G:$CZ,AN$1,0)</f>
        <v>0</v>
      </c>
      <c r="AO1467">
        <f>VLOOKUP($A1467,saham!$G:$CZ,AO$1,0)</f>
        <v>786</v>
      </c>
      <c r="AP1467">
        <f>VLOOKUP($A1467,saham!$G:$CZ,AP$1,0)</f>
        <v>9500</v>
      </c>
      <c r="AQ1467">
        <f>VLOOKUP($A1467,saham!$G:$CZ,AQ$1,0)</f>
        <v>13475</v>
      </c>
      <c r="AR1467">
        <f>VLOOKUP($A1467,saham!$G:$CZ,AR$1,0)</f>
        <v>0</v>
      </c>
      <c r="AS1467">
        <f>VLOOKUP($A1467,saham!$G:$CZ,AS$1,0)</f>
        <v>2576</v>
      </c>
      <c r="AT1467">
        <f>VLOOKUP($A1467,saham!$G:$CZ,AT$1,0)</f>
        <v>150</v>
      </c>
      <c r="AU1467">
        <f>VLOOKUP($A1467,saham!$G:$CZ,AU$1,0)</f>
        <v>2660</v>
      </c>
      <c r="AV1467">
        <f>VLOOKUP($A1467,saham!$G:$CZ,AV$1,0)</f>
        <v>0</v>
      </c>
      <c r="AW1467">
        <f>VLOOKUP($A1467,saham!$G:$CZ,AW$1,0)</f>
        <v>8</v>
      </c>
      <c r="AX1467">
        <f>VLOOKUP($A1467,saham!$G:$CZ,AX$1,0)</f>
        <v>1570</v>
      </c>
      <c r="AY1467">
        <f>VLOOKUP($A1467,saham!$G:$CZ,AY$1,0)</f>
        <v>0</v>
      </c>
      <c r="AZ1467">
        <f>VLOOKUP($A1467,saham!$G:$CZ,AZ$1,0)</f>
        <v>2070</v>
      </c>
      <c r="BA1467">
        <f>VLOOKUP($A1467,saham!$G:$CZ,BA$1,0)</f>
        <v>240</v>
      </c>
      <c r="BB1467">
        <f>VLOOKUP($A1467,saham!$G:$CZ,BB$1,0)</f>
        <v>750</v>
      </c>
      <c r="BC1467">
        <f>VLOOKUP($A1467,saham!$G:$CZ,BC$1,0)</f>
        <v>690</v>
      </c>
      <c r="BD1467">
        <f>VLOOKUP($A1467,saham!$G:$CZ,BD$1,0)</f>
        <v>0</v>
      </c>
      <c r="BE1467">
        <f>VLOOKUP($A1467,saham!$G:$CZ,BE$1,0)</f>
        <v>2172</v>
      </c>
      <c r="BF1467">
        <f>VLOOKUP($A1467,saham!$G:$CZ,BF$1,0)</f>
        <v>825</v>
      </c>
    </row>
    <row r="1468" spans="1:58" x14ac:dyDescent="0.3">
      <c r="A1468" s="21">
        <v>44348</v>
      </c>
      <c r="B1468">
        <f>VLOOKUP(A1468,saham!$A:$D,4,0)</f>
        <v>237195.14780000004</v>
      </c>
      <c r="C1468" s="20">
        <v>0</v>
      </c>
      <c r="D1468">
        <f>VLOOKUP($A1468,saham!$G:$CZ,D$1,0)</f>
        <v>0</v>
      </c>
      <c r="E1468">
        <f>VLOOKUP($A1468,saham!$G:$CZ,E$1,0)</f>
        <v>1375</v>
      </c>
      <c r="F1468">
        <f>VLOOKUP($A1468,saham!$G:$CZ,F$1,0)</f>
        <v>0</v>
      </c>
      <c r="G1468">
        <f>VLOOKUP($A1468,saham!$G:$CZ,G$1,0)</f>
        <v>780</v>
      </c>
      <c r="H1468">
        <f>VLOOKUP($A1468,saham!$G:$CZ,H$1,0)</f>
        <v>655</v>
      </c>
      <c r="I1468">
        <f>VLOOKUP($A1468,saham!$G:$CZ,I$1,0)</f>
        <v>4098</v>
      </c>
      <c r="J1468">
        <f>VLOOKUP($A1468,saham!$G:$CZ,J$1,0)</f>
        <v>1805</v>
      </c>
      <c r="K1468">
        <f>VLOOKUP($A1468,saham!$G:$CZ,K$1,0)</f>
        <v>2448</v>
      </c>
      <c r="L1468">
        <f>VLOOKUP($A1468,saham!$G:$CZ,L$1,0)</f>
        <v>72</v>
      </c>
      <c r="M1468">
        <f>VLOOKUP($A1468,saham!$G:$CZ,M$1,0)</f>
        <v>0</v>
      </c>
      <c r="N1468">
        <f>VLOOKUP($A1468,saham!$G:$CZ,N$1,0)</f>
        <v>50</v>
      </c>
      <c r="O1468">
        <f>VLOOKUP($A1468,saham!$G:$CZ,O$1,0)</f>
        <v>636</v>
      </c>
      <c r="P1468">
        <f>VLOOKUP($A1468,saham!$G:$CZ,P$1,0)</f>
        <v>6150</v>
      </c>
      <c r="Q1468">
        <f>VLOOKUP($A1468,saham!$G:$CZ,Q$1,0)</f>
        <v>2220</v>
      </c>
      <c r="R1468">
        <f>VLOOKUP($A1468,saham!$G:$CZ,R$1,0)</f>
        <v>6945</v>
      </c>
      <c r="S1468">
        <f>VLOOKUP($A1468,saham!$G:$CZ,S$1,0)</f>
        <v>6425</v>
      </c>
      <c r="T1468">
        <f>VLOOKUP($A1468,saham!$G:$CZ,T$1,0)</f>
        <v>6400</v>
      </c>
      <c r="U1468">
        <f>VLOOKUP($A1468,saham!$G:$CZ,U$1,0)</f>
        <v>1135</v>
      </c>
      <c r="V1468">
        <f>VLOOKUP($A1468,saham!$G:$CZ,V$1,0)</f>
        <v>1015</v>
      </c>
      <c r="W1468">
        <f>VLOOKUP($A1468,saham!$G:$CZ,W$1,0)</f>
        <v>5800</v>
      </c>
      <c r="X1468">
        <f>VLOOKUP($A1468,saham!$G:$CZ,X$1,0)</f>
        <v>6750</v>
      </c>
      <c r="Y1468">
        <f>VLOOKUP($A1468,saham!$G:$CZ,Y$1,0)</f>
        <v>10800</v>
      </c>
      <c r="Z1468">
        <f>VLOOKUP($A1468,saham!$G:$CZ,Z$1,0)</f>
        <v>5050</v>
      </c>
      <c r="AA1468">
        <f>VLOOKUP($A1468,saham!$G:$CZ,AA$1,0)</f>
        <v>1495</v>
      </c>
      <c r="AB1468">
        <f>VLOOKUP($A1468,saham!$G:$CZ,AB$1,0)</f>
        <v>1500</v>
      </c>
      <c r="AC1468">
        <f>VLOOKUP($A1468,saham!$G:$CZ,AC$1,0)</f>
        <v>685</v>
      </c>
      <c r="AD1468">
        <f>VLOOKUP($A1468,saham!$G:$CZ,AD$1,0)</f>
        <v>1523</v>
      </c>
      <c r="AE1468">
        <f>VLOOKUP($A1468,saham!$G:$CZ,AE$1,0)</f>
        <v>2830</v>
      </c>
      <c r="AF1468">
        <f>VLOOKUP($A1468,saham!$G:$CZ,AF$1,0)</f>
        <v>134</v>
      </c>
      <c r="AG1468">
        <f>VLOOKUP($A1468,saham!$G:$CZ,AG$1,0)</f>
        <v>460</v>
      </c>
      <c r="AH1468">
        <f>VLOOKUP($A1468,saham!$G:$CZ,AH$1,0)</f>
        <v>11992</v>
      </c>
      <c r="AI1468">
        <f>VLOOKUP($A1468,saham!$G:$CZ,AI$1,0)</f>
        <v>560</v>
      </c>
      <c r="AJ1468">
        <f>VLOOKUP($A1468,saham!$G:$CZ,AJ$1,0)</f>
        <v>3370</v>
      </c>
      <c r="AK1468">
        <f>VLOOKUP($A1468,saham!$G:$CZ,AK$1,0)</f>
        <v>25800</v>
      </c>
      <c r="AL1468">
        <f>VLOOKUP($A1468,saham!$G:$CZ,AL$1,0)</f>
        <v>7200</v>
      </c>
      <c r="AM1468">
        <f>VLOOKUP($A1468,saham!$G:$CZ,AM$1,0)</f>
        <v>2740</v>
      </c>
      <c r="AN1468">
        <f>VLOOKUP($A1468,saham!$G:$CZ,AN$1,0)</f>
        <v>0</v>
      </c>
      <c r="AO1468">
        <f>VLOOKUP($A1468,saham!$G:$CZ,AO$1,0)</f>
        <v>770</v>
      </c>
      <c r="AP1468">
        <f>VLOOKUP($A1468,saham!$G:$CZ,AP$1,0)</f>
        <v>9425</v>
      </c>
      <c r="AQ1468">
        <f>VLOOKUP($A1468,saham!$G:$CZ,AQ$1,0)</f>
        <v>13125</v>
      </c>
      <c r="AR1468">
        <f>VLOOKUP($A1468,saham!$G:$CZ,AR$1,0)</f>
        <v>0</v>
      </c>
      <c r="AS1468">
        <f>VLOOKUP($A1468,saham!$G:$CZ,AS$1,0)</f>
        <v>2585</v>
      </c>
      <c r="AT1468">
        <f>VLOOKUP($A1468,saham!$G:$CZ,AT$1,0)</f>
        <v>150</v>
      </c>
      <c r="AU1468">
        <f>VLOOKUP($A1468,saham!$G:$CZ,AU$1,0)</f>
        <v>2660</v>
      </c>
      <c r="AV1468">
        <f>VLOOKUP($A1468,saham!$G:$CZ,AV$1,0)</f>
        <v>0</v>
      </c>
      <c r="AW1468">
        <f>VLOOKUP($A1468,saham!$G:$CZ,AW$1,0)</f>
        <v>8</v>
      </c>
      <c r="AX1468">
        <f>VLOOKUP($A1468,saham!$G:$CZ,AX$1,0)</f>
        <v>1560</v>
      </c>
      <c r="AY1468">
        <f>VLOOKUP($A1468,saham!$G:$CZ,AY$1,0)</f>
        <v>0</v>
      </c>
      <c r="AZ1468">
        <f>VLOOKUP($A1468,saham!$G:$CZ,AZ$1,0)</f>
        <v>1900</v>
      </c>
      <c r="BA1468">
        <f>VLOOKUP($A1468,saham!$G:$CZ,BA$1,0)</f>
        <v>244</v>
      </c>
      <c r="BB1468">
        <f>VLOOKUP($A1468,saham!$G:$CZ,BB$1,0)</f>
        <v>725</v>
      </c>
      <c r="BC1468">
        <f>VLOOKUP($A1468,saham!$G:$CZ,BC$1,0)</f>
        <v>686</v>
      </c>
      <c r="BD1468">
        <f>VLOOKUP($A1468,saham!$G:$CZ,BD$1,0)</f>
        <v>0</v>
      </c>
      <c r="BE1468">
        <f>VLOOKUP($A1468,saham!$G:$CZ,BE$1,0)</f>
        <v>2132</v>
      </c>
      <c r="BF1468">
        <f>VLOOKUP($A1468,saham!$G:$CZ,BF$1,0)</f>
        <v>0</v>
      </c>
    </row>
    <row r="1469" spans="1:58" x14ac:dyDescent="0.3">
      <c r="A1469" s="21">
        <v>44317</v>
      </c>
      <c r="B1469" t="e">
        <f>VLOOKUP(A1469,saham!$A:$D,4,0)</f>
        <v>#N/A</v>
      </c>
      <c r="C1469" s="20">
        <v>0</v>
      </c>
      <c r="D1469">
        <f>VLOOKUP($A1469,saham!$G:$CZ,D$1,0)</f>
        <v>0</v>
      </c>
      <c r="E1469">
        <f>VLOOKUP($A1469,saham!$G:$CZ,E$1,0)</f>
        <v>1425</v>
      </c>
      <c r="F1469">
        <f>VLOOKUP($A1469,saham!$G:$CZ,F$1,0)</f>
        <v>0</v>
      </c>
      <c r="G1469">
        <f>VLOOKUP($A1469,saham!$G:$CZ,G$1,0)</f>
        <v>785</v>
      </c>
      <c r="H1469">
        <f>VLOOKUP($A1469,saham!$G:$CZ,H$1,0)</f>
        <v>670</v>
      </c>
      <c r="I1469">
        <f>VLOOKUP($A1469,saham!$G:$CZ,I$1,0)</f>
        <v>4166</v>
      </c>
      <c r="J1469">
        <f>VLOOKUP($A1469,saham!$G:$CZ,J$1,0)</f>
        <v>1810</v>
      </c>
      <c r="K1469">
        <f>VLOOKUP($A1469,saham!$G:$CZ,K$1,0)</f>
        <v>2292</v>
      </c>
      <c r="L1469">
        <f>VLOOKUP($A1469,saham!$G:$CZ,L$1,0)</f>
        <v>76</v>
      </c>
      <c r="M1469">
        <f>VLOOKUP($A1469,saham!$G:$CZ,M$1,0)</f>
        <v>0</v>
      </c>
      <c r="N1469">
        <f>VLOOKUP($A1469,saham!$G:$CZ,N$1,0)</f>
        <v>50</v>
      </c>
      <c r="O1469">
        <f>VLOOKUP($A1469,saham!$G:$CZ,O$1,0)</f>
        <v>646</v>
      </c>
      <c r="P1469">
        <f>VLOOKUP($A1469,saham!$G:$CZ,P$1,0)</f>
        <v>6175</v>
      </c>
      <c r="Q1469">
        <f>VLOOKUP($A1469,saham!$G:$CZ,Q$1,0)</f>
        <v>2230</v>
      </c>
      <c r="R1469">
        <f>VLOOKUP($A1469,saham!$G:$CZ,R$1,0)</f>
        <v>7090</v>
      </c>
      <c r="S1469">
        <f>VLOOKUP($A1469,saham!$G:$CZ,S$1,0)</f>
        <v>6425</v>
      </c>
      <c r="T1469">
        <f>VLOOKUP($A1469,saham!$G:$CZ,T$1,0)</f>
        <v>6500</v>
      </c>
      <c r="U1469">
        <f>VLOOKUP($A1469,saham!$G:$CZ,U$1,0)</f>
        <v>1155</v>
      </c>
      <c r="V1469">
        <f>VLOOKUP($A1469,saham!$G:$CZ,V$1,0)</f>
        <v>1045</v>
      </c>
      <c r="W1469">
        <f>VLOOKUP($A1469,saham!$G:$CZ,W$1,0)</f>
        <v>5750</v>
      </c>
      <c r="X1469">
        <f>VLOOKUP($A1469,saham!$G:$CZ,X$1,0)</f>
        <v>6850</v>
      </c>
      <c r="Y1469">
        <f>VLOOKUP($A1469,saham!$G:$CZ,Y$1,0)</f>
        <v>10975</v>
      </c>
      <c r="Z1469">
        <f>VLOOKUP($A1469,saham!$G:$CZ,Z$1,0)</f>
        <v>5275</v>
      </c>
      <c r="AA1469">
        <f>VLOOKUP($A1469,saham!$G:$CZ,AA$1,0)</f>
        <v>1495</v>
      </c>
      <c r="AB1469">
        <f>VLOOKUP($A1469,saham!$G:$CZ,AB$1,0)</f>
        <v>1470</v>
      </c>
      <c r="AC1469">
        <f>VLOOKUP($A1469,saham!$G:$CZ,AC$1,0)</f>
        <v>635</v>
      </c>
      <c r="AD1469">
        <f>VLOOKUP($A1469,saham!$G:$CZ,AD$1,0)</f>
        <v>1523</v>
      </c>
      <c r="AE1469">
        <f>VLOOKUP($A1469,saham!$G:$CZ,AE$1,0)</f>
        <v>2880</v>
      </c>
      <c r="AF1469">
        <f>VLOOKUP($A1469,saham!$G:$CZ,AF$1,0)</f>
        <v>136</v>
      </c>
      <c r="AG1469">
        <f>VLOOKUP($A1469,saham!$G:$CZ,AG$1,0)</f>
        <v>478</v>
      </c>
      <c r="AH1469">
        <f>VLOOKUP($A1469,saham!$G:$CZ,AH$1,0)</f>
        <v>12366</v>
      </c>
      <c r="AI1469">
        <f>VLOOKUP($A1469,saham!$G:$CZ,AI$1,0)</f>
        <v>570</v>
      </c>
      <c r="AJ1469">
        <f>VLOOKUP($A1469,saham!$G:$CZ,AJ$1,0)</f>
        <v>3470</v>
      </c>
      <c r="AK1469">
        <f>VLOOKUP($A1469,saham!$G:$CZ,AK$1,0)</f>
        <v>26300</v>
      </c>
      <c r="AL1469">
        <f>VLOOKUP($A1469,saham!$G:$CZ,AL$1,0)</f>
        <v>7375</v>
      </c>
      <c r="AM1469">
        <f>VLOOKUP($A1469,saham!$G:$CZ,AM$1,0)</f>
        <v>2810</v>
      </c>
      <c r="AN1469">
        <f>VLOOKUP($A1469,saham!$G:$CZ,AN$1,0)</f>
        <v>0</v>
      </c>
      <c r="AO1469">
        <f>VLOOKUP($A1469,saham!$G:$CZ,AO$1,0)</f>
        <v>762</v>
      </c>
      <c r="AP1469">
        <f>VLOOKUP($A1469,saham!$G:$CZ,AP$1,0)</f>
        <v>9450</v>
      </c>
      <c r="AQ1469">
        <f>VLOOKUP($A1469,saham!$G:$CZ,AQ$1,0)</f>
        <v>13600</v>
      </c>
      <c r="AR1469">
        <f>VLOOKUP($A1469,saham!$G:$CZ,AR$1,0)</f>
        <v>0</v>
      </c>
      <c r="AS1469">
        <f>VLOOKUP($A1469,saham!$G:$CZ,AS$1,0)</f>
        <v>2663</v>
      </c>
      <c r="AT1469">
        <f>VLOOKUP($A1469,saham!$G:$CZ,AT$1,0)</f>
        <v>140</v>
      </c>
      <c r="AU1469">
        <f>VLOOKUP($A1469,saham!$G:$CZ,AU$1,0)</f>
        <v>2810</v>
      </c>
      <c r="AV1469">
        <f>VLOOKUP($A1469,saham!$G:$CZ,AV$1,0)</f>
        <v>0</v>
      </c>
      <c r="AW1469">
        <f>VLOOKUP($A1469,saham!$G:$CZ,AW$1,0)</f>
        <v>8</v>
      </c>
      <c r="AX1469">
        <f>VLOOKUP($A1469,saham!$G:$CZ,AX$1,0)</f>
        <v>1600</v>
      </c>
      <c r="AY1469">
        <f>VLOOKUP($A1469,saham!$G:$CZ,AY$1,0)</f>
        <v>0</v>
      </c>
      <c r="AZ1469">
        <f>VLOOKUP($A1469,saham!$G:$CZ,AZ$1,0)</f>
        <v>1875</v>
      </c>
      <c r="BA1469">
        <f>VLOOKUP($A1469,saham!$G:$CZ,BA$1,0)</f>
        <v>240</v>
      </c>
      <c r="BB1469">
        <f>VLOOKUP($A1469,saham!$G:$CZ,BB$1,0)</f>
        <v>750</v>
      </c>
      <c r="BC1469">
        <f>VLOOKUP($A1469,saham!$G:$CZ,BC$1,0)</f>
        <v>692</v>
      </c>
      <c r="BD1469">
        <f>VLOOKUP($A1469,saham!$G:$CZ,BD$1,0)</f>
        <v>0</v>
      </c>
      <c r="BE1469">
        <f>VLOOKUP($A1469,saham!$G:$CZ,BE$1,0)</f>
        <v>2115</v>
      </c>
      <c r="BF1469">
        <f>VLOOKUP($A1469,saham!$G:$CZ,BF$1,0)</f>
        <v>0</v>
      </c>
    </row>
    <row r="1470" spans="1:58" x14ac:dyDescent="0.3">
      <c r="A1470" s="21">
        <v>44287</v>
      </c>
      <c r="B1470">
        <f>VLOOKUP(A1470,saham!$A:$D,4,0)</f>
        <v>195561.24760000003</v>
      </c>
      <c r="C1470" s="20">
        <v>0</v>
      </c>
      <c r="D1470">
        <f>VLOOKUP($A1470,saham!$G:$CZ,D$1,0)</f>
        <v>0</v>
      </c>
      <c r="E1470">
        <f>VLOOKUP($A1470,saham!$G:$CZ,E$1,0)</f>
        <v>1455</v>
      </c>
      <c r="F1470">
        <f>VLOOKUP($A1470,saham!$G:$CZ,F$1,0)</f>
        <v>0</v>
      </c>
      <c r="G1470">
        <f>VLOOKUP($A1470,saham!$G:$CZ,G$1,0)</f>
        <v>800</v>
      </c>
      <c r="H1470">
        <f>VLOOKUP($A1470,saham!$G:$CZ,H$1,0)</f>
        <v>670</v>
      </c>
      <c r="I1470">
        <f>VLOOKUP($A1470,saham!$G:$CZ,I$1,0)</f>
        <v>4205</v>
      </c>
      <c r="J1470">
        <f>VLOOKUP($A1470,saham!$G:$CZ,J$1,0)</f>
        <v>1820</v>
      </c>
      <c r="K1470">
        <f>VLOOKUP($A1470,saham!$G:$CZ,K$1,0)</f>
        <v>2302</v>
      </c>
      <c r="L1470">
        <f>VLOOKUP($A1470,saham!$G:$CZ,L$1,0)</f>
        <v>76</v>
      </c>
      <c r="M1470">
        <f>VLOOKUP($A1470,saham!$G:$CZ,M$1,0)</f>
        <v>0</v>
      </c>
      <c r="N1470">
        <f>VLOOKUP($A1470,saham!$G:$CZ,N$1,0)</f>
        <v>50</v>
      </c>
      <c r="O1470">
        <f>VLOOKUP($A1470,saham!$G:$CZ,O$1,0)</f>
        <v>654</v>
      </c>
      <c r="P1470">
        <f>VLOOKUP($A1470,saham!$G:$CZ,P$1,0)</f>
        <v>6225</v>
      </c>
      <c r="Q1470">
        <f>VLOOKUP($A1470,saham!$G:$CZ,Q$1,0)</f>
        <v>2190</v>
      </c>
      <c r="R1470">
        <f>VLOOKUP($A1470,saham!$G:$CZ,R$1,0)</f>
        <v>6835</v>
      </c>
      <c r="S1470">
        <f>VLOOKUP($A1470,saham!$G:$CZ,S$1,0)</f>
        <v>6500</v>
      </c>
      <c r="T1470">
        <f>VLOOKUP($A1470,saham!$G:$CZ,T$1,0)</f>
        <v>6375</v>
      </c>
      <c r="U1470">
        <f>VLOOKUP($A1470,saham!$G:$CZ,U$1,0)</f>
        <v>1105</v>
      </c>
      <c r="V1470">
        <f>VLOOKUP($A1470,saham!$G:$CZ,V$1,0)</f>
        <v>1035</v>
      </c>
      <c r="W1470">
        <f>VLOOKUP($A1470,saham!$G:$CZ,W$1,0)</f>
        <v>5500</v>
      </c>
      <c r="X1470">
        <f>VLOOKUP($A1470,saham!$G:$CZ,X$1,0)</f>
        <v>6825</v>
      </c>
      <c r="Y1470">
        <f>VLOOKUP($A1470,saham!$G:$CZ,Y$1,0)</f>
        <v>10875</v>
      </c>
      <c r="Z1470">
        <f>VLOOKUP($A1470,saham!$G:$CZ,Z$1,0)</f>
        <v>5650</v>
      </c>
      <c r="AA1470">
        <f>VLOOKUP($A1470,saham!$G:$CZ,AA$1,0)</f>
        <v>1485</v>
      </c>
      <c r="AB1470">
        <f>VLOOKUP($A1470,saham!$G:$CZ,AB$1,0)</f>
        <v>1475</v>
      </c>
      <c r="AC1470">
        <f>VLOOKUP($A1470,saham!$G:$CZ,AC$1,0)</f>
        <v>635</v>
      </c>
      <c r="AD1470">
        <f>VLOOKUP($A1470,saham!$G:$CZ,AD$1,0)</f>
        <v>1540</v>
      </c>
      <c r="AE1470">
        <f>VLOOKUP($A1470,saham!$G:$CZ,AE$1,0)</f>
        <v>2880</v>
      </c>
      <c r="AF1470">
        <f>VLOOKUP($A1470,saham!$G:$CZ,AF$1,0)</f>
        <v>140</v>
      </c>
      <c r="AG1470">
        <f>VLOOKUP($A1470,saham!$G:$CZ,AG$1,0)</f>
        <v>484</v>
      </c>
      <c r="AH1470">
        <f>VLOOKUP($A1470,saham!$G:$CZ,AH$1,0)</f>
        <v>12540</v>
      </c>
      <c r="AI1470">
        <f>VLOOKUP($A1470,saham!$G:$CZ,AI$1,0)</f>
        <v>580</v>
      </c>
      <c r="AJ1470">
        <f>VLOOKUP($A1470,saham!$G:$CZ,AJ$1,0)</f>
        <v>3490</v>
      </c>
      <c r="AK1470">
        <f>VLOOKUP($A1470,saham!$G:$CZ,AK$1,0)</f>
        <v>26650</v>
      </c>
      <c r="AL1470">
        <f>VLOOKUP($A1470,saham!$G:$CZ,AL$1,0)</f>
        <v>7475</v>
      </c>
      <c r="AM1470">
        <f>VLOOKUP($A1470,saham!$G:$CZ,AM$1,0)</f>
        <v>2840</v>
      </c>
      <c r="AN1470">
        <f>VLOOKUP($A1470,saham!$G:$CZ,AN$1,0)</f>
        <v>0</v>
      </c>
      <c r="AO1470">
        <f>VLOOKUP($A1470,saham!$G:$CZ,AO$1,0)</f>
        <v>780</v>
      </c>
      <c r="AP1470">
        <f>VLOOKUP($A1470,saham!$G:$CZ,AP$1,0)</f>
        <v>9575</v>
      </c>
      <c r="AQ1470">
        <f>VLOOKUP($A1470,saham!$G:$CZ,AQ$1,0)</f>
        <v>13650</v>
      </c>
      <c r="AR1470">
        <f>VLOOKUP($A1470,saham!$G:$CZ,AR$1,0)</f>
        <v>0</v>
      </c>
      <c r="AS1470">
        <f>VLOOKUP($A1470,saham!$G:$CZ,AS$1,0)</f>
        <v>2527</v>
      </c>
      <c r="AT1470">
        <f>VLOOKUP($A1470,saham!$G:$CZ,AT$1,0)</f>
        <v>125</v>
      </c>
      <c r="AU1470">
        <f>VLOOKUP($A1470,saham!$G:$CZ,AU$1,0)</f>
        <v>2810</v>
      </c>
      <c r="AV1470">
        <f>VLOOKUP($A1470,saham!$G:$CZ,AV$1,0)</f>
        <v>0</v>
      </c>
      <c r="AW1470">
        <f>VLOOKUP($A1470,saham!$G:$CZ,AW$1,0)</f>
        <v>8</v>
      </c>
      <c r="AX1470">
        <f>VLOOKUP($A1470,saham!$G:$CZ,AX$1,0)</f>
        <v>1540</v>
      </c>
      <c r="AY1470">
        <f>VLOOKUP($A1470,saham!$G:$CZ,AY$1,0)</f>
        <v>0</v>
      </c>
      <c r="AZ1470">
        <f>VLOOKUP($A1470,saham!$G:$CZ,AZ$1,0)</f>
        <v>1885</v>
      </c>
      <c r="BA1470">
        <f>VLOOKUP($A1470,saham!$G:$CZ,BA$1,0)</f>
        <v>252</v>
      </c>
      <c r="BB1470">
        <f>VLOOKUP($A1470,saham!$G:$CZ,BB$1,0)</f>
        <v>706</v>
      </c>
      <c r="BC1470">
        <f>VLOOKUP($A1470,saham!$G:$CZ,BC$1,0)</f>
        <v>702</v>
      </c>
      <c r="BD1470">
        <f>VLOOKUP($A1470,saham!$G:$CZ,BD$1,0)</f>
        <v>0</v>
      </c>
      <c r="BE1470">
        <f>VLOOKUP($A1470,saham!$G:$CZ,BE$1,0)</f>
        <v>2059</v>
      </c>
      <c r="BF1470">
        <f>VLOOKUP($A1470,saham!$G:$CZ,BF$1,0)</f>
        <v>0</v>
      </c>
    </row>
    <row r="1471" spans="1:58" x14ac:dyDescent="0.3">
      <c r="A1471" t="s">
        <v>1069</v>
      </c>
      <c r="B1471" t="e">
        <f>VLOOKUP(A1471,saham!$A:$D,4,0)</f>
        <v>#N/A</v>
      </c>
      <c r="C1471" s="20">
        <v>0</v>
      </c>
      <c r="D1471">
        <f>VLOOKUP($A1471,saham!$G:$CZ,D$1,0)</f>
        <v>0</v>
      </c>
      <c r="E1471">
        <f>VLOOKUP($A1471,saham!$G:$CZ,E$1,0)</f>
        <v>1430</v>
      </c>
      <c r="F1471">
        <f>VLOOKUP($A1471,saham!$G:$CZ,F$1,0)</f>
        <v>0</v>
      </c>
      <c r="G1471">
        <f>VLOOKUP($A1471,saham!$G:$CZ,G$1,0)</f>
        <v>800</v>
      </c>
      <c r="H1471">
        <f>VLOOKUP($A1471,saham!$G:$CZ,H$1,0)</f>
        <v>635</v>
      </c>
      <c r="I1471">
        <f>VLOOKUP($A1471,saham!$G:$CZ,I$1,0)</f>
        <v>4068</v>
      </c>
      <c r="J1471">
        <f>VLOOKUP($A1471,saham!$G:$CZ,J$1,0)</f>
        <v>1725</v>
      </c>
      <c r="K1471">
        <f>VLOOKUP($A1471,saham!$G:$CZ,K$1,0)</f>
        <v>2194</v>
      </c>
      <c r="L1471">
        <f>VLOOKUP($A1471,saham!$G:$CZ,L$1,0)</f>
        <v>72</v>
      </c>
      <c r="M1471">
        <f>VLOOKUP($A1471,saham!$G:$CZ,M$1,0)</f>
        <v>0</v>
      </c>
      <c r="N1471">
        <f>VLOOKUP($A1471,saham!$G:$CZ,N$1,0)</f>
        <v>50</v>
      </c>
      <c r="O1471">
        <f>VLOOKUP($A1471,saham!$G:$CZ,O$1,0)</f>
        <v>636</v>
      </c>
      <c r="P1471">
        <f>VLOOKUP($A1471,saham!$G:$CZ,P$1,0)</f>
        <v>6025</v>
      </c>
      <c r="Q1471">
        <f>VLOOKUP($A1471,saham!$G:$CZ,Q$1,0)</f>
        <v>1935</v>
      </c>
      <c r="R1471">
        <f>VLOOKUP($A1471,saham!$G:$CZ,R$1,0)</f>
        <v>6770</v>
      </c>
      <c r="S1471">
        <f>VLOOKUP($A1471,saham!$G:$CZ,S$1,0)</f>
        <v>6325</v>
      </c>
      <c r="T1471">
        <f>VLOOKUP($A1471,saham!$G:$CZ,T$1,0)</f>
        <v>6175</v>
      </c>
      <c r="U1471">
        <f>VLOOKUP($A1471,saham!$G:$CZ,U$1,0)</f>
        <v>1095</v>
      </c>
      <c r="V1471">
        <f>VLOOKUP($A1471,saham!$G:$CZ,V$1,0)</f>
        <v>985</v>
      </c>
      <c r="W1471">
        <f>VLOOKUP($A1471,saham!$G:$CZ,W$1,0)</f>
        <v>5100</v>
      </c>
      <c r="X1471">
        <f>VLOOKUP($A1471,saham!$G:$CZ,X$1,0)</f>
        <v>6850</v>
      </c>
      <c r="Y1471">
        <f>VLOOKUP($A1471,saham!$G:$CZ,Y$1,0)</f>
        <v>10425</v>
      </c>
      <c r="Z1471">
        <f>VLOOKUP($A1471,saham!$G:$CZ,Z$1,0)</f>
        <v>5250</v>
      </c>
      <c r="AA1471">
        <f>VLOOKUP($A1471,saham!$G:$CZ,AA$1,0)</f>
        <v>1465</v>
      </c>
      <c r="AB1471">
        <f>VLOOKUP($A1471,saham!$G:$CZ,AB$1,0)</f>
        <v>1480</v>
      </c>
      <c r="AC1471">
        <f>VLOOKUP($A1471,saham!$G:$CZ,AC$1,0)</f>
        <v>590</v>
      </c>
      <c r="AD1471">
        <f>VLOOKUP($A1471,saham!$G:$CZ,AD$1,0)</f>
        <v>1400</v>
      </c>
      <c r="AE1471">
        <f>VLOOKUP($A1471,saham!$G:$CZ,AE$1,0)</f>
        <v>2710</v>
      </c>
      <c r="AF1471">
        <f>VLOOKUP($A1471,saham!$G:$CZ,AF$1,0)</f>
        <v>129</v>
      </c>
      <c r="AG1471">
        <f>VLOOKUP($A1471,saham!$G:$CZ,AG$1,0)</f>
        <v>440</v>
      </c>
      <c r="AH1471">
        <f>VLOOKUP($A1471,saham!$G:$CZ,AH$1,0)</f>
        <v>12391</v>
      </c>
      <c r="AI1471">
        <f>VLOOKUP($A1471,saham!$G:$CZ,AI$1,0)</f>
        <v>575</v>
      </c>
      <c r="AJ1471">
        <f>VLOOKUP($A1471,saham!$G:$CZ,AJ$1,0)</f>
        <v>3310</v>
      </c>
      <c r="AK1471">
        <f>VLOOKUP($A1471,saham!$G:$CZ,AK$1,0)</f>
        <v>26600</v>
      </c>
      <c r="AL1471">
        <f>VLOOKUP($A1471,saham!$G:$CZ,AL$1,0)</f>
        <v>7350</v>
      </c>
      <c r="AM1471">
        <f>VLOOKUP($A1471,saham!$G:$CZ,AM$1,0)</f>
        <v>2730</v>
      </c>
      <c r="AN1471">
        <f>VLOOKUP($A1471,saham!$G:$CZ,AN$1,0)</f>
        <v>0</v>
      </c>
      <c r="AO1471">
        <f>VLOOKUP($A1471,saham!$G:$CZ,AO$1,0)</f>
        <v>706</v>
      </c>
      <c r="AP1471">
        <f>VLOOKUP($A1471,saham!$G:$CZ,AP$1,0)</f>
        <v>9575</v>
      </c>
      <c r="AQ1471">
        <f>VLOOKUP($A1471,saham!$G:$CZ,AQ$1,0)</f>
        <v>13850</v>
      </c>
      <c r="AR1471">
        <f>VLOOKUP($A1471,saham!$G:$CZ,AR$1,0)</f>
        <v>0</v>
      </c>
      <c r="AS1471">
        <f>VLOOKUP($A1471,saham!$G:$CZ,AS$1,0)</f>
        <v>2371</v>
      </c>
      <c r="AT1471">
        <f>VLOOKUP($A1471,saham!$G:$CZ,AT$1,0)</f>
        <v>129</v>
      </c>
      <c r="AU1471">
        <f>VLOOKUP($A1471,saham!$G:$CZ,AU$1,0)</f>
        <v>2730</v>
      </c>
      <c r="AV1471">
        <f>VLOOKUP($A1471,saham!$G:$CZ,AV$1,0)</f>
        <v>0</v>
      </c>
      <c r="AW1471">
        <f>VLOOKUP($A1471,saham!$G:$CZ,AW$1,0)</f>
        <v>8</v>
      </c>
      <c r="AX1471">
        <f>VLOOKUP($A1471,saham!$G:$CZ,AX$1,0)</f>
        <v>1655</v>
      </c>
      <c r="AY1471">
        <f>VLOOKUP($A1471,saham!$G:$CZ,AY$1,0)</f>
        <v>0</v>
      </c>
      <c r="AZ1471">
        <f>VLOOKUP($A1471,saham!$G:$CZ,AZ$1,0)</f>
        <v>1865</v>
      </c>
      <c r="BA1471">
        <f>VLOOKUP($A1471,saham!$G:$CZ,BA$1,0)</f>
        <v>270</v>
      </c>
      <c r="BB1471">
        <f>VLOOKUP($A1471,saham!$G:$CZ,BB$1,0)</f>
        <v>688</v>
      </c>
      <c r="BC1471">
        <f>VLOOKUP($A1471,saham!$G:$CZ,BC$1,0)</f>
        <v>686</v>
      </c>
      <c r="BD1471">
        <f>VLOOKUP($A1471,saham!$G:$CZ,BD$1,0)</f>
        <v>0</v>
      </c>
      <c r="BE1471">
        <f>VLOOKUP($A1471,saham!$G:$CZ,BE$1,0)</f>
        <v>2121</v>
      </c>
      <c r="BF1471">
        <f>VLOOKUP($A1471,saham!$G:$CZ,BF$1,0)</f>
        <v>0</v>
      </c>
    </row>
    <row r="1472" spans="1:58" x14ac:dyDescent="0.3">
      <c r="A1472" t="s">
        <v>1070</v>
      </c>
      <c r="B1472" t="e">
        <f>VLOOKUP(A1472,saham!$A:$D,4,0)</f>
        <v>#N/A</v>
      </c>
      <c r="C1472" s="20">
        <v>0</v>
      </c>
      <c r="D1472">
        <f>VLOOKUP($A1472,saham!$G:$CZ,D$1,0)</f>
        <v>0</v>
      </c>
      <c r="E1472">
        <f>VLOOKUP($A1472,saham!$G:$CZ,E$1,0)</f>
        <v>1490</v>
      </c>
      <c r="F1472">
        <f>VLOOKUP($A1472,saham!$G:$CZ,F$1,0)</f>
        <v>0</v>
      </c>
      <c r="G1472">
        <f>VLOOKUP($A1472,saham!$G:$CZ,G$1,0)</f>
        <v>840</v>
      </c>
      <c r="H1472">
        <f>VLOOKUP($A1472,saham!$G:$CZ,H$1,0)</f>
        <v>660</v>
      </c>
      <c r="I1472">
        <f>VLOOKUP($A1472,saham!$G:$CZ,I$1,0)</f>
        <v>4078</v>
      </c>
      <c r="J1472">
        <f>VLOOKUP($A1472,saham!$G:$CZ,J$1,0)</f>
        <v>1770</v>
      </c>
      <c r="K1472">
        <f>VLOOKUP($A1472,saham!$G:$CZ,K$1,0)</f>
        <v>2234</v>
      </c>
      <c r="L1472">
        <f>VLOOKUP($A1472,saham!$G:$CZ,L$1,0)</f>
        <v>74</v>
      </c>
      <c r="M1472">
        <f>VLOOKUP($A1472,saham!$G:$CZ,M$1,0)</f>
        <v>0</v>
      </c>
      <c r="N1472">
        <f>VLOOKUP($A1472,saham!$G:$CZ,N$1,0)</f>
        <v>50</v>
      </c>
      <c r="O1472">
        <f>VLOOKUP($A1472,saham!$G:$CZ,O$1,0)</f>
        <v>654</v>
      </c>
      <c r="P1472">
        <f>VLOOKUP($A1472,saham!$G:$CZ,P$1,0)</f>
        <v>6050</v>
      </c>
      <c r="Q1472">
        <f>VLOOKUP($A1472,saham!$G:$CZ,Q$1,0)</f>
        <v>1945</v>
      </c>
      <c r="R1472">
        <f>VLOOKUP($A1472,saham!$G:$CZ,R$1,0)</f>
        <v>6765</v>
      </c>
      <c r="S1472">
        <f>VLOOKUP($A1472,saham!$G:$CZ,S$1,0)</f>
        <v>6425</v>
      </c>
      <c r="T1472">
        <f>VLOOKUP($A1472,saham!$G:$CZ,T$1,0)</f>
        <v>6300</v>
      </c>
      <c r="U1472">
        <f>VLOOKUP($A1472,saham!$G:$CZ,U$1,0)</f>
        <v>1135</v>
      </c>
      <c r="V1472">
        <f>VLOOKUP($A1472,saham!$G:$CZ,V$1,0)</f>
        <v>1015</v>
      </c>
      <c r="W1472">
        <f>VLOOKUP($A1472,saham!$G:$CZ,W$1,0)</f>
        <v>5200</v>
      </c>
      <c r="X1472">
        <f>VLOOKUP($A1472,saham!$G:$CZ,X$1,0)</f>
        <v>6825</v>
      </c>
      <c r="Y1472">
        <f>VLOOKUP($A1472,saham!$G:$CZ,Y$1,0)</f>
        <v>10675</v>
      </c>
      <c r="Z1472">
        <f>VLOOKUP($A1472,saham!$G:$CZ,Z$1,0)</f>
        <v>5500</v>
      </c>
      <c r="AA1472">
        <f>VLOOKUP($A1472,saham!$G:$CZ,AA$1,0)</f>
        <v>1530</v>
      </c>
      <c r="AB1472">
        <f>VLOOKUP($A1472,saham!$G:$CZ,AB$1,0)</f>
        <v>1490</v>
      </c>
      <c r="AC1472">
        <f>VLOOKUP($A1472,saham!$G:$CZ,AC$1,0)</f>
        <v>620</v>
      </c>
      <c r="AD1472">
        <f>VLOOKUP($A1472,saham!$G:$CZ,AD$1,0)</f>
        <v>1300</v>
      </c>
      <c r="AE1472">
        <f>VLOOKUP($A1472,saham!$G:$CZ,AE$1,0)</f>
        <v>2910</v>
      </c>
      <c r="AF1472">
        <f>VLOOKUP($A1472,saham!$G:$CZ,AF$1,0)</f>
        <v>119</v>
      </c>
      <c r="AG1472">
        <f>VLOOKUP($A1472,saham!$G:$CZ,AG$1,0)</f>
        <v>468</v>
      </c>
      <c r="AH1472">
        <f>VLOOKUP($A1472,saham!$G:$CZ,AH$1,0)</f>
        <v>12540</v>
      </c>
      <c r="AI1472">
        <f>VLOOKUP($A1472,saham!$G:$CZ,AI$1,0)</f>
        <v>595</v>
      </c>
      <c r="AJ1472">
        <f>VLOOKUP($A1472,saham!$G:$CZ,AJ$1,0)</f>
        <v>3420</v>
      </c>
      <c r="AK1472">
        <f>VLOOKUP($A1472,saham!$G:$CZ,AK$1,0)</f>
        <v>26500</v>
      </c>
      <c r="AL1472">
        <f>VLOOKUP($A1472,saham!$G:$CZ,AL$1,0)</f>
        <v>7350</v>
      </c>
      <c r="AM1472">
        <f>VLOOKUP($A1472,saham!$G:$CZ,AM$1,0)</f>
        <v>2850</v>
      </c>
      <c r="AN1472">
        <f>VLOOKUP($A1472,saham!$G:$CZ,AN$1,0)</f>
        <v>0</v>
      </c>
      <c r="AO1472">
        <f>VLOOKUP($A1472,saham!$G:$CZ,AO$1,0)</f>
        <v>758</v>
      </c>
      <c r="AP1472">
        <f>VLOOKUP($A1472,saham!$G:$CZ,AP$1,0)</f>
        <v>9300</v>
      </c>
      <c r="AQ1472">
        <f>VLOOKUP($A1472,saham!$G:$CZ,AQ$1,0)</f>
        <v>14275</v>
      </c>
      <c r="AR1472">
        <f>VLOOKUP($A1472,saham!$G:$CZ,AR$1,0)</f>
        <v>0</v>
      </c>
      <c r="AS1472">
        <f>VLOOKUP($A1472,saham!$G:$CZ,AS$1,0)</f>
        <v>2439</v>
      </c>
      <c r="AT1472">
        <f>VLOOKUP($A1472,saham!$G:$CZ,AT$1,0)</f>
        <v>129</v>
      </c>
      <c r="AU1472">
        <f>VLOOKUP($A1472,saham!$G:$CZ,AU$1,0)</f>
        <v>2770</v>
      </c>
      <c r="AV1472">
        <f>VLOOKUP($A1472,saham!$G:$CZ,AV$1,0)</f>
        <v>0</v>
      </c>
      <c r="AW1472">
        <f>VLOOKUP($A1472,saham!$G:$CZ,AW$1,0)</f>
        <v>8</v>
      </c>
      <c r="AX1472">
        <f>VLOOKUP($A1472,saham!$G:$CZ,AX$1,0)</f>
        <v>1725</v>
      </c>
      <c r="AY1472">
        <f>VLOOKUP($A1472,saham!$G:$CZ,AY$1,0)</f>
        <v>0</v>
      </c>
      <c r="AZ1472">
        <f>VLOOKUP($A1472,saham!$G:$CZ,AZ$1,0)</f>
        <v>1845</v>
      </c>
      <c r="BA1472">
        <f>VLOOKUP($A1472,saham!$G:$CZ,BA$1,0)</f>
        <v>290</v>
      </c>
      <c r="BB1472">
        <f>VLOOKUP($A1472,saham!$G:$CZ,BB$1,0)</f>
        <v>688</v>
      </c>
      <c r="BC1472">
        <f>VLOOKUP($A1472,saham!$G:$CZ,BC$1,0)</f>
        <v>704</v>
      </c>
      <c r="BD1472">
        <f>VLOOKUP($A1472,saham!$G:$CZ,BD$1,0)</f>
        <v>0</v>
      </c>
      <c r="BE1472">
        <f>VLOOKUP($A1472,saham!$G:$CZ,BE$1,0)</f>
        <v>2127</v>
      </c>
      <c r="BF1472">
        <f>VLOOKUP($A1472,saham!$G:$CZ,BF$1,0)</f>
        <v>0</v>
      </c>
    </row>
    <row r="1473" spans="1:58" x14ac:dyDescent="0.3">
      <c r="A1473" t="s">
        <v>1071</v>
      </c>
      <c r="B1473" t="e">
        <f>VLOOKUP(A1473,saham!$A:$D,4,0)</f>
        <v>#N/A</v>
      </c>
      <c r="C1473" s="20">
        <v>0</v>
      </c>
      <c r="D1473">
        <f>VLOOKUP($A1473,saham!$G:$CZ,D$1,0)</f>
        <v>0</v>
      </c>
      <c r="E1473">
        <f>VLOOKUP($A1473,saham!$G:$CZ,E$1,0)</f>
        <v>1505</v>
      </c>
      <c r="F1473">
        <f>VLOOKUP($A1473,saham!$G:$CZ,F$1,0)</f>
        <v>0</v>
      </c>
      <c r="G1473">
        <f>VLOOKUP($A1473,saham!$G:$CZ,G$1,0)</f>
        <v>860</v>
      </c>
      <c r="H1473">
        <f>VLOOKUP($A1473,saham!$G:$CZ,H$1,0)</f>
        <v>680</v>
      </c>
      <c r="I1473">
        <f>VLOOKUP($A1473,saham!$G:$CZ,I$1,0)</f>
        <v>4146</v>
      </c>
      <c r="J1473">
        <f>VLOOKUP($A1473,saham!$G:$CZ,J$1,0)</f>
        <v>1820</v>
      </c>
      <c r="K1473">
        <f>VLOOKUP($A1473,saham!$G:$CZ,K$1,0)</f>
        <v>2214</v>
      </c>
      <c r="L1473">
        <f>VLOOKUP($A1473,saham!$G:$CZ,L$1,0)</f>
        <v>76</v>
      </c>
      <c r="M1473">
        <f>VLOOKUP($A1473,saham!$G:$CZ,M$1,0)</f>
        <v>0</v>
      </c>
      <c r="N1473">
        <f>VLOOKUP($A1473,saham!$G:$CZ,N$1,0)</f>
        <v>50</v>
      </c>
      <c r="O1473">
        <f>VLOOKUP($A1473,saham!$G:$CZ,O$1,0)</f>
        <v>662</v>
      </c>
      <c r="P1473">
        <f>VLOOKUP($A1473,saham!$G:$CZ,P$1,0)</f>
        <v>6075</v>
      </c>
      <c r="Q1473">
        <f>VLOOKUP($A1473,saham!$G:$CZ,Q$1,0)</f>
        <v>2000</v>
      </c>
      <c r="R1473">
        <f>VLOOKUP($A1473,saham!$G:$CZ,R$1,0)</f>
        <v>6780</v>
      </c>
      <c r="S1473">
        <f>VLOOKUP($A1473,saham!$G:$CZ,S$1,0)</f>
        <v>6525</v>
      </c>
      <c r="T1473">
        <f>VLOOKUP($A1473,saham!$G:$CZ,T$1,0)</f>
        <v>6450</v>
      </c>
      <c r="U1473">
        <f>VLOOKUP($A1473,saham!$G:$CZ,U$1,0)</f>
        <v>1205</v>
      </c>
      <c r="V1473">
        <f>VLOOKUP($A1473,saham!$G:$CZ,V$1,0)</f>
        <v>1035</v>
      </c>
      <c r="W1473">
        <f>VLOOKUP($A1473,saham!$G:$CZ,W$1,0)</f>
        <v>5350</v>
      </c>
      <c r="X1473">
        <f>VLOOKUP($A1473,saham!$G:$CZ,X$1,0)</f>
        <v>6925</v>
      </c>
      <c r="Y1473">
        <f>VLOOKUP($A1473,saham!$G:$CZ,Y$1,0)</f>
        <v>11025</v>
      </c>
      <c r="Z1473">
        <f>VLOOKUP($A1473,saham!$G:$CZ,Z$1,0)</f>
        <v>4560</v>
      </c>
      <c r="AA1473">
        <f>VLOOKUP($A1473,saham!$G:$CZ,AA$1,0)</f>
        <v>1580</v>
      </c>
      <c r="AB1473">
        <f>VLOOKUP($A1473,saham!$G:$CZ,AB$1,0)</f>
        <v>1500</v>
      </c>
      <c r="AC1473">
        <f>VLOOKUP($A1473,saham!$G:$CZ,AC$1,0)</f>
        <v>615</v>
      </c>
      <c r="AD1473">
        <f>VLOOKUP($A1473,saham!$G:$CZ,AD$1,0)</f>
        <v>1328</v>
      </c>
      <c r="AE1473">
        <f>VLOOKUP($A1473,saham!$G:$CZ,AE$1,0)</f>
        <v>2910</v>
      </c>
      <c r="AF1473">
        <f>VLOOKUP($A1473,saham!$G:$CZ,AF$1,0)</f>
        <v>117</v>
      </c>
      <c r="AG1473">
        <f>VLOOKUP($A1473,saham!$G:$CZ,AG$1,0)</f>
        <v>472</v>
      </c>
      <c r="AH1473">
        <f>VLOOKUP($A1473,saham!$G:$CZ,AH$1,0)</f>
        <v>12515</v>
      </c>
      <c r="AI1473">
        <f>VLOOKUP($A1473,saham!$G:$CZ,AI$1,0)</f>
        <v>600</v>
      </c>
      <c r="AJ1473">
        <f>VLOOKUP($A1473,saham!$G:$CZ,AJ$1,0)</f>
        <v>3430</v>
      </c>
      <c r="AK1473">
        <f>VLOOKUP($A1473,saham!$G:$CZ,AK$1,0)</f>
        <v>26925</v>
      </c>
      <c r="AL1473">
        <f>VLOOKUP($A1473,saham!$G:$CZ,AL$1,0)</f>
        <v>7450</v>
      </c>
      <c r="AM1473">
        <f>VLOOKUP($A1473,saham!$G:$CZ,AM$1,0)</f>
        <v>2810</v>
      </c>
      <c r="AN1473">
        <f>VLOOKUP($A1473,saham!$G:$CZ,AN$1,0)</f>
        <v>0</v>
      </c>
      <c r="AO1473">
        <f>VLOOKUP($A1473,saham!$G:$CZ,AO$1,0)</f>
        <v>768</v>
      </c>
      <c r="AP1473">
        <f>VLOOKUP($A1473,saham!$G:$CZ,AP$1,0)</f>
        <v>9475</v>
      </c>
      <c r="AQ1473">
        <f>VLOOKUP($A1473,saham!$G:$CZ,AQ$1,0)</f>
        <v>14350</v>
      </c>
      <c r="AR1473">
        <f>VLOOKUP($A1473,saham!$G:$CZ,AR$1,0)</f>
        <v>0</v>
      </c>
      <c r="AS1473">
        <f>VLOOKUP($A1473,saham!$G:$CZ,AS$1,0)</f>
        <v>2507</v>
      </c>
      <c r="AT1473">
        <f>VLOOKUP($A1473,saham!$G:$CZ,AT$1,0)</f>
        <v>138</v>
      </c>
      <c r="AU1473">
        <f>VLOOKUP($A1473,saham!$G:$CZ,AU$1,0)</f>
        <v>2800</v>
      </c>
      <c r="AV1473">
        <f>VLOOKUP($A1473,saham!$G:$CZ,AV$1,0)</f>
        <v>0</v>
      </c>
      <c r="AW1473">
        <f>VLOOKUP($A1473,saham!$G:$CZ,AW$1,0)</f>
        <v>8</v>
      </c>
      <c r="AX1473">
        <f>VLOOKUP($A1473,saham!$G:$CZ,AX$1,0)</f>
        <v>1770</v>
      </c>
      <c r="AY1473">
        <f>VLOOKUP($A1473,saham!$G:$CZ,AY$1,0)</f>
        <v>0</v>
      </c>
      <c r="AZ1473">
        <f>VLOOKUP($A1473,saham!$G:$CZ,AZ$1,0)</f>
        <v>1780</v>
      </c>
      <c r="BA1473">
        <f>VLOOKUP($A1473,saham!$G:$CZ,BA$1,0)</f>
        <v>260</v>
      </c>
      <c r="BB1473">
        <f>VLOOKUP($A1473,saham!$G:$CZ,BB$1,0)</f>
        <v>666</v>
      </c>
      <c r="BC1473">
        <f>VLOOKUP($A1473,saham!$G:$CZ,BC$1,0)</f>
        <v>736</v>
      </c>
      <c r="BD1473">
        <f>VLOOKUP($A1473,saham!$G:$CZ,BD$1,0)</f>
        <v>0</v>
      </c>
      <c r="BE1473">
        <f>VLOOKUP($A1473,saham!$G:$CZ,BE$1,0)</f>
        <v>2076</v>
      </c>
      <c r="BF1473">
        <f>VLOOKUP($A1473,saham!$G:$CZ,BF$1,0)</f>
        <v>0</v>
      </c>
    </row>
    <row r="1474" spans="1:58" x14ac:dyDescent="0.3">
      <c r="A1474" t="s">
        <v>1072</v>
      </c>
      <c r="B1474" t="e">
        <f>VLOOKUP(A1474,saham!$A:$D,4,0)</f>
        <v>#N/A</v>
      </c>
      <c r="C1474" s="20">
        <v>0</v>
      </c>
      <c r="D1474">
        <f>VLOOKUP($A1474,saham!$G:$CZ,D$1,0)</f>
        <v>0</v>
      </c>
      <c r="E1474">
        <f>VLOOKUP($A1474,saham!$G:$CZ,E$1,0)</f>
        <v>1490</v>
      </c>
      <c r="F1474">
        <f>VLOOKUP($A1474,saham!$G:$CZ,F$1,0)</f>
        <v>0</v>
      </c>
      <c r="G1474">
        <f>VLOOKUP($A1474,saham!$G:$CZ,G$1,0)</f>
        <v>765</v>
      </c>
      <c r="H1474">
        <f>VLOOKUP($A1474,saham!$G:$CZ,H$1,0)</f>
        <v>630</v>
      </c>
      <c r="I1474">
        <f>VLOOKUP($A1474,saham!$G:$CZ,I$1,0)</f>
        <v>4059</v>
      </c>
      <c r="J1474">
        <f>VLOOKUP($A1474,saham!$G:$CZ,J$1,0)</f>
        <v>1800</v>
      </c>
      <c r="K1474">
        <f>VLOOKUP($A1474,saham!$G:$CZ,K$1,0)</f>
        <v>2214</v>
      </c>
      <c r="L1474">
        <f>VLOOKUP($A1474,saham!$G:$CZ,L$1,0)</f>
        <v>72</v>
      </c>
      <c r="M1474">
        <f>VLOOKUP($A1474,saham!$G:$CZ,M$1,0)</f>
        <v>0</v>
      </c>
      <c r="N1474">
        <f>VLOOKUP($A1474,saham!$G:$CZ,N$1,0)</f>
        <v>50</v>
      </c>
      <c r="O1474">
        <f>VLOOKUP($A1474,saham!$G:$CZ,O$1,0)</f>
        <v>648</v>
      </c>
      <c r="P1474">
        <f>VLOOKUP($A1474,saham!$G:$CZ,P$1,0)</f>
        <v>6000</v>
      </c>
      <c r="Q1474">
        <f>VLOOKUP($A1474,saham!$G:$CZ,Q$1,0)</f>
        <v>1790</v>
      </c>
      <c r="R1474">
        <f>VLOOKUP($A1474,saham!$G:$CZ,R$1,0)</f>
        <v>6725</v>
      </c>
      <c r="S1474">
        <f>VLOOKUP($A1474,saham!$G:$CZ,S$1,0)</f>
        <v>6350</v>
      </c>
      <c r="T1474">
        <f>VLOOKUP($A1474,saham!$G:$CZ,T$1,0)</f>
        <v>6250</v>
      </c>
      <c r="U1474">
        <f>VLOOKUP($A1474,saham!$G:$CZ,U$1,0)</f>
        <v>1220</v>
      </c>
      <c r="V1474">
        <f>VLOOKUP($A1474,saham!$G:$CZ,V$1,0)</f>
        <v>1040</v>
      </c>
      <c r="W1474">
        <f>VLOOKUP($A1474,saham!$G:$CZ,W$1,0)</f>
        <v>5075</v>
      </c>
      <c r="X1474">
        <f>VLOOKUP($A1474,saham!$G:$CZ,X$1,0)</f>
        <v>6800</v>
      </c>
      <c r="Y1474">
        <f>VLOOKUP($A1474,saham!$G:$CZ,Y$1,0)</f>
        <v>10600</v>
      </c>
      <c r="Z1474">
        <f>VLOOKUP($A1474,saham!$G:$CZ,Z$1,0)</f>
        <v>3940</v>
      </c>
      <c r="AA1474">
        <f>VLOOKUP($A1474,saham!$G:$CZ,AA$1,0)</f>
        <v>1540</v>
      </c>
      <c r="AB1474">
        <f>VLOOKUP($A1474,saham!$G:$CZ,AB$1,0)</f>
        <v>1465</v>
      </c>
      <c r="AC1474">
        <f>VLOOKUP($A1474,saham!$G:$CZ,AC$1,0)</f>
        <v>605</v>
      </c>
      <c r="AD1474">
        <f>VLOOKUP($A1474,saham!$G:$CZ,AD$1,0)</f>
        <v>1360</v>
      </c>
      <c r="AE1474">
        <f>VLOOKUP($A1474,saham!$G:$CZ,AE$1,0)</f>
        <v>2840</v>
      </c>
      <c r="AF1474">
        <f>VLOOKUP($A1474,saham!$G:$CZ,AF$1,0)</f>
        <v>111</v>
      </c>
      <c r="AG1474">
        <f>VLOOKUP($A1474,saham!$G:$CZ,AG$1,0)</f>
        <v>430</v>
      </c>
      <c r="AH1474">
        <f>VLOOKUP($A1474,saham!$G:$CZ,AH$1,0)</f>
        <v>12316</v>
      </c>
      <c r="AI1474">
        <f>VLOOKUP($A1474,saham!$G:$CZ,AI$1,0)</f>
        <v>575</v>
      </c>
      <c r="AJ1474">
        <f>VLOOKUP($A1474,saham!$G:$CZ,AJ$1,0)</f>
        <v>3320</v>
      </c>
      <c r="AK1474">
        <f>VLOOKUP($A1474,saham!$G:$CZ,AK$1,0)</f>
        <v>26075</v>
      </c>
      <c r="AL1474">
        <f>VLOOKUP($A1474,saham!$G:$CZ,AL$1,0)</f>
        <v>7425</v>
      </c>
      <c r="AM1474">
        <f>VLOOKUP($A1474,saham!$G:$CZ,AM$1,0)</f>
        <v>2710</v>
      </c>
      <c r="AN1474">
        <f>VLOOKUP($A1474,saham!$G:$CZ,AN$1,0)</f>
        <v>0</v>
      </c>
      <c r="AO1474">
        <f>VLOOKUP($A1474,saham!$G:$CZ,AO$1,0)</f>
        <v>784</v>
      </c>
      <c r="AP1474">
        <f>VLOOKUP($A1474,saham!$G:$CZ,AP$1,0)</f>
        <v>9525</v>
      </c>
      <c r="AQ1474">
        <f>VLOOKUP($A1474,saham!$G:$CZ,AQ$1,0)</f>
        <v>14250</v>
      </c>
      <c r="AR1474">
        <f>VLOOKUP($A1474,saham!$G:$CZ,AR$1,0)</f>
        <v>0</v>
      </c>
      <c r="AS1474">
        <f>VLOOKUP($A1474,saham!$G:$CZ,AS$1,0)</f>
        <v>2478</v>
      </c>
      <c r="AT1474">
        <f>VLOOKUP($A1474,saham!$G:$CZ,AT$1,0)</f>
        <v>139</v>
      </c>
      <c r="AU1474">
        <f>VLOOKUP($A1474,saham!$G:$CZ,AU$1,0)</f>
        <v>2740</v>
      </c>
      <c r="AV1474">
        <f>VLOOKUP($A1474,saham!$G:$CZ,AV$1,0)</f>
        <v>0</v>
      </c>
      <c r="AW1474">
        <f>VLOOKUP($A1474,saham!$G:$CZ,AW$1,0)</f>
        <v>8</v>
      </c>
      <c r="AX1474">
        <f>VLOOKUP($A1474,saham!$G:$CZ,AX$1,0)</f>
        <v>1650</v>
      </c>
      <c r="AY1474">
        <f>VLOOKUP($A1474,saham!$G:$CZ,AY$1,0)</f>
        <v>0</v>
      </c>
      <c r="AZ1474">
        <f>VLOOKUP($A1474,saham!$G:$CZ,AZ$1,0)</f>
        <v>1780</v>
      </c>
      <c r="BA1474">
        <f>VLOOKUP($A1474,saham!$G:$CZ,BA$1,0)</f>
        <v>270</v>
      </c>
      <c r="BB1474">
        <f>VLOOKUP($A1474,saham!$G:$CZ,BB$1,0)</f>
        <v>653</v>
      </c>
      <c r="BC1474">
        <f>VLOOKUP($A1474,saham!$G:$CZ,BC$1,0)</f>
        <v>790</v>
      </c>
      <c r="BD1474">
        <f>VLOOKUP($A1474,saham!$G:$CZ,BD$1,0)</f>
        <v>0</v>
      </c>
      <c r="BE1474">
        <f>VLOOKUP($A1474,saham!$G:$CZ,BE$1,0)</f>
        <v>2081</v>
      </c>
      <c r="BF1474">
        <f>VLOOKUP($A1474,saham!$G:$CZ,BF$1,0)</f>
        <v>0</v>
      </c>
    </row>
    <row r="1475" spans="1:58" x14ac:dyDescent="0.3">
      <c r="A1475" t="s">
        <v>1073</v>
      </c>
      <c r="B1475" t="e">
        <f>VLOOKUP(A1475,saham!$A:$D,4,0)</f>
        <v>#N/A</v>
      </c>
      <c r="C1475" s="20">
        <v>0</v>
      </c>
      <c r="D1475">
        <f>VLOOKUP($A1475,saham!$G:$CZ,D$1,0)</f>
        <v>0</v>
      </c>
      <c r="E1475">
        <f>VLOOKUP($A1475,saham!$G:$CZ,E$1,0)</f>
        <v>1470</v>
      </c>
      <c r="F1475">
        <f>VLOOKUP($A1475,saham!$G:$CZ,F$1,0)</f>
        <v>0</v>
      </c>
      <c r="G1475">
        <f>VLOOKUP($A1475,saham!$G:$CZ,G$1,0)</f>
        <v>730</v>
      </c>
      <c r="H1475">
        <f>VLOOKUP($A1475,saham!$G:$CZ,H$1,0)</f>
        <v>610</v>
      </c>
      <c r="I1475">
        <f>VLOOKUP($A1475,saham!$G:$CZ,I$1,0)</f>
        <v>4029</v>
      </c>
      <c r="J1475">
        <f>VLOOKUP($A1475,saham!$G:$CZ,J$1,0)</f>
        <v>1865</v>
      </c>
      <c r="K1475">
        <f>VLOOKUP($A1475,saham!$G:$CZ,K$1,0)</f>
        <v>2263</v>
      </c>
      <c r="L1475">
        <f>VLOOKUP($A1475,saham!$G:$CZ,L$1,0)</f>
        <v>69</v>
      </c>
      <c r="M1475">
        <f>VLOOKUP($A1475,saham!$G:$CZ,M$1,0)</f>
        <v>0</v>
      </c>
      <c r="N1475">
        <f>VLOOKUP($A1475,saham!$G:$CZ,N$1,0)</f>
        <v>50</v>
      </c>
      <c r="O1475">
        <f>VLOOKUP($A1475,saham!$G:$CZ,O$1,0)</f>
        <v>662</v>
      </c>
      <c r="P1475">
        <f>VLOOKUP($A1475,saham!$G:$CZ,P$1,0)</f>
        <v>6075</v>
      </c>
      <c r="Q1475">
        <f>VLOOKUP($A1475,saham!$G:$CZ,Q$1,0)</f>
        <v>1835</v>
      </c>
      <c r="R1475">
        <f>VLOOKUP($A1475,saham!$G:$CZ,R$1,0)</f>
        <v>6715</v>
      </c>
      <c r="S1475">
        <f>VLOOKUP($A1475,saham!$G:$CZ,S$1,0)</f>
        <v>6400</v>
      </c>
      <c r="T1475">
        <f>VLOOKUP($A1475,saham!$G:$CZ,T$1,0)</f>
        <v>6300</v>
      </c>
      <c r="U1475">
        <f>VLOOKUP($A1475,saham!$G:$CZ,U$1,0)</f>
        <v>1205</v>
      </c>
      <c r="V1475">
        <f>VLOOKUP($A1475,saham!$G:$CZ,V$1,0)</f>
        <v>1005</v>
      </c>
      <c r="W1475">
        <f>VLOOKUP($A1475,saham!$G:$CZ,W$1,0)</f>
        <v>5100</v>
      </c>
      <c r="X1475">
        <f>VLOOKUP($A1475,saham!$G:$CZ,X$1,0)</f>
        <v>6825</v>
      </c>
      <c r="Y1475">
        <f>VLOOKUP($A1475,saham!$G:$CZ,Y$1,0)</f>
        <v>10125</v>
      </c>
      <c r="Z1475">
        <f>VLOOKUP($A1475,saham!$G:$CZ,Z$1,0)</f>
        <v>4230</v>
      </c>
      <c r="AA1475">
        <f>VLOOKUP($A1475,saham!$G:$CZ,AA$1,0)</f>
        <v>1565</v>
      </c>
      <c r="AB1475">
        <f>VLOOKUP($A1475,saham!$G:$CZ,AB$1,0)</f>
        <v>1505</v>
      </c>
      <c r="AC1475">
        <f>VLOOKUP($A1475,saham!$G:$CZ,AC$1,0)</f>
        <v>625</v>
      </c>
      <c r="AD1475">
        <f>VLOOKUP($A1475,saham!$G:$CZ,AD$1,0)</f>
        <v>1365</v>
      </c>
      <c r="AE1475">
        <f>VLOOKUP($A1475,saham!$G:$CZ,AE$1,0)</f>
        <v>2770</v>
      </c>
      <c r="AF1475">
        <f>VLOOKUP($A1475,saham!$G:$CZ,AF$1,0)</f>
        <v>112</v>
      </c>
      <c r="AG1475">
        <f>VLOOKUP($A1475,saham!$G:$CZ,AG$1,0)</f>
        <v>406</v>
      </c>
      <c r="AH1475">
        <f>VLOOKUP($A1475,saham!$G:$CZ,AH$1,0)</f>
        <v>12416</v>
      </c>
      <c r="AI1475">
        <f>VLOOKUP($A1475,saham!$G:$CZ,AI$1,0)</f>
        <v>590</v>
      </c>
      <c r="AJ1475">
        <f>VLOOKUP($A1475,saham!$G:$CZ,AJ$1,0)</f>
        <v>3360</v>
      </c>
      <c r="AK1475">
        <f>VLOOKUP($A1475,saham!$G:$CZ,AK$1,0)</f>
        <v>26450</v>
      </c>
      <c r="AL1475">
        <f>VLOOKUP($A1475,saham!$G:$CZ,AL$1,0)</f>
        <v>7475</v>
      </c>
      <c r="AM1475">
        <f>VLOOKUP($A1475,saham!$G:$CZ,AM$1,0)</f>
        <v>2760</v>
      </c>
      <c r="AN1475">
        <f>VLOOKUP($A1475,saham!$G:$CZ,AN$1,0)</f>
        <v>0</v>
      </c>
      <c r="AO1475">
        <f>VLOOKUP($A1475,saham!$G:$CZ,AO$1,0)</f>
        <v>758</v>
      </c>
      <c r="AP1475">
        <f>VLOOKUP($A1475,saham!$G:$CZ,AP$1,0)</f>
        <v>9600</v>
      </c>
      <c r="AQ1475">
        <f>VLOOKUP($A1475,saham!$G:$CZ,AQ$1,0)</f>
        <v>14275</v>
      </c>
      <c r="AR1475">
        <f>VLOOKUP($A1475,saham!$G:$CZ,AR$1,0)</f>
        <v>0</v>
      </c>
      <c r="AS1475">
        <f>VLOOKUP($A1475,saham!$G:$CZ,AS$1,0)</f>
        <v>2537</v>
      </c>
      <c r="AT1475">
        <f>VLOOKUP($A1475,saham!$G:$CZ,AT$1,0)</f>
        <v>139</v>
      </c>
      <c r="AU1475">
        <f>VLOOKUP($A1475,saham!$G:$CZ,AU$1,0)</f>
        <v>2770</v>
      </c>
      <c r="AV1475">
        <f>VLOOKUP($A1475,saham!$G:$CZ,AV$1,0)</f>
        <v>0</v>
      </c>
      <c r="AW1475">
        <f>VLOOKUP($A1475,saham!$G:$CZ,AW$1,0)</f>
        <v>8</v>
      </c>
      <c r="AX1475">
        <f>VLOOKUP($A1475,saham!$G:$CZ,AX$1,0)</f>
        <v>1680</v>
      </c>
      <c r="AY1475">
        <f>VLOOKUP($A1475,saham!$G:$CZ,AY$1,0)</f>
        <v>0</v>
      </c>
      <c r="AZ1475">
        <f>VLOOKUP($A1475,saham!$G:$CZ,AZ$1,0)</f>
        <v>1795</v>
      </c>
      <c r="BA1475">
        <f>VLOOKUP($A1475,saham!$G:$CZ,BA$1,0)</f>
        <v>282</v>
      </c>
      <c r="BB1475">
        <f>VLOOKUP($A1475,saham!$G:$CZ,BB$1,0)</f>
        <v>663</v>
      </c>
      <c r="BC1475">
        <f>VLOOKUP($A1475,saham!$G:$CZ,BC$1,0)</f>
        <v>712</v>
      </c>
      <c r="BD1475">
        <f>VLOOKUP($A1475,saham!$G:$CZ,BD$1,0)</f>
        <v>0</v>
      </c>
      <c r="BE1475">
        <f>VLOOKUP($A1475,saham!$G:$CZ,BE$1,0)</f>
        <v>2059</v>
      </c>
      <c r="BF1475">
        <f>VLOOKUP($A1475,saham!$G:$CZ,BF$1,0)</f>
        <v>0</v>
      </c>
    </row>
    <row r="1476" spans="1:58" x14ac:dyDescent="0.3">
      <c r="A1476" t="s">
        <v>1074</v>
      </c>
      <c r="B1476" t="e">
        <f>VLOOKUP(A1476,saham!$A:$D,4,0)</f>
        <v>#N/A</v>
      </c>
      <c r="C1476" s="20">
        <v>0</v>
      </c>
      <c r="D1476">
        <f>VLOOKUP($A1476,saham!$G:$CZ,D$1,0)</f>
        <v>0</v>
      </c>
      <c r="E1476">
        <f>VLOOKUP($A1476,saham!$G:$CZ,E$1,0)</f>
        <v>1555</v>
      </c>
      <c r="F1476">
        <f>VLOOKUP($A1476,saham!$G:$CZ,F$1,0)</f>
        <v>0</v>
      </c>
      <c r="G1476">
        <f>VLOOKUP($A1476,saham!$G:$CZ,G$1,0)</f>
        <v>745</v>
      </c>
      <c r="H1476">
        <f>VLOOKUP($A1476,saham!$G:$CZ,H$1,0)</f>
        <v>650</v>
      </c>
      <c r="I1476">
        <f>VLOOKUP($A1476,saham!$G:$CZ,I$1,0)</f>
        <v>4107</v>
      </c>
      <c r="J1476">
        <f>VLOOKUP($A1476,saham!$G:$CZ,J$1,0)</f>
        <v>2000</v>
      </c>
      <c r="K1476">
        <f>VLOOKUP($A1476,saham!$G:$CZ,K$1,0)</f>
        <v>2351</v>
      </c>
      <c r="L1476">
        <f>VLOOKUP($A1476,saham!$G:$CZ,L$1,0)</f>
        <v>72</v>
      </c>
      <c r="M1476">
        <f>VLOOKUP($A1476,saham!$G:$CZ,M$1,0)</f>
        <v>0</v>
      </c>
      <c r="N1476">
        <f>VLOOKUP($A1476,saham!$G:$CZ,N$1,0)</f>
        <v>50</v>
      </c>
      <c r="O1476">
        <f>VLOOKUP($A1476,saham!$G:$CZ,O$1,0)</f>
        <v>708</v>
      </c>
      <c r="P1476">
        <f>VLOOKUP($A1476,saham!$G:$CZ,P$1,0)</f>
        <v>6150</v>
      </c>
      <c r="Q1476">
        <f>VLOOKUP($A1476,saham!$G:$CZ,Q$1,0)</f>
        <v>1965</v>
      </c>
      <c r="R1476">
        <f>VLOOKUP($A1476,saham!$G:$CZ,R$1,0)</f>
        <v>6830</v>
      </c>
      <c r="S1476">
        <f>VLOOKUP($A1476,saham!$G:$CZ,S$1,0)</f>
        <v>6700</v>
      </c>
      <c r="T1476">
        <f>VLOOKUP($A1476,saham!$G:$CZ,T$1,0)</f>
        <v>6600</v>
      </c>
      <c r="U1476">
        <f>VLOOKUP($A1476,saham!$G:$CZ,U$1,0)</f>
        <v>1265</v>
      </c>
      <c r="V1476">
        <f>VLOOKUP($A1476,saham!$G:$CZ,V$1,0)</f>
        <v>1055</v>
      </c>
      <c r="W1476">
        <f>VLOOKUP($A1476,saham!$G:$CZ,W$1,0)</f>
        <v>5400</v>
      </c>
      <c r="X1476">
        <f>VLOOKUP($A1476,saham!$G:$CZ,X$1,0)</f>
        <v>7050</v>
      </c>
      <c r="Y1476">
        <f>VLOOKUP($A1476,saham!$G:$CZ,Y$1,0)</f>
        <v>10500</v>
      </c>
      <c r="Z1476">
        <f>VLOOKUP($A1476,saham!$G:$CZ,Z$1,0)</f>
        <v>3390</v>
      </c>
      <c r="AA1476">
        <f>VLOOKUP($A1476,saham!$G:$CZ,AA$1,0)</f>
        <v>1650</v>
      </c>
      <c r="AB1476">
        <f>VLOOKUP($A1476,saham!$G:$CZ,AB$1,0)</f>
        <v>1545</v>
      </c>
      <c r="AC1476">
        <f>VLOOKUP($A1476,saham!$G:$CZ,AC$1,0)</f>
        <v>670</v>
      </c>
      <c r="AD1476">
        <f>VLOOKUP($A1476,saham!$G:$CZ,AD$1,0)</f>
        <v>1453</v>
      </c>
      <c r="AE1476">
        <f>VLOOKUP($A1476,saham!$G:$CZ,AE$1,0)</f>
        <v>2770</v>
      </c>
      <c r="AF1476">
        <f>VLOOKUP($A1476,saham!$G:$CZ,AF$1,0)</f>
        <v>120</v>
      </c>
      <c r="AG1476">
        <f>VLOOKUP($A1476,saham!$G:$CZ,AG$1,0)</f>
        <v>436</v>
      </c>
      <c r="AH1476">
        <f>VLOOKUP($A1476,saham!$G:$CZ,AH$1,0)</f>
        <v>12465</v>
      </c>
      <c r="AI1476">
        <f>VLOOKUP($A1476,saham!$G:$CZ,AI$1,0)</f>
        <v>630</v>
      </c>
      <c r="AJ1476">
        <f>VLOOKUP($A1476,saham!$G:$CZ,AJ$1,0)</f>
        <v>3520</v>
      </c>
      <c r="AK1476">
        <f>VLOOKUP($A1476,saham!$G:$CZ,AK$1,0)</f>
        <v>28275</v>
      </c>
      <c r="AL1476">
        <f>VLOOKUP($A1476,saham!$G:$CZ,AL$1,0)</f>
        <v>7625</v>
      </c>
      <c r="AM1476">
        <f>VLOOKUP($A1476,saham!$G:$CZ,AM$1,0)</f>
        <v>2900</v>
      </c>
      <c r="AN1476">
        <f>VLOOKUP($A1476,saham!$G:$CZ,AN$1,0)</f>
        <v>0</v>
      </c>
      <c r="AO1476">
        <f>VLOOKUP($A1476,saham!$G:$CZ,AO$1,0)</f>
        <v>764</v>
      </c>
      <c r="AP1476">
        <f>VLOOKUP($A1476,saham!$G:$CZ,AP$1,0)</f>
        <v>9775</v>
      </c>
      <c r="AQ1476">
        <f>VLOOKUP($A1476,saham!$G:$CZ,AQ$1,0)</f>
        <v>15075</v>
      </c>
      <c r="AR1476">
        <f>VLOOKUP($A1476,saham!$G:$CZ,AR$1,0)</f>
        <v>0</v>
      </c>
      <c r="AS1476">
        <f>VLOOKUP($A1476,saham!$G:$CZ,AS$1,0)</f>
        <v>2702</v>
      </c>
      <c r="AT1476">
        <f>VLOOKUP($A1476,saham!$G:$CZ,AT$1,0)</f>
        <v>144</v>
      </c>
      <c r="AU1476">
        <f>VLOOKUP($A1476,saham!$G:$CZ,AU$1,0)</f>
        <v>2650</v>
      </c>
      <c r="AV1476">
        <f>VLOOKUP($A1476,saham!$G:$CZ,AV$1,0)</f>
        <v>0</v>
      </c>
      <c r="AW1476">
        <f>VLOOKUP($A1476,saham!$G:$CZ,AW$1,0)</f>
        <v>8</v>
      </c>
      <c r="AX1476">
        <f>VLOOKUP($A1476,saham!$G:$CZ,AX$1,0)</f>
        <v>1795</v>
      </c>
      <c r="AY1476">
        <f>VLOOKUP($A1476,saham!$G:$CZ,AY$1,0)</f>
        <v>0</v>
      </c>
      <c r="AZ1476">
        <f>VLOOKUP($A1476,saham!$G:$CZ,AZ$1,0)</f>
        <v>1920</v>
      </c>
      <c r="BA1476">
        <f>VLOOKUP($A1476,saham!$G:$CZ,BA$1,0)</f>
        <v>280</v>
      </c>
      <c r="BB1476">
        <f>VLOOKUP($A1476,saham!$G:$CZ,BB$1,0)</f>
        <v>681</v>
      </c>
      <c r="BC1476">
        <f>VLOOKUP($A1476,saham!$G:$CZ,BC$1,0)</f>
        <v>690</v>
      </c>
      <c r="BD1476">
        <f>VLOOKUP($A1476,saham!$G:$CZ,BD$1,0)</f>
        <v>0</v>
      </c>
      <c r="BE1476">
        <f>VLOOKUP($A1476,saham!$G:$CZ,BE$1,0)</f>
        <v>2059</v>
      </c>
      <c r="BF1476">
        <f>VLOOKUP($A1476,saham!$G:$CZ,BF$1,0)</f>
        <v>0</v>
      </c>
    </row>
    <row r="1477" spans="1:58" x14ac:dyDescent="0.3">
      <c r="A1477" t="s">
        <v>1075</v>
      </c>
      <c r="B1477" t="e">
        <f>VLOOKUP(A1477,saham!$A:$D,4,0)</f>
        <v>#N/A</v>
      </c>
      <c r="C1477" s="20">
        <v>0</v>
      </c>
      <c r="D1477">
        <f>VLOOKUP($A1477,saham!$G:$CZ,D$1,0)</f>
        <v>0</v>
      </c>
      <c r="E1477">
        <f>VLOOKUP($A1477,saham!$G:$CZ,E$1,0)</f>
        <v>1480</v>
      </c>
      <c r="F1477">
        <f>VLOOKUP($A1477,saham!$G:$CZ,F$1,0)</f>
        <v>0</v>
      </c>
      <c r="G1477">
        <f>VLOOKUP($A1477,saham!$G:$CZ,G$1,0)</f>
        <v>730</v>
      </c>
      <c r="H1477">
        <f>VLOOKUP($A1477,saham!$G:$CZ,H$1,0)</f>
        <v>625</v>
      </c>
      <c r="I1477">
        <f>VLOOKUP($A1477,saham!$G:$CZ,I$1,0)</f>
        <v>4176</v>
      </c>
      <c r="J1477">
        <f>VLOOKUP($A1477,saham!$G:$CZ,J$1,0)</f>
        <v>1940</v>
      </c>
      <c r="K1477">
        <f>VLOOKUP($A1477,saham!$G:$CZ,K$1,0)</f>
        <v>2234</v>
      </c>
      <c r="L1477">
        <f>VLOOKUP($A1477,saham!$G:$CZ,L$1,0)</f>
        <v>77</v>
      </c>
      <c r="M1477">
        <f>VLOOKUP($A1477,saham!$G:$CZ,M$1,0)</f>
        <v>0</v>
      </c>
      <c r="N1477">
        <f>VLOOKUP($A1477,saham!$G:$CZ,N$1,0)</f>
        <v>50</v>
      </c>
      <c r="O1477">
        <f>VLOOKUP($A1477,saham!$G:$CZ,O$1,0)</f>
        <v>674</v>
      </c>
      <c r="P1477">
        <f>VLOOKUP($A1477,saham!$G:$CZ,P$1,0)</f>
        <v>6200</v>
      </c>
      <c r="Q1477">
        <f>VLOOKUP($A1477,saham!$G:$CZ,Q$1,0)</f>
        <v>1950</v>
      </c>
      <c r="R1477">
        <f>VLOOKUP($A1477,saham!$G:$CZ,R$1,0)</f>
        <v>6800</v>
      </c>
      <c r="S1477">
        <f>VLOOKUP($A1477,saham!$G:$CZ,S$1,0)</f>
        <v>6700</v>
      </c>
      <c r="T1477">
        <f>VLOOKUP($A1477,saham!$G:$CZ,T$1,0)</f>
        <v>6650</v>
      </c>
      <c r="U1477">
        <f>VLOOKUP($A1477,saham!$G:$CZ,U$1,0)</f>
        <v>1245</v>
      </c>
      <c r="V1477">
        <f>VLOOKUP($A1477,saham!$G:$CZ,V$1,0)</f>
        <v>1070</v>
      </c>
      <c r="W1477">
        <f>VLOOKUP($A1477,saham!$G:$CZ,W$1,0)</f>
        <v>5375</v>
      </c>
      <c r="X1477">
        <f>VLOOKUP($A1477,saham!$G:$CZ,X$1,0)</f>
        <v>6825</v>
      </c>
      <c r="Y1477">
        <f>VLOOKUP($A1477,saham!$G:$CZ,Y$1,0)</f>
        <v>10400</v>
      </c>
      <c r="Z1477">
        <f>VLOOKUP($A1477,saham!$G:$CZ,Z$1,0)</f>
        <v>3330</v>
      </c>
      <c r="AA1477">
        <f>VLOOKUP($A1477,saham!$G:$CZ,AA$1,0)</f>
        <v>1635</v>
      </c>
      <c r="AB1477">
        <f>VLOOKUP($A1477,saham!$G:$CZ,AB$1,0)</f>
        <v>1540</v>
      </c>
      <c r="AC1477">
        <f>VLOOKUP($A1477,saham!$G:$CZ,AC$1,0)</f>
        <v>665</v>
      </c>
      <c r="AD1477">
        <f>VLOOKUP($A1477,saham!$G:$CZ,AD$1,0)</f>
        <v>1420</v>
      </c>
      <c r="AE1477">
        <f>VLOOKUP($A1477,saham!$G:$CZ,AE$1,0)</f>
        <v>2740</v>
      </c>
      <c r="AF1477">
        <f>VLOOKUP($A1477,saham!$G:$CZ,AF$1,0)</f>
        <v>117</v>
      </c>
      <c r="AG1477">
        <f>VLOOKUP($A1477,saham!$G:$CZ,AG$1,0)</f>
        <v>412</v>
      </c>
      <c r="AH1477">
        <f>VLOOKUP($A1477,saham!$G:$CZ,AH$1,0)</f>
        <v>12515</v>
      </c>
      <c r="AI1477">
        <f>VLOOKUP($A1477,saham!$G:$CZ,AI$1,0)</f>
        <v>580</v>
      </c>
      <c r="AJ1477">
        <f>VLOOKUP($A1477,saham!$G:$CZ,AJ$1,0)</f>
        <v>3510</v>
      </c>
      <c r="AK1477">
        <f>VLOOKUP($A1477,saham!$G:$CZ,AK$1,0)</f>
        <v>26625</v>
      </c>
      <c r="AL1477">
        <f>VLOOKUP($A1477,saham!$G:$CZ,AL$1,0)</f>
        <v>7600</v>
      </c>
      <c r="AM1477">
        <f>VLOOKUP($A1477,saham!$G:$CZ,AM$1,0)</f>
        <v>2790</v>
      </c>
      <c r="AN1477">
        <f>VLOOKUP($A1477,saham!$G:$CZ,AN$1,0)</f>
        <v>0</v>
      </c>
      <c r="AO1477">
        <f>VLOOKUP($A1477,saham!$G:$CZ,AO$1,0)</f>
        <v>740</v>
      </c>
      <c r="AP1477">
        <f>VLOOKUP($A1477,saham!$G:$CZ,AP$1,0)</f>
        <v>9700</v>
      </c>
      <c r="AQ1477">
        <f>VLOOKUP($A1477,saham!$G:$CZ,AQ$1,0)</f>
        <v>14875</v>
      </c>
      <c r="AR1477">
        <f>VLOOKUP($A1477,saham!$G:$CZ,AR$1,0)</f>
        <v>0</v>
      </c>
      <c r="AS1477">
        <f>VLOOKUP($A1477,saham!$G:$CZ,AS$1,0)</f>
        <v>2185</v>
      </c>
      <c r="AT1477">
        <f>VLOOKUP($A1477,saham!$G:$CZ,AT$1,0)</f>
        <v>131</v>
      </c>
      <c r="AU1477">
        <f>VLOOKUP($A1477,saham!$G:$CZ,AU$1,0)</f>
        <v>2680</v>
      </c>
      <c r="AV1477">
        <f>VLOOKUP($A1477,saham!$G:$CZ,AV$1,0)</f>
        <v>0</v>
      </c>
      <c r="AW1477">
        <f>VLOOKUP($A1477,saham!$G:$CZ,AW$1,0)</f>
        <v>8</v>
      </c>
      <c r="AX1477">
        <f>VLOOKUP($A1477,saham!$G:$CZ,AX$1,0)</f>
        <v>1790</v>
      </c>
      <c r="AY1477">
        <f>VLOOKUP($A1477,saham!$G:$CZ,AY$1,0)</f>
        <v>0</v>
      </c>
      <c r="AZ1477">
        <f>VLOOKUP($A1477,saham!$G:$CZ,AZ$1,0)</f>
        <v>1770</v>
      </c>
      <c r="BA1477">
        <f>VLOOKUP($A1477,saham!$G:$CZ,BA$1,0)</f>
        <v>282</v>
      </c>
      <c r="BB1477">
        <f>VLOOKUP($A1477,saham!$G:$CZ,BB$1,0)</f>
        <v>691</v>
      </c>
      <c r="BC1477">
        <f>VLOOKUP($A1477,saham!$G:$CZ,BC$1,0)</f>
        <v>684</v>
      </c>
      <c r="BD1477">
        <f>VLOOKUP($A1477,saham!$G:$CZ,BD$1,0)</f>
        <v>0</v>
      </c>
      <c r="BE1477">
        <f>VLOOKUP($A1477,saham!$G:$CZ,BE$1,0)</f>
        <v>2064</v>
      </c>
      <c r="BF1477">
        <f>VLOOKUP($A1477,saham!$G:$CZ,BF$1,0)</f>
        <v>0</v>
      </c>
    </row>
    <row r="1478" spans="1:58" x14ac:dyDescent="0.3">
      <c r="A1478" t="s">
        <v>1076</v>
      </c>
      <c r="B1478" t="e">
        <f>VLOOKUP(A1478,saham!$A:$D,4,0)</f>
        <v>#N/A</v>
      </c>
      <c r="C1478" s="20">
        <v>0</v>
      </c>
      <c r="D1478">
        <f>VLOOKUP($A1478,saham!$G:$CZ,D$1,0)</f>
        <v>0</v>
      </c>
      <c r="E1478">
        <f>VLOOKUP($A1478,saham!$G:$CZ,E$1,0)</f>
        <v>1490</v>
      </c>
      <c r="F1478">
        <f>VLOOKUP($A1478,saham!$G:$CZ,F$1,0)</f>
        <v>0</v>
      </c>
      <c r="G1478">
        <f>VLOOKUP($A1478,saham!$G:$CZ,G$1,0)</f>
        <v>725</v>
      </c>
      <c r="H1478">
        <f>VLOOKUP($A1478,saham!$G:$CZ,H$1,0)</f>
        <v>635</v>
      </c>
      <c r="I1478">
        <f>VLOOKUP($A1478,saham!$G:$CZ,I$1,0)</f>
        <v>4224</v>
      </c>
      <c r="J1478">
        <f>VLOOKUP($A1478,saham!$G:$CZ,J$1,0)</f>
        <v>1920</v>
      </c>
      <c r="K1478">
        <f>VLOOKUP($A1478,saham!$G:$CZ,K$1,0)</f>
        <v>2077</v>
      </c>
      <c r="L1478">
        <f>VLOOKUP($A1478,saham!$G:$CZ,L$1,0)</f>
        <v>78</v>
      </c>
      <c r="M1478">
        <f>VLOOKUP($A1478,saham!$G:$CZ,M$1,0)</f>
        <v>0</v>
      </c>
      <c r="N1478">
        <f>VLOOKUP($A1478,saham!$G:$CZ,N$1,0)</f>
        <v>50</v>
      </c>
      <c r="O1478">
        <f>VLOOKUP($A1478,saham!$G:$CZ,O$1,0)</f>
        <v>676</v>
      </c>
      <c r="P1478">
        <f>VLOOKUP($A1478,saham!$G:$CZ,P$1,0)</f>
        <v>6200</v>
      </c>
      <c r="Q1478">
        <f>VLOOKUP($A1478,saham!$G:$CZ,Q$1,0)</f>
        <v>1815</v>
      </c>
      <c r="R1478">
        <f>VLOOKUP($A1478,saham!$G:$CZ,R$1,0)</f>
        <v>6935</v>
      </c>
      <c r="S1478">
        <f>VLOOKUP($A1478,saham!$G:$CZ,S$1,0)</f>
        <v>6875</v>
      </c>
      <c r="T1478">
        <f>VLOOKUP($A1478,saham!$G:$CZ,T$1,0)</f>
        <v>6675</v>
      </c>
      <c r="U1478">
        <f>VLOOKUP($A1478,saham!$G:$CZ,U$1,0)</f>
        <v>1255</v>
      </c>
      <c r="V1478">
        <f>VLOOKUP($A1478,saham!$G:$CZ,V$1,0)</f>
        <v>960</v>
      </c>
      <c r="W1478">
        <f>VLOOKUP($A1478,saham!$G:$CZ,W$1,0)</f>
        <v>5400</v>
      </c>
      <c r="X1478">
        <f>VLOOKUP($A1478,saham!$G:$CZ,X$1,0)</f>
        <v>6850</v>
      </c>
      <c r="Y1478">
        <f>VLOOKUP($A1478,saham!$G:$CZ,Y$1,0)</f>
        <v>10400</v>
      </c>
      <c r="Z1478">
        <f>VLOOKUP($A1478,saham!$G:$CZ,Z$1,0)</f>
        <v>2670</v>
      </c>
      <c r="AA1478">
        <f>VLOOKUP($A1478,saham!$G:$CZ,AA$1,0)</f>
        <v>1605</v>
      </c>
      <c r="AB1478">
        <f>VLOOKUP($A1478,saham!$G:$CZ,AB$1,0)</f>
        <v>1540</v>
      </c>
      <c r="AC1478">
        <f>VLOOKUP($A1478,saham!$G:$CZ,AC$1,0)</f>
        <v>670</v>
      </c>
      <c r="AD1478">
        <f>VLOOKUP($A1478,saham!$G:$CZ,AD$1,0)</f>
        <v>1375</v>
      </c>
      <c r="AE1478">
        <f>VLOOKUP($A1478,saham!$G:$CZ,AE$1,0)</f>
        <v>2670</v>
      </c>
      <c r="AF1478">
        <f>VLOOKUP($A1478,saham!$G:$CZ,AF$1,0)</f>
        <v>117</v>
      </c>
      <c r="AG1478">
        <f>VLOOKUP($A1478,saham!$G:$CZ,AG$1,0)</f>
        <v>404</v>
      </c>
      <c r="AH1478">
        <f>VLOOKUP($A1478,saham!$G:$CZ,AH$1,0)</f>
        <v>12889</v>
      </c>
      <c r="AI1478">
        <f>VLOOKUP($A1478,saham!$G:$CZ,AI$1,0)</f>
        <v>580</v>
      </c>
      <c r="AJ1478">
        <f>VLOOKUP($A1478,saham!$G:$CZ,AJ$1,0)</f>
        <v>3540</v>
      </c>
      <c r="AK1478">
        <f>VLOOKUP($A1478,saham!$G:$CZ,AK$1,0)</f>
        <v>27125</v>
      </c>
      <c r="AL1478">
        <f>VLOOKUP($A1478,saham!$G:$CZ,AL$1,0)</f>
        <v>7425</v>
      </c>
      <c r="AM1478">
        <f>VLOOKUP($A1478,saham!$G:$CZ,AM$1,0)</f>
        <v>2790</v>
      </c>
      <c r="AN1478">
        <f>VLOOKUP($A1478,saham!$G:$CZ,AN$1,0)</f>
        <v>0</v>
      </c>
      <c r="AO1478">
        <f>VLOOKUP($A1478,saham!$G:$CZ,AO$1,0)</f>
        <v>758</v>
      </c>
      <c r="AP1478">
        <f>VLOOKUP($A1478,saham!$G:$CZ,AP$1,0)</f>
        <v>9725</v>
      </c>
      <c r="AQ1478">
        <f>VLOOKUP($A1478,saham!$G:$CZ,AQ$1,0)</f>
        <v>14725</v>
      </c>
      <c r="AR1478">
        <f>VLOOKUP($A1478,saham!$G:$CZ,AR$1,0)</f>
        <v>0</v>
      </c>
      <c r="AS1478">
        <f>VLOOKUP($A1478,saham!$G:$CZ,AS$1,0)</f>
        <v>2049</v>
      </c>
      <c r="AT1478">
        <f>VLOOKUP($A1478,saham!$G:$CZ,AT$1,0)</f>
        <v>130</v>
      </c>
      <c r="AU1478">
        <f>VLOOKUP($A1478,saham!$G:$CZ,AU$1,0)</f>
        <v>2770</v>
      </c>
      <c r="AV1478">
        <f>VLOOKUP($A1478,saham!$G:$CZ,AV$1,0)</f>
        <v>0</v>
      </c>
      <c r="AW1478">
        <f>VLOOKUP($A1478,saham!$G:$CZ,AW$1,0)</f>
        <v>8</v>
      </c>
      <c r="AX1478">
        <f>VLOOKUP($A1478,saham!$G:$CZ,AX$1,0)</f>
        <v>1790</v>
      </c>
      <c r="AY1478">
        <f>VLOOKUP($A1478,saham!$G:$CZ,AY$1,0)</f>
        <v>0</v>
      </c>
      <c r="AZ1478">
        <f>VLOOKUP($A1478,saham!$G:$CZ,AZ$1,0)</f>
        <v>1705</v>
      </c>
      <c r="BA1478">
        <f>VLOOKUP($A1478,saham!$G:$CZ,BA$1,0)</f>
        <v>270</v>
      </c>
      <c r="BB1478">
        <f>VLOOKUP($A1478,saham!$G:$CZ,BB$1,0)</f>
        <v>700</v>
      </c>
      <c r="BC1478">
        <f>VLOOKUP($A1478,saham!$G:$CZ,BC$1,0)</f>
        <v>686</v>
      </c>
      <c r="BD1478">
        <f>VLOOKUP($A1478,saham!$G:$CZ,BD$1,0)</f>
        <v>0</v>
      </c>
      <c r="BE1478">
        <f>VLOOKUP($A1478,saham!$G:$CZ,BE$1,0)</f>
        <v>2144</v>
      </c>
      <c r="BF1478">
        <f>VLOOKUP($A1478,saham!$G:$CZ,BF$1,0)</f>
        <v>0</v>
      </c>
    </row>
    <row r="1479" spans="1:58" x14ac:dyDescent="0.3">
      <c r="A1479" t="s">
        <v>1077</v>
      </c>
      <c r="B1479" t="e">
        <f>VLOOKUP(A1479,saham!$A:$D,4,0)</f>
        <v>#N/A</v>
      </c>
      <c r="C1479" s="20">
        <v>0</v>
      </c>
      <c r="D1479">
        <f>VLOOKUP($A1479,saham!$G:$CZ,D$1,0)</f>
        <v>0</v>
      </c>
      <c r="E1479">
        <f>VLOOKUP($A1479,saham!$G:$CZ,E$1,0)</f>
        <v>1555</v>
      </c>
      <c r="F1479">
        <f>VLOOKUP($A1479,saham!$G:$CZ,F$1,0)</f>
        <v>0</v>
      </c>
      <c r="G1479">
        <f>VLOOKUP($A1479,saham!$G:$CZ,G$1,0)</f>
        <v>735</v>
      </c>
      <c r="H1479">
        <f>VLOOKUP($A1479,saham!$G:$CZ,H$1,0)</f>
        <v>560</v>
      </c>
      <c r="I1479">
        <f>VLOOKUP($A1479,saham!$G:$CZ,I$1,0)</f>
        <v>4215</v>
      </c>
      <c r="J1479">
        <f>VLOOKUP($A1479,saham!$G:$CZ,J$1,0)</f>
        <v>1910</v>
      </c>
      <c r="K1479">
        <f>VLOOKUP($A1479,saham!$G:$CZ,K$1,0)</f>
        <v>2068</v>
      </c>
      <c r="L1479">
        <f>VLOOKUP($A1479,saham!$G:$CZ,L$1,0)</f>
        <v>58</v>
      </c>
      <c r="M1479">
        <f>VLOOKUP($A1479,saham!$G:$CZ,M$1,0)</f>
        <v>0</v>
      </c>
      <c r="N1479">
        <f>VLOOKUP($A1479,saham!$G:$CZ,N$1,0)</f>
        <v>50</v>
      </c>
      <c r="O1479">
        <f>VLOOKUP($A1479,saham!$G:$CZ,O$1,0)</f>
        <v>656</v>
      </c>
      <c r="P1479">
        <f>VLOOKUP($A1479,saham!$G:$CZ,P$1,0)</f>
        <v>6125</v>
      </c>
      <c r="Q1479">
        <f>VLOOKUP($A1479,saham!$G:$CZ,Q$1,0)</f>
        <v>1815</v>
      </c>
      <c r="R1479">
        <f>VLOOKUP($A1479,saham!$G:$CZ,R$1,0)</f>
        <v>6950</v>
      </c>
      <c r="S1479">
        <f>VLOOKUP($A1479,saham!$G:$CZ,S$1,0)</f>
        <v>6775</v>
      </c>
      <c r="T1479">
        <f>VLOOKUP($A1479,saham!$G:$CZ,T$1,0)</f>
        <v>6675</v>
      </c>
      <c r="U1479">
        <f>VLOOKUP($A1479,saham!$G:$CZ,U$1,0)</f>
        <v>1255</v>
      </c>
      <c r="V1479">
        <f>VLOOKUP($A1479,saham!$G:$CZ,V$1,0)</f>
        <v>900</v>
      </c>
      <c r="W1479">
        <f>VLOOKUP($A1479,saham!$G:$CZ,W$1,0)</f>
        <v>5500</v>
      </c>
      <c r="X1479">
        <f>VLOOKUP($A1479,saham!$G:$CZ,X$1,0)</f>
        <v>6900</v>
      </c>
      <c r="Y1479">
        <f>VLOOKUP($A1479,saham!$G:$CZ,Y$1,0)</f>
        <v>10825</v>
      </c>
      <c r="Z1479">
        <f>VLOOKUP($A1479,saham!$G:$CZ,Z$1,0)</f>
        <v>2560</v>
      </c>
      <c r="AA1479">
        <f>VLOOKUP($A1479,saham!$G:$CZ,AA$1,0)</f>
        <v>1685</v>
      </c>
      <c r="AB1479">
        <f>VLOOKUP($A1479,saham!$G:$CZ,AB$1,0)</f>
        <v>1545</v>
      </c>
      <c r="AC1479">
        <f>VLOOKUP($A1479,saham!$G:$CZ,AC$1,0)</f>
        <v>640</v>
      </c>
      <c r="AD1479">
        <f>VLOOKUP($A1479,saham!$G:$CZ,AD$1,0)</f>
        <v>1400</v>
      </c>
      <c r="AE1479">
        <f>VLOOKUP($A1479,saham!$G:$CZ,AE$1,0)</f>
        <v>2680</v>
      </c>
      <c r="AF1479">
        <f>VLOOKUP($A1479,saham!$G:$CZ,AF$1,0)</f>
        <v>95</v>
      </c>
      <c r="AG1479">
        <f>VLOOKUP($A1479,saham!$G:$CZ,AG$1,0)</f>
        <v>400</v>
      </c>
      <c r="AH1479">
        <f>VLOOKUP($A1479,saham!$G:$CZ,AH$1,0)</f>
        <v>12565</v>
      </c>
      <c r="AI1479">
        <f>VLOOKUP($A1479,saham!$G:$CZ,AI$1,0)</f>
        <v>580</v>
      </c>
      <c r="AJ1479">
        <f>VLOOKUP($A1479,saham!$G:$CZ,AJ$1,0)</f>
        <v>3610</v>
      </c>
      <c r="AK1479">
        <f>VLOOKUP($A1479,saham!$G:$CZ,AK$1,0)</f>
        <v>27175</v>
      </c>
      <c r="AL1479">
        <f>VLOOKUP($A1479,saham!$G:$CZ,AL$1,0)</f>
        <v>7500</v>
      </c>
      <c r="AM1479">
        <f>VLOOKUP($A1479,saham!$G:$CZ,AM$1,0)</f>
        <v>2900</v>
      </c>
      <c r="AN1479">
        <f>VLOOKUP($A1479,saham!$G:$CZ,AN$1,0)</f>
        <v>0</v>
      </c>
      <c r="AO1479">
        <f>VLOOKUP($A1479,saham!$G:$CZ,AO$1,0)</f>
        <v>760</v>
      </c>
      <c r="AP1479">
        <f>VLOOKUP($A1479,saham!$G:$CZ,AP$1,0)</f>
        <v>9775</v>
      </c>
      <c r="AQ1479">
        <f>VLOOKUP($A1479,saham!$G:$CZ,AQ$1,0)</f>
        <v>15250</v>
      </c>
      <c r="AR1479">
        <f>VLOOKUP($A1479,saham!$G:$CZ,AR$1,0)</f>
        <v>0</v>
      </c>
      <c r="AS1479">
        <f>VLOOKUP($A1479,saham!$G:$CZ,AS$1,0)</f>
        <v>2068</v>
      </c>
      <c r="AT1479">
        <f>VLOOKUP($A1479,saham!$G:$CZ,AT$1,0)</f>
        <v>130</v>
      </c>
      <c r="AU1479">
        <f>VLOOKUP($A1479,saham!$G:$CZ,AU$1,0)</f>
        <v>2830</v>
      </c>
      <c r="AV1479">
        <f>VLOOKUP($A1479,saham!$G:$CZ,AV$1,0)</f>
        <v>0</v>
      </c>
      <c r="AW1479">
        <f>VLOOKUP($A1479,saham!$G:$CZ,AW$1,0)</f>
        <v>8</v>
      </c>
      <c r="AX1479">
        <f>VLOOKUP($A1479,saham!$G:$CZ,AX$1,0)</f>
        <v>1810</v>
      </c>
      <c r="AY1479">
        <f>VLOOKUP($A1479,saham!$G:$CZ,AY$1,0)</f>
        <v>0</v>
      </c>
      <c r="AZ1479">
        <f>VLOOKUP($A1479,saham!$G:$CZ,AZ$1,0)</f>
        <v>1570</v>
      </c>
      <c r="BA1479">
        <f>VLOOKUP($A1479,saham!$G:$CZ,BA$1,0)</f>
        <v>284</v>
      </c>
      <c r="BB1479">
        <f>VLOOKUP($A1479,saham!$G:$CZ,BB$1,0)</f>
        <v>700</v>
      </c>
      <c r="BC1479">
        <f>VLOOKUP($A1479,saham!$G:$CZ,BC$1,0)</f>
        <v>690</v>
      </c>
      <c r="BD1479">
        <f>VLOOKUP($A1479,saham!$G:$CZ,BD$1,0)</f>
        <v>0</v>
      </c>
      <c r="BE1479">
        <f>VLOOKUP($A1479,saham!$G:$CZ,BE$1,0)</f>
        <v>2155</v>
      </c>
      <c r="BF1479">
        <f>VLOOKUP($A1479,saham!$G:$CZ,BF$1,0)</f>
        <v>0</v>
      </c>
    </row>
    <row r="1480" spans="1:58" x14ac:dyDescent="0.3">
      <c r="A1480" t="s">
        <v>1078</v>
      </c>
      <c r="B1480" t="e">
        <f>VLOOKUP(A1480,saham!$A:$D,4,0)</f>
        <v>#N/A</v>
      </c>
      <c r="C1480" s="20">
        <v>0</v>
      </c>
      <c r="D1480">
        <f>VLOOKUP($A1480,saham!$G:$CZ,D$1,0)</f>
        <v>0</v>
      </c>
      <c r="E1480">
        <f>VLOOKUP($A1480,saham!$G:$CZ,E$1,0)</f>
        <v>1530</v>
      </c>
      <c r="F1480">
        <f>VLOOKUP($A1480,saham!$G:$CZ,F$1,0)</f>
        <v>0</v>
      </c>
      <c r="G1480">
        <f>VLOOKUP($A1480,saham!$G:$CZ,G$1,0)</f>
        <v>735</v>
      </c>
      <c r="H1480">
        <f>VLOOKUP($A1480,saham!$G:$CZ,H$1,0)</f>
        <v>570</v>
      </c>
      <c r="I1480">
        <f>VLOOKUP($A1480,saham!$G:$CZ,I$1,0)</f>
        <v>4176</v>
      </c>
      <c r="J1480">
        <f>VLOOKUP($A1480,saham!$G:$CZ,J$1,0)</f>
        <v>1835</v>
      </c>
      <c r="K1480">
        <f>VLOOKUP($A1480,saham!$G:$CZ,K$1,0)</f>
        <v>2048</v>
      </c>
      <c r="L1480">
        <f>VLOOKUP($A1480,saham!$G:$CZ,L$1,0)</f>
        <v>53</v>
      </c>
      <c r="M1480">
        <f>VLOOKUP($A1480,saham!$G:$CZ,M$1,0)</f>
        <v>0</v>
      </c>
      <c r="N1480">
        <f>VLOOKUP($A1480,saham!$G:$CZ,N$1,0)</f>
        <v>50</v>
      </c>
      <c r="O1480">
        <f>VLOOKUP($A1480,saham!$G:$CZ,O$1,0)</f>
        <v>656</v>
      </c>
      <c r="P1480">
        <f>VLOOKUP($A1480,saham!$G:$CZ,P$1,0)</f>
        <v>5950</v>
      </c>
      <c r="Q1480">
        <f>VLOOKUP($A1480,saham!$G:$CZ,Q$1,0)</f>
        <v>1560</v>
      </c>
      <c r="R1480">
        <f>VLOOKUP($A1480,saham!$G:$CZ,R$1,0)</f>
        <v>6790</v>
      </c>
      <c r="S1480">
        <f>VLOOKUP($A1480,saham!$G:$CZ,S$1,0)</f>
        <v>6700</v>
      </c>
      <c r="T1480">
        <f>VLOOKUP($A1480,saham!$G:$CZ,T$1,0)</f>
        <v>6500</v>
      </c>
      <c r="U1480">
        <f>VLOOKUP($A1480,saham!$G:$CZ,U$1,0)</f>
        <v>1245</v>
      </c>
      <c r="V1480">
        <f>VLOOKUP($A1480,saham!$G:$CZ,V$1,0)</f>
        <v>880</v>
      </c>
      <c r="W1480">
        <f>VLOOKUP($A1480,saham!$G:$CZ,W$1,0)</f>
        <v>5250</v>
      </c>
      <c r="X1480">
        <f>VLOOKUP($A1480,saham!$G:$CZ,X$1,0)</f>
        <v>6900</v>
      </c>
      <c r="Y1480">
        <f>VLOOKUP($A1480,saham!$G:$CZ,Y$1,0)</f>
        <v>10800</v>
      </c>
      <c r="Z1480">
        <f>VLOOKUP($A1480,saham!$G:$CZ,Z$1,0)</f>
        <v>2640</v>
      </c>
      <c r="AA1480">
        <f>VLOOKUP($A1480,saham!$G:$CZ,AA$1,0)</f>
        <v>1560</v>
      </c>
      <c r="AB1480">
        <f>VLOOKUP($A1480,saham!$G:$CZ,AB$1,0)</f>
        <v>1485</v>
      </c>
      <c r="AC1480">
        <f>VLOOKUP($A1480,saham!$G:$CZ,AC$1,0)</f>
        <v>630</v>
      </c>
      <c r="AD1480">
        <f>VLOOKUP($A1480,saham!$G:$CZ,AD$1,0)</f>
        <v>1225</v>
      </c>
      <c r="AE1480">
        <f>VLOOKUP($A1480,saham!$G:$CZ,AE$1,0)</f>
        <v>2690</v>
      </c>
      <c r="AF1480">
        <f>VLOOKUP($A1480,saham!$G:$CZ,AF$1,0)</f>
        <v>89</v>
      </c>
      <c r="AG1480">
        <f>VLOOKUP($A1480,saham!$G:$CZ,AG$1,0)</f>
        <v>399</v>
      </c>
      <c r="AH1480">
        <f>VLOOKUP($A1480,saham!$G:$CZ,AH$1,0)</f>
        <v>12216</v>
      </c>
      <c r="AI1480">
        <f>VLOOKUP($A1480,saham!$G:$CZ,AI$1,0)</f>
        <v>550</v>
      </c>
      <c r="AJ1480">
        <f>VLOOKUP($A1480,saham!$G:$CZ,AJ$1,0)</f>
        <v>3450</v>
      </c>
      <c r="AK1480">
        <f>VLOOKUP($A1480,saham!$G:$CZ,AK$1,0)</f>
        <v>26575</v>
      </c>
      <c r="AL1480">
        <f>VLOOKUP($A1480,saham!$G:$CZ,AL$1,0)</f>
        <v>7475</v>
      </c>
      <c r="AM1480">
        <f>VLOOKUP($A1480,saham!$G:$CZ,AM$1,0)</f>
        <v>2700</v>
      </c>
      <c r="AN1480">
        <f>VLOOKUP($A1480,saham!$G:$CZ,AN$1,0)</f>
        <v>0</v>
      </c>
      <c r="AO1480">
        <f>VLOOKUP($A1480,saham!$G:$CZ,AO$1,0)</f>
        <v>750</v>
      </c>
      <c r="AP1480">
        <f>VLOOKUP($A1480,saham!$G:$CZ,AP$1,0)</f>
        <v>9700</v>
      </c>
      <c r="AQ1480">
        <f>VLOOKUP($A1480,saham!$G:$CZ,AQ$1,0)</f>
        <v>15225</v>
      </c>
      <c r="AR1480">
        <f>VLOOKUP($A1480,saham!$G:$CZ,AR$1,0)</f>
        <v>0</v>
      </c>
      <c r="AS1480">
        <f>VLOOKUP($A1480,saham!$G:$CZ,AS$1,0)</f>
        <v>1951</v>
      </c>
      <c r="AT1480">
        <f>VLOOKUP($A1480,saham!$G:$CZ,AT$1,0)</f>
        <v>135</v>
      </c>
      <c r="AU1480">
        <f>VLOOKUP($A1480,saham!$G:$CZ,AU$1,0)</f>
        <v>2830</v>
      </c>
      <c r="AV1480">
        <f>VLOOKUP($A1480,saham!$G:$CZ,AV$1,0)</f>
        <v>0</v>
      </c>
      <c r="AW1480">
        <f>VLOOKUP($A1480,saham!$G:$CZ,AW$1,0)</f>
        <v>8</v>
      </c>
      <c r="AX1480">
        <f>VLOOKUP($A1480,saham!$G:$CZ,AX$1,0)</f>
        <v>1790</v>
      </c>
      <c r="AY1480">
        <f>VLOOKUP($A1480,saham!$G:$CZ,AY$1,0)</f>
        <v>0</v>
      </c>
      <c r="AZ1480">
        <f>VLOOKUP($A1480,saham!$G:$CZ,AZ$1,0)</f>
        <v>1580</v>
      </c>
      <c r="BA1480">
        <f>VLOOKUP($A1480,saham!$G:$CZ,BA$1,0)</f>
        <v>228</v>
      </c>
      <c r="BB1480">
        <f>VLOOKUP($A1480,saham!$G:$CZ,BB$1,0)</f>
        <v>725</v>
      </c>
      <c r="BC1480">
        <f>VLOOKUP($A1480,saham!$G:$CZ,BC$1,0)</f>
        <v>690</v>
      </c>
      <c r="BD1480">
        <f>VLOOKUP($A1480,saham!$G:$CZ,BD$1,0)</f>
        <v>0</v>
      </c>
      <c r="BE1480">
        <f>VLOOKUP($A1480,saham!$G:$CZ,BE$1,0)</f>
        <v>2212</v>
      </c>
      <c r="BF1480">
        <f>VLOOKUP($A1480,saham!$G:$CZ,BF$1,0)</f>
        <v>0</v>
      </c>
    </row>
    <row r="1481" spans="1:58" x14ac:dyDescent="0.3">
      <c r="A1481" t="s">
        <v>1079</v>
      </c>
      <c r="B1481" t="e">
        <f>VLOOKUP(A1481,saham!$A:$D,4,0)</f>
        <v>#N/A</v>
      </c>
      <c r="C1481" s="20">
        <v>0</v>
      </c>
      <c r="D1481">
        <f>VLOOKUP($A1481,saham!$G:$CZ,D$1,0)</f>
        <v>0</v>
      </c>
      <c r="E1481">
        <f>VLOOKUP($A1481,saham!$G:$CZ,E$1,0)</f>
        <v>1570</v>
      </c>
      <c r="F1481">
        <f>VLOOKUP($A1481,saham!$G:$CZ,F$1,0)</f>
        <v>0</v>
      </c>
      <c r="G1481">
        <f>VLOOKUP($A1481,saham!$G:$CZ,G$1,0)</f>
        <v>730</v>
      </c>
      <c r="H1481">
        <f>VLOOKUP($A1481,saham!$G:$CZ,H$1,0)</f>
        <v>570</v>
      </c>
      <c r="I1481">
        <f>VLOOKUP($A1481,saham!$G:$CZ,I$1,0)</f>
        <v>4176</v>
      </c>
      <c r="J1481">
        <f>VLOOKUP($A1481,saham!$G:$CZ,J$1,0)</f>
        <v>1840</v>
      </c>
      <c r="K1481">
        <f>VLOOKUP($A1481,saham!$G:$CZ,K$1,0)</f>
        <v>2107</v>
      </c>
      <c r="L1481">
        <f>VLOOKUP($A1481,saham!$G:$CZ,L$1,0)</f>
        <v>53</v>
      </c>
      <c r="M1481">
        <f>VLOOKUP($A1481,saham!$G:$CZ,M$1,0)</f>
        <v>0</v>
      </c>
      <c r="N1481">
        <f>VLOOKUP($A1481,saham!$G:$CZ,N$1,0)</f>
        <v>50</v>
      </c>
      <c r="O1481">
        <f>VLOOKUP($A1481,saham!$G:$CZ,O$1,0)</f>
        <v>658</v>
      </c>
      <c r="P1481">
        <f>VLOOKUP($A1481,saham!$G:$CZ,P$1,0)</f>
        <v>5675</v>
      </c>
      <c r="Q1481">
        <f>VLOOKUP($A1481,saham!$G:$CZ,Q$1,0)</f>
        <v>1525</v>
      </c>
      <c r="R1481">
        <f>VLOOKUP($A1481,saham!$G:$CZ,R$1,0)</f>
        <v>6820</v>
      </c>
      <c r="S1481">
        <f>VLOOKUP($A1481,saham!$G:$CZ,S$1,0)</f>
        <v>6725</v>
      </c>
      <c r="T1481">
        <f>VLOOKUP($A1481,saham!$G:$CZ,T$1,0)</f>
        <v>6575</v>
      </c>
      <c r="U1481">
        <f>VLOOKUP($A1481,saham!$G:$CZ,U$1,0)</f>
        <v>1240</v>
      </c>
      <c r="V1481">
        <f>VLOOKUP($A1481,saham!$G:$CZ,V$1,0)</f>
        <v>915</v>
      </c>
      <c r="W1481">
        <f>VLOOKUP($A1481,saham!$G:$CZ,W$1,0)</f>
        <v>5275</v>
      </c>
      <c r="X1481">
        <f>VLOOKUP($A1481,saham!$G:$CZ,X$1,0)</f>
        <v>7025</v>
      </c>
      <c r="Y1481">
        <f>VLOOKUP($A1481,saham!$G:$CZ,Y$1,0)</f>
        <v>10775</v>
      </c>
      <c r="Z1481">
        <f>VLOOKUP($A1481,saham!$G:$CZ,Z$1,0)</f>
        <v>2660</v>
      </c>
      <c r="AA1481">
        <f>VLOOKUP($A1481,saham!$G:$CZ,AA$1,0)</f>
        <v>1545</v>
      </c>
      <c r="AB1481">
        <f>VLOOKUP($A1481,saham!$G:$CZ,AB$1,0)</f>
        <v>1485</v>
      </c>
      <c r="AC1481">
        <f>VLOOKUP($A1481,saham!$G:$CZ,AC$1,0)</f>
        <v>635</v>
      </c>
      <c r="AD1481">
        <f>VLOOKUP($A1481,saham!$G:$CZ,AD$1,0)</f>
        <v>1253</v>
      </c>
      <c r="AE1481">
        <f>VLOOKUP($A1481,saham!$G:$CZ,AE$1,0)</f>
        <v>2680</v>
      </c>
      <c r="AF1481">
        <f>VLOOKUP($A1481,saham!$G:$CZ,AF$1,0)</f>
        <v>92</v>
      </c>
      <c r="AG1481">
        <f>VLOOKUP($A1481,saham!$G:$CZ,AG$1,0)</f>
        <v>388</v>
      </c>
      <c r="AH1481">
        <f>VLOOKUP($A1481,saham!$G:$CZ,AH$1,0)</f>
        <v>11967</v>
      </c>
      <c r="AI1481">
        <f>VLOOKUP($A1481,saham!$G:$CZ,AI$1,0)</f>
        <v>545</v>
      </c>
      <c r="AJ1481">
        <f>VLOOKUP($A1481,saham!$G:$CZ,AJ$1,0)</f>
        <v>3320</v>
      </c>
      <c r="AK1481">
        <f>VLOOKUP($A1481,saham!$G:$CZ,AK$1,0)</f>
        <v>27400</v>
      </c>
      <c r="AL1481">
        <f>VLOOKUP($A1481,saham!$G:$CZ,AL$1,0)</f>
        <v>7500</v>
      </c>
      <c r="AM1481">
        <f>VLOOKUP($A1481,saham!$G:$CZ,AM$1,0)</f>
        <v>2620</v>
      </c>
      <c r="AN1481">
        <f>VLOOKUP($A1481,saham!$G:$CZ,AN$1,0)</f>
        <v>0</v>
      </c>
      <c r="AO1481">
        <f>VLOOKUP($A1481,saham!$G:$CZ,AO$1,0)</f>
        <v>750</v>
      </c>
      <c r="AP1481">
        <f>VLOOKUP($A1481,saham!$G:$CZ,AP$1,0)</f>
        <v>9825</v>
      </c>
      <c r="AQ1481">
        <f>VLOOKUP($A1481,saham!$G:$CZ,AQ$1,0)</f>
        <v>15400</v>
      </c>
      <c r="AR1481">
        <f>VLOOKUP($A1481,saham!$G:$CZ,AR$1,0)</f>
        <v>0</v>
      </c>
      <c r="AS1481">
        <f>VLOOKUP($A1481,saham!$G:$CZ,AS$1,0)</f>
        <v>1898</v>
      </c>
      <c r="AT1481">
        <f>VLOOKUP($A1481,saham!$G:$CZ,AT$1,0)</f>
        <v>134</v>
      </c>
      <c r="AU1481">
        <f>VLOOKUP($A1481,saham!$G:$CZ,AU$1,0)</f>
        <v>2770</v>
      </c>
      <c r="AV1481">
        <f>VLOOKUP($A1481,saham!$G:$CZ,AV$1,0)</f>
        <v>0</v>
      </c>
      <c r="AW1481">
        <f>VLOOKUP($A1481,saham!$G:$CZ,AW$1,0)</f>
        <v>8</v>
      </c>
      <c r="AX1481">
        <f>VLOOKUP($A1481,saham!$G:$CZ,AX$1,0)</f>
        <v>1715</v>
      </c>
      <c r="AY1481">
        <f>VLOOKUP($A1481,saham!$G:$CZ,AY$1,0)</f>
        <v>0</v>
      </c>
      <c r="AZ1481">
        <f>VLOOKUP($A1481,saham!$G:$CZ,AZ$1,0)</f>
        <v>1610</v>
      </c>
      <c r="BA1481">
        <f>VLOOKUP($A1481,saham!$G:$CZ,BA$1,0)</f>
        <v>214</v>
      </c>
      <c r="BB1481">
        <f>VLOOKUP($A1481,saham!$G:$CZ,BB$1,0)</f>
        <v>722</v>
      </c>
      <c r="BC1481">
        <f>VLOOKUP($A1481,saham!$G:$CZ,BC$1,0)</f>
        <v>684</v>
      </c>
      <c r="BD1481">
        <f>VLOOKUP($A1481,saham!$G:$CZ,BD$1,0)</f>
        <v>0</v>
      </c>
      <c r="BE1481">
        <f>VLOOKUP($A1481,saham!$G:$CZ,BE$1,0)</f>
        <v>2263</v>
      </c>
      <c r="BF1481">
        <f>VLOOKUP($A1481,saham!$G:$CZ,BF$1,0)</f>
        <v>0</v>
      </c>
    </row>
    <row r="1482" spans="1:58" x14ac:dyDescent="0.3">
      <c r="A1482" s="21">
        <v>44147</v>
      </c>
      <c r="B1482">
        <f>VLOOKUP(A1482,saham!$A:$D,4,0)</f>
        <v>169640.04990000001</v>
      </c>
      <c r="C1482" s="20">
        <v>0</v>
      </c>
      <c r="D1482">
        <f>VLOOKUP($A1482,saham!$G:$CZ,D$1,0)</f>
        <v>0</v>
      </c>
      <c r="E1482">
        <f>VLOOKUP($A1482,saham!$G:$CZ,E$1,0)</f>
        <v>1535</v>
      </c>
      <c r="F1482">
        <f>VLOOKUP($A1482,saham!$G:$CZ,F$1,0)</f>
        <v>0</v>
      </c>
      <c r="G1482">
        <f>VLOOKUP($A1482,saham!$G:$CZ,G$1,0)</f>
        <v>730</v>
      </c>
      <c r="H1482">
        <f>VLOOKUP($A1482,saham!$G:$CZ,H$1,0)</f>
        <v>530</v>
      </c>
      <c r="I1482">
        <f>VLOOKUP($A1482,saham!$G:$CZ,I$1,0)</f>
        <v>4176</v>
      </c>
      <c r="J1482">
        <f>VLOOKUP($A1482,saham!$G:$CZ,J$1,0)</f>
        <v>1705</v>
      </c>
      <c r="K1482">
        <f>VLOOKUP($A1482,saham!$G:$CZ,K$1,0)</f>
        <v>1741</v>
      </c>
      <c r="L1482">
        <f>VLOOKUP($A1482,saham!$G:$CZ,L$1,0)</f>
        <v>52</v>
      </c>
      <c r="M1482">
        <f>VLOOKUP($A1482,saham!$G:$CZ,M$1,0)</f>
        <v>0</v>
      </c>
      <c r="N1482">
        <f>VLOOKUP($A1482,saham!$G:$CZ,N$1,0)</f>
        <v>50</v>
      </c>
      <c r="O1482">
        <f>VLOOKUP($A1482,saham!$G:$CZ,O$1,0)</f>
        <v>664</v>
      </c>
      <c r="P1482">
        <f>VLOOKUP($A1482,saham!$G:$CZ,P$1,0)</f>
        <v>5675</v>
      </c>
      <c r="Q1482">
        <f>VLOOKUP($A1482,saham!$G:$CZ,Q$1,0)</f>
        <v>1450</v>
      </c>
      <c r="R1482">
        <f>VLOOKUP($A1482,saham!$G:$CZ,R$1,0)</f>
        <v>6735</v>
      </c>
      <c r="S1482">
        <f>VLOOKUP($A1482,saham!$G:$CZ,S$1,0)</f>
        <v>6775</v>
      </c>
      <c r="T1482">
        <f>VLOOKUP($A1482,saham!$G:$CZ,T$1,0)</f>
        <v>6575</v>
      </c>
      <c r="U1482">
        <f>VLOOKUP($A1482,saham!$G:$CZ,U$1,0)</f>
        <v>1225</v>
      </c>
      <c r="V1482">
        <f>VLOOKUP($A1482,saham!$G:$CZ,V$1,0)</f>
        <v>915</v>
      </c>
      <c r="W1482">
        <f>VLOOKUP($A1482,saham!$G:$CZ,W$1,0)</f>
        <v>5225</v>
      </c>
      <c r="X1482">
        <f>VLOOKUP($A1482,saham!$G:$CZ,X$1,0)</f>
        <v>6925</v>
      </c>
      <c r="Y1482">
        <f>VLOOKUP($A1482,saham!$G:$CZ,Y$1,0)</f>
        <v>10700</v>
      </c>
      <c r="Z1482">
        <f>VLOOKUP($A1482,saham!$G:$CZ,Z$1,0)</f>
        <v>2580</v>
      </c>
      <c r="AA1482">
        <f>VLOOKUP($A1482,saham!$G:$CZ,AA$1,0)</f>
        <v>1420</v>
      </c>
      <c r="AB1482">
        <f>VLOOKUP($A1482,saham!$G:$CZ,AB$1,0)</f>
        <v>1465</v>
      </c>
      <c r="AC1482">
        <f>VLOOKUP($A1482,saham!$G:$CZ,AC$1,0)</f>
        <v>630</v>
      </c>
      <c r="AD1482">
        <f>VLOOKUP($A1482,saham!$G:$CZ,AD$1,0)</f>
        <v>1150</v>
      </c>
      <c r="AE1482">
        <f>VLOOKUP($A1482,saham!$G:$CZ,AE$1,0)</f>
        <v>2550</v>
      </c>
      <c r="AF1482">
        <f>VLOOKUP($A1482,saham!$G:$CZ,AF$1,0)</f>
        <v>94</v>
      </c>
      <c r="AG1482">
        <f>VLOOKUP($A1482,saham!$G:$CZ,AG$1,0)</f>
        <v>389</v>
      </c>
      <c r="AH1482">
        <f>VLOOKUP($A1482,saham!$G:$CZ,AH$1,0)</f>
        <v>11443</v>
      </c>
      <c r="AI1482">
        <f>VLOOKUP($A1482,saham!$G:$CZ,AI$1,0)</f>
        <v>545</v>
      </c>
      <c r="AJ1482">
        <f>VLOOKUP($A1482,saham!$G:$CZ,AJ$1,0)</f>
        <v>3280</v>
      </c>
      <c r="AK1482">
        <f>VLOOKUP($A1482,saham!$G:$CZ,AK$1,0)</f>
        <v>26150</v>
      </c>
      <c r="AL1482">
        <f>VLOOKUP($A1482,saham!$G:$CZ,AL$1,0)</f>
        <v>7475</v>
      </c>
      <c r="AM1482">
        <f>VLOOKUP($A1482,saham!$G:$CZ,AM$1,0)</f>
        <v>2460</v>
      </c>
      <c r="AN1482">
        <f>VLOOKUP($A1482,saham!$G:$CZ,AN$1,0)</f>
        <v>0</v>
      </c>
      <c r="AO1482">
        <f>VLOOKUP($A1482,saham!$G:$CZ,AO$1,0)</f>
        <v>758</v>
      </c>
      <c r="AP1482">
        <f>VLOOKUP($A1482,saham!$G:$CZ,AP$1,0)</f>
        <v>9825</v>
      </c>
      <c r="AQ1482">
        <f>VLOOKUP($A1482,saham!$G:$CZ,AQ$1,0)</f>
        <v>14675</v>
      </c>
      <c r="AR1482">
        <f>VLOOKUP($A1482,saham!$G:$CZ,AR$1,0)</f>
        <v>0</v>
      </c>
      <c r="AS1482">
        <f>VLOOKUP($A1482,saham!$G:$CZ,AS$1,0)</f>
        <v>1888</v>
      </c>
      <c r="AT1482">
        <f>VLOOKUP($A1482,saham!$G:$CZ,AT$1,0)</f>
        <v>135</v>
      </c>
      <c r="AU1482">
        <f>VLOOKUP($A1482,saham!$G:$CZ,AU$1,0)</f>
        <v>2730</v>
      </c>
      <c r="AV1482">
        <f>VLOOKUP($A1482,saham!$G:$CZ,AV$1,0)</f>
        <v>0</v>
      </c>
      <c r="AW1482">
        <f>VLOOKUP($A1482,saham!$G:$CZ,AW$1,0)</f>
        <v>8</v>
      </c>
      <c r="AX1482">
        <f>VLOOKUP($A1482,saham!$G:$CZ,AX$1,0)</f>
        <v>1655</v>
      </c>
      <c r="AY1482">
        <f>VLOOKUP($A1482,saham!$G:$CZ,AY$1,0)</f>
        <v>0</v>
      </c>
      <c r="AZ1482">
        <f>VLOOKUP($A1482,saham!$G:$CZ,AZ$1,0)</f>
        <v>1565</v>
      </c>
      <c r="BA1482">
        <f>VLOOKUP($A1482,saham!$G:$CZ,BA$1,0)</f>
        <v>216</v>
      </c>
      <c r="BB1482">
        <f>VLOOKUP($A1482,saham!$G:$CZ,BB$1,0)</f>
        <v>706</v>
      </c>
      <c r="BC1482">
        <f>VLOOKUP($A1482,saham!$G:$CZ,BC$1,0)</f>
        <v>670</v>
      </c>
      <c r="BD1482">
        <f>VLOOKUP($A1482,saham!$G:$CZ,BD$1,0)</f>
        <v>0</v>
      </c>
      <c r="BE1482">
        <f>VLOOKUP($A1482,saham!$G:$CZ,BE$1,0)</f>
        <v>2257</v>
      </c>
      <c r="BF1482">
        <f>VLOOKUP($A1482,saham!$G:$CZ,BF$1,0)</f>
        <v>0</v>
      </c>
    </row>
    <row r="1483" spans="1:58" x14ac:dyDescent="0.3">
      <c r="A1483" s="21">
        <v>44116</v>
      </c>
      <c r="B1483">
        <f>VLOOKUP(A1483,saham!$A:$D,4,0)</f>
        <v>149699.20200000002</v>
      </c>
      <c r="C1483" s="20">
        <v>0</v>
      </c>
      <c r="D1483">
        <f>VLOOKUP($A1483,saham!$G:$CZ,D$1,0)</f>
        <v>0</v>
      </c>
      <c r="E1483">
        <f>VLOOKUP($A1483,saham!$G:$CZ,E$1,0)</f>
        <v>1545</v>
      </c>
      <c r="F1483">
        <f>VLOOKUP($A1483,saham!$G:$CZ,F$1,0)</f>
        <v>0</v>
      </c>
      <c r="G1483">
        <f>VLOOKUP($A1483,saham!$G:$CZ,G$1,0)</f>
        <v>730</v>
      </c>
      <c r="H1483">
        <f>VLOOKUP($A1483,saham!$G:$CZ,H$1,0)</f>
        <v>540</v>
      </c>
      <c r="I1483">
        <f>VLOOKUP($A1483,saham!$G:$CZ,I$1,0)</f>
        <v>4224</v>
      </c>
      <c r="J1483">
        <f>VLOOKUP($A1483,saham!$G:$CZ,J$1,0)</f>
        <v>1710</v>
      </c>
      <c r="K1483">
        <f>VLOOKUP($A1483,saham!$G:$CZ,K$1,0)</f>
        <v>1453</v>
      </c>
      <c r="L1483">
        <f>VLOOKUP($A1483,saham!$G:$CZ,L$1,0)</f>
        <v>53</v>
      </c>
      <c r="M1483">
        <f>VLOOKUP($A1483,saham!$G:$CZ,M$1,0)</f>
        <v>0</v>
      </c>
      <c r="N1483">
        <f>VLOOKUP($A1483,saham!$G:$CZ,N$1,0)</f>
        <v>50</v>
      </c>
      <c r="O1483">
        <f>VLOOKUP($A1483,saham!$G:$CZ,O$1,0)</f>
        <v>660</v>
      </c>
      <c r="P1483">
        <f>VLOOKUP($A1483,saham!$G:$CZ,P$1,0)</f>
        <v>5825</v>
      </c>
      <c r="Q1483">
        <f>VLOOKUP($A1483,saham!$G:$CZ,Q$1,0)</f>
        <v>1395</v>
      </c>
      <c r="R1483">
        <f>VLOOKUP($A1483,saham!$G:$CZ,R$1,0)</f>
        <v>6575</v>
      </c>
      <c r="S1483">
        <f>VLOOKUP($A1483,saham!$G:$CZ,S$1,0)</f>
        <v>6800</v>
      </c>
      <c r="T1483">
        <f>VLOOKUP($A1483,saham!$G:$CZ,T$1,0)</f>
        <v>6600</v>
      </c>
      <c r="U1483">
        <f>VLOOKUP($A1483,saham!$G:$CZ,U$1,0)</f>
        <v>1190</v>
      </c>
      <c r="V1483">
        <f>VLOOKUP($A1483,saham!$G:$CZ,V$1,0)</f>
        <v>930</v>
      </c>
      <c r="W1483">
        <f>VLOOKUP($A1483,saham!$G:$CZ,W$1,0)</f>
        <v>5025</v>
      </c>
      <c r="X1483">
        <f>VLOOKUP($A1483,saham!$G:$CZ,X$1,0)</f>
        <v>6975</v>
      </c>
      <c r="Y1483">
        <f>VLOOKUP($A1483,saham!$G:$CZ,Y$1,0)</f>
        <v>11075</v>
      </c>
      <c r="Z1483">
        <f>VLOOKUP($A1483,saham!$G:$CZ,Z$1,0)</f>
        <v>2480</v>
      </c>
      <c r="AA1483">
        <f>VLOOKUP($A1483,saham!$G:$CZ,AA$1,0)</f>
        <v>1425</v>
      </c>
      <c r="AB1483">
        <f>VLOOKUP($A1483,saham!$G:$CZ,AB$1,0)</f>
        <v>1480</v>
      </c>
      <c r="AC1483">
        <f>VLOOKUP($A1483,saham!$G:$CZ,AC$1,0)</f>
        <v>585</v>
      </c>
      <c r="AD1483">
        <f>VLOOKUP($A1483,saham!$G:$CZ,AD$1,0)</f>
        <v>1110</v>
      </c>
      <c r="AE1483">
        <f>VLOOKUP($A1483,saham!$G:$CZ,AE$1,0)</f>
        <v>2500</v>
      </c>
      <c r="AF1483">
        <f>VLOOKUP($A1483,saham!$G:$CZ,AF$1,0)</f>
        <v>95</v>
      </c>
      <c r="AG1483">
        <f>VLOOKUP($A1483,saham!$G:$CZ,AG$1,0)</f>
        <v>380</v>
      </c>
      <c r="AH1483">
        <f>VLOOKUP($A1483,saham!$G:$CZ,AH$1,0)</f>
        <v>11668</v>
      </c>
      <c r="AI1483">
        <f>VLOOKUP($A1483,saham!$G:$CZ,AI$1,0)</f>
        <v>555</v>
      </c>
      <c r="AJ1483">
        <f>VLOOKUP($A1483,saham!$G:$CZ,AJ$1,0)</f>
        <v>3260</v>
      </c>
      <c r="AK1483">
        <f>VLOOKUP($A1483,saham!$G:$CZ,AK$1,0)</f>
        <v>26025</v>
      </c>
      <c r="AL1483">
        <f>VLOOKUP($A1483,saham!$G:$CZ,AL$1,0)</f>
        <v>7550</v>
      </c>
      <c r="AM1483">
        <f>VLOOKUP($A1483,saham!$G:$CZ,AM$1,0)</f>
        <v>2420</v>
      </c>
      <c r="AN1483">
        <f>VLOOKUP($A1483,saham!$G:$CZ,AN$1,0)</f>
        <v>0</v>
      </c>
      <c r="AO1483">
        <f>VLOOKUP($A1483,saham!$G:$CZ,AO$1,0)</f>
        <v>760</v>
      </c>
      <c r="AP1483">
        <f>VLOOKUP($A1483,saham!$G:$CZ,AP$1,0)</f>
        <v>9950</v>
      </c>
      <c r="AQ1483">
        <f>VLOOKUP($A1483,saham!$G:$CZ,AQ$1,0)</f>
        <v>14250</v>
      </c>
      <c r="AR1483">
        <f>VLOOKUP($A1483,saham!$G:$CZ,AR$1,0)</f>
        <v>0</v>
      </c>
      <c r="AS1483">
        <f>VLOOKUP($A1483,saham!$G:$CZ,AS$1,0)</f>
        <v>1893</v>
      </c>
      <c r="AT1483">
        <f>VLOOKUP($A1483,saham!$G:$CZ,AT$1,0)</f>
        <v>132</v>
      </c>
      <c r="AU1483">
        <f>VLOOKUP($A1483,saham!$G:$CZ,AU$1,0)</f>
        <v>2680</v>
      </c>
      <c r="AV1483">
        <f>VLOOKUP($A1483,saham!$G:$CZ,AV$1,0)</f>
        <v>0</v>
      </c>
      <c r="AW1483">
        <f>VLOOKUP($A1483,saham!$G:$CZ,AW$1,0)</f>
        <v>8</v>
      </c>
      <c r="AX1483">
        <f>VLOOKUP($A1483,saham!$G:$CZ,AX$1,0)</f>
        <v>1670</v>
      </c>
      <c r="AY1483">
        <f>VLOOKUP($A1483,saham!$G:$CZ,AY$1,0)</f>
        <v>0</v>
      </c>
      <c r="AZ1483">
        <f>VLOOKUP($A1483,saham!$G:$CZ,AZ$1,0)</f>
        <v>1585</v>
      </c>
      <c r="BA1483">
        <f>VLOOKUP($A1483,saham!$G:$CZ,BA$1,0)</f>
        <v>224</v>
      </c>
      <c r="BB1483">
        <f>VLOOKUP($A1483,saham!$G:$CZ,BB$1,0)</f>
        <v>713</v>
      </c>
      <c r="BC1483">
        <f>VLOOKUP($A1483,saham!$G:$CZ,BC$1,0)</f>
        <v>670</v>
      </c>
      <c r="BD1483">
        <f>VLOOKUP($A1483,saham!$G:$CZ,BD$1,0)</f>
        <v>0</v>
      </c>
      <c r="BE1483">
        <f>VLOOKUP($A1483,saham!$G:$CZ,BE$1,0)</f>
        <v>2234</v>
      </c>
      <c r="BF1483">
        <f>VLOOKUP($A1483,saham!$G:$CZ,BF$1,0)</f>
        <v>0</v>
      </c>
    </row>
    <row r="1484" spans="1:58" x14ac:dyDescent="0.3">
      <c r="A1484" s="21">
        <v>44055</v>
      </c>
      <c r="B1484">
        <f>VLOOKUP(A1484,saham!$A:$D,4,0)</f>
        <v>157317.48199999999</v>
      </c>
      <c r="C1484" s="20">
        <v>0</v>
      </c>
      <c r="D1484">
        <f>VLOOKUP($A1484,saham!$G:$CZ,D$1,0)</f>
        <v>0</v>
      </c>
      <c r="E1484">
        <f>VLOOKUP($A1484,saham!$G:$CZ,E$1,0)</f>
        <v>1545</v>
      </c>
      <c r="F1484">
        <f>VLOOKUP($A1484,saham!$G:$CZ,F$1,0)</f>
        <v>0</v>
      </c>
      <c r="G1484">
        <f>VLOOKUP($A1484,saham!$G:$CZ,G$1,0)</f>
        <v>740</v>
      </c>
      <c r="H1484">
        <f>VLOOKUP($A1484,saham!$G:$CZ,H$1,0)</f>
        <v>535</v>
      </c>
      <c r="I1484">
        <f>VLOOKUP($A1484,saham!$G:$CZ,I$1,0)</f>
        <v>4293</v>
      </c>
      <c r="J1484">
        <f>VLOOKUP($A1484,saham!$G:$CZ,J$1,0)</f>
        <v>1715</v>
      </c>
      <c r="K1484">
        <f>VLOOKUP($A1484,saham!$G:$CZ,K$1,0)</f>
        <v>1424</v>
      </c>
      <c r="L1484">
        <f>VLOOKUP($A1484,saham!$G:$CZ,L$1,0)</f>
        <v>54</v>
      </c>
      <c r="M1484">
        <f>VLOOKUP($A1484,saham!$G:$CZ,M$1,0)</f>
        <v>0</v>
      </c>
      <c r="N1484">
        <f>VLOOKUP($A1484,saham!$G:$CZ,N$1,0)</f>
        <v>50</v>
      </c>
      <c r="O1484">
        <f>VLOOKUP($A1484,saham!$G:$CZ,O$1,0)</f>
        <v>662</v>
      </c>
      <c r="P1484">
        <f>VLOOKUP($A1484,saham!$G:$CZ,P$1,0)</f>
        <v>5700</v>
      </c>
      <c r="Q1484">
        <f>VLOOKUP($A1484,saham!$G:$CZ,Q$1,0)</f>
        <v>1300</v>
      </c>
      <c r="R1484">
        <f>VLOOKUP($A1484,saham!$G:$CZ,R$1,0)</f>
        <v>6490</v>
      </c>
      <c r="S1484">
        <f>VLOOKUP($A1484,saham!$G:$CZ,S$1,0)</f>
        <v>6675</v>
      </c>
      <c r="T1484">
        <f>VLOOKUP($A1484,saham!$G:$CZ,T$1,0)</f>
        <v>6650</v>
      </c>
      <c r="U1484">
        <f>VLOOKUP($A1484,saham!$G:$CZ,U$1,0)</f>
        <v>1210</v>
      </c>
      <c r="V1484">
        <f>VLOOKUP($A1484,saham!$G:$CZ,V$1,0)</f>
        <v>890</v>
      </c>
      <c r="W1484">
        <f>VLOOKUP($A1484,saham!$G:$CZ,W$1,0)</f>
        <v>5025</v>
      </c>
      <c r="X1484">
        <f>VLOOKUP($A1484,saham!$G:$CZ,X$1,0)</f>
        <v>7000</v>
      </c>
      <c r="Y1484">
        <f>VLOOKUP($A1484,saham!$G:$CZ,Y$1,0)</f>
        <v>10575</v>
      </c>
      <c r="Z1484">
        <f>VLOOKUP($A1484,saham!$G:$CZ,Z$1,0)</f>
        <v>2510</v>
      </c>
      <c r="AA1484">
        <f>VLOOKUP($A1484,saham!$G:$CZ,AA$1,0)</f>
        <v>1430</v>
      </c>
      <c r="AB1484">
        <f>VLOOKUP($A1484,saham!$G:$CZ,AB$1,0)</f>
        <v>1475</v>
      </c>
      <c r="AC1484">
        <f>VLOOKUP($A1484,saham!$G:$CZ,AC$1,0)</f>
        <v>560</v>
      </c>
      <c r="AD1484">
        <f>VLOOKUP($A1484,saham!$G:$CZ,AD$1,0)</f>
        <v>998</v>
      </c>
      <c r="AE1484">
        <f>VLOOKUP($A1484,saham!$G:$CZ,AE$1,0)</f>
        <v>2520</v>
      </c>
      <c r="AF1484">
        <f>VLOOKUP($A1484,saham!$G:$CZ,AF$1,0)</f>
        <v>96</v>
      </c>
      <c r="AG1484">
        <f>VLOOKUP($A1484,saham!$G:$CZ,AG$1,0)</f>
        <v>383</v>
      </c>
      <c r="AH1484">
        <f>VLOOKUP($A1484,saham!$G:$CZ,AH$1,0)</f>
        <v>11543</v>
      </c>
      <c r="AI1484">
        <f>VLOOKUP($A1484,saham!$G:$CZ,AI$1,0)</f>
        <v>540</v>
      </c>
      <c r="AJ1484">
        <f>VLOOKUP($A1484,saham!$G:$CZ,AJ$1,0)</f>
        <v>3300</v>
      </c>
      <c r="AK1484">
        <f>VLOOKUP($A1484,saham!$G:$CZ,AK$1,0)</f>
        <v>26775</v>
      </c>
      <c r="AL1484">
        <f>VLOOKUP($A1484,saham!$G:$CZ,AL$1,0)</f>
        <v>7625</v>
      </c>
      <c r="AM1484">
        <f>VLOOKUP($A1484,saham!$G:$CZ,AM$1,0)</f>
        <v>2480</v>
      </c>
      <c r="AN1484">
        <f>VLOOKUP($A1484,saham!$G:$CZ,AN$1,0)</f>
        <v>0</v>
      </c>
      <c r="AO1484">
        <f>VLOOKUP($A1484,saham!$G:$CZ,AO$1,0)</f>
        <v>752</v>
      </c>
      <c r="AP1484">
        <f>VLOOKUP($A1484,saham!$G:$CZ,AP$1,0)</f>
        <v>9800</v>
      </c>
      <c r="AQ1484">
        <f>VLOOKUP($A1484,saham!$G:$CZ,AQ$1,0)</f>
        <v>14825</v>
      </c>
      <c r="AR1484">
        <f>VLOOKUP($A1484,saham!$G:$CZ,AR$1,0)</f>
        <v>0</v>
      </c>
      <c r="AS1484">
        <f>VLOOKUP($A1484,saham!$G:$CZ,AS$1,0)</f>
        <v>1981</v>
      </c>
      <c r="AT1484">
        <f>VLOOKUP($A1484,saham!$G:$CZ,AT$1,0)</f>
        <v>135</v>
      </c>
      <c r="AU1484">
        <f>VLOOKUP($A1484,saham!$G:$CZ,AU$1,0)</f>
        <v>2750</v>
      </c>
      <c r="AV1484">
        <f>VLOOKUP($A1484,saham!$G:$CZ,AV$1,0)</f>
        <v>0</v>
      </c>
      <c r="AW1484">
        <f>VLOOKUP($A1484,saham!$G:$CZ,AW$1,0)</f>
        <v>8</v>
      </c>
      <c r="AX1484">
        <f>VLOOKUP($A1484,saham!$G:$CZ,AX$1,0)</f>
        <v>1690</v>
      </c>
      <c r="AY1484">
        <f>VLOOKUP($A1484,saham!$G:$CZ,AY$1,0)</f>
        <v>0</v>
      </c>
      <c r="AZ1484">
        <f>VLOOKUP($A1484,saham!$G:$CZ,AZ$1,0)</f>
        <v>1605</v>
      </c>
      <c r="BA1484">
        <f>VLOOKUP($A1484,saham!$G:$CZ,BA$1,0)</f>
        <v>198</v>
      </c>
      <c r="BB1484">
        <f>VLOOKUP($A1484,saham!$G:$CZ,BB$1,0)</f>
        <v>688</v>
      </c>
      <c r="BC1484">
        <f>VLOOKUP($A1484,saham!$G:$CZ,BC$1,0)</f>
        <v>666</v>
      </c>
      <c r="BD1484">
        <f>VLOOKUP($A1484,saham!$G:$CZ,BD$1,0)</f>
        <v>0</v>
      </c>
      <c r="BE1484">
        <f>VLOOKUP($A1484,saham!$G:$CZ,BE$1,0)</f>
        <v>2217</v>
      </c>
      <c r="BF1484">
        <f>VLOOKUP($A1484,saham!$G:$CZ,BF$1,0)</f>
        <v>0</v>
      </c>
    </row>
    <row r="1485" spans="1:58" x14ac:dyDescent="0.3">
      <c r="A1485" s="21">
        <v>44024</v>
      </c>
      <c r="B1485" t="e">
        <f>VLOOKUP(A1485,saham!$A:$D,4,0)</f>
        <v>#N/A</v>
      </c>
      <c r="C1485" s="20">
        <v>0</v>
      </c>
      <c r="D1485">
        <f>VLOOKUP($A1485,saham!$G:$CZ,D$1,0)</f>
        <v>0</v>
      </c>
      <c r="E1485">
        <f>VLOOKUP($A1485,saham!$G:$CZ,E$1,0)</f>
        <v>1485</v>
      </c>
      <c r="F1485">
        <f>VLOOKUP($A1485,saham!$G:$CZ,F$1,0)</f>
        <v>0</v>
      </c>
      <c r="G1485">
        <f>VLOOKUP($A1485,saham!$G:$CZ,G$1,0)</f>
        <v>750</v>
      </c>
      <c r="H1485">
        <f>VLOOKUP($A1485,saham!$G:$CZ,H$1,0)</f>
        <v>540</v>
      </c>
      <c r="I1485">
        <f>VLOOKUP($A1485,saham!$G:$CZ,I$1,0)</f>
        <v>4293</v>
      </c>
      <c r="J1485">
        <f>VLOOKUP($A1485,saham!$G:$CZ,J$1,0)</f>
        <v>1735</v>
      </c>
      <c r="K1485">
        <f>VLOOKUP($A1485,saham!$G:$CZ,K$1,0)</f>
        <v>1439</v>
      </c>
      <c r="L1485">
        <f>VLOOKUP($A1485,saham!$G:$CZ,L$1,0)</f>
        <v>54</v>
      </c>
      <c r="M1485">
        <f>VLOOKUP($A1485,saham!$G:$CZ,M$1,0)</f>
        <v>0</v>
      </c>
      <c r="N1485">
        <f>VLOOKUP($A1485,saham!$G:$CZ,N$1,0)</f>
        <v>50</v>
      </c>
      <c r="O1485">
        <f>VLOOKUP($A1485,saham!$G:$CZ,O$1,0)</f>
        <v>680</v>
      </c>
      <c r="P1485">
        <f>VLOOKUP($A1485,saham!$G:$CZ,P$1,0)</f>
        <v>5850</v>
      </c>
      <c r="Q1485">
        <f>VLOOKUP($A1485,saham!$G:$CZ,Q$1,0)</f>
        <v>1280</v>
      </c>
      <c r="R1485">
        <f>VLOOKUP($A1485,saham!$G:$CZ,R$1,0)</f>
        <v>6520</v>
      </c>
      <c r="S1485">
        <f>VLOOKUP($A1485,saham!$G:$CZ,S$1,0)</f>
        <v>6700</v>
      </c>
      <c r="T1485">
        <f>VLOOKUP($A1485,saham!$G:$CZ,T$1,0)</f>
        <v>6650</v>
      </c>
      <c r="U1485">
        <f>VLOOKUP($A1485,saham!$G:$CZ,U$1,0)</f>
        <v>1215</v>
      </c>
      <c r="V1485">
        <f>VLOOKUP($A1485,saham!$G:$CZ,V$1,0)</f>
        <v>920</v>
      </c>
      <c r="W1485">
        <f>VLOOKUP($A1485,saham!$G:$CZ,W$1,0)</f>
        <v>5100</v>
      </c>
      <c r="X1485">
        <f>VLOOKUP($A1485,saham!$G:$CZ,X$1,0)</f>
        <v>7100</v>
      </c>
      <c r="Y1485">
        <f>VLOOKUP($A1485,saham!$G:$CZ,Y$1,0)</f>
        <v>10600</v>
      </c>
      <c r="Z1485">
        <f>VLOOKUP($A1485,saham!$G:$CZ,Z$1,0)</f>
        <v>2230</v>
      </c>
      <c r="AA1485">
        <f>VLOOKUP($A1485,saham!$G:$CZ,AA$1,0)</f>
        <v>1435</v>
      </c>
      <c r="AB1485">
        <f>VLOOKUP($A1485,saham!$G:$CZ,AB$1,0)</f>
        <v>1485</v>
      </c>
      <c r="AC1485">
        <f>VLOOKUP($A1485,saham!$G:$CZ,AC$1,0)</f>
        <v>565</v>
      </c>
      <c r="AD1485">
        <f>VLOOKUP($A1485,saham!$G:$CZ,AD$1,0)</f>
        <v>925</v>
      </c>
      <c r="AE1485">
        <f>VLOOKUP($A1485,saham!$G:$CZ,AE$1,0)</f>
        <v>2540</v>
      </c>
      <c r="AF1485">
        <f>VLOOKUP($A1485,saham!$G:$CZ,AF$1,0)</f>
        <v>98</v>
      </c>
      <c r="AG1485">
        <f>VLOOKUP($A1485,saham!$G:$CZ,AG$1,0)</f>
        <v>364</v>
      </c>
      <c r="AH1485">
        <f>VLOOKUP($A1485,saham!$G:$CZ,AH$1,0)</f>
        <v>11717</v>
      </c>
      <c r="AI1485">
        <f>VLOOKUP($A1485,saham!$G:$CZ,AI$1,0)</f>
        <v>560</v>
      </c>
      <c r="AJ1485">
        <f>VLOOKUP($A1485,saham!$G:$CZ,AJ$1,0)</f>
        <v>3330</v>
      </c>
      <c r="AK1485">
        <f>VLOOKUP($A1485,saham!$G:$CZ,AK$1,0)</f>
        <v>26975</v>
      </c>
      <c r="AL1485">
        <f>VLOOKUP($A1485,saham!$G:$CZ,AL$1,0)</f>
        <v>7675</v>
      </c>
      <c r="AM1485">
        <f>VLOOKUP($A1485,saham!$G:$CZ,AM$1,0)</f>
        <v>2520</v>
      </c>
      <c r="AN1485">
        <f>VLOOKUP($A1485,saham!$G:$CZ,AN$1,0)</f>
        <v>0</v>
      </c>
      <c r="AO1485">
        <f>VLOOKUP($A1485,saham!$G:$CZ,AO$1,0)</f>
        <v>756</v>
      </c>
      <c r="AP1485">
        <f>VLOOKUP($A1485,saham!$G:$CZ,AP$1,0)</f>
        <v>9950</v>
      </c>
      <c r="AQ1485">
        <f>VLOOKUP($A1485,saham!$G:$CZ,AQ$1,0)</f>
        <v>14975</v>
      </c>
      <c r="AR1485">
        <f>VLOOKUP($A1485,saham!$G:$CZ,AR$1,0)</f>
        <v>0</v>
      </c>
      <c r="AS1485">
        <f>VLOOKUP($A1485,saham!$G:$CZ,AS$1,0)</f>
        <v>1981</v>
      </c>
      <c r="AT1485">
        <f>VLOOKUP($A1485,saham!$G:$CZ,AT$1,0)</f>
        <v>135</v>
      </c>
      <c r="AU1485">
        <f>VLOOKUP($A1485,saham!$G:$CZ,AU$1,0)</f>
        <v>2820</v>
      </c>
      <c r="AV1485">
        <f>VLOOKUP($A1485,saham!$G:$CZ,AV$1,0)</f>
        <v>0</v>
      </c>
      <c r="AW1485">
        <f>VLOOKUP($A1485,saham!$G:$CZ,AW$1,0)</f>
        <v>7</v>
      </c>
      <c r="AX1485">
        <f>VLOOKUP($A1485,saham!$G:$CZ,AX$1,0)</f>
        <v>1465</v>
      </c>
      <c r="AY1485">
        <f>VLOOKUP($A1485,saham!$G:$CZ,AY$1,0)</f>
        <v>0</v>
      </c>
      <c r="AZ1485">
        <f>VLOOKUP($A1485,saham!$G:$CZ,AZ$1,0)</f>
        <v>1665</v>
      </c>
      <c r="BA1485">
        <f>VLOOKUP($A1485,saham!$G:$CZ,BA$1,0)</f>
        <v>194</v>
      </c>
      <c r="BB1485">
        <f>VLOOKUP($A1485,saham!$G:$CZ,BB$1,0)</f>
        <v>700</v>
      </c>
      <c r="BC1485">
        <f>VLOOKUP($A1485,saham!$G:$CZ,BC$1,0)</f>
        <v>666</v>
      </c>
      <c r="BD1485">
        <f>VLOOKUP($A1485,saham!$G:$CZ,BD$1,0)</f>
        <v>0</v>
      </c>
      <c r="BE1485">
        <f>VLOOKUP($A1485,saham!$G:$CZ,BE$1,0)</f>
        <v>2212</v>
      </c>
      <c r="BF1485">
        <f>VLOOKUP($A1485,saham!$G:$CZ,BF$1,0)</f>
        <v>0</v>
      </c>
    </row>
    <row r="1486" spans="1:58" x14ac:dyDescent="0.3">
      <c r="A1486" s="21">
        <v>43933</v>
      </c>
      <c r="B1486" t="e">
        <f>VLOOKUP(A1486,saham!$A:$D,4,0)</f>
        <v>#N/A</v>
      </c>
      <c r="C1486" s="20">
        <v>0</v>
      </c>
      <c r="D1486">
        <f>VLOOKUP($A1486,saham!$G:$CZ,D$1,0)</f>
        <v>0</v>
      </c>
      <c r="E1486">
        <f>VLOOKUP($A1486,saham!$G:$CZ,E$1,0)</f>
        <v>1435</v>
      </c>
      <c r="F1486">
        <f>VLOOKUP($A1486,saham!$G:$CZ,F$1,0)</f>
        <v>0</v>
      </c>
      <c r="G1486">
        <f>VLOOKUP($A1486,saham!$G:$CZ,G$1,0)</f>
        <v>715</v>
      </c>
      <c r="H1486">
        <f>VLOOKUP($A1486,saham!$G:$CZ,H$1,0)</f>
        <v>515</v>
      </c>
      <c r="I1486">
        <f>VLOOKUP($A1486,saham!$G:$CZ,I$1,0)</f>
        <v>4195</v>
      </c>
      <c r="J1486">
        <f>VLOOKUP($A1486,saham!$G:$CZ,J$1,0)</f>
        <v>1720</v>
      </c>
      <c r="K1486">
        <f>VLOOKUP($A1486,saham!$G:$CZ,K$1,0)</f>
        <v>1429</v>
      </c>
      <c r="L1486">
        <f>VLOOKUP($A1486,saham!$G:$CZ,L$1,0)</f>
        <v>53</v>
      </c>
      <c r="M1486">
        <f>VLOOKUP($A1486,saham!$G:$CZ,M$1,0)</f>
        <v>0</v>
      </c>
      <c r="N1486">
        <f>VLOOKUP($A1486,saham!$G:$CZ,N$1,0)</f>
        <v>50</v>
      </c>
      <c r="O1486">
        <f>VLOOKUP($A1486,saham!$G:$CZ,O$1,0)</f>
        <v>622</v>
      </c>
      <c r="P1486">
        <f>VLOOKUP($A1486,saham!$G:$CZ,P$1,0)</f>
        <v>5700</v>
      </c>
      <c r="Q1486">
        <f>VLOOKUP($A1486,saham!$G:$CZ,Q$1,0)</f>
        <v>1245</v>
      </c>
      <c r="R1486">
        <f>VLOOKUP($A1486,saham!$G:$CZ,R$1,0)</f>
        <v>6390</v>
      </c>
      <c r="S1486">
        <f>VLOOKUP($A1486,saham!$G:$CZ,S$1,0)</f>
        <v>6600</v>
      </c>
      <c r="T1486">
        <f>VLOOKUP($A1486,saham!$G:$CZ,T$1,0)</f>
        <v>6350</v>
      </c>
      <c r="U1486">
        <f>VLOOKUP($A1486,saham!$G:$CZ,U$1,0)</f>
        <v>1115</v>
      </c>
      <c r="V1486">
        <f>VLOOKUP($A1486,saham!$G:$CZ,V$1,0)</f>
        <v>910</v>
      </c>
      <c r="W1486">
        <f>VLOOKUP($A1486,saham!$G:$CZ,W$1,0)</f>
        <v>4970</v>
      </c>
      <c r="X1486">
        <f>VLOOKUP($A1486,saham!$G:$CZ,X$1,0)</f>
        <v>7025</v>
      </c>
      <c r="Y1486">
        <f>VLOOKUP($A1486,saham!$G:$CZ,Y$1,0)</f>
        <v>9525</v>
      </c>
      <c r="Z1486">
        <f>VLOOKUP($A1486,saham!$G:$CZ,Z$1,0)</f>
        <v>2200</v>
      </c>
      <c r="AA1486">
        <f>VLOOKUP($A1486,saham!$G:$CZ,AA$1,0)</f>
        <v>1430</v>
      </c>
      <c r="AB1486">
        <f>VLOOKUP($A1486,saham!$G:$CZ,AB$1,0)</f>
        <v>1475</v>
      </c>
      <c r="AC1486">
        <f>VLOOKUP($A1486,saham!$G:$CZ,AC$1,0)</f>
        <v>560</v>
      </c>
      <c r="AD1486">
        <f>VLOOKUP($A1486,saham!$G:$CZ,AD$1,0)</f>
        <v>885</v>
      </c>
      <c r="AE1486">
        <f>VLOOKUP($A1486,saham!$G:$CZ,AE$1,0)</f>
        <v>2520</v>
      </c>
      <c r="AF1486">
        <f>VLOOKUP($A1486,saham!$G:$CZ,AF$1,0)</f>
        <v>92</v>
      </c>
      <c r="AG1486">
        <f>VLOOKUP($A1486,saham!$G:$CZ,AG$1,0)</f>
        <v>354</v>
      </c>
      <c r="AH1486">
        <f>VLOOKUP($A1486,saham!$G:$CZ,AH$1,0)</f>
        <v>11643</v>
      </c>
      <c r="AI1486">
        <f>VLOOKUP($A1486,saham!$G:$CZ,AI$1,0)</f>
        <v>550</v>
      </c>
      <c r="AJ1486">
        <f>VLOOKUP($A1486,saham!$G:$CZ,AJ$1,0)</f>
        <v>3250</v>
      </c>
      <c r="AK1486">
        <f>VLOOKUP($A1486,saham!$G:$CZ,AK$1,0)</f>
        <v>26500</v>
      </c>
      <c r="AL1486">
        <f>VLOOKUP($A1486,saham!$G:$CZ,AL$1,0)</f>
        <v>7600</v>
      </c>
      <c r="AM1486">
        <f>VLOOKUP($A1486,saham!$G:$CZ,AM$1,0)</f>
        <v>2450</v>
      </c>
      <c r="AN1486">
        <f>VLOOKUP($A1486,saham!$G:$CZ,AN$1,0)</f>
        <v>0</v>
      </c>
      <c r="AO1486">
        <f>VLOOKUP($A1486,saham!$G:$CZ,AO$1,0)</f>
        <v>758</v>
      </c>
      <c r="AP1486">
        <f>VLOOKUP($A1486,saham!$G:$CZ,AP$1,0)</f>
        <v>9950</v>
      </c>
      <c r="AQ1486">
        <f>VLOOKUP($A1486,saham!$G:$CZ,AQ$1,0)</f>
        <v>14950</v>
      </c>
      <c r="AR1486">
        <f>VLOOKUP($A1486,saham!$G:$CZ,AR$1,0)</f>
        <v>0</v>
      </c>
      <c r="AS1486">
        <f>VLOOKUP($A1486,saham!$G:$CZ,AS$1,0)</f>
        <v>1951</v>
      </c>
      <c r="AT1486">
        <f>VLOOKUP($A1486,saham!$G:$CZ,AT$1,0)</f>
        <v>132</v>
      </c>
      <c r="AU1486">
        <f>VLOOKUP($A1486,saham!$G:$CZ,AU$1,0)</f>
        <v>2690</v>
      </c>
      <c r="AV1486">
        <f>VLOOKUP($A1486,saham!$G:$CZ,AV$1,0)</f>
        <v>0</v>
      </c>
      <c r="AW1486">
        <f>VLOOKUP($A1486,saham!$G:$CZ,AW$1,0)</f>
        <v>7</v>
      </c>
      <c r="AX1486">
        <f>VLOOKUP($A1486,saham!$G:$CZ,AX$1,0)</f>
        <v>1450</v>
      </c>
      <c r="AY1486">
        <f>VLOOKUP($A1486,saham!$G:$CZ,AY$1,0)</f>
        <v>0</v>
      </c>
      <c r="AZ1486">
        <f>VLOOKUP($A1486,saham!$G:$CZ,AZ$1,0)</f>
        <v>1600</v>
      </c>
      <c r="BA1486">
        <f>VLOOKUP($A1486,saham!$G:$CZ,BA$1,0)</f>
        <v>197</v>
      </c>
      <c r="BB1486">
        <f>VLOOKUP($A1486,saham!$G:$CZ,BB$1,0)</f>
        <v>675</v>
      </c>
      <c r="BC1486">
        <f>VLOOKUP($A1486,saham!$G:$CZ,BC$1,0)</f>
        <v>668</v>
      </c>
      <c r="BD1486">
        <f>VLOOKUP($A1486,saham!$G:$CZ,BD$1,0)</f>
        <v>0</v>
      </c>
      <c r="BE1486">
        <f>VLOOKUP($A1486,saham!$G:$CZ,BE$1,0)</f>
        <v>2212</v>
      </c>
      <c r="BF1486">
        <f>VLOOKUP($A1486,saham!$G:$CZ,BF$1,0)</f>
        <v>0</v>
      </c>
    </row>
    <row r="1487" spans="1:58" x14ac:dyDescent="0.3">
      <c r="A1487" s="21">
        <v>43902</v>
      </c>
      <c r="B1487">
        <f>VLOOKUP(A1487,saham!$A:$D,4,0)</f>
        <v>92771.604700000011</v>
      </c>
      <c r="C1487" s="20">
        <v>0</v>
      </c>
      <c r="D1487">
        <f>VLOOKUP($A1487,saham!$G:$CZ,D$1,0)</f>
        <v>0</v>
      </c>
      <c r="E1487">
        <f>VLOOKUP($A1487,saham!$G:$CZ,E$1,0)</f>
        <v>1375</v>
      </c>
      <c r="F1487">
        <f>VLOOKUP($A1487,saham!$G:$CZ,F$1,0)</f>
        <v>0</v>
      </c>
      <c r="G1487">
        <f>VLOOKUP($A1487,saham!$G:$CZ,G$1,0)</f>
        <v>710</v>
      </c>
      <c r="H1487">
        <f>VLOOKUP($A1487,saham!$G:$CZ,H$1,0)</f>
        <v>525</v>
      </c>
      <c r="I1487">
        <f>VLOOKUP($A1487,saham!$G:$CZ,I$1,0)</f>
        <v>4293</v>
      </c>
      <c r="J1487">
        <f>VLOOKUP($A1487,saham!$G:$CZ,J$1,0)</f>
        <v>1720</v>
      </c>
      <c r="K1487">
        <f>VLOOKUP($A1487,saham!$G:$CZ,K$1,0)</f>
        <v>1448</v>
      </c>
      <c r="L1487">
        <f>VLOOKUP($A1487,saham!$G:$CZ,L$1,0)</f>
        <v>55</v>
      </c>
      <c r="M1487">
        <f>VLOOKUP($A1487,saham!$G:$CZ,M$1,0)</f>
        <v>0</v>
      </c>
      <c r="N1487">
        <f>VLOOKUP($A1487,saham!$G:$CZ,N$1,0)</f>
        <v>50</v>
      </c>
      <c r="O1487">
        <f>VLOOKUP($A1487,saham!$G:$CZ,O$1,0)</f>
        <v>618</v>
      </c>
      <c r="P1487">
        <f>VLOOKUP($A1487,saham!$G:$CZ,P$1,0)</f>
        <v>5625</v>
      </c>
      <c r="Q1487">
        <f>VLOOKUP($A1487,saham!$G:$CZ,Q$1,0)</f>
        <v>1255</v>
      </c>
      <c r="R1487">
        <f>VLOOKUP($A1487,saham!$G:$CZ,R$1,0)</f>
        <v>6460</v>
      </c>
      <c r="S1487">
        <f>VLOOKUP($A1487,saham!$G:$CZ,S$1,0)</f>
        <v>6575</v>
      </c>
      <c r="T1487">
        <f>VLOOKUP($A1487,saham!$G:$CZ,T$1,0)</f>
        <v>6350</v>
      </c>
      <c r="U1487">
        <f>VLOOKUP($A1487,saham!$G:$CZ,U$1,0)</f>
        <v>1120</v>
      </c>
      <c r="V1487">
        <f>VLOOKUP($A1487,saham!$G:$CZ,V$1,0)</f>
        <v>925</v>
      </c>
      <c r="W1487">
        <f>VLOOKUP($A1487,saham!$G:$CZ,W$1,0)</f>
        <v>4970</v>
      </c>
      <c r="X1487">
        <f>VLOOKUP($A1487,saham!$G:$CZ,X$1,0)</f>
        <v>7050</v>
      </c>
      <c r="Y1487">
        <f>VLOOKUP($A1487,saham!$G:$CZ,Y$1,0)</f>
        <v>9350</v>
      </c>
      <c r="Z1487">
        <f>VLOOKUP($A1487,saham!$G:$CZ,Z$1,0)</f>
        <v>2350</v>
      </c>
      <c r="AA1487">
        <f>VLOOKUP($A1487,saham!$G:$CZ,AA$1,0)</f>
        <v>1435</v>
      </c>
      <c r="AB1487">
        <f>VLOOKUP($A1487,saham!$G:$CZ,AB$1,0)</f>
        <v>1465</v>
      </c>
      <c r="AC1487">
        <f>VLOOKUP($A1487,saham!$G:$CZ,AC$1,0)</f>
        <v>555</v>
      </c>
      <c r="AD1487">
        <f>VLOOKUP($A1487,saham!$G:$CZ,AD$1,0)</f>
        <v>850</v>
      </c>
      <c r="AE1487">
        <f>VLOOKUP($A1487,saham!$G:$CZ,AE$1,0)</f>
        <v>2480</v>
      </c>
      <c r="AF1487">
        <f>VLOOKUP($A1487,saham!$G:$CZ,AF$1,0)</f>
        <v>96</v>
      </c>
      <c r="AG1487">
        <f>VLOOKUP($A1487,saham!$G:$CZ,AG$1,0)</f>
        <v>351</v>
      </c>
      <c r="AH1487">
        <f>VLOOKUP($A1487,saham!$G:$CZ,AH$1,0)</f>
        <v>11967</v>
      </c>
      <c r="AI1487">
        <f>VLOOKUP($A1487,saham!$G:$CZ,AI$1,0)</f>
        <v>560</v>
      </c>
      <c r="AJ1487">
        <f>VLOOKUP($A1487,saham!$G:$CZ,AJ$1,0)</f>
        <v>3300</v>
      </c>
      <c r="AK1487">
        <f>VLOOKUP($A1487,saham!$G:$CZ,AK$1,0)</f>
        <v>26100</v>
      </c>
      <c r="AL1487">
        <f>VLOOKUP($A1487,saham!$G:$CZ,AL$1,0)</f>
        <v>7550</v>
      </c>
      <c r="AM1487">
        <f>VLOOKUP($A1487,saham!$G:$CZ,AM$1,0)</f>
        <v>2420</v>
      </c>
      <c r="AN1487">
        <f>VLOOKUP($A1487,saham!$G:$CZ,AN$1,0)</f>
        <v>0</v>
      </c>
      <c r="AO1487">
        <f>VLOOKUP($A1487,saham!$G:$CZ,AO$1,0)</f>
        <v>766</v>
      </c>
      <c r="AP1487">
        <f>VLOOKUP($A1487,saham!$G:$CZ,AP$1,0)</f>
        <v>10025</v>
      </c>
      <c r="AQ1487">
        <f>VLOOKUP($A1487,saham!$G:$CZ,AQ$1,0)</f>
        <v>14900</v>
      </c>
      <c r="AR1487">
        <f>VLOOKUP($A1487,saham!$G:$CZ,AR$1,0)</f>
        <v>0</v>
      </c>
      <c r="AS1487">
        <f>VLOOKUP($A1487,saham!$G:$CZ,AS$1,0)</f>
        <v>1946</v>
      </c>
      <c r="AT1487">
        <f>VLOOKUP($A1487,saham!$G:$CZ,AT$1,0)</f>
        <v>132</v>
      </c>
      <c r="AU1487">
        <f>VLOOKUP($A1487,saham!$G:$CZ,AU$1,0)</f>
        <v>2800</v>
      </c>
      <c r="AV1487">
        <f>VLOOKUP($A1487,saham!$G:$CZ,AV$1,0)</f>
        <v>0</v>
      </c>
      <c r="AW1487">
        <f>VLOOKUP($A1487,saham!$G:$CZ,AW$1,0)</f>
        <v>7</v>
      </c>
      <c r="AX1487">
        <f>VLOOKUP($A1487,saham!$G:$CZ,AX$1,0)</f>
        <v>1455</v>
      </c>
      <c r="AY1487">
        <f>VLOOKUP($A1487,saham!$G:$CZ,AY$1,0)</f>
        <v>0</v>
      </c>
      <c r="AZ1487">
        <f>VLOOKUP($A1487,saham!$G:$CZ,AZ$1,0)</f>
        <v>1595</v>
      </c>
      <c r="BA1487">
        <f>VLOOKUP($A1487,saham!$G:$CZ,BA$1,0)</f>
        <v>196</v>
      </c>
      <c r="BB1487">
        <f>VLOOKUP($A1487,saham!$G:$CZ,BB$1,0)</f>
        <v>672</v>
      </c>
      <c r="BC1487">
        <f>VLOOKUP($A1487,saham!$G:$CZ,BC$1,0)</f>
        <v>670</v>
      </c>
      <c r="BD1487">
        <f>VLOOKUP($A1487,saham!$G:$CZ,BD$1,0)</f>
        <v>0</v>
      </c>
      <c r="BE1487">
        <f>VLOOKUP($A1487,saham!$G:$CZ,BE$1,0)</f>
        <v>2195</v>
      </c>
      <c r="BF1487">
        <f>VLOOKUP($A1487,saham!$G:$CZ,BF$1,0)</f>
        <v>0</v>
      </c>
    </row>
    <row r="1488" spans="1:58" x14ac:dyDescent="0.3">
      <c r="A1488" s="21">
        <v>43873</v>
      </c>
      <c r="B1488">
        <f>VLOOKUP(A1488,saham!$A:$D,4,0)</f>
        <v>190228.4516</v>
      </c>
      <c r="C1488" s="20">
        <v>0</v>
      </c>
      <c r="D1488">
        <f>VLOOKUP($A1488,saham!$G:$CZ,D$1,0)</f>
        <v>0</v>
      </c>
      <c r="E1488">
        <f>VLOOKUP($A1488,saham!$G:$CZ,E$1,0)</f>
        <v>1390</v>
      </c>
      <c r="F1488">
        <f>VLOOKUP($A1488,saham!$G:$CZ,F$1,0)</f>
        <v>0</v>
      </c>
      <c r="G1488">
        <f>VLOOKUP($A1488,saham!$G:$CZ,G$1,0)</f>
        <v>715</v>
      </c>
      <c r="H1488">
        <f>VLOOKUP($A1488,saham!$G:$CZ,H$1,0)</f>
        <v>535</v>
      </c>
      <c r="I1488">
        <f>VLOOKUP($A1488,saham!$G:$CZ,I$1,0)</f>
        <v>4195</v>
      </c>
      <c r="J1488">
        <f>VLOOKUP($A1488,saham!$G:$CZ,J$1,0)</f>
        <v>1740</v>
      </c>
      <c r="K1488">
        <f>VLOOKUP($A1488,saham!$G:$CZ,K$1,0)</f>
        <v>1419</v>
      </c>
      <c r="L1488">
        <f>VLOOKUP($A1488,saham!$G:$CZ,L$1,0)</f>
        <v>51</v>
      </c>
      <c r="M1488">
        <f>VLOOKUP($A1488,saham!$G:$CZ,M$1,0)</f>
        <v>0</v>
      </c>
      <c r="N1488">
        <f>VLOOKUP($A1488,saham!$G:$CZ,N$1,0)</f>
        <v>50</v>
      </c>
      <c r="O1488">
        <f>VLOOKUP($A1488,saham!$G:$CZ,O$1,0)</f>
        <v>614</v>
      </c>
      <c r="P1488">
        <f>VLOOKUP($A1488,saham!$G:$CZ,P$1,0)</f>
        <v>5725</v>
      </c>
      <c r="Q1488">
        <f>VLOOKUP($A1488,saham!$G:$CZ,Q$1,0)</f>
        <v>1245</v>
      </c>
      <c r="R1488">
        <f>VLOOKUP($A1488,saham!$G:$CZ,R$1,0)</f>
        <v>6450</v>
      </c>
      <c r="S1488">
        <f>VLOOKUP($A1488,saham!$G:$CZ,S$1,0)</f>
        <v>6650</v>
      </c>
      <c r="T1488">
        <f>VLOOKUP($A1488,saham!$G:$CZ,T$1,0)</f>
        <v>6350</v>
      </c>
      <c r="U1488">
        <f>VLOOKUP($A1488,saham!$G:$CZ,U$1,0)</f>
        <v>1115</v>
      </c>
      <c r="V1488">
        <f>VLOOKUP($A1488,saham!$G:$CZ,V$1,0)</f>
        <v>935</v>
      </c>
      <c r="W1488">
        <f>VLOOKUP($A1488,saham!$G:$CZ,W$1,0)</f>
        <v>4890</v>
      </c>
      <c r="X1488">
        <f>VLOOKUP($A1488,saham!$G:$CZ,X$1,0)</f>
        <v>7150</v>
      </c>
      <c r="Y1488">
        <f>VLOOKUP($A1488,saham!$G:$CZ,Y$1,0)</f>
        <v>9425</v>
      </c>
      <c r="Z1488">
        <f>VLOOKUP($A1488,saham!$G:$CZ,Z$1,0)</f>
        <v>2330</v>
      </c>
      <c r="AA1488">
        <f>VLOOKUP($A1488,saham!$G:$CZ,AA$1,0)</f>
        <v>1450</v>
      </c>
      <c r="AB1488">
        <f>VLOOKUP($A1488,saham!$G:$CZ,AB$1,0)</f>
        <v>1495</v>
      </c>
      <c r="AC1488">
        <f>VLOOKUP($A1488,saham!$G:$CZ,AC$1,0)</f>
        <v>540</v>
      </c>
      <c r="AD1488">
        <f>VLOOKUP($A1488,saham!$G:$CZ,AD$1,0)</f>
        <v>855</v>
      </c>
      <c r="AE1488">
        <f>VLOOKUP($A1488,saham!$G:$CZ,AE$1,0)</f>
        <v>2480</v>
      </c>
      <c r="AF1488">
        <f>VLOOKUP($A1488,saham!$G:$CZ,AF$1,0)</f>
        <v>85</v>
      </c>
      <c r="AG1488">
        <f>VLOOKUP($A1488,saham!$G:$CZ,AG$1,0)</f>
        <v>357</v>
      </c>
      <c r="AH1488">
        <f>VLOOKUP($A1488,saham!$G:$CZ,AH$1,0)</f>
        <v>11917</v>
      </c>
      <c r="AI1488">
        <f>VLOOKUP($A1488,saham!$G:$CZ,AI$1,0)</f>
        <v>570</v>
      </c>
      <c r="AJ1488">
        <f>VLOOKUP($A1488,saham!$G:$CZ,AJ$1,0)</f>
        <v>3330</v>
      </c>
      <c r="AK1488">
        <f>VLOOKUP($A1488,saham!$G:$CZ,AK$1,0)</f>
        <v>26000</v>
      </c>
      <c r="AL1488">
        <f>VLOOKUP($A1488,saham!$G:$CZ,AL$1,0)</f>
        <v>7650</v>
      </c>
      <c r="AM1488">
        <f>VLOOKUP($A1488,saham!$G:$CZ,AM$1,0)</f>
        <v>2460</v>
      </c>
      <c r="AN1488">
        <f>VLOOKUP($A1488,saham!$G:$CZ,AN$1,0)</f>
        <v>0</v>
      </c>
      <c r="AO1488">
        <f>VLOOKUP($A1488,saham!$G:$CZ,AO$1,0)</f>
        <v>780</v>
      </c>
      <c r="AP1488">
        <f>VLOOKUP($A1488,saham!$G:$CZ,AP$1,0)</f>
        <v>10175</v>
      </c>
      <c r="AQ1488">
        <f>VLOOKUP($A1488,saham!$G:$CZ,AQ$1,0)</f>
        <v>14875</v>
      </c>
      <c r="AR1488">
        <f>VLOOKUP($A1488,saham!$G:$CZ,AR$1,0)</f>
        <v>0</v>
      </c>
      <c r="AS1488">
        <f>VLOOKUP($A1488,saham!$G:$CZ,AS$1,0)</f>
        <v>1912</v>
      </c>
      <c r="AT1488">
        <f>VLOOKUP($A1488,saham!$G:$CZ,AT$1,0)</f>
        <v>132</v>
      </c>
      <c r="AU1488">
        <f>VLOOKUP($A1488,saham!$G:$CZ,AU$1,0)</f>
        <v>2900</v>
      </c>
      <c r="AV1488">
        <f>VLOOKUP($A1488,saham!$G:$CZ,AV$1,0)</f>
        <v>0</v>
      </c>
      <c r="AW1488">
        <f>VLOOKUP($A1488,saham!$G:$CZ,AW$1,0)</f>
        <v>7</v>
      </c>
      <c r="AX1488">
        <f>VLOOKUP($A1488,saham!$G:$CZ,AX$1,0)</f>
        <v>1440</v>
      </c>
      <c r="AY1488">
        <f>VLOOKUP($A1488,saham!$G:$CZ,AY$1,0)</f>
        <v>0</v>
      </c>
      <c r="AZ1488">
        <f>VLOOKUP($A1488,saham!$G:$CZ,AZ$1,0)</f>
        <v>1520</v>
      </c>
      <c r="BA1488">
        <f>VLOOKUP($A1488,saham!$G:$CZ,BA$1,0)</f>
        <v>190</v>
      </c>
      <c r="BB1488">
        <f>VLOOKUP($A1488,saham!$G:$CZ,BB$1,0)</f>
        <v>684</v>
      </c>
      <c r="BC1488">
        <f>VLOOKUP($A1488,saham!$G:$CZ,BC$1,0)</f>
        <v>672</v>
      </c>
      <c r="BD1488">
        <f>VLOOKUP($A1488,saham!$G:$CZ,BD$1,0)</f>
        <v>0</v>
      </c>
      <c r="BE1488">
        <f>VLOOKUP($A1488,saham!$G:$CZ,BE$1,0)</f>
        <v>2155</v>
      </c>
      <c r="BF1488">
        <f>VLOOKUP($A1488,saham!$G:$CZ,BF$1,0)</f>
        <v>0</v>
      </c>
    </row>
    <row r="1489" spans="1:58" x14ac:dyDescent="0.3">
      <c r="A1489" s="21">
        <v>43842</v>
      </c>
      <c r="B1489" t="e">
        <f>VLOOKUP(A1489,saham!$A:$D,4,0)</f>
        <v>#N/A</v>
      </c>
      <c r="C1489" s="20">
        <v>0</v>
      </c>
      <c r="D1489">
        <f>VLOOKUP($A1489,saham!$G:$CZ,D$1,0)</f>
        <v>0</v>
      </c>
      <c r="E1489">
        <f>VLOOKUP($A1489,saham!$G:$CZ,E$1,0)</f>
        <v>1390</v>
      </c>
      <c r="F1489">
        <f>VLOOKUP($A1489,saham!$G:$CZ,F$1,0)</f>
        <v>0</v>
      </c>
      <c r="G1489">
        <f>VLOOKUP($A1489,saham!$G:$CZ,G$1,0)</f>
        <v>710</v>
      </c>
      <c r="H1489">
        <f>VLOOKUP($A1489,saham!$G:$CZ,H$1,0)</f>
        <v>525</v>
      </c>
      <c r="I1489">
        <f>VLOOKUP($A1489,saham!$G:$CZ,I$1,0)</f>
        <v>4137</v>
      </c>
      <c r="J1489">
        <f>VLOOKUP($A1489,saham!$G:$CZ,J$1,0)</f>
        <v>1720</v>
      </c>
      <c r="K1489">
        <f>VLOOKUP($A1489,saham!$G:$CZ,K$1,0)</f>
        <v>1419</v>
      </c>
      <c r="L1489">
        <f>VLOOKUP($A1489,saham!$G:$CZ,L$1,0)</f>
        <v>53</v>
      </c>
      <c r="M1489">
        <f>VLOOKUP($A1489,saham!$G:$CZ,M$1,0)</f>
        <v>0</v>
      </c>
      <c r="N1489">
        <f>VLOOKUP($A1489,saham!$G:$CZ,N$1,0)</f>
        <v>50</v>
      </c>
      <c r="O1489">
        <f>VLOOKUP($A1489,saham!$G:$CZ,O$1,0)</f>
        <v>598</v>
      </c>
      <c r="P1489">
        <f>VLOOKUP($A1489,saham!$G:$CZ,P$1,0)</f>
        <v>5550</v>
      </c>
      <c r="Q1489">
        <f>VLOOKUP($A1489,saham!$G:$CZ,Q$1,0)</f>
        <v>1155</v>
      </c>
      <c r="R1489">
        <f>VLOOKUP($A1489,saham!$G:$CZ,R$1,0)</f>
        <v>6395</v>
      </c>
      <c r="S1489">
        <f>VLOOKUP($A1489,saham!$G:$CZ,S$1,0)</f>
        <v>6525</v>
      </c>
      <c r="T1489">
        <f>VLOOKUP($A1489,saham!$G:$CZ,T$1,0)</f>
        <v>6250</v>
      </c>
      <c r="U1489">
        <f>VLOOKUP($A1489,saham!$G:$CZ,U$1,0)</f>
        <v>1080</v>
      </c>
      <c r="V1489">
        <f>VLOOKUP($A1489,saham!$G:$CZ,V$1,0)</f>
        <v>905</v>
      </c>
      <c r="W1489">
        <f>VLOOKUP($A1489,saham!$G:$CZ,W$1,0)</f>
        <v>4650</v>
      </c>
      <c r="X1489">
        <f>VLOOKUP($A1489,saham!$G:$CZ,X$1,0)</f>
        <v>7100</v>
      </c>
      <c r="Y1489">
        <f>VLOOKUP($A1489,saham!$G:$CZ,Y$1,0)</f>
        <v>9325</v>
      </c>
      <c r="Z1489">
        <f>VLOOKUP($A1489,saham!$G:$CZ,Z$1,0)</f>
        <v>2300</v>
      </c>
      <c r="AA1489">
        <f>VLOOKUP($A1489,saham!$G:$CZ,AA$1,0)</f>
        <v>1380</v>
      </c>
      <c r="AB1489">
        <f>VLOOKUP($A1489,saham!$G:$CZ,AB$1,0)</f>
        <v>1485</v>
      </c>
      <c r="AC1489">
        <f>VLOOKUP($A1489,saham!$G:$CZ,AC$1,0)</f>
        <v>505</v>
      </c>
      <c r="AD1489">
        <f>VLOOKUP($A1489,saham!$G:$CZ,AD$1,0)</f>
        <v>848</v>
      </c>
      <c r="AE1489">
        <f>VLOOKUP($A1489,saham!$G:$CZ,AE$1,0)</f>
        <v>2440</v>
      </c>
      <c r="AF1489">
        <f>VLOOKUP($A1489,saham!$G:$CZ,AF$1,0)</f>
        <v>86</v>
      </c>
      <c r="AG1489">
        <f>VLOOKUP($A1489,saham!$G:$CZ,AG$1,0)</f>
        <v>350</v>
      </c>
      <c r="AH1489">
        <f>VLOOKUP($A1489,saham!$G:$CZ,AH$1,0)</f>
        <v>11967</v>
      </c>
      <c r="AI1489">
        <f>VLOOKUP($A1489,saham!$G:$CZ,AI$1,0)</f>
        <v>545</v>
      </c>
      <c r="AJ1489">
        <f>VLOOKUP($A1489,saham!$G:$CZ,AJ$1,0)</f>
        <v>3240</v>
      </c>
      <c r="AK1489">
        <f>VLOOKUP($A1489,saham!$G:$CZ,AK$1,0)</f>
        <v>24175</v>
      </c>
      <c r="AL1489">
        <f>VLOOKUP($A1489,saham!$G:$CZ,AL$1,0)</f>
        <v>7700</v>
      </c>
      <c r="AM1489">
        <f>VLOOKUP($A1489,saham!$G:$CZ,AM$1,0)</f>
        <v>2450</v>
      </c>
      <c r="AN1489">
        <f>VLOOKUP($A1489,saham!$G:$CZ,AN$1,0)</f>
        <v>0</v>
      </c>
      <c r="AO1489">
        <f>VLOOKUP($A1489,saham!$G:$CZ,AO$1,0)</f>
        <v>780</v>
      </c>
      <c r="AP1489">
        <f>VLOOKUP($A1489,saham!$G:$CZ,AP$1,0)</f>
        <v>10100</v>
      </c>
      <c r="AQ1489">
        <f>VLOOKUP($A1489,saham!$G:$CZ,AQ$1,0)</f>
        <v>13800</v>
      </c>
      <c r="AR1489">
        <f>VLOOKUP($A1489,saham!$G:$CZ,AR$1,0)</f>
        <v>0</v>
      </c>
      <c r="AS1489">
        <f>VLOOKUP($A1489,saham!$G:$CZ,AS$1,0)</f>
        <v>1815</v>
      </c>
      <c r="AT1489">
        <f>VLOOKUP($A1489,saham!$G:$CZ,AT$1,0)</f>
        <v>132</v>
      </c>
      <c r="AU1489">
        <f>VLOOKUP($A1489,saham!$G:$CZ,AU$1,0)</f>
        <v>2870</v>
      </c>
      <c r="AV1489">
        <f>VLOOKUP($A1489,saham!$G:$CZ,AV$1,0)</f>
        <v>0</v>
      </c>
      <c r="AW1489">
        <f>VLOOKUP($A1489,saham!$G:$CZ,AW$1,0)</f>
        <v>7</v>
      </c>
      <c r="AX1489">
        <f>VLOOKUP($A1489,saham!$G:$CZ,AX$1,0)</f>
        <v>1390</v>
      </c>
      <c r="AY1489">
        <f>VLOOKUP($A1489,saham!$G:$CZ,AY$1,0)</f>
        <v>0</v>
      </c>
      <c r="AZ1489">
        <f>VLOOKUP($A1489,saham!$G:$CZ,AZ$1,0)</f>
        <v>1395</v>
      </c>
      <c r="BA1489">
        <f>VLOOKUP($A1489,saham!$G:$CZ,BA$1,0)</f>
        <v>190</v>
      </c>
      <c r="BB1489">
        <f>VLOOKUP($A1489,saham!$G:$CZ,BB$1,0)</f>
        <v>688</v>
      </c>
      <c r="BC1489">
        <f>VLOOKUP($A1489,saham!$G:$CZ,BC$1,0)</f>
        <v>676</v>
      </c>
      <c r="BD1489">
        <f>VLOOKUP($A1489,saham!$G:$CZ,BD$1,0)</f>
        <v>0</v>
      </c>
      <c r="BE1489">
        <f>VLOOKUP($A1489,saham!$G:$CZ,BE$1,0)</f>
        <v>2110</v>
      </c>
      <c r="BF1489">
        <f>VLOOKUP($A1489,saham!$G:$CZ,BF$1,0)</f>
        <v>0</v>
      </c>
    </row>
    <row r="1490" spans="1:58" x14ac:dyDescent="0.3">
      <c r="A1490" t="s">
        <v>1080</v>
      </c>
      <c r="B1490" t="e">
        <f>VLOOKUP(A1490,saham!$A:$D,4,0)</f>
        <v>#N/A</v>
      </c>
      <c r="C1490" s="20">
        <v>0</v>
      </c>
      <c r="D1490">
        <f>VLOOKUP($A1490,saham!$G:$CZ,D$1,0)</f>
        <v>0</v>
      </c>
      <c r="E1490">
        <f>VLOOKUP($A1490,saham!$G:$CZ,E$1,0)</f>
        <v>1390</v>
      </c>
      <c r="F1490">
        <f>VLOOKUP($A1490,saham!$G:$CZ,F$1,0)</f>
        <v>0</v>
      </c>
      <c r="G1490">
        <f>VLOOKUP($A1490,saham!$G:$CZ,G$1,0)</f>
        <v>710</v>
      </c>
      <c r="H1490">
        <f>VLOOKUP($A1490,saham!$G:$CZ,H$1,0)</f>
        <v>515</v>
      </c>
      <c r="I1490">
        <f>VLOOKUP($A1490,saham!$G:$CZ,I$1,0)</f>
        <v>3990</v>
      </c>
      <c r="J1490">
        <f>VLOOKUP($A1490,saham!$G:$CZ,J$1,0)</f>
        <v>1645</v>
      </c>
      <c r="K1490">
        <f>VLOOKUP($A1490,saham!$G:$CZ,K$1,0)</f>
        <v>1395</v>
      </c>
      <c r="L1490">
        <f>VLOOKUP($A1490,saham!$G:$CZ,L$1,0)</f>
        <v>52</v>
      </c>
      <c r="M1490">
        <f>VLOOKUP($A1490,saham!$G:$CZ,M$1,0)</f>
        <v>0</v>
      </c>
      <c r="N1490">
        <f>VLOOKUP($A1490,saham!$G:$CZ,N$1,0)</f>
        <v>50</v>
      </c>
      <c r="O1490">
        <f>VLOOKUP($A1490,saham!$G:$CZ,O$1,0)</f>
        <v>582</v>
      </c>
      <c r="P1490">
        <f>VLOOKUP($A1490,saham!$G:$CZ,P$1,0)</f>
        <v>5300</v>
      </c>
      <c r="Q1490">
        <f>VLOOKUP($A1490,saham!$G:$CZ,Q$1,0)</f>
        <v>1145</v>
      </c>
      <c r="R1490">
        <f>VLOOKUP($A1490,saham!$G:$CZ,R$1,0)</f>
        <v>6205</v>
      </c>
      <c r="S1490">
        <f>VLOOKUP($A1490,saham!$G:$CZ,S$1,0)</f>
        <v>6325</v>
      </c>
      <c r="T1490">
        <f>VLOOKUP($A1490,saham!$G:$CZ,T$1,0)</f>
        <v>6000</v>
      </c>
      <c r="U1490">
        <f>VLOOKUP($A1490,saham!$G:$CZ,U$1,0)</f>
        <v>1046</v>
      </c>
      <c r="V1490">
        <f>VLOOKUP($A1490,saham!$G:$CZ,V$1,0)</f>
        <v>925</v>
      </c>
      <c r="W1490">
        <f>VLOOKUP($A1490,saham!$G:$CZ,W$1,0)</f>
        <v>4610</v>
      </c>
      <c r="X1490">
        <f>VLOOKUP($A1490,saham!$G:$CZ,X$1,0)</f>
        <v>7100</v>
      </c>
      <c r="Y1490">
        <f>VLOOKUP($A1490,saham!$G:$CZ,Y$1,0)</f>
        <v>8675</v>
      </c>
      <c r="Z1490">
        <f>VLOOKUP($A1490,saham!$G:$CZ,Z$1,0)</f>
        <v>2320</v>
      </c>
      <c r="AA1490">
        <f>VLOOKUP($A1490,saham!$G:$CZ,AA$1,0)</f>
        <v>1335</v>
      </c>
      <c r="AB1490">
        <f>VLOOKUP($A1490,saham!$G:$CZ,AB$1,0)</f>
        <v>1505</v>
      </c>
      <c r="AC1490">
        <f>VLOOKUP($A1490,saham!$G:$CZ,AC$1,0)</f>
        <v>498</v>
      </c>
      <c r="AD1490">
        <f>VLOOKUP($A1490,saham!$G:$CZ,AD$1,0)</f>
        <v>833</v>
      </c>
      <c r="AE1490">
        <f>VLOOKUP($A1490,saham!$G:$CZ,AE$1,0)</f>
        <v>2380</v>
      </c>
      <c r="AF1490">
        <f>VLOOKUP($A1490,saham!$G:$CZ,AF$1,0)</f>
        <v>87</v>
      </c>
      <c r="AG1490">
        <f>VLOOKUP($A1490,saham!$G:$CZ,AG$1,0)</f>
        <v>344</v>
      </c>
      <c r="AH1490">
        <f>VLOOKUP($A1490,saham!$G:$CZ,AH$1,0)</f>
        <v>11668</v>
      </c>
      <c r="AI1490">
        <f>VLOOKUP($A1490,saham!$G:$CZ,AI$1,0)</f>
        <v>540</v>
      </c>
      <c r="AJ1490">
        <f>VLOOKUP($A1490,saham!$G:$CZ,AJ$1,0)</f>
        <v>3230</v>
      </c>
      <c r="AK1490">
        <f>VLOOKUP($A1490,saham!$G:$CZ,AK$1,0)</f>
        <v>23000</v>
      </c>
      <c r="AL1490">
        <f>VLOOKUP($A1490,saham!$G:$CZ,AL$1,0)</f>
        <v>7725</v>
      </c>
      <c r="AM1490">
        <f>VLOOKUP($A1490,saham!$G:$CZ,AM$1,0)</f>
        <v>2410</v>
      </c>
      <c r="AN1490">
        <f>VLOOKUP($A1490,saham!$G:$CZ,AN$1,0)</f>
        <v>0</v>
      </c>
      <c r="AO1490">
        <f>VLOOKUP($A1490,saham!$G:$CZ,AO$1,0)</f>
        <v>780</v>
      </c>
      <c r="AP1490">
        <f>VLOOKUP($A1490,saham!$G:$CZ,AP$1,0)</f>
        <v>9900</v>
      </c>
      <c r="AQ1490">
        <f>VLOOKUP($A1490,saham!$G:$CZ,AQ$1,0)</f>
        <v>13100</v>
      </c>
      <c r="AR1490">
        <f>VLOOKUP($A1490,saham!$G:$CZ,AR$1,0)</f>
        <v>0</v>
      </c>
      <c r="AS1490">
        <f>VLOOKUP($A1490,saham!$G:$CZ,AS$1,0)</f>
        <v>1893</v>
      </c>
      <c r="AT1490">
        <f>VLOOKUP($A1490,saham!$G:$CZ,AT$1,0)</f>
        <v>130</v>
      </c>
      <c r="AU1490">
        <f>VLOOKUP($A1490,saham!$G:$CZ,AU$1,0)</f>
        <v>2700</v>
      </c>
      <c r="AV1490">
        <f>VLOOKUP($A1490,saham!$G:$CZ,AV$1,0)</f>
        <v>0</v>
      </c>
      <c r="AW1490">
        <f>VLOOKUP($A1490,saham!$G:$CZ,AW$1,0)</f>
        <v>7</v>
      </c>
      <c r="AX1490">
        <f>VLOOKUP($A1490,saham!$G:$CZ,AX$1,0)</f>
        <v>1390</v>
      </c>
      <c r="AY1490">
        <f>VLOOKUP($A1490,saham!$G:$CZ,AY$1,0)</f>
        <v>0</v>
      </c>
      <c r="AZ1490">
        <f>VLOOKUP($A1490,saham!$G:$CZ,AZ$1,0)</f>
        <v>1360</v>
      </c>
      <c r="BA1490">
        <f>VLOOKUP($A1490,saham!$G:$CZ,BA$1,0)</f>
        <v>200</v>
      </c>
      <c r="BB1490">
        <f>VLOOKUP($A1490,saham!$G:$CZ,BB$1,0)</f>
        <v>625</v>
      </c>
      <c r="BC1490">
        <f>VLOOKUP($A1490,saham!$G:$CZ,BC$1,0)</f>
        <v>676</v>
      </c>
      <c r="BD1490">
        <f>VLOOKUP($A1490,saham!$G:$CZ,BD$1,0)</f>
        <v>0</v>
      </c>
      <c r="BE1490">
        <f>VLOOKUP($A1490,saham!$G:$CZ,BE$1,0)</f>
        <v>2098</v>
      </c>
      <c r="BF1490">
        <f>VLOOKUP($A1490,saham!$G:$CZ,BF$1,0)</f>
        <v>0</v>
      </c>
    </row>
    <row r="1491" spans="1:58" x14ac:dyDescent="0.3">
      <c r="A1491" t="s">
        <v>1081</v>
      </c>
      <c r="B1491" t="e">
        <f>VLOOKUP(A1491,saham!$A:$D,4,0)</f>
        <v>#N/A</v>
      </c>
      <c r="C1491" s="20">
        <v>0</v>
      </c>
      <c r="D1491">
        <f>VLOOKUP($A1491,saham!$G:$CZ,D$1,0)</f>
        <v>0</v>
      </c>
      <c r="E1491">
        <f>VLOOKUP($A1491,saham!$G:$CZ,E$1,0)</f>
        <v>1390</v>
      </c>
      <c r="F1491">
        <f>VLOOKUP($A1491,saham!$G:$CZ,F$1,0)</f>
        <v>0</v>
      </c>
      <c r="G1491">
        <f>VLOOKUP($A1491,saham!$G:$CZ,G$1,0)</f>
        <v>715</v>
      </c>
      <c r="H1491">
        <f>VLOOKUP($A1491,saham!$G:$CZ,H$1,0)</f>
        <v>540</v>
      </c>
      <c r="I1491">
        <f>VLOOKUP($A1491,saham!$G:$CZ,I$1,0)</f>
        <v>4166</v>
      </c>
      <c r="J1491">
        <f>VLOOKUP($A1491,saham!$G:$CZ,J$1,0)</f>
        <v>1740</v>
      </c>
      <c r="K1491">
        <f>VLOOKUP($A1491,saham!$G:$CZ,K$1,0)</f>
        <v>1434</v>
      </c>
      <c r="L1491">
        <f>VLOOKUP($A1491,saham!$G:$CZ,L$1,0)</f>
        <v>55</v>
      </c>
      <c r="M1491">
        <f>VLOOKUP($A1491,saham!$G:$CZ,M$1,0)</f>
        <v>0</v>
      </c>
      <c r="N1491">
        <f>VLOOKUP($A1491,saham!$G:$CZ,N$1,0)</f>
        <v>50</v>
      </c>
      <c r="O1491">
        <f>VLOOKUP($A1491,saham!$G:$CZ,O$1,0)</f>
        <v>580</v>
      </c>
      <c r="P1491">
        <f>VLOOKUP($A1491,saham!$G:$CZ,P$1,0)</f>
        <v>5550</v>
      </c>
      <c r="Q1491">
        <f>VLOOKUP($A1491,saham!$G:$CZ,Q$1,0)</f>
        <v>1230</v>
      </c>
      <c r="R1491">
        <f>VLOOKUP($A1491,saham!$G:$CZ,R$1,0)</f>
        <v>6385</v>
      </c>
      <c r="S1491">
        <f>VLOOKUP($A1491,saham!$G:$CZ,S$1,0)</f>
        <v>6650</v>
      </c>
      <c r="T1491">
        <f>VLOOKUP($A1491,saham!$G:$CZ,T$1,0)</f>
        <v>6350</v>
      </c>
      <c r="U1491">
        <f>VLOOKUP($A1491,saham!$G:$CZ,U$1,0)</f>
        <v>1110</v>
      </c>
      <c r="V1491">
        <f>VLOOKUP($A1491,saham!$G:$CZ,V$1,0)</f>
        <v>955</v>
      </c>
      <c r="W1491">
        <f>VLOOKUP($A1491,saham!$G:$CZ,W$1,0)</f>
        <v>4680</v>
      </c>
      <c r="X1491">
        <f>VLOOKUP($A1491,saham!$G:$CZ,X$1,0)</f>
        <v>7300</v>
      </c>
      <c r="Y1491">
        <f>VLOOKUP($A1491,saham!$G:$CZ,Y$1,0)</f>
        <v>9325</v>
      </c>
      <c r="Z1491">
        <f>VLOOKUP($A1491,saham!$G:$CZ,Z$1,0)</f>
        <v>2280</v>
      </c>
      <c r="AA1491">
        <f>VLOOKUP($A1491,saham!$G:$CZ,AA$1,0)</f>
        <v>1385</v>
      </c>
      <c r="AB1491">
        <f>VLOOKUP($A1491,saham!$G:$CZ,AB$1,0)</f>
        <v>1480</v>
      </c>
      <c r="AC1491">
        <f>VLOOKUP($A1491,saham!$G:$CZ,AC$1,0)</f>
        <v>510</v>
      </c>
      <c r="AD1491">
        <f>VLOOKUP($A1491,saham!$G:$CZ,AD$1,0)</f>
        <v>858</v>
      </c>
      <c r="AE1491">
        <f>VLOOKUP($A1491,saham!$G:$CZ,AE$1,0)</f>
        <v>2470</v>
      </c>
      <c r="AF1491">
        <f>VLOOKUP($A1491,saham!$G:$CZ,AF$1,0)</f>
        <v>81</v>
      </c>
      <c r="AG1491">
        <f>VLOOKUP($A1491,saham!$G:$CZ,AG$1,0)</f>
        <v>357</v>
      </c>
      <c r="AH1491">
        <f>VLOOKUP($A1491,saham!$G:$CZ,AH$1,0)</f>
        <v>11892</v>
      </c>
      <c r="AI1491">
        <f>VLOOKUP($A1491,saham!$G:$CZ,AI$1,0)</f>
        <v>570</v>
      </c>
      <c r="AJ1491">
        <f>VLOOKUP($A1491,saham!$G:$CZ,AJ$1,0)</f>
        <v>3460</v>
      </c>
      <c r="AK1491">
        <f>VLOOKUP($A1491,saham!$G:$CZ,AK$1,0)</f>
        <v>24725</v>
      </c>
      <c r="AL1491">
        <f>VLOOKUP($A1491,saham!$G:$CZ,AL$1,0)</f>
        <v>7750</v>
      </c>
      <c r="AM1491">
        <f>VLOOKUP($A1491,saham!$G:$CZ,AM$1,0)</f>
        <v>2530</v>
      </c>
      <c r="AN1491">
        <f>VLOOKUP($A1491,saham!$G:$CZ,AN$1,0)</f>
        <v>0</v>
      </c>
      <c r="AO1491">
        <f>VLOOKUP($A1491,saham!$G:$CZ,AO$1,0)</f>
        <v>784</v>
      </c>
      <c r="AP1491">
        <f>VLOOKUP($A1491,saham!$G:$CZ,AP$1,0)</f>
        <v>10600</v>
      </c>
      <c r="AQ1491">
        <f>VLOOKUP($A1491,saham!$G:$CZ,AQ$1,0)</f>
        <v>11850</v>
      </c>
      <c r="AR1491">
        <f>VLOOKUP($A1491,saham!$G:$CZ,AR$1,0)</f>
        <v>0</v>
      </c>
      <c r="AS1491">
        <f>VLOOKUP($A1491,saham!$G:$CZ,AS$1,0)</f>
        <v>1917</v>
      </c>
      <c r="AT1491">
        <f>VLOOKUP($A1491,saham!$G:$CZ,AT$1,0)</f>
        <v>130</v>
      </c>
      <c r="AU1491">
        <f>VLOOKUP($A1491,saham!$G:$CZ,AU$1,0)</f>
        <v>2680</v>
      </c>
      <c r="AV1491">
        <f>VLOOKUP($A1491,saham!$G:$CZ,AV$1,0)</f>
        <v>0</v>
      </c>
      <c r="AW1491">
        <f>VLOOKUP($A1491,saham!$G:$CZ,AW$1,0)</f>
        <v>7</v>
      </c>
      <c r="AX1491">
        <f>VLOOKUP($A1491,saham!$G:$CZ,AX$1,0)</f>
        <v>1490</v>
      </c>
      <c r="AY1491">
        <f>VLOOKUP($A1491,saham!$G:$CZ,AY$1,0)</f>
        <v>0</v>
      </c>
      <c r="AZ1491">
        <f>VLOOKUP($A1491,saham!$G:$CZ,AZ$1,0)</f>
        <v>1400</v>
      </c>
      <c r="BA1491">
        <f>VLOOKUP($A1491,saham!$G:$CZ,BA$1,0)</f>
        <v>200</v>
      </c>
      <c r="BB1491">
        <f>VLOOKUP($A1491,saham!$G:$CZ,BB$1,0)</f>
        <v>628</v>
      </c>
      <c r="BC1491">
        <f>VLOOKUP($A1491,saham!$G:$CZ,BC$1,0)</f>
        <v>680</v>
      </c>
      <c r="BD1491">
        <f>VLOOKUP($A1491,saham!$G:$CZ,BD$1,0)</f>
        <v>0</v>
      </c>
      <c r="BE1491">
        <f>VLOOKUP($A1491,saham!$G:$CZ,BE$1,0)</f>
        <v>2104</v>
      </c>
      <c r="BF1491">
        <f>VLOOKUP($A1491,saham!$G:$CZ,BF$1,0)</f>
        <v>0</v>
      </c>
    </row>
    <row r="1492" spans="1:58" x14ac:dyDescent="0.3">
      <c r="A1492" t="s">
        <v>1082</v>
      </c>
      <c r="B1492" t="e">
        <f>VLOOKUP(A1492,saham!$A:$D,4,0)</f>
        <v>#N/A</v>
      </c>
      <c r="C1492" s="20">
        <v>0</v>
      </c>
      <c r="D1492">
        <f>VLOOKUP($A1492,saham!$G:$CZ,D$1,0)</f>
        <v>0</v>
      </c>
      <c r="E1492">
        <f>VLOOKUP($A1492,saham!$G:$CZ,E$1,0)</f>
        <v>1360</v>
      </c>
      <c r="F1492">
        <f>VLOOKUP($A1492,saham!$G:$CZ,F$1,0)</f>
        <v>0</v>
      </c>
      <c r="G1492">
        <f>VLOOKUP($A1492,saham!$G:$CZ,G$1,0)</f>
        <v>710</v>
      </c>
      <c r="H1492">
        <f>VLOOKUP($A1492,saham!$G:$CZ,H$1,0)</f>
        <v>545</v>
      </c>
      <c r="I1492">
        <f>VLOOKUP($A1492,saham!$G:$CZ,I$1,0)</f>
        <v>4185</v>
      </c>
      <c r="J1492">
        <f>VLOOKUP($A1492,saham!$G:$CZ,J$1,0)</f>
        <v>1750</v>
      </c>
      <c r="K1492">
        <f>VLOOKUP($A1492,saham!$G:$CZ,K$1,0)</f>
        <v>1341</v>
      </c>
      <c r="L1492">
        <f>VLOOKUP($A1492,saham!$G:$CZ,L$1,0)</f>
        <v>56</v>
      </c>
      <c r="M1492">
        <f>VLOOKUP($A1492,saham!$G:$CZ,M$1,0)</f>
        <v>0</v>
      </c>
      <c r="N1492">
        <f>VLOOKUP($A1492,saham!$G:$CZ,N$1,0)</f>
        <v>50</v>
      </c>
      <c r="O1492">
        <f>VLOOKUP($A1492,saham!$G:$CZ,O$1,0)</f>
        <v>580</v>
      </c>
      <c r="P1492">
        <f>VLOOKUP($A1492,saham!$G:$CZ,P$1,0)</f>
        <v>5650</v>
      </c>
      <c r="Q1492">
        <f>VLOOKUP($A1492,saham!$G:$CZ,Q$1,0)</f>
        <v>1210</v>
      </c>
      <c r="R1492">
        <f>VLOOKUP($A1492,saham!$G:$CZ,R$1,0)</f>
        <v>6480</v>
      </c>
      <c r="S1492">
        <f>VLOOKUP($A1492,saham!$G:$CZ,S$1,0)</f>
        <v>6725</v>
      </c>
      <c r="T1492">
        <f>VLOOKUP($A1492,saham!$G:$CZ,T$1,0)</f>
        <v>6300</v>
      </c>
      <c r="U1492">
        <f>VLOOKUP($A1492,saham!$G:$CZ,U$1,0)</f>
        <v>1130</v>
      </c>
      <c r="V1492">
        <f>VLOOKUP($A1492,saham!$G:$CZ,V$1,0)</f>
        <v>975</v>
      </c>
      <c r="W1492">
        <f>VLOOKUP($A1492,saham!$G:$CZ,W$1,0)</f>
        <v>4630</v>
      </c>
      <c r="X1492">
        <f>VLOOKUP($A1492,saham!$G:$CZ,X$1,0)</f>
        <v>7225</v>
      </c>
      <c r="Y1492">
        <f>VLOOKUP($A1492,saham!$G:$CZ,Y$1,0)</f>
        <v>9300</v>
      </c>
      <c r="Z1492">
        <f>VLOOKUP($A1492,saham!$G:$CZ,Z$1,0)</f>
        <v>2200</v>
      </c>
      <c r="AA1492">
        <f>VLOOKUP($A1492,saham!$G:$CZ,AA$1,0)</f>
        <v>1345</v>
      </c>
      <c r="AB1492">
        <f>VLOOKUP($A1492,saham!$G:$CZ,AB$1,0)</f>
        <v>1490</v>
      </c>
      <c r="AC1492">
        <f>VLOOKUP($A1492,saham!$G:$CZ,AC$1,0)</f>
        <v>515</v>
      </c>
      <c r="AD1492">
        <f>VLOOKUP($A1492,saham!$G:$CZ,AD$1,0)</f>
        <v>858</v>
      </c>
      <c r="AE1492">
        <f>VLOOKUP($A1492,saham!$G:$CZ,AE$1,0)</f>
        <v>2470</v>
      </c>
      <c r="AF1492">
        <f>VLOOKUP($A1492,saham!$G:$CZ,AF$1,0)</f>
        <v>86</v>
      </c>
      <c r="AG1492">
        <f>VLOOKUP($A1492,saham!$G:$CZ,AG$1,0)</f>
        <v>361</v>
      </c>
      <c r="AH1492">
        <f>VLOOKUP($A1492,saham!$G:$CZ,AH$1,0)</f>
        <v>11892</v>
      </c>
      <c r="AI1492">
        <f>VLOOKUP($A1492,saham!$G:$CZ,AI$1,0)</f>
        <v>570</v>
      </c>
      <c r="AJ1492">
        <f>VLOOKUP($A1492,saham!$G:$CZ,AJ$1,0)</f>
        <v>3470</v>
      </c>
      <c r="AK1492">
        <f>VLOOKUP($A1492,saham!$G:$CZ,AK$1,0)</f>
        <v>24500</v>
      </c>
      <c r="AL1492">
        <f>VLOOKUP($A1492,saham!$G:$CZ,AL$1,0)</f>
        <v>7750</v>
      </c>
      <c r="AM1492">
        <f>VLOOKUP($A1492,saham!$G:$CZ,AM$1,0)</f>
        <v>2540</v>
      </c>
      <c r="AN1492">
        <f>VLOOKUP($A1492,saham!$G:$CZ,AN$1,0)</f>
        <v>0</v>
      </c>
      <c r="AO1492">
        <f>VLOOKUP($A1492,saham!$G:$CZ,AO$1,0)</f>
        <v>736</v>
      </c>
      <c r="AP1492">
        <f>VLOOKUP($A1492,saham!$G:$CZ,AP$1,0)</f>
        <v>10125</v>
      </c>
      <c r="AQ1492">
        <f>VLOOKUP($A1492,saham!$G:$CZ,AQ$1,0)</f>
        <v>11500</v>
      </c>
      <c r="AR1492">
        <f>VLOOKUP($A1492,saham!$G:$CZ,AR$1,0)</f>
        <v>0</v>
      </c>
      <c r="AS1492">
        <f>VLOOKUP($A1492,saham!$G:$CZ,AS$1,0)</f>
        <v>1844</v>
      </c>
      <c r="AT1492">
        <f>VLOOKUP($A1492,saham!$G:$CZ,AT$1,0)</f>
        <v>132</v>
      </c>
      <c r="AU1492">
        <f>VLOOKUP($A1492,saham!$G:$CZ,AU$1,0)</f>
        <v>2590</v>
      </c>
      <c r="AV1492">
        <f>VLOOKUP($A1492,saham!$G:$CZ,AV$1,0)</f>
        <v>0</v>
      </c>
      <c r="AW1492">
        <f>VLOOKUP($A1492,saham!$G:$CZ,AW$1,0)</f>
        <v>7</v>
      </c>
      <c r="AX1492">
        <f>VLOOKUP($A1492,saham!$G:$CZ,AX$1,0)</f>
        <v>1430</v>
      </c>
      <c r="AY1492">
        <f>VLOOKUP($A1492,saham!$G:$CZ,AY$1,0)</f>
        <v>0</v>
      </c>
      <c r="AZ1492">
        <f>VLOOKUP($A1492,saham!$G:$CZ,AZ$1,0)</f>
        <v>1320</v>
      </c>
      <c r="BA1492">
        <f>VLOOKUP($A1492,saham!$G:$CZ,BA$1,0)</f>
        <v>185</v>
      </c>
      <c r="BB1492">
        <f>VLOOKUP($A1492,saham!$G:$CZ,BB$1,0)</f>
        <v>625</v>
      </c>
      <c r="BC1492">
        <f>VLOOKUP($A1492,saham!$G:$CZ,BC$1,0)</f>
        <v>672</v>
      </c>
      <c r="BD1492">
        <f>VLOOKUP($A1492,saham!$G:$CZ,BD$1,0)</f>
        <v>0</v>
      </c>
      <c r="BE1492">
        <f>VLOOKUP($A1492,saham!$G:$CZ,BE$1,0)</f>
        <v>2036</v>
      </c>
      <c r="BF1492">
        <f>VLOOKUP($A1492,saham!$G:$CZ,BF$1,0)</f>
        <v>0</v>
      </c>
    </row>
    <row r="1493" spans="1:58" x14ac:dyDescent="0.3">
      <c r="A1493" t="s">
        <v>1083</v>
      </c>
      <c r="B1493" t="e">
        <f>VLOOKUP(A1493,saham!$A:$D,4,0)</f>
        <v>#N/A</v>
      </c>
      <c r="C1493" s="20">
        <v>0</v>
      </c>
      <c r="D1493">
        <f>VLOOKUP($A1493,saham!$G:$CZ,D$1,0)</f>
        <v>0</v>
      </c>
      <c r="E1493">
        <f>VLOOKUP($A1493,saham!$G:$CZ,E$1,0)</f>
        <v>1300</v>
      </c>
      <c r="F1493">
        <f>VLOOKUP($A1493,saham!$G:$CZ,F$1,0)</f>
        <v>0</v>
      </c>
      <c r="G1493">
        <f>VLOOKUP($A1493,saham!$G:$CZ,G$1,0)</f>
        <v>710</v>
      </c>
      <c r="H1493">
        <f>VLOOKUP($A1493,saham!$G:$CZ,H$1,0)</f>
        <v>540</v>
      </c>
      <c r="I1493">
        <f>VLOOKUP($A1493,saham!$G:$CZ,I$1,0)</f>
        <v>4215</v>
      </c>
      <c r="J1493">
        <f>VLOOKUP($A1493,saham!$G:$CZ,J$1,0)</f>
        <v>1725</v>
      </c>
      <c r="K1493">
        <f>VLOOKUP($A1493,saham!$G:$CZ,K$1,0)</f>
        <v>1341</v>
      </c>
      <c r="L1493">
        <f>VLOOKUP($A1493,saham!$G:$CZ,L$1,0)</f>
        <v>57</v>
      </c>
      <c r="M1493">
        <f>VLOOKUP($A1493,saham!$G:$CZ,M$1,0)</f>
        <v>0</v>
      </c>
      <c r="N1493">
        <f>VLOOKUP($A1493,saham!$G:$CZ,N$1,0)</f>
        <v>50</v>
      </c>
      <c r="O1493">
        <f>VLOOKUP($A1493,saham!$G:$CZ,O$1,0)</f>
        <v>580</v>
      </c>
      <c r="P1493">
        <f>VLOOKUP($A1493,saham!$G:$CZ,P$1,0)</f>
        <v>5550</v>
      </c>
      <c r="Q1493">
        <f>VLOOKUP($A1493,saham!$G:$CZ,Q$1,0)</f>
        <v>1205</v>
      </c>
      <c r="R1493">
        <f>VLOOKUP($A1493,saham!$G:$CZ,R$1,0)</f>
        <v>6410</v>
      </c>
      <c r="S1493">
        <f>VLOOKUP($A1493,saham!$G:$CZ,S$1,0)</f>
        <v>6525</v>
      </c>
      <c r="T1493">
        <f>VLOOKUP($A1493,saham!$G:$CZ,T$1,0)</f>
        <v>6050</v>
      </c>
      <c r="U1493">
        <f>VLOOKUP($A1493,saham!$G:$CZ,U$1,0)</f>
        <v>1075</v>
      </c>
      <c r="V1493">
        <f>VLOOKUP($A1493,saham!$G:$CZ,V$1,0)</f>
        <v>935</v>
      </c>
      <c r="W1493">
        <f>VLOOKUP($A1493,saham!$G:$CZ,W$1,0)</f>
        <v>4600</v>
      </c>
      <c r="X1493">
        <f>VLOOKUP($A1493,saham!$G:$CZ,X$1,0)</f>
        <v>7150</v>
      </c>
      <c r="Y1493">
        <f>VLOOKUP($A1493,saham!$G:$CZ,Y$1,0)</f>
        <v>9000</v>
      </c>
      <c r="Z1493">
        <f>VLOOKUP($A1493,saham!$G:$CZ,Z$1,0)</f>
        <v>2190</v>
      </c>
      <c r="AA1493">
        <f>VLOOKUP($A1493,saham!$G:$CZ,AA$1,0)</f>
        <v>1340</v>
      </c>
      <c r="AB1493">
        <f>VLOOKUP($A1493,saham!$G:$CZ,AB$1,0)</f>
        <v>1470</v>
      </c>
      <c r="AC1493">
        <f>VLOOKUP($A1493,saham!$G:$CZ,AC$1,0)</f>
        <v>474</v>
      </c>
      <c r="AD1493">
        <f>VLOOKUP($A1493,saham!$G:$CZ,AD$1,0)</f>
        <v>860</v>
      </c>
      <c r="AE1493">
        <f>VLOOKUP($A1493,saham!$G:$CZ,AE$1,0)</f>
        <v>2470</v>
      </c>
      <c r="AF1493">
        <f>VLOOKUP($A1493,saham!$G:$CZ,AF$1,0)</f>
        <v>87</v>
      </c>
      <c r="AG1493">
        <f>VLOOKUP($A1493,saham!$G:$CZ,AG$1,0)</f>
        <v>361</v>
      </c>
      <c r="AH1493">
        <f>VLOOKUP($A1493,saham!$G:$CZ,AH$1,0)</f>
        <v>11867</v>
      </c>
      <c r="AI1493">
        <f>VLOOKUP($A1493,saham!$G:$CZ,AI$1,0)</f>
        <v>565</v>
      </c>
      <c r="AJ1493">
        <f>VLOOKUP($A1493,saham!$G:$CZ,AJ$1,0)</f>
        <v>3280</v>
      </c>
      <c r="AK1493">
        <f>VLOOKUP($A1493,saham!$G:$CZ,AK$1,0)</f>
        <v>24225</v>
      </c>
      <c r="AL1493">
        <f>VLOOKUP($A1493,saham!$G:$CZ,AL$1,0)</f>
        <v>7725</v>
      </c>
      <c r="AM1493">
        <f>VLOOKUP($A1493,saham!$G:$CZ,AM$1,0)</f>
        <v>2490</v>
      </c>
      <c r="AN1493">
        <f>VLOOKUP($A1493,saham!$G:$CZ,AN$1,0)</f>
        <v>0</v>
      </c>
      <c r="AO1493">
        <f>VLOOKUP($A1493,saham!$G:$CZ,AO$1,0)</f>
        <v>698</v>
      </c>
      <c r="AP1493">
        <f>VLOOKUP($A1493,saham!$G:$CZ,AP$1,0)</f>
        <v>10000</v>
      </c>
      <c r="AQ1493">
        <f>VLOOKUP($A1493,saham!$G:$CZ,AQ$1,0)</f>
        <v>11200</v>
      </c>
      <c r="AR1493">
        <f>VLOOKUP($A1493,saham!$G:$CZ,AR$1,0)</f>
        <v>0</v>
      </c>
      <c r="AS1493">
        <f>VLOOKUP($A1493,saham!$G:$CZ,AS$1,0)</f>
        <v>1771</v>
      </c>
      <c r="AT1493">
        <f>VLOOKUP($A1493,saham!$G:$CZ,AT$1,0)</f>
        <v>132</v>
      </c>
      <c r="AU1493">
        <f>VLOOKUP($A1493,saham!$G:$CZ,AU$1,0)</f>
        <v>2490</v>
      </c>
      <c r="AV1493">
        <f>VLOOKUP($A1493,saham!$G:$CZ,AV$1,0)</f>
        <v>0</v>
      </c>
      <c r="AW1493">
        <f>VLOOKUP($A1493,saham!$G:$CZ,AW$1,0)</f>
        <v>7</v>
      </c>
      <c r="AX1493">
        <f>VLOOKUP($A1493,saham!$G:$CZ,AX$1,0)</f>
        <v>1415</v>
      </c>
      <c r="AY1493">
        <f>VLOOKUP($A1493,saham!$G:$CZ,AY$1,0)</f>
        <v>0</v>
      </c>
      <c r="AZ1493">
        <f>VLOOKUP($A1493,saham!$G:$CZ,AZ$1,0)</f>
        <v>1280</v>
      </c>
      <c r="BA1493">
        <f>VLOOKUP($A1493,saham!$G:$CZ,BA$1,0)</f>
        <v>189</v>
      </c>
      <c r="BB1493">
        <f>VLOOKUP($A1493,saham!$G:$CZ,BB$1,0)</f>
        <v>625</v>
      </c>
      <c r="BC1493">
        <f>VLOOKUP($A1493,saham!$G:$CZ,BC$1,0)</f>
        <v>688</v>
      </c>
      <c r="BD1493">
        <f>VLOOKUP($A1493,saham!$G:$CZ,BD$1,0)</f>
        <v>0</v>
      </c>
      <c r="BE1493">
        <f>VLOOKUP($A1493,saham!$G:$CZ,BE$1,0)</f>
        <v>2013</v>
      </c>
      <c r="BF1493">
        <f>VLOOKUP($A1493,saham!$G:$CZ,BF$1,0)</f>
        <v>0</v>
      </c>
    </row>
    <row r="1494" spans="1:58" x14ac:dyDescent="0.3">
      <c r="A1494" t="s">
        <v>1084</v>
      </c>
      <c r="B1494" t="e">
        <f>VLOOKUP(A1494,saham!$A:$D,4,0)</f>
        <v>#N/A</v>
      </c>
      <c r="C1494" s="20">
        <v>0</v>
      </c>
      <c r="D1494">
        <f>VLOOKUP($A1494,saham!$G:$CZ,D$1,0)</f>
        <v>0</v>
      </c>
      <c r="E1494">
        <f>VLOOKUP($A1494,saham!$G:$CZ,E$1,0)</f>
        <v>1300</v>
      </c>
      <c r="F1494">
        <f>VLOOKUP($A1494,saham!$G:$CZ,F$1,0)</f>
        <v>0</v>
      </c>
      <c r="G1494">
        <f>VLOOKUP($A1494,saham!$G:$CZ,G$1,0)</f>
        <v>710</v>
      </c>
      <c r="H1494">
        <f>VLOOKUP($A1494,saham!$G:$CZ,H$1,0)</f>
        <v>560</v>
      </c>
      <c r="I1494">
        <f>VLOOKUP($A1494,saham!$G:$CZ,I$1,0)</f>
        <v>4098</v>
      </c>
      <c r="J1494">
        <f>VLOOKUP($A1494,saham!$G:$CZ,J$1,0)</f>
        <v>1725</v>
      </c>
      <c r="K1494">
        <f>VLOOKUP($A1494,saham!$G:$CZ,K$1,0)</f>
        <v>1317</v>
      </c>
      <c r="L1494">
        <f>VLOOKUP($A1494,saham!$G:$CZ,L$1,0)</f>
        <v>54</v>
      </c>
      <c r="M1494">
        <f>VLOOKUP($A1494,saham!$G:$CZ,M$1,0)</f>
        <v>0</v>
      </c>
      <c r="N1494">
        <f>VLOOKUP($A1494,saham!$G:$CZ,N$1,0)</f>
        <v>50</v>
      </c>
      <c r="O1494">
        <f>VLOOKUP($A1494,saham!$G:$CZ,O$1,0)</f>
        <v>586</v>
      </c>
      <c r="P1494">
        <f>VLOOKUP($A1494,saham!$G:$CZ,P$1,0)</f>
        <v>5800</v>
      </c>
      <c r="Q1494">
        <f>VLOOKUP($A1494,saham!$G:$CZ,Q$1,0)</f>
        <v>1235</v>
      </c>
      <c r="R1494">
        <f>VLOOKUP($A1494,saham!$G:$CZ,R$1,0)</f>
        <v>6565</v>
      </c>
      <c r="S1494">
        <f>VLOOKUP($A1494,saham!$G:$CZ,S$1,0)</f>
        <v>6425</v>
      </c>
      <c r="T1494">
        <f>VLOOKUP($A1494,saham!$G:$CZ,T$1,0)</f>
        <v>5950</v>
      </c>
      <c r="U1494">
        <f>VLOOKUP($A1494,saham!$G:$CZ,U$1,0)</f>
        <v>1080</v>
      </c>
      <c r="V1494">
        <f>VLOOKUP($A1494,saham!$G:$CZ,V$1,0)</f>
        <v>915</v>
      </c>
      <c r="W1494">
        <f>VLOOKUP($A1494,saham!$G:$CZ,W$1,0)</f>
        <v>4620</v>
      </c>
      <c r="X1494">
        <f>VLOOKUP($A1494,saham!$G:$CZ,X$1,0)</f>
        <v>7250</v>
      </c>
      <c r="Y1494">
        <f>VLOOKUP($A1494,saham!$G:$CZ,Y$1,0)</f>
        <v>9125</v>
      </c>
      <c r="Z1494">
        <f>VLOOKUP($A1494,saham!$G:$CZ,Z$1,0)</f>
        <v>2200</v>
      </c>
      <c r="AA1494">
        <f>VLOOKUP($A1494,saham!$G:$CZ,AA$1,0)</f>
        <v>1320</v>
      </c>
      <c r="AB1494">
        <f>VLOOKUP($A1494,saham!$G:$CZ,AB$1,0)</f>
        <v>1485</v>
      </c>
      <c r="AC1494">
        <f>VLOOKUP($A1494,saham!$G:$CZ,AC$1,0)</f>
        <v>472</v>
      </c>
      <c r="AD1494">
        <f>VLOOKUP($A1494,saham!$G:$CZ,AD$1,0)</f>
        <v>860</v>
      </c>
      <c r="AE1494">
        <f>VLOOKUP($A1494,saham!$G:$CZ,AE$1,0)</f>
        <v>2480</v>
      </c>
      <c r="AF1494">
        <f>VLOOKUP($A1494,saham!$G:$CZ,AF$1,0)</f>
        <v>75</v>
      </c>
      <c r="AG1494">
        <f>VLOOKUP($A1494,saham!$G:$CZ,AG$1,0)</f>
        <v>365</v>
      </c>
      <c r="AH1494">
        <f>VLOOKUP($A1494,saham!$G:$CZ,AH$1,0)</f>
        <v>11693</v>
      </c>
      <c r="AI1494">
        <f>VLOOKUP($A1494,saham!$G:$CZ,AI$1,0)</f>
        <v>580</v>
      </c>
      <c r="AJ1494">
        <f>VLOOKUP($A1494,saham!$G:$CZ,AJ$1,0)</f>
        <v>3350</v>
      </c>
      <c r="AK1494">
        <f>VLOOKUP($A1494,saham!$G:$CZ,AK$1,0)</f>
        <v>22425</v>
      </c>
      <c r="AL1494">
        <f>VLOOKUP($A1494,saham!$G:$CZ,AL$1,0)</f>
        <v>7850</v>
      </c>
      <c r="AM1494">
        <f>VLOOKUP($A1494,saham!$G:$CZ,AM$1,0)</f>
        <v>2500</v>
      </c>
      <c r="AN1494">
        <f>VLOOKUP($A1494,saham!$G:$CZ,AN$1,0)</f>
        <v>0</v>
      </c>
      <c r="AO1494">
        <f>VLOOKUP($A1494,saham!$G:$CZ,AO$1,0)</f>
        <v>700</v>
      </c>
      <c r="AP1494">
        <f>VLOOKUP($A1494,saham!$G:$CZ,AP$1,0)</f>
        <v>10125</v>
      </c>
      <c r="AQ1494">
        <f>VLOOKUP($A1494,saham!$G:$CZ,AQ$1,0)</f>
        <v>10950</v>
      </c>
      <c r="AR1494">
        <f>VLOOKUP($A1494,saham!$G:$CZ,AR$1,0)</f>
        <v>0</v>
      </c>
      <c r="AS1494">
        <f>VLOOKUP($A1494,saham!$G:$CZ,AS$1,0)</f>
        <v>1785</v>
      </c>
      <c r="AT1494">
        <f>VLOOKUP($A1494,saham!$G:$CZ,AT$1,0)</f>
        <v>130</v>
      </c>
      <c r="AU1494">
        <f>VLOOKUP($A1494,saham!$G:$CZ,AU$1,0)</f>
        <v>2500</v>
      </c>
      <c r="AV1494">
        <f>VLOOKUP($A1494,saham!$G:$CZ,AV$1,0)</f>
        <v>0</v>
      </c>
      <c r="AW1494">
        <f>VLOOKUP($A1494,saham!$G:$CZ,AW$1,0)</f>
        <v>7</v>
      </c>
      <c r="AX1494">
        <f>VLOOKUP($A1494,saham!$G:$CZ,AX$1,0)</f>
        <v>1440</v>
      </c>
      <c r="AY1494">
        <f>VLOOKUP($A1494,saham!$G:$CZ,AY$1,0)</f>
        <v>0</v>
      </c>
      <c r="AZ1494">
        <f>VLOOKUP($A1494,saham!$G:$CZ,AZ$1,0)</f>
        <v>1260</v>
      </c>
      <c r="BA1494">
        <f>VLOOKUP($A1494,saham!$G:$CZ,BA$1,0)</f>
        <v>180</v>
      </c>
      <c r="BB1494">
        <f>VLOOKUP($A1494,saham!$G:$CZ,BB$1,0)</f>
        <v>618</v>
      </c>
      <c r="BC1494">
        <f>VLOOKUP($A1494,saham!$G:$CZ,BC$1,0)</f>
        <v>690</v>
      </c>
      <c r="BD1494">
        <f>VLOOKUP($A1494,saham!$G:$CZ,BD$1,0)</f>
        <v>0</v>
      </c>
      <c r="BE1494">
        <f>VLOOKUP($A1494,saham!$G:$CZ,BE$1,0)</f>
        <v>1991</v>
      </c>
      <c r="BF1494">
        <f>VLOOKUP($A1494,saham!$G:$CZ,BF$1,0)</f>
        <v>0</v>
      </c>
    </row>
    <row r="1495" spans="1:58" x14ac:dyDescent="0.3">
      <c r="A1495" t="s">
        <v>1085</v>
      </c>
      <c r="B1495" t="e">
        <f>VLOOKUP(A1495,saham!$A:$D,4,0)</f>
        <v>#N/A</v>
      </c>
      <c r="C1495" s="20">
        <v>0</v>
      </c>
      <c r="D1495">
        <f>VLOOKUP($A1495,saham!$G:$CZ,D$1,0)</f>
        <v>0</v>
      </c>
      <c r="E1495">
        <f>VLOOKUP($A1495,saham!$G:$CZ,E$1,0)</f>
        <v>1290</v>
      </c>
      <c r="F1495">
        <f>VLOOKUP($A1495,saham!$G:$CZ,F$1,0)</f>
        <v>0</v>
      </c>
      <c r="G1495">
        <f>VLOOKUP($A1495,saham!$G:$CZ,G$1,0)</f>
        <v>710</v>
      </c>
      <c r="H1495">
        <f>VLOOKUP($A1495,saham!$G:$CZ,H$1,0)</f>
        <v>530</v>
      </c>
      <c r="I1495">
        <f>VLOOKUP($A1495,saham!$G:$CZ,I$1,0)</f>
        <v>3980</v>
      </c>
      <c r="J1495">
        <f>VLOOKUP($A1495,saham!$G:$CZ,J$1,0)</f>
        <v>1710</v>
      </c>
      <c r="K1495">
        <f>VLOOKUP($A1495,saham!$G:$CZ,K$1,0)</f>
        <v>1312</v>
      </c>
      <c r="L1495">
        <f>VLOOKUP($A1495,saham!$G:$CZ,L$1,0)</f>
        <v>54</v>
      </c>
      <c r="M1495">
        <f>VLOOKUP($A1495,saham!$G:$CZ,M$1,0)</f>
        <v>0</v>
      </c>
      <c r="N1495">
        <f>VLOOKUP($A1495,saham!$G:$CZ,N$1,0)</f>
        <v>50</v>
      </c>
      <c r="O1495">
        <f>VLOOKUP($A1495,saham!$G:$CZ,O$1,0)</f>
        <v>588</v>
      </c>
      <c r="P1495">
        <f>VLOOKUP($A1495,saham!$G:$CZ,P$1,0)</f>
        <v>5800</v>
      </c>
      <c r="Q1495">
        <f>VLOOKUP($A1495,saham!$G:$CZ,Q$1,0)</f>
        <v>1255</v>
      </c>
      <c r="R1495">
        <f>VLOOKUP($A1495,saham!$G:$CZ,R$1,0)</f>
        <v>6600</v>
      </c>
      <c r="S1495">
        <f>VLOOKUP($A1495,saham!$G:$CZ,S$1,0)</f>
        <v>6400</v>
      </c>
      <c r="T1495">
        <f>VLOOKUP($A1495,saham!$G:$CZ,T$1,0)</f>
        <v>5900</v>
      </c>
      <c r="U1495">
        <f>VLOOKUP($A1495,saham!$G:$CZ,U$1,0)</f>
        <v>1041</v>
      </c>
      <c r="V1495">
        <f>VLOOKUP($A1495,saham!$G:$CZ,V$1,0)</f>
        <v>905</v>
      </c>
      <c r="W1495">
        <f>VLOOKUP($A1495,saham!$G:$CZ,W$1,0)</f>
        <v>4660</v>
      </c>
      <c r="X1495">
        <f>VLOOKUP($A1495,saham!$G:$CZ,X$1,0)</f>
        <v>7275</v>
      </c>
      <c r="Y1495">
        <f>VLOOKUP($A1495,saham!$G:$CZ,Y$1,0)</f>
        <v>8900</v>
      </c>
      <c r="Z1495">
        <f>VLOOKUP($A1495,saham!$G:$CZ,Z$1,0)</f>
        <v>2230</v>
      </c>
      <c r="AA1495">
        <f>VLOOKUP($A1495,saham!$G:$CZ,AA$1,0)</f>
        <v>1290</v>
      </c>
      <c r="AB1495">
        <f>VLOOKUP($A1495,saham!$G:$CZ,AB$1,0)</f>
        <v>1495</v>
      </c>
      <c r="AC1495">
        <f>VLOOKUP($A1495,saham!$G:$CZ,AC$1,0)</f>
        <v>466</v>
      </c>
      <c r="AD1495">
        <f>VLOOKUP($A1495,saham!$G:$CZ,AD$1,0)</f>
        <v>835</v>
      </c>
      <c r="AE1495">
        <f>VLOOKUP($A1495,saham!$G:$CZ,AE$1,0)</f>
        <v>2480</v>
      </c>
      <c r="AF1495">
        <f>VLOOKUP($A1495,saham!$G:$CZ,AF$1,0)</f>
        <v>70</v>
      </c>
      <c r="AG1495">
        <f>VLOOKUP($A1495,saham!$G:$CZ,AG$1,0)</f>
        <v>363</v>
      </c>
      <c r="AH1495">
        <f>VLOOKUP($A1495,saham!$G:$CZ,AH$1,0)</f>
        <v>12066</v>
      </c>
      <c r="AI1495">
        <f>VLOOKUP($A1495,saham!$G:$CZ,AI$1,0)</f>
        <v>580</v>
      </c>
      <c r="AJ1495">
        <f>VLOOKUP($A1495,saham!$G:$CZ,AJ$1,0)</f>
        <v>3320</v>
      </c>
      <c r="AK1495">
        <f>VLOOKUP($A1495,saham!$G:$CZ,AK$1,0)</f>
        <v>22100</v>
      </c>
      <c r="AL1495">
        <f>VLOOKUP($A1495,saham!$G:$CZ,AL$1,0)</f>
        <v>7825</v>
      </c>
      <c r="AM1495">
        <f>VLOOKUP($A1495,saham!$G:$CZ,AM$1,0)</f>
        <v>2430</v>
      </c>
      <c r="AN1495">
        <f>VLOOKUP($A1495,saham!$G:$CZ,AN$1,0)</f>
        <v>0</v>
      </c>
      <c r="AO1495">
        <f>VLOOKUP($A1495,saham!$G:$CZ,AO$1,0)</f>
        <v>698</v>
      </c>
      <c r="AP1495">
        <f>VLOOKUP($A1495,saham!$G:$CZ,AP$1,0)</f>
        <v>10200</v>
      </c>
      <c r="AQ1495">
        <f>VLOOKUP($A1495,saham!$G:$CZ,AQ$1,0)</f>
        <v>10500</v>
      </c>
      <c r="AR1495">
        <f>VLOOKUP($A1495,saham!$G:$CZ,AR$1,0)</f>
        <v>0</v>
      </c>
      <c r="AS1495">
        <f>VLOOKUP($A1495,saham!$G:$CZ,AS$1,0)</f>
        <v>1839</v>
      </c>
      <c r="AT1495">
        <f>VLOOKUP($A1495,saham!$G:$CZ,AT$1,0)</f>
        <v>132</v>
      </c>
      <c r="AU1495">
        <f>VLOOKUP($A1495,saham!$G:$CZ,AU$1,0)</f>
        <v>2490</v>
      </c>
      <c r="AV1495">
        <f>VLOOKUP($A1495,saham!$G:$CZ,AV$1,0)</f>
        <v>0</v>
      </c>
      <c r="AW1495">
        <f>VLOOKUP($A1495,saham!$G:$CZ,AW$1,0)</f>
        <v>7</v>
      </c>
      <c r="AX1495">
        <f>VLOOKUP($A1495,saham!$G:$CZ,AX$1,0)</f>
        <v>1425</v>
      </c>
      <c r="AY1495">
        <f>VLOOKUP($A1495,saham!$G:$CZ,AY$1,0)</f>
        <v>0</v>
      </c>
      <c r="AZ1495">
        <f>VLOOKUP($A1495,saham!$G:$CZ,AZ$1,0)</f>
        <v>1215</v>
      </c>
      <c r="BA1495">
        <f>VLOOKUP($A1495,saham!$G:$CZ,BA$1,0)</f>
        <v>178</v>
      </c>
      <c r="BB1495">
        <f>VLOOKUP($A1495,saham!$G:$CZ,BB$1,0)</f>
        <v>610</v>
      </c>
      <c r="BC1495">
        <f>VLOOKUP($A1495,saham!$G:$CZ,BC$1,0)</f>
        <v>686</v>
      </c>
      <c r="BD1495">
        <f>VLOOKUP($A1495,saham!$G:$CZ,BD$1,0)</f>
        <v>0</v>
      </c>
      <c r="BE1495">
        <f>VLOOKUP($A1495,saham!$G:$CZ,BE$1,0)</f>
        <v>1985</v>
      </c>
      <c r="BF1495">
        <f>VLOOKUP($A1495,saham!$G:$CZ,BF$1,0)</f>
        <v>0</v>
      </c>
    </row>
    <row r="1496" spans="1:58" x14ac:dyDescent="0.3">
      <c r="A1496" t="s">
        <v>1086</v>
      </c>
      <c r="B1496" t="e">
        <f>VLOOKUP(A1496,saham!$A:$D,4,0)</f>
        <v>#N/A</v>
      </c>
      <c r="C1496" s="20">
        <v>0</v>
      </c>
      <c r="D1496">
        <f>VLOOKUP($A1496,saham!$G:$CZ,D$1,0)</f>
        <v>0</v>
      </c>
      <c r="E1496">
        <f>VLOOKUP($A1496,saham!$G:$CZ,E$1,0)</f>
        <v>1215</v>
      </c>
      <c r="F1496">
        <f>VLOOKUP($A1496,saham!$G:$CZ,F$1,0)</f>
        <v>0</v>
      </c>
      <c r="G1496">
        <f>VLOOKUP($A1496,saham!$G:$CZ,G$1,0)</f>
        <v>705</v>
      </c>
      <c r="H1496">
        <f>VLOOKUP($A1496,saham!$G:$CZ,H$1,0)</f>
        <v>515</v>
      </c>
      <c r="I1496">
        <f>VLOOKUP($A1496,saham!$G:$CZ,I$1,0)</f>
        <v>3922</v>
      </c>
      <c r="J1496">
        <f>VLOOKUP($A1496,saham!$G:$CZ,J$1,0)</f>
        <v>1680</v>
      </c>
      <c r="K1496">
        <f>VLOOKUP($A1496,saham!$G:$CZ,K$1,0)</f>
        <v>1302</v>
      </c>
      <c r="L1496">
        <f>VLOOKUP($A1496,saham!$G:$CZ,L$1,0)</f>
        <v>55</v>
      </c>
      <c r="M1496">
        <f>VLOOKUP($A1496,saham!$G:$CZ,M$1,0)</f>
        <v>0</v>
      </c>
      <c r="N1496">
        <f>VLOOKUP($A1496,saham!$G:$CZ,N$1,0)</f>
        <v>50</v>
      </c>
      <c r="O1496">
        <f>VLOOKUP($A1496,saham!$G:$CZ,O$1,0)</f>
        <v>590</v>
      </c>
      <c r="P1496">
        <f>VLOOKUP($A1496,saham!$G:$CZ,P$1,0)</f>
        <v>5725</v>
      </c>
      <c r="Q1496">
        <f>VLOOKUP($A1496,saham!$G:$CZ,Q$1,0)</f>
        <v>1210</v>
      </c>
      <c r="R1496">
        <f>VLOOKUP($A1496,saham!$G:$CZ,R$1,0)</f>
        <v>6600</v>
      </c>
      <c r="S1496">
        <f>VLOOKUP($A1496,saham!$G:$CZ,S$1,0)</f>
        <v>6300</v>
      </c>
      <c r="T1496">
        <f>VLOOKUP($A1496,saham!$G:$CZ,T$1,0)</f>
        <v>5675</v>
      </c>
      <c r="U1496">
        <f>VLOOKUP($A1496,saham!$G:$CZ,U$1,0)</f>
        <v>951</v>
      </c>
      <c r="V1496">
        <f>VLOOKUP($A1496,saham!$G:$CZ,V$1,0)</f>
        <v>895</v>
      </c>
      <c r="W1496">
        <f>VLOOKUP($A1496,saham!$G:$CZ,W$1,0)</f>
        <v>4560</v>
      </c>
      <c r="X1496">
        <f>VLOOKUP($A1496,saham!$G:$CZ,X$1,0)</f>
        <v>7225</v>
      </c>
      <c r="Y1496">
        <f>VLOOKUP($A1496,saham!$G:$CZ,Y$1,0)</f>
        <v>8900</v>
      </c>
      <c r="Z1496">
        <f>VLOOKUP($A1496,saham!$G:$CZ,Z$1,0)</f>
        <v>2220</v>
      </c>
      <c r="AA1496">
        <f>VLOOKUP($A1496,saham!$G:$CZ,AA$1,0)</f>
        <v>1255</v>
      </c>
      <c r="AB1496">
        <f>VLOOKUP($A1496,saham!$G:$CZ,AB$1,0)</f>
        <v>1495</v>
      </c>
      <c r="AC1496">
        <f>VLOOKUP($A1496,saham!$G:$CZ,AC$1,0)</f>
        <v>426</v>
      </c>
      <c r="AD1496">
        <f>VLOOKUP($A1496,saham!$G:$CZ,AD$1,0)</f>
        <v>835</v>
      </c>
      <c r="AE1496">
        <f>VLOOKUP($A1496,saham!$G:$CZ,AE$1,0)</f>
        <v>2480</v>
      </c>
      <c r="AF1496">
        <f>VLOOKUP($A1496,saham!$G:$CZ,AF$1,0)</f>
        <v>60</v>
      </c>
      <c r="AG1496">
        <f>VLOOKUP($A1496,saham!$G:$CZ,AG$1,0)</f>
        <v>364</v>
      </c>
      <c r="AH1496">
        <f>VLOOKUP($A1496,saham!$G:$CZ,AH$1,0)</f>
        <v>11319</v>
      </c>
      <c r="AI1496">
        <f>VLOOKUP($A1496,saham!$G:$CZ,AI$1,0)</f>
        <v>590</v>
      </c>
      <c r="AJ1496">
        <f>VLOOKUP($A1496,saham!$G:$CZ,AJ$1,0)</f>
        <v>3220</v>
      </c>
      <c r="AK1496">
        <f>VLOOKUP($A1496,saham!$G:$CZ,AK$1,0)</f>
        <v>21300</v>
      </c>
      <c r="AL1496">
        <f>VLOOKUP($A1496,saham!$G:$CZ,AL$1,0)</f>
        <v>7725</v>
      </c>
      <c r="AM1496">
        <f>VLOOKUP($A1496,saham!$G:$CZ,AM$1,0)</f>
        <v>2300</v>
      </c>
      <c r="AN1496">
        <f>VLOOKUP($A1496,saham!$G:$CZ,AN$1,0)</f>
        <v>0</v>
      </c>
      <c r="AO1496">
        <f>VLOOKUP($A1496,saham!$G:$CZ,AO$1,0)</f>
        <v>694</v>
      </c>
      <c r="AP1496">
        <f>VLOOKUP($A1496,saham!$G:$CZ,AP$1,0)</f>
        <v>10100</v>
      </c>
      <c r="AQ1496">
        <f>VLOOKUP($A1496,saham!$G:$CZ,AQ$1,0)</f>
        <v>10150</v>
      </c>
      <c r="AR1496">
        <f>VLOOKUP($A1496,saham!$G:$CZ,AR$1,0)</f>
        <v>0</v>
      </c>
      <c r="AS1496">
        <f>VLOOKUP($A1496,saham!$G:$CZ,AS$1,0)</f>
        <v>1820</v>
      </c>
      <c r="AT1496">
        <f>VLOOKUP($A1496,saham!$G:$CZ,AT$1,0)</f>
        <v>131</v>
      </c>
      <c r="AU1496">
        <f>VLOOKUP($A1496,saham!$G:$CZ,AU$1,0)</f>
        <v>2430</v>
      </c>
      <c r="AV1496">
        <f>VLOOKUP($A1496,saham!$G:$CZ,AV$1,0)</f>
        <v>0</v>
      </c>
      <c r="AW1496">
        <f>VLOOKUP($A1496,saham!$G:$CZ,AW$1,0)</f>
        <v>7</v>
      </c>
      <c r="AX1496">
        <f>VLOOKUP($A1496,saham!$G:$CZ,AX$1,0)</f>
        <v>1405</v>
      </c>
      <c r="AY1496">
        <f>VLOOKUP($A1496,saham!$G:$CZ,AY$1,0)</f>
        <v>0</v>
      </c>
      <c r="AZ1496">
        <f>VLOOKUP($A1496,saham!$G:$CZ,AZ$1,0)</f>
        <v>1150</v>
      </c>
      <c r="BA1496">
        <f>VLOOKUP($A1496,saham!$G:$CZ,BA$1,0)</f>
        <v>172</v>
      </c>
      <c r="BB1496">
        <f>VLOOKUP($A1496,saham!$G:$CZ,BB$1,0)</f>
        <v>610</v>
      </c>
      <c r="BC1496">
        <f>VLOOKUP($A1496,saham!$G:$CZ,BC$1,0)</f>
        <v>686</v>
      </c>
      <c r="BD1496">
        <f>VLOOKUP($A1496,saham!$G:$CZ,BD$1,0)</f>
        <v>0</v>
      </c>
      <c r="BE1496">
        <f>VLOOKUP($A1496,saham!$G:$CZ,BE$1,0)</f>
        <v>1968</v>
      </c>
      <c r="BF1496">
        <f>VLOOKUP($A1496,saham!$G:$CZ,BF$1,0)</f>
        <v>0</v>
      </c>
    </row>
    <row r="1497" spans="1:58" x14ac:dyDescent="0.3">
      <c r="A1497" t="s">
        <v>1087</v>
      </c>
      <c r="B1497" t="e">
        <f>VLOOKUP(A1497,saham!$A:$D,4,0)</f>
        <v>#N/A</v>
      </c>
      <c r="C1497" s="20">
        <v>0</v>
      </c>
      <c r="D1497">
        <f>VLOOKUP($A1497,saham!$G:$CZ,D$1,0)</f>
        <v>0</v>
      </c>
      <c r="E1497">
        <f>VLOOKUP($A1497,saham!$G:$CZ,E$1,0)</f>
        <v>1240</v>
      </c>
      <c r="F1497">
        <f>VLOOKUP($A1497,saham!$G:$CZ,F$1,0)</f>
        <v>0</v>
      </c>
      <c r="G1497">
        <f>VLOOKUP($A1497,saham!$G:$CZ,G$1,0)</f>
        <v>715</v>
      </c>
      <c r="H1497">
        <f>VLOOKUP($A1497,saham!$G:$CZ,H$1,0)</f>
        <v>520</v>
      </c>
      <c r="I1497">
        <f>VLOOKUP($A1497,saham!$G:$CZ,I$1,0)</f>
        <v>3941</v>
      </c>
      <c r="J1497">
        <f>VLOOKUP($A1497,saham!$G:$CZ,J$1,0)</f>
        <v>1705</v>
      </c>
      <c r="K1497">
        <f>VLOOKUP($A1497,saham!$G:$CZ,K$1,0)</f>
        <v>1322</v>
      </c>
      <c r="L1497">
        <f>VLOOKUP($A1497,saham!$G:$CZ,L$1,0)</f>
        <v>54</v>
      </c>
      <c r="M1497">
        <f>VLOOKUP($A1497,saham!$G:$CZ,M$1,0)</f>
        <v>0</v>
      </c>
      <c r="N1497">
        <f>VLOOKUP($A1497,saham!$G:$CZ,N$1,0)</f>
        <v>50</v>
      </c>
      <c r="O1497">
        <f>VLOOKUP($A1497,saham!$G:$CZ,O$1,0)</f>
        <v>582</v>
      </c>
      <c r="P1497">
        <f>VLOOKUP($A1497,saham!$G:$CZ,P$1,0)</f>
        <v>5725</v>
      </c>
      <c r="Q1497">
        <f>VLOOKUP($A1497,saham!$G:$CZ,Q$1,0)</f>
        <v>1235</v>
      </c>
      <c r="R1497">
        <f>VLOOKUP($A1497,saham!$G:$CZ,R$1,0)</f>
        <v>6615</v>
      </c>
      <c r="S1497">
        <f>VLOOKUP($A1497,saham!$G:$CZ,S$1,0)</f>
        <v>6325</v>
      </c>
      <c r="T1497">
        <f>VLOOKUP($A1497,saham!$G:$CZ,T$1,0)</f>
        <v>5750</v>
      </c>
      <c r="U1497">
        <f>VLOOKUP($A1497,saham!$G:$CZ,U$1,0)</f>
        <v>956</v>
      </c>
      <c r="V1497">
        <f>VLOOKUP($A1497,saham!$G:$CZ,V$1,0)</f>
        <v>910</v>
      </c>
      <c r="W1497">
        <f>VLOOKUP($A1497,saham!$G:$CZ,W$1,0)</f>
        <v>4690</v>
      </c>
      <c r="X1497">
        <f>VLOOKUP($A1497,saham!$G:$CZ,X$1,0)</f>
        <v>7275</v>
      </c>
      <c r="Y1497">
        <f>VLOOKUP($A1497,saham!$G:$CZ,Y$1,0)</f>
        <v>8875</v>
      </c>
      <c r="Z1497">
        <f>VLOOKUP($A1497,saham!$G:$CZ,Z$1,0)</f>
        <v>2200</v>
      </c>
      <c r="AA1497">
        <f>VLOOKUP($A1497,saham!$G:$CZ,AA$1,0)</f>
        <v>1275</v>
      </c>
      <c r="AB1497">
        <f>VLOOKUP($A1497,saham!$G:$CZ,AB$1,0)</f>
        <v>1495</v>
      </c>
      <c r="AC1497">
        <f>VLOOKUP($A1497,saham!$G:$CZ,AC$1,0)</f>
        <v>428</v>
      </c>
      <c r="AD1497">
        <f>VLOOKUP($A1497,saham!$G:$CZ,AD$1,0)</f>
        <v>838</v>
      </c>
      <c r="AE1497">
        <f>VLOOKUP($A1497,saham!$G:$CZ,AE$1,0)</f>
        <v>2500</v>
      </c>
      <c r="AF1497">
        <f>VLOOKUP($A1497,saham!$G:$CZ,AF$1,0)</f>
        <v>58</v>
      </c>
      <c r="AG1497">
        <f>VLOOKUP($A1497,saham!$G:$CZ,AG$1,0)</f>
        <v>361</v>
      </c>
      <c r="AH1497">
        <f>VLOOKUP($A1497,saham!$G:$CZ,AH$1,0)</f>
        <v>11119</v>
      </c>
      <c r="AI1497">
        <f>VLOOKUP($A1497,saham!$G:$CZ,AI$1,0)</f>
        <v>585</v>
      </c>
      <c r="AJ1497">
        <f>VLOOKUP($A1497,saham!$G:$CZ,AJ$1,0)</f>
        <v>3170</v>
      </c>
      <c r="AK1497">
        <f>VLOOKUP($A1497,saham!$G:$CZ,AK$1,0)</f>
        <v>21500</v>
      </c>
      <c r="AL1497">
        <f>VLOOKUP($A1497,saham!$G:$CZ,AL$1,0)</f>
        <v>7775</v>
      </c>
      <c r="AM1497">
        <f>VLOOKUP($A1497,saham!$G:$CZ,AM$1,0)</f>
        <v>2300</v>
      </c>
      <c r="AN1497">
        <f>VLOOKUP($A1497,saham!$G:$CZ,AN$1,0)</f>
        <v>0</v>
      </c>
      <c r="AO1497">
        <f>VLOOKUP($A1497,saham!$G:$CZ,AO$1,0)</f>
        <v>694</v>
      </c>
      <c r="AP1497">
        <f>VLOOKUP($A1497,saham!$G:$CZ,AP$1,0)</f>
        <v>10350</v>
      </c>
      <c r="AQ1497">
        <f>VLOOKUP($A1497,saham!$G:$CZ,AQ$1,0)</f>
        <v>10275</v>
      </c>
      <c r="AR1497">
        <f>VLOOKUP($A1497,saham!$G:$CZ,AR$1,0)</f>
        <v>0</v>
      </c>
      <c r="AS1497">
        <f>VLOOKUP($A1497,saham!$G:$CZ,AS$1,0)</f>
        <v>1849</v>
      </c>
      <c r="AT1497">
        <f>VLOOKUP($A1497,saham!$G:$CZ,AT$1,0)</f>
        <v>139</v>
      </c>
      <c r="AU1497">
        <f>VLOOKUP($A1497,saham!$G:$CZ,AU$1,0)</f>
        <v>2490</v>
      </c>
      <c r="AV1497">
        <f>VLOOKUP($A1497,saham!$G:$CZ,AV$1,0)</f>
        <v>0</v>
      </c>
      <c r="AW1497">
        <f>VLOOKUP($A1497,saham!$G:$CZ,AW$1,0)</f>
        <v>7</v>
      </c>
      <c r="AX1497">
        <f>VLOOKUP($A1497,saham!$G:$CZ,AX$1,0)</f>
        <v>1355</v>
      </c>
      <c r="AY1497">
        <f>VLOOKUP($A1497,saham!$G:$CZ,AY$1,0)</f>
        <v>0</v>
      </c>
      <c r="AZ1497">
        <f>VLOOKUP($A1497,saham!$G:$CZ,AZ$1,0)</f>
        <v>1175</v>
      </c>
      <c r="BA1497">
        <f>VLOOKUP($A1497,saham!$G:$CZ,BA$1,0)</f>
        <v>169</v>
      </c>
      <c r="BB1497">
        <f>VLOOKUP($A1497,saham!$G:$CZ,BB$1,0)</f>
        <v>611</v>
      </c>
      <c r="BC1497">
        <f>VLOOKUP($A1497,saham!$G:$CZ,BC$1,0)</f>
        <v>688</v>
      </c>
      <c r="BD1497">
        <f>VLOOKUP($A1497,saham!$G:$CZ,BD$1,0)</f>
        <v>0</v>
      </c>
      <c r="BE1497">
        <f>VLOOKUP($A1497,saham!$G:$CZ,BE$1,0)</f>
        <v>1973</v>
      </c>
      <c r="BF1497">
        <f>VLOOKUP($A1497,saham!$G:$CZ,BF$1,0)</f>
        <v>0</v>
      </c>
    </row>
    <row r="1498" spans="1:58" x14ac:dyDescent="0.3">
      <c r="A1498" t="s">
        <v>1088</v>
      </c>
      <c r="B1498" t="e">
        <f>VLOOKUP(A1498,saham!$A:$D,4,0)</f>
        <v>#N/A</v>
      </c>
      <c r="C1498" s="20">
        <v>0</v>
      </c>
      <c r="D1498">
        <f>VLOOKUP($A1498,saham!$G:$CZ,D$1,0)</f>
        <v>0</v>
      </c>
      <c r="E1498">
        <f>VLOOKUP($A1498,saham!$G:$CZ,E$1,0)</f>
        <v>1190</v>
      </c>
      <c r="F1498">
        <f>VLOOKUP($A1498,saham!$G:$CZ,F$1,0)</f>
        <v>0</v>
      </c>
      <c r="G1498">
        <f>VLOOKUP($A1498,saham!$G:$CZ,G$1,0)</f>
        <v>720</v>
      </c>
      <c r="H1498">
        <f>VLOOKUP($A1498,saham!$G:$CZ,H$1,0)</f>
        <v>525</v>
      </c>
      <c r="I1498">
        <f>VLOOKUP($A1498,saham!$G:$CZ,I$1,0)</f>
        <v>3941</v>
      </c>
      <c r="J1498">
        <f>VLOOKUP($A1498,saham!$G:$CZ,J$1,0)</f>
        <v>1700</v>
      </c>
      <c r="K1498">
        <f>VLOOKUP($A1498,saham!$G:$CZ,K$1,0)</f>
        <v>1350</v>
      </c>
      <c r="L1498">
        <f>VLOOKUP($A1498,saham!$G:$CZ,L$1,0)</f>
        <v>55</v>
      </c>
      <c r="M1498">
        <f>VLOOKUP($A1498,saham!$G:$CZ,M$1,0)</f>
        <v>0</v>
      </c>
      <c r="N1498">
        <f>VLOOKUP($A1498,saham!$G:$CZ,N$1,0)</f>
        <v>50</v>
      </c>
      <c r="O1498">
        <f>VLOOKUP($A1498,saham!$G:$CZ,O$1,0)</f>
        <v>562</v>
      </c>
      <c r="P1498">
        <f>VLOOKUP($A1498,saham!$G:$CZ,P$1,0)</f>
        <v>5775</v>
      </c>
      <c r="Q1498">
        <f>VLOOKUP($A1498,saham!$G:$CZ,Q$1,0)</f>
        <v>1240</v>
      </c>
      <c r="R1498">
        <f>VLOOKUP($A1498,saham!$G:$CZ,R$1,0)</f>
        <v>6570</v>
      </c>
      <c r="S1498">
        <f>VLOOKUP($A1498,saham!$G:$CZ,S$1,0)</f>
        <v>6350</v>
      </c>
      <c r="T1498">
        <f>VLOOKUP($A1498,saham!$G:$CZ,T$1,0)</f>
        <v>5725</v>
      </c>
      <c r="U1498">
        <f>VLOOKUP($A1498,saham!$G:$CZ,U$1,0)</f>
        <v>956</v>
      </c>
      <c r="V1498">
        <f>VLOOKUP($A1498,saham!$G:$CZ,V$1,0)</f>
        <v>915</v>
      </c>
      <c r="W1498">
        <f>VLOOKUP($A1498,saham!$G:$CZ,W$1,0)</f>
        <v>4670</v>
      </c>
      <c r="X1498">
        <f>VLOOKUP($A1498,saham!$G:$CZ,X$1,0)</f>
        <v>7350</v>
      </c>
      <c r="Y1498">
        <f>VLOOKUP($A1498,saham!$G:$CZ,Y$1,0)</f>
        <v>8975</v>
      </c>
      <c r="Z1498">
        <f>VLOOKUP($A1498,saham!$G:$CZ,Z$1,0)</f>
        <v>2150</v>
      </c>
      <c r="AA1498">
        <f>VLOOKUP($A1498,saham!$G:$CZ,AA$1,0)</f>
        <v>1285</v>
      </c>
      <c r="AB1498">
        <f>VLOOKUP($A1498,saham!$G:$CZ,AB$1,0)</f>
        <v>1505</v>
      </c>
      <c r="AC1498">
        <f>VLOOKUP($A1498,saham!$G:$CZ,AC$1,0)</f>
        <v>418</v>
      </c>
      <c r="AD1498">
        <f>VLOOKUP($A1498,saham!$G:$CZ,AD$1,0)</f>
        <v>820</v>
      </c>
      <c r="AE1498">
        <f>VLOOKUP($A1498,saham!$G:$CZ,AE$1,0)</f>
        <v>2490</v>
      </c>
      <c r="AF1498">
        <f>VLOOKUP($A1498,saham!$G:$CZ,AF$1,0)</f>
        <v>58</v>
      </c>
      <c r="AG1498">
        <f>VLOOKUP($A1498,saham!$G:$CZ,AG$1,0)</f>
        <v>361</v>
      </c>
      <c r="AH1498">
        <f>VLOOKUP($A1498,saham!$G:$CZ,AH$1,0)</f>
        <v>11119</v>
      </c>
      <c r="AI1498">
        <f>VLOOKUP($A1498,saham!$G:$CZ,AI$1,0)</f>
        <v>565</v>
      </c>
      <c r="AJ1498">
        <f>VLOOKUP($A1498,saham!$G:$CZ,AJ$1,0)</f>
        <v>3180</v>
      </c>
      <c r="AK1498">
        <f>VLOOKUP($A1498,saham!$G:$CZ,AK$1,0)</f>
        <v>21000</v>
      </c>
      <c r="AL1498">
        <f>VLOOKUP($A1498,saham!$G:$CZ,AL$1,0)</f>
        <v>7800</v>
      </c>
      <c r="AM1498">
        <f>VLOOKUP($A1498,saham!$G:$CZ,AM$1,0)</f>
        <v>2300</v>
      </c>
      <c r="AN1498">
        <f>VLOOKUP($A1498,saham!$G:$CZ,AN$1,0)</f>
        <v>0</v>
      </c>
      <c r="AO1498">
        <f>VLOOKUP($A1498,saham!$G:$CZ,AO$1,0)</f>
        <v>700</v>
      </c>
      <c r="AP1498">
        <f>VLOOKUP($A1498,saham!$G:$CZ,AP$1,0)</f>
        <v>10275</v>
      </c>
      <c r="AQ1498">
        <f>VLOOKUP($A1498,saham!$G:$CZ,AQ$1,0)</f>
        <v>9200</v>
      </c>
      <c r="AR1498">
        <f>VLOOKUP($A1498,saham!$G:$CZ,AR$1,0)</f>
        <v>0</v>
      </c>
      <c r="AS1498">
        <f>VLOOKUP($A1498,saham!$G:$CZ,AS$1,0)</f>
        <v>1859</v>
      </c>
      <c r="AT1498">
        <f>VLOOKUP($A1498,saham!$G:$CZ,AT$1,0)</f>
        <v>139</v>
      </c>
      <c r="AU1498">
        <f>VLOOKUP($A1498,saham!$G:$CZ,AU$1,0)</f>
        <v>2460</v>
      </c>
      <c r="AV1498">
        <f>VLOOKUP($A1498,saham!$G:$CZ,AV$1,0)</f>
        <v>0</v>
      </c>
      <c r="AW1498">
        <f>VLOOKUP($A1498,saham!$G:$CZ,AW$1,0)</f>
        <v>7</v>
      </c>
      <c r="AX1498">
        <f>VLOOKUP($A1498,saham!$G:$CZ,AX$1,0)</f>
        <v>1365</v>
      </c>
      <c r="AY1498">
        <f>VLOOKUP($A1498,saham!$G:$CZ,AY$1,0)</f>
        <v>0</v>
      </c>
      <c r="AZ1498">
        <f>VLOOKUP($A1498,saham!$G:$CZ,AZ$1,0)</f>
        <v>1150</v>
      </c>
      <c r="BA1498">
        <f>VLOOKUP($A1498,saham!$G:$CZ,BA$1,0)</f>
        <v>152</v>
      </c>
      <c r="BB1498">
        <f>VLOOKUP($A1498,saham!$G:$CZ,BB$1,0)</f>
        <v>611</v>
      </c>
      <c r="BC1498">
        <f>VLOOKUP($A1498,saham!$G:$CZ,BC$1,0)</f>
        <v>698</v>
      </c>
      <c r="BD1498">
        <f>VLOOKUP($A1498,saham!$G:$CZ,BD$1,0)</f>
        <v>0</v>
      </c>
      <c r="BE1498">
        <f>VLOOKUP($A1498,saham!$G:$CZ,BE$1,0)</f>
        <v>1945</v>
      </c>
      <c r="BF1498">
        <f>VLOOKUP($A1498,saham!$G:$CZ,BF$1,0)</f>
        <v>0</v>
      </c>
    </row>
    <row r="1499" spans="1:58" x14ac:dyDescent="0.3">
      <c r="A1499" t="s">
        <v>1089</v>
      </c>
      <c r="B1499" t="e">
        <f>VLOOKUP(A1499,saham!$A:$D,4,0)</f>
        <v>#N/A</v>
      </c>
      <c r="C1499" s="20">
        <v>0</v>
      </c>
      <c r="D1499">
        <f>VLOOKUP($A1499,saham!$G:$CZ,D$1,0)</f>
        <v>0</v>
      </c>
      <c r="E1499">
        <f>VLOOKUP($A1499,saham!$G:$CZ,E$1,0)</f>
        <v>1180</v>
      </c>
      <c r="F1499">
        <f>VLOOKUP($A1499,saham!$G:$CZ,F$1,0)</f>
        <v>0</v>
      </c>
      <c r="G1499">
        <f>VLOOKUP($A1499,saham!$G:$CZ,G$1,0)</f>
        <v>720</v>
      </c>
      <c r="H1499">
        <f>VLOOKUP($A1499,saham!$G:$CZ,H$1,0)</f>
        <v>520</v>
      </c>
      <c r="I1499">
        <f>VLOOKUP($A1499,saham!$G:$CZ,I$1,0)</f>
        <v>3863</v>
      </c>
      <c r="J1499">
        <f>VLOOKUP($A1499,saham!$G:$CZ,J$1,0)</f>
        <v>1650</v>
      </c>
      <c r="K1499">
        <f>VLOOKUP($A1499,saham!$G:$CZ,K$1,0)</f>
        <v>1305</v>
      </c>
      <c r="L1499">
        <f>VLOOKUP($A1499,saham!$G:$CZ,L$1,0)</f>
        <v>56</v>
      </c>
      <c r="M1499">
        <f>VLOOKUP($A1499,saham!$G:$CZ,M$1,0)</f>
        <v>0</v>
      </c>
      <c r="N1499">
        <f>VLOOKUP($A1499,saham!$G:$CZ,N$1,0)</f>
        <v>50</v>
      </c>
      <c r="O1499">
        <f>VLOOKUP($A1499,saham!$G:$CZ,O$1,0)</f>
        <v>570</v>
      </c>
      <c r="P1499">
        <f>VLOOKUP($A1499,saham!$G:$CZ,P$1,0)</f>
        <v>5800</v>
      </c>
      <c r="Q1499">
        <f>VLOOKUP($A1499,saham!$G:$CZ,Q$1,0)</f>
        <v>1190</v>
      </c>
      <c r="R1499">
        <f>VLOOKUP($A1499,saham!$G:$CZ,R$1,0)</f>
        <v>6550</v>
      </c>
      <c r="S1499">
        <f>VLOOKUP($A1499,saham!$G:$CZ,S$1,0)</f>
        <v>6250</v>
      </c>
      <c r="T1499">
        <f>VLOOKUP($A1499,saham!$G:$CZ,T$1,0)</f>
        <v>5750</v>
      </c>
      <c r="U1499">
        <f>VLOOKUP($A1499,saham!$G:$CZ,U$1,0)</f>
        <v>926</v>
      </c>
      <c r="V1499">
        <f>VLOOKUP($A1499,saham!$G:$CZ,V$1,0)</f>
        <v>940</v>
      </c>
      <c r="W1499">
        <f>VLOOKUP($A1499,saham!$G:$CZ,W$1,0)</f>
        <v>4580</v>
      </c>
      <c r="X1499">
        <f>VLOOKUP($A1499,saham!$G:$CZ,X$1,0)</f>
        <v>7275</v>
      </c>
      <c r="Y1499">
        <f>VLOOKUP($A1499,saham!$G:$CZ,Y$1,0)</f>
        <v>9300</v>
      </c>
      <c r="Z1499">
        <f>VLOOKUP($A1499,saham!$G:$CZ,Z$1,0)</f>
        <v>2180</v>
      </c>
      <c r="AA1499">
        <f>VLOOKUP($A1499,saham!$G:$CZ,AA$1,0)</f>
        <v>1265</v>
      </c>
      <c r="AB1499">
        <f>VLOOKUP($A1499,saham!$G:$CZ,AB$1,0)</f>
        <v>1500</v>
      </c>
      <c r="AC1499">
        <f>VLOOKUP($A1499,saham!$G:$CZ,AC$1,0)</f>
        <v>422</v>
      </c>
      <c r="AD1499">
        <f>VLOOKUP($A1499,saham!$G:$CZ,AD$1,0)</f>
        <v>875</v>
      </c>
      <c r="AE1499">
        <f>VLOOKUP($A1499,saham!$G:$CZ,AE$1,0)</f>
        <v>2420</v>
      </c>
      <c r="AF1499">
        <f>VLOOKUP($A1499,saham!$G:$CZ,AF$1,0)</f>
        <v>60</v>
      </c>
      <c r="AG1499">
        <f>VLOOKUP($A1499,saham!$G:$CZ,AG$1,0)</f>
        <v>367</v>
      </c>
      <c r="AH1499">
        <f>VLOOKUP($A1499,saham!$G:$CZ,AH$1,0)</f>
        <v>10945</v>
      </c>
      <c r="AI1499">
        <f>VLOOKUP($A1499,saham!$G:$CZ,AI$1,0)</f>
        <v>560</v>
      </c>
      <c r="AJ1499">
        <f>VLOOKUP($A1499,saham!$G:$CZ,AJ$1,0)</f>
        <v>3220</v>
      </c>
      <c r="AK1499">
        <f>VLOOKUP($A1499,saham!$G:$CZ,AK$1,0)</f>
        <v>21050</v>
      </c>
      <c r="AL1499">
        <f>VLOOKUP($A1499,saham!$G:$CZ,AL$1,0)</f>
        <v>7775</v>
      </c>
      <c r="AM1499">
        <f>VLOOKUP($A1499,saham!$G:$CZ,AM$1,0)</f>
        <v>2300</v>
      </c>
      <c r="AN1499">
        <f>VLOOKUP($A1499,saham!$G:$CZ,AN$1,0)</f>
        <v>0</v>
      </c>
      <c r="AO1499">
        <f>VLOOKUP($A1499,saham!$G:$CZ,AO$1,0)</f>
        <v>702</v>
      </c>
      <c r="AP1499">
        <f>VLOOKUP($A1499,saham!$G:$CZ,AP$1,0)</f>
        <v>10250</v>
      </c>
      <c r="AQ1499">
        <f>VLOOKUP($A1499,saham!$G:$CZ,AQ$1,0)</f>
        <v>9150</v>
      </c>
      <c r="AR1499">
        <f>VLOOKUP($A1499,saham!$G:$CZ,AR$1,0)</f>
        <v>0</v>
      </c>
      <c r="AS1499">
        <f>VLOOKUP($A1499,saham!$G:$CZ,AS$1,0)</f>
        <v>1839</v>
      </c>
      <c r="AT1499">
        <f>VLOOKUP($A1499,saham!$G:$CZ,AT$1,0)</f>
        <v>140</v>
      </c>
      <c r="AU1499">
        <f>VLOOKUP($A1499,saham!$G:$CZ,AU$1,0)</f>
        <v>2460</v>
      </c>
      <c r="AV1499">
        <f>VLOOKUP($A1499,saham!$G:$CZ,AV$1,0)</f>
        <v>0</v>
      </c>
      <c r="AW1499">
        <f>VLOOKUP($A1499,saham!$G:$CZ,AW$1,0)</f>
        <v>7</v>
      </c>
      <c r="AX1499">
        <f>VLOOKUP($A1499,saham!$G:$CZ,AX$1,0)</f>
        <v>1270</v>
      </c>
      <c r="AY1499">
        <f>VLOOKUP($A1499,saham!$G:$CZ,AY$1,0)</f>
        <v>0</v>
      </c>
      <c r="AZ1499">
        <f>VLOOKUP($A1499,saham!$G:$CZ,AZ$1,0)</f>
        <v>1140</v>
      </c>
      <c r="BA1499">
        <f>VLOOKUP($A1499,saham!$G:$CZ,BA$1,0)</f>
        <v>140</v>
      </c>
      <c r="BB1499">
        <f>VLOOKUP($A1499,saham!$G:$CZ,BB$1,0)</f>
        <v>604</v>
      </c>
      <c r="BC1499">
        <f>VLOOKUP($A1499,saham!$G:$CZ,BC$1,0)</f>
        <v>684</v>
      </c>
      <c r="BD1499">
        <f>VLOOKUP($A1499,saham!$G:$CZ,BD$1,0)</f>
        <v>0</v>
      </c>
      <c r="BE1499">
        <f>VLOOKUP($A1499,saham!$G:$CZ,BE$1,0)</f>
        <v>1917</v>
      </c>
      <c r="BF1499">
        <f>VLOOKUP($A1499,saham!$G:$CZ,BF$1,0)</f>
        <v>0</v>
      </c>
    </row>
    <row r="1500" spans="1:58" x14ac:dyDescent="0.3">
      <c r="A1500" t="s">
        <v>1090</v>
      </c>
      <c r="B1500" t="e">
        <f>VLOOKUP(A1500,saham!$A:$D,4,0)</f>
        <v>#N/A</v>
      </c>
      <c r="C1500" s="20">
        <v>0</v>
      </c>
      <c r="D1500">
        <f>VLOOKUP($A1500,saham!$G:$CZ,D$1,0)</f>
        <v>0</v>
      </c>
      <c r="E1500">
        <f>VLOOKUP($A1500,saham!$G:$CZ,E$1,0)</f>
        <v>1195</v>
      </c>
      <c r="F1500">
        <f>VLOOKUP($A1500,saham!$G:$CZ,F$1,0)</f>
        <v>0</v>
      </c>
      <c r="G1500">
        <f>VLOOKUP($A1500,saham!$G:$CZ,G$1,0)</f>
        <v>730</v>
      </c>
      <c r="H1500">
        <f>VLOOKUP($A1500,saham!$G:$CZ,H$1,0)</f>
        <v>515</v>
      </c>
      <c r="I1500">
        <f>VLOOKUP($A1500,saham!$G:$CZ,I$1,0)</f>
        <v>3863</v>
      </c>
      <c r="J1500">
        <f>VLOOKUP($A1500,saham!$G:$CZ,J$1,0)</f>
        <v>1650</v>
      </c>
      <c r="K1500">
        <f>VLOOKUP($A1500,saham!$G:$CZ,K$1,0)</f>
        <v>1295</v>
      </c>
      <c r="L1500">
        <f>VLOOKUP($A1500,saham!$G:$CZ,L$1,0)</f>
        <v>56</v>
      </c>
      <c r="M1500">
        <f>VLOOKUP($A1500,saham!$G:$CZ,M$1,0)</f>
        <v>0</v>
      </c>
      <c r="N1500">
        <f>VLOOKUP($A1500,saham!$G:$CZ,N$1,0)</f>
        <v>50</v>
      </c>
      <c r="O1500">
        <f>VLOOKUP($A1500,saham!$G:$CZ,O$1,0)</f>
        <v>570</v>
      </c>
      <c r="P1500">
        <f>VLOOKUP($A1500,saham!$G:$CZ,P$1,0)</f>
        <v>5925</v>
      </c>
      <c r="Q1500">
        <f>VLOOKUP($A1500,saham!$G:$CZ,Q$1,0)</f>
        <v>1185</v>
      </c>
      <c r="R1500">
        <f>VLOOKUP($A1500,saham!$G:$CZ,R$1,0)</f>
        <v>6480</v>
      </c>
      <c r="S1500">
        <f>VLOOKUP($A1500,saham!$G:$CZ,S$1,0)</f>
        <v>6200</v>
      </c>
      <c r="T1500">
        <f>VLOOKUP($A1500,saham!$G:$CZ,T$1,0)</f>
        <v>5675</v>
      </c>
      <c r="U1500">
        <f>VLOOKUP($A1500,saham!$G:$CZ,U$1,0)</f>
        <v>931</v>
      </c>
      <c r="V1500">
        <f>VLOOKUP($A1500,saham!$G:$CZ,V$1,0)</f>
        <v>900</v>
      </c>
      <c r="W1500">
        <f>VLOOKUP($A1500,saham!$G:$CZ,W$1,0)</f>
        <v>4500</v>
      </c>
      <c r="X1500">
        <f>VLOOKUP($A1500,saham!$G:$CZ,X$1,0)</f>
        <v>7150</v>
      </c>
      <c r="Y1500">
        <f>VLOOKUP($A1500,saham!$G:$CZ,Y$1,0)</f>
        <v>9300</v>
      </c>
      <c r="Z1500">
        <f>VLOOKUP($A1500,saham!$G:$CZ,Z$1,0)</f>
        <v>2090</v>
      </c>
      <c r="AA1500">
        <f>VLOOKUP($A1500,saham!$G:$CZ,AA$1,0)</f>
        <v>1275</v>
      </c>
      <c r="AB1500">
        <f>VLOOKUP($A1500,saham!$G:$CZ,AB$1,0)</f>
        <v>1490</v>
      </c>
      <c r="AC1500">
        <f>VLOOKUP($A1500,saham!$G:$CZ,AC$1,0)</f>
        <v>416</v>
      </c>
      <c r="AD1500">
        <f>VLOOKUP($A1500,saham!$G:$CZ,AD$1,0)</f>
        <v>940</v>
      </c>
      <c r="AE1500">
        <f>VLOOKUP($A1500,saham!$G:$CZ,AE$1,0)</f>
        <v>2410</v>
      </c>
      <c r="AF1500">
        <f>VLOOKUP($A1500,saham!$G:$CZ,AF$1,0)</f>
        <v>59</v>
      </c>
      <c r="AG1500">
        <f>VLOOKUP($A1500,saham!$G:$CZ,AG$1,0)</f>
        <v>369</v>
      </c>
      <c r="AH1500">
        <f>VLOOKUP($A1500,saham!$G:$CZ,AH$1,0)</f>
        <v>10920</v>
      </c>
      <c r="AI1500">
        <f>VLOOKUP($A1500,saham!$G:$CZ,AI$1,0)</f>
        <v>550</v>
      </c>
      <c r="AJ1500">
        <f>VLOOKUP($A1500,saham!$G:$CZ,AJ$1,0)</f>
        <v>3070</v>
      </c>
      <c r="AK1500">
        <f>VLOOKUP($A1500,saham!$G:$CZ,AK$1,0)</f>
        <v>21250</v>
      </c>
      <c r="AL1500">
        <f>VLOOKUP($A1500,saham!$G:$CZ,AL$1,0)</f>
        <v>7725</v>
      </c>
      <c r="AM1500">
        <f>VLOOKUP($A1500,saham!$G:$CZ,AM$1,0)</f>
        <v>2320</v>
      </c>
      <c r="AN1500">
        <f>VLOOKUP($A1500,saham!$G:$CZ,AN$1,0)</f>
        <v>0</v>
      </c>
      <c r="AO1500">
        <f>VLOOKUP($A1500,saham!$G:$CZ,AO$1,0)</f>
        <v>708</v>
      </c>
      <c r="AP1500">
        <f>VLOOKUP($A1500,saham!$G:$CZ,AP$1,0)</f>
        <v>9750</v>
      </c>
      <c r="AQ1500">
        <f>VLOOKUP($A1500,saham!$G:$CZ,AQ$1,0)</f>
        <v>9100</v>
      </c>
      <c r="AR1500">
        <f>VLOOKUP($A1500,saham!$G:$CZ,AR$1,0)</f>
        <v>0</v>
      </c>
      <c r="AS1500">
        <f>VLOOKUP($A1500,saham!$G:$CZ,AS$1,0)</f>
        <v>1815</v>
      </c>
      <c r="AT1500">
        <f>VLOOKUP($A1500,saham!$G:$CZ,AT$1,0)</f>
        <v>0</v>
      </c>
      <c r="AU1500">
        <f>VLOOKUP($A1500,saham!$G:$CZ,AU$1,0)</f>
        <v>2370</v>
      </c>
      <c r="AV1500">
        <f>VLOOKUP($A1500,saham!$G:$CZ,AV$1,0)</f>
        <v>0</v>
      </c>
      <c r="AW1500">
        <f>VLOOKUP($A1500,saham!$G:$CZ,AW$1,0)</f>
        <v>8</v>
      </c>
      <c r="AX1500">
        <f>VLOOKUP($A1500,saham!$G:$CZ,AX$1,0)</f>
        <v>1215</v>
      </c>
      <c r="AY1500">
        <f>VLOOKUP($A1500,saham!$G:$CZ,AY$1,0)</f>
        <v>0</v>
      </c>
      <c r="AZ1500">
        <f>VLOOKUP($A1500,saham!$G:$CZ,AZ$1,0)</f>
        <v>1100</v>
      </c>
      <c r="BA1500">
        <f>VLOOKUP($A1500,saham!$G:$CZ,BA$1,0)</f>
        <v>139</v>
      </c>
      <c r="BB1500">
        <f>VLOOKUP($A1500,saham!$G:$CZ,BB$1,0)</f>
        <v>606</v>
      </c>
      <c r="BC1500">
        <f>VLOOKUP($A1500,saham!$G:$CZ,BC$1,0)</f>
        <v>676</v>
      </c>
      <c r="BD1500">
        <f>VLOOKUP($A1500,saham!$G:$CZ,BD$1,0)</f>
        <v>0</v>
      </c>
      <c r="BE1500">
        <f>VLOOKUP($A1500,saham!$G:$CZ,BE$1,0)</f>
        <v>1905</v>
      </c>
      <c r="BF1500">
        <f>VLOOKUP($A1500,saham!$G:$CZ,BF$1,0)</f>
        <v>0</v>
      </c>
    </row>
    <row r="1501" spans="1:58" x14ac:dyDescent="0.3">
      <c r="A1501" t="s">
        <v>1091</v>
      </c>
      <c r="B1501" t="e">
        <f>VLOOKUP(A1501,saham!$A:$D,4,0)</f>
        <v>#N/A</v>
      </c>
      <c r="C1501" s="20">
        <v>0</v>
      </c>
      <c r="D1501">
        <f>VLOOKUP($A1501,saham!$G:$CZ,D$1,0)</f>
        <v>0</v>
      </c>
      <c r="E1501">
        <f>VLOOKUP($A1501,saham!$G:$CZ,E$1,0)</f>
        <v>1165</v>
      </c>
      <c r="F1501">
        <f>VLOOKUP($A1501,saham!$G:$CZ,F$1,0)</f>
        <v>0</v>
      </c>
      <c r="G1501">
        <f>VLOOKUP($A1501,saham!$G:$CZ,G$1,0)</f>
        <v>725</v>
      </c>
      <c r="H1501">
        <f>VLOOKUP($A1501,saham!$G:$CZ,H$1,0)</f>
        <v>525</v>
      </c>
      <c r="I1501">
        <f>VLOOKUP($A1501,saham!$G:$CZ,I$1,0)</f>
        <v>3902</v>
      </c>
      <c r="J1501">
        <f>VLOOKUP($A1501,saham!$G:$CZ,J$1,0)</f>
        <v>1615</v>
      </c>
      <c r="K1501">
        <f>VLOOKUP($A1501,saham!$G:$CZ,K$1,0)</f>
        <v>1300</v>
      </c>
      <c r="L1501">
        <f>VLOOKUP($A1501,saham!$G:$CZ,L$1,0)</f>
        <v>57</v>
      </c>
      <c r="M1501">
        <f>VLOOKUP($A1501,saham!$G:$CZ,M$1,0)</f>
        <v>0</v>
      </c>
      <c r="N1501">
        <f>VLOOKUP($A1501,saham!$G:$CZ,N$1,0)</f>
        <v>50</v>
      </c>
      <c r="O1501">
        <f>VLOOKUP($A1501,saham!$G:$CZ,O$1,0)</f>
        <v>564</v>
      </c>
      <c r="P1501">
        <f>VLOOKUP($A1501,saham!$G:$CZ,P$1,0)</f>
        <v>5900</v>
      </c>
      <c r="Q1501">
        <f>VLOOKUP($A1501,saham!$G:$CZ,Q$1,0)</f>
        <v>1170</v>
      </c>
      <c r="R1501">
        <f>VLOOKUP($A1501,saham!$G:$CZ,R$1,0)</f>
        <v>6390</v>
      </c>
      <c r="S1501">
        <f>VLOOKUP($A1501,saham!$G:$CZ,S$1,0)</f>
        <v>6250</v>
      </c>
      <c r="T1501">
        <f>VLOOKUP($A1501,saham!$G:$CZ,T$1,0)</f>
        <v>5650</v>
      </c>
      <c r="U1501">
        <f>VLOOKUP($A1501,saham!$G:$CZ,U$1,0)</f>
        <v>931</v>
      </c>
      <c r="V1501">
        <f>VLOOKUP($A1501,saham!$G:$CZ,V$1,0)</f>
        <v>865</v>
      </c>
      <c r="W1501">
        <f>VLOOKUP($A1501,saham!$G:$CZ,W$1,0)</f>
        <v>4380</v>
      </c>
      <c r="X1501">
        <f>VLOOKUP($A1501,saham!$G:$CZ,X$1,0)</f>
        <v>7100</v>
      </c>
      <c r="Y1501">
        <f>VLOOKUP($A1501,saham!$G:$CZ,Y$1,0)</f>
        <v>9400</v>
      </c>
      <c r="Z1501">
        <f>VLOOKUP($A1501,saham!$G:$CZ,Z$1,0)</f>
        <v>2110</v>
      </c>
      <c r="AA1501">
        <f>VLOOKUP($A1501,saham!$G:$CZ,AA$1,0)</f>
        <v>1220</v>
      </c>
      <c r="AB1501">
        <f>VLOOKUP($A1501,saham!$G:$CZ,AB$1,0)</f>
        <v>1495</v>
      </c>
      <c r="AC1501">
        <f>VLOOKUP($A1501,saham!$G:$CZ,AC$1,0)</f>
        <v>402</v>
      </c>
      <c r="AD1501">
        <f>VLOOKUP($A1501,saham!$G:$CZ,AD$1,0)</f>
        <v>900</v>
      </c>
      <c r="AE1501">
        <f>VLOOKUP($A1501,saham!$G:$CZ,AE$1,0)</f>
        <v>2410</v>
      </c>
      <c r="AF1501">
        <f>VLOOKUP($A1501,saham!$G:$CZ,AF$1,0)</f>
        <v>58</v>
      </c>
      <c r="AG1501">
        <f>VLOOKUP($A1501,saham!$G:$CZ,AG$1,0)</f>
        <v>359</v>
      </c>
      <c r="AH1501">
        <f>VLOOKUP($A1501,saham!$G:$CZ,AH$1,0)</f>
        <v>11200</v>
      </c>
      <c r="AI1501">
        <f>VLOOKUP($A1501,saham!$G:$CZ,AI$1,0)</f>
        <v>540</v>
      </c>
      <c r="AJ1501">
        <f>VLOOKUP($A1501,saham!$G:$CZ,AJ$1,0)</f>
        <v>2990</v>
      </c>
      <c r="AK1501">
        <f>VLOOKUP($A1501,saham!$G:$CZ,AK$1,0)</f>
        <v>21125</v>
      </c>
      <c r="AL1501">
        <f>VLOOKUP($A1501,saham!$G:$CZ,AL$1,0)</f>
        <v>7750</v>
      </c>
      <c r="AM1501">
        <f>VLOOKUP($A1501,saham!$G:$CZ,AM$1,0)</f>
        <v>2290</v>
      </c>
      <c r="AN1501">
        <f>VLOOKUP($A1501,saham!$G:$CZ,AN$1,0)</f>
        <v>0</v>
      </c>
      <c r="AO1501">
        <f>VLOOKUP($A1501,saham!$G:$CZ,AO$1,0)</f>
        <v>700</v>
      </c>
      <c r="AP1501">
        <f>VLOOKUP($A1501,saham!$G:$CZ,AP$1,0)</f>
        <v>9700</v>
      </c>
      <c r="AQ1501">
        <f>VLOOKUP($A1501,saham!$G:$CZ,AQ$1,0)</f>
        <v>8475</v>
      </c>
      <c r="AR1501">
        <f>VLOOKUP($A1501,saham!$G:$CZ,AR$1,0)</f>
        <v>0</v>
      </c>
      <c r="AS1501">
        <f>VLOOKUP($A1501,saham!$G:$CZ,AS$1,0)</f>
        <v>1771</v>
      </c>
      <c r="AT1501">
        <f>VLOOKUP($A1501,saham!$G:$CZ,AT$1,0)</f>
        <v>0</v>
      </c>
      <c r="AU1501">
        <f>VLOOKUP($A1501,saham!$G:$CZ,AU$1,0)</f>
        <v>2290</v>
      </c>
      <c r="AV1501">
        <f>VLOOKUP($A1501,saham!$G:$CZ,AV$1,0)</f>
        <v>0</v>
      </c>
      <c r="AW1501">
        <f>VLOOKUP($A1501,saham!$G:$CZ,AW$1,0)</f>
        <v>6</v>
      </c>
      <c r="AX1501">
        <f>VLOOKUP($A1501,saham!$G:$CZ,AX$1,0)</f>
        <v>1180</v>
      </c>
      <c r="AY1501">
        <f>VLOOKUP($A1501,saham!$G:$CZ,AY$1,0)</f>
        <v>0</v>
      </c>
      <c r="AZ1501">
        <f>VLOOKUP($A1501,saham!$G:$CZ,AZ$1,0)</f>
        <v>1025</v>
      </c>
      <c r="BA1501">
        <f>VLOOKUP($A1501,saham!$G:$CZ,BA$1,0)</f>
        <v>141</v>
      </c>
      <c r="BB1501">
        <f>VLOOKUP($A1501,saham!$G:$CZ,BB$1,0)</f>
        <v>619</v>
      </c>
      <c r="BC1501">
        <f>VLOOKUP($A1501,saham!$G:$CZ,BC$1,0)</f>
        <v>680</v>
      </c>
      <c r="BD1501">
        <f>VLOOKUP($A1501,saham!$G:$CZ,BD$1,0)</f>
        <v>0</v>
      </c>
      <c r="BE1501">
        <f>VLOOKUP($A1501,saham!$G:$CZ,BE$1,0)</f>
        <v>1911</v>
      </c>
      <c r="BF1501">
        <f>VLOOKUP($A1501,saham!$G:$CZ,BF$1,0)</f>
        <v>0</v>
      </c>
    </row>
    <row r="1502" spans="1:58" x14ac:dyDescent="0.3">
      <c r="A1502" s="21">
        <v>44176</v>
      </c>
      <c r="B1502">
        <f>VLOOKUP(A1502,saham!$A:$D,4,0)</f>
        <v>167925.9369</v>
      </c>
      <c r="C1502" s="20">
        <v>0</v>
      </c>
      <c r="D1502">
        <f>VLOOKUP($A1502,saham!$G:$CZ,D$1,0)</f>
        <v>0</v>
      </c>
      <c r="E1502">
        <f>VLOOKUP($A1502,saham!$G:$CZ,E$1,0)</f>
        <v>1175</v>
      </c>
      <c r="F1502">
        <f>VLOOKUP($A1502,saham!$G:$CZ,F$1,0)</f>
        <v>0</v>
      </c>
      <c r="G1502">
        <f>VLOOKUP($A1502,saham!$G:$CZ,G$1,0)</f>
        <v>710</v>
      </c>
      <c r="H1502">
        <f>VLOOKUP($A1502,saham!$G:$CZ,H$1,0)</f>
        <v>515</v>
      </c>
      <c r="I1502">
        <f>VLOOKUP($A1502,saham!$G:$CZ,I$1,0)</f>
        <v>3854</v>
      </c>
      <c r="J1502">
        <f>VLOOKUP($A1502,saham!$G:$CZ,J$1,0)</f>
        <v>1590</v>
      </c>
      <c r="K1502">
        <f>VLOOKUP($A1502,saham!$G:$CZ,K$1,0)</f>
        <v>1275</v>
      </c>
      <c r="L1502">
        <f>VLOOKUP($A1502,saham!$G:$CZ,L$1,0)</f>
        <v>56</v>
      </c>
      <c r="M1502">
        <f>VLOOKUP($A1502,saham!$G:$CZ,M$1,0)</f>
        <v>0</v>
      </c>
      <c r="N1502">
        <f>VLOOKUP($A1502,saham!$G:$CZ,N$1,0)</f>
        <v>50</v>
      </c>
      <c r="O1502">
        <f>VLOOKUP($A1502,saham!$G:$CZ,O$1,0)</f>
        <v>564</v>
      </c>
      <c r="P1502">
        <f>VLOOKUP($A1502,saham!$G:$CZ,P$1,0)</f>
        <v>6000</v>
      </c>
      <c r="Q1502">
        <f>VLOOKUP($A1502,saham!$G:$CZ,Q$1,0)</f>
        <v>1170</v>
      </c>
      <c r="R1502">
        <f>VLOOKUP($A1502,saham!$G:$CZ,R$1,0)</f>
        <v>6420</v>
      </c>
      <c r="S1502">
        <f>VLOOKUP($A1502,saham!$G:$CZ,S$1,0)</f>
        <v>6175</v>
      </c>
      <c r="T1502">
        <f>VLOOKUP($A1502,saham!$G:$CZ,T$1,0)</f>
        <v>5375</v>
      </c>
      <c r="U1502">
        <f>VLOOKUP($A1502,saham!$G:$CZ,U$1,0)</f>
        <v>951</v>
      </c>
      <c r="V1502">
        <f>VLOOKUP($A1502,saham!$G:$CZ,V$1,0)</f>
        <v>865</v>
      </c>
      <c r="W1502">
        <f>VLOOKUP($A1502,saham!$G:$CZ,W$1,0)</f>
        <v>4410</v>
      </c>
      <c r="X1502">
        <f>VLOOKUP($A1502,saham!$G:$CZ,X$1,0)</f>
        <v>7175</v>
      </c>
      <c r="Y1502">
        <f>VLOOKUP($A1502,saham!$G:$CZ,Y$1,0)</f>
        <v>9250</v>
      </c>
      <c r="Z1502">
        <f>VLOOKUP($A1502,saham!$G:$CZ,Z$1,0)</f>
        <v>2140</v>
      </c>
      <c r="AA1502">
        <f>VLOOKUP($A1502,saham!$G:$CZ,AA$1,0)</f>
        <v>1220</v>
      </c>
      <c r="AB1502">
        <f>VLOOKUP($A1502,saham!$G:$CZ,AB$1,0)</f>
        <v>1485</v>
      </c>
      <c r="AC1502">
        <f>VLOOKUP($A1502,saham!$G:$CZ,AC$1,0)</f>
        <v>398</v>
      </c>
      <c r="AD1502">
        <f>VLOOKUP($A1502,saham!$G:$CZ,AD$1,0)</f>
        <v>925</v>
      </c>
      <c r="AE1502">
        <f>VLOOKUP($A1502,saham!$G:$CZ,AE$1,0)</f>
        <v>2410</v>
      </c>
      <c r="AF1502">
        <f>VLOOKUP($A1502,saham!$G:$CZ,AF$1,0)</f>
        <v>59</v>
      </c>
      <c r="AG1502">
        <f>VLOOKUP($A1502,saham!$G:$CZ,AG$1,0)</f>
        <v>357</v>
      </c>
      <c r="AH1502">
        <f>VLOOKUP($A1502,saham!$G:$CZ,AH$1,0)</f>
        <v>11325</v>
      </c>
      <c r="AI1502">
        <f>VLOOKUP($A1502,saham!$G:$CZ,AI$1,0)</f>
        <v>545</v>
      </c>
      <c r="AJ1502">
        <f>VLOOKUP($A1502,saham!$G:$CZ,AJ$1,0)</f>
        <v>3040</v>
      </c>
      <c r="AK1502">
        <f>VLOOKUP($A1502,saham!$G:$CZ,AK$1,0)</f>
        <v>21100</v>
      </c>
      <c r="AL1502">
        <f>VLOOKUP($A1502,saham!$G:$CZ,AL$1,0)</f>
        <v>7800</v>
      </c>
      <c r="AM1502">
        <f>VLOOKUP($A1502,saham!$G:$CZ,AM$1,0)</f>
        <v>2290</v>
      </c>
      <c r="AN1502">
        <f>VLOOKUP($A1502,saham!$G:$CZ,AN$1,0)</f>
        <v>0</v>
      </c>
      <c r="AO1502">
        <f>VLOOKUP($A1502,saham!$G:$CZ,AO$1,0)</f>
        <v>690</v>
      </c>
      <c r="AP1502">
        <f>VLOOKUP($A1502,saham!$G:$CZ,AP$1,0)</f>
        <v>9775</v>
      </c>
      <c r="AQ1502">
        <f>VLOOKUP($A1502,saham!$G:$CZ,AQ$1,0)</f>
        <v>8550</v>
      </c>
      <c r="AR1502">
        <f>VLOOKUP($A1502,saham!$G:$CZ,AR$1,0)</f>
        <v>0</v>
      </c>
      <c r="AS1502">
        <f>VLOOKUP($A1502,saham!$G:$CZ,AS$1,0)</f>
        <v>1766</v>
      </c>
      <c r="AT1502">
        <f>VLOOKUP($A1502,saham!$G:$CZ,AT$1,0)</f>
        <v>0</v>
      </c>
      <c r="AU1502">
        <f>VLOOKUP($A1502,saham!$G:$CZ,AU$1,0)</f>
        <v>2320</v>
      </c>
      <c r="AV1502">
        <f>VLOOKUP($A1502,saham!$G:$CZ,AV$1,0)</f>
        <v>0</v>
      </c>
      <c r="AW1502">
        <f>VLOOKUP($A1502,saham!$G:$CZ,AW$1,0)</f>
        <v>6</v>
      </c>
      <c r="AX1502">
        <f>VLOOKUP($A1502,saham!$G:$CZ,AX$1,0)</f>
        <v>1175</v>
      </c>
      <c r="AY1502">
        <f>VLOOKUP($A1502,saham!$G:$CZ,AY$1,0)</f>
        <v>0</v>
      </c>
      <c r="AZ1502">
        <f>VLOOKUP($A1502,saham!$G:$CZ,AZ$1,0)</f>
        <v>995</v>
      </c>
      <c r="BA1502">
        <f>VLOOKUP($A1502,saham!$G:$CZ,BA$1,0)</f>
        <v>144</v>
      </c>
      <c r="BB1502">
        <f>VLOOKUP($A1502,saham!$G:$CZ,BB$1,0)</f>
        <v>624</v>
      </c>
      <c r="BC1502">
        <f>VLOOKUP($A1502,saham!$G:$CZ,BC$1,0)</f>
        <v>690</v>
      </c>
      <c r="BD1502">
        <f>VLOOKUP($A1502,saham!$G:$CZ,BD$1,0)</f>
        <v>0</v>
      </c>
      <c r="BE1502">
        <f>VLOOKUP($A1502,saham!$G:$CZ,BE$1,0)</f>
        <v>1888</v>
      </c>
      <c r="BF1502">
        <f>VLOOKUP($A1502,saham!$G:$CZ,BF$1,0)</f>
        <v>0</v>
      </c>
    </row>
    <row r="1503" spans="1:58" x14ac:dyDescent="0.3">
      <c r="A1503" s="21">
        <v>44146</v>
      </c>
      <c r="B1503">
        <f>VLOOKUP(A1503,saham!$A:$D,4,0)</f>
        <v>170287.60370000001</v>
      </c>
      <c r="C1503" s="20">
        <v>0</v>
      </c>
      <c r="D1503">
        <f>VLOOKUP($A1503,saham!$G:$CZ,D$1,0)</f>
        <v>0</v>
      </c>
      <c r="E1503">
        <f>VLOOKUP($A1503,saham!$G:$CZ,E$1,0)</f>
        <v>1205</v>
      </c>
      <c r="F1503">
        <f>VLOOKUP($A1503,saham!$G:$CZ,F$1,0)</f>
        <v>0</v>
      </c>
      <c r="G1503">
        <f>VLOOKUP($A1503,saham!$G:$CZ,G$1,0)</f>
        <v>730</v>
      </c>
      <c r="H1503">
        <f>VLOOKUP($A1503,saham!$G:$CZ,H$1,0)</f>
        <v>515</v>
      </c>
      <c r="I1503">
        <f>VLOOKUP($A1503,saham!$G:$CZ,I$1,0)</f>
        <v>4020</v>
      </c>
      <c r="J1503">
        <f>VLOOKUP($A1503,saham!$G:$CZ,J$1,0)</f>
        <v>1600</v>
      </c>
      <c r="K1503">
        <f>VLOOKUP($A1503,saham!$G:$CZ,K$1,0)</f>
        <v>1275</v>
      </c>
      <c r="L1503">
        <f>VLOOKUP($A1503,saham!$G:$CZ,L$1,0)</f>
        <v>53</v>
      </c>
      <c r="M1503">
        <f>VLOOKUP($A1503,saham!$G:$CZ,M$1,0)</f>
        <v>0</v>
      </c>
      <c r="N1503">
        <f>VLOOKUP($A1503,saham!$G:$CZ,N$1,0)</f>
        <v>50</v>
      </c>
      <c r="O1503">
        <f>VLOOKUP($A1503,saham!$G:$CZ,O$1,0)</f>
        <v>572</v>
      </c>
      <c r="P1503">
        <f>VLOOKUP($A1503,saham!$G:$CZ,P$1,0)</f>
        <v>6000</v>
      </c>
      <c r="Q1503">
        <f>VLOOKUP($A1503,saham!$G:$CZ,Q$1,0)</f>
        <v>1195</v>
      </c>
      <c r="R1503">
        <f>VLOOKUP($A1503,saham!$G:$CZ,R$1,0)</f>
        <v>6540</v>
      </c>
      <c r="S1503">
        <f>VLOOKUP($A1503,saham!$G:$CZ,S$1,0)</f>
        <v>6375</v>
      </c>
      <c r="T1503">
        <f>VLOOKUP($A1503,saham!$G:$CZ,T$1,0)</f>
        <v>5475</v>
      </c>
      <c r="U1503">
        <f>VLOOKUP($A1503,saham!$G:$CZ,U$1,0)</f>
        <v>956</v>
      </c>
      <c r="V1503">
        <f>VLOOKUP($A1503,saham!$G:$CZ,V$1,0)</f>
        <v>895</v>
      </c>
      <c r="W1503">
        <f>VLOOKUP($A1503,saham!$G:$CZ,W$1,0)</f>
        <v>4470</v>
      </c>
      <c r="X1503">
        <f>VLOOKUP($A1503,saham!$G:$CZ,X$1,0)</f>
        <v>7050</v>
      </c>
      <c r="Y1503">
        <f>VLOOKUP($A1503,saham!$G:$CZ,Y$1,0)</f>
        <v>9450</v>
      </c>
      <c r="Z1503">
        <f>VLOOKUP($A1503,saham!$G:$CZ,Z$1,0)</f>
        <v>2120</v>
      </c>
      <c r="AA1503">
        <f>VLOOKUP($A1503,saham!$G:$CZ,AA$1,0)</f>
        <v>1230</v>
      </c>
      <c r="AB1503">
        <f>VLOOKUP($A1503,saham!$G:$CZ,AB$1,0)</f>
        <v>1470</v>
      </c>
      <c r="AC1503">
        <f>VLOOKUP($A1503,saham!$G:$CZ,AC$1,0)</f>
        <v>408</v>
      </c>
      <c r="AD1503">
        <f>VLOOKUP($A1503,saham!$G:$CZ,AD$1,0)</f>
        <v>933</v>
      </c>
      <c r="AE1503">
        <f>VLOOKUP($A1503,saham!$G:$CZ,AE$1,0)</f>
        <v>2430</v>
      </c>
      <c r="AF1503">
        <f>VLOOKUP($A1503,saham!$G:$CZ,AF$1,0)</f>
        <v>57</v>
      </c>
      <c r="AG1503">
        <f>VLOOKUP($A1503,saham!$G:$CZ,AG$1,0)</f>
        <v>360</v>
      </c>
      <c r="AH1503">
        <f>VLOOKUP($A1503,saham!$G:$CZ,AH$1,0)</f>
        <v>11200</v>
      </c>
      <c r="AI1503">
        <f>VLOOKUP($A1503,saham!$G:$CZ,AI$1,0)</f>
        <v>540</v>
      </c>
      <c r="AJ1503">
        <f>VLOOKUP($A1503,saham!$G:$CZ,AJ$1,0)</f>
        <v>3080</v>
      </c>
      <c r="AK1503">
        <f>VLOOKUP($A1503,saham!$G:$CZ,AK$1,0)</f>
        <v>21450</v>
      </c>
      <c r="AL1503">
        <f>VLOOKUP($A1503,saham!$G:$CZ,AL$1,0)</f>
        <v>7750</v>
      </c>
      <c r="AM1503">
        <f>VLOOKUP($A1503,saham!$G:$CZ,AM$1,0)</f>
        <v>2340</v>
      </c>
      <c r="AN1503">
        <f>VLOOKUP($A1503,saham!$G:$CZ,AN$1,0)</f>
        <v>0</v>
      </c>
      <c r="AO1503">
        <f>VLOOKUP($A1503,saham!$G:$CZ,AO$1,0)</f>
        <v>662</v>
      </c>
      <c r="AP1503">
        <f>VLOOKUP($A1503,saham!$G:$CZ,AP$1,0)</f>
        <v>9600</v>
      </c>
      <c r="AQ1503">
        <f>VLOOKUP($A1503,saham!$G:$CZ,AQ$1,0)</f>
        <v>8525</v>
      </c>
      <c r="AR1503">
        <f>VLOOKUP($A1503,saham!$G:$CZ,AR$1,0)</f>
        <v>0</v>
      </c>
      <c r="AS1503">
        <f>VLOOKUP($A1503,saham!$G:$CZ,AS$1,0)</f>
        <v>1785</v>
      </c>
      <c r="AT1503">
        <f>VLOOKUP($A1503,saham!$G:$CZ,AT$1,0)</f>
        <v>0</v>
      </c>
      <c r="AU1503">
        <f>VLOOKUP($A1503,saham!$G:$CZ,AU$1,0)</f>
        <v>2300</v>
      </c>
      <c r="AV1503">
        <f>VLOOKUP($A1503,saham!$G:$CZ,AV$1,0)</f>
        <v>0</v>
      </c>
      <c r="AW1503">
        <f>VLOOKUP($A1503,saham!$G:$CZ,AW$1,0)</f>
        <v>6</v>
      </c>
      <c r="AX1503">
        <f>VLOOKUP($A1503,saham!$G:$CZ,AX$1,0)</f>
        <v>1205</v>
      </c>
      <c r="AY1503">
        <f>VLOOKUP($A1503,saham!$G:$CZ,AY$1,0)</f>
        <v>0</v>
      </c>
      <c r="AZ1503">
        <f>VLOOKUP($A1503,saham!$G:$CZ,AZ$1,0)</f>
        <v>1020</v>
      </c>
      <c r="BA1503">
        <f>VLOOKUP($A1503,saham!$G:$CZ,BA$1,0)</f>
        <v>135</v>
      </c>
      <c r="BB1503">
        <f>VLOOKUP($A1503,saham!$G:$CZ,BB$1,0)</f>
        <v>624</v>
      </c>
      <c r="BC1503">
        <f>VLOOKUP($A1503,saham!$G:$CZ,BC$1,0)</f>
        <v>670</v>
      </c>
      <c r="BD1503">
        <f>VLOOKUP($A1503,saham!$G:$CZ,BD$1,0)</f>
        <v>0</v>
      </c>
      <c r="BE1503">
        <f>VLOOKUP($A1503,saham!$G:$CZ,BE$1,0)</f>
        <v>1888</v>
      </c>
      <c r="BF1503">
        <f>VLOOKUP($A1503,saham!$G:$CZ,BF$1,0)</f>
        <v>0</v>
      </c>
    </row>
    <row r="1504" spans="1:58" x14ac:dyDescent="0.3">
      <c r="A1504" s="21">
        <v>44115</v>
      </c>
      <c r="B1504" t="e">
        <f>VLOOKUP(A1504,saham!$A:$D,4,0)</f>
        <v>#N/A</v>
      </c>
      <c r="C1504" s="20">
        <v>0</v>
      </c>
      <c r="D1504">
        <f>VLOOKUP($A1504,saham!$G:$CZ,D$1,0)</f>
        <v>0</v>
      </c>
      <c r="E1504">
        <f>VLOOKUP($A1504,saham!$G:$CZ,E$1,0)</f>
        <v>1140</v>
      </c>
      <c r="F1504">
        <f>VLOOKUP($A1504,saham!$G:$CZ,F$1,0)</f>
        <v>0</v>
      </c>
      <c r="G1504">
        <f>VLOOKUP($A1504,saham!$G:$CZ,G$1,0)</f>
        <v>740</v>
      </c>
      <c r="H1504">
        <f>VLOOKUP($A1504,saham!$G:$CZ,H$1,0)</f>
        <v>520</v>
      </c>
      <c r="I1504">
        <f>VLOOKUP($A1504,saham!$G:$CZ,I$1,0)</f>
        <v>3902</v>
      </c>
      <c r="J1504">
        <f>VLOOKUP($A1504,saham!$G:$CZ,J$1,0)</f>
        <v>1610</v>
      </c>
      <c r="K1504">
        <f>VLOOKUP($A1504,saham!$G:$CZ,K$1,0)</f>
        <v>1230</v>
      </c>
      <c r="L1504">
        <f>VLOOKUP($A1504,saham!$G:$CZ,L$1,0)</f>
        <v>53</v>
      </c>
      <c r="M1504">
        <f>VLOOKUP($A1504,saham!$G:$CZ,M$1,0)</f>
        <v>0</v>
      </c>
      <c r="N1504">
        <f>VLOOKUP($A1504,saham!$G:$CZ,N$1,0)</f>
        <v>50</v>
      </c>
      <c r="O1504">
        <f>VLOOKUP($A1504,saham!$G:$CZ,O$1,0)</f>
        <v>568</v>
      </c>
      <c r="P1504">
        <f>VLOOKUP($A1504,saham!$G:$CZ,P$1,0)</f>
        <v>5750</v>
      </c>
      <c r="Q1504">
        <f>VLOOKUP($A1504,saham!$G:$CZ,Q$1,0)</f>
        <v>1200</v>
      </c>
      <c r="R1504">
        <f>VLOOKUP($A1504,saham!$G:$CZ,R$1,0)</f>
        <v>6480</v>
      </c>
      <c r="S1504">
        <f>VLOOKUP($A1504,saham!$G:$CZ,S$1,0)</f>
        <v>6375</v>
      </c>
      <c r="T1504">
        <f>VLOOKUP($A1504,saham!$G:$CZ,T$1,0)</f>
        <v>5325</v>
      </c>
      <c r="U1504">
        <f>VLOOKUP($A1504,saham!$G:$CZ,U$1,0)</f>
        <v>966</v>
      </c>
      <c r="V1504">
        <f>VLOOKUP($A1504,saham!$G:$CZ,V$1,0)</f>
        <v>905</v>
      </c>
      <c r="W1504">
        <f>VLOOKUP($A1504,saham!$G:$CZ,W$1,0)</f>
        <v>4520</v>
      </c>
      <c r="X1504">
        <f>VLOOKUP($A1504,saham!$G:$CZ,X$1,0)</f>
        <v>7150</v>
      </c>
      <c r="Y1504">
        <f>VLOOKUP($A1504,saham!$G:$CZ,Y$1,0)</f>
        <v>9575</v>
      </c>
      <c r="Z1504">
        <f>VLOOKUP($A1504,saham!$G:$CZ,Z$1,0)</f>
        <v>1995</v>
      </c>
      <c r="AA1504">
        <f>VLOOKUP($A1504,saham!$G:$CZ,AA$1,0)</f>
        <v>1200</v>
      </c>
      <c r="AB1504">
        <f>VLOOKUP($A1504,saham!$G:$CZ,AB$1,0)</f>
        <v>1495</v>
      </c>
      <c r="AC1504">
        <f>VLOOKUP($A1504,saham!$G:$CZ,AC$1,0)</f>
        <v>394</v>
      </c>
      <c r="AD1504">
        <f>VLOOKUP($A1504,saham!$G:$CZ,AD$1,0)</f>
        <v>970</v>
      </c>
      <c r="AE1504">
        <f>VLOOKUP($A1504,saham!$G:$CZ,AE$1,0)</f>
        <v>2400</v>
      </c>
      <c r="AF1504">
        <f>VLOOKUP($A1504,saham!$G:$CZ,AF$1,0)</f>
        <v>56</v>
      </c>
      <c r="AG1504">
        <f>VLOOKUP($A1504,saham!$G:$CZ,AG$1,0)</f>
        <v>370</v>
      </c>
      <c r="AH1504">
        <f>VLOOKUP($A1504,saham!$G:$CZ,AH$1,0)</f>
        <v>10600</v>
      </c>
      <c r="AI1504">
        <f>VLOOKUP($A1504,saham!$G:$CZ,AI$1,0)</f>
        <v>525</v>
      </c>
      <c r="AJ1504">
        <f>VLOOKUP($A1504,saham!$G:$CZ,AJ$1,0)</f>
        <v>2860</v>
      </c>
      <c r="AK1504">
        <f>VLOOKUP($A1504,saham!$G:$CZ,AK$1,0)</f>
        <v>20650</v>
      </c>
      <c r="AL1504">
        <f>VLOOKUP($A1504,saham!$G:$CZ,AL$1,0)</f>
        <v>7800</v>
      </c>
      <c r="AM1504">
        <f>VLOOKUP($A1504,saham!$G:$CZ,AM$1,0)</f>
        <v>2190</v>
      </c>
      <c r="AN1504">
        <f>VLOOKUP($A1504,saham!$G:$CZ,AN$1,0)</f>
        <v>0</v>
      </c>
      <c r="AO1504">
        <f>VLOOKUP($A1504,saham!$G:$CZ,AO$1,0)</f>
        <v>658</v>
      </c>
      <c r="AP1504">
        <f>VLOOKUP($A1504,saham!$G:$CZ,AP$1,0)</f>
        <v>9675</v>
      </c>
      <c r="AQ1504">
        <f>VLOOKUP($A1504,saham!$G:$CZ,AQ$1,0)</f>
        <v>8450</v>
      </c>
      <c r="AR1504">
        <f>VLOOKUP($A1504,saham!$G:$CZ,AR$1,0)</f>
        <v>0</v>
      </c>
      <c r="AS1504">
        <f>VLOOKUP($A1504,saham!$G:$CZ,AS$1,0)</f>
        <v>1805</v>
      </c>
      <c r="AT1504">
        <f>VLOOKUP($A1504,saham!$G:$CZ,AT$1,0)</f>
        <v>0</v>
      </c>
      <c r="AU1504">
        <f>VLOOKUP($A1504,saham!$G:$CZ,AU$1,0)</f>
        <v>2420</v>
      </c>
      <c r="AV1504">
        <f>VLOOKUP($A1504,saham!$G:$CZ,AV$1,0)</f>
        <v>0</v>
      </c>
      <c r="AW1504">
        <f>VLOOKUP($A1504,saham!$G:$CZ,AW$1,0)</f>
        <v>6</v>
      </c>
      <c r="AX1504">
        <f>VLOOKUP($A1504,saham!$G:$CZ,AX$1,0)</f>
        <v>1175</v>
      </c>
      <c r="AY1504">
        <f>VLOOKUP($A1504,saham!$G:$CZ,AY$1,0)</f>
        <v>0</v>
      </c>
      <c r="AZ1504">
        <f>VLOOKUP($A1504,saham!$G:$CZ,AZ$1,0)</f>
        <v>1005</v>
      </c>
      <c r="BA1504">
        <f>VLOOKUP($A1504,saham!$G:$CZ,BA$1,0)</f>
        <v>134</v>
      </c>
      <c r="BB1504">
        <f>VLOOKUP($A1504,saham!$G:$CZ,BB$1,0)</f>
        <v>625</v>
      </c>
      <c r="BC1504">
        <f>VLOOKUP($A1504,saham!$G:$CZ,BC$1,0)</f>
        <v>668</v>
      </c>
      <c r="BD1504">
        <f>VLOOKUP($A1504,saham!$G:$CZ,BD$1,0)</f>
        <v>0</v>
      </c>
      <c r="BE1504">
        <f>VLOOKUP($A1504,saham!$G:$CZ,BE$1,0)</f>
        <v>1883</v>
      </c>
      <c r="BF1504">
        <f>VLOOKUP($A1504,saham!$G:$CZ,BF$1,0)</f>
        <v>0</v>
      </c>
    </row>
    <row r="1505" spans="1:58" x14ac:dyDescent="0.3">
      <c r="A1505" s="21">
        <v>44085</v>
      </c>
      <c r="B1505">
        <f>VLOOKUP(A1505,saham!$A:$D,4,0)</f>
        <v>148785.00840000002</v>
      </c>
      <c r="C1505" s="20">
        <v>0</v>
      </c>
      <c r="D1505">
        <f>VLOOKUP($A1505,saham!$G:$CZ,D$1,0)</f>
        <v>0</v>
      </c>
      <c r="E1505">
        <f>VLOOKUP($A1505,saham!$G:$CZ,E$1,0)</f>
        <v>1130</v>
      </c>
      <c r="F1505">
        <f>VLOOKUP($A1505,saham!$G:$CZ,F$1,0)</f>
        <v>0</v>
      </c>
      <c r="G1505">
        <f>VLOOKUP($A1505,saham!$G:$CZ,G$1,0)</f>
        <v>720</v>
      </c>
      <c r="H1505">
        <f>VLOOKUP($A1505,saham!$G:$CZ,H$1,0)</f>
        <v>510</v>
      </c>
      <c r="I1505">
        <f>VLOOKUP($A1505,saham!$G:$CZ,I$1,0)</f>
        <v>3600</v>
      </c>
      <c r="J1505">
        <f>VLOOKUP($A1505,saham!$G:$CZ,J$1,0)</f>
        <v>1565</v>
      </c>
      <c r="K1505">
        <f>VLOOKUP($A1505,saham!$G:$CZ,K$1,0)</f>
        <v>1220</v>
      </c>
      <c r="L1505">
        <f>VLOOKUP($A1505,saham!$G:$CZ,L$1,0)</f>
        <v>57</v>
      </c>
      <c r="M1505">
        <f>VLOOKUP($A1505,saham!$G:$CZ,M$1,0)</f>
        <v>0</v>
      </c>
      <c r="N1505">
        <f>VLOOKUP($A1505,saham!$G:$CZ,N$1,0)</f>
        <v>50</v>
      </c>
      <c r="O1505">
        <f>VLOOKUP($A1505,saham!$G:$CZ,O$1,0)</f>
        <v>542</v>
      </c>
      <c r="P1505">
        <f>VLOOKUP($A1505,saham!$G:$CZ,P$1,0)</f>
        <v>5600</v>
      </c>
      <c r="Q1505">
        <f>VLOOKUP($A1505,saham!$G:$CZ,Q$1,0)</f>
        <v>1240</v>
      </c>
      <c r="R1505">
        <f>VLOOKUP($A1505,saham!$G:$CZ,R$1,0)</f>
        <v>6285</v>
      </c>
      <c r="S1505">
        <f>VLOOKUP($A1505,saham!$G:$CZ,S$1,0)</f>
        <v>6150</v>
      </c>
      <c r="T1505">
        <f>VLOOKUP($A1505,saham!$G:$CZ,T$1,0)</f>
        <v>5100</v>
      </c>
      <c r="U1505">
        <f>VLOOKUP($A1505,saham!$G:$CZ,U$1,0)</f>
        <v>926</v>
      </c>
      <c r="V1505">
        <f>VLOOKUP($A1505,saham!$G:$CZ,V$1,0)</f>
        <v>850</v>
      </c>
      <c r="W1505">
        <f>VLOOKUP($A1505,saham!$G:$CZ,W$1,0)</f>
        <v>4550</v>
      </c>
      <c r="X1505">
        <f>VLOOKUP($A1505,saham!$G:$CZ,X$1,0)</f>
        <v>7200</v>
      </c>
      <c r="Y1505">
        <f>VLOOKUP($A1505,saham!$G:$CZ,Y$1,0)</f>
        <v>9675</v>
      </c>
      <c r="Z1505">
        <f>VLOOKUP($A1505,saham!$G:$CZ,Z$1,0)</f>
        <v>2010</v>
      </c>
      <c r="AA1505">
        <f>VLOOKUP($A1505,saham!$G:$CZ,AA$1,0)</f>
        <v>1145</v>
      </c>
      <c r="AB1505">
        <f>VLOOKUP($A1505,saham!$G:$CZ,AB$1,0)</f>
        <v>1480</v>
      </c>
      <c r="AC1505">
        <f>VLOOKUP($A1505,saham!$G:$CZ,AC$1,0)</f>
        <v>382</v>
      </c>
      <c r="AD1505">
        <f>VLOOKUP($A1505,saham!$G:$CZ,AD$1,0)</f>
        <v>960</v>
      </c>
      <c r="AE1505">
        <f>VLOOKUP($A1505,saham!$G:$CZ,AE$1,0)</f>
        <v>2400</v>
      </c>
      <c r="AF1505">
        <f>VLOOKUP($A1505,saham!$G:$CZ,AF$1,0)</f>
        <v>58</v>
      </c>
      <c r="AG1505">
        <f>VLOOKUP($A1505,saham!$G:$CZ,AG$1,0)</f>
        <v>372</v>
      </c>
      <c r="AH1505">
        <f>VLOOKUP($A1505,saham!$G:$CZ,AH$1,0)</f>
        <v>10225</v>
      </c>
      <c r="AI1505">
        <f>VLOOKUP($A1505,saham!$G:$CZ,AI$1,0)</f>
        <v>520</v>
      </c>
      <c r="AJ1505">
        <f>VLOOKUP($A1505,saham!$G:$CZ,AJ$1,0)</f>
        <v>2880</v>
      </c>
      <c r="AK1505">
        <f>VLOOKUP($A1505,saham!$G:$CZ,AK$1,0)</f>
        <v>20875</v>
      </c>
      <c r="AL1505">
        <f>VLOOKUP($A1505,saham!$G:$CZ,AL$1,0)</f>
        <v>7950</v>
      </c>
      <c r="AM1505">
        <f>VLOOKUP($A1505,saham!$G:$CZ,AM$1,0)</f>
        <v>2130</v>
      </c>
      <c r="AN1505">
        <f>VLOOKUP($A1505,saham!$G:$CZ,AN$1,0)</f>
        <v>0</v>
      </c>
      <c r="AO1505">
        <f>VLOOKUP($A1505,saham!$G:$CZ,AO$1,0)</f>
        <v>650</v>
      </c>
      <c r="AP1505">
        <f>VLOOKUP($A1505,saham!$G:$CZ,AP$1,0)</f>
        <v>9750</v>
      </c>
      <c r="AQ1505">
        <f>VLOOKUP($A1505,saham!$G:$CZ,AQ$1,0)</f>
        <v>8575</v>
      </c>
      <c r="AR1505">
        <f>VLOOKUP($A1505,saham!$G:$CZ,AR$1,0)</f>
        <v>0</v>
      </c>
      <c r="AS1505">
        <f>VLOOKUP($A1505,saham!$G:$CZ,AS$1,0)</f>
        <v>1917</v>
      </c>
      <c r="AT1505">
        <f>VLOOKUP($A1505,saham!$G:$CZ,AT$1,0)</f>
        <v>0</v>
      </c>
      <c r="AU1505">
        <f>VLOOKUP($A1505,saham!$G:$CZ,AU$1,0)</f>
        <v>2500</v>
      </c>
      <c r="AV1505">
        <f>VLOOKUP($A1505,saham!$G:$CZ,AV$1,0)</f>
        <v>0</v>
      </c>
      <c r="AW1505">
        <f>VLOOKUP($A1505,saham!$G:$CZ,AW$1,0)</f>
        <v>6</v>
      </c>
      <c r="AX1505">
        <f>VLOOKUP($A1505,saham!$G:$CZ,AX$1,0)</f>
        <v>1125</v>
      </c>
      <c r="AY1505">
        <f>VLOOKUP($A1505,saham!$G:$CZ,AY$1,0)</f>
        <v>0</v>
      </c>
      <c r="AZ1505">
        <f>VLOOKUP($A1505,saham!$G:$CZ,AZ$1,0)</f>
        <v>960</v>
      </c>
      <c r="BA1505">
        <f>VLOOKUP($A1505,saham!$G:$CZ,BA$1,0)</f>
        <v>134</v>
      </c>
      <c r="BB1505">
        <f>VLOOKUP($A1505,saham!$G:$CZ,BB$1,0)</f>
        <v>621</v>
      </c>
      <c r="BC1505">
        <f>VLOOKUP($A1505,saham!$G:$CZ,BC$1,0)</f>
        <v>680</v>
      </c>
      <c r="BD1505">
        <f>VLOOKUP($A1505,saham!$G:$CZ,BD$1,0)</f>
        <v>0</v>
      </c>
      <c r="BE1505">
        <f>VLOOKUP($A1505,saham!$G:$CZ,BE$1,0)</f>
        <v>1849</v>
      </c>
      <c r="BF1505">
        <f>VLOOKUP($A1505,saham!$G:$CZ,BF$1,0)</f>
        <v>0</v>
      </c>
    </row>
    <row r="1506" spans="1:58" x14ac:dyDescent="0.3">
      <c r="A1506" s="21">
        <v>43993</v>
      </c>
      <c r="B1506">
        <f>VLOOKUP(A1506,saham!$A:$D,4,0)</f>
        <v>154917.72380000001</v>
      </c>
      <c r="C1506" s="20">
        <v>0</v>
      </c>
      <c r="D1506">
        <f>VLOOKUP($A1506,saham!$G:$CZ,D$1,0)</f>
        <v>0</v>
      </c>
      <c r="E1506">
        <f>VLOOKUP($A1506,saham!$G:$CZ,E$1,0)</f>
        <v>1140</v>
      </c>
      <c r="F1506">
        <f>VLOOKUP($A1506,saham!$G:$CZ,F$1,0)</f>
        <v>0</v>
      </c>
      <c r="G1506">
        <f>VLOOKUP($A1506,saham!$G:$CZ,G$1,0)</f>
        <v>715</v>
      </c>
      <c r="H1506">
        <f>VLOOKUP($A1506,saham!$G:$CZ,H$1,0)</f>
        <v>505</v>
      </c>
      <c r="I1506">
        <f>VLOOKUP($A1506,saham!$G:$CZ,I$1,0)</f>
        <v>3473</v>
      </c>
      <c r="J1506">
        <f>VLOOKUP($A1506,saham!$G:$CZ,J$1,0)</f>
        <v>1535</v>
      </c>
      <c r="K1506">
        <f>VLOOKUP($A1506,saham!$G:$CZ,K$1,0)</f>
        <v>1230</v>
      </c>
      <c r="L1506">
        <f>VLOOKUP($A1506,saham!$G:$CZ,L$1,0)</f>
        <v>57</v>
      </c>
      <c r="M1506">
        <f>VLOOKUP($A1506,saham!$G:$CZ,M$1,0)</f>
        <v>0</v>
      </c>
      <c r="N1506">
        <f>VLOOKUP($A1506,saham!$G:$CZ,N$1,0)</f>
        <v>50</v>
      </c>
      <c r="O1506">
        <f>VLOOKUP($A1506,saham!$G:$CZ,O$1,0)</f>
        <v>544</v>
      </c>
      <c r="P1506">
        <f>VLOOKUP($A1506,saham!$G:$CZ,P$1,0)</f>
        <v>5825</v>
      </c>
      <c r="Q1506">
        <f>VLOOKUP($A1506,saham!$G:$CZ,Q$1,0)</f>
        <v>1125</v>
      </c>
      <c r="R1506">
        <f>VLOOKUP($A1506,saham!$G:$CZ,R$1,0)</f>
        <v>6300</v>
      </c>
      <c r="S1506">
        <f>VLOOKUP($A1506,saham!$G:$CZ,S$1,0)</f>
        <v>6050</v>
      </c>
      <c r="T1506">
        <f>VLOOKUP($A1506,saham!$G:$CZ,T$1,0)</f>
        <v>4960</v>
      </c>
      <c r="U1506">
        <f>VLOOKUP($A1506,saham!$G:$CZ,U$1,0)</f>
        <v>931</v>
      </c>
      <c r="V1506">
        <f>VLOOKUP($A1506,saham!$G:$CZ,V$1,0)</f>
        <v>840</v>
      </c>
      <c r="W1506">
        <f>VLOOKUP($A1506,saham!$G:$CZ,W$1,0)</f>
        <v>4270</v>
      </c>
      <c r="X1506">
        <f>VLOOKUP($A1506,saham!$G:$CZ,X$1,0)</f>
        <v>7175</v>
      </c>
      <c r="Y1506">
        <f>VLOOKUP($A1506,saham!$G:$CZ,Y$1,0)</f>
        <v>9700</v>
      </c>
      <c r="Z1506">
        <f>VLOOKUP($A1506,saham!$G:$CZ,Z$1,0)</f>
        <v>2010</v>
      </c>
      <c r="AA1506">
        <f>VLOOKUP($A1506,saham!$G:$CZ,AA$1,0)</f>
        <v>1140</v>
      </c>
      <c r="AB1506">
        <f>VLOOKUP($A1506,saham!$G:$CZ,AB$1,0)</f>
        <v>1515</v>
      </c>
      <c r="AC1506">
        <f>VLOOKUP($A1506,saham!$G:$CZ,AC$1,0)</f>
        <v>374</v>
      </c>
      <c r="AD1506">
        <f>VLOOKUP($A1506,saham!$G:$CZ,AD$1,0)</f>
        <v>960</v>
      </c>
      <c r="AE1506">
        <f>VLOOKUP($A1506,saham!$G:$CZ,AE$1,0)</f>
        <v>2400</v>
      </c>
      <c r="AF1506">
        <f>VLOOKUP($A1506,saham!$G:$CZ,AF$1,0)</f>
        <v>60</v>
      </c>
      <c r="AG1506">
        <f>VLOOKUP($A1506,saham!$G:$CZ,AG$1,0)</f>
        <v>351</v>
      </c>
      <c r="AH1506">
        <f>VLOOKUP($A1506,saham!$G:$CZ,AH$1,0)</f>
        <v>10350</v>
      </c>
      <c r="AI1506">
        <f>VLOOKUP($A1506,saham!$G:$CZ,AI$1,0)</f>
        <v>520</v>
      </c>
      <c r="AJ1506">
        <f>VLOOKUP($A1506,saham!$G:$CZ,AJ$1,0)</f>
        <v>2830</v>
      </c>
      <c r="AK1506">
        <f>VLOOKUP($A1506,saham!$G:$CZ,AK$1,0)</f>
        <v>20975</v>
      </c>
      <c r="AL1506">
        <f>VLOOKUP($A1506,saham!$G:$CZ,AL$1,0)</f>
        <v>8075</v>
      </c>
      <c r="AM1506">
        <f>VLOOKUP($A1506,saham!$G:$CZ,AM$1,0)</f>
        <v>2180</v>
      </c>
      <c r="AN1506">
        <f>VLOOKUP($A1506,saham!$G:$CZ,AN$1,0)</f>
        <v>0</v>
      </c>
      <c r="AO1506">
        <f>VLOOKUP($A1506,saham!$G:$CZ,AO$1,0)</f>
        <v>644</v>
      </c>
      <c r="AP1506">
        <f>VLOOKUP($A1506,saham!$G:$CZ,AP$1,0)</f>
        <v>9875</v>
      </c>
      <c r="AQ1506">
        <f>VLOOKUP($A1506,saham!$G:$CZ,AQ$1,0)</f>
        <v>8550</v>
      </c>
      <c r="AR1506">
        <f>VLOOKUP($A1506,saham!$G:$CZ,AR$1,0)</f>
        <v>0</v>
      </c>
      <c r="AS1506">
        <f>VLOOKUP($A1506,saham!$G:$CZ,AS$1,0)</f>
        <v>1888</v>
      </c>
      <c r="AT1506">
        <f>VLOOKUP($A1506,saham!$G:$CZ,AT$1,0)</f>
        <v>0</v>
      </c>
      <c r="AU1506">
        <f>VLOOKUP($A1506,saham!$G:$CZ,AU$1,0)</f>
        <v>2500</v>
      </c>
      <c r="AV1506">
        <f>VLOOKUP($A1506,saham!$G:$CZ,AV$1,0)</f>
        <v>0</v>
      </c>
      <c r="AW1506">
        <f>VLOOKUP($A1506,saham!$G:$CZ,AW$1,0)</f>
        <v>6</v>
      </c>
      <c r="AX1506">
        <f>VLOOKUP($A1506,saham!$G:$CZ,AX$1,0)</f>
        <v>1100</v>
      </c>
      <c r="AY1506">
        <f>VLOOKUP($A1506,saham!$G:$CZ,AY$1,0)</f>
        <v>0</v>
      </c>
      <c r="AZ1506">
        <f>VLOOKUP($A1506,saham!$G:$CZ,AZ$1,0)</f>
        <v>935</v>
      </c>
      <c r="BA1506">
        <f>VLOOKUP($A1506,saham!$G:$CZ,BA$1,0)</f>
        <v>131</v>
      </c>
      <c r="BB1506">
        <f>VLOOKUP($A1506,saham!$G:$CZ,BB$1,0)</f>
        <v>618</v>
      </c>
      <c r="BC1506">
        <f>VLOOKUP($A1506,saham!$G:$CZ,BC$1,0)</f>
        <v>674</v>
      </c>
      <c r="BD1506">
        <f>VLOOKUP($A1506,saham!$G:$CZ,BD$1,0)</f>
        <v>0</v>
      </c>
      <c r="BE1506">
        <f>VLOOKUP($A1506,saham!$G:$CZ,BE$1,0)</f>
        <v>1826</v>
      </c>
      <c r="BF1506">
        <f>VLOOKUP($A1506,saham!$G:$CZ,BF$1,0)</f>
        <v>0</v>
      </c>
    </row>
    <row r="1507" spans="1:58" x14ac:dyDescent="0.3">
      <c r="A1507" s="21">
        <v>43962</v>
      </c>
      <c r="B1507">
        <f>VLOOKUP(A1507,saham!$A:$D,4,0)</f>
        <v>121225.88050000001</v>
      </c>
      <c r="C1507" s="20">
        <v>0</v>
      </c>
      <c r="D1507">
        <f>VLOOKUP($A1507,saham!$G:$CZ,D$1,0)</f>
        <v>0</v>
      </c>
      <c r="E1507">
        <f>VLOOKUP($A1507,saham!$G:$CZ,E$1,0)</f>
        <v>1140</v>
      </c>
      <c r="F1507">
        <f>VLOOKUP($A1507,saham!$G:$CZ,F$1,0)</f>
        <v>0</v>
      </c>
      <c r="G1507">
        <f>VLOOKUP($A1507,saham!$G:$CZ,G$1,0)</f>
        <v>720</v>
      </c>
      <c r="H1507">
        <f>VLOOKUP($A1507,saham!$G:$CZ,H$1,0)</f>
        <v>498</v>
      </c>
      <c r="I1507">
        <f>VLOOKUP($A1507,saham!$G:$CZ,I$1,0)</f>
        <v>3405</v>
      </c>
      <c r="J1507">
        <f>VLOOKUP($A1507,saham!$G:$CZ,J$1,0)</f>
        <v>1435</v>
      </c>
      <c r="K1507">
        <f>VLOOKUP($A1507,saham!$G:$CZ,K$1,0)</f>
        <v>1265</v>
      </c>
      <c r="L1507">
        <f>VLOOKUP($A1507,saham!$G:$CZ,L$1,0)</f>
        <v>54</v>
      </c>
      <c r="M1507">
        <f>VLOOKUP($A1507,saham!$G:$CZ,M$1,0)</f>
        <v>0</v>
      </c>
      <c r="N1507">
        <f>VLOOKUP($A1507,saham!$G:$CZ,N$1,0)</f>
        <v>50</v>
      </c>
      <c r="O1507">
        <f>VLOOKUP($A1507,saham!$G:$CZ,O$1,0)</f>
        <v>520</v>
      </c>
      <c r="P1507">
        <f>VLOOKUP($A1507,saham!$G:$CZ,P$1,0)</f>
        <v>5500</v>
      </c>
      <c r="Q1507">
        <f>VLOOKUP($A1507,saham!$G:$CZ,Q$1,0)</f>
        <v>1125</v>
      </c>
      <c r="R1507">
        <f>VLOOKUP($A1507,saham!$G:$CZ,R$1,0)</f>
        <v>6150</v>
      </c>
      <c r="S1507">
        <f>VLOOKUP($A1507,saham!$G:$CZ,S$1,0)</f>
        <v>5975</v>
      </c>
      <c r="T1507">
        <f>VLOOKUP($A1507,saham!$G:$CZ,T$1,0)</f>
        <v>4830</v>
      </c>
      <c r="U1507">
        <f>VLOOKUP($A1507,saham!$G:$CZ,U$1,0)</f>
        <v>921</v>
      </c>
      <c r="V1507">
        <f>VLOOKUP($A1507,saham!$G:$CZ,V$1,0)</f>
        <v>815</v>
      </c>
      <c r="W1507">
        <f>VLOOKUP($A1507,saham!$G:$CZ,W$1,0)</f>
        <v>4270</v>
      </c>
      <c r="X1507">
        <f>VLOOKUP($A1507,saham!$G:$CZ,X$1,0)</f>
        <v>7125</v>
      </c>
      <c r="Y1507">
        <f>VLOOKUP($A1507,saham!$G:$CZ,Y$1,0)</f>
        <v>9200</v>
      </c>
      <c r="Z1507">
        <f>VLOOKUP($A1507,saham!$G:$CZ,Z$1,0)</f>
        <v>2010</v>
      </c>
      <c r="AA1507">
        <f>VLOOKUP($A1507,saham!$G:$CZ,AA$1,0)</f>
        <v>1095</v>
      </c>
      <c r="AB1507">
        <f>VLOOKUP($A1507,saham!$G:$CZ,AB$1,0)</f>
        <v>1500</v>
      </c>
      <c r="AC1507">
        <f>VLOOKUP($A1507,saham!$G:$CZ,AC$1,0)</f>
        <v>376</v>
      </c>
      <c r="AD1507">
        <f>VLOOKUP($A1507,saham!$G:$CZ,AD$1,0)</f>
        <v>950</v>
      </c>
      <c r="AE1507">
        <f>VLOOKUP($A1507,saham!$G:$CZ,AE$1,0)</f>
        <v>2400</v>
      </c>
      <c r="AF1507">
        <f>VLOOKUP($A1507,saham!$G:$CZ,AF$1,0)</f>
        <v>58</v>
      </c>
      <c r="AG1507">
        <f>VLOOKUP($A1507,saham!$G:$CZ,AG$1,0)</f>
        <v>349</v>
      </c>
      <c r="AH1507">
        <f>VLOOKUP($A1507,saham!$G:$CZ,AH$1,0)</f>
        <v>9950</v>
      </c>
      <c r="AI1507">
        <f>VLOOKUP($A1507,saham!$G:$CZ,AI$1,0)</f>
        <v>498</v>
      </c>
      <c r="AJ1507">
        <f>VLOOKUP($A1507,saham!$G:$CZ,AJ$1,0)</f>
        <v>2770</v>
      </c>
      <c r="AK1507">
        <f>VLOOKUP($A1507,saham!$G:$CZ,AK$1,0)</f>
        <v>20875</v>
      </c>
      <c r="AL1507">
        <f>VLOOKUP($A1507,saham!$G:$CZ,AL$1,0)</f>
        <v>7900</v>
      </c>
      <c r="AM1507">
        <f>VLOOKUP($A1507,saham!$G:$CZ,AM$1,0)</f>
        <v>2110</v>
      </c>
      <c r="AN1507">
        <f>VLOOKUP($A1507,saham!$G:$CZ,AN$1,0)</f>
        <v>0</v>
      </c>
      <c r="AO1507">
        <f>VLOOKUP($A1507,saham!$G:$CZ,AO$1,0)</f>
        <v>634</v>
      </c>
      <c r="AP1507">
        <f>VLOOKUP($A1507,saham!$G:$CZ,AP$1,0)</f>
        <v>9900</v>
      </c>
      <c r="AQ1507">
        <f>VLOOKUP($A1507,saham!$G:$CZ,AQ$1,0)</f>
        <v>8350</v>
      </c>
      <c r="AR1507">
        <f>VLOOKUP($A1507,saham!$G:$CZ,AR$1,0)</f>
        <v>0</v>
      </c>
      <c r="AS1507">
        <f>VLOOKUP($A1507,saham!$G:$CZ,AS$1,0)</f>
        <v>1893</v>
      </c>
      <c r="AT1507">
        <f>VLOOKUP($A1507,saham!$G:$CZ,AT$1,0)</f>
        <v>0</v>
      </c>
      <c r="AU1507">
        <f>VLOOKUP($A1507,saham!$G:$CZ,AU$1,0)</f>
        <v>2500</v>
      </c>
      <c r="AV1507">
        <f>VLOOKUP($A1507,saham!$G:$CZ,AV$1,0)</f>
        <v>0</v>
      </c>
      <c r="AW1507">
        <f>VLOOKUP($A1507,saham!$G:$CZ,AW$1,0)</f>
        <v>6</v>
      </c>
      <c r="AX1507">
        <f>VLOOKUP($A1507,saham!$G:$CZ,AX$1,0)</f>
        <v>1080</v>
      </c>
      <c r="AY1507">
        <f>VLOOKUP($A1507,saham!$G:$CZ,AY$1,0)</f>
        <v>0</v>
      </c>
      <c r="AZ1507">
        <f>VLOOKUP($A1507,saham!$G:$CZ,AZ$1,0)</f>
        <v>920</v>
      </c>
      <c r="BA1507">
        <f>VLOOKUP($A1507,saham!$G:$CZ,BA$1,0)</f>
        <v>128</v>
      </c>
      <c r="BB1507">
        <f>VLOOKUP($A1507,saham!$G:$CZ,BB$1,0)</f>
        <v>625</v>
      </c>
      <c r="BC1507">
        <f>VLOOKUP($A1507,saham!$G:$CZ,BC$1,0)</f>
        <v>674</v>
      </c>
      <c r="BD1507">
        <f>VLOOKUP($A1507,saham!$G:$CZ,BD$1,0)</f>
        <v>0</v>
      </c>
      <c r="BE1507">
        <f>VLOOKUP($A1507,saham!$G:$CZ,BE$1,0)</f>
        <v>1803</v>
      </c>
      <c r="BF1507">
        <f>VLOOKUP($A1507,saham!$G:$CZ,BF$1,0)</f>
        <v>0</v>
      </c>
    </row>
    <row r="1508" spans="1:58" x14ac:dyDescent="0.3">
      <c r="A1508" s="21">
        <v>43932</v>
      </c>
      <c r="B1508" t="e">
        <f>VLOOKUP(A1508,saham!$A:$D,4,0)</f>
        <v>#N/A</v>
      </c>
      <c r="C1508" s="20">
        <v>0</v>
      </c>
      <c r="D1508">
        <f>VLOOKUP($A1508,saham!$G:$CZ,D$1,0)</f>
        <v>0</v>
      </c>
      <c r="E1508">
        <f>VLOOKUP($A1508,saham!$G:$CZ,E$1,0)</f>
        <v>1110</v>
      </c>
      <c r="F1508">
        <f>VLOOKUP($A1508,saham!$G:$CZ,F$1,0)</f>
        <v>0</v>
      </c>
      <c r="G1508">
        <f>VLOOKUP($A1508,saham!$G:$CZ,G$1,0)</f>
        <v>700</v>
      </c>
      <c r="H1508">
        <f>VLOOKUP($A1508,saham!$G:$CZ,H$1,0)</f>
        <v>494</v>
      </c>
      <c r="I1508">
        <f>VLOOKUP($A1508,saham!$G:$CZ,I$1,0)</f>
        <v>3210</v>
      </c>
      <c r="J1508">
        <f>VLOOKUP($A1508,saham!$G:$CZ,J$1,0)</f>
        <v>1370</v>
      </c>
      <c r="K1508">
        <f>VLOOKUP($A1508,saham!$G:$CZ,K$1,0)</f>
        <v>1170</v>
      </c>
      <c r="L1508">
        <f>VLOOKUP($A1508,saham!$G:$CZ,L$1,0)</f>
        <v>49</v>
      </c>
      <c r="M1508">
        <f>VLOOKUP($A1508,saham!$G:$CZ,M$1,0)</f>
        <v>0</v>
      </c>
      <c r="N1508">
        <f>VLOOKUP($A1508,saham!$G:$CZ,N$1,0)</f>
        <v>50</v>
      </c>
      <c r="O1508">
        <f>VLOOKUP($A1508,saham!$G:$CZ,O$1,0)</f>
        <v>514</v>
      </c>
      <c r="P1508">
        <f>VLOOKUP($A1508,saham!$G:$CZ,P$1,0)</f>
        <v>5400</v>
      </c>
      <c r="Q1508">
        <f>VLOOKUP($A1508,saham!$G:$CZ,Q$1,0)</f>
        <v>1105</v>
      </c>
      <c r="R1508">
        <f>VLOOKUP($A1508,saham!$G:$CZ,R$1,0)</f>
        <v>5820</v>
      </c>
      <c r="S1508">
        <f>VLOOKUP($A1508,saham!$G:$CZ,S$1,0)</f>
        <v>5700</v>
      </c>
      <c r="T1508">
        <f>VLOOKUP($A1508,saham!$G:$CZ,T$1,0)</f>
        <v>4620</v>
      </c>
      <c r="U1508">
        <f>VLOOKUP($A1508,saham!$G:$CZ,U$1,0)</f>
        <v>871</v>
      </c>
      <c r="V1508">
        <f>VLOOKUP($A1508,saham!$G:$CZ,V$1,0)</f>
        <v>785</v>
      </c>
      <c r="W1508">
        <f>VLOOKUP($A1508,saham!$G:$CZ,W$1,0)</f>
        <v>4090</v>
      </c>
      <c r="X1508">
        <f>VLOOKUP($A1508,saham!$G:$CZ,X$1,0)</f>
        <v>6950</v>
      </c>
      <c r="Y1508">
        <f>VLOOKUP($A1508,saham!$G:$CZ,Y$1,0)</f>
        <v>8900</v>
      </c>
      <c r="Z1508">
        <f>VLOOKUP($A1508,saham!$G:$CZ,Z$1,0)</f>
        <v>2020</v>
      </c>
      <c r="AA1508">
        <f>VLOOKUP($A1508,saham!$G:$CZ,AA$1,0)</f>
        <v>1065</v>
      </c>
      <c r="AB1508">
        <f>VLOOKUP($A1508,saham!$G:$CZ,AB$1,0)</f>
        <v>1455</v>
      </c>
      <c r="AC1508">
        <f>VLOOKUP($A1508,saham!$G:$CZ,AC$1,0)</f>
        <v>368</v>
      </c>
      <c r="AD1508">
        <f>VLOOKUP($A1508,saham!$G:$CZ,AD$1,0)</f>
        <v>970</v>
      </c>
      <c r="AE1508">
        <f>VLOOKUP($A1508,saham!$G:$CZ,AE$1,0)</f>
        <v>2330</v>
      </c>
      <c r="AF1508">
        <f>VLOOKUP($A1508,saham!$G:$CZ,AF$1,0)</f>
        <v>53</v>
      </c>
      <c r="AG1508">
        <f>VLOOKUP($A1508,saham!$G:$CZ,AG$1,0)</f>
        <v>342</v>
      </c>
      <c r="AH1508">
        <f>VLOOKUP($A1508,saham!$G:$CZ,AH$1,0)</f>
        <v>9125</v>
      </c>
      <c r="AI1508">
        <f>VLOOKUP($A1508,saham!$G:$CZ,AI$1,0)</f>
        <v>478</v>
      </c>
      <c r="AJ1508">
        <f>VLOOKUP($A1508,saham!$G:$CZ,AJ$1,0)</f>
        <v>2580</v>
      </c>
      <c r="AK1508">
        <f>VLOOKUP($A1508,saham!$G:$CZ,AK$1,0)</f>
        <v>20600</v>
      </c>
      <c r="AL1508">
        <f>VLOOKUP($A1508,saham!$G:$CZ,AL$1,0)</f>
        <v>7800</v>
      </c>
      <c r="AM1508">
        <f>VLOOKUP($A1508,saham!$G:$CZ,AM$1,0)</f>
        <v>1985</v>
      </c>
      <c r="AN1508">
        <f>VLOOKUP($A1508,saham!$G:$CZ,AN$1,0)</f>
        <v>0</v>
      </c>
      <c r="AO1508">
        <f>VLOOKUP($A1508,saham!$G:$CZ,AO$1,0)</f>
        <v>630</v>
      </c>
      <c r="AP1508">
        <f>VLOOKUP($A1508,saham!$G:$CZ,AP$1,0)</f>
        <v>9775</v>
      </c>
      <c r="AQ1508">
        <f>VLOOKUP($A1508,saham!$G:$CZ,AQ$1,0)</f>
        <v>8275</v>
      </c>
      <c r="AR1508">
        <f>VLOOKUP($A1508,saham!$G:$CZ,AR$1,0)</f>
        <v>0</v>
      </c>
      <c r="AS1508">
        <f>VLOOKUP($A1508,saham!$G:$CZ,AS$1,0)</f>
        <v>1815</v>
      </c>
      <c r="AT1508">
        <f>VLOOKUP($A1508,saham!$G:$CZ,AT$1,0)</f>
        <v>0</v>
      </c>
      <c r="AU1508">
        <f>VLOOKUP($A1508,saham!$G:$CZ,AU$1,0)</f>
        <v>2430</v>
      </c>
      <c r="AV1508">
        <f>VLOOKUP($A1508,saham!$G:$CZ,AV$1,0)</f>
        <v>0</v>
      </c>
      <c r="AW1508">
        <f>VLOOKUP($A1508,saham!$G:$CZ,AW$1,0)</f>
        <v>6</v>
      </c>
      <c r="AX1508">
        <f>VLOOKUP($A1508,saham!$G:$CZ,AX$1,0)</f>
        <v>1050</v>
      </c>
      <c r="AY1508">
        <f>VLOOKUP($A1508,saham!$G:$CZ,AY$1,0)</f>
        <v>0</v>
      </c>
      <c r="AZ1508">
        <f>VLOOKUP($A1508,saham!$G:$CZ,AZ$1,0)</f>
        <v>895</v>
      </c>
      <c r="BA1508">
        <f>VLOOKUP($A1508,saham!$G:$CZ,BA$1,0)</f>
        <v>131</v>
      </c>
      <c r="BB1508">
        <f>VLOOKUP($A1508,saham!$G:$CZ,BB$1,0)</f>
        <v>624</v>
      </c>
      <c r="BC1508">
        <f>VLOOKUP($A1508,saham!$G:$CZ,BC$1,0)</f>
        <v>668</v>
      </c>
      <c r="BD1508">
        <f>VLOOKUP($A1508,saham!$G:$CZ,BD$1,0)</f>
        <v>0</v>
      </c>
      <c r="BE1508">
        <f>VLOOKUP($A1508,saham!$G:$CZ,BE$1,0)</f>
        <v>1803</v>
      </c>
      <c r="BF1508">
        <f>VLOOKUP($A1508,saham!$G:$CZ,BF$1,0)</f>
        <v>0</v>
      </c>
    </row>
    <row r="1509" spans="1:58" x14ac:dyDescent="0.3">
      <c r="A1509" s="21">
        <v>43901</v>
      </c>
      <c r="B1509">
        <f>VLOOKUP(A1509,saham!$A:$D,4,0)</f>
        <v>113740.92040000002</v>
      </c>
      <c r="C1509" s="20">
        <v>0</v>
      </c>
      <c r="D1509">
        <f>VLOOKUP($A1509,saham!$G:$CZ,D$1,0)</f>
        <v>0</v>
      </c>
      <c r="E1509">
        <f>VLOOKUP($A1509,saham!$G:$CZ,E$1,0)</f>
        <v>1145</v>
      </c>
      <c r="F1509">
        <f>VLOOKUP($A1509,saham!$G:$CZ,F$1,0)</f>
        <v>0</v>
      </c>
      <c r="G1509">
        <f>VLOOKUP($A1509,saham!$G:$CZ,G$1,0)</f>
        <v>690</v>
      </c>
      <c r="H1509">
        <f>VLOOKUP($A1509,saham!$G:$CZ,H$1,0)</f>
        <v>500</v>
      </c>
      <c r="I1509">
        <f>VLOOKUP($A1509,saham!$G:$CZ,I$1,0)</f>
        <v>3298</v>
      </c>
      <c r="J1509">
        <f>VLOOKUP($A1509,saham!$G:$CZ,J$1,0)</f>
        <v>1400</v>
      </c>
      <c r="K1509">
        <f>VLOOKUP($A1509,saham!$G:$CZ,K$1,0)</f>
        <v>1180</v>
      </c>
      <c r="L1509">
        <f>VLOOKUP($A1509,saham!$G:$CZ,L$1,0)</f>
        <v>51</v>
      </c>
      <c r="M1509">
        <f>VLOOKUP($A1509,saham!$G:$CZ,M$1,0)</f>
        <v>0</v>
      </c>
      <c r="N1509">
        <f>VLOOKUP($A1509,saham!$G:$CZ,N$1,0)</f>
        <v>50</v>
      </c>
      <c r="O1509">
        <f>VLOOKUP($A1509,saham!$G:$CZ,O$1,0)</f>
        <v>518</v>
      </c>
      <c r="P1509">
        <f>VLOOKUP($A1509,saham!$G:$CZ,P$1,0)</f>
        <v>5500</v>
      </c>
      <c r="Q1509">
        <f>VLOOKUP($A1509,saham!$G:$CZ,Q$1,0)</f>
        <v>1110</v>
      </c>
      <c r="R1509">
        <f>VLOOKUP($A1509,saham!$G:$CZ,R$1,0)</f>
        <v>5890</v>
      </c>
      <c r="S1509">
        <f>VLOOKUP($A1509,saham!$G:$CZ,S$1,0)</f>
        <v>6000</v>
      </c>
      <c r="T1509">
        <f>VLOOKUP($A1509,saham!$G:$CZ,T$1,0)</f>
        <v>4670</v>
      </c>
      <c r="U1509">
        <f>VLOOKUP($A1509,saham!$G:$CZ,U$1,0)</f>
        <v>901</v>
      </c>
      <c r="V1509">
        <f>VLOOKUP($A1509,saham!$G:$CZ,V$1,0)</f>
        <v>820</v>
      </c>
      <c r="W1509">
        <f>VLOOKUP($A1509,saham!$G:$CZ,W$1,0)</f>
        <v>4230</v>
      </c>
      <c r="X1509">
        <f>VLOOKUP($A1509,saham!$G:$CZ,X$1,0)</f>
        <v>7000</v>
      </c>
      <c r="Y1509">
        <f>VLOOKUP($A1509,saham!$G:$CZ,Y$1,0)</f>
        <v>9275</v>
      </c>
      <c r="Z1509">
        <f>VLOOKUP($A1509,saham!$G:$CZ,Z$1,0)</f>
        <v>2050</v>
      </c>
      <c r="AA1509">
        <f>VLOOKUP($A1509,saham!$G:$CZ,AA$1,0)</f>
        <v>1065</v>
      </c>
      <c r="AB1509">
        <f>VLOOKUP($A1509,saham!$G:$CZ,AB$1,0)</f>
        <v>1475</v>
      </c>
      <c r="AC1509">
        <f>VLOOKUP($A1509,saham!$G:$CZ,AC$1,0)</f>
        <v>376</v>
      </c>
      <c r="AD1509">
        <f>VLOOKUP($A1509,saham!$G:$CZ,AD$1,0)</f>
        <v>960</v>
      </c>
      <c r="AE1509">
        <f>VLOOKUP($A1509,saham!$G:$CZ,AE$1,0)</f>
        <v>2350</v>
      </c>
      <c r="AF1509">
        <f>VLOOKUP($A1509,saham!$G:$CZ,AF$1,0)</f>
        <v>53</v>
      </c>
      <c r="AG1509">
        <f>VLOOKUP($A1509,saham!$G:$CZ,AG$1,0)</f>
        <v>355</v>
      </c>
      <c r="AH1509">
        <f>VLOOKUP($A1509,saham!$G:$CZ,AH$1,0)</f>
        <v>8925</v>
      </c>
      <c r="AI1509">
        <f>VLOOKUP($A1509,saham!$G:$CZ,AI$1,0)</f>
        <v>490</v>
      </c>
      <c r="AJ1509">
        <f>VLOOKUP($A1509,saham!$G:$CZ,AJ$1,0)</f>
        <v>2580</v>
      </c>
      <c r="AK1509">
        <f>VLOOKUP($A1509,saham!$G:$CZ,AK$1,0)</f>
        <v>20900</v>
      </c>
      <c r="AL1509">
        <f>VLOOKUP($A1509,saham!$G:$CZ,AL$1,0)</f>
        <v>7825</v>
      </c>
      <c r="AM1509">
        <f>VLOOKUP($A1509,saham!$G:$CZ,AM$1,0)</f>
        <v>2010</v>
      </c>
      <c r="AN1509">
        <f>VLOOKUP($A1509,saham!$G:$CZ,AN$1,0)</f>
        <v>0</v>
      </c>
      <c r="AO1509">
        <f>VLOOKUP($A1509,saham!$G:$CZ,AO$1,0)</f>
        <v>622</v>
      </c>
      <c r="AP1509">
        <f>VLOOKUP($A1509,saham!$G:$CZ,AP$1,0)</f>
        <v>9725</v>
      </c>
      <c r="AQ1509">
        <f>VLOOKUP($A1509,saham!$G:$CZ,AQ$1,0)</f>
        <v>8300</v>
      </c>
      <c r="AR1509">
        <f>VLOOKUP($A1509,saham!$G:$CZ,AR$1,0)</f>
        <v>0</v>
      </c>
      <c r="AS1509">
        <f>VLOOKUP($A1509,saham!$G:$CZ,AS$1,0)</f>
        <v>1829</v>
      </c>
      <c r="AT1509">
        <f>VLOOKUP($A1509,saham!$G:$CZ,AT$1,0)</f>
        <v>0</v>
      </c>
      <c r="AU1509">
        <f>VLOOKUP($A1509,saham!$G:$CZ,AU$1,0)</f>
        <v>2500</v>
      </c>
      <c r="AV1509">
        <f>VLOOKUP($A1509,saham!$G:$CZ,AV$1,0)</f>
        <v>0</v>
      </c>
      <c r="AW1509">
        <f>VLOOKUP($A1509,saham!$G:$CZ,AW$1,0)</f>
        <v>6</v>
      </c>
      <c r="AX1509">
        <f>VLOOKUP($A1509,saham!$G:$CZ,AX$1,0)</f>
        <v>1075</v>
      </c>
      <c r="AY1509">
        <f>VLOOKUP($A1509,saham!$G:$CZ,AY$1,0)</f>
        <v>0</v>
      </c>
      <c r="AZ1509">
        <f>VLOOKUP($A1509,saham!$G:$CZ,AZ$1,0)</f>
        <v>910</v>
      </c>
      <c r="BA1509">
        <f>VLOOKUP($A1509,saham!$G:$CZ,BA$1,0)</f>
        <v>134</v>
      </c>
      <c r="BB1509">
        <f>VLOOKUP($A1509,saham!$G:$CZ,BB$1,0)</f>
        <v>625</v>
      </c>
      <c r="BC1509">
        <f>VLOOKUP($A1509,saham!$G:$CZ,BC$1,0)</f>
        <v>668</v>
      </c>
      <c r="BD1509">
        <f>VLOOKUP($A1509,saham!$G:$CZ,BD$1,0)</f>
        <v>0</v>
      </c>
      <c r="BE1509">
        <f>VLOOKUP($A1509,saham!$G:$CZ,BE$1,0)</f>
        <v>1803</v>
      </c>
      <c r="BF1509">
        <f>VLOOKUP($A1509,saham!$G:$CZ,BF$1,0)</f>
        <v>0</v>
      </c>
    </row>
    <row r="1510" spans="1:58" x14ac:dyDescent="0.3">
      <c r="A1510" s="21">
        <v>43872</v>
      </c>
      <c r="B1510">
        <f>VLOOKUP(A1510,saham!$A:$D,4,0)</f>
        <v>184171.91899999999</v>
      </c>
      <c r="C1510" s="20">
        <v>0</v>
      </c>
      <c r="D1510">
        <f>VLOOKUP($A1510,saham!$G:$CZ,D$1,0)</f>
        <v>0</v>
      </c>
      <c r="E1510">
        <f>VLOOKUP($A1510,saham!$G:$CZ,E$1,0)</f>
        <v>1130</v>
      </c>
      <c r="F1510">
        <f>VLOOKUP($A1510,saham!$G:$CZ,F$1,0)</f>
        <v>0</v>
      </c>
      <c r="G1510">
        <f>VLOOKUP($A1510,saham!$G:$CZ,G$1,0)</f>
        <v>690</v>
      </c>
      <c r="H1510">
        <f>VLOOKUP($A1510,saham!$G:$CZ,H$1,0)</f>
        <v>500</v>
      </c>
      <c r="I1510">
        <f>VLOOKUP($A1510,saham!$G:$CZ,I$1,0)</f>
        <v>3298</v>
      </c>
      <c r="J1510">
        <f>VLOOKUP($A1510,saham!$G:$CZ,J$1,0)</f>
        <v>1390</v>
      </c>
      <c r="K1510">
        <f>VLOOKUP($A1510,saham!$G:$CZ,K$1,0)</f>
        <v>1210</v>
      </c>
      <c r="L1510">
        <f>VLOOKUP($A1510,saham!$G:$CZ,L$1,0)</f>
        <v>45</v>
      </c>
      <c r="M1510">
        <f>VLOOKUP($A1510,saham!$G:$CZ,M$1,0)</f>
        <v>0</v>
      </c>
      <c r="N1510">
        <f>VLOOKUP($A1510,saham!$G:$CZ,N$1,0)</f>
        <v>50</v>
      </c>
      <c r="O1510">
        <f>VLOOKUP($A1510,saham!$G:$CZ,O$1,0)</f>
        <v>522</v>
      </c>
      <c r="P1510">
        <f>VLOOKUP($A1510,saham!$G:$CZ,P$1,0)</f>
        <v>5400</v>
      </c>
      <c r="Q1510">
        <f>VLOOKUP($A1510,saham!$G:$CZ,Q$1,0)</f>
        <v>1100</v>
      </c>
      <c r="R1510">
        <f>VLOOKUP($A1510,saham!$G:$CZ,R$1,0)</f>
        <v>5820</v>
      </c>
      <c r="S1510">
        <f>VLOOKUP($A1510,saham!$G:$CZ,S$1,0)</f>
        <v>5975</v>
      </c>
      <c r="T1510">
        <f>VLOOKUP($A1510,saham!$G:$CZ,T$1,0)</f>
        <v>4660</v>
      </c>
      <c r="U1510">
        <f>VLOOKUP($A1510,saham!$G:$CZ,U$1,0)</f>
        <v>896</v>
      </c>
      <c r="V1510">
        <f>VLOOKUP($A1510,saham!$G:$CZ,V$1,0)</f>
        <v>815</v>
      </c>
      <c r="W1510">
        <f>VLOOKUP($A1510,saham!$G:$CZ,W$1,0)</f>
        <v>4270</v>
      </c>
      <c r="X1510">
        <f>VLOOKUP($A1510,saham!$G:$CZ,X$1,0)</f>
        <v>7025</v>
      </c>
      <c r="Y1510">
        <f>VLOOKUP($A1510,saham!$G:$CZ,Y$1,0)</f>
        <v>9100</v>
      </c>
      <c r="Z1510">
        <f>VLOOKUP($A1510,saham!$G:$CZ,Z$1,0)</f>
        <v>2040</v>
      </c>
      <c r="AA1510">
        <f>VLOOKUP($A1510,saham!$G:$CZ,AA$1,0)</f>
        <v>1055</v>
      </c>
      <c r="AB1510">
        <f>VLOOKUP($A1510,saham!$G:$CZ,AB$1,0)</f>
        <v>1495</v>
      </c>
      <c r="AC1510">
        <f>VLOOKUP($A1510,saham!$G:$CZ,AC$1,0)</f>
        <v>370</v>
      </c>
      <c r="AD1510">
        <f>VLOOKUP($A1510,saham!$G:$CZ,AD$1,0)</f>
        <v>920</v>
      </c>
      <c r="AE1510">
        <f>VLOOKUP($A1510,saham!$G:$CZ,AE$1,0)</f>
        <v>2330</v>
      </c>
      <c r="AF1510">
        <f>VLOOKUP($A1510,saham!$G:$CZ,AF$1,0)</f>
        <v>52</v>
      </c>
      <c r="AG1510">
        <f>VLOOKUP($A1510,saham!$G:$CZ,AG$1,0)</f>
        <v>358</v>
      </c>
      <c r="AH1510">
        <f>VLOOKUP($A1510,saham!$G:$CZ,AH$1,0)</f>
        <v>9125</v>
      </c>
      <c r="AI1510">
        <f>VLOOKUP($A1510,saham!$G:$CZ,AI$1,0)</f>
        <v>486</v>
      </c>
      <c r="AJ1510">
        <f>VLOOKUP($A1510,saham!$G:$CZ,AJ$1,0)</f>
        <v>2560</v>
      </c>
      <c r="AK1510">
        <f>VLOOKUP($A1510,saham!$G:$CZ,AK$1,0)</f>
        <v>20450</v>
      </c>
      <c r="AL1510">
        <f>VLOOKUP($A1510,saham!$G:$CZ,AL$1,0)</f>
        <v>7625</v>
      </c>
      <c r="AM1510">
        <f>VLOOKUP($A1510,saham!$G:$CZ,AM$1,0)</f>
        <v>2010</v>
      </c>
      <c r="AN1510">
        <f>VLOOKUP($A1510,saham!$G:$CZ,AN$1,0)</f>
        <v>0</v>
      </c>
      <c r="AO1510">
        <f>VLOOKUP($A1510,saham!$G:$CZ,AO$1,0)</f>
        <v>620</v>
      </c>
      <c r="AP1510">
        <f>VLOOKUP($A1510,saham!$G:$CZ,AP$1,0)</f>
        <v>9750</v>
      </c>
      <c r="AQ1510">
        <f>VLOOKUP($A1510,saham!$G:$CZ,AQ$1,0)</f>
        <v>8250</v>
      </c>
      <c r="AR1510">
        <f>VLOOKUP($A1510,saham!$G:$CZ,AR$1,0)</f>
        <v>0</v>
      </c>
      <c r="AS1510">
        <f>VLOOKUP($A1510,saham!$G:$CZ,AS$1,0)</f>
        <v>1805</v>
      </c>
      <c r="AT1510">
        <f>VLOOKUP($A1510,saham!$G:$CZ,AT$1,0)</f>
        <v>0</v>
      </c>
      <c r="AU1510">
        <f>VLOOKUP($A1510,saham!$G:$CZ,AU$1,0)</f>
        <v>2570</v>
      </c>
      <c r="AV1510">
        <f>VLOOKUP($A1510,saham!$G:$CZ,AV$1,0)</f>
        <v>0</v>
      </c>
      <c r="AW1510">
        <f>VLOOKUP($A1510,saham!$G:$CZ,AW$1,0)</f>
        <v>7</v>
      </c>
      <c r="AX1510">
        <f>VLOOKUP($A1510,saham!$G:$CZ,AX$1,0)</f>
        <v>1060</v>
      </c>
      <c r="AY1510">
        <f>VLOOKUP($A1510,saham!$G:$CZ,AY$1,0)</f>
        <v>0</v>
      </c>
      <c r="AZ1510">
        <f>VLOOKUP($A1510,saham!$G:$CZ,AZ$1,0)</f>
        <v>890</v>
      </c>
      <c r="BA1510">
        <f>VLOOKUP($A1510,saham!$G:$CZ,BA$1,0)</f>
        <v>132</v>
      </c>
      <c r="BB1510">
        <f>VLOOKUP($A1510,saham!$G:$CZ,BB$1,0)</f>
        <v>614</v>
      </c>
      <c r="BC1510">
        <f>VLOOKUP($A1510,saham!$G:$CZ,BC$1,0)</f>
        <v>656</v>
      </c>
      <c r="BD1510">
        <f>VLOOKUP($A1510,saham!$G:$CZ,BD$1,0)</f>
        <v>0</v>
      </c>
      <c r="BE1510">
        <f>VLOOKUP($A1510,saham!$G:$CZ,BE$1,0)</f>
        <v>1815</v>
      </c>
      <c r="BF1510">
        <f>VLOOKUP($A1510,saham!$G:$CZ,BF$1,0)</f>
        <v>0</v>
      </c>
    </row>
    <row r="1511" spans="1:58" x14ac:dyDescent="0.3">
      <c r="A1511" t="s">
        <v>1092</v>
      </c>
      <c r="B1511" t="e">
        <f>VLOOKUP(A1511,saham!$A:$D,4,0)</f>
        <v>#N/A</v>
      </c>
      <c r="C1511" s="20">
        <v>0</v>
      </c>
      <c r="D1511">
        <f>VLOOKUP($A1511,saham!$G:$CZ,D$1,0)</f>
        <v>0</v>
      </c>
      <c r="E1511">
        <f>VLOOKUP($A1511,saham!$G:$CZ,E$1,0)</f>
        <v>1125</v>
      </c>
      <c r="F1511">
        <f>VLOOKUP($A1511,saham!$G:$CZ,F$1,0)</f>
        <v>0</v>
      </c>
      <c r="G1511">
        <f>VLOOKUP($A1511,saham!$G:$CZ,G$1,0)</f>
        <v>680</v>
      </c>
      <c r="H1511">
        <f>VLOOKUP($A1511,saham!$G:$CZ,H$1,0)</f>
        <v>505</v>
      </c>
      <c r="I1511">
        <f>VLOOKUP($A1511,saham!$G:$CZ,I$1,0)</f>
        <v>3278</v>
      </c>
      <c r="J1511">
        <f>VLOOKUP($A1511,saham!$G:$CZ,J$1,0)</f>
        <v>1390</v>
      </c>
      <c r="K1511">
        <f>VLOOKUP($A1511,saham!$G:$CZ,K$1,0)</f>
        <v>1235</v>
      </c>
      <c r="L1511">
        <f>VLOOKUP($A1511,saham!$G:$CZ,L$1,0)</f>
        <v>44</v>
      </c>
      <c r="M1511">
        <f>VLOOKUP($A1511,saham!$G:$CZ,M$1,0)</f>
        <v>0</v>
      </c>
      <c r="N1511">
        <f>VLOOKUP($A1511,saham!$G:$CZ,N$1,0)</f>
        <v>50</v>
      </c>
      <c r="O1511">
        <f>VLOOKUP($A1511,saham!$G:$CZ,O$1,0)</f>
        <v>536</v>
      </c>
      <c r="P1511">
        <f>VLOOKUP($A1511,saham!$G:$CZ,P$1,0)</f>
        <v>5425</v>
      </c>
      <c r="Q1511">
        <f>VLOOKUP($A1511,saham!$G:$CZ,Q$1,0)</f>
        <v>1055</v>
      </c>
      <c r="R1511">
        <f>VLOOKUP($A1511,saham!$G:$CZ,R$1,0)</f>
        <v>5790</v>
      </c>
      <c r="S1511">
        <f>VLOOKUP($A1511,saham!$G:$CZ,S$1,0)</f>
        <v>5775</v>
      </c>
      <c r="T1511">
        <f>VLOOKUP($A1511,saham!$G:$CZ,T$1,0)</f>
        <v>4740</v>
      </c>
      <c r="U1511">
        <f>VLOOKUP($A1511,saham!$G:$CZ,U$1,0)</f>
        <v>896</v>
      </c>
      <c r="V1511">
        <f>VLOOKUP($A1511,saham!$G:$CZ,V$1,0)</f>
        <v>825</v>
      </c>
      <c r="W1511">
        <f>VLOOKUP($A1511,saham!$G:$CZ,W$1,0)</f>
        <v>4050</v>
      </c>
      <c r="X1511">
        <f>VLOOKUP($A1511,saham!$G:$CZ,X$1,0)</f>
        <v>7000</v>
      </c>
      <c r="Y1511">
        <f>VLOOKUP($A1511,saham!$G:$CZ,Y$1,0)</f>
        <v>9125</v>
      </c>
      <c r="Z1511">
        <f>VLOOKUP($A1511,saham!$G:$CZ,Z$1,0)</f>
        <v>2050</v>
      </c>
      <c r="AA1511">
        <f>VLOOKUP($A1511,saham!$G:$CZ,AA$1,0)</f>
        <v>1070</v>
      </c>
      <c r="AB1511">
        <f>VLOOKUP($A1511,saham!$G:$CZ,AB$1,0)</f>
        <v>1525</v>
      </c>
      <c r="AC1511">
        <f>VLOOKUP($A1511,saham!$G:$CZ,AC$1,0)</f>
        <v>382</v>
      </c>
      <c r="AD1511">
        <f>VLOOKUP($A1511,saham!$G:$CZ,AD$1,0)</f>
        <v>800</v>
      </c>
      <c r="AE1511">
        <f>VLOOKUP($A1511,saham!$G:$CZ,AE$1,0)</f>
        <v>2340</v>
      </c>
      <c r="AF1511">
        <f>VLOOKUP($A1511,saham!$G:$CZ,AF$1,0)</f>
        <v>51</v>
      </c>
      <c r="AG1511">
        <f>VLOOKUP($A1511,saham!$G:$CZ,AG$1,0)</f>
        <v>349</v>
      </c>
      <c r="AH1511">
        <f>VLOOKUP($A1511,saham!$G:$CZ,AH$1,0)</f>
        <v>9575</v>
      </c>
      <c r="AI1511">
        <f>VLOOKUP($A1511,saham!$G:$CZ,AI$1,0)</f>
        <v>486</v>
      </c>
      <c r="AJ1511">
        <f>VLOOKUP($A1511,saham!$G:$CZ,AJ$1,0)</f>
        <v>2620</v>
      </c>
      <c r="AK1511">
        <f>VLOOKUP($A1511,saham!$G:$CZ,AK$1,0)</f>
        <v>21125</v>
      </c>
      <c r="AL1511">
        <f>VLOOKUP($A1511,saham!$G:$CZ,AL$1,0)</f>
        <v>7825</v>
      </c>
      <c r="AM1511">
        <f>VLOOKUP($A1511,saham!$G:$CZ,AM$1,0)</f>
        <v>2030</v>
      </c>
      <c r="AN1511">
        <f>VLOOKUP($A1511,saham!$G:$CZ,AN$1,0)</f>
        <v>0</v>
      </c>
      <c r="AO1511">
        <f>VLOOKUP($A1511,saham!$G:$CZ,AO$1,0)</f>
        <v>630</v>
      </c>
      <c r="AP1511">
        <f>VLOOKUP($A1511,saham!$G:$CZ,AP$1,0)</f>
        <v>9650</v>
      </c>
      <c r="AQ1511">
        <f>VLOOKUP($A1511,saham!$G:$CZ,AQ$1,0)</f>
        <v>8125</v>
      </c>
      <c r="AR1511">
        <f>VLOOKUP($A1511,saham!$G:$CZ,AR$1,0)</f>
        <v>0</v>
      </c>
      <c r="AS1511">
        <f>VLOOKUP($A1511,saham!$G:$CZ,AS$1,0)</f>
        <v>1785</v>
      </c>
      <c r="AT1511">
        <f>VLOOKUP($A1511,saham!$G:$CZ,AT$1,0)</f>
        <v>0</v>
      </c>
      <c r="AU1511">
        <f>VLOOKUP($A1511,saham!$G:$CZ,AU$1,0)</f>
        <v>2630</v>
      </c>
      <c r="AV1511">
        <f>VLOOKUP($A1511,saham!$G:$CZ,AV$1,0)</f>
        <v>0</v>
      </c>
      <c r="AW1511">
        <f>VLOOKUP($A1511,saham!$G:$CZ,AW$1,0)</f>
        <v>7</v>
      </c>
      <c r="AX1511">
        <f>VLOOKUP($A1511,saham!$G:$CZ,AX$1,0)</f>
        <v>1075</v>
      </c>
      <c r="AY1511">
        <f>VLOOKUP($A1511,saham!$G:$CZ,AY$1,0)</f>
        <v>0</v>
      </c>
      <c r="AZ1511">
        <f>VLOOKUP($A1511,saham!$G:$CZ,AZ$1,0)</f>
        <v>915</v>
      </c>
      <c r="BA1511">
        <f>VLOOKUP($A1511,saham!$G:$CZ,BA$1,0)</f>
        <v>141</v>
      </c>
      <c r="BB1511">
        <f>VLOOKUP($A1511,saham!$G:$CZ,BB$1,0)</f>
        <v>625</v>
      </c>
      <c r="BC1511">
        <f>VLOOKUP($A1511,saham!$G:$CZ,BC$1,0)</f>
        <v>656</v>
      </c>
      <c r="BD1511">
        <f>VLOOKUP($A1511,saham!$G:$CZ,BD$1,0)</f>
        <v>0</v>
      </c>
      <c r="BE1511">
        <f>VLOOKUP($A1511,saham!$G:$CZ,BE$1,0)</f>
        <v>1815</v>
      </c>
      <c r="BF1511">
        <f>VLOOKUP($A1511,saham!$G:$CZ,BF$1,0)</f>
        <v>0</v>
      </c>
    </row>
    <row r="1512" spans="1:58" x14ac:dyDescent="0.3">
      <c r="A1512" t="s">
        <v>1093</v>
      </c>
      <c r="B1512" t="e">
        <f>VLOOKUP(A1512,saham!$A:$D,4,0)</f>
        <v>#N/A</v>
      </c>
      <c r="C1512" s="20">
        <v>0</v>
      </c>
      <c r="D1512">
        <f>VLOOKUP($A1512,saham!$G:$CZ,D$1,0)</f>
        <v>0</v>
      </c>
      <c r="E1512">
        <f>VLOOKUP($A1512,saham!$G:$CZ,E$1,0)</f>
        <v>1145</v>
      </c>
      <c r="F1512">
        <f>VLOOKUP($A1512,saham!$G:$CZ,F$1,0)</f>
        <v>0</v>
      </c>
      <c r="G1512">
        <f>VLOOKUP($A1512,saham!$G:$CZ,G$1,0)</f>
        <v>675</v>
      </c>
      <c r="H1512">
        <f>VLOOKUP($A1512,saham!$G:$CZ,H$1,0)</f>
        <v>498</v>
      </c>
      <c r="I1512">
        <f>VLOOKUP($A1512,saham!$G:$CZ,I$1,0)</f>
        <v>3259</v>
      </c>
      <c r="J1512">
        <f>VLOOKUP($A1512,saham!$G:$CZ,J$1,0)</f>
        <v>1390</v>
      </c>
      <c r="K1512">
        <f>VLOOKUP($A1512,saham!$G:$CZ,K$1,0)</f>
        <v>1250</v>
      </c>
      <c r="L1512">
        <f>VLOOKUP($A1512,saham!$G:$CZ,L$1,0)</f>
        <v>44</v>
      </c>
      <c r="M1512">
        <f>VLOOKUP($A1512,saham!$G:$CZ,M$1,0)</f>
        <v>0</v>
      </c>
      <c r="N1512">
        <f>VLOOKUP($A1512,saham!$G:$CZ,N$1,0)</f>
        <v>50</v>
      </c>
      <c r="O1512">
        <f>VLOOKUP($A1512,saham!$G:$CZ,O$1,0)</f>
        <v>528</v>
      </c>
      <c r="P1512">
        <f>VLOOKUP($A1512,saham!$G:$CZ,P$1,0)</f>
        <v>5400</v>
      </c>
      <c r="Q1512">
        <f>VLOOKUP($A1512,saham!$G:$CZ,Q$1,0)</f>
        <v>1060</v>
      </c>
      <c r="R1512">
        <f>VLOOKUP($A1512,saham!$G:$CZ,R$1,0)</f>
        <v>5815</v>
      </c>
      <c r="S1512">
        <f>VLOOKUP($A1512,saham!$G:$CZ,S$1,0)</f>
        <v>5775</v>
      </c>
      <c r="T1512">
        <f>VLOOKUP($A1512,saham!$G:$CZ,T$1,0)</f>
        <v>4850</v>
      </c>
      <c r="U1512">
        <f>VLOOKUP($A1512,saham!$G:$CZ,U$1,0)</f>
        <v>926</v>
      </c>
      <c r="V1512">
        <f>VLOOKUP($A1512,saham!$G:$CZ,V$1,0)</f>
        <v>820</v>
      </c>
      <c r="W1512">
        <f>VLOOKUP($A1512,saham!$G:$CZ,W$1,0)</f>
        <v>4130</v>
      </c>
      <c r="X1512">
        <f>VLOOKUP($A1512,saham!$G:$CZ,X$1,0)</f>
        <v>7075</v>
      </c>
      <c r="Y1512">
        <f>VLOOKUP($A1512,saham!$G:$CZ,Y$1,0)</f>
        <v>9025</v>
      </c>
      <c r="Z1512">
        <f>VLOOKUP($A1512,saham!$G:$CZ,Z$1,0)</f>
        <v>2040</v>
      </c>
      <c r="AA1512">
        <f>VLOOKUP($A1512,saham!$G:$CZ,AA$1,0)</f>
        <v>1090</v>
      </c>
      <c r="AB1512">
        <f>VLOOKUP($A1512,saham!$G:$CZ,AB$1,0)</f>
        <v>1545</v>
      </c>
      <c r="AC1512">
        <f>VLOOKUP($A1512,saham!$G:$CZ,AC$1,0)</f>
        <v>374</v>
      </c>
      <c r="AD1512">
        <f>VLOOKUP($A1512,saham!$G:$CZ,AD$1,0)</f>
        <v>778</v>
      </c>
      <c r="AE1512">
        <f>VLOOKUP($A1512,saham!$G:$CZ,AE$1,0)</f>
        <v>2380</v>
      </c>
      <c r="AF1512">
        <f>VLOOKUP($A1512,saham!$G:$CZ,AF$1,0)</f>
        <v>53</v>
      </c>
      <c r="AG1512">
        <f>VLOOKUP($A1512,saham!$G:$CZ,AG$1,0)</f>
        <v>345</v>
      </c>
      <c r="AH1512">
        <f>VLOOKUP($A1512,saham!$G:$CZ,AH$1,0)</f>
        <v>9600</v>
      </c>
      <c r="AI1512">
        <f>VLOOKUP($A1512,saham!$G:$CZ,AI$1,0)</f>
        <v>492</v>
      </c>
      <c r="AJ1512">
        <f>VLOOKUP($A1512,saham!$G:$CZ,AJ$1,0)</f>
        <v>2650</v>
      </c>
      <c r="AK1512">
        <f>VLOOKUP($A1512,saham!$G:$CZ,AK$1,0)</f>
        <v>21725</v>
      </c>
      <c r="AL1512">
        <f>VLOOKUP($A1512,saham!$G:$CZ,AL$1,0)</f>
        <v>7875</v>
      </c>
      <c r="AM1512">
        <f>VLOOKUP($A1512,saham!$G:$CZ,AM$1,0)</f>
        <v>2040</v>
      </c>
      <c r="AN1512">
        <f>VLOOKUP($A1512,saham!$G:$CZ,AN$1,0)</f>
        <v>0</v>
      </c>
      <c r="AO1512">
        <f>VLOOKUP($A1512,saham!$G:$CZ,AO$1,0)</f>
        <v>632</v>
      </c>
      <c r="AP1512">
        <f>VLOOKUP($A1512,saham!$G:$CZ,AP$1,0)</f>
        <v>9775</v>
      </c>
      <c r="AQ1512">
        <f>VLOOKUP($A1512,saham!$G:$CZ,AQ$1,0)</f>
        <v>8125</v>
      </c>
      <c r="AR1512">
        <f>VLOOKUP($A1512,saham!$G:$CZ,AR$1,0)</f>
        <v>0</v>
      </c>
      <c r="AS1512">
        <f>VLOOKUP($A1512,saham!$G:$CZ,AS$1,0)</f>
        <v>1785</v>
      </c>
      <c r="AT1512">
        <f>VLOOKUP($A1512,saham!$G:$CZ,AT$1,0)</f>
        <v>0</v>
      </c>
      <c r="AU1512">
        <f>VLOOKUP($A1512,saham!$G:$CZ,AU$1,0)</f>
        <v>2690</v>
      </c>
      <c r="AV1512">
        <f>VLOOKUP($A1512,saham!$G:$CZ,AV$1,0)</f>
        <v>0</v>
      </c>
      <c r="AW1512">
        <f>VLOOKUP($A1512,saham!$G:$CZ,AW$1,0)</f>
        <v>7</v>
      </c>
      <c r="AX1512">
        <f>VLOOKUP($A1512,saham!$G:$CZ,AX$1,0)</f>
        <v>1105</v>
      </c>
      <c r="AY1512">
        <f>VLOOKUP($A1512,saham!$G:$CZ,AY$1,0)</f>
        <v>0</v>
      </c>
      <c r="AZ1512">
        <f>VLOOKUP($A1512,saham!$G:$CZ,AZ$1,0)</f>
        <v>930</v>
      </c>
      <c r="BA1512">
        <f>VLOOKUP($A1512,saham!$G:$CZ,BA$1,0)</f>
        <v>122</v>
      </c>
      <c r="BB1512">
        <f>VLOOKUP($A1512,saham!$G:$CZ,BB$1,0)</f>
        <v>624</v>
      </c>
      <c r="BC1512">
        <f>VLOOKUP($A1512,saham!$G:$CZ,BC$1,0)</f>
        <v>656</v>
      </c>
      <c r="BD1512">
        <f>VLOOKUP($A1512,saham!$G:$CZ,BD$1,0)</f>
        <v>0</v>
      </c>
      <c r="BE1512">
        <f>VLOOKUP($A1512,saham!$G:$CZ,BE$1,0)</f>
        <v>1792</v>
      </c>
      <c r="BF1512">
        <f>VLOOKUP($A1512,saham!$G:$CZ,BF$1,0)</f>
        <v>0</v>
      </c>
    </row>
    <row r="1513" spans="1:58" x14ac:dyDescent="0.3">
      <c r="A1513" t="s">
        <v>1094</v>
      </c>
      <c r="B1513" t="e">
        <f>VLOOKUP(A1513,saham!$A:$D,4,0)</f>
        <v>#N/A</v>
      </c>
      <c r="C1513" s="20">
        <v>0</v>
      </c>
      <c r="D1513">
        <f>VLOOKUP($A1513,saham!$G:$CZ,D$1,0)</f>
        <v>0</v>
      </c>
      <c r="E1513">
        <f>VLOOKUP($A1513,saham!$G:$CZ,E$1,0)</f>
        <v>1145</v>
      </c>
      <c r="F1513">
        <f>VLOOKUP($A1513,saham!$G:$CZ,F$1,0)</f>
        <v>0</v>
      </c>
      <c r="G1513">
        <f>VLOOKUP($A1513,saham!$G:$CZ,G$1,0)</f>
        <v>675</v>
      </c>
      <c r="H1513">
        <f>VLOOKUP($A1513,saham!$G:$CZ,H$1,0)</f>
        <v>490</v>
      </c>
      <c r="I1513">
        <f>VLOOKUP($A1513,saham!$G:$CZ,I$1,0)</f>
        <v>3210</v>
      </c>
      <c r="J1513">
        <f>VLOOKUP($A1513,saham!$G:$CZ,J$1,0)</f>
        <v>1430</v>
      </c>
      <c r="K1513">
        <f>VLOOKUP($A1513,saham!$G:$CZ,K$1,0)</f>
        <v>1210</v>
      </c>
      <c r="L1513">
        <f>VLOOKUP($A1513,saham!$G:$CZ,L$1,0)</f>
        <v>45</v>
      </c>
      <c r="M1513">
        <f>VLOOKUP($A1513,saham!$G:$CZ,M$1,0)</f>
        <v>0</v>
      </c>
      <c r="N1513">
        <f>VLOOKUP($A1513,saham!$G:$CZ,N$1,0)</f>
        <v>50</v>
      </c>
      <c r="O1513">
        <f>VLOOKUP($A1513,saham!$G:$CZ,O$1,0)</f>
        <v>526</v>
      </c>
      <c r="P1513">
        <f>VLOOKUP($A1513,saham!$G:$CZ,P$1,0)</f>
        <v>5400</v>
      </c>
      <c r="Q1513">
        <f>VLOOKUP($A1513,saham!$G:$CZ,Q$1,0)</f>
        <v>1085</v>
      </c>
      <c r="R1513">
        <f>VLOOKUP($A1513,saham!$G:$CZ,R$1,0)</f>
        <v>5770</v>
      </c>
      <c r="S1513">
        <f>VLOOKUP($A1513,saham!$G:$CZ,S$1,0)</f>
        <v>5550</v>
      </c>
      <c r="T1513">
        <f>VLOOKUP($A1513,saham!$G:$CZ,T$1,0)</f>
        <v>4850</v>
      </c>
      <c r="U1513">
        <f>VLOOKUP($A1513,saham!$G:$CZ,U$1,0)</f>
        <v>921</v>
      </c>
      <c r="V1513">
        <f>VLOOKUP($A1513,saham!$G:$CZ,V$1,0)</f>
        <v>830</v>
      </c>
      <c r="W1513">
        <f>VLOOKUP($A1513,saham!$G:$CZ,W$1,0)</f>
        <v>4210</v>
      </c>
      <c r="X1513">
        <f>VLOOKUP($A1513,saham!$G:$CZ,X$1,0)</f>
        <v>7075</v>
      </c>
      <c r="Y1513">
        <f>VLOOKUP($A1513,saham!$G:$CZ,Y$1,0)</f>
        <v>9125</v>
      </c>
      <c r="Z1513">
        <f>VLOOKUP($A1513,saham!$G:$CZ,Z$1,0)</f>
        <v>2070</v>
      </c>
      <c r="AA1513">
        <f>VLOOKUP($A1513,saham!$G:$CZ,AA$1,0)</f>
        <v>1095</v>
      </c>
      <c r="AB1513">
        <f>VLOOKUP($A1513,saham!$G:$CZ,AB$1,0)</f>
        <v>1585</v>
      </c>
      <c r="AC1513">
        <f>VLOOKUP($A1513,saham!$G:$CZ,AC$1,0)</f>
        <v>386</v>
      </c>
      <c r="AD1513">
        <f>VLOOKUP($A1513,saham!$G:$CZ,AD$1,0)</f>
        <v>755</v>
      </c>
      <c r="AE1513">
        <f>VLOOKUP($A1513,saham!$G:$CZ,AE$1,0)</f>
        <v>2430</v>
      </c>
      <c r="AF1513">
        <f>VLOOKUP($A1513,saham!$G:$CZ,AF$1,0)</f>
        <v>51</v>
      </c>
      <c r="AG1513">
        <f>VLOOKUP($A1513,saham!$G:$CZ,AG$1,0)</f>
        <v>348</v>
      </c>
      <c r="AH1513">
        <f>VLOOKUP($A1513,saham!$G:$CZ,AH$1,0)</f>
        <v>9425</v>
      </c>
      <c r="AI1513">
        <f>VLOOKUP($A1513,saham!$G:$CZ,AI$1,0)</f>
        <v>494</v>
      </c>
      <c r="AJ1513">
        <f>VLOOKUP($A1513,saham!$G:$CZ,AJ$1,0)</f>
        <v>2630</v>
      </c>
      <c r="AK1513">
        <f>VLOOKUP($A1513,saham!$G:$CZ,AK$1,0)</f>
        <v>21925</v>
      </c>
      <c r="AL1513">
        <f>VLOOKUP($A1513,saham!$G:$CZ,AL$1,0)</f>
        <v>7925</v>
      </c>
      <c r="AM1513">
        <f>VLOOKUP($A1513,saham!$G:$CZ,AM$1,0)</f>
        <v>2070</v>
      </c>
      <c r="AN1513">
        <f>VLOOKUP($A1513,saham!$G:$CZ,AN$1,0)</f>
        <v>0</v>
      </c>
      <c r="AO1513">
        <f>VLOOKUP($A1513,saham!$G:$CZ,AO$1,0)</f>
        <v>628</v>
      </c>
      <c r="AP1513">
        <f>VLOOKUP($A1513,saham!$G:$CZ,AP$1,0)</f>
        <v>9725</v>
      </c>
      <c r="AQ1513">
        <f>VLOOKUP($A1513,saham!$G:$CZ,AQ$1,0)</f>
        <v>8075</v>
      </c>
      <c r="AR1513">
        <f>VLOOKUP($A1513,saham!$G:$CZ,AR$1,0)</f>
        <v>0</v>
      </c>
      <c r="AS1513">
        <f>VLOOKUP($A1513,saham!$G:$CZ,AS$1,0)</f>
        <v>1815</v>
      </c>
      <c r="AT1513">
        <f>VLOOKUP($A1513,saham!$G:$CZ,AT$1,0)</f>
        <v>0</v>
      </c>
      <c r="AU1513">
        <f>VLOOKUP($A1513,saham!$G:$CZ,AU$1,0)</f>
        <v>2680</v>
      </c>
      <c r="AV1513">
        <f>VLOOKUP($A1513,saham!$G:$CZ,AV$1,0)</f>
        <v>0</v>
      </c>
      <c r="AW1513">
        <f>VLOOKUP($A1513,saham!$G:$CZ,AW$1,0)</f>
        <v>7</v>
      </c>
      <c r="AX1513">
        <f>VLOOKUP($A1513,saham!$G:$CZ,AX$1,0)</f>
        <v>1065</v>
      </c>
      <c r="AY1513">
        <f>VLOOKUP($A1513,saham!$G:$CZ,AY$1,0)</f>
        <v>0</v>
      </c>
      <c r="AZ1513">
        <f>VLOOKUP($A1513,saham!$G:$CZ,AZ$1,0)</f>
        <v>920</v>
      </c>
      <c r="BA1513">
        <f>VLOOKUP($A1513,saham!$G:$CZ,BA$1,0)</f>
        <v>123</v>
      </c>
      <c r="BB1513">
        <f>VLOOKUP($A1513,saham!$G:$CZ,BB$1,0)</f>
        <v>624</v>
      </c>
      <c r="BC1513">
        <f>VLOOKUP($A1513,saham!$G:$CZ,BC$1,0)</f>
        <v>656</v>
      </c>
      <c r="BD1513">
        <f>VLOOKUP($A1513,saham!$G:$CZ,BD$1,0)</f>
        <v>0</v>
      </c>
      <c r="BE1513">
        <f>VLOOKUP($A1513,saham!$G:$CZ,BE$1,0)</f>
        <v>1769</v>
      </c>
      <c r="BF1513">
        <f>VLOOKUP($A1513,saham!$G:$CZ,BF$1,0)</f>
        <v>0</v>
      </c>
    </row>
    <row r="1514" spans="1:58" x14ac:dyDescent="0.3">
      <c r="A1514" t="s">
        <v>1095</v>
      </c>
      <c r="B1514" t="e">
        <f>VLOOKUP(A1514,saham!$A:$D,4,0)</f>
        <v>#N/A</v>
      </c>
      <c r="C1514" s="20">
        <v>0</v>
      </c>
      <c r="D1514">
        <f>VLOOKUP($A1514,saham!$G:$CZ,D$1,0)</f>
        <v>0</v>
      </c>
      <c r="E1514">
        <f>VLOOKUP($A1514,saham!$G:$CZ,E$1,0)</f>
        <v>1160</v>
      </c>
      <c r="F1514">
        <f>VLOOKUP($A1514,saham!$G:$CZ,F$1,0)</f>
        <v>0</v>
      </c>
      <c r="G1514">
        <f>VLOOKUP($A1514,saham!$G:$CZ,G$1,0)</f>
        <v>675</v>
      </c>
      <c r="H1514">
        <f>VLOOKUP($A1514,saham!$G:$CZ,H$1,0)</f>
        <v>492</v>
      </c>
      <c r="I1514">
        <f>VLOOKUP($A1514,saham!$G:$CZ,I$1,0)</f>
        <v>3220</v>
      </c>
      <c r="J1514">
        <f>VLOOKUP($A1514,saham!$G:$CZ,J$1,0)</f>
        <v>1260</v>
      </c>
      <c r="K1514">
        <f>VLOOKUP($A1514,saham!$G:$CZ,K$1,0)</f>
        <v>1300</v>
      </c>
      <c r="L1514">
        <f>VLOOKUP($A1514,saham!$G:$CZ,L$1,0)</f>
        <v>44</v>
      </c>
      <c r="M1514">
        <f>VLOOKUP($A1514,saham!$G:$CZ,M$1,0)</f>
        <v>0</v>
      </c>
      <c r="N1514">
        <f>VLOOKUP($A1514,saham!$G:$CZ,N$1,0)</f>
        <v>50</v>
      </c>
      <c r="O1514">
        <f>VLOOKUP($A1514,saham!$G:$CZ,O$1,0)</f>
        <v>524</v>
      </c>
      <c r="P1514">
        <f>VLOOKUP($A1514,saham!$G:$CZ,P$1,0)</f>
        <v>5250</v>
      </c>
      <c r="Q1514">
        <f>VLOOKUP($A1514,saham!$G:$CZ,Q$1,0)</f>
        <v>1085</v>
      </c>
      <c r="R1514">
        <f>VLOOKUP($A1514,saham!$G:$CZ,R$1,0)</f>
        <v>5800</v>
      </c>
      <c r="S1514">
        <f>VLOOKUP($A1514,saham!$G:$CZ,S$1,0)</f>
        <v>5450</v>
      </c>
      <c r="T1514">
        <f>VLOOKUP($A1514,saham!$G:$CZ,T$1,0)</f>
        <v>4860</v>
      </c>
      <c r="U1514">
        <f>VLOOKUP($A1514,saham!$G:$CZ,U$1,0)</f>
        <v>941</v>
      </c>
      <c r="V1514">
        <f>VLOOKUP($A1514,saham!$G:$CZ,V$1,0)</f>
        <v>830</v>
      </c>
      <c r="W1514">
        <f>VLOOKUP($A1514,saham!$G:$CZ,W$1,0)</f>
        <v>4210</v>
      </c>
      <c r="X1514">
        <f>VLOOKUP($A1514,saham!$G:$CZ,X$1,0)</f>
        <v>7225</v>
      </c>
      <c r="Y1514">
        <f>VLOOKUP($A1514,saham!$G:$CZ,Y$1,0)</f>
        <v>9350</v>
      </c>
      <c r="Z1514">
        <f>VLOOKUP($A1514,saham!$G:$CZ,Z$1,0)</f>
        <v>2050</v>
      </c>
      <c r="AA1514">
        <f>VLOOKUP($A1514,saham!$G:$CZ,AA$1,0)</f>
        <v>1100</v>
      </c>
      <c r="AB1514">
        <f>VLOOKUP($A1514,saham!$G:$CZ,AB$1,0)</f>
        <v>1580</v>
      </c>
      <c r="AC1514">
        <f>VLOOKUP($A1514,saham!$G:$CZ,AC$1,0)</f>
        <v>370</v>
      </c>
      <c r="AD1514">
        <f>VLOOKUP($A1514,saham!$G:$CZ,AD$1,0)</f>
        <v>800</v>
      </c>
      <c r="AE1514">
        <f>VLOOKUP($A1514,saham!$G:$CZ,AE$1,0)</f>
        <v>2400</v>
      </c>
      <c r="AF1514">
        <f>VLOOKUP($A1514,saham!$G:$CZ,AF$1,0)</f>
        <v>50</v>
      </c>
      <c r="AG1514">
        <f>VLOOKUP($A1514,saham!$G:$CZ,AG$1,0)</f>
        <v>330</v>
      </c>
      <c r="AH1514">
        <f>VLOOKUP($A1514,saham!$G:$CZ,AH$1,0)</f>
        <v>9325</v>
      </c>
      <c r="AI1514">
        <f>VLOOKUP($A1514,saham!$G:$CZ,AI$1,0)</f>
        <v>505</v>
      </c>
      <c r="AJ1514">
        <f>VLOOKUP($A1514,saham!$G:$CZ,AJ$1,0)</f>
        <v>2700</v>
      </c>
      <c r="AK1514">
        <f>VLOOKUP($A1514,saham!$G:$CZ,AK$1,0)</f>
        <v>22150</v>
      </c>
      <c r="AL1514">
        <f>VLOOKUP($A1514,saham!$G:$CZ,AL$1,0)</f>
        <v>7850</v>
      </c>
      <c r="AM1514">
        <f>VLOOKUP($A1514,saham!$G:$CZ,AM$1,0)</f>
        <v>2110</v>
      </c>
      <c r="AN1514">
        <f>VLOOKUP($A1514,saham!$G:$CZ,AN$1,0)</f>
        <v>0</v>
      </c>
      <c r="AO1514">
        <f>VLOOKUP($A1514,saham!$G:$CZ,AO$1,0)</f>
        <v>632</v>
      </c>
      <c r="AP1514">
        <f>VLOOKUP($A1514,saham!$G:$CZ,AP$1,0)</f>
        <v>9650</v>
      </c>
      <c r="AQ1514">
        <f>VLOOKUP($A1514,saham!$G:$CZ,AQ$1,0)</f>
        <v>8050</v>
      </c>
      <c r="AR1514">
        <f>VLOOKUP($A1514,saham!$G:$CZ,AR$1,0)</f>
        <v>0</v>
      </c>
      <c r="AS1514">
        <f>VLOOKUP($A1514,saham!$G:$CZ,AS$1,0)</f>
        <v>1776</v>
      </c>
      <c r="AT1514">
        <f>VLOOKUP($A1514,saham!$G:$CZ,AT$1,0)</f>
        <v>0</v>
      </c>
      <c r="AU1514">
        <f>VLOOKUP($A1514,saham!$G:$CZ,AU$1,0)</f>
        <v>2650</v>
      </c>
      <c r="AV1514">
        <f>VLOOKUP($A1514,saham!$G:$CZ,AV$1,0)</f>
        <v>0</v>
      </c>
      <c r="AW1514">
        <f>VLOOKUP($A1514,saham!$G:$CZ,AW$1,0)</f>
        <v>7</v>
      </c>
      <c r="AX1514">
        <f>VLOOKUP($A1514,saham!$G:$CZ,AX$1,0)</f>
        <v>1060</v>
      </c>
      <c r="AY1514">
        <f>VLOOKUP($A1514,saham!$G:$CZ,AY$1,0)</f>
        <v>0</v>
      </c>
      <c r="AZ1514">
        <f>VLOOKUP($A1514,saham!$G:$CZ,AZ$1,0)</f>
        <v>930</v>
      </c>
      <c r="BA1514">
        <f>VLOOKUP($A1514,saham!$G:$CZ,BA$1,0)</f>
        <v>124</v>
      </c>
      <c r="BB1514">
        <f>VLOOKUP($A1514,saham!$G:$CZ,BB$1,0)</f>
        <v>613</v>
      </c>
      <c r="BC1514">
        <f>VLOOKUP($A1514,saham!$G:$CZ,BC$1,0)</f>
        <v>654</v>
      </c>
      <c r="BD1514">
        <f>VLOOKUP($A1514,saham!$G:$CZ,BD$1,0)</f>
        <v>0</v>
      </c>
      <c r="BE1514">
        <f>VLOOKUP($A1514,saham!$G:$CZ,BE$1,0)</f>
        <v>1747</v>
      </c>
      <c r="BF1514">
        <f>VLOOKUP($A1514,saham!$G:$CZ,BF$1,0)</f>
        <v>0</v>
      </c>
    </row>
    <row r="1515" spans="1:58" x14ac:dyDescent="0.3">
      <c r="A1515" t="s">
        <v>1096</v>
      </c>
      <c r="B1515" t="e">
        <f>VLOOKUP(A1515,saham!$A:$D,4,0)</f>
        <v>#N/A</v>
      </c>
      <c r="C1515" s="20">
        <v>0</v>
      </c>
      <c r="D1515">
        <f>VLOOKUP($A1515,saham!$G:$CZ,D$1,0)</f>
        <v>0</v>
      </c>
      <c r="E1515">
        <f>VLOOKUP($A1515,saham!$G:$CZ,E$1,0)</f>
        <v>1200</v>
      </c>
      <c r="F1515">
        <f>VLOOKUP($A1515,saham!$G:$CZ,F$1,0)</f>
        <v>0</v>
      </c>
      <c r="G1515">
        <f>VLOOKUP($A1515,saham!$G:$CZ,G$1,0)</f>
        <v>675</v>
      </c>
      <c r="H1515">
        <f>VLOOKUP($A1515,saham!$G:$CZ,H$1,0)</f>
        <v>484</v>
      </c>
      <c r="I1515">
        <f>VLOOKUP($A1515,saham!$G:$CZ,I$1,0)</f>
        <v>3161</v>
      </c>
      <c r="J1515">
        <f>VLOOKUP($A1515,saham!$G:$CZ,J$1,0)</f>
        <v>1285</v>
      </c>
      <c r="K1515">
        <f>VLOOKUP($A1515,saham!$G:$CZ,K$1,0)</f>
        <v>1395</v>
      </c>
      <c r="L1515">
        <f>VLOOKUP($A1515,saham!$G:$CZ,L$1,0)</f>
        <v>44</v>
      </c>
      <c r="M1515">
        <f>VLOOKUP($A1515,saham!$G:$CZ,M$1,0)</f>
        <v>0</v>
      </c>
      <c r="N1515">
        <f>VLOOKUP($A1515,saham!$G:$CZ,N$1,0)</f>
        <v>50</v>
      </c>
      <c r="O1515">
        <f>VLOOKUP($A1515,saham!$G:$CZ,O$1,0)</f>
        <v>530</v>
      </c>
      <c r="P1515">
        <f>VLOOKUP($A1515,saham!$G:$CZ,P$1,0)</f>
        <v>5250</v>
      </c>
      <c r="Q1515">
        <f>VLOOKUP($A1515,saham!$G:$CZ,Q$1,0)</f>
        <v>1100</v>
      </c>
      <c r="R1515">
        <f>VLOOKUP($A1515,saham!$G:$CZ,R$1,0)</f>
        <v>5780</v>
      </c>
      <c r="S1515">
        <f>VLOOKUP($A1515,saham!$G:$CZ,S$1,0)</f>
        <v>5525</v>
      </c>
      <c r="T1515">
        <f>VLOOKUP($A1515,saham!$G:$CZ,T$1,0)</f>
        <v>4880</v>
      </c>
      <c r="U1515">
        <f>VLOOKUP($A1515,saham!$G:$CZ,U$1,0)</f>
        <v>881</v>
      </c>
      <c r="V1515">
        <f>VLOOKUP($A1515,saham!$G:$CZ,V$1,0)</f>
        <v>795</v>
      </c>
      <c r="W1515">
        <f>VLOOKUP($A1515,saham!$G:$CZ,W$1,0)</f>
        <v>4280</v>
      </c>
      <c r="X1515">
        <f>VLOOKUP($A1515,saham!$G:$CZ,X$1,0)</f>
        <v>7075</v>
      </c>
      <c r="Y1515">
        <f>VLOOKUP($A1515,saham!$G:$CZ,Y$1,0)</f>
        <v>9475</v>
      </c>
      <c r="Z1515">
        <f>VLOOKUP($A1515,saham!$G:$CZ,Z$1,0)</f>
        <v>2040</v>
      </c>
      <c r="AA1515">
        <f>VLOOKUP($A1515,saham!$G:$CZ,AA$1,0)</f>
        <v>1140</v>
      </c>
      <c r="AB1515">
        <f>VLOOKUP($A1515,saham!$G:$CZ,AB$1,0)</f>
        <v>1565</v>
      </c>
      <c r="AC1515">
        <f>VLOOKUP($A1515,saham!$G:$CZ,AC$1,0)</f>
        <v>374</v>
      </c>
      <c r="AD1515">
        <f>VLOOKUP($A1515,saham!$G:$CZ,AD$1,0)</f>
        <v>800</v>
      </c>
      <c r="AE1515">
        <f>VLOOKUP($A1515,saham!$G:$CZ,AE$1,0)</f>
        <v>2400</v>
      </c>
      <c r="AF1515">
        <f>VLOOKUP($A1515,saham!$G:$CZ,AF$1,0)</f>
        <v>50</v>
      </c>
      <c r="AG1515">
        <f>VLOOKUP($A1515,saham!$G:$CZ,AG$1,0)</f>
        <v>336</v>
      </c>
      <c r="AH1515">
        <f>VLOOKUP($A1515,saham!$G:$CZ,AH$1,0)</f>
        <v>9500</v>
      </c>
      <c r="AI1515">
        <f>VLOOKUP($A1515,saham!$G:$CZ,AI$1,0)</f>
        <v>470</v>
      </c>
      <c r="AJ1515">
        <f>VLOOKUP($A1515,saham!$G:$CZ,AJ$1,0)</f>
        <v>2680</v>
      </c>
      <c r="AK1515">
        <f>VLOOKUP($A1515,saham!$G:$CZ,AK$1,0)</f>
        <v>22275</v>
      </c>
      <c r="AL1515">
        <f>VLOOKUP($A1515,saham!$G:$CZ,AL$1,0)</f>
        <v>7950</v>
      </c>
      <c r="AM1515">
        <f>VLOOKUP($A1515,saham!$G:$CZ,AM$1,0)</f>
        <v>2050</v>
      </c>
      <c r="AN1515">
        <f>VLOOKUP($A1515,saham!$G:$CZ,AN$1,0)</f>
        <v>0</v>
      </c>
      <c r="AO1515">
        <f>VLOOKUP($A1515,saham!$G:$CZ,AO$1,0)</f>
        <v>634</v>
      </c>
      <c r="AP1515">
        <f>VLOOKUP($A1515,saham!$G:$CZ,AP$1,0)</f>
        <v>9700</v>
      </c>
      <c r="AQ1515">
        <f>VLOOKUP($A1515,saham!$G:$CZ,AQ$1,0)</f>
        <v>8225</v>
      </c>
      <c r="AR1515">
        <f>VLOOKUP($A1515,saham!$G:$CZ,AR$1,0)</f>
        <v>0</v>
      </c>
      <c r="AS1515">
        <f>VLOOKUP($A1515,saham!$G:$CZ,AS$1,0)</f>
        <v>1771</v>
      </c>
      <c r="AT1515">
        <f>VLOOKUP($A1515,saham!$G:$CZ,AT$1,0)</f>
        <v>0</v>
      </c>
      <c r="AU1515">
        <f>VLOOKUP($A1515,saham!$G:$CZ,AU$1,0)</f>
        <v>2670</v>
      </c>
      <c r="AV1515">
        <f>VLOOKUP($A1515,saham!$G:$CZ,AV$1,0)</f>
        <v>0</v>
      </c>
      <c r="AW1515">
        <f>VLOOKUP($A1515,saham!$G:$CZ,AW$1,0)</f>
        <v>7</v>
      </c>
      <c r="AX1515">
        <f>VLOOKUP($A1515,saham!$G:$CZ,AX$1,0)</f>
        <v>1060</v>
      </c>
      <c r="AY1515">
        <f>VLOOKUP($A1515,saham!$G:$CZ,AY$1,0)</f>
        <v>0</v>
      </c>
      <c r="AZ1515">
        <f>VLOOKUP($A1515,saham!$G:$CZ,AZ$1,0)</f>
        <v>935</v>
      </c>
      <c r="BA1515">
        <f>VLOOKUP($A1515,saham!$G:$CZ,BA$1,0)</f>
        <v>124</v>
      </c>
      <c r="BB1515">
        <f>VLOOKUP($A1515,saham!$G:$CZ,BB$1,0)</f>
        <v>618</v>
      </c>
      <c r="BC1515">
        <f>VLOOKUP($A1515,saham!$G:$CZ,BC$1,0)</f>
        <v>656</v>
      </c>
      <c r="BD1515">
        <f>VLOOKUP($A1515,saham!$G:$CZ,BD$1,0)</f>
        <v>0</v>
      </c>
      <c r="BE1515">
        <f>VLOOKUP($A1515,saham!$G:$CZ,BE$1,0)</f>
        <v>1752</v>
      </c>
      <c r="BF1515">
        <f>VLOOKUP($A1515,saham!$G:$CZ,BF$1,0)</f>
        <v>0</v>
      </c>
    </row>
    <row r="1516" spans="1:58" x14ac:dyDescent="0.3">
      <c r="A1516" t="s">
        <v>1097</v>
      </c>
      <c r="B1516" t="e">
        <f>VLOOKUP(A1516,saham!$A:$D,4,0)</f>
        <v>#N/A</v>
      </c>
      <c r="C1516" s="20">
        <v>0</v>
      </c>
      <c r="D1516">
        <f>VLOOKUP($A1516,saham!$G:$CZ,D$1,0)</f>
        <v>0</v>
      </c>
      <c r="E1516">
        <f>VLOOKUP($A1516,saham!$G:$CZ,E$1,0)</f>
        <v>1210</v>
      </c>
      <c r="F1516">
        <f>VLOOKUP($A1516,saham!$G:$CZ,F$1,0)</f>
        <v>0</v>
      </c>
      <c r="G1516">
        <f>VLOOKUP($A1516,saham!$G:$CZ,G$1,0)</f>
        <v>675</v>
      </c>
      <c r="H1516">
        <f>VLOOKUP($A1516,saham!$G:$CZ,H$1,0)</f>
        <v>490</v>
      </c>
      <c r="I1516">
        <f>VLOOKUP($A1516,saham!$G:$CZ,I$1,0)</f>
        <v>3171</v>
      </c>
      <c r="J1516">
        <f>VLOOKUP($A1516,saham!$G:$CZ,J$1,0)</f>
        <v>1290</v>
      </c>
      <c r="K1516">
        <f>VLOOKUP($A1516,saham!$G:$CZ,K$1,0)</f>
        <v>1500</v>
      </c>
      <c r="L1516">
        <f>VLOOKUP($A1516,saham!$G:$CZ,L$1,0)</f>
        <v>44</v>
      </c>
      <c r="M1516">
        <f>VLOOKUP($A1516,saham!$G:$CZ,M$1,0)</f>
        <v>0</v>
      </c>
      <c r="N1516">
        <f>VLOOKUP($A1516,saham!$G:$CZ,N$1,0)</f>
        <v>50</v>
      </c>
      <c r="O1516">
        <f>VLOOKUP($A1516,saham!$G:$CZ,O$1,0)</f>
        <v>536</v>
      </c>
      <c r="P1516">
        <f>VLOOKUP($A1516,saham!$G:$CZ,P$1,0)</f>
        <v>5175</v>
      </c>
      <c r="Q1516">
        <f>VLOOKUP($A1516,saham!$G:$CZ,Q$1,0)</f>
        <v>1035</v>
      </c>
      <c r="R1516">
        <f>VLOOKUP($A1516,saham!$G:$CZ,R$1,0)</f>
        <v>5805</v>
      </c>
      <c r="S1516">
        <f>VLOOKUP($A1516,saham!$G:$CZ,S$1,0)</f>
        <v>5650</v>
      </c>
      <c r="T1516">
        <f>VLOOKUP($A1516,saham!$G:$CZ,T$1,0)</f>
        <v>4810</v>
      </c>
      <c r="U1516">
        <f>VLOOKUP($A1516,saham!$G:$CZ,U$1,0)</f>
        <v>896</v>
      </c>
      <c r="V1516">
        <f>VLOOKUP($A1516,saham!$G:$CZ,V$1,0)</f>
        <v>785</v>
      </c>
      <c r="W1516">
        <f>VLOOKUP($A1516,saham!$G:$CZ,W$1,0)</f>
        <v>4130</v>
      </c>
      <c r="X1516">
        <f>VLOOKUP($A1516,saham!$G:$CZ,X$1,0)</f>
        <v>7025</v>
      </c>
      <c r="Y1516">
        <f>VLOOKUP($A1516,saham!$G:$CZ,Y$1,0)</f>
        <v>8650</v>
      </c>
      <c r="Z1516">
        <f>VLOOKUP($A1516,saham!$G:$CZ,Z$1,0)</f>
        <v>2090</v>
      </c>
      <c r="AA1516">
        <f>VLOOKUP($A1516,saham!$G:$CZ,AA$1,0)</f>
        <v>1130</v>
      </c>
      <c r="AB1516">
        <f>VLOOKUP($A1516,saham!$G:$CZ,AB$1,0)</f>
        <v>1565</v>
      </c>
      <c r="AC1516">
        <f>VLOOKUP($A1516,saham!$G:$CZ,AC$1,0)</f>
        <v>380</v>
      </c>
      <c r="AD1516">
        <f>VLOOKUP($A1516,saham!$G:$CZ,AD$1,0)</f>
        <v>745</v>
      </c>
      <c r="AE1516">
        <f>VLOOKUP($A1516,saham!$G:$CZ,AE$1,0)</f>
        <v>2410</v>
      </c>
      <c r="AF1516">
        <f>VLOOKUP($A1516,saham!$G:$CZ,AF$1,0)</f>
        <v>50</v>
      </c>
      <c r="AG1516">
        <f>VLOOKUP($A1516,saham!$G:$CZ,AG$1,0)</f>
        <v>344</v>
      </c>
      <c r="AH1516">
        <f>VLOOKUP($A1516,saham!$G:$CZ,AH$1,0)</f>
        <v>9475</v>
      </c>
      <c r="AI1516">
        <f>VLOOKUP($A1516,saham!$G:$CZ,AI$1,0)</f>
        <v>472</v>
      </c>
      <c r="AJ1516">
        <f>VLOOKUP($A1516,saham!$G:$CZ,AJ$1,0)</f>
        <v>2670</v>
      </c>
      <c r="AK1516">
        <f>VLOOKUP($A1516,saham!$G:$CZ,AK$1,0)</f>
        <v>22275</v>
      </c>
      <c r="AL1516">
        <f>VLOOKUP($A1516,saham!$G:$CZ,AL$1,0)</f>
        <v>8000</v>
      </c>
      <c r="AM1516">
        <f>VLOOKUP($A1516,saham!$G:$CZ,AM$1,0)</f>
        <v>2090</v>
      </c>
      <c r="AN1516">
        <f>VLOOKUP($A1516,saham!$G:$CZ,AN$1,0)</f>
        <v>0</v>
      </c>
      <c r="AO1516">
        <f>VLOOKUP($A1516,saham!$G:$CZ,AO$1,0)</f>
        <v>630</v>
      </c>
      <c r="AP1516">
        <f>VLOOKUP($A1516,saham!$G:$CZ,AP$1,0)</f>
        <v>9725</v>
      </c>
      <c r="AQ1516">
        <f>VLOOKUP($A1516,saham!$G:$CZ,AQ$1,0)</f>
        <v>8350</v>
      </c>
      <c r="AR1516">
        <f>VLOOKUP($A1516,saham!$G:$CZ,AR$1,0)</f>
        <v>0</v>
      </c>
      <c r="AS1516">
        <f>VLOOKUP($A1516,saham!$G:$CZ,AS$1,0)</f>
        <v>1756</v>
      </c>
      <c r="AT1516">
        <f>VLOOKUP($A1516,saham!$G:$CZ,AT$1,0)</f>
        <v>0</v>
      </c>
      <c r="AU1516">
        <f>VLOOKUP($A1516,saham!$G:$CZ,AU$1,0)</f>
        <v>2630</v>
      </c>
      <c r="AV1516">
        <f>VLOOKUP($A1516,saham!$G:$CZ,AV$1,0)</f>
        <v>0</v>
      </c>
      <c r="AW1516">
        <f>VLOOKUP($A1516,saham!$G:$CZ,AW$1,0)</f>
        <v>7</v>
      </c>
      <c r="AX1516">
        <f>VLOOKUP($A1516,saham!$G:$CZ,AX$1,0)</f>
        <v>1045</v>
      </c>
      <c r="AY1516">
        <f>VLOOKUP($A1516,saham!$G:$CZ,AY$1,0)</f>
        <v>0</v>
      </c>
      <c r="AZ1516">
        <f>VLOOKUP($A1516,saham!$G:$CZ,AZ$1,0)</f>
        <v>915</v>
      </c>
      <c r="BA1516">
        <f>VLOOKUP($A1516,saham!$G:$CZ,BA$1,0)</f>
        <v>126</v>
      </c>
      <c r="BB1516">
        <f>VLOOKUP($A1516,saham!$G:$CZ,BB$1,0)</f>
        <v>619</v>
      </c>
      <c r="BC1516">
        <f>VLOOKUP($A1516,saham!$G:$CZ,BC$1,0)</f>
        <v>658</v>
      </c>
      <c r="BD1516">
        <f>VLOOKUP($A1516,saham!$G:$CZ,BD$1,0)</f>
        <v>0</v>
      </c>
      <c r="BE1516">
        <f>VLOOKUP($A1516,saham!$G:$CZ,BE$1,0)</f>
        <v>1747</v>
      </c>
      <c r="BF1516">
        <f>VLOOKUP($A1516,saham!$G:$CZ,BF$1,0)</f>
        <v>0</v>
      </c>
    </row>
    <row r="1517" spans="1:58" x14ac:dyDescent="0.3">
      <c r="A1517" t="s">
        <v>1098</v>
      </c>
      <c r="B1517" t="e">
        <f>VLOOKUP(A1517,saham!$A:$D,4,0)</f>
        <v>#N/A</v>
      </c>
      <c r="C1517" s="20">
        <v>0</v>
      </c>
      <c r="D1517">
        <f>VLOOKUP($A1517,saham!$G:$CZ,D$1,0)</f>
        <v>0</v>
      </c>
      <c r="E1517">
        <f>VLOOKUP($A1517,saham!$G:$CZ,E$1,0)</f>
        <v>1220</v>
      </c>
      <c r="F1517">
        <f>VLOOKUP($A1517,saham!$G:$CZ,F$1,0)</f>
        <v>0</v>
      </c>
      <c r="G1517">
        <f>VLOOKUP($A1517,saham!$G:$CZ,G$1,0)</f>
        <v>670</v>
      </c>
      <c r="H1517">
        <f>VLOOKUP($A1517,saham!$G:$CZ,H$1,0)</f>
        <v>505</v>
      </c>
      <c r="I1517">
        <f>VLOOKUP($A1517,saham!$G:$CZ,I$1,0)</f>
        <v>3200</v>
      </c>
      <c r="J1517">
        <f>VLOOKUP($A1517,saham!$G:$CZ,J$1,0)</f>
        <v>1310</v>
      </c>
      <c r="K1517">
        <f>VLOOKUP($A1517,saham!$G:$CZ,K$1,0)</f>
        <v>1400</v>
      </c>
      <c r="L1517">
        <f>VLOOKUP($A1517,saham!$G:$CZ,L$1,0)</f>
        <v>44</v>
      </c>
      <c r="M1517">
        <f>VLOOKUP($A1517,saham!$G:$CZ,M$1,0)</f>
        <v>0</v>
      </c>
      <c r="N1517">
        <f>VLOOKUP($A1517,saham!$G:$CZ,N$1,0)</f>
        <v>50</v>
      </c>
      <c r="O1517">
        <f>VLOOKUP($A1517,saham!$G:$CZ,O$1,0)</f>
        <v>536</v>
      </c>
      <c r="P1517">
        <f>VLOOKUP($A1517,saham!$G:$CZ,P$1,0)</f>
        <v>5000</v>
      </c>
      <c r="Q1517">
        <f>VLOOKUP($A1517,saham!$G:$CZ,Q$1,0)</f>
        <v>1055</v>
      </c>
      <c r="R1517">
        <f>VLOOKUP($A1517,saham!$G:$CZ,R$1,0)</f>
        <v>5900</v>
      </c>
      <c r="S1517">
        <f>VLOOKUP($A1517,saham!$G:$CZ,S$1,0)</f>
        <v>5700</v>
      </c>
      <c r="T1517">
        <f>VLOOKUP($A1517,saham!$G:$CZ,T$1,0)</f>
        <v>4890</v>
      </c>
      <c r="U1517">
        <f>VLOOKUP($A1517,saham!$G:$CZ,U$1,0)</f>
        <v>896</v>
      </c>
      <c r="V1517">
        <f>VLOOKUP($A1517,saham!$G:$CZ,V$1,0)</f>
        <v>805</v>
      </c>
      <c r="W1517">
        <f>VLOOKUP($A1517,saham!$G:$CZ,W$1,0)</f>
        <v>4120</v>
      </c>
      <c r="X1517">
        <f>VLOOKUP($A1517,saham!$G:$CZ,X$1,0)</f>
        <v>7150</v>
      </c>
      <c r="Y1517">
        <f>VLOOKUP($A1517,saham!$G:$CZ,Y$1,0)</f>
        <v>8600</v>
      </c>
      <c r="Z1517">
        <f>VLOOKUP($A1517,saham!$G:$CZ,Z$1,0)</f>
        <v>2060</v>
      </c>
      <c r="AA1517">
        <f>VLOOKUP($A1517,saham!$G:$CZ,AA$1,0)</f>
        <v>1140</v>
      </c>
      <c r="AB1517">
        <f>VLOOKUP($A1517,saham!$G:$CZ,AB$1,0)</f>
        <v>1570</v>
      </c>
      <c r="AC1517">
        <f>VLOOKUP($A1517,saham!$G:$CZ,AC$1,0)</f>
        <v>386</v>
      </c>
      <c r="AD1517">
        <f>VLOOKUP($A1517,saham!$G:$CZ,AD$1,0)</f>
        <v>748</v>
      </c>
      <c r="AE1517">
        <f>VLOOKUP($A1517,saham!$G:$CZ,AE$1,0)</f>
        <v>2410</v>
      </c>
      <c r="AF1517">
        <f>VLOOKUP($A1517,saham!$G:$CZ,AF$1,0)</f>
        <v>51</v>
      </c>
      <c r="AG1517">
        <f>VLOOKUP($A1517,saham!$G:$CZ,AG$1,0)</f>
        <v>336</v>
      </c>
      <c r="AH1517">
        <f>VLOOKUP($A1517,saham!$G:$CZ,AH$1,0)</f>
        <v>9175</v>
      </c>
      <c r="AI1517">
        <f>VLOOKUP($A1517,saham!$G:$CZ,AI$1,0)</f>
        <v>472</v>
      </c>
      <c r="AJ1517">
        <f>VLOOKUP($A1517,saham!$G:$CZ,AJ$1,0)</f>
        <v>2710</v>
      </c>
      <c r="AK1517">
        <f>VLOOKUP($A1517,saham!$G:$CZ,AK$1,0)</f>
        <v>22050</v>
      </c>
      <c r="AL1517">
        <f>VLOOKUP($A1517,saham!$G:$CZ,AL$1,0)</f>
        <v>7900</v>
      </c>
      <c r="AM1517">
        <f>VLOOKUP($A1517,saham!$G:$CZ,AM$1,0)</f>
        <v>2130</v>
      </c>
      <c r="AN1517">
        <f>VLOOKUP($A1517,saham!$G:$CZ,AN$1,0)</f>
        <v>0</v>
      </c>
      <c r="AO1517">
        <f>VLOOKUP($A1517,saham!$G:$CZ,AO$1,0)</f>
        <v>632</v>
      </c>
      <c r="AP1517">
        <f>VLOOKUP($A1517,saham!$G:$CZ,AP$1,0)</f>
        <v>9825</v>
      </c>
      <c r="AQ1517">
        <f>VLOOKUP($A1517,saham!$G:$CZ,AQ$1,0)</f>
        <v>8450</v>
      </c>
      <c r="AR1517">
        <f>VLOOKUP($A1517,saham!$G:$CZ,AR$1,0)</f>
        <v>0</v>
      </c>
      <c r="AS1517">
        <f>VLOOKUP($A1517,saham!$G:$CZ,AS$1,0)</f>
        <v>1746</v>
      </c>
      <c r="AT1517">
        <f>VLOOKUP($A1517,saham!$G:$CZ,AT$1,0)</f>
        <v>0</v>
      </c>
      <c r="AU1517">
        <f>VLOOKUP($A1517,saham!$G:$CZ,AU$1,0)</f>
        <v>2650</v>
      </c>
      <c r="AV1517">
        <f>VLOOKUP($A1517,saham!$G:$CZ,AV$1,0)</f>
        <v>0</v>
      </c>
      <c r="AW1517">
        <f>VLOOKUP($A1517,saham!$G:$CZ,AW$1,0)</f>
        <v>7</v>
      </c>
      <c r="AX1517">
        <f>VLOOKUP($A1517,saham!$G:$CZ,AX$1,0)</f>
        <v>1065</v>
      </c>
      <c r="AY1517">
        <f>VLOOKUP($A1517,saham!$G:$CZ,AY$1,0)</f>
        <v>0</v>
      </c>
      <c r="AZ1517">
        <f>VLOOKUP($A1517,saham!$G:$CZ,AZ$1,0)</f>
        <v>925</v>
      </c>
      <c r="BA1517">
        <f>VLOOKUP($A1517,saham!$G:$CZ,BA$1,0)</f>
        <v>124</v>
      </c>
      <c r="BB1517">
        <f>VLOOKUP($A1517,saham!$G:$CZ,BB$1,0)</f>
        <v>613</v>
      </c>
      <c r="BC1517">
        <f>VLOOKUP($A1517,saham!$G:$CZ,BC$1,0)</f>
        <v>660</v>
      </c>
      <c r="BD1517">
        <f>VLOOKUP($A1517,saham!$G:$CZ,BD$1,0)</f>
        <v>0</v>
      </c>
      <c r="BE1517">
        <f>VLOOKUP($A1517,saham!$G:$CZ,BE$1,0)</f>
        <v>1747</v>
      </c>
      <c r="BF1517">
        <f>VLOOKUP($A1517,saham!$G:$CZ,BF$1,0)</f>
        <v>0</v>
      </c>
    </row>
    <row r="1518" spans="1:58" x14ac:dyDescent="0.3">
      <c r="A1518" t="s">
        <v>1099</v>
      </c>
      <c r="B1518" t="e">
        <f>VLOOKUP(A1518,saham!$A:$D,4,0)</f>
        <v>#N/A</v>
      </c>
      <c r="C1518" s="20">
        <v>0</v>
      </c>
      <c r="D1518">
        <f>VLOOKUP($A1518,saham!$G:$CZ,D$1,0)</f>
        <v>0</v>
      </c>
      <c r="E1518">
        <f>VLOOKUP($A1518,saham!$G:$CZ,E$1,0)</f>
        <v>1220</v>
      </c>
      <c r="F1518">
        <f>VLOOKUP($A1518,saham!$G:$CZ,F$1,0)</f>
        <v>0</v>
      </c>
      <c r="G1518">
        <f>VLOOKUP($A1518,saham!$G:$CZ,G$1,0)</f>
        <v>665</v>
      </c>
      <c r="H1518">
        <f>VLOOKUP($A1518,saham!$G:$CZ,H$1,0)</f>
        <v>505</v>
      </c>
      <c r="I1518">
        <f>VLOOKUP($A1518,saham!$G:$CZ,I$1,0)</f>
        <v>3171</v>
      </c>
      <c r="J1518">
        <f>VLOOKUP($A1518,saham!$G:$CZ,J$1,0)</f>
        <v>1285</v>
      </c>
      <c r="K1518">
        <f>VLOOKUP($A1518,saham!$G:$CZ,K$1,0)</f>
        <v>1395</v>
      </c>
      <c r="L1518">
        <f>VLOOKUP($A1518,saham!$G:$CZ,L$1,0)</f>
        <v>45</v>
      </c>
      <c r="M1518">
        <f>VLOOKUP($A1518,saham!$G:$CZ,M$1,0)</f>
        <v>0</v>
      </c>
      <c r="N1518">
        <f>VLOOKUP($A1518,saham!$G:$CZ,N$1,0)</f>
        <v>50</v>
      </c>
      <c r="O1518">
        <f>VLOOKUP($A1518,saham!$G:$CZ,O$1,0)</f>
        <v>536</v>
      </c>
      <c r="P1518">
        <f>VLOOKUP($A1518,saham!$G:$CZ,P$1,0)</f>
        <v>4930</v>
      </c>
      <c r="Q1518">
        <f>VLOOKUP($A1518,saham!$G:$CZ,Q$1,0)</f>
        <v>940</v>
      </c>
      <c r="R1518">
        <f>VLOOKUP($A1518,saham!$G:$CZ,R$1,0)</f>
        <v>5760</v>
      </c>
      <c r="S1518">
        <f>VLOOKUP($A1518,saham!$G:$CZ,S$1,0)</f>
        <v>5575</v>
      </c>
      <c r="T1518">
        <f>VLOOKUP($A1518,saham!$G:$CZ,T$1,0)</f>
        <v>4810</v>
      </c>
      <c r="U1518">
        <f>VLOOKUP($A1518,saham!$G:$CZ,U$1,0)</f>
        <v>906</v>
      </c>
      <c r="V1518">
        <f>VLOOKUP($A1518,saham!$G:$CZ,V$1,0)</f>
        <v>775</v>
      </c>
      <c r="W1518">
        <f>VLOOKUP($A1518,saham!$G:$CZ,W$1,0)</f>
        <v>3960</v>
      </c>
      <c r="X1518">
        <f>VLOOKUP($A1518,saham!$G:$CZ,X$1,0)</f>
        <v>7075</v>
      </c>
      <c r="Y1518">
        <f>VLOOKUP($A1518,saham!$G:$CZ,Y$1,0)</f>
        <v>8575</v>
      </c>
      <c r="Z1518">
        <f>VLOOKUP($A1518,saham!$G:$CZ,Z$1,0)</f>
        <v>2060</v>
      </c>
      <c r="AA1518">
        <f>VLOOKUP($A1518,saham!$G:$CZ,AA$1,0)</f>
        <v>1135</v>
      </c>
      <c r="AB1518">
        <f>VLOOKUP($A1518,saham!$G:$CZ,AB$1,0)</f>
        <v>1550</v>
      </c>
      <c r="AC1518">
        <f>VLOOKUP($A1518,saham!$G:$CZ,AC$1,0)</f>
        <v>380</v>
      </c>
      <c r="AD1518">
        <f>VLOOKUP($A1518,saham!$G:$CZ,AD$1,0)</f>
        <v>770</v>
      </c>
      <c r="AE1518">
        <f>VLOOKUP($A1518,saham!$G:$CZ,AE$1,0)</f>
        <v>2410</v>
      </c>
      <c r="AF1518">
        <f>VLOOKUP($A1518,saham!$G:$CZ,AF$1,0)</f>
        <v>51</v>
      </c>
      <c r="AG1518">
        <f>VLOOKUP($A1518,saham!$G:$CZ,AG$1,0)</f>
        <v>330</v>
      </c>
      <c r="AH1518">
        <f>VLOOKUP($A1518,saham!$G:$CZ,AH$1,0)</f>
        <v>9175</v>
      </c>
      <c r="AI1518">
        <f>VLOOKUP($A1518,saham!$G:$CZ,AI$1,0)</f>
        <v>448</v>
      </c>
      <c r="AJ1518">
        <f>VLOOKUP($A1518,saham!$G:$CZ,AJ$1,0)</f>
        <v>2750</v>
      </c>
      <c r="AK1518">
        <f>VLOOKUP($A1518,saham!$G:$CZ,AK$1,0)</f>
        <v>21875</v>
      </c>
      <c r="AL1518">
        <f>VLOOKUP($A1518,saham!$G:$CZ,AL$1,0)</f>
        <v>8000</v>
      </c>
      <c r="AM1518">
        <f>VLOOKUP($A1518,saham!$G:$CZ,AM$1,0)</f>
        <v>2130</v>
      </c>
      <c r="AN1518">
        <f>VLOOKUP($A1518,saham!$G:$CZ,AN$1,0)</f>
        <v>0</v>
      </c>
      <c r="AO1518">
        <f>VLOOKUP($A1518,saham!$G:$CZ,AO$1,0)</f>
        <v>630</v>
      </c>
      <c r="AP1518">
        <f>VLOOKUP($A1518,saham!$G:$CZ,AP$1,0)</f>
        <v>9750</v>
      </c>
      <c r="AQ1518">
        <f>VLOOKUP($A1518,saham!$G:$CZ,AQ$1,0)</f>
        <v>8300</v>
      </c>
      <c r="AR1518">
        <f>VLOOKUP($A1518,saham!$G:$CZ,AR$1,0)</f>
        <v>0</v>
      </c>
      <c r="AS1518">
        <f>VLOOKUP($A1518,saham!$G:$CZ,AS$1,0)</f>
        <v>1756</v>
      </c>
      <c r="AT1518">
        <f>VLOOKUP($A1518,saham!$G:$CZ,AT$1,0)</f>
        <v>0</v>
      </c>
      <c r="AU1518">
        <f>VLOOKUP($A1518,saham!$G:$CZ,AU$1,0)</f>
        <v>2660</v>
      </c>
      <c r="AV1518">
        <f>VLOOKUP($A1518,saham!$G:$CZ,AV$1,0)</f>
        <v>0</v>
      </c>
      <c r="AW1518">
        <f>VLOOKUP($A1518,saham!$G:$CZ,AW$1,0)</f>
        <v>7</v>
      </c>
      <c r="AX1518">
        <f>VLOOKUP($A1518,saham!$G:$CZ,AX$1,0)</f>
        <v>1030</v>
      </c>
      <c r="AY1518">
        <f>VLOOKUP($A1518,saham!$G:$CZ,AY$1,0)</f>
        <v>0</v>
      </c>
      <c r="AZ1518">
        <f>VLOOKUP($A1518,saham!$G:$CZ,AZ$1,0)</f>
        <v>925</v>
      </c>
      <c r="BA1518">
        <f>VLOOKUP($A1518,saham!$G:$CZ,BA$1,0)</f>
        <v>123</v>
      </c>
      <c r="BB1518">
        <f>VLOOKUP($A1518,saham!$G:$CZ,BB$1,0)</f>
        <v>611</v>
      </c>
      <c r="BC1518">
        <f>VLOOKUP($A1518,saham!$G:$CZ,BC$1,0)</f>
        <v>660</v>
      </c>
      <c r="BD1518">
        <f>VLOOKUP($A1518,saham!$G:$CZ,BD$1,0)</f>
        <v>0</v>
      </c>
      <c r="BE1518">
        <f>VLOOKUP($A1518,saham!$G:$CZ,BE$1,0)</f>
        <v>1769</v>
      </c>
      <c r="BF1518">
        <f>VLOOKUP($A1518,saham!$G:$CZ,BF$1,0)</f>
        <v>0</v>
      </c>
    </row>
    <row r="1519" spans="1:58" x14ac:dyDescent="0.3">
      <c r="A1519" t="s">
        <v>1100</v>
      </c>
      <c r="B1519" t="e">
        <f>VLOOKUP(A1519,saham!$A:$D,4,0)</f>
        <v>#N/A</v>
      </c>
      <c r="C1519" s="20">
        <v>0</v>
      </c>
      <c r="D1519">
        <f>VLOOKUP($A1519,saham!$G:$CZ,D$1,0)</f>
        <v>0</v>
      </c>
      <c r="E1519">
        <f>VLOOKUP($A1519,saham!$G:$CZ,E$1,0)</f>
        <v>1155</v>
      </c>
      <c r="F1519">
        <f>VLOOKUP($A1519,saham!$G:$CZ,F$1,0)</f>
        <v>0</v>
      </c>
      <c r="G1519">
        <f>VLOOKUP($A1519,saham!$G:$CZ,G$1,0)</f>
        <v>670</v>
      </c>
      <c r="H1519">
        <f>VLOOKUP($A1519,saham!$G:$CZ,H$1,0)</f>
        <v>494</v>
      </c>
      <c r="I1519">
        <f>VLOOKUP($A1519,saham!$G:$CZ,I$1,0)</f>
        <v>3229</v>
      </c>
      <c r="J1519">
        <f>VLOOKUP($A1519,saham!$G:$CZ,J$1,0)</f>
        <v>1315</v>
      </c>
      <c r="K1519">
        <f>VLOOKUP($A1519,saham!$G:$CZ,K$1,0)</f>
        <v>1310</v>
      </c>
      <c r="L1519">
        <f>VLOOKUP($A1519,saham!$G:$CZ,L$1,0)</f>
        <v>44</v>
      </c>
      <c r="M1519">
        <f>VLOOKUP($A1519,saham!$G:$CZ,M$1,0)</f>
        <v>0</v>
      </c>
      <c r="N1519">
        <f>VLOOKUP($A1519,saham!$G:$CZ,N$1,0)</f>
        <v>50</v>
      </c>
      <c r="O1519">
        <f>VLOOKUP($A1519,saham!$G:$CZ,O$1,0)</f>
        <v>536</v>
      </c>
      <c r="P1519">
        <f>VLOOKUP($A1519,saham!$G:$CZ,P$1,0)</f>
        <v>4740</v>
      </c>
      <c r="Q1519">
        <f>VLOOKUP($A1519,saham!$G:$CZ,Q$1,0)</f>
        <v>935</v>
      </c>
      <c r="R1519">
        <f>VLOOKUP($A1519,saham!$G:$CZ,R$1,0)</f>
        <v>5785</v>
      </c>
      <c r="S1519">
        <f>VLOOKUP($A1519,saham!$G:$CZ,S$1,0)</f>
        <v>5600</v>
      </c>
      <c r="T1519">
        <f>VLOOKUP($A1519,saham!$G:$CZ,T$1,0)</f>
        <v>4780</v>
      </c>
      <c r="U1519">
        <f>VLOOKUP($A1519,saham!$G:$CZ,U$1,0)</f>
        <v>911</v>
      </c>
      <c r="V1519">
        <f>VLOOKUP($A1519,saham!$G:$CZ,V$1,0)</f>
        <v>755</v>
      </c>
      <c r="W1519">
        <f>VLOOKUP($A1519,saham!$G:$CZ,W$1,0)</f>
        <v>3960</v>
      </c>
      <c r="X1519">
        <f>VLOOKUP($A1519,saham!$G:$CZ,X$1,0)</f>
        <v>7050</v>
      </c>
      <c r="Y1519">
        <f>VLOOKUP($A1519,saham!$G:$CZ,Y$1,0)</f>
        <v>8600</v>
      </c>
      <c r="Z1519">
        <f>VLOOKUP($A1519,saham!$G:$CZ,Z$1,0)</f>
        <v>2070</v>
      </c>
      <c r="AA1519">
        <f>VLOOKUP($A1519,saham!$G:$CZ,AA$1,0)</f>
        <v>1150</v>
      </c>
      <c r="AB1519">
        <f>VLOOKUP($A1519,saham!$G:$CZ,AB$1,0)</f>
        <v>1560</v>
      </c>
      <c r="AC1519">
        <f>VLOOKUP($A1519,saham!$G:$CZ,AC$1,0)</f>
        <v>382</v>
      </c>
      <c r="AD1519">
        <f>VLOOKUP($A1519,saham!$G:$CZ,AD$1,0)</f>
        <v>690</v>
      </c>
      <c r="AE1519">
        <f>VLOOKUP($A1519,saham!$G:$CZ,AE$1,0)</f>
        <v>2410</v>
      </c>
      <c r="AF1519">
        <f>VLOOKUP($A1519,saham!$G:$CZ,AF$1,0)</f>
        <v>51</v>
      </c>
      <c r="AG1519">
        <f>VLOOKUP($A1519,saham!$G:$CZ,AG$1,0)</f>
        <v>331</v>
      </c>
      <c r="AH1519">
        <f>VLOOKUP($A1519,saham!$G:$CZ,AH$1,0)</f>
        <v>9100</v>
      </c>
      <c r="AI1519">
        <f>VLOOKUP($A1519,saham!$G:$CZ,AI$1,0)</f>
        <v>448</v>
      </c>
      <c r="AJ1519">
        <f>VLOOKUP($A1519,saham!$G:$CZ,AJ$1,0)</f>
        <v>2780</v>
      </c>
      <c r="AK1519">
        <f>VLOOKUP($A1519,saham!$G:$CZ,AK$1,0)</f>
        <v>21700</v>
      </c>
      <c r="AL1519">
        <f>VLOOKUP($A1519,saham!$G:$CZ,AL$1,0)</f>
        <v>7925</v>
      </c>
      <c r="AM1519">
        <f>VLOOKUP($A1519,saham!$G:$CZ,AM$1,0)</f>
        <v>2130</v>
      </c>
      <c r="AN1519">
        <f>VLOOKUP($A1519,saham!$G:$CZ,AN$1,0)</f>
        <v>0</v>
      </c>
      <c r="AO1519">
        <f>VLOOKUP($A1519,saham!$G:$CZ,AO$1,0)</f>
        <v>634</v>
      </c>
      <c r="AP1519">
        <f>VLOOKUP($A1519,saham!$G:$CZ,AP$1,0)</f>
        <v>9750</v>
      </c>
      <c r="AQ1519">
        <f>VLOOKUP($A1519,saham!$G:$CZ,AQ$1,0)</f>
        <v>8100</v>
      </c>
      <c r="AR1519">
        <f>VLOOKUP($A1519,saham!$G:$CZ,AR$1,0)</f>
        <v>0</v>
      </c>
      <c r="AS1519">
        <f>VLOOKUP($A1519,saham!$G:$CZ,AS$1,0)</f>
        <v>1790</v>
      </c>
      <c r="AT1519">
        <f>VLOOKUP($A1519,saham!$G:$CZ,AT$1,0)</f>
        <v>0</v>
      </c>
      <c r="AU1519">
        <f>VLOOKUP($A1519,saham!$G:$CZ,AU$1,0)</f>
        <v>2700</v>
      </c>
      <c r="AV1519">
        <f>VLOOKUP($A1519,saham!$G:$CZ,AV$1,0)</f>
        <v>0</v>
      </c>
      <c r="AW1519">
        <f>VLOOKUP($A1519,saham!$G:$CZ,AW$1,0)</f>
        <v>7</v>
      </c>
      <c r="AX1519">
        <f>VLOOKUP($A1519,saham!$G:$CZ,AX$1,0)</f>
        <v>1035</v>
      </c>
      <c r="AY1519">
        <f>VLOOKUP($A1519,saham!$G:$CZ,AY$1,0)</f>
        <v>0</v>
      </c>
      <c r="AZ1519">
        <f>VLOOKUP($A1519,saham!$G:$CZ,AZ$1,0)</f>
        <v>910</v>
      </c>
      <c r="BA1519">
        <f>VLOOKUP($A1519,saham!$G:$CZ,BA$1,0)</f>
        <v>124</v>
      </c>
      <c r="BB1519">
        <f>VLOOKUP($A1519,saham!$G:$CZ,BB$1,0)</f>
        <v>623</v>
      </c>
      <c r="BC1519">
        <f>VLOOKUP($A1519,saham!$G:$CZ,BC$1,0)</f>
        <v>656</v>
      </c>
      <c r="BD1519">
        <f>VLOOKUP($A1519,saham!$G:$CZ,BD$1,0)</f>
        <v>0</v>
      </c>
      <c r="BE1519">
        <f>VLOOKUP($A1519,saham!$G:$CZ,BE$1,0)</f>
        <v>1775</v>
      </c>
      <c r="BF1519">
        <f>VLOOKUP($A1519,saham!$G:$CZ,BF$1,0)</f>
        <v>0</v>
      </c>
    </row>
    <row r="1520" spans="1:58" x14ac:dyDescent="0.3">
      <c r="A1520" t="s">
        <v>1101</v>
      </c>
      <c r="B1520" t="e">
        <f>VLOOKUP(A1520,saham!$A:$D,4,0)</f>
        <v>#N/A</v>
      </c>
      <c r="C1520" s="20">
        <v>0</v>
      </c>
      <c r="D1520">
        <f>VLOOKUP($A1520,saham!$G:$CZ,D$1,0)</f>
        <v>0</v>
      </c>
      <c r="E1520">
        <f>VLOOKUP($A1520,saham!$G:$CZ,E$1,0)</f>
        <v>1185</v>
      </c>
      <c r="F1520">
        <f>VLOOKUP($A1520,saham!$G:$CZ,F$1,0)</f>
        <v>0</v>
      </c>
      <c r="G1520">
        <f>VLOOKUP($A1520,saham!$G:$CZ,G$1,0)</f>
        <v>670</v>
      </c>
      <c r="H1520">
        <f>VLOOKUP($A1520,saham!$G:$CZ,H$1,0)</f>
        <v>496</v>
      </c>
      <c r="I1520">
        <f>VLOOKUP($A1520,saham!$G:$CZ,I$1,0)</f>
        <v>3278</v>
      </c>
      <c r="J1520">
        <f>VLOOKUP($A1520,saham!$G:$CZ,J$1,0)</f>
        <v>1350</v>
      </c>
      <c r="K1520">
        <f>VLOOKUP($A1520,saham!$G:$CZ,K$1,0)</f>
        <v>1405</v>
      </c>
      <c r="L1520">
        <f>VLOOKUP($A1520,saham!$G:$CZ,L$1,0)</f>
        <v>45</v>
      </c>
      <c r="M1520">
        <f>VLOOKUP($A1520,saham!$G:$CZ,M$1,0)</f>
        <v>0</v>
      </c>
      <c r="N1520">
        <f>VLOOKUP($A1520,saham!$G:$CZ,N$1,0)</f>
        <v>50</v>
      </c>
      <c r="O1520">
        <f>VLOOKUP($A1520,saham!$G:$CZ,O$1,0)</f>
        <v>542</v>
      </c>
      <c r="P1520">
        <f>VLOOKUP($A1520,saham!$G:$CZ,P$1,0)</f>
        <v>4820</v>
      </c>
      <c r="Q1520">
        <f>VLOOKUP($A1520,saham!$G:$CZ,Q$1,0)</f>
        <v>955</v>
      </c>
      <c r="R1520">
        <f>VLOOKUP($A1520,saham!$G:$CZ,R$1,0)</f>
        <v>5900</v>
      </c>
      <c r="S1520">
        <f>VLOOKUP($A1520,saham!$G:$CZ,S$1,0)</f>
        <v>5775</v>
      </c>
      <c r="T1520">
        <f>VLOOKUP($A1520,saham!$G:$CZ,T$1,0)</f>
        <v>4950</v>
      </c>
      <c r="U1520">
        <f>VLOOKUP($A1520,saham!$G:$CZ,U$1,0)</f>
        <v>906</v>
      </c>
      <c r="V1520">
        <f>VLOOKUP($A1520,saham!$G:$CZ,V$1,0)</f>
        <v>760</v>
      </c>
      <c r="W1520">
        <f>VLOOKUP($A1520,saham!$G:$CZ,W$1,0)</f>
        <v>4190</v>
      </c>
      <c r="X1520">
        <f>VLOOKUP($A1520,saham!$G:$CZ,X$1,0)</f>
        <v>7125</v>
      </c>
      <c r="Y1520">
        <f>VLOOKUP($A1520,saham!$G:$CZ,Y$1,0)</f>
        <v>8775</v>
      </c>
      <c r="Z1520">
        <f>VLOOKUP($A1520,saham!$G:$CZ,Z$1,0)</f>
        <v>2070</v>
      </c>
      <c r="AA1520">
        <f>VLOOKUP($A1520,saham!$G:$CZ,AA$1,0)</f>
        <v>1165</v>
      </c>
      <c r="AB1520">
        <f>VLOOKUP($A1520,saham!$G:$CZ,AB$1,0)</f>
        <v>1590</v>
      </c>
      <c r="AC1520">
        <f>VLOOKUP($A1520,saham!$G:$CZ,AC$1,0)</f>
        <v>380</v>
      </c>
      <c r="AD1520">
        <f>VLOOKUP($A1520,saham!$G:$CZ,AD$1,0)</f>
        <v>695</v>
      </c>
      <c r="AE1520">
        <f>VLOOKUP($A1520,saham!$G:$CZ,AE$1,0)</f>
        <v>2430</v>
      </c>
      <c r="AF1520">
        <f>VLOOKUP($A1520,saham!$G:$CZ,AF$1,0)</f>
        <v>51</v>
      </c>
      <c r="AG1520">
        <f>VLOOKUP($A1520,saham!$G:$CZ,AG$1,0)</f>
        <v>336</v>
      </c>
      <c r="AH1520">
        <f>VLOOKUP($A1520,saham!$G:$CZ,AH$1,0)</f>
        <v>9300</v>
      </c>
      <c r="AI1520">
        <f>VLOOKUP($A1520,saham!$G:$CZ,AI$1,0)</f>
        <v>444</v>
      </c>
      <c r="AJ1520">
        <f>VLOOKUP($A1520,saham!$G:$CZ,AJ$1,0)</f>
        <v>2810</v>
      </c>
      <c r="AK1520">
        <f>VLOOKUP($A1520,saham!$G:$CZ,AK$1,0)</f>
        <v>22475</v>
      </c>
      <c r="AL1520">
        <f>VLOOKUP($A1520,saham!$G:$CZ,AL$1,0)</f>
        <v>7925</v>
      </c>
      <c r="AM1520">
        <f>VLOOKUP($A1520,saham!$G:$CZ,AM$1,0)</f>
        <v>2210</v>
      </c>
      <c r="AN1520">
        <f>VLOOKUP($A1520,saham!$G:$CZ,AN$1,0)</f>
        <v>0</v>
      </c>
      <c r="AO1520">
        <f>VLOOKUP($A1520,saham!$G:$CZ,AO$1,0)</f>
        <v>650</v>
      </c>
      <c r="AP1520">
        <f>VLOOKUP($A1520,saham!$G:$CZ,AP$1,0)</f>
        <v>9950</v>
      </c>
      <c r="AQ1520">
        <f>VLOOKUP($A1520,saham!$G:$CZ,AQ$1,0)</f>
        <v>8225</v>
      </c>
      <c r="AR1520">
        <f>VLOOKUP($A1520,saham!$G:$CZ,AR$1,0)</f>
        <v>0</v>
      </c>
      <c r="AS1520">
        <f>VLOOKUP($A1520,saham!$G:$CZ,AS$1,0)</f>
        <v>1761</v>
      </c>
      <c r="AT1520">
        <f>VLOOKUP($A1520,saham!$G:$CZ,AT$1,0)</f>
        <v>0</v>
      </c>
      <c r="AU1520">
        <f>VLOOKUP($A1520,saham!$G:$CZ,AU$1,0)</f>
        <v>2640</v>
      </c>
      <c r="AV1520">
        <f>VLOOKUP($A1520,saham!$G:$CZ,AV$1,0)</f>
        <v>0</v>
      </c>
      <c r="AW1520">
        <f>VLOOKUP($A1520,saham!$G:$CZ,AW$1,0)</f>
        <v>6</v>
      </c>
      <c r="AX1520">
        <f>VLOOKUP($A1520,saham!$G:$CZ,AX$1,0)</f>
        <v>1065</v>
      </c>
      <c r="AY1520">
        <f>VLOOKUP($A1520,saham!$G:$CZ,AY$1,0)</f>
        <v>0</v>
      </c>
      <c r="AZ1520">
        <f>VLOOKUP($A1520,saham!$G:$CZ,AZ$1,0)</f>
        <v>935</v>
      </c>
      <c r="BA1520">
        <f>VLOOKUP($A1520,saham!$G:$CZ,BA$1,0)</f>
        <v>127</v>
      </c>
      <c r="BB1520">
        <f>VLOOKUP($A1520,saham!$G:$CZ,BB$1,0)</f>
        <v>623</v>
      </c>
      <c r="BC1520">
        <f>VLOOKUP($A1520,saham!$G:$CZ,BC$1,0)</f>
        <v>660</v>
      </c>
      <c r="BD1520">
        <f>VLOOKUP($A1520,saham!$G:$CZ,BD$1,0)</f>
        <v>0</v>
      </c>
      <c r="BE1520">
        <f>VLOOKUP($A1520,saham!$G:$CZ,BE$1,0)</f>
        <v>1781</v>
      </c>
      <c r="BF1520">
        <f>VLOOKUP($A1520,saham!$G:$CZ,BF$1,0)</f>
        <v>0</v>
      </c>
    </row>
    <row r="1521" spans="1:58" x14ac:dyDescent="0.3">
      <c r="A1521" t="s">
        <v>1102</v>
      </c>
      <c r="B1521" t="e">
        <f>VLOOKUP(A1521,saham!$A:$D,4,0)</f>
        <v>#N/A</v>
      </c>
      <c r="C1521" s="20">
        <v>0</v>
      </c>
      <c r="D1521">
        <f>VLOOKUP($A1521,saham!$G:$CZ,D$1,0)</f>
        <v>0</v>
      </c>
      <c r="E1521">
        <f>VLOOKUP($A1521,saham!$G:$CZ,E$1,0)</f>
        <v>1150</v>
      </c>
      <c r="F1521">
        <f>VLOOKUP($A1521,saham!$G:$CZ,F$1,0)</f>
        <v>0</v>
      </c>
      <c r="G1521">
        <f>VLOOKUP($A1521,saham!$G:$CZ,G$1,0)</f>
        <v>675</v>
      </c>
      <c r="H1521">
        <f>VLOOKUP($A1521,saham!$G:$CZ,H$1,0)</f>
        <v>500</v>
      </c>
      <c r="I1521">
        <f>VLOOKUP($A1521,saham!$G:$CZ,I$1,0)</f>
        <v>3200</v>
      </c>
      <c r="J1521">
        <f>VLOOKUP($A1521,saham!$G:$CZ,J$1,0)</f>
        <v>1325</v>
      </c>
      <c r="K1521">
        <f>VLOOKUP($A1521,saham!$G:$CZ,K$1,0)</f>
        <v>1125</v>
      </c>
      <c r="L1521">
        <f>VLOOKUP($A1521,saham!$G:$CZ,L$1,0)</f>
        <v>44</v>
      </c>
      <c r="M1521">
        <f>VLOOKUP($A1521,saham!$G:$CZ,M$1,0)</f>
        <v>0</v>
      </c>
      <c r="N1521">
        <f>VLOOKUP($A1521,saham!$G:$CZ,N$1,0)</f>
        <v>50</v>
      </c>
      <c r="O1521">
        <f>VLOOKUP($A1521,saham!$G:$CZ,O$1,0)</f>
        <v>530</v>
      </c>
      <c r="P1521">
        <f>VLOOKUP($A1521,saham!$G:$CZ,P$1,0)</f>
        <v>4740</v>
      </c>
      <c r="Q1521">
        <f>VLOOKUP($A1521,saham!$G:$CZ,Q$1,0)</f>
        <v>765</v>
      </c>
      <c r="R1521">
        <f>VLOOKUP($A1521,saham!$G:$CZ,R$1,0)</f>
        <v>5855</v>
      </c>
      <c r="S1521">
        <f>VLOOKUP($A1521,saham!$G:$CZ,S$1,0)</f>
        <v>5675</v>
      </c>
      <c r="T1521">
        <f>VLOOKUP($A1521,saham!$G:$CZ,T$1,0)</f>
        <v>4760</v>
      </c>
      <c r="U1521">
        <f>VLOOKUP($A1521,saham!$G:$CZ,U$1,0)</f>
        <v>871</v>
      </c>
      <c r="V1521">
        <f>VLOOKUP($A1521,saham!$G:$CZ,V$1,0)</f>
        <v>765</v>
      </c>
      <c r="W1521">
        <f>VLOOKUP($A1521,saham!$G:$CZ,W$1,0)</f>
        <v>3830</v>
      </c>
      <c r="X1521">
        <f>VLOOKUP($A1521,saham!$G:$CZ,X$1,0)</f>
        <v>7250</v>
      </c>
      <c r="Y1521">
        <f>VLOOKUP($A1521,saham!$G:$CZ,Y$1,0)</f>
        <v>8625</v>
      </c>
      <c r="Z1521">
        <f>VLOOKUP($A1521,saham!$G:$CZ,Z$1,0)</f>
        <v>2080</v>
      </c>
      <c r="AA1521">
        <f>VLOOKUP($A1521,saham!$G:$CZ,AA$1,0)</f>
        <v>1150</v>
      </c>
      <c r="AB1521">
        <f>VLOOKUP($A1521,saham!$G:$CZ,AB$1,0)</f>
        <v>1585</v>
      </c>
      <c r="AC1521">
        <f>VLOOKUP($A1521,saham!$G:$CZ,AC$1,0)</f>
        <v>352</v>
      </c>
      <c r="AD1521">
        <f>VLOOKUP($A1521,saham!$G:$CZ,AD$1,0)</f>
        <v>745</v>
      </c>
      <c r="AE1521">
        <f>VLOOKUP($A1521,saham!$G:$CZ,AE$1,0)</f>
        <v>2420</v>
      </c>
      <c r="AF1521">
        <f>VLOOKUP($A1521,saham!$G:$CZ,AF$1,0)</f>
        <v>52</v>
      </c>
      <c r="AG1521">
        <f>VLOOKUP($A1521,saham!$G:$CZ,AG$1,0)</f>
        <v>330</v>
      </c>
      <c r="AH1521">
        <f>VLOOKUP($A1521,saham!$G:$CZ,AH$1,0)</f>
        <v>9350</v>
      </c>
      <c r="AI1521">
        <f>VLOOKUP($A1521,saham!$G:$CZ,AI$1,0)</f>
        <v>444</v>
      </c>
      <c r="AJ1521">
        <f>VLOOKUP($A1521,saham!$G:$CZ,AJ$1,0)</f>
        <v>2730</v>
      </c>
      <c r="AK1521">
        <f>VLOOKUP($A1521,saham!$G:$CZ,AK$1,0)</f>
        <v>22500</v>
      </c>
      <c r="AL1521">
        <f>VLOOKUP($A1521,saham!$G:$CZ,AL$1,0)</f>
        <v>7975</v>
      </c>
      <c r="AM1521">
        <f>VLOOKUP($A1521,saham!$G:$CZ,AM$1,0)</f>
        <v>2190</v>
      </c>
      <c r="AN1521">
        <f>VLOOKUP($A1521,saham!$G:$CZ,AN$1,0)</f>
        <v>0</v>
      </c>
      <c r="AO1521">
        <f>VLOOKUP($A1521,saham!$G:$CZ,AO$1,0)</f>
        <v>646</v>
      </c>
      <c r="AP1521">
        <f>VLOOKUP($A1521,saham!$G:$CZ,AP$1,0)</f>
        <v>9925</v>
      </c>
      <c r="AQ1521">
        <f>VLOOKUP($A1521,saham!$G:$CZ,AQ$1,0)</f>
        <v>8200</v>
      </c>
      <c r="AR1521">
        <f>VLOOKUP($A1521,saham!$G:$CZ,AR$1,0)</f>
        <v>0</v>
      </c>
      <c r="AS1521">
        <f>VLOOKUP($A1521,saham!$G:$CZ,AS$1,0)</f>
        <v>1761</v>
      </c>
      <c r="AT1521">
        <f>VLOOKUP($A1521,saham!$G:$CZ,AT$1,0)</f>
        <v>0</v>
      </c>
      <c r="AU1521">
        <f>VLOOKUP($A1521,saham!$G:$CZ,AU$1,0)</f>
        <v>2510</v>
      </c>
      <c r="AV1521">
        <f>VLOOKUP($A1521,saham!$G:$CZ,AV$1,0)</f>
        <v>0</v>
      </c>
      <c r="AW1521">
        <f>VLOOKUP($A1521,saham!$G:$CZ,AW$1,0)</f>
        <v>6</v>
      </c>
      <c r="AX1521">
        <f>VLOOKUP($A1521,saham!$G:$CZ,AX$1,0)</f>
        <v>1035</v>
      </c>
      <c r="AY1521">
        <f>VLOOKUP($A1521,saham!$G:$CZ,AY$1,0)</f>
        <v>0</v>
      </c>
      <c r="AZ1521">
        <f>VLOOKUP($A1521,saham!$G:$CZ,AZ$1,0)</f>
        <v>930</v>
      </c>
      <c r="BA1521">
        <f>VLOOKUP($A1521,saham!$G:$CZ,BA$1,0)</f>
        <v>122</v>
      </c>
      <c r="BB1521">
        <f>VLOOKUP($A1521,saham!$G:$CZ,BB$1,0)</f>
        <v>625</v>
      </c>
      <c r="BC1521">
        <f>VLOOKUP($A1521,saham!$G:$CZ,BC$1,0)</f>
        <v>662</v>
      </c>
      <c r="BD1521">
        <f>VLOOKUP($A1521,saham!$G:$CZ,BD$1,0)</f>
        <v>0</v>
      </c>
      <c r="BE1521">
        <f>VLOOKUP($A1521,saham!$G:$CZ,BE$1,0)</f>
        <v>1781</v>
      </c>
      <c r="BF1521">
        <f>VLOOKUP($A1521,saham!$G:$CZ,BF$1,0)</f>
        <v>0</v>
      </c>
    </row>
    <row r="1522" spans="1:58" x14ac:dyDescent="0.3">
      <c r="A1522" s="21">
        <v>44175</v>
      </c>
      <c r="B1522">
        <f>VLOOKUP(A1522,saham!$A:$D,4,0)</f>
        <v>173449.1899</v>
      </c>
      <c r="C1522" s="20">
        <v>0</v>
      </c>
      <c r="D1522">
        <f>VLOOKUP($A1522,saham!$G:$CZ,D$1,0)</f>
        <v>0</v>
      </c>
      <c r="E1522">
        <f>VLOOKUP($A1522,saham!$G:$CZ,E$1,0)</f>
        <v>1110</v>
      </c>
      <c r="F1522">
        <f>VLOOKUP($A1522,saham!$G:$CZ,F$1,0)</f>
        <v>0</v>
      </c>
      <c r="G1522">
        <f>VLOOKUP($A1522,saham!$G:$CZ,G$1,0)</f>
        <v>675</v>
      </c>
      <c r="H1522">
        <f>VLOOKUP($A1522,saham!$G:$CZ,H$1,0)</f>
        <v>505</v>
      </c>
      <c r="I1522">
        <f>VLOOKUP($A1522,saham!$G:$CZ,I$1,0)</f>
        <v>3112</v>
      </c>
      <c r="J1522">
        <f>VLOOKUP($A1522,saham!$G:$CZ,J$1,0)</f>
        <v>1260</v>
      </c>
      <c r="K1522">
        <f>VLOOKUP($A1522,saham!$G:$CZ,K$1,0)</f>
        <v>900</v>
      </c>
      <c r="L1522">
        <f>VLOOKUP($A1522,saham!$G:$CZ,L$1,0)</f>
        <v>45</v>
      </c>
      <c r="M1522">
        <f>VLOOKUP($A1522,saham!$G:$CZ,M$1,0)</f>
        <v>0</v>
      </c>
      <c r="N1522">
        <f>VLOOKUP($A1522,saham!$G:$CZ,N$1,0)</f>
        <v>50</v>
      </c>
      <c r="O1522">
        <f>VLOOKUP($A1522,saham!$G:$CZ,O$1,0)</f>
        <v>528</v>
      </c>
      <c r="P1522">
        <f>VLOOKUP($A1522,saham!$G:$CZ,P$1,0)</f>
        <v>4700</v>
      </c>
      <c r="Q1522">
        <f>VLOOKUP($A1522,saham!$G:$CZ,Q$1,0)</f>
        <v>780</v>
      </c>
      <c r="R1522">
        <f>VLOOKUP($A1522,saham!$G:$CZ,R$1,0)</f>
        <v>5855</v>
      </c>
      <c r="S1522">
        <f>VLOOKUP($A1522,saham!$G:$CZ,S$1,0)</f>
        <v>5625</v>
      </c>
      <c r="T1522">
        <f>VLOOKUP($A1522,saham!$G:$CZ,T$1,0)</f>
        <v>4670</v>
      </c>
      <c r="U1522">
        <f>VLOOKUP($A1522,saham!$G:$CZ,U$1,0)</f>
        <v>836</v>
      </c>
      <c r="V1522">
        <f>VLOOKUP($A1522,saham!$G:$CZ,V$1,0)</f>
        <v>720</v>
      </c>
      <c r="W1522">
        <f>VLOOKUP($A1522,saham!$G:$CZ,W$1,0)</f>
        <v>3940</v>
      </c>
      <c r="X1522">
        <f>VLOOKUP($A1522,saham!$G:$CZ,X$1,0)</f>
        <v>7200</v>
      </c>
      <c r="Y1522">
        <f>VLOOKUP($A1522,saham!$G:$CZ,Y$1,0)</f>
        <v>8775</v>
      </c>
      <c r="Z1522">
        <f>VLOOKUP($A1522,saham!$G:$CZ,Z$1,0)</f>
        <v>2040</v>
      </c>
      <c r="AA1522">
        <f>VLOOKUP($A1522,saham!$G:$CZ,AA$1,0)</f>
        <v>1135</v>
      </c>
      <c r="AB1522">
        <f>VLOOKUP($A1522,saham!$G:$CZ,AB$1,0)</f>
        <v>1580</v>
      </c>
      <c r="AC1522">
        <f>VLOOKUP($A1522,saham!$G:$CZ,AC$1,0)</f>
        <v>354</v>
      </c>
      <c r="AD1522">
        <f>VLOOKUP($A1522,saham!$G:$CZ,AD$1,0)</f>
        <v>748</v>
      </c>
      <c r="AE1522">
        <f>VLOOKUP($A1522,saham!$G:$CZ,AE$1,0)</f>
        <v>2400</v>
      </c>
      <c r="AF1522">
        <f>VLOOKUP($A1522,saham!$G:$CZ,AF$1,0)</f>
        <v>52</v>
      </c>
      <c r="AG1522">
        <f>VLOOKUP($A1522,saham!$G:$CZ,AG$1,0)</f>
        <v>324</v>
      </c>
      <c r="AH1522">
        <f>VLOOKUP($A1522,saham!$G:$CZ,AH$1,0)</f>
        <v>9400</v>
      </c>
      <c r="AI1522">
        <f>VLOOKUP($A1522,saham!$G:$CZ,AI$1,0)</f>
        <v>444</v>
      </c>
      <c r="AJ1522">
        <f>VLOOKUP($A1522,saham!$G:$CZ,AJ$1,0)</f>
        <v>2730</v>
      </c>
      <c r="AK1522">
        <f>VLOOKUP($A1522,saham!$G:$CZ,AK$1,0)</f>
        <v>22500</v>
      </c>
      <c r="AL1522">
        <f>VLOOKUP($A1522,saham!$G:$CZ,AL$1,0)</f>
        <v>7950</v>
      </c>
      <c r="AM1522">
        <f>VLOOKUP($A1522,saham!$G:$CZ,AM$1,0)</f>
        <v>2210</v>
      </c>
      <c r="AN1522">
        <f>VLOOKUP($A1522,saham!$G:$CZ,AN$1,0)</f>
        <v>0</v>
      </c>
      <c r="AO1522">
        <f>VLOOKUP($A1522,saham!$G:$CZ,AO$1,0)</f>
        <v>646</v>
      </c>
      <c r="AP1522">
        <f>VLOOKUP($A1522,saham!$G:$CZ,AP$1,0)</f>
        <v>9950</v>
      </c>
      <c r="AQ1522">
        <f>VLOOKUP($A1522,saham!$G:$CZ,AQ$1,0)</f>
        <v>8200</v>
      </c>
      <c r="AR1522">
        <f>VLOOKUP($A1522,saham!$G:$CZ,AR$1,0)</f>
        <v>0</v>
      </c>
      <c r="AS1522">
        <f>VLOOKUP($A1522,saham!$G:$CZ,AS$1,0)</f>
        <v>1746</v>
      </c>
      <c r="AT1522">
        <f>VLOOKUP($A1522,saham!$G:$CZ,AT$1,0)</f>
        <v>0</v>
      </c>
      <c r="AU1522">
        <f>VLOOKUP($A1522,saham!$G:$CZ,AU$1,0)</f>
        <v>2510</v>
      </c>
      <c r="AV1522">
        <f>VLOOKUP($A1522,saham!$G:$CZ,AV$1,0)</f>
        <v>0</v>
      </c>
      <c r="AW1522">
        <f>VLOOKUP($A1522,saham!$G:$CZ,AW$1,0)</f>
        <v>6</v>
      </c>
      <c r="AX1522">
        <f>VLOOKUP($A1522,saham!$G:$CZ,AX$1,0)</f>
        <v>1000</v>
      </c>
      <c r="AY1522">
        <f>VLOOKUP($A1522,saham!$G:$CZ,AY$1,0)</f>
        <v>0</v>
      </c>
      <c r="AZ1522">
        <f>VLOOKUP($A1522,saham!$G:$CZ,AZ$1,0)</f>
        <v>905</v>
      </c>
      <c r="BA1522">
        <f>VLOOKUP($A1522,saham!$G:$CZ,BA$1,0)</f>
        <v>125</v>
      </c>
      <c r="BB1522">
        <f>VLOOKUP($A1522,saham!$G:$CZ,BB$1,0)</f>
        <v>616</v>
      </c>
      <c r="BC1522">
        <f>VLOOKUP($A1522,saham!$G:$CZ,BC$1,0)</f>
        <v>660</v>
      </c>
      <c r="BD1522">
        <f>VLOOKUP($A1522,saham!$G:$CZ,BD$1,0)</f>
        <v>0</v>
      </c>
      <c r="BE1522">
        <f>VLOOKUP($A1522,saham!$G:$CZ,BE$1,0)</f>
        <v>1764</v>
      </c>
      <c r="BF1522">
        <f>VLOOKUP($A1522,saham!$G:$CZ,BF$1,0)</f>
        <v>0</v>
      </c>
    </row>
    <row r="1523" spans="1:58" x14ac:dyDescent="0.3">
      <c r="A1523" s="21">
        <v>44084</v>
      </c>
      <c r="B1523">
        <f>VLOOKUP(A1523,saham!$A:$D,4,0)</f>
        <v>152270.37150000001</v>
      </c>
      <c r="C1523" s="20">
        <v>0</v>
      </c>
      <c r="D1523">
        <f>VLOOKUP($A1523,saham!$G:$CZ,D$1,0)</f>
        <v>0</v>
      </c>
      <c r="E1523">
        <f>VLOOKUP($A1523,saham!$G:$CZ,E$1,0)</f>
        <v>1115</v>
      </c>
      <c r="F1523">
        <f>VLOOKUP($A1523,saham!$G:$CZ,F$1,0)</f>
        <v>0</v>
      </c>
      <c r="G1523">
        <f>VLOOKUP($A1523,saham!$G:$CZ,G$1,0)</f>
        <v>675</v>
      </c>
      <c r="H1523">
        <f>VLOOKUP($A1523,saham!$G:$CZ,H$1,0)</f>
        <v>505</v>
      </c>
      <c r="I1523">
        <f>VLOOKUP($A1523,saham!$G:$CZ,I$1,0)</f>
        <v>3073</v>
      </c>
      <c r="J1523">
        <f>VLOOKUP($A1523,saham!$G:$CZ,J$1,0)</f>
        <v>1230</v>
      </c>
      <c r="K1523">
        <f>VLOOKUP($A1523,saham!$G:$CZ,K$1,0)</f>
        <v>855</v>
      </c>
      <c r="L1523">
        <f>VLOOKUP($A1523,saham!$G:$CZ,L$1,0)</f>
        <v>46</v>
      </c>
      <c r="M1523">
        <f>VLOOKUP($A1523,saham!$G:$CZ,M$1,0)</f>
        <v>0</v>
      </c>
      <c r="N1523">
        <f>VLOOKUP($A1523,saham!$G:$CZ,N$1,0)</f>
        <v>50</v>
      </c>
      <c r="O1523">
        <f>VLOOKUP($A1523,saham!$G:$CZ,O$1,0)</f>
        <v>524</v>
      </c>
      <c r="P1523">
        <f>VLOOKUP($A1523,saham!$G:$CZ,P$1,0)</f>
        <v>4740</v>
      </c>
      <c r="Q1523">
        <f>VLOOKUP($A1523,saham!$G:$CZ,Q$1,0)</f>
        <v>765</v>
      </c>
      <c r="R1523">
        <f>VLOOKUP($A1523,saham!$G:$CZ,R$1,0)</f>
        <v>5775</v>
      </c>
      <c r="S1523">
        <f>VLOOKUP($A1523,saham!$G:$CZ,S$1,0)</f>
        <v>5550</v>
      </c>
      <c r="T1523">
        <f>VLOOKUP($A1523,saham!$G:$CZ,T$1,0)</f>
        <v>4640</v>
      </c>
      <c r="U1523">
        <f>VLOOKUP($A1523,saham!$G:$CZ,U$1,0)</f>
        <v>846</v>
      </c>
      <c r="V1523">
        <f>VLOOKUP($A1523,saham!$G:$CZ,V$1,0)</f>
        <v>700</v>
      </c>
      <c r="W1523">
        <f>VLOOKUP($A1523,saham!$G:$CZ,W$1,0)</f>
        <v>3690</v>
      </c>
      <c r="X1523">
        <f>VLOOKUP($A1523,saham!$G:$CZ,X$1,0)</f>
        <v>7225</v>
      </c>
      <c r="Y1523">
        <f>VLOOKUP($A1523,saham!$G:$CZ,Y$1,0)</f>
        <v>8850</v>
      </c>
      <c r="Z1523">
        <f>VLOOKUP($A1523,saham!$G:$CZ,Z$1,0)</f>
        <v>2020</v>
      </c>
      <c r="AA1523">
        <f>VLOOKUP($A1523,saham!$G:$CZ,AA$1,0)</f>
        <v>1135</v>
      </c>
      <c r="AB1523">
        <f>VLOOKUP($A1523,saham!$G:$CZ,AB$1,0)</f>
        <v>1570</v>
      </c>
      <c r="AC1523">
        <f>VLOOKUP($A1523,saham!$G:$CZ,AC$1,0)</f>
        <v>354</v>
      </c>
      <c r="AD1523">
        <f>VLOOKUP($A1523,saham!$G:$CZ,AD$1,0)</f>
        <v>748</v>
      </c>
      <c r="AE1523">
        <f>VLOOKUP($A1523,saham!$G:$CZ,AE$1,0)</f>
        <v>2430</v>
      </c>
      <c r="AF1523">
        <f>VLOOKUP($A1523,saham!$G:$CZ,AF$1,0)</f>
        <v>53</v>
      </c>
      <c r="AG1523">
        <f>VLOOKUP($A1523,saham!$G:$CZ,AG$1,0)</f>
        <v>321</v>
      </c>
      <c r="AH1523">
        <f>VLOOKUP($A1523,saham!$G:$CZ,AH$1,0)</f>
        <v>9375</v>
      </c>
      <c r="AI1523">
        <f>VLOOKUP($A1523,saham!$G:$CZ,AI$1,0)</f>
        <v>442</v>
      </c>
      <c r="AJ1523">
        <f>VLOOKUP($A1523,saham!$G:$CZ,AJ$1,0)</f>
        <v>2730</v>
      </c>
      <c r="AK1523">
        <f>VLOOKUP($A1523,saham!$G:$CZ,AK$1,0)</f>
        <v>22400</v>
      </c>
      <c r="AL1523">
        <f>VLOOKUP($A1523,saham!$G:$CZ,AL$1,0)</f>
        <v>8050</v>
      </c>
      <c r="AM1523">
        <f>VLOOKUP($A1523,saham!$G:$CZ,AM$1,0)</f>
        <v>2200</v>
      </c>
      <c r="AN1523">
        <f>VLOOKUP($A1523,saham!$G:$CZ,AN$1,0)</f>
        <v>0</v>
      </c>
      <c r="AO1523">
        <f>VLOOKUP($A1523,saham!$G:$CZ,AO$1,0)</f>
        <v>652</v>
      </c>
      <c r="AP1523">
        <f>VLOOKUP($A1523,saham!$G:$CZ,AP$1,0)</f>
        <v>10050</v>
      </c>
      <c r="AQ1523">
        <f>VLOOKUP($A1523,saham!$G:$CZ,AQ$1,0)</f>
        <v>8100</v>
      </c>
      <c r="AR1523">
        <f>VLOOKUP($A1523,saham!$G:$CZ,AR$1,0)</f>
        <v>0</v>
      </c>
      <c r="AS1523">
        <f>VLOOKUP($A1523,saham!$G:$CZ,AS$1,0)</f>
        <v>1727</v>
      </c>
      <c r="AT1523">
        <f>VLOOKUP($A1523,saham!$G:$CZ,AT$1,0)</f>
        <v>0</v>
      </c>
      <c r="AU1523">
        <f>VLOOKUP($A1523,saham!$G:$CZ,AU$1,0)</f>
        <v>2510</v>
      </c>
      <c r="AV1523">
        <f>VLOOKUP($A1523,saham!$G:$CZ,AV$1,0)</f>
        <v>0</v>
      </c>
      <c r="AW1523">
        <f>VLOOKUP($A1523,saham!$G:$CZ,AW$1,0)</f>
        <v>5</v>
      </c>
      <c r="AX1523">
        <f>VLOOKUP($A1523,saham!$G:$CZ,AX$1,0)</f>
        <v>980</v>
      </c>
      <c r="AY1523">
        <f>VLOOKUP($A1523,saham!$G:$CZ,AY$1,0)</f>
        <v>0</v>
      </c>
      <c r="AZ1523">
        <f>VLOOKUP($A1523,saham!$G:$CZ,AZ$1,0)</f>
        <v>895</v>
      </c>
      <c r="BA1523">
        <f>VLOOKUP($A1523,saham!$G:$CZ,BA$1,0)</f>
        <v>124</v>
      </c>
      <c r="BB1523">
        <f>VLOOKUP($A1523,saham!$G:$CZ,BB$1,0)</f>
        <v>613</v>
      </c>
      <c r="BC1523">
        <f>VLOOKUP($A1523,saham!$G:$CZ,BC$1,0)</f>
        <v>662</v>
      </c>
      <c r="BD1523">
        <f>VLOOKUP($A1523,saham!$G:$CZ,BD$1,0)</f>
        <v>0</v>
      </c>
      <c r="BE1523">
        <f>VLOOKUP($A1523,saham!$G:$CZ,BE$1,0)</f>
        <v>1781</v>
      </c>
      <c r="BF1523">
        <f>VLOOKUP($A1523,saham!$G:$CZ,BF$1,0)</f>
        <v>0</v>
      </c>
    </row>
    <row r="1524" spans="1:58" x14ac:dyDescent="0.3">
      <c r="A1524" s="21">
        <v>44053</v>
      </c>
      <c r="B1524">
        <f>VLOOKUP(A1524,saham!$A:$D,4,0)</f>
        <v>152556.057</v>
      </c>
      <c r="C1524" s="20">
        <v>0</v>
      </c>
      <c r="D1524">
        <f>VLOOKUP($A1524,saham!$G:$CZ,D$1,0)</f>
        <v>0</v>
      </c>
      <c r="E1524">
        <f>VLOOKUP($A1524,saham!$G:$CZ,E$1,0)</f>
        <v>1130</v>
      </c>
      <c r="F1524">
        <f>VLOOKUP($A1524,saham!$G:$CZ,F$1,0)</f>
        <v>0</v>
      </c>
      <c r="G1524">
        <f>VLOOKUP($A1524,saham!$G:$CZ,G$1,0)</f>
        <v>685</v>
      </c>
      <c r="H1524">
        <f>VLOOKUP($A1524,saham!$G:$CZ,H$1,0)</f>
        <v>500</v>
      </c>
      <c r="I1524">
        <f>VLOOKUP($A1524,saham!$G:$CZ,I$1,0)</f>
        <v>3073</v>
      </c>
      <c r="J1524">
        <f>VLOOKUP($A1524,saham!$G:$CZ,J$1,0)</f>
        <v>1235</v>
      </c>
      <c r="K1524">
        <f>VLOOKUP($A1524,saham!$G:$CZ,K$1,0)</f>
        <v>860</v>
      </c>
      <c r="L1524">
        <f>VLOOKUP($A1524,saham!$G:$CZ,L$1,0)</f>
        <v>45</v>
      </c>
      <c r="M1524">
        <f>VLOOKUP($A1524,saham!$G:$CZ,M$1,0)</f>
        <v>0</v>
      </c>
      <c r="N1524">
        <f>VLOOKUP($A1524,saham!$G:$CZ,N$1,0)</f>
        <v>50</v>
      </c>
      <c r="O1524">
        <f>VLOOKUP($A1524,saham!$G:$CZ,O$1,0)</f>
        <v>522</v>
      </c>
      <c r="P1524">
        <f>VLOOKUP($A1524,saham!$G:$CZ,P$1,0)</f>
        <v>4750</v>
      </c>
      <c r="Q1524">
        <f>VLOOKUP($A1524,saham!$G:$CZ,Q$1,0)</f>
        <v>720</v>
      </c>
      <c r="R1524">
        <f>VLOOKUP($A1524,saham!$G:$CZ,R$1,0)</f>
        <v>5780</v>
      </c>
      <c r="S1524">
        <f>VLOOKUP($A1524,saham!$G:$CZ,S$1,0)</f>
        <v>5450</v>
      </c>
      <c r="T1524">
        <f>VLOOKUP($A1524,saham!$G:$CZ,T$1,0)</f>
        <v>4670</v>
      </c>
      <c r="U1524">
        <f>VLOOKUP($A1524,saham!$G:$CZ,U$1,0)</f>
        <v>856</v>
      </c>
      <c r="V1524">
        <f>VLOOKUP($A1524,saham!$G:$CZ,V$1,0)</f>
        <v>685</v>
      </c>
      <c r="W1524">
        <f>VLOOKUP($A1524,saham!$G:$CZ,W$1,0)</f>
        <v>3500</v>
      </c>
      <c r="X1524">
        <f>VLOOKUP($A1524,saham!$G:$CZ,X$1,0)</f>
        <v>7225</v>
      </c>
      <c r="Y1524">
        <f>VLOOKUP($A1524,saham!$G:$CZ,Y$1,0)</f>
        <v>8900</v>
      </c>
      <c r="Z1524">
        <f>VLOOKUP($A1524,saham!$G:$CZ,Z$1,0)</f>
        <v>2000</v>
      </c>
      <c r="AA1524">
        <f>VLOOKUP($A1524,saham!$G:$CZ,AA$1,0)</f>
        <v>1130</v>
      </c>
      <c r="AB1524">
        <f>VLOOKUP($A1524,saham!$G:$CZ,AB$1,0)</f>
        <v>1600</v>
      </c>
      <c r="AC1524">
        <f>VLOOKUP($A1524,saham!$G:$CZ,AC$1,0)</f>
        <v>346</v>
      </c>
      <c r="AD1524">
        <f>VLOOKUP($A1524,saham!$G:$CZ,AD$1,0)</f>
        <v>750</v>
      </c>
      <c r="AE1524">
        <f>VLOOKUP($A1524,saham!$G:$CZ,AE$1,0)</f>
        <v>2450</v>
      </c>
      <c r="AF1524">
        <f>VLOOKUP($A1524,saham!$G:$CZ,AF$1,0)</f>
        <v>53</v>
      </c>
      <c r="AG1524">
        <f>VLOOKUP($A1524,saham!$G:$CZ,AG$1,0)</f>
        <v>319</v>
      </c>
      <c r="AH1524">
        <f>VLOOKUP($A1524,saham!$G:$CZ,AH$1,0)</f>
        <v>9650</v>
      </c>
      <c r="AI1524">
        <f>VLOOKUP($A1524,saham!$G:$CZ,AI$1,0)</f>
        <v>444</v>
      </c>
      <c r="AJ1524">
        <f>VLOOKUP($A1524,saham!$G:$CZ,AJ$1,0)</f>
        <v>2700</v>
      </c>
      <c r="AK1524">
        <f>VLOOKUP($A1524,saham!$G:$CZ,AK$1,0)</f>
        <v>22600</v>
      </c>
      <c r="AL1524">
        <f>VLOOKUP($A1524,saham!$G:$CZ,AL$1,0)</f>
        <v>8025</v>
      </c>
      <c r="AM1524">
        <f>VLOOKUP($A1524,saham!$G:$CZ,AM$1,0)</f>
        <v>2200</v>
      </c>
      <c r="AN1524">
        <f>VLOOKUP($A1524,saham!$G:$CZ,AN$1,0)</f>
        <v>0</v>
      </c>
      <c r="AO1524">
        <f>VLOOKUP($A1524,saham!$G:$CZ,AO$1,0)</f>
        <v>654</v>
      </c>
      <c r="AP1524">
        <f>VLOOKUP($A1524,saham!$G:$CZ,AP$1,0)</f>
        <v>10075</v>
      </c>
      <c r="AQ1524">
        <f>VLOOKUP($A1524,saham!$G:$CZ,AQ$1,0)</f>
        <v>8125</v>
      </c>
      <c r="AR1524">
        <f>VLOOKUP($A1524,saham!$G:$CZ,AR$1,0)</f>
        <v>0</v>
      </c>
      <c r="AS1524">
        <f>VLOOKUP($A1524,saham!$G:$CZ,AS$1,0)</f>
        <v>1702</v>
      </c>
      <c r="AT1524">
        <f>VLOOKUP($A1524,saham!$G:$CZ,AT$1,0)</f>
        <v>0</v>
      </c>
      <c r="AU1524">
        <f>VLOOKUP($A1524,saham!$G:$CZ,AU$1,0)</f>
        <v>2520</v>
      </c>
      <c r="AV1524">
        <f>VLOOKUP($A1524,saham!$G:$CZ,AV$1,0)</f>
        <v>0</v>
      </c>
      <c r="AW1524">
        <f>VLOOKUP($A1524,saham!$G:$CZ,AW$1,0)</f>
        <v>5</v>
      </c>
      <c r="AX1524">
        <f>VLOOKUP($A1524,saham!$G:$CZ,AX$1,0)</f>
        <v>980</v>
      </c>
      <c r="AY1524">
        <f>VLOOKUP($A1524,saham!$G:$CZ,AY$1,0)</f>
        <v>0</v>
      </c>
      <c r="AZ1524">
        <f>VLOOKUP($A1524,saham!$G:$CZ,AZ$1,0)</f>
        <v>865</v>
      </c>
      <c r="BA1524">
        <f>VLOOKUP($A1524,saham!$G:$CZ,BA$1,0)</f>
        <v>122</v>
      </c>
      <c r="BB1524">
        <f>VLOOKUP($A1524,saham!$G:$CZ,BB$1,0)</f>
        <v>609</v>
      </c>
      <c r="BC1524">
        <f>VLOOKUP($A1524,saham!$G:$CZ,BC$1,0)</f>
        <v>654</v>
      </c>
      <c r="BD1524">
        <f>VLOOKUP($A1524,saham!$G:$CZ,BD$1,0)</f>
        <v>0</v>
      </c>
      <c r="BE1524">
        <f>VLOOKUP($A1524,saham!$G:$CZ,BE$1,0)</f>
        <v>1769</v>
      </c>
      <c r="BF1524">
        <f>VLOOKUP($A1524,saham!$G:$CZ,BF$1,0)</f>
        <v>0</v>
      </c>
    </row>
    <row r="1525" spans="1:58" x14ac:dyDescent="0.3">
      <c r="A1525" s="21">
        <v>44022</v>
      </c>
      <c r="B1525">
        <f>VLOOKUP(A1525,saham!$A:$D,4,0)</f>
        <v>168078.30249999999</v>
      </c>
      <c r="C1525" s="20">
        <v>0</v>
      </c>
      <c r="D1525">
        <f>VLOOKUP($A1525,saham!$G:$CZ,D$1,0)</f>
        <v>0</v>
      </c>
      <c r="E1525">
        <f>VLOOKUP($A1525,saham!$G:$CZ,E$1,0)</f>
        <v>1130</v>
      </c>
      <c r="F1525">
        <f>VLOOKUP($A1525,saham!$G:$CZ,F$1,0)</f>
        <v>0</v>
      </c>
      <c r="G1525">
        <f>VLOOKUP($A1525,saham!$G:$CZ,G$1,0)</f>
        <v>685</v>
      </c>
      <c r="H1525">
        <f>VLOOKUP($A1525,saham!$G:$CZ,H$1,0)</f>
        <v>498</v>
      </c>
      <c r="I1525">
        <f>VLOOKUP($A1525,saham!$G:$CZ,I$1,0)</f>
        <v>3044</v>
      </c>
      <c r="J1525">
        <f>VLOOKUP($A1525,saham!$G:$CZ,J$1,0)</f>
        <v>1225</v>
      </c>
      <c r="K1525">
        <f>VLOOKUP($A1525,saham!$G:$CZ,K$1,0)</f>
        <v>850</v>
      </c>
      <c r="L1525">
        <f>VLOOKUP($A1525,saham!$G:$CZ,L$1,0)</f>
        <v>44</v>
      </c>
      <c r="M1525">
        <f>VLOOKUP($A1525,saham!$G:$CZ,M$1,0)</f>
        <v>0</v>
      </c>
      <c r="N1525">
        <f>VLOOKUP($A1525,saham!$G:$CZ,N$1,0)</f>
        <v>50</v>
      </c>
      <c r="O1525">
        <f>VLOOKUP($A1525,saham!$G:$CZ,O$1,0)</f>
        <v>520</v>
      </c>
      <c r="P1525">
        <f>VLOOKUP($A1525,saham!$G:$CZ,P$1,0)</f>
        <v>4630</v>
      </c>
      <c r="Q1525">
        <f>VLOOKUP($A1525,saham!$G:$CZ,Q$1,0)</f>
        <v>715</v>
      </c>
      <c r="R1525">
        <f>VLOOKUP($A1525,saham!$G:$CZ,R$1,0)</f>
        <v>5755</v>
      </c>
      <c r="S1525">
        <f>VLOOKUP($A1525,saham!$G:$CZ,S$1,0)</f>
        <v>5550</v>
      </c>
      <c r="T1525">
        <f>VLOOKUP($A1525,saham!$G:$CZ,T$1,0)</f>
        <v>4670</v>
      </c>
      <c r="U1525">
        <f>VLOOKUP($A1525,saham!$G:$CZ,U$1,0)</f>
        <v>851</v>
      </c>
      <c r="V1525">
        <f>VLOOKUP($A1525,saham!$G:$CZ,V$1,0)</f>
        <v>680</v>
      </c>
      <c r="W1525">
        <f>VLOOKUP($A1525,saham!$G:$CZ,W$1,0)</f>
        <v>3440</v>
      </c>
      <c r="X1525">
        <f>VLOOKUP($A1525,saham!$G:$CZ,X$1,0)</f>
        <v>7125</v>
      </c>
      <c r="Y1525">
        <f>VLOOKUP($A1525,saham!$G:$CZ,Y$1,0)</f>
        <v>8800</v>
      </c>
      <c r="Z1525">
        <f>VLOOKUP($A1525,saham!$G:$CZ,Z$1,0)</f>
        <v>2070</v>
      </c>
      <c r="AA1525">
        <f>VLOOKUP($A1525,saham!$G:$CZ,AA$1,0)</f>
        <v>1135</v>
      </c>
      <c r="AB1525">
        <f>VLOOKUP($A1525,saham!$G:$CZ,AB$1,0)</f>
        <v>1590</v>
      </c>
      <c r="AC1525">
        <f>VLOOKUP($A1525,saham!$G:$CZ,AC$1,0)</f>
        <v>346</v>
      </c>
      <c r="AD1525">
        <f>VLOOKUP($A1525,saham!$G:$CZ,AD$1,0)</f>
        <v>750</v>
      </c>
      <c r="AE1525">
        <f>VLOOKUP($A1525,saham!$G:$CZ,AE$1,0)</f>
        <v>2450</v>
      </c>
      <c r="AF1525">
        <f>VLOOKUP($A1525,saham!$G:$CZ,AF$1,0)</f>
        <v>53</v>
      </c>
      <c r="AG1525">
        <f>VLOOKUP($A1525,saham!$G:$CZ,AG$1,0)</f>
        <v>307</v>
      </c>
      <c r="AH1525">
        <f>VLOOKUP($A1525,saham!$G:$CZ,AH$1,0)</f>
        <v>9475</v>
      </c>
      <c r="AI1525">
        <f>VLOOKUP($A1525,saham!$G:$CZ,AI$1,0)</f>
        <v>444</v>
      </c>
      <c r="AJ1525">
        <f>VLOOKUP($A1525,saham!$G:$CZ,AJ$1,0)</f>
        <v>2660</v>
      </c>
      <c r="AK1525">
        <f>VLOOKUP($A1525,saham!$G:$CZ,AK$1,0)</f>
        <v>22275</v>
      </c>
      <c r="AL1525">
        <f>VLOOKUP($A1525,saham!$G:$CZ,AL$1,0)</f>
        <v>8000</v>
      </c>
      <c r="AM1525">
        <f>VLOOKUP($A1525,saham!$G:$CZ,AM$1,0)</f>
        <v>2180</v>
      </c>
      <c r="AN1525">
        <f>VLOOKUP($A1525,saham!$G:$CZ,AN$1,0)</f>
        <v>0</v>
      </c>
      <c r="AO1525">
        <f>VLOOKUP($A1525,saham!$G:$CZ,AO$1,0)</f>
        <v>660</v>
      </c>
      <c r="AP1525">
        <f>VLOOKUP($A1525,saham!$G:$CZ,AP$1,0)</f>
        <v>10000</v>
      </c>
      <c r="AQ1525">
        <f>VLOOKUP($A1525,saham!$G:$CZ,AQ$1,0)</f>
        <v>8100</v>
      </c>
      <c r="AR1525">
        <f>VLOOKUP($A1525,saham!$G:$CZ,AR$1,0)</f>
        <v>0</v>
      </c>
      <c r="AS1525">
        <f>VLOOKUP($A1525,saham!$G:$CZ,AS$1,0)</f>
        <v>1673</v>
      </c>
      <c r="AT1525">
        <f>VLOOKUP($A1525,saham!$G:$CZ,AT$1,0)</f>
        <v>0</v>
      </c>
      <c r="AU1525">
        <f>VLOOKUP($A1525,saham!$G:$CZ,AU$1,0)</f>
        <v>2530</v>
      </c>
      <c r="AV1525">
        <f>VLOOKUP($A1525,saham!$G:$CZ,AV$1,0)</f>
        <v>0</v>
      </c>
      <c r="AW1525">
        <f>VLOOKUP($A1525,saham!$G:$CZ,AW$1,0)</f>
        <v>5</v>
      </c>
      <c r="AX1525">
        <f>VLOOKUP($A1525,saham!$G:$CZ,AX$1,0)</f>
        <v>975</v>
      </c>
      <c r="AY1525">
        <f>VLOOKUP($A1525,saham!$G:$CZ,AY$1,0)</f>
        <v>0</v>
      </c>
      <c r="AZ1525">
        <f>VLOOKUP($A1525,saham!$G:$CZ,AZ$1,0)</f>
        <v>870</v>
      </c>
      <c r="BA1525">
        <f>VLOOKUP($A1525,saham!$G:$CZ,BA$1,0)</f>
        <v>127</v>
      </c>
      <c r="BB1525">
        <f>VLOOKUP($A1525,saham!$G:$CZ,BB$1,0)</f>
        <v>603</v>
      </c>
      <c r="BC1525">
        <f>VLOOKUP($A1525,saham!$G:$CZ,BC$1,0)</f>
        <v>650</v>
      </c>
      <c r="BD1525">
        <f>VLOOKUP($A1525,saham!$G:$CZ,BD$1,0)</f>
        <v>0</v>
      </c>
      <c r="BE1525">
        <f>VLOOKUP($A1525,saham!$G:$CZ,BE$1,0)</f>
        <v>1769</v>
      </c>
      <c r="BF1525">
        <f>VLOOKUP($A1525,saham!$G:$CZ,BF$1,0)</f>
        <v>0</v>
      </c>
    </row>
    <row r="1526" spans="1:58" x14ac:dyDescent="0.3">
      <c r="A1526" s="21">
        <v>43992</v>
      </c>
      <c r="B1526">
        <f>VLOOKUP(A1526,saham!$A:$D,4,0)</f>
        <v>166554.6465</v>
      </c>
      <c r="C1526" s="20">
        <v>0</v>
      </c>
      <c r="D1526">
        <f>VLOOKUP($A1526,saham!$G:$CZ,D$1,0)</f>
        <v>0</v>
      </c>
      <c r="E1526">
        <f>VLOOKUP($A1526,saham!$G:$CZ,E$1,0)</f>
        <v>1125</v>
      </c>
      <c r="F1526">
        <f>VLOOKUP($A1526,saham!$G:$CZ,F$1,0)</f>
        <v>0</v>
      </c>
      <c r="G1526">
        <f>VLOOKUP($A1526,saham!$G:$CZ,G$1,0)</f>
        <v>685</v>
      </c>
      <c r="H1526">
        <f>VLOOKUP($A1526,saham!$G:$CZ,H$1,0)</f>
        <v>500</v>
      </c>
      <c r="I1526">
        <f>VLOOKUP($A1526,saham!$G:$CZ,I$1,0)</f>
        <v>3112</v>
      </c>
      <c r="J1526">
        <f>VLOOKUP($A1526,saham!$G:$CZ,J$1,0)</f>
        <v>1245</v>
      </c>
      <c r="K1526">
        <f>VLOOKUP($A1526,saham!$G:$CZ,K$1,0)</f>
        <v>845</v>
      </c>
      <c r="L1526">
        <f>VLOOKUP($A1526,saham!$G:$CZ,L$1,0)</f>
        <v>46</v>
      </c>
      <c r="M1526">
        <f>VLOOKUP($A1526,saham!$G:$CZ,M$1,0)</f>
        <v>0</v>
      </c>
      <c r="N1526">
        <f>VLOOKUP($A1526,saham!$G:$CZ,N$1,0)</f>
        <v>50</v>
      </c>
      <c r="O1526">
        <f>VLOOKUP($A1526,saham!$G:$CZ,O$1,0)</f>
        <v>532</v>
      </c>
      <c r="P1526">
        <f>VLOOKUP($A1526,saham!$G:$CZ,P$1,0)</f>
        <v>4620</v>
      </c>
      <c r="Q1526">
        <f>VLOOKUP($A1526,saham!$G:$CZ,Q$1,0)</f>
        <v>720</v>
      </c>
      <c r="R1526">
        <f>VLOOKUP($A1526,saham!$G:$CZ,R$1,0)</f>
        <v>5700</v>
      </c>
      <c r="S1526">
        <f>VLOOKUP($A1526,saham!$G:$CZ,S$1,0)</f>
        <v>5500</v>
      </c>
      <c r="T1526">
        <f>VLOOKUP($A1526,saham!$G:$CZ,T$1,0)</f>
        <v>4670</v>
      </c>
      <c r="U1526">
        <f>VLOOKUP($A1526,saham!$G:$CZ,U$1,0)</f>
        <v>871</v>
      </c>
      <c r="V1526">
        <f>VLOOKUP($A1526,saham!$G:$CZ,V$1,0)</f>
        <v>695</v>
      </c>
      <c r="W1526">
        <f>VLOOKUP($A1526,saham!$G:$CZ,W$1,0)</f>
        <v>3620</v>
      </c>
      <c r="X1526">
        <f>VLOOKUP($A1526,saham!$G:$CZ,X$1,0)</f>
        <v>7225</v>
      </c>
      <c r="Y1526">
        <f>VLOOKUP($A1526,saham!$G:$CZ,Y$1,0)</f>
        <v>8825</v>
      </c>
      <c r="Z1526">
        <f>VLOOKUP($A1526,saham!$G:$CZ,Z$1,0)</f>
        <v>1990</v>
      </c>
      <c r="AA1526">
        <f>VLOOKUP($A1526,saham!$G:$CZ,AA$1,0)</f>
        <v>1160</v>
      </c>
      <c r="AB1526">
        <f>VLOOKUP($A1526,saham!$G:$CZ,AB$1,0)</f>
        <v>1565</v>
      </c>
      <c r="AC1526">
        <f>VLOOKUP($A1526,saham!$G:$CZ,AC$1,0)</f>
        <v>356</v>
      </c>
      <c r="AD1526">
        <f>VLOOKUP($A1526,saham!$G:$CZ,AD$1,0)</f>
        <v>683</v>
      </c>
      <c r="AE1526">
        <f>VLOOKUP($A1526,saham!$G:$CZ,AE$1,0)</f>
        <v>2460</v>
      </c>
      <c r="AF1526">
        <f>VLOOKUP($A1526,saham!$G:$CZ,AF$1,0)</f>
        <v>54</v>
      </c>
      <c r="AG1526">
        <f>VLOOKUP($A1526,saham!$G:$CZ,AG$1,0)</f>
        <v>309</v>
      </c>
      <c r="AH1526">
        <f>VLOOKUP($A1526,saham!$G:$CZ,AH$1,0)</f>
        <v>9425</v>
      </c>
      <c r="AI1526">
        <f>VLOOKUP($A1526,saham!$G:$CZ,AI$1,0)</f>
        <v>448</v>
      </c>
      <c r="AJ1526">
        <f>VLOOKUP($A1526,saham!$G:$CZ,AJ$1,0)</f>
        <v>2650</v>
      </c>
      <c r="AK1526">
        <f>VLOOKUP($A1526,saham!$G:$CZ,AK$1,0)</f>
        <v>22625</v>
      </c>
      <c r="AL1526">
        <f>VLOOKUP($A1526,saham!$G:$CZ,AL$1,0)</f>
        <v>7975</v>
      </c>
      <c r="AM1526">
        <f>VLOOKUP($A1526,saham!$G:$CZ,AM$1,0)</f>
        <v>2120</v>
      </c>
      <c r="AN1526">
        <f>VLOOKUP($A1526,saham!$G:$CZ,AN$1,0)</f>
        <v>0</v>
      </c>
      <c r="AO1526">
        <f>VLOOKUP($A1526,saham!$G:$CZ,AO$1,0)</f>
        <v>648</v>
      </c>
      <c r="AP1526">
        <f>VLOOKUP($A1526,saham!$G:$CZ,AP$1,0)</f>
        <v>10100</v>
      </c>
      <c r="AQ1526">
        <f>VLOOKUP($A1526,saham!$G:$CZ,AQ$1,0)</f>
        <v>8125</v>
      </c>
      <c r="AR1526">
        <f>VLOOKUP($A1526,saham!$G:$CZ,AR$1,0)</f>
        <v>0</v>
      </c>
      <c r="AS1526">
        <f>VLOOKUP($A1526,saham!$G:$CZ,AS$1,0)</f>
        <v>1639</v>
      </c>
      <c r="AT1526">
        <f>VLOOKUP($A1526,saham!$G:$CZ,AT$1,0)</f>
        <v>0</v>
      </c>
      <c r="AU1526">
        <f>VLOOKUP($A1526,saham!$G:$CZ,AU$1,0)</f>
        <v>2590</v>
      </c>
      <c r="AV1526">
        <f>VLOOKUP($A1526,saham!$G:$CZ,AV$1,0)</f>
        <v>0</v>
      </c>
      <c r="AW1526">
        <f>VLOOKUP($A1526,saham!$G:$CZ,AW$1,0)</f>
        <v>5</v>
      </c>
      <c r="AX1526">
        <f>VLOOKUP($A1526,saham!$G:$CZ,AX$1,0)</f>
        <v>970</v>
      </c>
      <c r="AY1526">
        <f>VLOOKUP($A1526,saham!$G:$CZ,AY$1,0)</f>
        <v>0</v>
      </c>
      <c r="AZ1526">
        <f>VLOOKUP($A1526,saham!$G:$CZ,AZ$1,0)</f>
        <v>865</v>
      </c>
      <c r="BA1526">
        <f>VLOOKUP($A1526,saham!$G:$CZ,BA$1,0)</f>
        <v>116</v>
      </c>
      <c r="BB1526">
        <f>VLOOKUP($A1526,saham!$G:$CZ,BB$1,0)</f>
        <v>603</v>
      </c>
      <c r="BC1526">
        <f>VLOOKUP($A1526,saham!$G:$CZ,BC$1,0)</f>
        <v>622</v>
      </c>
      <c r="BD1526">
        <f>VLOOKUP($A1526,saham!$G:$CZ,BD$1,0)</f>
        <v>0</v>
      </c>
      <c r="BE1526">
        <f>VLOOKUP($A1526,saham!$G:$CZ,BE$1,0)</f>
        <v>1752</v>
      </c>
      <c r="BF1526">
        <f>VLOOKUP($A1526,saham!$G:$CZ,BF$1,0)</f>
        <v>0</v>
      </c>
    </row>
    <row r="1527" spans="1:58" x14ac:dyDescent="0.3">
      <c r="A1527" s="21">
        <v>43961</v>
      </c>
      <c r="B1527" t="e">
        <f>VLOOKUP(A1527,saham!$A:$D,4,0)</f>
        <v>#N/A</v>
      </c>
      <c r="C1527" s="20">
        <v>0</v>
      </c>
      <c r="D1527">
        <f>VLOOKUP($A1527,saham!$G:$CZ,D$1,0)</f>
        <v>0</v>
      </c>
      <c r="E1527">
        <f>VLOOKUP($A1527,saham!$G:$CZ,E$1,0)</f>
        <v>1125</v>
      </c>
      <c r="F1527">
        <f>VLOOKUP($A1527,saham!$G:$CZ,F$1,0)</f>
        <v>0</v>
      </c>
      <c r="G1527">
        <f>VLOOKUP($A1527,saham!$G:$CZ,G$1,0)</f>
        <v>670</v>
      </c>
      <c r="H1527">
        <f>VLOOKUP($A1527,saham!$G:$CZ,H$1,0)</f>
        <v>505</v>
      </c>
      <c r="I1527">
        <f>VLOOKUP($A1527,saham!$G:$CZ,I$1,0)</f>
        <v>3083</v>
      </c>
      <c r="J1527">
        <f>VLOOKUP($A1527,saham!$G:$CZ,J$1,0)</f>
        <v>1240</v>
      </c>
      <c r="K1527">
        <f>VLOOKUP($A1527,saham!$G:$CZ,K$1,0)</f>
        <v>840</v>
      </c>
      <c r="L1527">
        <f>VLOOKUP($A1527,saham!$G:$CZ,L$1,0)</f>
        <v>49</v>
      </c>
      <c r="M1527">
        <f>VLOOKUP($A1527,saham!$G:$CZ,M$1,0)</f>
        <v>0</v>
      </c>
      <c r="N1527">
        <f>VLOOKUP($A1527,saham!$G:$CZ,N$1,0)</f>
        <v>50</v>
      </c>
      <c r="O1527">
        <f>VLOOKUP($A1527,saham!$G:$CZ,O$1,0)</f>
        <v>522</v>
      </c>
      <c r="P1527">
        <f>VLOOKUP($A1527,saham!$G:$CZ,P$1,0)</f>
        <v>4560</v>
      </c>
      <c r="Q1527">
        <f>VLOOKUP($A1527,saham!$G:$CZ,Q$1,0)</f>
        <v>720</v>
      </c>
      <c r="R1527">
        <f>VLOOKUP($A1527,saham!$G:$CZ,R$1,0)</f>
        <v>5520</v>
      </c>
      <c r="S1527">
        <f>VLOOKUP($A1527,saham!$G:$CZ,S$1,0)</f>
        <v>5350</v>
      </c>
      <c r="T1527">
        <f>VLOOKUP($A1527,saham!$G:$CZ,T$1,0)</f>
        <v>4620</v>
      </c>
      <c r="U1527">
        <f>VLOOKUP($A1527,saham!$G:$CZ,U$1,0)</f>
        <v>856</v>
      </c>
      <c r="V1527">
        <f>VLOOKUP($A1527,saham!$G:$CZ,V$1,0)</f>
        <v>690</v>
      </c>
      <c r="W1527">
        <f>VLOOKUP($A1527,saham!$G:$CZ,W$1,0)</f>
        <v>3580</v>
      </c>
      <c r="X1527">
        <f>VLOOKUP($A1527,saham!$G:$CZ,X$1,0)</f>
        <v>7100</v>
      </c>
      <c r="Y1527">
        <f>VLOOKUP($A1527,saham!$G:$CZ,Y$1,0)</f>
        <v>8875</v>
      </c>
      <c r="Z1527">
        <f>VLOOKUP($A1527,saham!$G:$CZ,Z$1,0)</f>
        <v>2020</v>
      </c>
      <c r="AA1527">
        <f>VLOOKUP($A1527,saham!$G:$CZ,AA$1,0)</f>
        <v>1145</v>
      </c>
      <c r="AB1527">
        <f>VLOOKUP($A1527,saham!$G:$CZ,AB$1,0)</f>
        <v>1565</v>
      </c>
      <c r="AC1527">
        <f>VLOOKUP($A1527,saham!$G:$CZ,AC$1,0)</f>
        <v>338</v>
      </c>
      <c r="AD1527">
        <f>VLOOKUP($A1527,saham!$G:$CZ,AD$1,0)</f>
        <v>683</v>
      </c>
      <c r="AE1527">
        <f>VLOOKUP($A1527,saham!$G:$CZ,AE$1,0)</f>
        <v>2440</v>
      </c>
      <c r="AF1527">
        <f>VLOOKUP($A1527,saham!$G:$CZ,AF$1,0)</f>
        <v>53</v>
      </c>
      <c r="AG1527">
        <f>VLOOKUP($A1527,saham!$G:$CZ,AG$1,0)</f>
        <v>306</v>
      </c>
      <c r="AH1527">
        <f>VLOOKUP($A1527,saham!$G:$CZ,AH$1,0)</f>
        <v>9450</v>
      </c>
      <c r="AI1527">
        <f>VLOOKUP($A1527,saham!$G:$CZ,AI$1,0)</f>
        <v>446</v>
      </c>
      <c r="AJ1527">
        <f>VLOOKUP($A1527,saham!$G:$CZ,AJ$1,0)</f>
        <v>2650</v>
      </c>
      <c r="AK1527">
        <f>VLOOKUP($A1527,saham!$G:$CZ,AK$1,0)</f>
        <v>22325</v>
      </c>
      <c r="AL1527">
        <f>VLOOKUP($A1527,saham!$G:$CZ,AL$1,0)</f>
        <v>8075</v>
      </c>
      <c r="AM1527">
        <f>VLOOKUP($A1527,saham!$G:$CZ,AM$1,0)</f>
        <v>2090</v>
      </c>
      <c r="AN1527">
        <f>VLOOKUP($A1527,saham!$G:$CZ,AN$1,0)</f>
        <v>0</v>
      </c>
      <c r="AO1527">
        <f>VLOOKUP($A1527,saham!$G:$CZ,AO$1,0)</f>
        <v>644</v>
      </c>
      <c r="AP1527">
        <f>VLOOKUP($A1527,saham!$G:$CZ,AP$1,0)</f>
        <v>10100</v>
      </c>
      <c r="AQ1527">
        <f>VLOOKUP($A1527,saham!$G:$CZ,AQ$1,0)</f>
        <v>8075</v>
      </c>
      <c r="AR1527">
        <f>VLOOKUP($A1527,saham!$G:$CZ,AR$1,0)</f>
        <v>0</v>
      </c>
      <c r="AS1527">
        <f>VLOOKUP($A1527,saham!$G:$CZ,AS$1,0)</f>
        <v>1649</v>
      </c>
      <c r="AT1527">
        <f>VLOOKUP($A1527,saham!$G:$CZ,AT$1,0)</f>
        <v>0</v>
      </c>
      <c r="AU1527">
        <f>VLOOKUP($A1527,saham!$G:$CZ,AU$1,0)</f>
        <v>2590</v>
      </c>
      <c r="AV1527">
        <f>VLOOKUP($A1527,saham!$G:$CZ,AV$1,0)</f>
        <v>0</v>
      </c>
      <c r="AW1527">
        <f>VLOOKUP($A1527,saham!$G:$CZ,AW$1,0)</f>
        <v>5</v>
      </c>
      <c r="AX1527">
        <f>VLOOKUP($A1527,saham!$G:$CZ,AX$1,0)</f>
        <v>930</v>
      </c>
      <c r="AY1527">
        <f>VLOOKUP($A1527,saham!$G:$CZ,AY$1,0)</f>
        <v>0</v>
      </c>
      <c r="AZ1527">
        <f>VLOOKUP($A1527,saham!$G:$CZ,AZ$1,0)</f>
        <v>820</v>
      </c>
      <c r="BA1527">
        <f>VLOOKUP($A1527,saham!$G:$CZ,BA$1,0)</f>
        <v>115</v>
      </c>
      <c r="BB1527">
        <f>VLOOKUP($A1527,saham!$G:$CZ,BB$1,0)</f>
        <v>600</v>
      </c>
      <c r="BC1527">
        <f>VLOOKUP($A1527,saham!$G:$CZ,BC$1,0)</f>
        <v>622</v>
      </c>
      <c r="BD1527">
        <f>VLOOKUP($A1527,saham!$G:$CZ,BD$1,0)</f>
        <v>0</v>
      </c>
      <c r="BE1527">
        <f>VLOOKUP($A1527,saham!$G:$CZ,BE$1,0)</f>
        <v>1713</v>
      </c>
      <c r="BF1527">
        <f>VLOOKUP($A1527,saham!$G:$CZ,BF$1,0)</f>
        <v>0</v>
      </c>
    </row>
    <row r="1528" spans="1:58" x14ac:dyDescent="0.3">
      <c r="A1528" s="21">
        <v>43871</v>
      </c>
      <c r="B1528">
        <f>VLOOKUP(A1528,saham!$A:$D,4,0)</f>
        <v>179105.7628</v>
      </c>
      <c r="C1528" s="20">
        <v>0</v>
      </c>
      <c r="D1528">
        <f>VLOOKUP($A1528,saham!$G:$CZ,D$1,0)</f>
        <v>0</v>
      </c>
      <c r="E1528">
        <f>VLOOKUP($A1528,saham!$G:$CZ,E$1,0)</f>
        <v>1140</v>
      </c>
      <c r="F1528">
        <f>VLOOKUP($A1528,saham!$G:$CZ,F$1,0)</f>
        <v>0</v>
      </c>
      <c r="G1528">
        <f>VLOOKUP($A1528,saham!$G:$CZ,G$1,0)</f>
        <v>675</v>
      </c>
      <c r="H1528">
        <f>VLOOKUP($A1528,saham!$G:$CZ,H$1,0)</f>
        <v>490</v>
      </c>
      <c r="I1528">
        <f>VLOOKUP($A1528,saham!$G:$CZ,I$1,0)</f>
        <v>3024</v>
      </c>
      <c r="J1528">
        <f>VLOOKUP($A1528,saham!$G:$CZ,J$1,0)</f>
        <v>1210</v>
      </c>
      <c r="K1528">
        <f>VLOOKUP($A1528,saham!$G:$CZ,K$1,0)</f>
        <v>775</v>
      </c>
      <c r="L1528">
        <f>VLOOKUP($A1528,saham!$G:$CZ,L$1,0)</f>
        <v>50</v>
      </c>
      <c r="M1528">
        <f>VLOOKUP($A1528,saham!$G:$CZ,M$1,0)</f>
        <v>0</v>
      </c>
      <c r="N1528">
        <f>VLOOKUP($A1528,saham!$G:$CZ,N$1,0)</f>
        <v>50</v>
      </c>
      <c r="O1528">
        <f>VLOOKUP($A1528,saham!$G:$CZ,O$1,0)</f>
        <v>514</v>
      </c>
      <c r="P1528">
        <f>VLOOKUP($A1528,saham!$G:$CZ,P$1,0)</f>
        <v>4590</v>
      </c>
      <c r="Q1528">
        <f>VLOOKUP($A1528,saham!$G:$CZ,Q$1,0)</f>
        <v>725</v>
      </c>
      <c r="R1528">
        <f>VLOOKUP($A1528,saham!$G:$CZ,R$1,0)</f>
        <v>5505</v>
      </c>
      <c r="S1528">
        <f>VLOOKUP($A1528,saham!$G:$CZ,S$1,0)</f>
        <v>5200</v>
      </c>
      <c r="T1528">
        <f>VLOOKUP($A1528,saham!$G:$CZ,T$1,0)</f>
        <v>4510</v>
      </c>
      <c r="U1528">
        <f>VLOOKUP($A1528,saham!$G:$CZ,U$1,0)</f>
        <v>841</v>
      </c>
      <c r="V1528">
        <f>VLOOKUP($A1528,saham!$G:$CZ,V$1,0)</f>
        <v>665</v>
      </c>
      <c r="W1528">
        <f>VLOOKUP($A1528,saham!$G:$CZ,W$1,0)</f>
        <v>3610</v>
      </c>
      <c r="X1528">
        <f>VLOOKUP($A1528,saham!$G:$CZ,X$1,0)</f>
        <v>7075</v>
      </c>
      <c r="Y1528">
        <f>VLOOKUP($A1528,saham!$G:$CZ,Y$1,0)</f>
        <v>8875</v>
      </c>
      <c r="Z1528">
        <f>VLOOKUP($A1528,saham!$G:$CZ,Z$1,0)</f>
        <v>2040</v>
      </c>
      <c r="AA1528">
        <f>VLOOKUP($A1528,saham!$G:$CZ,AA$1,0)</f>
        <v>1145</v>
      </c>
      <c r="AB1528">
        <f>VLOOKUP($A1528,saham!$G:$CZ,AB$1,0)</f>
        <v>1570</v>
      </c>
      <c r="AC1528">
        <f>VLOOKUP($A1528,saham!$G:$CZ,AC$1,0)</f>
        <v>338</v>
      </c>
      <c r="AD1528">
        <f>VLOOKUP($A1528,saham!$G:$CZ,AD$1,0)</f>
        <v>733</v>
      </c>
      <c r="AE1528">
        <f>VLOOKUP($A1528,saham!$G:$CZ,AE$1,0)</f>
        <v>2420</v>
      </c>
      <c r="AF1528">
        <f>VLOOKUP($A1528,saham!$G:$CZ,AF$1,0)</f>
        <v>54</v>
      </c>
      <c r="AG1528">
        <f>VLOOKUP($A1528,saham!$G:$CZ,AG$1,0)</f>
        <v>296</v>
      </c>
      <c r="AH1528">
        <f>VLOOKUP($A1528,saham!$G:$CZ,AH$1,0)</f>
        <v>9450</v>
      </c>
      <c r="AI1528">
        <f>VLOOKUP($A1528,saham!$G:$CZ,AI$1,0)</f>
        <v>424</v>
      </c>
      <c r="AJ1528">
        <f>VLOOKUP($A1528,saham!$G:$CZ,AJ$1,0)</f>
        <v>2680</v>
      </c>
      <c r="AK1528">
        <f>VLOOKUP($A1528,saham!$G:$CZ,AK$1,0)</f>
        <v>22675</v>
      </c>
      <c r="AL1528">
        <f>VLOOKUP($A1528,saham!$G:$CZ,AL$1,0)</f>
        <v>8000</v>
      </c>
      <c r="AM1528">
        <f>VLOOKUP($A1528,saham!$G:$CZ,AM$1,0)</f>
        <v>2100</v>
      </c>
      <c r="AN1528">
        <f>VLOOKUP($A1528,saham!$G:$CZ,AN$1,0)</f>
        <v>0</v>
      </c>
      <c r="AO1528">
        <f>VLOOKUP($A1528,saham!$G:$CZ,AO$1,0)</f>
        <v>648</v>
      </c>
      <c r="AP1528">
        <f>VLOOKUP($A1528,saham!$G:$CZ,AP$1,0)</f>
        <v>10075</v>
      </c>
      <c r="AQ1528">
        <f>VLOOKUP($A1528,saham!$G:$CZ,AQ$1,0)</f>
        <v>8125</v>
      </c>
      <c r="AR1528">
        <f>VLOOKUP($A1528,saham!$G:$CZ,AR$1,0)</f>
        <v>0</v>
      </c>
      <c r="AS1528">
        <f>VLOOKUP($A1528,saham!$G:$CZ,AS$1,0)</f>
        <v>1649</v>
      </c>
      <c r="AT1528">
        <f>VLOOKUP($A1528,saham!$G:$CZ,AT$1,0)</f>
        <v>0</v>
      </c>
      <c r="AU1528">
        <f>VLOOKUP($A1528,saham!$G:$CZ,AU$1,0)</f>
        <v>2550</v>
      </c>
      <c r="AV1528">
        <f>VLOOKUP($A1528,saham!$G:$CZ,AV$1,0)</f>
        <v>0</v>
      </c>
      <c r="AW1528">
        <f>VLOOKUP($A1528,saham!$G:$CZ,AW$1,0)</f>
        <v>4</v>
      </c>
      <c r="AX1528">
        <f>VLOOKUP($A1528,saham!$G:$CZ,AX$1,0)</f>
        <v>920</v>
      </c>
      <c r="AY1528">
        <f>VLOOKUP($A1528,saham!$G:$CZ,AY$1,0)</f>
        <v>0</v>
      </c>
      <c r="AZ1528">
        <f>VLOOKUP($A1528,saham!$G:$CZ,AZ$1,0)</f>
        <v>805</v>
      </c>
      <c r="BA1528">
        <f>VLOOKUP($A1528,saham!$G:$CZ,BA$1,0)</f>
        <v>117</v>
      </c>
      <c r="BB1528">
        <f>VLOOKUP($A1528,saham!$G:$CZ,BB$1,0)</f>
        <v>595</v>
      </c>
      <c r="BC1528">
        <f>VLOOKUP($A1528,saham!$G:$CZ,BC$1,0)</f>
        <v>620</v>
      </c>
      <c r="BD1528">
        <f>VLOOKUP($A1528,saham!$G:$CZ,BD$1,0)</f>
        <v>0</v>
      </c>
      <c r="BE1528">
        <f>VLOOKUP($A1528,saham!$G:$CZ,BE$1,0)</f>
        <v>1650</v>
      </c>
      <c r="BF1528">
        <f>VLOOKUP($A1528,saham!$G:$CZ,BF$1,0)</f>
        <v>0</v>
      </c>
    </row>
    <row r="1529" spans="1:58" x14ac:dyDescent="0.3">
      <c r="A1529" s="21">
        <v>43840</v>
      </c>
      <c r="B1529">
        <f>VLOOKUP(A1529,saham!$A:$D,4,0)</f>
        <v>146556.66150000002</v>
      </c>
      <c r="C1529" s="20">
        <v>0</v>
      </c>
      <c r="D1529">
        <f>VLOOKUP($A1529,saham!$G:$CZ,D$1,0)</f>
        <v>0</v>
      </c>
      <c r="E1529">
        <f>VLOOKUP($A1529,saham!$G:$CZ,E$1,0)</f>
        <v>1180</v>
      </c>
      <c r="F1529">
        <f>VLOOKUP($A1529,saham!$G:$CZ,F$1,0)</f>
        <v>0</v>
      </c>
      <c r="G1529">
        <f>VLOOKUP($A1529,saham!$G:$CZ,G$1,0)</f>
        <v>670</v>
      </c>
      <c r="H1529">
        <f>VLOOKUP($A1529,saham!$G:$CZ,H$1,0)</f>
        <v>478</v>
      </c>
      <c r="I1529">
        <f>VLOOKUP($A1529,saham!$G:$CZ,I$1,0)</f>
        <v>3083</v>
      </c>
      <c r="J1529">
        <f>VLOOKUP($A1529,saham!$G:$CZ,J$1,0)</f>
        <v>1235</v>
      </c>
      <c r="K1529">
        <f>VLOOKUP($A1529,saham!$G:$CZ,K$1,0)</f>
        <v>795</v>
      </c>
      <c r="L1529">
        <f>VLOOKUP($A1529,saham!$G:$CZ,L$1,0)</f>
        <v>50</v>
      </c>
      <c r="M1529">
        <f>VLOOKUP($A1529,saham!$G:$CZ,M$1,0)</f>
        <v>0</v>
      </c>
      <c r="N1529">
        <f>VLOOKUP($A1529,saham!$G:$CZ,N$1,0)</f>
        <v>50</v>
      </c>
      <c r="O1529">
        <f>VLOOKUP($A1529,saham!$G:$CZ,O$1,0)</f>
        <v>522</v>
      </c>
      <c r="P1529">
        <f>VLOOKUP($A1529,saham!$G:$CZ,P$1,0)</f>
        <v>4610</v>
      </c>
      <c r="Q1529">
        <f>VLOOKUP($A1529,saham!$G:$CZ,Q$1,0)</f>
        <v>735</v>
      </c>
      <c r="R1529">
        <f>VLOOKUP($A1529,saham!$G:$CZ,R$1,0)</f>
        <v>5570</v>
      </c>
      <c r="S1529">
        <f>VLOOKUP($A1529,saham!$G:$CZ,S$1,0)</f>
        <v>5200</v>
      </c>
      <c r="T1529">
        <f>VLOOKUP($A1529,saham!$G:$CZ,T$1,0)</f>
        <v>4570</v>
      </c>
      <c r="U1529">
        <f>VLOOKUP($A1529,saham!$G:$CZ,U$1,0)</f>
        <v>827</v>
      </c>
      <c r="V1529">
        <f>VLOOKUP($A1529,saham!$G:$CZ,V$1,0)</f>
        <v>675</v>
      </c>
      <c r="W1529">
        <f>VLOOKUP($A1529,saham!$G:$CZ,W$1,0)</f>
        <v>3640</v>
      </c>
      <c r="X1529">
        <f>VLOOKUP($A1529,saham!$G:$CZ,X$1,0)</f>
        <v>7175</v>
      </c>
      <c r="Y1529">
        <f>VLOOKUP($A1529,saham!$G:$CZ,Y$1,0)</f>
        <v>9025</v>
      </c>
      <c r="Z1529">
        <f>VLOOKUP($A1529,saham!$G:$CZ,Z$1,0)</f>
        <v>1945</v>
      </c>
      <c r="AA1529">
        <f>VLOOKUP($A1529,saham!$G:$CZ,AA$1,0)</f>
        <v>1170</v>
      </c>
      <c r="AB1529">
        <f>VLOOKUP($A1529,saham!$G:$CZ,AB$1,0)</f>
        <v>1610</v>
      </c>
      <c r="AC1529">
        <f>VLOOKUP($A1529,saham!$G:$CZ,AC$1,0)</f>
        <v>354</v>
      </c>
      <c r="AD1529">
        <f>VLOOKUP($A1529,saham!$G:$CZ,AD$1,0)</f>
        <v>738</v>
      </c>
      <c r="AE1529">
        <f>VLOOKUP($A1529,saham!$G:$CZ,AE$1,0)</f>
        <v>2410</v>
      </c>
      <c r="AF1529">
        <f>VLOOKUP($A1529,saham!$G:$CZ,AF$1,0)</f>
        <v>55</v>
      </c>
      <c r="AG1529">
        <f>VLOOKUP($A1529,saham!$G:$CZ,AG$1,0)</f>
        <v>304</v>
      </c>
      <c r="AH1529">
        <f>VLOOKUP($A1529,saham!$G:$CZ,AH$1,0)</f>
        <v>9575</v>
      </c>
      <c r="AI1529">
        <f>VLOOKUP($A1529,saham!$G:$CZ,AI$1,0)</f>
        <v>434</v>
      </c>
      <c r="AJ1529">
        <f>VLOOKUP($A1529,saham!$G:$CZ,AJ$1,0)</f>
        <v>2750</v>
      </c>
      <c r="AK1529">
        <f>VLOOKUP($A1529,saham!$G:$CZ,AK$1,0)</f>
        <v>22775</v>
      </c>
      <c r="AL1529">
        <f>VLOOKUP($A1529,saham!$G:$CZ,AL$1,0)</f>
        <v>8025</v>
      </c>
      <c r="AM1529">
        <f>VLOOKUP($A1529,saham!$G:$CZ,AM$1,0)</f>
        <v>2200</v>
      </c>
      <c r="AN1529">
        <f>VLOOKUP($A1529,saham!$G:$CZ,AN$1,0)</f>
        <v>0</v>
      </c>
      <c r="AO1529">
        <f>VLOOKUP($A1529,saham!$G:$CZ,AO$1,0)</f>
        <v>646</v>
      </c>
      <c r="AP1529">
        <f>VLOOKUP($A1529,saham!$G:$CZ,AP$1,0)</f>
        <v>10150</v>
      </c>
      <c r="AQ1529">
        <f>VLOOKUP($A1529,saham!$G:$CZ,AQ$1,0)</f>
        <v>8200</v>
      </c>
      <c r="AR1529">
        <f>VLOOKUP($A1529,saham!$G:$CZ,AR$1,0)</f>
        <v>0</v>
      </c>
      <c r="AS1529">
        <f>VLOOKUP($A1529,saham!$G:$CZ,AS$1,0)</f>
        <v>1585</v>
      </c>
      <c r="AT1529">
        <f>VLOOKUP($A1529,saham!$G:$CZ,AT$1,0)</f>
        <v>0</v>
      </c>
      <c r="AU1529">
        <f>VLOOKUP($A1529,saham!$G:$CZ,AU$1,0)</f>
        <v>2540</v>
      </c>
      <c r="AV1529">
        <f>VLOOKUP($A1529,saham!$G:$CZ,AV$1,0)</f>
        <v>0</v>
      </c>
      <c r="AW1529">
        <f>VLOOKUP($A1529,saham!$G:$CZ,AW$1,0)</f>
        <v>4</v>
      </c>
      <c r="AX1529">
        <f>VLOOKUP($A1529,saham!$G:$CZ,AX$1,0)</f>
        <v>955</v>
      </c>
      <c r="AY1529">
        <f>VLOOKUP($A1529,saham!$G:$CZ,AY$1,0)</f>
        <v>0</v>
      </c>
      <c r="AZ1529">
        <f>VLOOKUP($A1529,saham!$G:$CZ,AZ$1,0)</f>
        <v>840</v>
      </c>
      <c r="BA1529">
        <f>VLOOKUP($A1529,saham!$G:$CZ,BA$1,0)</f>
        <v>114</v>
      </c>
      <c r="BB1529">
        <f>VLOOKUP($A1529,saham!$G:$CZ,BB$1,0)</f>
        <v>598</v>
      </c>
      <c r="BC1529">
        <f>VLOOKUP($A1529,saham!$G:$CZ,BC$1,0)</f>
        <v>640</v>
      </c>
      <c r="BD1529">
        <f>VLOOKUP($A1529,saham!$G:$CZ,BD$1,0)</f>
        <v>0</v>
      </c>
      <c r="BE1529">
        <f>VLOOKUP($A1529,saham!$G:$CZ,BE$1,0)</f>
        <v>1633</v>
      </c>
      <c r="BF1529">
        <f>VLOOKUP($A1529,saham!$G:$CZ,BF$1,0)</f>
        <v>0</v>
      </c>
    </row>
    <row r="1530" spans="1:58" x14ac:dyDescent="0.3">
      <c r="A1530" t="s">
        <v>1103</v>
      </c>
      <c r="B1530" t="e">
        <f>VLOOKUP(A1530,saham!$A:$D,4,0)</f>
        <v>#N/A</v>
      </c>
      <c r="C1530" s="20">
        <v>0</v>
      </c>
      <c r="D1530">
        <f>VLOOKUP($A1530,saham!$G:$CZ,D$1,0)</f>
        <v>0</v>
      </c>
      <c r="E1530">
        <f>VLOOKUP($A1530,saham!$G:$CZ,E$1,0)</f>
        <v>1135</v>
      </c>
      <c r="F1530">
        <f>VLOOKUP($A1530,saham!$G:$CZ,F$1,0)</f>
        <v>0</v>
      </c>
      <c r="G1530">
        <f>VLOOKUP($A1530,saham!$G:$CZ,G$1,0)</f>
        <v>665</v>
      </c>
      <c r="H1530">
        <f>VLOOKUP($A1530,saham!$G:$CZ,H$1,0)</f>
        <v>462</v>
      </c>
      <c r="I1530">
        <f>VLOOKUP($A1530,saham!$G:$CZ,I$1,0)</f>
        <v>2966</v>
      </c>
      <c r="J1530">
        <f>VLOOKUP($A1530,saham!$G:$CZ,J$1,0)</f>
        <v>1200</v>
      </c>
      <c r="K1530">
        <f>VLOOKUP($A1530,saham!$G:$CZ,K$1,0)</f>
        <v>750</v>
      </c>
      <c r="L1530">
        <f>VLOOKUP($A1530,saham!$G:$CZ,L$1,0)</f>
        <v>48</v>
      </c>
      <c r="M1530">
        <f>VLOOKUP($A1530,saham!$G:$CZ,M$1,0)</f>
        <v>0</v>
      </c>
      <c r="N1530">
        <f>VLOOKUP($A1530,saham!$G:$CZ,N$1,0)</f>
        <v>50</v>
      </c>
      <c r="O1530">
        <f>VLOOKUP($A1530,saham!$G:$CZ,O$1,0)</f>
        <v>510</v>
      </c>
      <c r="P1530">
        <f>VLOOKUP($A1530,saham!$G:$CZ,P$1,0)</f>
        <v>4460</v>
      </c>
      <c r="Q1530">
        <f>VLOOKUP($A1530,saham!$G:$CZ,Q$1,0)</f>
        <v>705</v>
      </c>
      <c r="R1530">
        <f>VLOOKUP($A1530,saham!$G:$CZ,R$1,0)</f>
        <v>5420</v>
      </c>
      <c r="S1530">
        <f>VLOOKUP($A1530,saham!$G:$CZ,S$1,0)</f>
        <v>4960</v>
      </c>
      <c r="T1530">
        <f>VLOOKUP($A1530,saham!$G:$CZ,T$1,0)</f>
        <v>4440</v>
      </c>
      <c r="U1530">
        <f>VLOOKUP($A1530,saham!$G:$CZ,U$1,0)</f>
        <v>787</v>
      </c>
      <c r="V1530">
        <f>VLOOKUP($A1530,saham!$G:$CZ,V$1,0)</f>
        <v>645</v>
      </c>
      <c r="W1530">
        <f>VLOOKUP($A1530,saham!$G:$CZ,W$1,0)</f>
        <v>3560</v>
      </c>
      <c r="X1530">
        <f>VLOOKUP($A1530,saham!$G:$CZ,X$1,0)</f>
        <v>7150</v>
      </c>
      <c r="Y1530">
        <f>VLOOKUP($A1530,saham!$G:$CZ,Y$1,0)</f>
        <v>8975</v>
      </c>
      <c r="Z1530">
        <f>VLOOKUP($A1530,saham!$G:$CZ,Z$1,0)</f>
        <v>1930</v>
      </c>
      <c r="AA1530">
        <f>VLOOKUP($A1530,saham!$G:$CZ,AA$1,0)</f>
        <v>1105</v>
      </c>
      <c r="AB1530">
        <f>VLOOKUP($A1530,saham!$G:$CZ,AB$1,0)</f>
        <v>1550</v>
      </c>
      <c r="AC1530">
        <f>VLOOKUP($A1530,saham!$G:$CZ,AC$1,0)</f>
        <v>338</v>
      </c>
      <c r="AD1530">
        <f>VLOOKUP($A1530,saham!$G:$CZ,AD$1,0)</f>
        <v>738</v>
      </c>
      <c r="AE1530">
        <f>VLOOKUP($A1530,saham!$G:$CZ,AE$1,0)</f>
        <v>2380</v>
      </c>
      <c r="AF1530">
        <f>VLOOKUP($A1530,saham!$G:$CZ,AF$1,0)</f>
        <v>54</v>
      </c>
      <c r="AG1530">
        <f>VLOOKUP($A1530,saham!$G:$CZ,AG$1,0)</f>
        <v>309</v>
      </c>
      <c r="AH1530">
        <f>VLOOKUP($A1530,saham!$G:$CZ,AH$1,0)</f>
        <v>9175</v>
      </c>
      <c r="AI1530">
        <f>VLOOKUP($A1530,saham!$G:$CZ,AI$1,0)</f>
        <v>430</v>
      </c>
      <c r="AJ1530">
        <f>VLOOKUP($A1530,saham!$G:$CZ,AJ$1,0)</f>
        <v>2560</v>
      </c>
      <c r="AK1530">
        <f>VLOOKUP($A1530,saham!$G:$CZ,AK$1,0)</f>
        <v>22800</v>
      </c>
      <c r="AL1530">
        <f>VLOOKUP($A1530,saham!$G:$CZ,AL$1,0)</f>
        <v>8100</v>
      </c>
      <c r="AM1530">
        <f>VLOOKUP($A1530,saham!$G:$CZ,AM$1,0)</f>
        <v>2030</v>
      </c>
      <c r="AN1530">
        <f>VLOOKUP($A1530,saham!$G:$CZ,AN$1,0)</f>
        <v>0</v>
      </c>
      <c r="AO1530">
        <f>VLOOKUP($A1530,saham!$G:$CZ,AO$1,0)</f>
        <v>660</v>
      </c>
      <c r="AP1530">
        <f>VLOOKUP($A1530,saham!$G:$CZ,AP$1,0)</f>
        <v>10075</v>
      </c>
      <c r="AQ1530">
        <f>VLOOKUP($A1530,saham!$G:$CZ,AQ$1,0)</f>
        <v>8150</v>
      </c>
      <c r="AR1530">
        <f>VLOOKUP($A1530,saham!$G:$CZ,AR$1,0)</f>
        <v>0</v>
      </c>
      <c r="AS1530">
        <f>VLOOKUP($A1530,saham!$G:$CZ,AS$1,0)</f>
        <v>1576</v>
      </c>
      <c r="AT1530">
        <f>VLOOKUP($A1530,saham!$G:$CZ,AT$1,0)</f>
        <v>0</v>
      </c>
      <c r="AU1530">
        <f>VLOOKUP($A1530,saham!$G:$CZ,AU$1,0)</f>
        <v>2450</v>
      </c>
      <c r="AV1530">
        <f>VLOOKUP($A1530,saham!$G:$CZ,AV$1,0)</f>
        <v>0</v>
      </c>
      <c r="AW1530">
        <f>VLOOKUP($A1530,saham!$G:$CZ,AW$1,0)</f>
        <v>4</v>
      </c>
      <c r="AX1530">
        <f>VLOOKUP($A1530,saham!$G:$CZ,AX$1,0)</f>
        <v>925</v>
      </c>
      <c r="AY1530">
        <f>VLOOKUP($A1530,saham!$G:$CZ,AY$1,0)</f>
        <v>0</v>
      </c>
      <c r="AZ1530">
        <f>VLOOKUP($A1530,saham!$G:$CZ,AZ$1,0)</f>
        <v>825</v>
      </c>
      <c r="BA1530">
        <f>VLOOKUP($A1530,saham!$G:$CZ,BA$1,0)</f>
        <v>115</v>
      </c>
      <c r="BB1530">
        <f>VLOOKUP($A1530,saham!$G:$CZ,BB$1,0)</f>
        <v>598</v>
      </c>
      <c r="BC1530">
        <f>VLOOKUP($A1530,saham!$G:$CZ,BC$1,0)</f>
        <v>630</v>
      </c>
      <c r="BD1530">
        <f>VLOOKUP($A1530,saham!$G:$CZ,BD$1,0)</f>
        <v>0</v>
      </c>
      <c r="BE1530">
        <f>VLOOKUP($A1530,saham!$G:$CZ,BE$1,0)</f>
        <v>1633</v>
      </c>
      <c r="BF1530">
        <f>VLOOKUP($A1530,saham!$G:$CZ,BF$1,0)</f>
        <v>0</v>
      </c>
    </row>
    <row r="1531" spans="1:58" x14ac:dyDescent="0.3">
      <c r="A1531" t="s">
        <v>1104</v>
      </c>
      <c r="B1531" t="e">
        <f>VLOOKUP(A1531,saham!$A:$D,4,0)</f>
        <v>#N/A</v>
      </c>
      <c r="C1531" s="20">
        <v>0</v>
      </c>
      <c r="D1531">
        <f>VLOOKUP($A1531,saham!$G:$CZ,D$1,0)</f>
        <v>0</v>
      </c>
      <c r="E1531">
        <f>VLOOKUP($A1531,saham!$G:$CZ,E$1,0)</f>
        <v>1165</v>
      </c>
      <c r="F1531">
        <f>VLOOKUP($A1531,saham!$G:$CZ,F$1,0)</f>
        <v>0</v>
      </c>
      <c r="G1531">
        <f>VLOOKUP($A1531,saham!$G:$CZ,G$1,0)</f>
        <v>665</v>
      </c>
      <c r="H1531">
        <f>VLOOKUP($A1531,saham!$G:$CZ,H$1,0)</f>
        <v>474</v>
      </c>
      <c r="I1531">
        <f>VLOOKUP($A1531,saham!$G:$CZ,I$1,0)</f>
        <v>2966</v>
      </c>
      <c r="J1531">
        <f>VLOOKUP($A1531,saham!$G:$CZ,J$1,0)</f>
        <v>1195</v>
      </c>
      <c r="K1531">
        <f>VLOOKUP($A1531,saham!$G:$CZ,K$1,0)</f>
        <v>740</v>
      </c>
      <c r="L1531">
        <f>VLOOKUP($A1531,saham!$G:$CZ,L$1,0)</f>
        <v>49</v>
      </c>
      <c r="M1531">
        <f>VLOOKUP($A1531,saham!$G:$CZ,M$1,0)</f>
        <v>0</v>
      </c>
      <c r="N1531">
        <f>VLOOKUP($A1531,saham!$G:$CZ,N$1,0)</f>
        <v>50</v>
      </c>
      <c r="O1531">
        <f>VLOOKUP($A1531,saham!$G:$CZ,O$1,0)</f>
        <v>506</v>
      </c>
      <c r="P1531">
        <f>VLOOKUP($A1531,saham!$G:$CZ,P$1,0)</f>
        <v>4570</v>
      </c>
      <c r="Q1531">
        <f>VLOOKUP($A1531,saham!$G:$CZ,Q$1,0)</f>
        <v>715</v>
      </c>
      <c r="R1531">
        <f>VLOOKUP($A1531,saham!$G:$CZ,R$1,0)</f>
        <v>5505</v>
      </c>
      <c r="S1531">
        <f>VLOOKUP($A1531,saham!$G:$CZ,S$1,0)</f>
        <v>5075</v>
      </c>
      <c r="T1531">
        <f>VLOOKUP($A1531,saham!$G:$CZ,T$1,0)</f>
        <v>4510</v>
      </c>
      <c r="U1531">
        <f>VLOOKUP($A1531,saham!$G:$CZ,U$1,0)</f>
        <v>682</v>
      </c>
      <c r="V1531">
        <f>VLOOKUP($A1531,saham!$G:$CZ,V$1,0)</f>
        <v>660</v>
      </c>
      <c r="W1531">
        <f>VLOOKUP($A1531,saham!$G:$CZ,W$1,0)</f>
        <v>3620</v>
      </c>
      <c r="X1531">
        <f>VLOOKUP($A1531,saham!$G:$CZ,X$1,0)</f>
        <v>7000</v>
      </c>
      <c r="Y1531">
        <f>VLOOKUP($A1531,saham!$G:$CZ,Y$1,0)</f>
        <v>8675</v>
      </c>
      <c r="Z1531">
        <f>VLOOKUP($A1531,saham!$G:$CZ,Z$1,0)</f>
        <v>1955</v>
      </c>
      <c r="AA1531">
        <f>VLOOKUP($A1531,saham!$G:$CZ,AA$1,0)</f>
        <v>1100</v>
      </c>
      <c r="AB1531">
        <f>VLOOKUP($A1531,saham!$G:$CZ,AB$1,0)</f>
        <v>1510</v>
      </c>
      <c r="AC1531">
        <f>VLOOKUP($A1531,saham!$G:$CZ,AC$1,0)</f>
        <v>348</v>
      </c>
      <c r="AD1531">
        <f>VLOOKUP($A1531,saham!$G:$CZ,AD$1,0)</f>
        <v>740</v>
      </c>
      <c r="AE1531">
        <f>VLOOKUP($A1531,saham!$G:$CZ,AE$1,0)</f>
        <v>2410</v>
      </c>
      <c r="AF1531">
        <f>VLOOKUP($A1531,saham!$G:$CZ,AF$1,0)</f>
        <v>53</v>
      </c>
      <c r="AG1531">
        <f>VLOOKUP($A1531,saham!$G:$CZ,AG$1,0)</f>
        <v>311</v>
      </c>
      <c r="AH1531">
        <f>VLOOKUP($A1531,saham!$G:$CZ,AH$1,0)</f>
        <v>9100</v>
      </c>
      <c r="AI1531">
        <f>VLOOKUP($A1531,saham!$G:$CZ,AI$1,0)</f>
        <v>434</v>
      </c>
      <c r="AJ1531">
        <f>VLOOKUP($A1531,saham!$G:$CZ,AJ$1,0)</f>
        <v>2630</v>
      </c>
      <c r="AK1531">
        <f>VLOOKUP($A1531,saham!$G:$CZ,AK$1,0)</f>
        <v>22650</v>
      </c>
      <c r="AL1531">
        <f>VLOOKUP($A1531,saham!$G:$CZ,AL$1,0)</f>
        <v>7975</v>
      </c>
      <c r="AM1531">
        <f>VLOOKUP($A1531,saham!$G:$CZ,AM$1,0)</f>
        <v>1990</v>
      </c>
      <c r="AN1531">
        <f>VLOOKUP($A1531,saham!$G:$CZ,AN$1,0)</f>
        <v>0</v>
      </c>
      <c r="AO1531">
        <f>VLOOKUP($A1531,saham!$G:$CZ,AO$1,0)</f>
        <v>634</v>
      </c>
      <c r="AP1531">
        <f>VLOOKUP($A1531,saham!$G:$CZ,AP$1,0)</f>
        <v>10150</v>
      </c>
      <c r="AQ1531">
        <f>VLOOKUP($A1531,saham!$G:$CZ,AQ$1,0)</f>
        <v>8175</v>
      </c>
      <c r="AR1531">
        <f>VLOOKUP($A1531,saham!$G:$CZ,AR$1,0)</f>
        <v>0</v>
      </c>
      <c r="AS1531">
        <f>VLOOKUP($A1531,saham!$G:$CZ,AS$1,0)</f>
        <v>1576</v>
      </c>
      <c r="AT1531">
        <f>VLOOKUP($A1531,saham!$G:$CZ,AT$1,0)</f>
        <v>0</v>
      </c>
      <c r="AU1531">
        <f>VLOOKUP($A1531,saham!$G:$CZ,AU$1,0)</f>
        <v>2400</v>
      </c>
      <c r="AV1531">
        <f>VLOOKUP($A1531,saham!$G:$CZ,AV$1,0)</f>
        <v>0</v>
      </c>
      <c r="AW1531">
        <f>VLOOKUP($A1531,saham!$G:$CZ,AW$1,0)</f>
        <v>4</v>
      </c>
      <c r="AX1531">
        <f>VLOOKUP($A1531,saham!$G:$CZ,AX$1,0)</f>
        <v>955</v>
      </c>
      <c r="AY1531">
        <f>VLOOKUP($A1531,saham!$G:$CZ,AY$1,0)</f>
        <v>0</v>
      </c>
      <c r="AZ1531">
        <f>VLOOKUP($A1531,saham!$G:$CZ,AZ$1,0)</f>
        <v>840</v>
      </c>
      <c r="BA1531">
        <f>VLOOKUP($A1531,saham!$G:$CZ,BA$1,0)</f>
        <v>118</v>
      </c>
      <c r="BB1531">
        <f>VLOOKUP($A1531,saham!$G:$CZ,BB$1,0)</f>
        <v>575</v>
      </c>
      <c r="BC1531">
        <f>VLOOKUP($A1531,saham!$G:$CZ,BC$1,0)</f>
        <v>640</v>
      </c>
      <c r="BD1531">
        <f>VLOOKUP($A1531,saham!$G:$CZ,BD$1,0)</f>
        <v>0</v>
      </c>
      <c r="BE1531">
        <f>VLOOKUP($A1531,saham!$G:$CZ,BE$1,0)</f>
        <v>1633</v>
      </c>
      <c r="BF1531">
        <f>VLOOKUP($A1531,saham!$G:$CZ,BF$1,0)</f>
        <v>0</v>
      </c>
    </row>
    <row r="1532" spans="1:58" x14ac:dyDescent="0.3">
      <c r="A1532" t="s">
        <v>1105</v>
      </c>
      <c r="B1532" t="e">
        <f>VLOOKUP(A1532,saham!$A:$D,4,0)</f>
        <v>#N/A</v>
      </c>
      <c r="C1532" s="20">
        <v>0</v>
      </c>
      <c r="D1532">
        <f>VLOOKUP($A1532,saham!$G:$CZ,D$1,0)</f>
        <v>0</v>
      </c>
      <c r="E1532">
        <f>VLOOKUP($A1532,saham!$G:$CZ,E$1,0)</f>
        <v>1130</v>
      </c>
      <c r="F1532">
        <f>VLOOKUP($A1532,saham!$G:$CZ,F$1,0)</f>
        <v>0</v>
      </c>
      <c r="G1532">
        <f>VLOOKUP($A1532,saham!$G:$CZ,G$1,0)</f>
        <v>675</v>
      </c>
      <c r="H1532">
        <f>VLOOKUP($A1532,saham!$G:$CZ,H$1,0)</f>
        <v>480</v>
      </c>
      <c r="I1532">
        <f>VLOOKUP($A1532,saham!$G:$CZ,I$1,0)</f>
        <v>3015</v>
      </c>
      <c r="J1532">
        <f>VLOOKUP($A1532,saham!$G:$CZ,J$1,0)</f>
        <v>1200</v>
      </c>
      <c r="K1532">
        <f>VLOOKUP($A1532,saham!$G:$CZ,K$1,0)</f>
        <v>755</v>
      </c>
      <c r="L1532">
        <f>VLOOKUP($A1532,saham!$G:$CZ,L$1,0)</f>
        <v>49</v>
      </c>
      <c r="M1532">
        <f>VLOOKUP($A1532,saham!$G:$CZ,M$1,0)</f>
        <v>0</v>
      </c>
      <c r="N1532">
        <f>VLOOKUP($A1532,saham!$G:$CZ,N$1,0)</f>
        <v>50</v>
      </c>
      <c r="O1532">
        <f>VLOOKUP($A1532,saham!$G:$CZ,O$1,0)</f>
        <v>520</v>
      </c>
      <c r="P1532">
        <f>VLOOKUP($A1532,saham!$G:$CZ,P$1,0)</f>
        <v>4740</v>
      </c>
      <c r="Q1532">
        <f>VLOOKUP($A1532,saham!$G:$CZ,Q$1,0)</f>
        <v>725</v>
      </c>
      <c r="R1532">
        <f>VLOOKUP($A1532,saham!$G:$CZ,R$1,0)</f>
        <v>5515</v>
      </c>
      <c r="S1532">
        <f>VLOOKUP($A1532,saham!$G:$CZ,S$1,0)</f>
        <v>5150</v>
      </c>
      <c r="T1532">
        <f>VLOOKUP($A1532,saham!$G:$CZ,T$1,0)</f>
        <v>4540</v>
      </c>
      <c r="U1532">
        <f>VLOOKUP($A1532,saham!$G:$CZ,U$1,0)</f>
        <v>697</v>
      </c>
      <c r="V1532">
        <f>VLOOKUP($A1532,saham!$G:$CZ,V$1,0)</f>
        <v>675</v>
      </c>
      <c r="W1532">
        <f>VLOOKUP($A1532,saham!$G:$CZ,W$1,0)</f>
        <v>3620</v>
      </c>
      <c r="X1532">
        <f>VLOOKUP($A1532,saham!$G:$CZ,X$1,0)</f>
        <v>7000</v>
      </c>
      <c r="Y1532">
        <f>VLOOKUP($A1532,saham!$G:$CZ,Y$1,0)</f>
        <v>8900</v>
      </c>
      <c r="Z1532">
        <f>VLOOKUP($A1532,saham!$G:$CZ,Z$1,0)</f>
        <v>2000</v>
      </c>
      <c r="AA1532">
        <f>VLOOKUP($A1532,saham!$G:$CZ,AA$1,0)</f>
        <v>1115</v>
      </c>
      <c r="AB1532">
        <f>VLOOKUP($A1532,saham!$G:$CZ,AB$1,0)</f>
        <v>1525</v>
      </c>
      <c r="AC1532">
        <f>VLOOKUP($A1532,saham!$G:$CZ,AC$1,0)</f>
        <v>364</v>
      </c>
      <c r="AD1532">
        <f>VLOOKUP($A1532,saham!$G:$CZ,AD$1,0)</f>
        <v>675</v>
      </c>
      <c r="AE1532">
        <f>VLOOKUP($A1532,saham!$G:$CZ,AE$1,0)</f>
        <v>2400</v>
      </c>
      <c r="AF1532">
        <f>VLOOKUP($A1532,saham!$G:$CZ,AF$1,0)</f>
        <v>53</v>
      </c>
      <c r="AG1532">
        <f>VLOOKUP($A1532,saham!$G:$CZ,AG$1,0)</f>
        <v>309</v>
      </c>
      <c r="AH1532">
        <f>VLOOKUP($A1532,saham!$G:$CZ,AH$1,0)</f>
        <v>9125</v>
      </c>
      <c r="AI1532">
        <f>VLOOKUP($A1532,saham!$G:$CZ,AI$1,0)</f>
        <v>444</v>
      </c>
      <c r="AJ1532">
        <f>VLOOKUP($A1532,saham!$G:$CZ,AJ$1,0)</f>
        <v>2660</v>
      </c>
      <c r="AK1532">
        <f>VLOOKUP($A1532,saham!$G:$CZ,AK$1,0)</f>
        <v>22575</v>
      </c>
      <c r="AL1532">
        <f>VLOOKUP($A1532,saham!$G:$CZ,AL$1,0)</f>
        <v>7900</v>
      </c>
      <c r="AM1532">
        <f>VLOOKUP($A1532,saham!$G:$CZ,AM$1,0)</f>
        <v>2010</v>
      </c>
      <c r="AN1532">
        <f>VLOOKUP($A1532,saham!$G:$CZ,AN$1,0)</f>
        <v>0</v>
      </c>
      <c r="AO1532">
        <f>VLOOKUP($A1532,saham!$G:$CZ,AO$1,0)</f>
        <v>638</v>
      </c>
      <c r="AP1532">
        <f>VLOOKUP($A1532,saham!$G:$CZ,AP$1,0)</f>
        <v>10075</v>
      </c>
      <c r="AQ1532">
        <f>VLOOKUP($A1532,saham!$G:$CZ,AQ$1,0)</f>
        <v>8075</v>
      </c>
      <c r="AR1532">
        <f>VLOOKUP($A1532,saham!$G:$CZ,AR$1,0)</f>
        <v>0</v>
      </c>
      <c r="AS1532">
        <f>VLOOKUP($A1532,saham!$G:$CZ,AS$1,0)</f>
        <v>1576</v>
      </c>
      <c r="AT1532">
        <f>VLOOKUP($A1532,saham!$G:$CZ,AT$1,0)</f>
        <v>0</v>
      </c>
      <c r="AU1532">
        <f>VLOOKUP($A1532,saham!$G:$CZ,AU$1,0)</f>
        <v>2490</v>
      </c>
      <c r="AV1532">
        <f>VLOOKUP($A1532,saham!$G:$CZ,AV$1,0)</f>
        <v>0</v>
      </c>
      <c r="AW1532">
        <f>VLOOKUP($A1532,saham!$G:$CZ,AW$1,0)</f>
        <v>56</v>
      </c>
      <c r="AX1532">
        <f>VLOOKUP($A1532,saham!$G:$CZ,AX$1,0)</f>
        <v>970</v>
      </c>
      <c r="AY1532">
        <f>VLOOKUP($A1532,saham!$G:$CZ,AY$1,0)</f>
        <v>0</v>
      </c>
      <c r="AZ1532">
        <f>VLOOKUP($A1532,saham!$G:$CZ,AZ$1,0)</f>
        <v>855</v>
      </c>
      <c r="BA1532">
        <f>VLOOKUP($A1532,saham!$G:$CZ,BA$1,0)</f>
        <v>113</v>
      </c>
      <c r="BB1532">
        <f>VLOOKUP($A1532,saham!$G:$CZ,BB$1,0)</f>
        <v>570</v>
      </c>
      <c r="BC1532">
        <f>VLOOKUP($A1532,saham!$G:$CZ,BC$1,0)</f>
        <v>620</v>
      </c>
      <c r="BD1532">
        <f>VLOOKUP($A1532,saham!$G:$CZ,BD$1,0)</f>
        <v>0</v>
      </c>
      <c r="BE1532">
        <f>VLOOKUP($A1532,saham!$G:$CZ,BE$1,0)</f>
        <v>1633</v>
      </c>
      <c r="BF1532">
        <f>VLOOKUP($A1532,saham!$G:$CZ,BF$1,0)</f>
        <v>0</v>
      </c>
    </row>
    <row r="1533" spans="1:58" x14ac:dyDescent="0.3">
      <c r="A1533" t="s">
        <v>1106</v>
      </c>
      <c r="B1533" t="e">
        <f>VLOOKUP(A1533,saham!$A:$D,4,0)</f>
        <v>#N/A</v>
      </c>
      <c r="C1533" s="20">
        <v>0</v>
      </c>
      <c r="D1533">
        <f>VLOOKUP($A1533,saham!$G:$CZ,D$1,0)</f>
        <v>0</v>
      </c>
      <c r="E1533">
        <f>VLOOKUP($A1533,saham!$G:$CZ,E$1,0)</f>
        <v>1140</v>
      </c>
      <c r="F1533">
        <f>VLOOKUP($A1533,saham!$G:$CZ,F$1,0)</f>
        <v>0</v>
      </c>
      <c r="G1533">
        <f>VLOOKUP($A1533,saham!$G:$CZ,G$1,0)</f>
        <v>675</v>
      </c>
      <c r="H1533">
        <f>VLOOKUP($A1533,saham!$G:$CZ,H$1,0)</f>
        <v>484</v>
      </c>
      <c r="I1533">
        <f>VLOOKUP($A1533,saham!$G:$CZ,I$1,0)</f>
        <v>3083</v>
      </c>
      <c r="J1533">
        <f>VLOOKUP($A1533,saham!$G:$CZ,J$1,0)</f>
        <v>1235</v>
      </c>
      <c r="K1533">
        <f>VLOOKUP($A1533,saham!$G:$CZ,K$1,0)</f>
        <v>770</v>
      </c>
      <c r="L1533">
        <f>VLOOKUP($A1533,saham!$G:$CZ,L$1,0)</f>
        <v>50</v>
      </c>
      <c r="M1533">
        <f>VLOOKUP($A1533,saham!$G:$CZ,M$1,0)</f>
        <v>0</v>
      </c>
      <c r="N1533">
        <f>VLOOKUP($A1533,saham!$G:$CZ,N$1,0)</f>
        <v>50</v>
      </c>
      <c r="O1533">
        <f>VLOOKUP($A1533,saham!$G:$CZ,O$1,0)</f>
        <v>522</v>
      </c>
      <c r="P1533">
        <f>VLOOKUP($A1533,saham!$G:$CZ,P$1,0)</f>
        <v>4860</v>
      </c>
      <c r="Q1533">
        <f>VLOOKUP($A1533,saham!$G:$CZ,Q$1,0)</f>
        <v>730</v>
      </c>
      <c r="R1533">
        <f>VLOOKUP($A1533,saham!$G:$CZ,R$1,0)</f>
        <v>5610</v>
      </c>
      <c r="S1533">
        <f>VLOOKUP($A1533,saham!$G:$CZ,S$1,0)</f>
        <v>5350</v>
      </c>
      <c r="T1533">
        <f>VLOOKUP($A1533,saham!$G:$CZ,T$1,0)</f>
        <v>4600</v>
      </c>
      <c r="U1533">
        <f>VLOOKUP($A1533,saham!$G:$CZ,U$1,0)</f>
        <v>672</v>
      </c>
      <c r="V1533">
        <f>VLOOKUP($A1533,saham!$G:$CZ,V$1,0)</f>
        <v>645</v>
      </c>
      <c r="W1533">
        <f>VLOOKUP($A1533,saham!$G:$CZ,W$1,0)</f>
        <v>3620</v>
      </c>
      <c r="X1533">
        <f>VLOOKUP($A1533,saham!$G:$CZ,X$1,0)</f>
        <v>7125</v>
      </c>
      <c r="Y1533">
        <f>VLOOKUP($A1533,saham!$G:$CZ,Y$1,0)</f>
        <v>9100</v>
      </c>
      <c r="Z1533">
        <f>VLOOKUP($A1533,saham!$G:$CZ,Z$1,0)</f>
        <v>2030</v>
      </c>
      <c r="AA1533">
        <f>VLOOKUP($A1533,saham!$G:$CZ,AA$1,0)</f>
        <v>1115</v>
      </c>
      <c r="AB1533">
        <f>VLOOKUP($A1533,saham!$G:$CZ,AB$1,0)</f>
        <v>1580</v>
      </c>
      <c r="AC1533">
        <f>VLOOKUP($A1533,saham!$G:$CZ,AC$1,0)</f>
        <v>372</v>
      </c>
      <c r="AD1533">
        <f>VLOOKUP($A1533,saham!$G:$CZ,AD$1,0)</f>
        <v>620</v>
      </c>
      <c r="AE1533">
        <f>VLOOKUP($A1533,saham!$G:$CZ,AE$1,0)</f>
        <v>2420</v>
      </c>
      <c r="AF1533">
        <f>VLOOKUP($A1533,saham!$G:$CZ,AF$1,0)</f>
        <v>55</v>
      </c>
      <c r="AG1533">
        <f>VLOOKUP($A1533,saham!$G:$CZ,AG$1,0)</f>
        <v>303</v>
      </c>
      <c r="AH1533">
        <f>VLOOKUP($A1533,saham!$G:$CZ,AH$1,0)</f>
        <v>8800</v>
      </c>
      <c r="AI1533">
        <f>VLOOKUP($A1533,saham!$G:$CZ,AI$1,0)</f>
        <v>430</v>
      </c>
      <c r="AJ1533">
        <f>VLOOKUP($A1533,saham!$G:$CZ,AJ$1,0)</f>
        <v>2690</v>
      </c>
      <c r="AK1533">
        <f>VLOOKUP($A1533,saham!$G:$CZ,AK$1,0)</f>
        <v>23200</v>
      </c>
      <c r="AL1533">
        <f>VLOOKUP($A1533,saham!$G:$CZ,AL$1,0)</f>
        <v>7925</v>
      </c>
      <c r="AM1533">
        <f>VLOOKUP($A1533,saham!$G:$CZ,AM$1,0)</f>
        <v>1965</v>
      </c>
      <c r="AN1533">
        <f>VLOOKUP($A1533,saham!$G:$CZ,AN$1,0)</f>
        <v>0</v>
      </c>
      <c r="AO1533">
        <f>VLOOKUP($A1533,saham!$G:$CZ,AO$1,0)</f>
        <v>660</v>
      </c>
      <c r="AP1533">
        <f>VLOOKUP($A1533,saham!$G:$CZ,AP$1,0)</f>
        <v>10050</v>
      </c>
      <c r="AQ1533">
        <f>VLOOKUP($A1533,saham!$G:$CZ,AQ$1,0)</f>
        <v>8175</v>
      </c>
      <c r="AR1533">
        <f>VLOOKUP($A1533,saham!$G:$CZ,AR$1,0)</f>
        <v>0</v>
      </c>
      <c r="AS1533">
        <f>VLOOKUP($A1533,saham!$G:$CZ,AS$1,0)</f>
        <v>1517</v>
      </c>
      <c r="AT1533">
        <f>VLOOKUP($A1533,saham!$G:$CZ,AT$1,0)</f>
        <v>0</v>
      </c>
      <c r="AU1533">
        <f>VLOOKUP($A1533,saham!$G:$CZ,AU$1,0)</f>
        <v>2410</v>
      </c>
      <c r="AV1533">
        <f>VLOOKUP($A1533,saham!$G:$CZ,AV$1,0)</f>
        <v>0</v>
      </c>
      <c r="AW1533">
        <f>VLOOKUP($A1533,saham!$G:$CZ,AW$1,0)</f>
        <v>59</v>
      </c>
      <c r="AX1533">
        <f>VLOOKUP($A1533,saham!$G:$CZ,AX$1,0)</f>
        <v>995</v>
      </c>
      <c r="AY1533">
        <f>VLOOKUP($A1533,saham!$G:$CZ,AY$1,0)</f>
        <v>0</v>
      </c>
      <c r="AZ1533">
        <f>VLOOKUP($A1533,saham!$G:$CZ,AZ$1,0)</f>
        <v>840</v>
      </c>
      <c r="BA1533">
        <f>VLOOKUP($A1533,saham!$G:$CZ,BA$1,0)</f>
        <v>107</v>
      </c>
      <c r="BB1533">
        <f>VLOOKUP($A1533,saham!$G:$CZ,BB$1,0)</f>
        <v>564</v>
      </c>
      <c r="BC1533">
        <f>VLOOKUP($A1533,saham!$G:$CZ,BC$1,0)</f>
        <v>620</v>
      </c>
      <c r="BD1533">
        <f>VLOOKUP($A1533,saham!$G:$CZ,BD$1,0)</f>
        <v>0</v>
      </c>
      <c r="BE1533">
        <f>VLOOKUP($A1533,saham!$G:$CZ,BE$1,0)</f>
        <v>1616</v>
      </c>
      <c r="BF1533">
        <f>VLOOKUP($A1533,saham!$G:$CZ,BF$1,0)</f>
        <v>0</v>
      </c>
    </row>
    <row r="1534" spans="1:58" x14ac:dyDescent="0.3">
      <c r="A1534" t="s">
        <v>1107</v>
      </c>
      <c r="B1534" t="e">
        <f>VLOOKUP(A1534,saham!$A:$D,4,0)</f>
        <v>#N/A</v>
      </c>
      <c r="C1534" s="20">
        <v>0</v>
      </c>
      <c r="D1534">
        <f>VLOOKUP($A1534,saham!$G:$CZ,D$1,0)</f>
        <v>0</v>
      </c>
      <c r="E1534">
        <f>VLOOKUP($A1534,saham!$G:$CZ,E$1,0)</f>
        <v>1130</v>
      </c>
      <c r="F1534">
        <f>VLOOKUP($A1534,saham!$G:$CZ,F$1,0)</f>
        <v>0</v>
      </c>
      <c r="G1534">
        <f>VLOOKUP($A1534,saham!$G:$CZ,G$1,0)</f>
        <v>660</v>
      </c>
      <c r="H1534">
        <f>VLOOKUP($A1534,saham!$G:$CZ,H$1,0)</f>
        <v>476</v>
      </c>
      <c r="I1534">
        <f>VLOOKUP($A1534,saham!$G:$CZ,I$1,0)</f>
        <v>2956</v>
      </c>
      <c r="J1534">
        <f>VLOOKUP($A1534,saham!$G:$CZ,J$1,0)</f>
        <v>1145</v>
      </c>
      <c r="K1534">
        <f>VLOOKUP($A1534,saham!$G:$CZ,K$1,0)</f>
        <v>725</v>
      </c>
      <c r="L1534">
        <f>VLOOKUP($A1534,saham!$G:$CZ,L$1,0)</f>
        <v>48</v>
      </c>
      <c r="M1534">
        <f>VLOOKUP($A1534,saham!$G:$CZ,M$1,0)</f>
        <v>0</v>
      </c>
      <c r="N1534">
        <f>VLOOKUP($A1534,saham!$G:$CZ,N$1,0)</f>
        <v>50</v>
      </c>
      <c r="O1534">
        <f>VLOOKUP($A1534,saham!$G:$CZ,O$1,0)</f>
        <v>502</v>
      </c>
      <c r="P1534">
        <f>VLOOKUP($A1534,saham!$G:$CZ,P$1,0)</f>
        <v>4600</v>
      </c>
      <c r="Q1534">
        <f>VLOOKUP($A1534,saham!$G:$CZ,Q$1,0)</f>
        <v>720</v>
      </c>
      <c r="R1534">
        <f>VLOOKUP($A1534,saham!$G:$CZ,R$1,0)</f>
        <v>5445</v>
      </c>
      <c r="S1534">
        <f>VLOOKUP($A1534,saham!$G:$CZ,S$1,0)</f>
        <v>5075</v>
      </c>
      <c r="T1534">
        <f>VLOOKUP($A1534,saham!$G:$CZ,T$1,0)</f>
        <v>4330</v>
      </c>
      <c r="U1534">
        <f>VLOOKUP($A1534,saham!$G:$CZ,U$1,0)</f>
        <v>637</v>
      </c>
      <c r="V1534">
        <f>VLOOKUP($A1534,saham!$G:$CZ,V$1,0)</f>
        <v>625</v>
      </c>
      <c r="W1534">
        <f>VLOOKUP($A1534,saham!$G:$CZ,W$1,0)</f>
        <v>3510</v>
      </c>
      <c r="X1534">
        <f>VLOOKUP($A1534,saham!$G:$CZ,X$1,0)</f>
        <v>7125</v>
      </c>
      <c r="Y1534">
        <f>VLOOKUP($A1534,saham!$G:$CZ,Y$1,0)</f>
        <v>9075</v>
      </c>
      <c r="Z1534">
        <f>VLOOKUP($A1534,saham!$G:$CZ,Z$1,0)</f>
        <v>2150</v>
      </c>
      <c r="AA1534">
        <f>VLOOKUP($A1534,saham!$G:$CZ,AA$1,0)</f>
        <v>1075</v>
      </c>
      <c r="AB1534">
        <f>VLOOKUP($A1534,saham!$G:$CZ,AB$1,0)</f>
        <v>1515</v>
      </c>
      <c r="AC1534">
        <f>VLOOKUP($A1534,saham!$G:$CZ,AC$1,0)</f>
        <v>360</v>
      </c>
      <c r="AD1534">
        <f>VLOOKUP($A1534,saham!$G:$CZ,AD$1,0)</f>
        <v>645</v>
      </c>
      <c r="AE1534">
        <f>VLOOKUP($A1534,saham!$G:$CZ,AE$1,0)</f>
        <v>2370</v>
      </c>
      <c r="AF1534">
        <f>VLOOKUP($A1534,saham!$G:$CZ,AF$1,0)</f>
        <v>51</v>
      </c>
      <c r="AG1534">
        <f>VLOOKUP($A1534,saham!$G:$CZ,AG$1,0)</f>
        <v>304</v>
      </c>
      <c r="AH1534">
        <f>VLOOKUP($A1534,saham!$G:$CZ,AH$1,0)</f>
        <v>8800</v>
      </c>
      <c r="AI1534">
        <f>VLOOKUP($A1534,saham!$G:$CZ,AI$1,0)</f>
        <v>422</v>
      </c>
      <c r="AJ1534">
        <f>VLOOKUP($A1534,saham!$G:$CZ,AJ$1,0)</f>
        <v>2730</v>
      </c>
      <c r="AK1534">
        <f>VLOOKUP($A1534,saham!$G:$CZ,AK$1,0)</f>
        <v>22875</v>
      </c>
      <c r="AL1534">
        <f>VLOOKUP($A1534,saham!$G:$CZ,AL$1,0)</f>
        <v>7800</v>
      </c>
      <c r="AM1534">
        <f>VLOOKUP($A1534,saham!$G:$CZ,AM$1,0)</f>
        <v>1930</v>
      </c>
      <c r="AN1534">
        <f>VLOOKUP($A1534,saham!$G:$CZ,AN$1,0)</f>
        <v>0</v>
      </c>
      <c r="AO1534">
        <f>VLOOKUP($A1534,saham!$G:$CZ,AO$1,0)</f>
        <v>672</v>
      </c>
      <c r="AP1534">
        <f>VLOOKUP($A1534,saham!$G:$CZ,AP$1,0)</f>
        <v>10100</v>
      </c>
      <c r="AQ1534">
        <f>VLOOKUP($A1534,saham!$G:$CZ,AQ$1,0)</f>
        <v>8050</v>
      </c>
      <c r="AR1534">
        <f>VLOOKUP($A1534,saham!$G:$CZ,AR$1,0)</f>
        <v>0</v>
      </c>
      <c r="AS1534">
        <f>VLOOKUP($A1534,saham!$G:$CZ,AS$1,0)</f>
        <v>1493</v>
      </c>
      <c r="AT1534">
        <f>VLOOKUP($A1534,saham!$G:$CZ,AT$1,0)</f>
        <v>0</v>
      </c>
      <c r="AU1534">
        <f>VLOOKUP($A1534,saham!$G:$CZ,AU$1,0)</f>
        <v>2370</v>
      </c>
      <c r="AV1534">
        <f>VLOOKUP($A1534,saham!$G:$CZ,AV$1,0)</f>
        <v>0</v>
      </c>
      <c r="AW1534">
        <f>VLOOKUP($A1534,saham!$G:$CZ,AW$1,0)</f>
        <v>55</v>
      </c>
      <c r="AX1534">
        <f>VLOOKUP($A1534,saham!$G:$CZ,AX$1,0)</f>
        <v>960</v>
      </c>
      <c r="AY1534">
        <f>VLOOKUP($A1534,saham!$G:$CZ,AY$1,0)</f>
        <v>0</v>
      </c>
      <c r="AZ1534">
        <f>VLOOKUP($A1534,saham!$G:$CZ,AZ$1,0)</f>
        <v>810</v>
      </c>
      <c r="BA1534">
        <f>VLOOKUP($A1534,saham!$G:$CZ,BA$1,0)</f>
        <v>113</v>
      </c>
      <c r="BB1534">
        <f>VLOOKUP($A1534,saham!$G:$CZ,BB$1,0)</f>
        <v>556</v>
      </c>
      <c r="BC1534">
        <f>VLOOKUP($A1534,saham!$G:$CZ,BC$1,0)</f>
        <v>610</v>
      </c>
      <c r="BD1534">
        <f>VLOOKUP($A1534,saham!$G:$CZ,BD$1,0)</f>
        <v>0</v>
      </c>
      <c r="BE1534">
        <f>VLOOKUP($A1534,saham!$G:$CZ,BE$1,0)</f>
        <v>1588</v>
      </c>
      <c r="BF1534">
        <f>VLOOKUP($A1534,saham!$G:$CZ,BF$1,0)</f>
        <v>0</v>
      </c>
    </row>
    <row r="1535" spans="1:58" x14ac:dyDescent="0.3">
      <c r="A1535" t="s">
        <v>1108</v>
      </c>
      <c r="B1535" t="e">
        <f>VLOOKUP(A1535,saham!$A:$D,4,0)</f>
        <v>#N/A</v>
      </c>
      <c r="C1535" s="20">
        <v>0</v>
      </c>
      <c r="D1535">
        <f>VLOOKUP($A1535,saham!$G:$CZ,D$1,0)</f>
        <v>0</v>
      </c>
      <c r="E1535">
        <f>VLOOKUP($A1535,saham!$G:$CZ,E$1,0)</f>
        <v>1160</v>
      </c>
      <c r="F1535">
        <f>VLOOKUP($A1535,saham!$G:$CZ,F$1,0)</f>
        <v>0</v>
      </c>
      <c r="G1535">
        <f>VLOOKUP($A1535,saham!$G:$CZ,G$1,0)</f>
        <v>670</v>
      </c>
      <c r="H1535">
        <f>VLOOKUP($A1535,saham!$G:$CZ,H$1,0)</f>
        <v>484</v>
      </c>
      <c r="I1535">
        <f>VLOOKUP($A1535,saham!$G:$CZ,I$1,0)</f>
        <v>3005</v>
      </c>
      <c r="J1535">
        <f>VLOOKUP($A1535,saham!$G:$CZ,J$1,0)</f>
        <v>1175</v>
      </c>
      <c r="K1535">
        <f>VLOOKUP($A1535,saham!$G:$CZ,K$1,0)</f>
        <v>750</v>
      </c>
      <c r="L1535">
        <f>VLOOKUP($A1535,saham!$G:$CZ,L$1,0)</f>
        <v>51</v>
      </c>
      <c r="M1535">
        <f>VLOOKUP($A1535,saham!$G:$CZ,M$1,0)</f>
        <v>0</v>
      </c>
      <c r="N1535">
        <f>VLOOKUP($A1535,saham!$G:$CZ,N$1,0)</f>
        <v>50</v>
      </c>
      <c r="O1535">
        <f>VLOOKUP($A1535,saham!$G:$CZ,O$1,0)</f>
        <v>510</v>
      </c>
      <c r="P1535">
        <f>VLOOKUP($A1535,saham!$G:$CZ,P$1,0)</f>
        <v>4630</v>
      </c>
      <c r="Q1535">
        <f>VLOOKUP($A1535,saham!$G:$CZ,Q$1,0)</f>
        <v>750</v>
      </c>
      <c r="R1535">
        <f>VLOOKUP($A1535,saham!$G:$CZ,R$1,0)</f>
        <v>5505</v>
      </c>
      <c r="S1535">
        <f>VLOOKUP($A1535,saham!$G:$CZ,S$1,0)</f>
        <v>5200</v>
      </c>
      <c r="T1535">
        <f>VLOOKUP($A1535,saham!$G:$CZ,T$1,0)</f>
        <v>4420</v>
      </c>
      <c r="U1535">
        <f>VLOOKUP($A1535,saham!$G:$CZ,U$1,0)</f>
        <v>662</v>
      </c>
      <c r="V1535">
        <f>VLOOKUP($A1535,saham!$G:$CZ,V$1,0)</f>
        <v>645</v>
      </c>
      <c r="W1535">
        <f>VLOOKUP($A1535,saham!$G:$CZ,W$1,0)</f>
        <v>3650</v>
      </c>
      <c r="X1535">
        <f>VLOOKUP($A1535,saham!$G:$CZ,X$1,0)</f>
        <v>7425</v>
      </c>
      <c r="Y1535">
        <f>VLOOKUP($A1535,saham!$G:$CZ,Y$1,0)</f>
        <v>9425</v>
      </c>
      <c r="Z1535">
        <f>VLOOKUP($A1535,saham!$G:$CZ,Z$1,0)</f>
        <v>2130</v>
      </c>
      <c r="AA1535">
        <f>VLOOKUP($A1535,saham!$G:$CZ,AA$1,0)</f>
        <v>1110</v>
      </c>
      <c r="AB1535">
        <f>VLOOKUP($A1535,saham!$G:$CZ,AB$1,0)</f>
        <v>1530</v>
      </c>
      <c r="AC1535">
        <f>VLOOKUP($A1535,saham!$G:$CZ,AC$1,0)</f>
        <v>380</v>
      </c>
      <c r="AD1535">
        <f>VLOOKUP($A1535,saham!$G:$CZ,AD$1,0)</f>
        <v>650</v>
      </c>
      <c r="AE1535">
        <f>VLOOKUP($A1535,saham!$G:$CZ,AE$1,0)</f>
        <v>2410</v>
      </c>
      <c r="AF1535">
        <f>VLOOKUP($A1535,saham!$G:$CZ,AF$1,0)</f>
        <v>53</v>
      </c>
      <c r="AG1535">
        <f>VLOOKUP($A1535,saham!$G:$CZ,AG$1,0)</f>
        <v>308</v>
      </c>
      <c r="AH1535">
        <f>VLOOKUP($A1535,saham!$G:$CZ,AH$1,0)</f>
        <v>8900</v>
      </c>
      <c r="AI1535">
        <f>VLOOKUP($A1535,saham!$G:$CZ,AI$1,0)</f>
        <v>430</v>
      </c>
      <c r="AJ1535">
        <f>VLOOKUP($A1535,saham!$G:$CZ,AJ$1,0)</f>
        <v>2800</v>
      </c>
      <c r="AK1535">
        <f>VLOOKUP($A1535,saham!$G:$CZ,AK$1,0)</f>
        <v>23150</v>
      </c>
      <c r="AL1535">
        <f>VLOOKUP($A1535,saham!$G:$CZ,AL$1,0)</f>
        <v>7925</v>
      </c>
      <c r="AM1535">
        <f>VLOOKUP($A1535,saham!$G:$CZ,AM$1,0)</f>
        <v>1985</v>
      </c>
      <c r="AN1535">
        <f>VLOOKUP($A1535,saham!$G:$CZ,AN$1,0)</f>
        <v>0</v>
      </c>
      <c r="AO1535">
        <f>VLOOKUP($A1535,saham!$G:$CZ,AO$1,0)</f>
        <v>672</v>
      </c>
      <c r="AP1535">
        <f>VLOOKUP($A1535,saham!$G:$CZ,AP$1,0)</f>
        <v>10350</v>
      </c>
      <c r="AQ1535">
        <f>VLOOKUP($A1535,saham!$G:$CZ,AQ$1,0)</f>
        <v>8225</v>
      </c>
      <c r="AR1535">
        <f>VLOOKUP($A1535,saham!$G:$CZ,AR$1,0)</f>
        <v>0</v>
      </c>
      <c r="AS1535">
        <f>VLOOKUP($A1535,saham!$G:$CZ,AS$1,0)</f>
        <v>1541</v>
      </c>
      <c r="AT1535">
        <f>VLOOKUP($A1535,saham!$G:$CZ,AT$1,0)</f>
        <v>0</v>
      </c>
      <c r="AU1535">
        <f>VLOOKUP($A1535,saham!$G:$CZ,AU$1,0)</f>
        <v>2360</v>
      </c>
      <c r="AV1535">
        <f>VLOOKUP($A1535,saham!$G:$CZ,AV$1,0)</f>
        <v>0</v>
      </c>
      <c r="AW1535">
        <f>VLOOKUP($A1535,saham!$G:$CZ,AW$1,0)</f>
        <v>58</v>
      </c>
      <c r="AX1535">
        <f>VLOOKUP($A1535,saham!$G:$CZ,AX$1,0)</f>
        <v>1005</v>
      </c>
      <c r="AY1535">
        <f>VLOOKUP($A1535,saham!$G:$CZ,AY$1,0)</f>
        <v>0</v>
      </c>
      <c r="AZ1535">
        <f>VLOOKUP($A1535,saham!$G:$CZ,AZ$1,0)</f>
        <v>815</v>
      </c>
      <c r="BA1535">
        <f>VLOOKUP($A1535,saham!$G:$CZ,BA$1,0)</f>
        <v>115</v>
      </c>
      <c r="BB1535">
        <f>VLOOKUP($A1535,saham!$G:$CZ,BB$1,0)</f>
        <v>585</v>
      </c>
      <c r="BC1535">
        <f>VLOOKUP($A1535,saham!$G:$CZ,BC$1,0)</f>
        <v>642</v>
      </c>
      <c r="BD1535">
        <f>VLOOKUP($A1535,saham!$G:$CZ,BD$1,0)</f>
        <v>0</v>
      </c>
      <c r="BE1535">
        <f>VLOOKUP($A1535,saham!$G:$CZ,BE$1,0)</f>
        <v>1571</v>
      </c>
      <c r="BF1535">
        <f>VLOOKUP($A1535,saham!$G:$CZ,BF$1,0)</f>
        <v>0</v>
      </c>
    </row>
    <row r="1536" spans="1:58" x14ac:dyDescent="0.3">
      <c r="A1536" t="s">
        <v>1109</v>
      </c>
      <c r="B1536" t="e">
        <f>VLOOKUP(A1536,saham!$A:$D,4,0)</f>
        <v>#N/A</v>
      </c>
      <c r="C1536" s="20">
        <v>0</v>
      </c>
      <c r="D1536">
        <f>VLOOKUP($A1536,saham!$G:$CZ,D$1,0)</f>
        <v>0</v>
      </c>
      <c r="E1536">
        <f>VLOOKUP($A1536,saham!$G:$CZ,E$1,0)</f>
        <v>1160</v>
      </c>
      <c r="F1536">
        <f>VLOOKUP($A1536,saham!$G:$CZ,F$1,0)</f>
        <v>0</v>
      </c>
      <c r="G1536">
        <f>VLOOKUP($A1536,saham!$G:$CZ,G$1,0)</f>
        <v>670</v>
      </c>
      <c r="H1536">
        <f>VLOOKUP($A1536,saham!$G:$CZ,H$1,0)</f>
        <v>486</v>
      </c>
      <c r="I1536">
        <f>VLOOKUP($A1536,saham!$G:$CZ,I$1,0)</f>
        <v>3054</v>
      </c>
      <c r="J1536">
        <f>VLOOKUP($A1536,saham!$G:$CZ,J$1,0)</f>
        <v>1200</v>
      </c>
      <c r="K1536">
        <f>VLOOKUP($A1536,saham!$G:$CZ,K$1,0)</f>
        <v>770</v>
      </c>
      <c r="L1536">
        <f>VLOOKUP($A1536,saham!$G:$CZ,L$1,0)</f>
        <v>53</v>
      </c>
      <c r="M1536">
        <f>VLOOKUP($A1536,saham!$G:$CZ,M$1,0)</f>
        <v>0</v>
      </c>
      <c r="N1536">
        <f>VLOOKUP($A1536,saham!$G:$CZ,N$1,0)</f>
        <v>50</v>
      </c>
      <c r="O1536">
        <f>VLOOKUP($A1536,saham!$G:$CZ,O$1,0)</f>
        <v>518</v>
      </c>
      <c r="P1536">
        <f>VLOOKUP($A1536,saham!$G:$CZ,P$1,0)</f>
        <v>4670</v>
      </c>
      <c r="Q1536">
        <f>VLOOKUP($A1536,saham!$G:$CZ,Q$1,0)</f>
        <v>735</v>
      </c>
      <c r="R1536">
        <f>VLOOKUP($A1536,saham!$G:$CZ,R$1,0)</f>
        <v>5450</v>
      </c>
      <c r="S1536">
        <f>VLOOKUP($A1536,saham!$G:$CZ,S$1,0)</f>
        <v>5300</v>
      </c>
      <c r="T1536">
        <f>VLOOKUP($A1536,saham!$G:$CZ,T$1,0)</f>
        <v>4540</v>
      </c>
      <c r="U1536">
        <f>VLOOKUP($A1536,saham!$G:$CZ,U$1,0)</f>
        <v>687</v>
      </c>
      <c r="V1536">
        <f>VLOOKUP($A1536,saham!$G:$CZ,V$1,0)</f>
        <v>660</v>
      </c>
      <c r="W1536">
        <f>VLOOKUP($A1536,saham!$G:$CZ,W$1,0)</f>
        <v>3730</v>
      </c>
      <c r="X1536">
        <f>VLOOKUP($A1536,saham!$G:$CZ,X$1,0)</f>
        <v>7525</v>
      </c>
      <c r="Y1536">
        <f>VLOOKUP($A1536,saham!$G:$CZ,Y$1,0)</f>
        <v>9250</v>
      </c>
      <c r="Z1536">
        <f>VLOOKUP($A1536,saham!$G:$CZ,Z$1,0)</f>
        <v>2170</v>
      </c>
      <c r="AA1536">
        <f>VLOOKUP($A1536,saham!$G:$CZ,AA$1,0)</f>
        <v>1120</v>
      </c>
      <c r="AB1536">
        <f>VLOOKUP($A1536,saham!$G:$CZ,AB$1,0)</f>
        <v>1455</v>
      </c>
      <c r="AC1536">
        <f>VLOOKUP($A1536,saham!$G:$CZ,AC$1,0)</f>
        <v>384</v>
      </c>
      <c r="AD1536">
        <f>VLOOKUP($A1536,saham!$G:$CZ,AD$1,0)</f>
        <v>650</v>
      </c>
      <c r="AE1536">
        <f>VLOOKUP($A1536,saham!$G:$CZ,AE$1,0)</f>
        <v>2330</v>
      </c>
      <c r="AF1536">
        <f>VLOOKUP($A1536,saham!$G:$CZ,AF$1,0)</f>
        <v>54</v>
      </c>
      <c r="AG1536">
        <f>VLOOKUP($A1536,saham!$G:$CZ,AG$1,0)</f>
        <v>314</v>
      </c>
      <c r="AH1536">
        <f>VLOOKUP($A1536,saham!$G:$CZ,AH$1,0)</f>
        <v>9025</v>
      </c>
      <c r="AI1536">
        <f>VLOOKUP($A1536,saham!$G:$CZ,AI$1,0)</f>
        <v>430</v>
      </c>
      <c r="AJ1536">
        <f>VLOOKUP($A1536,saham!$G:$CZ,AJ$1,0)</f>
        <v>2780</v>
      </c>
      <c r="AK1536">
        <f>VLOOKUP($A1536,saham!$G:$CZ,AK$1,0)</f>
        <v>22825</v>
      </c>
      <c r="AL1536">
        <f>VLOOKUP($A1536,saham!$G:$CZ,AL$1,0)</f>
        <v>7950</v>
      </c>
      <c r="AM1536">
        <f>VLOOKUP($A1536,saham!$G:$CZ,AM$1,0)</f>
        <v>2030</v>
      </c>
      <c r="AN1536">
        <f>VLOOKUP($A1536,saham!$G:$CZ,AN$1,0)</f>
        <v>0</v>
      </c>
      <c r="AO1536">
        <f>VLOOKUP($A1536,saham!$G:$CZ,AO$1,0)</f>
        <v>676</v>
      </c>
      <c r="AP1536">
        <f>VLOOKUP($A1536,saham!$G:$CZ,AP$1,0)</f>
        <v>10250</v>
      </c>
      <c r="AQ1536">
        <f>VLOOKUP($A1536,saham!$G:$CZ,AQ$1,0)</f>
        <v>8325</v>
      </c>
      <c r="AR1536">
        <f>VLOOKUP($A1536,saham!$G:$CZ,AR$1,0)</f>
        <v>0</v>
      </c>
      <c r="AS1536">
        <f>VLOOKUP($A1536,saham!$G:$CZ,AS$1,0)</f>
        <v>1532</v>
      </c>
      <c r="AT1536">
        <f>VLOOKUP($A1536,saham!$G:$CZ,AT$1,0)</f>
        <v>0</v>
      </c>
      <c r="AU1536">
        <f>VLOOKUP($A1536,saham!$G:$CZ,AU$1,0)</f>
        <v>2370</v>
      </c>
      <c r="AV1536">
        <f>VLOOKUP($A1536,saham!$G:$CZ,AV$1,0)</f>
        <v>0</v>
      </c>
      <c r="AW1536">
        <f>VLOOKUP($A1536,saham!$G:$CZ,AW$1,0)</f>
        <v>0</v>
      </c>
      <c r="AX1536">
        <f>VLOOKUP($A1536,saham!$G:$CZ,AX$1,0)</f>
        <v>1020</v>
      </c>
      <c r="AY1536">
        <f>VLOOKUP($A1536,saham!$G:$CZ,AY$1,0)</f>
        <v>0</v>
      </c>
      <c r="AZ1536">
        <f>VLOOKUP($A1536,saham!$G:$CZ,AZ$1,0)</f>
        <v>830</v>
      </c>
      <c r="BA1536">
        <f>VLOOKUP($A1536,saham!$G:$CZ,BA$1,0)</f>
        <v>120</v>
      </c>
      <c r="BB1536">
        <f>VLOOKUP($A1536,saham!$G:$CZ,BB$1,0)</f>
        <v>570</v>
      </c>
      <c r="BC1536">
        <f>VLOOKUP($A1536,saham!$G:$CZ,BC$1,0)</f>
        <v>648</v>
      </c>
      <c r="BD1536">
        <f>VLOOKUP($A1536,saham!$G:$CZ,BD$1,0)</f>
        <v>0</v>
      </c>
      <c r="BE1536">
        <f>VLOOKUP($A1536,saham!$G:$CZ,BE$1,0)</f>
        <v>1577</v>
      </c>
      <c r="BF1536">
        <f>VLOOKUP($A1536,saham!$G:$CZ,BF$1,0)</f>
        <v>0</v>
      </c>
    </row>
    <row r="1537" spans="1:58" x14ac:dyDescent="0.3">
      <c r="A1537" t="s">
        <v>1110</v>
      </c>
      <c r="B1537" t="e">
        <f>VLOOKUP(A1537,saham!$A:$D,4,0)</f>
        <v>#N/A</v>
      </c>
      <c r="C1537" s="20">
        <v>0</v>
      </c>
      <c r="D1537">
        <f>VLOOKUP($A1537,saham!$G:$CZ,D$1,0)</f>
        <v>0</v>
      </c>
      <c r="E1537">
        <f>VLOOKUP($A1537,saham!$G:$CZ,E$1,0)</f>
        <v>1145</v>
      </c>
      <c r="F1537">
        <f>VLOOKUP($A1537,saham!$G:$CZ,F$1,0)</f>
        <v>0</v>
      </c>
      <c r="G1537">
        <f>VLOOKUP($A1537,saham!$G:$CZ,G$1,0)</f>
        <v>675</v>
      </c>
      <c r="H1537">
        <f>VLOOKUP($A1537,saham!$G:$CZ,H$1,0)</f>
        <v>505</v>
      </c>
      <c r="I1537">
        <f>VLOOKUP($A1537,saham!$G:$CZ,I$1,0)</f>
        <v>3112</v>
      </c>
      <c r="J1537">
        <f>VLOOKUP($A1537,saham!$G:$CZ,J$1,0)</f>
        <v>1250</v>
      </c>
      <c r="K1537">
        <f>VLOOKUP($A1537,saham!$G:$CZ,K$1,0)</f>
        <v>825</v>
      </c>
      <c r="L1537">
        <f>VLOOKUP($A1537,saham!$G:$CZ,L$1,0)</f>
        <v>55</v>
      </c>
      <c r="M1537">
        <f>VLOOKUP($A1537,saham!$G:$CZ,M$1,0)</f>
        <v>0</v>
      </c>
      <c r="N1537">
        <f>VLOOKUP($A1537,saham!$G:$CZ,N$1,0)</f>
        <v>50</v>
      </c>
      <c r="O1537">
        <f>VLOOKUP($A1537,saham!$G:$CZ,O$1,0)</f>
        <v>532</v>
      </c>
      <c r="P1537">
        <f>VLOOKUP($A1537,saham!$G:$CZ,P$1,0)</f>
        <v>4670</v>
      </c>
      <c r="Q1537">
        <f>VLOOKUP($A1537,saham!$G:$CZ,Q$1,0)</f>
        <v>765</v>
      </c>
      <c r="R1537">
        <f>VLOOKUP($A1537,saham!$G:$CZ,R$1,0)</f>
        <v>5605</v>
      </c>
      <c r="S1537">
        <f>VLOOKUP($A1537,saham!$G:$CZ,S$1,0)</f>
        <v>5475</v>
      </c>
      <c r="T1537">
        <f>VLOOKUP($A1537,saham!$G:$CZ,T$1,0)</f>
        <v>4590</v>
      </c>
      <c r="U1537">
        <f>VLOOKUP($A1537,saham!$G:$CZ,U$1,0)</f>
        <v>697</v>
      </c>
      <c r="V1537">
        <f>VLOOKUP($A1537,saham!$G:$CZ,V$1,0)</f>
        <v>665</v>
      </c>
      <c r="W1537">
        <f>VLOOKUP($A1537,saham!$G:$CZ,W$1,0)</f>
        <v>3860</v>
      </c>
      <c r="X1537">
        <f>VLOOKUP($A1537,saham!$G:$CZ,X$1,0)</f>
        <v>7525</v>
      </c>
      <c r="Y1537">
        <f>VLOOKUP($A1537,saham!$G:$CZ,Y$1,0)</f>
        <v>9050</v>
      </c>
      <c r="Z1537">
        <f>VLOOKUP($A1537,saham!$G:$CZ,Z$1,0)</f>
        <v>2170</v>
      </c>
      <c r="AA1537">
        <f>VLOOKUP($A1537,saham!$G:$CZ,AA$1,0)</f>
        <v>1120</v>
      </c>
      <c r="AB1537">
        <f>VLOOKUP($A1537,saham!$G:$CZ,AB$1,0)</f>
        <v>1500</v>
      </c>
      <c r="AC1537">
        <f>VLOOKUP($A1537,saham!$G:$CZ,AC$1,0)</f>
        <v>402</v>
      </c>
      <c r="AD1537">
        <f>VLOOKUP($A1537,saham!$G:$CZ,AD$1,0)</f>
        <v>650</v>
      </c>
      <c r="AE1537">
        <f>VLOOKUP($A1537,saham!$G:$CZ,AE$1,0)</f>
        <v>2320</v>
      </c>
      <c r="AF1537">
        <f>VLOOKUP($A1537,saham!$G:$CZ,AF$1,0)</f>
        <v>56</v>
      </c>
      <c r="AG1537">
        <f>VLOOKUP($A1537,saham!$G:$CZ,AG$1,0)</f>
        <v>318</v>
      </c>
      <c r="AH1537">
        <f>VLOOKUP($A1537,saham!$G:$CZ,AH$1,0)</f>
        <v>9200</v>
      </c>
      <c r="AI1537">
        <f>VLOOKUP($A1537,saham!$G:$CZ,AI$1,0)</f>
        <v>424</v>
      </c>
      <c r="AJ1537">
        <f>VLOOKUP($A1537,saham!$G:$CZ,AJ$1,0)</f>
        <v>2810</v>
      </c>
      <c r="AK1537">
        <f>VLOOKUP($A1537,saham!$G:$CZ,AK$1,0)</f>
        <v>23600</v>
      </c>
      <c r="AL1537">
        <f>VLOOKUP($A1537,saham!$G:$CZ,AL$1,0)</f>
        <v>8000</v>
      </c>
      <c r="AM1537">
        <f>VLOOKUP($A1537,saham!$G:$CZ,AM$1,0)</f>
        <v>2060</v>
      </c>
      <c r="AN1537">
        <f>VLOOKUP($A1537,saham!$G:$CZ,AN$1,0)</f>
        <v>0</v>
      </c>
      <c r="AO1537">
        <f>VLOOKUP($A1537,saham!$G:$CZ,AO$1,0)</f>
        <v>680</v>
      </c>
      <c r="AP1537">
        <f>VLOOKUP($A1537,saham!$G:$CZ,AP$1,0)</f>
        <v>10150</v>
      </c>
      <c r="AQ1537">
        <f>VLOOKUP($A1537,saham!$G:$CZ,AQ$1,0)</f>
        <v>8275</v>
      </c>
      <c r="AR1537">
        <f>VLOOKUP($A1537,saham!$G:$CZ,AR$1,0)</f>
        <v>0</v>
      </c>
      <c r="AS1537">
        <f>VLOOKUP($A1537,saham!$G:$CZ,AS$1,0)</f>
        <v>1532</v>
      </c>
      <c r="AT1537">
        <f>VLOOKUP($A1537,saham!$G:$CZ,AT$1,0)</f>
        <v>0</v>
      </c>
      <c r="AU1537">
        <f>VLOOKUP($A1537,saham!$G:$CZ,AU$1,0)</f>
        <v>2340</v>
      </c>
      <c r="AV1537">
        <f>VLOOKUP($A1537,saham!$G:$CZ,AV$1,0)</f>
        <v>0</v>
      </c>
      <c r="AW1537">
        <f>VLOOKUP($A1537,saham!$G:$CZ,AW$1,0)</f>
        <v>0</v>
      </c>
      <c r="AX1537">
        <f>VLOOKUP($A1537,saham!$G:$CZ,AX$1,0)</f>
        <v>1010</v>
      </c>
      <c r="AY1537">
        <f>VLOOKUP($A1537,saham!$G:$CZ,AY$1,0)</f>
        <v>0</v>
      </c>
      <c r="AZ1537">
        <f>VLOOKUP($A1537,saham!$G:$CZ,AZ$1,0)</f>
        <v>835</v>
      </c>
      <c r="BA1537">
        <f>VLOOKUP($A1537,saham!$G:$CZ,BA$1,0)</f>
        <v>124</v>
      </c>
      <c r="BB1537">
        <f>VLOOKUP($A1537,saham!$G:$CZ,BB$1,0)</f>
        <v>569</v>
      </c>
      <c r="BC1537">
        <f>VLOOKUP($A1537,saham!$G:$CZ,BC$1,0)</f>
        <v>604</v>
      </c>
      <c r="BD1537">
        <f>VLOOKUP($A1537,saham!$G:$CZ,BD$1,0)</f>
        <v>0</v>
      </c>
      <c r="BE1537">
        <f>VLOOKUP($A1537,saham!$G:$CZ,BE$1,0)</f>
        <v>1588</v>
      </c>
      <c r="BF1537">
        <f>VLOOKUP($A1537,saham!$G:$CZ,BF$1,0)</f>
        <v>0</v>
      </c>
    </row>
    <row r="1538" spans="1:58" x14ac:dyDescent="0.3">
      <c r="A1538" t="s">
        <v>1111</v>
      </c>
      <c r="B1538" t="e">
        <f>VLOOKUP(A1538,saham!$A:$D,4,0)</f>
        <v>#N/A</v>
      </c>
      <c r="C1538" s="20">
        <v>0</v>
      </c>
      <c r="D1538">
        <f>VLOOKUP($A1538,saham!$G:$CZ,D$1,0)</f>
        <v>0</v>
      </c>
      <c r="E1538">
        <f>VLOOKUP($A1538,saham!$G:$CZ,E$1,0)</f>
        <v>1145</v>
      </c>
      <c r="F1538">
        <f>VLOOKUP($A1538,saham!$G:$CZ,F$1,0)</f>
        <v>0</v>
      </c>
      <c r="G1538">
        <f>VLOOKUP($A1538,saham!$G:$CZ,G$1,0)</f>
        <v>680</v>
      </c>
      <c r="H1538">
        <f>VLOOKUP($A1538,saham!$G:$CZ,H$1,0)</f>
        <v>515</v>
      </c>
      <c r="I1538">
        <f>VLOOKUP($A1538,saham!$G:$CZ,I$1,0)</f>
        <v>3141</v>
      </c>
      <c r="J1538">
        <f>VLOOKUP($A1538,saham!$G:$CZ,J$1,0)</f>
        <v>1315</v>
      </c>
      <c r="K1538">
        <f>VLOOKUP($A1538,saham!$G:$CZ,K$1,0)</f>
        <v>870</v>
      </c>
      <c r="L1538">
        <f>VLOOKUP($A1538,saham!$G:$CZ,L$1,0)</f>
        <v>57</v>
      </c>
      <c r="M1538">
        <f>VLOOKUP($A1538,saham!$G:$CZ,M$1,0)</f>
        <v>0</v>
      </c>
      <c r="N1538">
        <f>VLOOKUP($A1538,saham!$G:$CZ,N$1,0)</f>
        <v>50</v>
      </c>
      <c r="O1538">
        <f>VLOOKUP($A1538,saham!$G:$CZ,O$1,0)</f>
        <v>548</v>
      </c>
      <c r="P1538">
        <f>VLOOKUP($A1538,saham!$G:$CZ,P$1,0)</f>
        <v>4780</v>
      </c>
      <c r="Q1538">
        <f>VLOOKUP($A1538,saham!$G:$CZ,Q$1,0)</f>
        <v>790</v>
      </c>
      <c r="R1538">
        <f>VLOOKUP($A1538,saham!$G:$CZ,R$1,0)</f>
        <v>5630</v>
      </c>
      <c r="S1538">
        <f>VLOOKUP($A1538,saham!$G:$CZ,S$1,0)</f>
        <v>5575</v>
      </c>
      <c r="T1538">
        <f>VLOOKUP($A1538,saham!$G:$CZ,T$1,0)</f>
        <v>4740</v>
      </c>
      <c r="U1538">
        <f>VLOOKUP($A1538,saham!$G:$CZ,U$1,0)</f>
        <v>732</v>
      </c>
      <c r="V1538">
        <f>VLOOKUP($A1538,saham!$G:$CZ,V$1,0)</f>
        <v>675</v>
      </c>
      <c r="W1538">
        <f>VLOOKUP($A1538,saham!$G:$CZ,W$1,0)</f>
        <v>3910</v>
      </c>
      <c r="X1538">
        <f>VLOOKUP($A1538,saham!$G:$CZ,X$1,0)</f>
        <v>7525</v>
      </c>
      <c r="Y1538">
        <f>VLOOKUP($A1538,saham!$G:$CZ,Y$1,0)</f>
        <v>9125</v>
      </c>
      <c r="Z1538">
        <f>VLOOKUP($A1538,saham!$G:$CZ,Z$1,0)</f>
        <v>2260</v>
      </c>
      <c r="AA1538">
        <f>VLOOKUP($A1538,saham!$G:$CZ,AA$1,0)</f>
        <v>1125</v>
      </c>
      <c r="AB1538">
        <f>VLOOKUP($A1538,saham!$G:$CZ,AB$1,0)</f>
        <v>1545</v>
      </c>
      <c r="AC1538">
        <f>VLOOKUP($A1538,saham!$G:$CZ,AC$1,0)</f>
        <v>430</v>
      </c>
      <c r="AD1538">
        <f>VLOOKUP($A1538,saham!$G:$CZ,AD$1,0)</f>
        <v>650</v>
      </c>
      <c r="AE1538">
        <f>VLOOKUP($A1538,saham!$G:$CZ,AE$1,0)</f>
        <v>2380</v>
      </c>
      <c r="AF1538">
        <f>VLOOKUP($A1538,saham!$G:$CZ,AF$1,0)</f>
        <v>56</v>
      </c>
      <c r="AG1538">
        <f>VLOOKUP($A1538,saham!$G:$CZ,AG$1,0)</f>
        <v>330</v>
      </c>
      <c r="AH1538">
        <f>VLOOKUP($A1538,saham!$G:$CZ,AH$1,0)</f>
        <v>9325</v>
      </c>
      <c r="AI1538">
        <f>VLOOKUP($A1538,saham!$G:$CZ,AI$1,0)</f>
        <v>430</v>
      </c>
      <c r="AJ1538">
        <f>VLOOKUP($A1538,saham!$G:$CZ,AJ$1,0)</f>
        <v>2890</v>
      </c>
      <c r="AK1538">
        <f>VLOOKUP($A1538,saham!$G:$CZ,AK$1,0)</f>
        <v>23800</v>
      </c>
      <c r="AL1538">
        <f>VLOOKUP($A1538,saham!$G:$CZ,AL$1,0)</f>
        <v>8025</v>
      </c>
      <c r="AM1538">
        <f>VLOOKUP($A1538,saham!$G:$CZ,AM$1,0)</f>
        <v>2150</v>
      </c>
      <c r="AN1538">
        <f>VLOOKUP($A1538,saham!$G:$CZ,AN$1,0)</f>
        <v>0</v>
      </c>
      <c r="AO1538">
        <f>VLOOKUP($A1538,saham!$G:$CZ,AO$1,0)</f>
        <v>660</v>
      </c>
      <c r="AP1538">
        <f>VLOOKUP($A1538,saham!$G:$CZ,AP$1,0)</f>
        <v>10175</v>
      </c>
      <c r="AQ1538">
        <f>VLOOKUP($A1538,saham!$G:$CZ,AQ$1,0)</f>
        <v>8325</v>
      </c>
      <c r="AR1538">
        <f>VLOOKUP($A1538,saham!$G:$CZ,AR$1,0)</f>
        <v>0</v>
      </c>
      <c r="AS1538">
        <f>VLOOKUP($A1538,saham!$G:$CZ,AS$1,0)</f>
        <v>1561</v>
      </c>
      <c r="AT1538">
        <f>VLOOKUP($A1538,saham!$G:$CZ,AT$1,0)</f>
        <v>0</v>
      </c>
      <c r="AU1538">
        <f>VLOOKUP($A1538,saham!$G:$CZ,AU$1,0)</f>
        <v>2330</v>
      </c>
      <c r="AV1538">
        <f>VLOOKUP($A1538,saham!$G:$CZ,AV$1,0)</f>
        <v>0</v>
      </c>
      <c r="AW1538">
        <f>VLOOKUP($A1538,saham!$G:$CZ,AW$1,0)</f>
        <v>0</v>
      </c>
      <c r="AX1538">
        <f>VLOOKUP($A1538,saham!$G:$CZ,AX$1,0)</f>
        <v>1040</v>
      </c>
      <c r="AY1538">
        <f>VLOOKUP($A1538,saham!$G:$CZ,AY$1,0)</f>
        <v>0</v>
      </c>
      <c r="AZ1538">
        <f>VLOOKUP($A1538,saham!$G:$CZ,AZ$1,0)</f>
        <v>835</v>
      </c>
      <c r="BA1538">
        <f>VLOOKUP($A1538,saham!$G:$CZ,BA$1,0)</f>
        <v>124</v>
      </c>
      <c r="BB1538">
        <f>VLOOKUP($A1538,saham!$G:$CZ,BB$1,0)</f>
        <v>584</v>
      </c>
      <c r="BC1538">
        <f>VLOOKUP($A1538,saham!$G:$CZ,BC$1,0)</f>
        <v>574</v>
      </c>
      <c r="BD1538">
        <f>VLOOKUP($A1538,saham!$G:$CZ,BD$1,0)</f>
        <v>0</v>
      </c>
      <c r="BE1538">
        <f>VLOOKUP($A1538,saham!$G:$CZ,BE$1,0)</f>
        <v>1588</v>
      </c>
      <c r="BF1538">
        <f>VLOOKUP($A1538,saham!$G:$CZ,BF$1,0)</f>
        <v>0</v>
      </c>
    </row>
    <row r="1539" spans="1:58" x14ac:dyDescent="0.3">
      <c r="A1539" t="s">
        <v>1112</v>
      </c>
      <c r="B1539" t="e">
        <f>VLOOKUP(A1539,saham!$A:$D,4,0)</f>
        <v>#N/A</v>
      </c>
      <c r="C1539" s="20">
        <v>0</v>
      </c>
      <c r="D1539">
        <f>VLOOKUP($A1539,saham!$G:$CZ,D$1,0)</f>
        <v>0</v>
      </c>
      <c r="E1539">
        <f>VLOOKUP($A1539,saham!$G:$CZ,E$1,0)</f>
        <v>1130</v>
      </c>
      <c r="F1539">
        <f>VLOOKUP($A1539,saham!$G:$CZ,F$1,0)</f>
        <v>0</v>
      </c>
      <c r="G1539">
        <f>VLOOKUP($A1539,saham!$G:$CZ,G$1,0)</f>
        <v>680</v>
      </c>
      <c r="H1539">
        <f>VLOOKUP($A1539,saham!$G:$CZ,H$1,0)</f>
        <v>505</v>
      </c>
      <c r="I1539">
        <f>VLOOKUP($A1539,saham!$G:$CZ,I$1,0)</f>
        <v>3122</v>
      </c>
      <c r="J1539">
        <f>VLOOKUP($A1539,saham!$G:$CZ,J$1,0)</f>
        <v>1300</v>
      </c>
      <c r="K1539">
        <f>VLOOKUP($A1539,saham!$G:$CZ,K$1,0)</f>
        <v>855</v>
      </c>
      <c r="L1539">
        <f>VLOOKUP($A1539,saham!$G:$CZ,L$1,0)</f>
        <v>51</v>
      </c>
      <c r="M1539">
        <f>VLOOKUP($A1539,saham!$G:$CZ,M$1,0)</f>
        <v>0</v>
      </c>
      <c r="N1539">
        <f>VLOOKUP($A1539,saham!$G:$CZ,N$1,0)</f>
        <v>50</v>
      </c>
      <c r="O1539">
        <f>VLOOKUP($A1539,saham!$G:$CZ,O$1,0)</f>
        <v>540</v>
      </c>
      <c r="P1539">
        <f>VLOOKUP($A1539,saham!$G:$CZ,P$1,0)</f>
        <v>4860</v>
      </c>
      <c r="Q1539">
        <f>VLOOKUP($A1539,saham!$G:$CZ,Q$1,0)</f>
        <v>775</v>
      </c>
      <c r="R1539">
        <f>VLOOKUP($A1539,saham!$G:$CZ,R$1,0)</f>
        <v>5755</v>
      </c>
      <c r="S1539">
        <f>VLOOKUP($A1539,saham!$G:$CZ,S$1,0)</f>
        <v>5575</v>
      </c>
      <c r="T1539">
        <f>VLOOKUP($A1539,saham!$G:$CZ,T$1,0)</f>
        <v>4720</v>
      </c>
      <c r="U1539">
        <f>VLOOKUP($A1539,saham!$G:$CZ,U$1,0)</f>
        <v>762</v>
      </c>
      <c r="V1539">
        <f>VLOOKUP($A1539,saham!$G:$CZ,V$1,0)</f>
        <v>650</v>
      </c>
      <c r="W1539">
        <f>VLOOKUP($A1539,saham!$G:$CZ,W$1,0)</f>
        <v>3870</v>
      </c>
      <c r="X1539">
        <f>VLOOKUP($A1539,saham!$G:$CZ,X$1,0)</f>
        <v>7400</v>
      </c>
      <c r="Y1539">
        <f>VLOOKUP($A1539,saham!$G:$CZ,Y$1,0)</f>
        <v>8800</v>
      </c>
      <c r="Z1539">
        <f>VLOOKUP($A1539,saham!$G:$CZ,Z$1,0)</f>
        <v>2250</v>
      </c>
      <c r="AA1539">
        <f>VLOOKUP($A1539,saham!$G:$CZ,AA$1,0)</f>
        <v>1115</v>
      </c>
      <c r="AB1539">
        <f>VLOOKUP($A1539,saham!$G:$CZ,AB$1,0)</f>
        <v>1515</v>
      </c>
      <c r="AC1539">
        <f>VLOOKUP($A1539,saham!$G:$CZ,AC$1,0)</f>
        <v>420</v>
      </c>
      <c r="AD1539">
        <f>VLOOKUP($A1539,saham!$G:$CZ,AD$1,0)</f>
        <v>698</v>
      </c>
      <c r="AE1539">
        <f>VLOOKUP($A1539,saham!$G:$CZ,AE$1,0)</f>
        <v>2370</v>
      </c>
      <c r="AF1539">
        <f>VLOOKUP($A1539,saham!$G:$CZ,AF$1,0)</f>
        <v>54</v>
      </c>
      <c r="AG1539">
        <f>VLOOKUP($A1539,saham!$G:$CZ,AG$1,0)</f>
        <v>335</v>
      </c>
      <c r="AH1539">
        <f>VLOOKUP($A1539,saham!$G:$CZ,AH$1,0)</f>
        <v>9300</v>
      </c>
      <c r="AI1539">
        <f>VLOOKUP($A1539,saham!$G:$CZ,AI$1,0)</f>
        <v>432</v>
      </c>
      <c r="AJ1539">
        <f>VLOOKUP($A1539,saham!$G:$CZ,AJ$1,0)</f>
        <v>2820</v>
      </c>
      <c r="AK1539">
        <f>VLOOKUP($A1539,saham!$G:$CZ,AK$1,0)</f>
        <v>23400</v>
      </c>
      <c r="AL1539">
        <f>VLOOKUP($A1539,saham!$G:$CZ,AL$1,0)</f>
        <v>8075</v>
      </c>
      <c r="AM1539">
        <f>VLOOKUP($A1539,saham!$G:$CZ,AM$1,0)</f>
        <v>2090</v>
      </c>
      <c r="AN1539">
        <f>VLOOKUP($A1539,saham!$G:$CZ,AN$1,0)</f>
        <v>0</v>
      </c>
      <c r="AO1539">
        <f>VLOOKUP($A1539,saham!$G:$CZ,AO$1,0)</f>
        <v>642</v>
      </c>
      <c r="AP1539">
        <f>VLOOKUP($A1539,saham!$G:$CZ,AP$1,0)</f>
        <v>10200</v>
      </c>
      <c r="AQ1539">
        <f>VLOOKUP($A1539,saham!$G:$CZ,AQ$1,0)</f>
        <v>8300</v>
      </c>
      <c r="AR1539">
        <f>VLOOKUP($A1539,saham!$G:$CZ,AR$1,0)</f>
        <v>0</v>
      </c>
      <c r="AS1539">
        <f>VLOOKUP($A1539,saham!$G:$CZ,AS$1,0)</f>
        <v>1537</v>
      </c>
      <c r="AT1539">
        <f>VLOOKUP($A1539,saham!$G:$CZ,AT$1,0)</f>
        <v>0</v>
      </c>
      <c r="AU1539">
        <f>VLOOKUP($A1539,saham!$G:$CZ,AU$1,0)</f>
        <v>2350</v>
      </c>
      <c r="AV1539">
        <f>VLOOKUP($A1539,saham!$G:$CZ,AV$1,0)</f>
        <v>0</v>
      </c>
      <c r="AW1539">
        <f>VLOOKUP($A1539,saham!$G:$CZ,AW$1,0)</f>
        <v>0</v>
      </c>
      <c r="AX1539">
        <f>VLOOKUP($A1539,saham!$G:$CZ,AX$1,0)</f>
        <v>1050</v>
      </c>
      <c r="AY1539">
        <f>VLOOKUP($A1539,saham!$G:$CZ,AY$1,0)</f>
        <v>0</v>
      </c>
      <c r="AZ1539">
        <f>VLOOKUP($A1539,saham!$G:$CZ,AZ$1,0)</f>
        <v>830</v>
      </c>
      <c r="BA1539">
        <f>VLOOKUP($A1539,saham!$G:$CZ,BA$1,0)</f>
        <v>121</v>
      </c>
      <c r="BB1539">
        <f>VLOOKUP($A1539,saham!$G:$CZ,BB$1,0)</f>
        <v>544</v>
      </c>
      <c r="BC1539">
        <f>VLOOKUP($A1539,saham!$G:$CZ,BC$1,0)</f>
        <v>568</v>
      </c>
      <c r="BD1539">
        <f>VLOOKUP($A1539,saham!$G:$CZ,BD$1,0)</f>
        <v>0</v>
      </c>
      <c r="BE1539">
        <f>VLOOKUP($A1539,saham!$G:$CZ,BE$1,0)</f>
        <v>1588</v>
      </c>
      <c r="BF1539">
        <f>VLOOKUP($A1539,saham!$G:$CZ,BF$1,0)</f>
        <v>0</v>
      </c>
    </row>
    <row r="1540" spans="1:58" x14ac:dyDescent="0.3">
      <c r="A1540" t="s">
        <v>1113</v>
      </c>
      <c r="B1540" t="e">
        <f>VLOOKUP(A1540,saham!$A:$D,4,0)</f>
        <v>#N/A</v>
      </c>
      <c r="C1540" s="20">
        <v>0</v>
      </c>
      <c r="D1540">
        <f>VLOOKUP($A1540,saham!$G:$CZ,D$1,0)</f>
        <v>0</v>
      </c>
      <c r="E1540">
        <f>VLOOKUP($A1540,saham!$G:$CZ,E$1,0)</f>
        <v>1145</v>
      </c>
      <c r="F1540">
        <f>VLOOKUP($A1540,saham!$G:$CZ,F$1,0)</f>
        <v>0</v>
      </c>
      <c r="G1540">
        <f>VLOOKUP($A1540,saham!$G:$CZ,G$1,0)</f>
        <v>690</v>
      </c>
      <c r="H1540">
        <f>VLOOKUP($A1540,saham!$G:$CZ,H$1,0)</f>
        <v>515</v>
      </c>
      <c r="I1540">
        <f>VLOOKUP($A1540,saham!$G:$CZ,I$1,0)</f>
        <v>3181</v>
      </c>
      <c r="J1540">
        <f>VLOOKUP($A1540,saham!$G:$CZ,J$1,0)</f>
        <v>1340</v>
      </c>
      <c r="K1540">
        <f>VLOOKUP($A1540,saham!$G:$CZ,K$1,0)</f>
        <v>875</v>
      </c>
      <c r="L1540">
        <f>VLOOKUP($A1540,saham!$G:$CZ,L$1,0)</f>
        <v>55</v>
      </c>
      <c r="M1540">
        <f>VLOOKUP($A1540,saham!$G:$CZ,M$1,0)</f>
        <v>0</v>
      </c>
      <c r="N1540">
        <f>VLOOKUP($A1540,saham!$G:$CZ,N$1,0)</f>
        <v>50</v>
      </c>
      <c r="O1540">
        <f>VLOOKUP($A1540,saham!$G:$CZ,O$1,0)</f>
        <v>556</v>
      </c>
      <c r="P1540">
        <f>VLOOKUP($A1540,saham!$G:$CZ,P$1,0)</f>
        <v>4780</v>
      </c>
      <c r="Q1540">
        <f>VLOOKUP($A1540,saham!$G:$CZ,Q$1,0)</f>
        <v>795</v>
      </c>
      <c r="R1540">
        <f>VLOOKUP($A1540,saham!$G:$CZ,R$1,0)</f>
        <v>5750</v>
      </c>
      <c r="S1540">
        <f>VLOOKUP($A1540,saham!$G:$CZ,S$1,0)</f>
        <v>5650</v>
      </c>
      <c r="T1540">
        <f>VLOOKUP($A1540,saham!$G:$CZ,T$1,0)</f>
        <v>4870</v>
      </c>
      <c r="U1540">
        <f>VLOOKUP($A1540,saham!$G:$CZ,U$1,0)</f>
        <v>782</v>
      </c>
      <c r="V1540">
        <f>VLOOKUP($A1540,saham!$G:$CZ,V$1,0)</f>
        <v>660</v>
      </c>
      <c r="W1540">
        <f>VLOOKUP($A1540,saham!$G:$CZ,W$1,0)</f>
        <v>3930</v>
      </c>
      <c r="X1540">
        <f>VLOOKUP($A1540,saham!$G:$CZ,X$1,0)</f>
        <v>7600</v>
      </c>
      <c r="Y1540">
        <f>VLOOKUP($A1540,saham!$G:$CZ,Y$1,0)</f>
        <v>9400</v>
      </c>
      <c r="Z1540">
        <f>VLOOKUP($A1540,saham!$G:$CZ,Z$1,0)</f>
        <v>2080</v>
      </c>
      <c r="AA1540">
        <f>VLOOKUP($A1540,saham!$G:$CZ,AA$1,0)</f>
        <v>1115</v>
      </c>
      <c r="AB1540">
        <f>VLOOKUP($A1540,saham!$G:$CZ,AB$1,0)</f>
        <v>1540</v>
      </c>
      <c r="AC1540">
        <f>VLOOKUP($A1540,saham!$G:$CZ,AC$1,0)</f>
        <v>418</v>
      </c>
      <c r="AD1540">
        <f>VLOOKUP($A1540,saham!$G:$CZ,AD$1,0)</f>
        <v>623</v>
      </c>
      <c r="AE1540">
        <f>VLOOKUP($A1540,saham!$G:$CZ,AE$1,0)</f>
        <v>2440</v>
      </c>
      <c r="AF1540">
        <f>VLOOKUP($A1540,saham!$G:$CZ,AF$1,0)</f>
        <v>57</v>
      </c>
      <c r="AG1540">
        <f>VLOOKUP($A1540,saham!$G:$CZ,AG$1,0)</f>
        <v>334</v>
      </c>
      <c r="AH1540">
        <f>VLOOKUP($A1540,saham!$G:$CZ,AH$1,0)</f>
        <v>9400</v>
      </c>
      <c r="AI1540">
        <f>VLOOKUP($A1540,saham!$G:$CZ,AI$1,0)</f>
        <v>430</v>
      </c>
      <c r="AJ1540">
        <f>VLOOKUP($A1540,saham!$G:$CZ,AJ$1,0)</f>
        <v>2790</v>
      </c>
      <c r="AK1540">
        <f>VLOOKUP($A1540,saham!$G:$CZ,AK$1,0)</f>
        <v>24025</v>
      </c>
      <c r="AL1540">
        <f>VLOOKUP($A1540,saham!$G:$CZ,AL$1,0)</f>
        <v>8000</v>
      </c>
      <c r="AM1540">
        <f>VLOOKUP($A1540,saham!$G:$CZ,AM$1,0)</f>
        <v>2130</v>
      </c>
      <c r="AN1540">
        <f>VLOOKUP($A1540,saham!$G:$CZ,AN$1,0)</f>
        <v>0</v>
      </c>
      <c r="AO1540">
        <f>VLOOKUP($A1540,saham!$G:$CZ,AO$1,0)</f>
        <v>650</v>
      </c>
      <c r="AP1540">
        <f>VLOOKUP($A1540,saham!$G:$CZ,AP$1,0)</f>
        <v>10450</v>
      </c>
      <c r="AQ1540">
        <f>VLOOKUP($A1540,saham!$G:$CZ,AQ$1,0)</f>
        <v>8400</v>
      </c>
      <c r="AR1540">
        <f>VLOOKUP($A1540,saham!$G:$CZ,AR$1,0)</f>
        <v>0</v>
      </c>
      <c r="AS1540">
        <f>VLOOKUP($A1540,saham!$G:$CZ,AS$1,0)</f>
        <v>1493</v>
      </c>
      <c r="AT1540">
        <f>VLOOKUP($A1540,saham!$G:$CZ,AT$1,0)</f>
        <v>0</v>
      </c>
      <c r="AU1540">
        <f>VLOOKUP($A1540,saham!$G:$CZ,AU$1,0)</f>
        <v>2320</v>
      </c>
      <c r="AV1540">
        <f>VLOOKUP($A1540,saham!$G:$CZ,AV$1,0)</f>
        <v>0</v>
      </c>
      <c r="AW1540">
        <f>VLOOKUP($A1540,saham!$G:$CZ,AW$1,0)</f>
        <v>0</v>
      </c>
      <c r="AX1540">
        <f>VLOOKUP($A1540,saham!$G:$CZ,AX$1,0)</f>
        <v>1085</v>
      </c>
      <c r="AY1540">
        <f>VLOOKUP($A1540,saham!$G:$CZ,AY$1,0)</f>
        <v>0</v>
      </c>
      <c r="AZ1540">
        <f>VLOOKUP($A1540,saham!$G:$CZ,AZ$1,0)</f>
        <v>845</v>
      </c>
      <c r="BA1540">
        <f>VLOOKUP($A1540,saham!$G:$CZ,BA$1,0)</f>
        <v>125</v>
      </c>
      <c r="BB1540">
        <f>VLOOKUP($A1540,saham!$G:$CZ,BB$1,0)</f>
        <v>556</v>
      </c>
      <c r="BC1540">
        <f>VLOOKUP($A1540,saham!$G:$CZ,BC$1,0)</f>
        <v>570</v>
      </c>
      <c r="BD1540">
        <f>VLOOKUP($A1540,saham!$G:$CZ,BD$1,0)</f>
        <v>0</v>
      </c>
      <c r="BE1540">
        <f>VLOOKUP($A1540,saham!$G:$CZ,BE$1,0)</f>
        <v>1571</v>
      </c>
      <c r="BF1540">
        <f>VLOOKUP($A1540,saham!$G:$CZ,BF$1,0)</f>
        <v>0</v>
      </c>
    </row>
    <row r="1541" spans="1:58" x14ac:dyDescent="0.3">
      <c r="A1541" t="s">
        <v>1114</v>
      </c>
      <c r="B1541" t="e">
        <f>VLOOKUP(A1541,saham!$A:$D,4,0)</f>
        <v>#N/A</v>
      </c>
      <c r="C1541" s="20">
        <v>0</v>
      </c>
      <c r="D1541">
        <f>VLOOKUP($A1541,saham!$G:$CZ,D$1,0)</f>
        <v>0</v>
      </c>
      <c r="E1541">
        <f>VLOOKUP($A1541,saham!$G:$CZ,E$1,0)</f>
        <v>1190</v>
      </c>
      <c r="F1541">
        <f>VLOOKUP($A1541,saham!$G:$CZ,F$1,0)</f>
        <v>0</v>
      </c>
      <c r="G1541">
        <f>VLOOKUP($A1541,saham!$G:$CZ,G$1,0)</f>
        <v>700</v>
      </c>
      <c r="H1541">
        <f>VLOOKUP($A1541,saham!$G:$CZ,H$1,0)</f>
        <v>540</v>
      </c>
      <c r="I1541">
        <f>VLOOKUP($A1541,saham!$G:$CZ,I$1,0)</f>
        <v>3249</v>
      </c>
      <c r="J1541">
        <f>VLOOKUP($A1541,saham!$G:$CZ,J$1,0)</f>
        <v>1380</v>
      </c>
      <c r="K1541">
        <f>VLOOKUP($A1541,saham!$G:$CZ,K$1,0)</f>
        <v>900</v>
      </c>
      <c r="L1541">
        <f>VLOOKUP($A1541,saham!$G:$CZ,L$1,0)</f>
        <v>58</v>
      </c>
      <c r="M1541">
        <f>VLOOKUP($A1541,saham!$G:$CZ,M$1,0)</f>
        <v>0</v>
      </c>
      <c r="N1541">
        <f>VLOOKUP($A1541,saham!$G:$CZ,N$1,0)</f>
        <v>50</v>
      </c>
      <c r="O1541">
        <f>VLOOKUP($A1541,saham!$G:$CZ,O$1,0)</f>
        <v>548</v>
      </c>
      <c r="P1541">
        <f>VLOOKUP($A1541,saham!$G:$CZ,P$1,0)</f>
        <v>4820</v>
      </c>
      <c r="Q1541">
        <f>VLOOKUP($A1541,saham!$G:$CZ,Q$1,0)</f>
        <v>805</v>
      </c>
      <c r="R1541">
        <f>VLOOKUP($A1541,saham!$G:$CZ,R$1,0)</f>
        <v>5860</v>
      </c>
      <c r="S1541">
        <f>VLOOKUP($A1541,saham!$G:$CZ,S$1,0)</f>
        <v>5675</v>
      </c>
      <c r="T1541">
        <f>VLOOKUP($A1541,saham!$G:$CZ,T$1,0)</f>
        <v>4940</v>
      </c>
      <c r="U1541">
        <f>VLOOKUP($A1541,saham!$G:$CZ,U$1,0)</f>
        <v>777</v>
      </c>
      <c r="V1541">
        <f>VLOOKUP($A1541,saham!$G:$CZ,V$1,0)</f>
        <v>685</v>
      </c>
      <c r="W1541">
        <f>VLOOKUP($A1541,saham!$G:$CZ,W$1,0)</f>
        <v>3950</v>
      </c>
      <c r="X1541">
        <f>VLOOKUP($A1541,saham!$G:$CZ,X$1,0)</f>
        <v>7675</v>
      </c>
      <c r="Y1541">
        <f>VLOOKUP($A1541,saham!$G:$CZ,Y$1,0)</f>
        <v>8625</v>
      </c>
      <c r="Z1541">
        <f>VLOOKUP($A1541,saham!$G:$CZ,Z$1,0)</f>
        <v>2220</v>
      </c>
      <c r="AA1541">
        <f>VLOOKUP($A1541,saham!$G:$CZ,AA$1,0)</f>
        <v>1120</v>
      </c>
      <c r="AB1541">
        <f>VLOOKUP($A1541,saham!$G:$CZ,AB$1,0)</f>
        <v>1545</v>
      </c>
      <c r="AC1541">
        <f>VLOOKUP($A1541,saham!$G:$CZ,AC$1,0)</f>
        <v>402</v>
      </c>
      <c r="AD1541">
        <f>VLOOKUP($A1541,saham!$G:$CZ,AD$1,0)</f>
        <v>520</v>
      </c>
      <c r="AE1541">
        <f>VLOOKUP($A1541,saham!$G:$CZ,AE$1,0)</f>
        <v>2460</v>
      </c>
      <c r="AF1541">
        <f>VLOOKUP($A1541,saham!$G:$CZ,AF$1,0)</f>
        <v>61</v>
      </c>
      <c r="AG1541">
        <f>VLOOKUP($A1541,saham!$G:$CZ,AG$1,0)</f>
        <v>329</v>
      </c>
      <c r="AH1541">
        <f>VLOOKUP($A1541,saham!$G:$CZ,AH$1,0)</f>
        <v>9625</v>
      </c>
      <c r="AI1541">
        <f>VLOOKUP($A1541,saham!$G:$CZ,AI$1,0)</f>
        <v>404</v>
      </c>
      <c r="AJ1541">
        <f>VLOOKUP($A1541,saham!$G:$CZ,AJ$1,0)</f>
        <v>2830</v>
      </c>
      <c r="AK1541">
        <f>VLOOKUP($A1541,saham!$G:$CZ,AK$1,0)</f>
        <v>23875</v>
      </c>
      <c r="AL1541">
        <f>VLOOKUP($A1541,saham!$G:$CZ,AL$1,0)</f>
        <v>8100</v>
      </c>
      <c r="AM1541">
        <f>VLOOKUP($A1541,saham!$G:$CZ,AM$1,0)</f>
        <v>2200</v>
      </c>
      <c r="AN1541">
        <f>VLOOKUP($A1541,saham!$G:$CZ,AN$1,0)</f>
        <v>0</v>
      </c>
      <c r="AO1541">
        <f>VLOOKUP($A1541,saham!$G:$CZ,AO$1,0)</f>
        <v>638</v>
      </c>
      <c r="AP1541">
        <f>VLOOKUP($A1541,saham!$G:$CZ,AP$1,0)</f>
        <v>10400</v>
      </c>
      <c r="AQ1541">
        <f>VLOOKUP($A1541,saham!$G:$CZ,AQ$1,0)</f>
        <v>8450</v>
      </c>
      <c r="AR1541">
        <f>VLOOKUP($A1541,saham!$G:$CZ,AR$1,0)</f>
        <v>0</v>
      </c>
      <c r="AS1541">
        <f>VLOOKUP($A1541,saham!$G:$CZ,AS$1,0)</f>
        <v>1581</v>
      </c>
      <c r="AT1541">
        <f>VLOOKUP($A1541,saham!$G:$CZ,AT$1,0)</f>
        <v>0</v>
      </c>
      <c r="AU1541">
        <f>VLOOKUP($A1541,saham!$G:$CZ,AU$1,0)</f>
        <v>2270</v>
      </c>
      <c r="AV1541">
        <f>VLOOKUP($A1541,saham!$G:$CZ,AV$1,0)</f>
        <v>0</v>
      </c>
      <c r="AW1541">
        <f>VLOOKUP($A1541,saham!$G:$CZ,AW$1,0)</f>
        <v>0</v>
      </c>
      <c r="AX1541">
        <f>VLOOKUP($A1541,saham!$G:$CZ,AX$1,0)</f>
        <v>1105</v>
      </c>
      <c r="AY1541">
        <f>VLOOKUP($A1541,saham!$G:$CZ,AY$1,0)</f>
        <v>0</v>
      </c>
      <c r="AZ1541">
        <f>VLOOKUP($A1541,saham!$G:$CZ,AZ$1,0)</f>
        <v>870</v>
      </c>
      <c r="BA1541">
        <f>VLOOKUP($A1541,saham!$G:$CZ,BA$1,0)</f>
        <v>126</v>
      </c>
      <c r="BB1541">
        <f>VLOOKUP($A1541,saham!$G:$CZ,BB$1,0)</f>
        <v>568</v>
      </c>
      <c r="BC1541">
        <f>VLOOKUP($A1541,saham!$G:$CZ,BC$1,0)</f>
        <v>560</v>
      </c>
      <c r="BD1541">
        <f>VLOOKUP($A1541,saham!$G:$CZ,BD$1,0)</f>
        <v>0</v>
      </c>
      <c r="BE1541">
        <f>VLOOKUP($A1541,saham!$G:$CZ,BE$1,0)</f>
        <v>1560</v>
      </c>
      <c r="BF1541">
        <f>VLOOKUP($A1541,saham!$G:$CZ,BF$1,0)</f>
        <v>0</v>
      </c>
    </row>
    <row r="1542" spans="1:58" x14ac:dyDescent="0.3">
      <c r="A1542" t="s">
        <v>1115</v>
      </c>
      <c r="B1542" t="e">
        <f>VLOOKUP(A1542,saham!$A:$D,4,0)</f>
        <v>#N/A</v>
      </c>
      <c r="C1542" s="20">
        <v>0</v>
      </c>
      <c r="D1542">
        <f>VLOOKUP($A1542,saham!$G:$CZ,D$1,0)</f>
        <v>0</v>
      </c>
      <c r="E1542">
        <f>VLOOKUP($A1542,saham!$G:$CZ,E$1,0)</f>
        <v>1200</v>
      </c>
      <c r="F1542">
        <f>VLOOKUP($A1542,saham!$G:$CZ,F$1,0)</f>
        <v>0</v>
      </c>
      <c r="G1542">
        <f>VLOOKUP($A1542,saham!$G:$CZ,G$1,0)</f>
        <v>705</v>
      </c>
      <c r="H1542">
        <f>VLOOKUP($A1542,saham!$G:$CZ,H$1,0)</f>
        <v>560</v>
      </c>
      <c r="I1542">
        <f>VLOOKUP($A1542,saham!$G:$CZ,I$1,0)</f>
        <v>3356</v>
      </c>
      <c r="J1542">
        <f>VLOOKUP($A1542,saham!$G:$CZ,J$1,0)</f>
        <v>1380</v>
      </c>
      <c r="K1542">
        <f>VLOOKUP($A1542,saham!$G:$CZ,K$1,0)</f>
        <v>920</v>
      </c>
      <c r="L1542">
        <f>VLOOKUP($A1542,saham!$G:$CZ,L$1,0)</f>
        <v>48</v>
      </c>
      <c r="M1542">
        <f>VLOOKUP($A1542,saham!$G:$CZ,M$1,0)</f>
        <v>0</v>
      </c>
      <c r="N1542">
        <f>VLOOKUP($A1542,saham!$G:$CZ,N$1,0)</f>
        <v>50</v>
      </c>
      <c r="O1542">
        <f>VLOOKUP($A1542,saham!$G:$CZ,O$1,0)</f>
        <v>568</v>
      </c>
      <c r="P1542">
        <f>VLOOKUP($A1542,saham!$G:$CZ,P$1,0)</f>
        <v>4790</v>
      </c>
      <c r="Q1542">
        <f>VLOOKUP($A1542,saham!$G:$CZ,Q$1,0)</f>
        <v>800</v>
      </c>
      <c r="R1542">
        <f>VLOOKUP($A1542,saham!$G:$CZ,R$1,0)</f>
        <v>6050</v>
      </c>
      <c r="S1542">
        <f>VLOOKUP($A1542,saham!$G:$CZ,S$1,0)</f>
        <v>5750</v>
      </c>
      <c r="T1542">
        <f>VLOOKUP($A1542,saham!$G:$CZ,T$1,0)</f>
        <v>5050</v>
      </c>
      <c r="U1542">
        <f>VLOOKUP($A1542,saham!$G:$CZ,U$1,0)</f>
        <v>812</v>
      </c>
      <c r="V1542">
        <f>VLOOKUP($A1542,saham!$G:$CZ,V$1,0)</f>
        <v>695</v>
      </c>
      <c r="W1542">
        <f>VLOOKUP($A1542,saham!$G:$CZ,W$1,0)</f>
        <v>3960</v>
      </c>
      <c r="X1542">
        <f>VLOOKUP($A1542,saham!$G:$CZ,X$1,0)</f>
        <v>7800</v>
      </c>
      <c r="Y1542">
        <f>VLOOKUP($A1542,saham!$G:$CZ,Y$1,0)</f>
        <v>8725</v>
      </c>
      <c r="Z1542">
        <f>VLOOKUP($A1542,saham!$G:$CZ,Z$1,0)</f>
        <v>2260</v>
      </c>
      <c r="AA1542">
        <f>VLOOKUP($A1542,saham!$G:$CZ,AA$1,0)</f>
        <v>1140</v>
      </c>
      <c r="AB1542">
        <f>VLOOKUP($A1542,saham!$G:$CZ,AB$1,0)</f>
        <v>1590</v>
      </c>
      <c r="AC1542">
        <f>VLOOKUP($A1542,saham!$G:$CZ,AC$1,0)</f>
        <v>410</v>
      </c>
      <c r="AD1542">
        <f>VLOOKUP($A1542,saham!$G:$CZ,AD$1,0)</f>
        <v>545</v>
      </c>
      <c r="AE1542">
        <f>VLOOKUP($A1542,saham!$G:$CZ,AE$1,0)</f>
        <v>2510</v>
      </c>
      <c r="AF1542">
        <f>VLOOKUP($A1542,saham!$G:$CZ,AF$1,0)</f>
        <v>55</v>
      </c>
      <c r="AG1542">
        <f>VLOOKUP($A1542,saham!$G:$CZ,AG$1,0)</f>
        <v>324</v>
      </c>
      <c r="AH1542">
        <f>VLOOKUP($A1542,saham!$G:$CZ,AH$1,0)</f>
        <v>9850</v>
      </c>
      <c r="AI1542">
        <f>VLOOKUP($A1542,saham!$G:$CZ,AI$1,0)</f>
        <v>408</v>
      </c>
      <c r="AJ1542">
        <f>VLOOKUP($A1542,saham!$G:$CZ,AJ$1,0)</f>
        <v>2890</v>
      </c>
      <c r="AK1542">
        <f>VLOOKUP($A1542,saham!$G:$CZ,AK$1,0)</f>
        <v>23000</v>
      </c>
      <c r="AL1542">
        <f>VLOOKUP($A1542,saham!$G:$CZ,AL$1,0)</f>
        <v>8200</v>
      </c>
      <c r="AM1542">
        <f>VLOOKUP($A1542,saham!$G:$CZ,AM$1,0)</f>
        <v>2270</v>
      </c>
      <c r="AN1542">
        <f>VLOOKUP($A1542,saham!$G:$CZ,AN$1,0)</f>
        <v>0</v>
      </c>
      <c r="AO1542">
        <f>VLOOKUP($A1542,saham!$G:$CZ,AO$1,0)</f>
        <v>638</v>
      </c>
      <c r="AP1542">
        <f>VLOOKUP($A1542,saham!$G:$CZ,AP$1,0)</f>
        <v>10550</v>
      </c>
      <c r="AQ1542">
        <f>VLOOKUP($A1542,saham!$G:$CZ,AQ$1,0)</f>
        <v>8375</v>
      </c>
      <c r="AR1542">
        <f>VLOOKUP($A1542,saham!$G:$CZ,AR$1,0)</f>
        <v>0</v>
      </c>
      <c r="AS1542">
        <f>VLOOKUP($A1542,saham!$G:$CZ,AS$1,0)</f>
        <v>1629</v>
      </c>
      <c r="AT1542">
        <f>VLOOKUP($A1542,saham!$G:$CZ,AT$1,0)</f>
        <v>0</v>
      </c>
      <c r="AU1542">
        <f>VLOOKUP($A1542,saham!$G:$CZ,AU$1,0)</f>
        <v>2270</v>
      </c>
      <c r="AV1542">
        <f>VLOOKUP($A1542,saham!$G:$CZ,AV$1,0)</f>
        <v>0</v>
      </c>
      <c r="AW1542">
        <f>VLOOKUP($A1542,saham!$G:$CZ,AW$1,0)</f>
        <v>0</v>
      </c>
      <c r="AX1542">
        <f>VLOOKUP($A1542,saham!$G:$CZ,AX$1,0)</f>
        <v>1145</v>
      </c>
      <c r="AY1542">
        <f>VLOOKUP($A1542,saham!$G:$CZ,AY$1,0)</f>
        <v>0</v>
      </c>
      <c r="AZ1542">
        <f>VLOOKUP($A1542,saham!$G:$CZ,AZ$1,0)</f>
        <v>885</v>
      </c>
      <c r="BA1542">
        <f>VLOOKUP($A1542,saham!$G:$CZ,BA$1,0)</f>
        <v>117</v>
      </c>
      <c r="BB1542">
        <f>VLOOKUP($A1542,saham!$G:$CZ,BB$1,0)</f>
        <v>578</v>
      </c>
      <c r="BC1542">
        <f>VLOOKUP($A1542,saham!$G:$CZ,BC$1,0)</f>
        <v>566</v>
      </c>
      <c r="BD1542">
        <f>VLOOKUP($A1542,saham!$G:$CZ,BD$1,0)</f>
        <v>0</v>
      </c>
      <c r="BE1542">
        <f>VLOOKUP($A1542,saham!$G:$CZ,BE$1,0)</f>
        <v>1543</v>
      </c>
      <c r="BF1542">
        <f>VLOOKUP($A1542,saham!$G:$CZ,BF$1,0)</f>
        <v>0</v>
      </c>
    </row>
    <row r="1543" spans="1:58" x14ac:dyDescent="0.3">
      <c r="A1543" s="21">
        <v>44144</v>
      </c>
      <c r="B1543">
        <f>VLOOKUP(A1543,saham!$A:$D,4,0)</f>
        <v>169297.2273</v>
      </c>
      <c r="C1543" s="20">
        <v>0</v>
      </c>
      <c r="D1543">
        <f>VLOOKUP($A1543,saham!$G:$CZ,D$1,0)</f>
        <v>0</v>
      </c>
      <c r="E1543">
        <f>VLOOKUP($A1543,saham!$G:$CZ,E$1,0)</f>
        <v>1180</v>
      </c>
      <c r="F1543">
        <f>VLOOKUP($A1543,saham!$G:$CZ,F$1,0)</f>
        <v>0</v>
      </c>
      <c r="G1543">
        <f>VLOOKUP($A1543,saham!$G:$CZ,G$1,0)</f>
        <v>695</v>
      </c>
      <c r="H1543">
        <f>VLOOKUP($A1543,saham!$G:$CZ,H$1,0)</f>
        <v>515</v>
      </c>
      <c r="I1543">
        <f>VLOOKUP($A1543,saham!$G:$CZ,I$1,0)</f>
        <v>3171</v>
      </c>
      <c r="J1543">
        <f>VLOOKUP($A1543,saham!$G:$CZ,J$1,0)</f>
        <v>1330</v>
      </c>
      <c r="K1543">
        <f>VLOOKUP($A1543,saham!$G:$CZ,K$1,0)</f>
        <v>860</v>
      </c>
      <c r="L1543">
        <f>VLOOKUP($A1543,saham!$G:$CZ,L$1,0)</f>
        <v>45</v>
      </c>
      <c r="M1543">
        <f>VLOOKUP($A1543,saham!$G:$CZ,M$1,0)</f>
        <v>0</v>
      </c>
      <c r="N1543">
        <f>VLOOKUP($A1543,saham!$G:$CZ,N$1,0)</f>
        <v>50</v>
      </c>
      <c r="O1543">
        <f>VLOOKUP($A1543,saham!$G:$CZ,O$1,0)</f>
        <v>550</v>
      </c>
      <c r="P1543">
        <f>VLOOKUP($A1543,saham!$G:$CZ,P$1,0)</f>
        <v>4630</v>
      </c>
      <c r="Q1543">
        <f>VLOOKUP($A1543,saham!$G:$CZ,Q$1,0)</f>
        <v>775</v>
      </c>
      <c r="R1543">
        <f>VLOOKUP($A1543,saham!$G:$CZ,R$1,0)</f>
        <v>5905</v>
      </c>
      <c r="S1543">
        <f>VLOOKUP($A1543,saham!$G:$CZ,S$1,0)</f>
        <v>5475</v>
      </c>
      <c r="T1543">
        <f>VLOOKUP($A1543,saham!$G:$CZ,T$1,0)</f>
        <v>4870</v>
      </c>
      <c r="U1543">
        <f>VLOOKUP($A1543,saham!$G:$CZ,U$1,0)</f>
        <v>727</v>
      </c>
      <c r="V1543">
        <f>VLOOKUP($A1543,saham!$G:$CZ,V$1,0)</f>
        <v>660</v>
      </c>
      <c r="W1543">
        <f>VLOOKUP($A1543,saham!$G:$CZ,W$1,0)</f>
        <v>3820</v>
      </c>
      <c r="X1543">
        <f>VLOOKUP($A1543,saham!$G:$CZ,X$1,0)</f>
        <v>7575</v>
      </c>
      <c r="Y1543">
        <f>VLOOKUP($A1543,saham!$G:$CZ,Y$1,0)</f>
        <v>8475</v>
      </c>
      <c r="Z1543">
        <f>VLOOKUP($A1543,saham!$G:$CZ,Z$1,0)</f>
        <v>2290</v>
      </c>
      <c r="AA1543">
        <f>VLOOKUP($A1543,saham!$G:$CZ,AA$1,0)</f>
        <v>1105</v>
      </c>
      <c r="AB1543">
        <f>VLOOKUP($A1543,saham!$G:$CZ,AB$1,0)</f>
        <v>1575</v>
      </c>
      <c r="AC1543">
        <f>VLOOKUP($A1543,saham!$G:$CZ,AC$1,0)</f>
        <v>418</v>
      </c>
      <c r="AD1543">
        <f>VLOOKUP($A1543,saham!$G:$CZ,AD$1,0)</f>
        <v>575</v>
      </c>
      <c r="AE1543">
        <f>VLOOKUP($A1543,saham!$G:$CZ,AE$1,0)</f>
        <v>2480</v>
      </c>
      <c r="AF1543">
        <f>VLOOKUP($A1543,saham!$G:$CZ,AF$1,0)</f>
        <v>52</v>
      </c>
      <c r="AG1543">
        <f>VLOOKUP($A1543,saham!$G:$CZ,AG$1,0)</f>
        <v>316</v>
      </c>
      <c r="AH1543">
        <f>VLOOKUP($A1543,saham!$G:$CZ,AH$1,0)</f>
        <v>9400</v>
      </c>
      <c r="AI1543">
        <f>VLOOKUP($A1543,saham!$G:$CZ,AI$1,0)</f>
        <v>390</v>
      </c>
      <c r="AJ1543">
        <f>VLOOKUP($A1543,saham!$G:$CZ,AJ$1,0)</f>
        <v>2810</v>
      </c>
      <c r="AK1543">
        <f>VLOOKUP($A1543,saham!$G:$CZ,AK$1,0)</f>
        <v>22925</v>
      </c>
      <c r="AL1543">
        <f>VLOOKUP($A1543,saham!$G:$CZ,AL$1,0)</f>
        <v>8300</v>
      </c>
      <c r="AM1543">
        <f>VLOOKUP($A1543,saham!$G:$CZ,AM$1,0)</f>
        <v>2190</v>
      </c>
      <c r="AN1543">
        <f>VLOOKUP($A1543,saham!$G:$CZ,AN$1,0)</f>
        <v>0</v>
      </c>
      <c r="AO1543">
        <f>VLOOKUP($A1543,saham!$G:$CZ,AO$1,0)</f>
        <v>634</v>
      </c>
      <c r="AP1543">
        <f>VLOOKUP($A1543,saham!$G:$CZ,AP$1,0)</f>
        <v>10250</v>
      </c>
      <c r="AQ1543">
        <f>VLOOKUP($A1543,saham!$G:$CZ,AQ$1,0)</f>
        <v>8250</v>
      </c>
      <c r="AR1543">
        <f>VLOOKUP($A1543,saham!$G:$CZ,AR$1,0)</f>
        <v>0</v>
      </c>
      <c r="AS1543">
        <f>VLOOKUP($A1543,saham!$G:$CZ,AS$1,0)</f>
        <v>1590</v>
      </c>
      <c r="AT1543">
        <f>VLOOKUP($A1543,saham!$G:$CZ,AT$1,0)</f>
        <v>0</v>
      </c>
      <c r="AU1543">
        <f>VLOOKUP($A1543,saham!$G:$CZ,AU$1,0)</f>
        <v>2270</v>
      </c>
      <c r="AV1543">
        <f>VLOOKUP($A1543,saham!$G:$CZ,AV$1,0)</f>
        <v>0</v>
      </c>
      <c r="AW1543">
        <f>VLOOKUP($A1543,saham!$G:$CZ,AW$1,0)</f>
        <v>0</v>
      </c>
      <c r="AX1543">
        <f>VLOOKUP($A1543,saham!$G:$CZ,AX$1,0)</f>
        <v>1105</v>
      </c>
      <c r="AY1543">
        <f>VLOOKUP($A1543,saham!$G:$CZ,AY$1,0)</f>
        <v>0</v>
      </c>
      <c r="AZ1543">
        <f>VLOOKUP($A1543,saham!$G:$CZ,AZ$1,0)</f>
        <v>845</v>
      </c>
      <c r="BA1543">
        <f>VLOOKUP($A1543,saham!$G:$CZ,BA$1,0)</f>
        <v>120</v>
      </c>
      <c r="BB1543">
        <f>VLOOKUP($A1543,saham!$G:$CZ,BB$1,0)</f>
        <v>580</v>
      </c>
      <c r="BC1543">
        <f>VLOOKUP($A1543,saham!$G:$CZ,BC$1,0)</f>
        <v>552</v>
      </c>
      <c r="BD1543">
        <f>VLOOKUP($A1543,saham!$G:$CZ,BD$1,0)</f>
        <v>0</v>
      </c>
      <c r="BE1543">
        <f>VLOOKUP($A1543,saham!$G:$CZ,BE$1,0)</f>
        <v>1491</v>
      </c>
      <c r="BF1543">
        <f>VLOOKUP($A1543,saham!$G:$CZ,BF$1,0)</f>
        <v>0</v>
      </c>
    </row>
    <row r="1544" spans="1:58" x14ac:dyDescent="0.3">
      <c r="A1544" s="21">
        <v>44113</v>
      </c>
      <c r="B1544">
        <f>VLOOKUP(A1544,saham!$A:$D,4,0)</f>
        <v>149375.42509999999</v>
      </c>
      <c r="C1544" s="20">
        <v>0</v>
      </c>
      <c r="D1544">
        <f>VLOOKUP($A1544,saham!$G:$CZ,D$1,0)</f>
        <v>0</v>
      </c>
      <c r="E1544">
        <f>VLOOKUP($A1544,saham!$G:$CZ,E$1,0)</f>
        <v>1120</v>
      </c>
      <c r="F1544">
        <f>VLOOKUP($A1544,saham!$G:$CZ,F$1,0)</f>
        <v>0</v>
      </c>
      <c r="G1544">
        <f>VLOOKUP($A1544,saham!$G:$CZ,G$1,0)</f>
        <v>690</v>
      </c>
      <c r="H1544">
        <f>VLOOKUP($A1544,saham!$G:$CZ,H$1,0)</f>
        <v>490</v>
      </c>
      <c r="I1544">
        <f>VLOOKUP($A1544,saham!$G:$CZ,I$1,0)</f>
        <v>3102</v>
      </c>
      <c r="J1544">
        <f>VLOOKUP($A1544,saham!$G:$CZ,J$1,0)</f>
        <v>1315</v>
      </c>
      <c r="K1544">
        <f>VLOOKUP($A1544,saham!$G:$CZ,K$1,0)</f>
        <v>850</v>
      </c>
      <c r="L1544">
        <f>VLOOKUP($A1544,saham!$G:$CZ,L$1,0)</f>
        <v>44</v>
      </c>
      <c r="M1544">
        <f>VLOOKUP($A1544,saham!$G:$CZ,M$1,0)</f>
        <v>0</v>
      </c>
      <c r="N1544">
        <f>VLOOKUP($A1544,saham!$G:$CZ,N$1,0)</f>
        <v>50</v>
      </c>
      <c r="O1544">
        <f>VLOOKUP($A1544,saham!$G:$CZ,O$1,0)</f>
        <v>528</v>
      </c>
      <c r="P1544">
        <f>VLOOKUP($A1544,saham!$G:$CZ,P$1,0)</f>
        <v>4560</v>
      </c>
      <c r="Q1544">
        <f>VLOOKUP($A1544,saham!$G:$CZ,Q$1,0)</f>
        <v>740</v>
      </c>
      <c r="R1544">
        <f>VLOOKUP($A1544,saham!$G:$CZ,R$1,0)</f>
        <v>5810</v>
      </c>
      <c r="S1544">
        <f>VLOOKUP($A1544,saham!$G:$CZ,S$1,0)</f>
        <v>5375</v>
      </c>
      <c r="T1544">
        <f>VLOOKUP($A1544,saham!$G:$CZ,T$1,0)</f>
        <v>4680</v>
      </c>
      <c r="U1544">
        <f>VLOOKUP($A1544,saham!$G:$CZ,U$1,0)</f>
        <v>742</v>
      </c>
      <c r="V1544">
        <f>VLOOKUP($A1544,saham!$G:$CZ,V$1,0)</f>
        <v>665</v>
      </c>
      <c r="W1544">
        <f>VLOOKUP($A1544,saham!$G:$CZ,W$1,0)</f>
        <v>3650</v>
      </c>
      <c r="X1544">
        <f>VLOOKUP($A1544,saham!$G:$CZ,X$1,0)</f>
        <v>7250</v>
      </c>
      <c r="Y1544">
        <f>VLOOKUP($A1544,saham!$G:$CZ,Y$1,0)</f>
        <v>8175</v>
      </c>
      <c r="Z1544">
        <f>VLOOKUP($A1544,saham!$G:$CZ,Z$1,0)</f>
        <v>2310</v>
      </c>
      <c r="AA1544">
        <f>VLOOKUP($A1544,saham!$G:$CZ,AA$1,0)</f>
        <v>1065</v>
      </c>
      <c r="AB1544">
        <f>VLOOKUP($A1544,saham!$G:$CZ,AB$1,0)</f>
        <v>1480</v>
      </c>
      <c r="AC1544">
        <f>VLOOKUP($A1544,saham!$G:$CZ,AC$1,0)</f>
        <v>430</v>
      </c>
      <c r="AD1544">
        <f>VLOOKUP($A1544,saham!$G:$CZ,AD$1,0)</f>
        <v>553</v>
      </c>
      <c r="AE1544">
        <f>VLOOKUP($A1544,saham!$G:$CZ,AE$1,0)</f>
        <v>2410</v>
      </c>
      <c r="AF1544">
        <f>VLOOKUP($A1544,saham!$G:$CZ,AF$1,0)</f>
        <v>51</v>
      </c>
      <c r="AG1544">
        <f>VLOOKUP($A1544,saham!$G:$CZ,AG$1,0)</f>
        <v>309</v>
      </c>
      <c r="AH1544">
        <f>VLOOKUP($A1544,saham!$G:$CZ,AH$1,0)</f>
        <v>9400</v>
      </c>
      <c r="AI1544">
        <f>VLOOKUP($A1544,saham!$G:$CZ,AI$1,0)</f>
        <v>386</v>
      </c>
      <c r="AJ1544">
        <f>VLOOKUP($A1544,saham!$G:$CZ,AJ$1,0)</f>
        <v>2700</v>
      </c>
      <c r="AK1544">
        <f>VLOOKUP($A1544,saham!$G:$CZ,AK$1,0)</f>
        <v>21400</v>
      </c>
      <c r="AL1544">
        <f>VLOOKUP($A1544,saham!$G:$CZ,AL$1,0)</f>
        <v>7975</v>
      </c>
      <c r="AM1544">
        <f>VLOOKUP($A1544,saham!$G:$CZ,AM$1,0)</f>
        <v>2040</v>
      </c>
      <c r="AN1544">
        <f>VLOOKUP($A1544,saham!$G:$CZ,AN$1,0)</f>
        <v>0</v>
      </c>
      <c r="AO1544">
        <f>VLOOKUP($A1544,saham!$G:$CZ,AO$1,0)</f>
        <v>628</v>
      </c>
      <c r="AP1544">
        <f>VLOOKUP($A1544,saham!$G:$CZ,AP$1,0)</f>
        <v>9975</v>
      </c>
      <c r="AQ1544">
        <f>VLOOKUP($A1544,saham!$G:$CZ,AQ$1,0)</f>
        <v>7800</v>
      </c>
      <c r="AR1544">
        <f>VLOOKUP($A1544,saham!$G:$CZ,AR$1,0)</f>
        <v>0</v>
      </c>
      <c r="AS1544">
        <f>VLOOKUP($A1544,saham!$G:$CZ,AS$1,0)</f>
        <v>1532</v>
      </c>
      <c r="AT1544">
        <f>VLOOKUP($A1544,saham!$G:$CZ,AT$1,0)</f>
        <v>0</v>
      </c>
      <c r="AU1544">
        <f>VLOOKUP($A1544,saham!$G:$CZ,AU$1,0)</f>
        <v>2240</v>
      </c>
      <c r="AV1544">
        <f>VLOOKUP($A1544,saham!$G:$CZ,AV$1,0)</f>
        <v>0</v>
      </c>
      <c r="AW1544">
        <f>VLOOKUP($A1544,saham!$G:$CZ,AW$1,0)</f>
        <v>0</v>
      </c>
      <c r="AX1544">
        <f>VLOOKUP($A1544,saham!$G:$CZ,AX$1,0)</f>
        <v>1045</v>
      </c>
      <c r="AY1544">
        <f>VLOOKUP($A1544,saham!$G:$CZ,AY$1,0)</f>
        <v>0</v>
      </c>
      <c r="AZ1544">
        <f>VLOOKUP($A1544,saham!$G:$CZ,AZ$1,0)</f>
        <v>850</v>
      </c>
      <c r="BA1544">
        <f>VLOOKUP($A1544,saham!$G:$CZ,BA$1,0)</f>
        <v>128</v>
      </c>
      <c r="BB1544">
        <f>VLOOKUP($A1544,saham!$G:$CZ,BB$1,0)</f>
        <v>574</v>
      </c>
      <c r="BC1544">
        <f>VLOOKUP($A1544,saham!$G:$CZ,BC$1,0)</f>
        <v>548</v>
      </c>
      <c r="BD1544">
        <f>VLOOKUP($A1544,saham!$G:$CZ,BD$1,0)</f>
        <v>0</v>
      </c>
      <c r="BE1544">
        <f>VLOOKUP($A1544,saham!$G:$CZ,BE$1,0)</f>
        <v>1548</v>
      </c>
      <c r="BF1544">
        <f>VLOOKUP($A1544,saham!$G:$CZ,BF$1,0)</f>
        <v>0</v>
      </c>
    </row>
    <row r="1545" spans="1:58" x14ac:dyDescent="0.3">
      <c r="A1545" s="21">
        <v>44083</v>
      </c>
      <c r="B1545">
        <f>VLOOKUP(A1545,saham!$A:$D,4,0)</f>
        <v>152594.14840000001</v>
      </c>
      <c r="C1545" s="20">
        <v>0</v>
      </c>
      <c r="D1545">
        <f>VLOOKUP($A1545,saham!$G:$CZ,D$1,0)</f>
        <v>0</v>
      </c>
      <c r="E1545">
        <f>VLOOKUP($A1545,saham!$G:$CZ,E$1,0)</f>
        <v>1200</v>
      </c>
      <c r="F1545">
        <f>VLOOKUP($A1545,saham!$G:$CZ,F$1,0)</f>
        <v>0</v>
      </c>
      <c r="G1545">
        <f>VLOOKUP($A1545,saham!$G:$CZ,G$1,0)</f>
        <v>700</v>
      </c>
      <c r="H1545">
        <f>VLOOKUP($A1545,saham!$G:$CZ,H$1,0)</f>
        <v>525</v>
      </c>
      <c r="I1545">
        <f>VLOOKUP($A1545,saham!$G:$CZ,I$1,0)</f>
        <v>3327</v>
      </c>
      <c r="J1545">
        <f>VLOOKUP($A1545,saham!$G:$CZ,J$1,0)</f>
        <v>1410</v>
      </c>
      <c r="K1545">
        <f>VLOOKUP($A1545,saham!$G:$CZ,K$1,0)</f>
        <v>910</v>
      </c>
      <c r="L1545">
        <f>VLOOKUP($A1545,saham!$G:$CZ,L$1,0)</f>
        <v>47</v>
      </c>
      <c r="M1545">
        <f>VLOOKUP($A1545,saham!$G:$CZ,M$1,0)</f>
        <v>0</v>
      </c>
      <c r="N1545">
        <f>VLOOKUP($A1545,saham!$G:$CZ,N$1,0)</f>
        <v>50</v>
      </c>
      <c r="O1545">
        <f>VLOOKUP($A1545,saham!$G:$CZ,O$1,0)</f>
        <v>566</v>
      </c>
      <c r="P1545">
        <f>VLOOKUP($A1545,saham!$G:$CZ,P$1,0)</f>
        <v>4900</v>
      </c>
      <c r="Q1545">
        <f>VLOOKUP($A1545,saham!$G:$CZ,Q$1,0)</f>
        <v>795</v>
      </c>
      <c r="R1545">
        <f>VLOOKUP($A1545,saham!$G:$CZ,R$1,0)</f>
        <v>6245</v>
      </c>
      <c r="S1545">
        <f>VLOOKUP($A1545,saham!$G:$CZ,S$1,0)</f>
        <v>5775</v>
      </c>
      <c r="T1545">
        <f>VLOOKUP($A1545,saham!$G:$CZ,T$1,0)</f>
        <v>5025</v>
      </c>
      <c r="U1545">
        <f>VLOOKUP($A1545,saham!$G:$CZ,U$1,0)</f>
        <v>797</v>
      </c>
      <c r="V1545">
        <f>VLOOKUP($A1545,saham!$G:$CZ,V$1,0)</f>
        <v>710</v>
      </c>
      <c r="W1545">
        <f>VLOOKUP($A1545,saham!$G:$CZ,W$1,0)</f>
        <v>3770</v>
      </c>
      <c r="X1545">
        <f>VLOOKUP($A1545,saham!$G:$CZ,X$1,0)</f>
        <v>7575</v>
      </c>
      <c r="Y1545">
        <f>VLOOKUP($A1545,saham!$G:$CZ,Y$1,0)</f>
        <v>8775</v>
      </c>
      <c r="Z1545">
        <f>VLOOKUP($A1545,saham!$G:$CZ,Z$1,0)</f>
        <v>2360</v>
      </c>
      <c r="AA1545">
        <f>VLOOKUP($A1545,saham!$G:$CZ,AA$1,0)</f>
        <v>1145</v>
      </c>
      <c r="AB1545">
        <f>VLOOKUP($A1545,saham!$G:$CZ,AB$1,0)</f>
        <v>1555</v>
      </c>
      <c r="AC1545">
        <f>VLOOKUP($A1545,saham!$G:$CZ,AC$1,0)</f>
        <v>462</v>
      </c>
      <c r="AD1545">
        <f>VLOOKUP($A1545,saham!$G:$CZ,AD$1,0)</f>
        <v>563</v>
      </c>
      <c r="AE1545">
        <f>VLOOKUP($A1545,saham!$G:$CZ,AE$1,0)</f>
        <v>2480</v>
      </c>
      <c r="AF1545">
        <f>VLOOKUP($A1545,saham!$G:$CZ,AF$1,0)</f>
        <v>52</v>
      </c>
      <c r="AG1545">
        <f>VLOOKUP($A1545,saham!$G:$CZ,AG$1,0)</f>
        <v>332</v>
      </c>
      <c r="AH1545">
        <f>VLOOKUP($A1545,saham!$G:$CZ,AH$1,0)</f>
        <v>10100</v>
      </c>
      <c r="AI1545">
        <f>VLOOKUP($A1545,saham!$G:$CZ,AI$1,0)</f>
        <v>414</v>
      </c>
      <c r="AJ1545">
        <f>VLOOKUP($A1545,saham!$G:$CZ,AJ$1,0)</f>
        <v>2800</v>
      </c>
      <c r="AK1545">
        <f>VLOOKUP($A1545,saham!$G:$CZ,AK$1,0)</f>
        <v>22650</v>
      </c>
      <c r="AL1545">
        <f>VLOOKUP($A1545,saham!$G:$CZ,AL$1,0)</f>
        <v>8250</v>
      </c>
      <c r="AM1545">
        <f>VLOOKUP($A1545,saham!$G:$CZ,AM$1,0)</f>
        <v>2190</v>
      </c>
      <c r="AN1545">
        <f>VLOOKUP($A1545,saham!$G:$CZ,AN$1,0)</f>
        <v>0</v>
      </c>
      <c r="AO1545">
        <f>VLOOKUP($A1545,saham!$G:$CZ,AO$1,0)</f>
        <v>636</v>
      </c>
      <c r="AP1545">
        <f>VLOOKUP($A1545,saham!$G:$CZ,AP$1,0)</f>
        <v>10275</v>
      </c>
      <c r="AQ1545">
        <f>VLOOKUP($A1545,saham!$G:$CZ,AQ$1,0)</f>
        <v>8375</v>
      </c>
      <c r="AR1545">
        <f>VLOOKUP($A1545,saham!$G:$CZ,AR$1,0)</f>
        <v>0</v>
      </c>
      <c r="AS1545">
        <f>VLOOKUP($A1545,saham!$G:$CZ,AS$1,0)</f>
        <v>1610</v>
      </c>
      <c r="AT1545">
        <f>VLOOKUP($A1545,saham!$G:$CZ,AT$1,0)</f>
        <v>0</v>
      </c>
      <c r="AU1545">
        <f>VLOOKUP($A1545,saham!$G:$CZ,AU$1,0)</f>
        <v>2340</v>
      </c>
      <c r="AV1545">
        <f>VLOOKUP($A1545,saham!$G:$CZ,AV$1,0)</f>
        <v>0</v>
      </c>
      <c r="AW1545">
        <f>VLOOKUP($A1545,saham!$G:$CZ,AW$1,0)</f>
        <v>0</v>
      </c>
      <c r="AX1545">
        <f>VLOOKUP($A1545,saham!$G:$CZ,AX$1,0)</f>
        <v>1120</v>
      </c>
      <c r="AY1545">
        <f>VLOOKUP($A1545,saham!$G:$CZ,AY$1,0)</f>
        <v>0</v>
      </c>
      <c r="AZ1545">
        <f>VLOOKUP($A1545,saham!$G:$CZ,AZ$1,0)</f>
        <v>910</v>
      </c>
      <c r="BA1545">
        <f>VLOOKUP($A1545,saham!$G:$CZ,BA$1,0)</f>
        <v>134</v>
      </c>
      <c r="BB1545">
        <f>VLOOKUP($A1545,saham!$G:$CZ,BB$1,0)</f>
        <v>615</v>
      </c>
      <c r="BC1545">
        <f>VLOOKUP($A1545,saham!$G:$CZ,BC$1,0)</f>
        <v>570</v>
      </c>
      <c r="BD1545">
        <f>VLOOKUP($A1545,saham!$G:$CZ,BD$1,0)</f>
        <v>0</v>
      </c>
      <c r="BE1545">
        <f>VLOOKUP($A1545,saham!$G:$CZ,BE$1,0)</f>
        <v>1571</v>
      </c>
      <c r="BF1545">
        <f>VLOOKUP($A1545,saham!$G:$CZ,BF$1,0)</f>
        <v>0</v>
      </c>
    </row>
    <row r="1546" spans="1:58" x14ac:dyDescent="0.3">
      <c r="A1546" s="21">
        <v>44052</v>
      </c>
      <c r="B1546" t="e">
        <f>VLOOKUP(A1546,saham!$A:$D,4,0)</f>
        <v>#N/A</v>
      </c>
      <c r="C1546" s="20">
        <v>0</v>
      </c>
      <c r="D1546">
        <f>VLOOKUP($A1546,saham!$G:$CZ,D$1,0)</f>
        <v>0</v>
      </c>
      <c r="E1546">
        <f>VLOOKUP($A1546,saham!$G:$CZ,E$1,0)</f>
        <v>1240</v>
      </c>
      <c r="F1546">
        <f>VLOOKUP($A1546,saham!$G:$CZ,F$1,0)</f>
        <v>0</v>
      </c>
      <c r="G1546">
        <f>VLOOKUP($A1546,saham!$G:$CZ,G$1,0)</f>
        <v>700</v>
      </c>
      <c r="H1546">
        <f>VLOOKUP($A1546,saham!$G:$CZ,H$1,0)</f>
        <v>550</v>
      </c>
      <c r="I1546">
        <f>VLOOKUP($A1546,saham!$G:$CZ,I$1,0)</f>
        <v>3434</v>
      </c>
      <c r="J1546">
        <f>VLOOKUP($A1546,saham!$G:$CZ,J$1,0)</f>
        <v>1500</v>
      </c>
      <c r="K1546">
        <f>VLOOKUP($A1546,saham!$G:$CZ,K$1,0)</f>
        <v>960</v>
      </c>
      <c r="L1546">
        <f>VLOOKUP($A1546,saham!$G:$CZ,L$1,0)</f>
        <v>47</v>
      </c>
      <c r="M1546">
        <f>VLOOKUP($A1546,saham!$G:$CZ,M$1,0)</f>
        <v>0</v>
      </c>
      <c r="N1546">
        <f>VLOOKUP($A1546,saham!$G:$CZ,N$1,0)</f>
        <v>50</v>
      </c>
      <c r="O1546">
        <f>VLOOKUP($A1546,saham!$G:$CZ,O$1,0)</f>
        <v>570</v>
      </c>
      <c r="P1546">
        <f>VLOOKUP($A1546,saham!$G:$CZ,P$1,0)</f>
        <v>5125</v>
      </c>
      <c r="Q1546">
        <f>VLOOKUP($A1546,saham!$G:$CZ,Q$1,0)</f>
        <v>825</v>
      </c>
      <c r="R1546">
        <f>VLOOKUP($A1546,saham!$G:$CZ,R$1,0)</f>
        <v>6335</v>
      </c>
      <c r="S1546">
        <f>VLOOKUP($A1546,saham!$G:$CZ,S$1,0)</f>
        <v>5975</v>
      </c>
      <c r="T1546">
        <f>VLOOKUP($A1546,saham!$G:$CZ,T$1,0)</f>
        <v>5250</v>
      </c>
      <c r="U1546">
        <f>VLOOKUP($A1546,saham!$G:$CZ,U$1,0)</f>
        <v>812</v>
      </c>
      <c r="V1546">
        <f>VLOOKUP($A1546,saham!$G:$CZ,V$1,0)</f>
        <v>725</v>
      </c>
      <c r="W1546">
        <f>VLOOKUP($A1546,saham!$G:$CZ,W$1,0)</f>
        <v>3880</v>
      </c>
      <c r="X1546">
        <f>VLOOKUP($A1546,saham!$G:$CZ,X$1,0)</f>
        <v>7900</v>
      </c>
      <c r="Y1546">
        <f>VLOOKUP($A1546,saham!$G:$CZ,Y$1,0)</f>
        <v>9375</v>
      </c>
      <c r="Z1546">
        <f>VLOOKUP($A1546,saham!$G:$CZ,Z$1,0)</f>
        <v>2330</v>
      </c>
      <c r="AA1546">
        <f>VLOOKUP($A1546,saham!$G:$CZ,AA$1,0)</f>
        <v>1165</v>
      </c>
      <c r="AB1546">
        <f>VLOOKUP($A1546,saham!$G:$CZ,AB$1,0)</f>
        <v>1580</v>
      </c>
      <c r="AC1546">
        <f>VLOOKUP($A1546,saham!$G:$CZ,AC$1,0)</f>
        <v>457</v>
      </c>
      <c r="AD1546">
        <f>VLOOKUP($A1546,saham!$G:$CZ,AD$1,0)</f>
        <v>525</v>
      </c>
      <c r="AE1546">
        <f>VLOOKUP($A1546,saham!$G:$CZ,AE$1,0)</f>
        <v>2510</v>
      </c>
      <c r="AF1546">
        <f>VLOOKUP($A1546,saham!$G:$CZ,AF$1,0)</f>
        <v>55</v>
      </c>
      <c r="AG1546">
        <f>VLOOKUP($A1546,saham!$G:$CZ,AG$1,0)</f>
        <v>343</v>
      </c>
      <c r="AH1546">
        <f>VLOOKUP($A1546,saham!$G:$CZ,AH$1,0)</f>
        <v>10200</v>
      </c>
      <c r="AI1546">
        <f>VLOOKUP($A1546,saham!$G:$CZ,AI$1,0)</f>
        <v>416</v>
      </c>
      <c r="AJ1546">
        <f>VLOOKUP($A1546,saham!$G:$CZ,AJ$1,0)</f>
        <v>2860</v>
      </c>
      <c r="AK1546">
        <f>VLOOKUP($A1546,saham!$G:$CZ,AK$1,0)</f>
        <v>23150</v>
      </c>
      <c r="AL1546">
        <f>VLOOKUP($A1546,saham!$G:$CZ,AL$1,0)</f>
        <v>8375</v>
      </c>
      <c r="AM1546">
        <f>VLOOKUP($A1546,saham!$G:$CZ,AM$1,0)</f>
        <v>2240</v>
      </c>
      <c r="AN1546">
        <f>VLOOKUP($A1546,saham!$G:$CZ,AN$1,0)</f>
        <v>0</v>
      </c>
      <c r="AO1546">
        <f>VLOOKUP($A1546,saham!$G:$CZ,AO$1,0)</f>
        <v>640</v>
      </c>
      <c r="AP1546">
        <f>VLOOKUP($A1546,saham!$G:$CZ,AP$1,0)</f>
        <v>10325</v>
      </c>
      <c r="AQ1546">
        <f>VLOOKUP($A1546,saham!$G:$CZ,AQ$1,0)</f>
        <v>8550</v>
      </c>
      <c r="AR1546">
        <f>VLOOKUP($A1546,saham!$G:$CZ,AR$1,0)</f>
        <v>0</v>
      </c>
      <c r="AS1546">
        <f>VLOOKUP($A1546,saham!$G:$CZ,AS$1,0)</f>
        <v>1663</v>
      </c>
      <c r="AT1546">
        <f>VLOOKUP($A1546,saham!$G:$CZ,AT$1,0)</f>
        <v>0</v>
      </c>
      <c r="AU1546">
        <f>VLOOKUP($A1546,saham!$G:$CZ,AU$1,0)</f>
        <v>2380</v>
      </c>
      <c r="AV1546">
        <f>VLOOKUP($A1546,saham!$G:$CZ,AV$1,0)</f>
        <v>0</v>
      </c>
      <c r="AW1546">
        <f>VLOOKUP($A1546,saham!$G:$CZ,AW$1,0)</f>
        <v>0</v>
      </c>
      <c r="AX1546">
        <f>VLOOKUP($A1546,saham!$G:$CZ,AX$1,0)</f>
        <v>1180</v>
      </c>
      <c r="AY1546">
        <f>VLOOKUP($A1546,saham!$G:$CZ,AY$1,0)</f>
        <v>0</v>
      </c>
      <c r="AZ1546">
        <f>VLOOKUP($A1546,saham!$G:$CZ,AZ$1,0)</f>
        <v>935</v>
      </c>
      <c r="BA1546">
        <f>VLOOKUP($A1546,saham!$G:$CZ,BA$1,0)</f>
        <v>136</v>
      </c>
      <c r="BB1546">
        <f>VLOOKUP($A1546,saham!$G:$CZ,BB$1,0)</f>
        <v>590</v>
      </c>
      <c r="BC1546">
        <f>VLOOKUP($A1546,saham!$G:$CZ,BC$1,0)</f>
        <v>568</v>
      </c>
      <c r="BD1546">
        <f>VLOOKUP($A1546,saham!$G:$CZ,BD$1,0)</f>
        <v>0</v>
      </c>
      <c r="BE1546">
        <f>VLOOKUP($A1546,saham!$G:$CZ,BE$1,0)</f>
        <v>1565</v>
      </c>
      <c r="BF1546">
        <f>VLOOKUP($A1546,saham!$G:$CZ,BF$1,0)</f>
        <v>0</v>
      </c>
    </row>
    <row r="1547" spans="1:58" x14ac:dyDescent="0.3">
      <c r="A1547" s="21">
        <v>44021</v>
      </c>
      <c r="B1547">
        <f>VLOOKUP(A1547,saham!$A:$D,4,0)</f>
        <v>164059.65980000002</v>
      </c>
      <c r="C1547" s="20">
        <v>0</v>
      </c>
      <c r="D1547">
        <f>VLOOKUP($A1547,saham!$G:$CZ,D$1,0)</f>
        <v>0</v>
      </c>
      <c r="E1547">
        <f>VLOOKUP($A1547,saham!$G:$CZ,E$1,0)</f>
        <v>1250</v>
      </c>
      <c r="F1547">
        <f>VLOOKUP($A1547,saham!$G:$CZ,F$1,0)</f>
        <v>0</v>
      </c>
      <c r="G1547">
        <f>VLOOKUP($A1547,saham!$G:$CZ,G$1,0)</f>
        <v>710</v>
      </c>
      <c r="H1547">
        <f>VLOOKUP($A1547,saham!$G:$CZ,H$1,0)</f>
        <v>550</v>
      </c>
      <c r="I1547">
        <f>VLOOKUP($A1547,saham!$G:$CZ,I$1,0)</f>
        <v>3424</v>
      </c>
      <c r="J1547">
        <f>VLOOKUP($A1547,saham!$G:$CZ,J$1,0)</f>
        <v>1545</v>
      </c>
      <c r="K1547">
        <f>VLOOKUP($A1547,saham!$G:$CZ,K$1,0)</f>
        <v>970</v>
      </c>
      <c r="L1547">
        <f>VLOOKUP($A1547,saham!$G:$CZ,L$1,0)</f>
        <v>45</v>
      </c>
      <c r="M1547">
        <f>VLOOKUP($A1547,saham!$G:$CZ,M$1,0)</f>
        <v>0</v>
      </c>
      <c r="N1547">
        <f>VLOOKUP($A1547,saham!$G:$CZ,N$1,0)</f>
        <v>50</v>
      </c>
      <c r="O1547">
        <f>VLOOKUP($A1547,saham!$G:$CZ,O$1,0)</f>
        <v>570</v>
      </c>
      <c r="P1547">
        <f>VLOOKUP($A1547,saham!$G:$CZ,P$1,0)</f>
        <v>5025</v>
      </c>
      <c r="Q1547">
        <f>VLOOKUP($A1547,saham!$G:$CZ,Q$1,0)</f>
        <v>825</v>
      </c>
      <c r="R1547">
        <f>VLOOKUP($A1547,saham!$G:$CZ,R$1,0)</f>
        <v>6285</v>
      </c>
      <c r="S1547">
        <f>VLOOKUP($A1547,saham!$G:$CZ,S$1,0)</f>
        <v>5850</v>
      </c>
      <c r="T1547">
        <f>VLOOKUP($A1547,saham!$G:$CZ,T$1,0)</f>
        <v>5250</v>
      </c>
      <c r="U1547">
        <f>VLOOKUP($A1547,saham!$G:$CZ,U$1,0)</f>
        <v>822</v>
      </c>
      <c r="V1547">
        <f>VLOOKUP($A1547,saham!$G:$CZ,V$1,0)</f>
        <v>725</v>
      </c>
      <c r="W1547">
        <f>VLOOKUP($A1547,saham!$G:$CZ,W$1,0)</f>
        <v>3910</v>
      </c>
      <c r="X1547">
        <f>VLOOKUP($A1547,saham!$G:$CZ,X$1,0)</f>
        <v>7800</v>
      </c>
      <c r="Y1547">
        <f>VLOOKUP($A1547,saham!$G:$CZ,Y$1,0)</f>
        <v>8900</v>
      </c>
      <c r="Z1547">
        <f>VLOOKUP($A1547,saham!$G:$CZ,Z$1,0)</f>
        <v>2300</v>
      </c>
      <c r="AA1547">
        <f>VLOOKUP($A1547,saham!$G:$CZ,AA$1,0)</f>
        <v>1160</v>
      </c>
      <c r="AB1547">
        <f>VLOOKUP($A1547,saham!$G:$CZ,AB$1,0)</f>
        <v>1600</v>
      </c>
      <c r="AC1547">
        <f>VLOOKUP($A1547,saham!$G:$CZ,AC$1,0)</f>
        <v>478</v>
      </c>
      <c r="AD1547">
        <f>VLOOKUP($A1547,saham!$G:$CZ,AD$1,0)</f>
        <v>525</v>
      </c>
      <c r="AE1547">
        <f>VLOOKUP($A1547,saham!$G:$CZ,AE$1,0)</f>
        <v>2590</v>
      </c>
      <c r="AF1547">
        <f>VLOOKUP($A1547,saham!$G:$CZ,AF$1,0)</f>
        <v>57</v>
      </c>
      <c r="AG1547">
        <f>VLOOKUP($A1547,saham!$G:$CZ,AG$1,0)</f>
        <v>341</v>
      </c>
      <c r="AH1547">
        <f>VLOOKUP($A1547,saham!$G:$CZ,AH$1,0)</f>
        <v>10575</v>
      </c>
      <c r="AI1547">
        <f>VLOOKUP($A1547,saham!$G:$CZ,AI$1,0)</f>
        <v>392</v>
      </c>
      <c r="AJ1547">
        <f>VLOOKUP($A1547,saham!$G:$CZ,AJ$1,0)</f>
        <v>2900</v>
      </c>
      <c r="AK1547">
        <f>VLOOKUP($A1547,saham!$G:$CZ,AK$1,0)</f>
        <v>23150</v>
      </c>
      <c r="AL1547">
        <f>VLOOKUP($A1547,saham!$G:$CZ,AL$1,0)</f>
        <v>8375</v>
      </c>
      <c r="AM1547">
        <f>VLOOKUP($A1547,saham!$G:$CZ,AM$1,0)</f>
        <v>2250</v>
      </c>
      <c r="AN1547">
        <f>VLOOKUP($A1547,saham!$G:$CZ,AN$1,0)</f>
        <v>0</v>
      </c>
      <c r="AO1547">
        <f>VLOOKUP($A1547,saham!$G:$CZ,AO$1,0)</f>
        <v>640</v>
      </c>
      <c r="AP1547">
        <f>VLOOKUP($A1547,saham!$G:$CZ,AP$1,0)</f>
        <v>10325</v>
      </c>
      <c r="AQ1547">
        <f>VLOOKUP($A1547,saham!$G:$CZ,AQ$1,0)</f>
        <v>8550</v>
      </c>
      <c r="AR1547">
        <f>VLOOKUP($A1547,saham!$G:$CZ,AR$1,0)</f>
        <v>0</v>
      </c>
      <c r="AS1547">
        <f>VLOOKUP($A1547,saham!$G:$CZ,AS$1,0)</f>
        <v>1659</v>
      </c>
      <c r="AT1547">
        <f>VLOOKUP($A1547,saham!$G:$CZ,AT$1,0)</f>
        <v>0</v>
      </c>
      <c r="AU1547">
        <f>VLOOKUP($A1547,saham!$G:$CZ,AU$1,0)</f>
        <v>2410</v>
      </c>
      <c r="AV1547">
        <f>VLOOKUP($A1547,saham!$G:$CZ,AV$1,0)</f>
        <v>0</v>
      </c>
      <c r="AW1547">
        <f>VLOOKUP($A1547,saham!$G:$CZ,AW$1,0)</f>
        <v>0</v>
      </c>
      <c r="AX1547">
        <f>VLOOKUP($A1547,saham!$G:$CZ,AX$1,0)</f>
        <v>1230</v>
      </c>
      <c r="AY1547">
        <f>VLOOKUP($A1547,saham!$G:$CZ,AY$1,0)</f>
        <v>0</v>
      </c>
      <c r="AZ1547">
        <f>VLOOKUP($A1547,saham!$G:$CZ,AZ$1,0)</f>
        <v>940</v>
      </c>
      <c r="BA1547">
        <f>VLOOKUP($A1547,saham!$G:$CZ,BA$1,0)</f>
        <v>133</v>
      </c>
      <c r="BB1547">
        <f>VLOOKUP($A1547,saham!$G:$CZ,BB$1,0)</f>
        <v>556</v>
      </c>
      <c r="BC1547">
        <f>VLOOKUP($A1547,saham!$G:$CZ,BC$1,0)</f>
        <v>572</v>
      </c>
      <c r="BD1547">
        <f>VLOOKUP($A1547,saham!$G:$CZ,BD$1,0)</f>
        <v>0</v>
      </c>
      <c r="BE1547">
        <f>VLOOKUP($A1547,saham!$G:$CZ,BE$1,0)</f>
        <v>1548</v>
      </c>
      <c r="BF1547">
        <f>VLOOKUP($A1547,saham!$G:$CZ,BF$1,0)</f>
        <v>0</v>
      </c>
    </row>
    <row r="1548" spans="1:58" x14ac:dyDescent="0.3">
      <c r="A1548" s="21">
        <v>43930</v>
      </c>
      <c r="B1548">
        <f>VLOOKUP(A1548,saham!$A:$D,4,0)</f>
        <v>116540.63830000001</v>
      </c>
      <c r="C1548" s="20">
        <v>0</v>
      </c>
      <c r="D1548">
        <f>VLOOKUP($A1548,saham!$G:$CZ,D$1,0)</f>
        <v>0</v>
      </c>
      <c r="E1548">
        <f>VLOOKUP($A1548,saham!$G:$CZ,E$1,0)</f>
        <v>1205</v>
      </c>
      <c r="F1548">
        <f>VLOOKUP($A1548,saham!$G:$CZ,F$1,0)</f>
        <v>0</v>
      </c>
      <c r="G1548">
        <f>VLOOKUP($A1548,saham!$G:$CZ,G$1,0)</f>
        <v>705</v>
      </c>
      <c r="H1548">
        <f>VLOOKUP($A1548,saham!$G:$CZ,H$1,0)</f>
        <v>550</v>
      </c>
      <c r="I1548">
        <f>VLOOKUP($A1548,saham!$G:$CZ,I$1,0)</f>
        <v>3463</v>
      </c>
      <c r="J1548">
        <f>VLOOKUP($A1548,saham!$G:$CZ,J$1,0)</f>
        <v>1555</v>
      </c>
      <c r="K1548">
        <f>VLOOKUP($A1548,saham!$G:$CZ,K$1,0)</f>
        <v>985</v>
      </c>
      <c r="L1548">
        <f>VLOOKUP($A1548,saham!$G:$CZ,L$1,0)</f>
        <v>44</v>
      </c>
      <c r="M1548">
        <f>VLOOKUP($A1548,saham!$G:$CZ,M$1,0)</f>
        <v>0</v>
      </c>
      <c r="N1548">
        <f>VLOOKUP($A1548,saham!$G:$CZ,N$1,0)</f>
        <v>50</v>
      </c>
      <c r="O1548">
        <f>VLOOKUP($A1548,saham!$G:$CZ,O$1,0)</f>
        <v>570</v>
      </c>
      <c r="P1548">
        <f>VLOOKUP($A1548,saham!$G:$CZ,P$1,0)</f>
        <v>5050</v>
      </c>
      <c r="Q1548">
        <f>VLOOKUP($A1548,saham!$G:$CZ,Q$1,0)</f>
        <v>825</v>
      </c>
      <c r="R1548">
        <f>VLOOKUP($A1548,saham!$G:$CZ,R$1,0)</f>
        <v>6380</v>
      </c>
      <c r="S1548">
        <f>VLOOKUP($A1548,saham!$G:$CZ,S$1,0)</f>
        <v>5925</v>
      </c>
      <c r="T1548">
        <f>VLOOKUP($A1548,saham!$G:$CZ,T$1,0)</f>
        <v>5225</v>
      </c>
      <c r="U1548">
        <f>VLOOKUP($A1548,saham!$G:$CZ,U$1,0)</f>
        <v>777</v>
      </c>
      <c r="V1548">
        <f>VLOOKUP($A1548,saham!$G:$CZ,V$1,0)</f>
        <v>740</v>
      </c>
      <c r="W1548">
        <f>VLOOKUP($A1548,saham!$G:$CZ,W$1,0)</f>
        <v>3910</v>
      </c>
      <c r="X1548">
        <f>VLOOKUP($A1548,saham!$G:$CZ,X$1,0)</f>
        <v>7600</v>
      </c>
      <c r="Y1548">
        <f>VLOOKUP($A1548,saham!$G:$CZ,Y$1,0)</f>
        <v>8600</v>
      </c>
      <c r="Z1548">
        <f>VLOOKUP($A1548,saham!$G:$CZ,Z$1,0)</f>
        <v>2300</v>
      </c>
      <c r="AA1548">
        <f>VLOOKUP($A1548,saham!$G:$CZ,AA$1,0)</f>
        <v>1165</v>
      </c>
      <c r="AB1548">
        <f>VLOOKUP($A1548,saham!$G:$CZ,AB$1,0)</f>
        <v>1590</v>
      </c>
      <c r="AC1548">
        <f>VLOOKUP($A1548,saham!$G:$CZ,AC$1,0)</f>
        <v>466</v>
      </c>
      <c r="AD1548">
        <f>VLOOKUP($A1548,saham!$G:$CZ,AD$1,0)</f>
        <v>489</v>
      </c>
      <c r="AE1548">
        <f>VLOOKUP($A1548,saham!$G:$CZ,AE$1,0)</f>
        <v>2490</v>
      </c>
      <c r="AF1548">
        <f>VLOOKUP($A1548,saham!$G:$CZ,AF$1,0)</f>
        <v>59</v>
      </c>
      <c r="AG1548">
        <f>VLOOKUP($A1548,saham!$G:$CZ,AG$1,0)</f>
        <v>337</v>
      </c>
      <c r="AH1548">
        <f>VLOOKUP($A1548,saham!$G:$CZ,AH$1,0)</f>
        <v>10350</v>
      </c>
      <c r="AI1548">
        <f>VLOOKUP($A1548,saham!$G:$CZ,AI$1,0)</f>
        <v>390</v>
      </c>
      <c r="AJ1548">
        <f>VLOOKUP($A1548,saham!$G:$CZ,AJ$1,0)</f>
        <v>2860</v>
      </c>
      <c r="AK1548">
        <f>VLOOKUP($A1548,saham!$G:$CZ,AK$1,0)</f>
        <v>23100</v>
      </c>
      <c r="AL1548">
        <f>VLOOKUP($A1548,saham!$G:$CZ,AL$1,0)</f>
        <v>8400</v>
      </c>
      <c r="AM1548">
        <f>VLOOKUP($A1548,saham!$G:$CZ,AM$1,0)</f>
        <v>2300</v>
      </c>
      <c r="AN1548">
        <f>VLOOKUP($A1548,saham!$G:$CZ,AN$1,0)</f>
        <v>0</v>
      </c>
      <c r="AO1548">
        <f>VLOOKUP($A1548,saham!$G:$CZ,AO$1,0)</f>
        <v>620</v>
      </c>
      <c r="AP1548">
        <f>VLOOKUP($A1548,saham!$G:$CZ,AP$1,0)</f>
        <v>10300</v>
      </c>
      <c r="AQ1548">
        <f>VLOOKUP($A1548,saham!$G:$CZ,AQ$1,0)</f>
        <v>8500</v>
      </c>
      <c r="AR1548">
        <f>VLOOKUP($A1548,saham!$G:$CZ,AR$1,0)</f>
        <v>0</v>
      </c>
      <c r="AS1548">
        <f>VLOOKUP($A1548,saham!$G:$CZ,AS$1,0)</f>
        <v>1688</v>
      </c>
      <c r="AT1548">
        <f>VLOOKUP($A1548,saham!$G:$CZ,AT$1,0)</f>
        <v>0</v>
      </c>
      <c r="AU1548">
        <f>VLOOKUP($A1548,saham!$G:$CZ,AU$1,0)</f>
        <v>2390</v>
      </c>
      <c r="AV1548">
        <f>VLOOKUP($A1548,saham!$G:$CZ,AV$1,0)</f>
        <v>0</v>
      </c>
      <c r="AW1548">
        <f>VLOOKUP($A1548,saham!$G:$CZ,AW$1,0)</f>
        <v>0</v>
      </c>
      <c r="AX1548">
        <f>VLOOKUP($A1548,saham!$G:$CZ,AX$1,0)</f>
        <v>1290</v>
      </c>
      <c r="AY1548">
        <f>VLOOKUP($A1548,saham!$G:$CZ,AY$1,0)</f>
        <v>0</v>
      </c>
      <c r="AZ1548">
        <f>VLOOKUP($A1548,saham!$G:$CZ,AZ$1,0)</f>
        <v>950</v>
      </c>
      <c r="BA1548">
        <f>VLOOKUP($A1548,saham!$G:$CZ,BA$1,0)</f>
        <v>137</v>
      </c>
      <c r="BB1548">
        <f>VLOOKUP($A1548,saham!$G:$CZ,BB$1,0)</f>
        <v>535</v>
      </c>
      <c r="BC1548">
        <f>VLOOKUP($A1548,saham!$G:$CZ,BC$1,0)</f>
        <v>564</v>
      </c>
      <c r="BD1548">
        <f>VLOOKUP($A1548,saham!$G:$CZ,BD$1,0)</f>
        <v>0</v>
      </c>
      <c r="BE1548">
        <f>VLOOKUP($A1548,saham!$G:$CZ,BE$1,0)</f>
        <v>1577</v>
      </c>
      <c r="BF1548">
        <f>VLOOKUP($A1548,saham!$G:$CZ,BF$1,0)</f>
        <v>0</v>
      </c>
    </row>
    <row r="1549" spans="1:58" x14ac:dyDescent="0.3">
      <c r="A1549" s="21">
        <v>43899</v>
      </c>
      <c r="B1549">
        <f>VLOOKUP(A1549,saham!$A:$D,4,0)</f>
        <v>111493.52780000001</v>
      </c>
      <c r="C1549" s="20">
        <v>0</v>
      </c>
      <c r="D1549">
        <f>VLOOKUP($A1549,saham!$G:$CZ,D$1,0)</f>
        <v>0</v>
      </c>
      <c r="E1549">
        <f>VLOOKUP($A1549,saham!$G:$CZ,E$1,0)</f>
        <v>1205</v>
      </c>
      <c r="F1549">
        <f>VLOOKUP($A1549,saham!$G:$CZ,F$1,0)</f>
        <v>0</v>
      </c>
      <c r="G1549">
        <f>VLOOKUP($A1549,saham!$G:$CZ,G$1,0)</f>
        <v>700</v>
      </c>
      <c r="H1549">
        <f>VLOOKUP($A1549,saham!$G:$CZ,H$1,0)</f>
        <v>545</v>
      </c>
      <c r="I1549">
        <f>VLOOKUP($A1549,saham!$G:$CZ,I$1,0)</f>
        <v>3493</v>
      </c>
      <c r="J1549">
        <f>VLOOKUP($A1549,saham!$G:$CZ,J$1,0)</f>
        <v>1565</v>
      </c>
      <c r="K1549">
        <f>VLOOKUP($A1549,saham!$G:$CZ,K$1,0)</f>
        <v>955</v>
      </c>
      <c r="L1549">
        <f>VLOOKUP($A1549,saham!$G:$CZ,L$1,0)</f>
        <v>45</v>
      </c>
      <c r="M1549">
        <f>VLOOKUP($A1549,saham!$G:$CZ,M$1,0)</f>
        <v>0</v>
      </c>
      <c r="N1549">
        <f>VLOOKUP($A1549,saham!$G:$CZ,N$1,0)</f>
        <v>50</v>
      </c>
      <c r="O1549">
        <f>VLOOKUP($A1549,saham!$G:$CZ,O$1,0)</f>
        <v>572</v>
      </c>
      <c r="P1549">
        <f>VLOOKUP($A1549,saham!$G:$CZ,P$1,0)</f>
        <v>5175</v>
      </c>
      <c r="Q1549">
        <f>VLOOKUP($A1549,saham!$G:$CZ,Q$1,0)</f>
        <v>830</v>
      </c>
      <c r="R1549">
        <f>VLOOKUP($A1549,saham!$G:$CZ,R$1,0)</f>
        <v>6500</v>
      </c>
      <c r="S1549">
        <f>VLOOKUP($A1549,saham!$G:$CZ,S$1,0)</f>
        <v>5975</v>
      </c>
      <c r="T1549">
        <f>VLOOKUP($A1549,saham!$G:$CZ,T$1,0)</f>
        <v>5350</v>
      </c>
      <c r="U1549">
        <f>VLOOKUP($A1549,saham!$G:$CZ,U$1,0)</f>
        <v>817</v>
      </c>
      <c r="V1549">
        <f>VLOOKUP($A1549,saham!$G:$CZ,V$1,0)</f>
        <v>740</v>
      </c>
      <c r="W1549">
        <f>VLOOKUP($A1549,saham!$G:$CZ,W$1,0)</f>
        <v>3910</v>
      </c>
      <c r="X1549">
        <f>VLOOKUP($A1549,saham!$G:$CZ,X$1,0)</f>
        <v>7725</v>
      </c>
      <c r="Y1549">
        <f>VLOOKUP($A1549,saham!$G:$CZ,Y$1,0)</f>
        <v>8900</v>
      </c>
      <c r="Z1549">
        <f>VLOOKUP($A1549,saham!$G:$CZ,Z$1,0)</f>
        <v>2380</v>
      </c>
      <c r="AA1549">
        <f>VLOOKUP($A1549,saham!$G:$CZ,AA$1,0)</f>
        <v>1180</v>
      </c>
      <c r="AB1549">
        <f>VLOOKUP($A1549,saham!$G:$CZ,AB$1,0)</f>
        <v>1595</v>
      </c>
      <c r="AC1549">
        <f>VLOOKUP($A1549,saham!$G:$CZ,AC$1,0)</f>
        <v>470</v>
      </c>
      <c r="AD1549">
        <f>VLOOKUP($A1549,saham!$G:$CZ,AD$1,0)</f>
        <v>499</v>
      </c>
      <c r="AE1549">
        <f>VLOOKUP($A1549,saham!$G:$CZ,AE$1,0)</f>
        <v>2490</v>
      </c>
      <c r="AF1549">
        <f>VLOOKUP($A1549,saham!$G:$CZ,AF$1,0)</f>
        <v>63</v>
      </c>
      <c r="AG1549">
        <f>VLOOKUP($A1549,saham!$G:$CZ,AG$1,0)</f>
        <v>335</v>
      </c>
      <c r="AH1549">
        <f>VLOOKUP($A1549,saham!$G:$CZ,AH$1,0)</f>
        <v>10525</v>
      </c>
      <c r="AI1549">
        <f>VLOOKUP($A1549,saham!$G:$CZ,AI$1,0)</f>
        <v>394</v>
      </c>
      <c r="AJ1549">
        <f>VLOOKUP($A1549,saham!$G:$CZ,AJ$1,0)</f>
        <v>2900</v>
      </c>
      <c r="AK1549">
        <f>VLOOKUP($A1549,saham!$G:$CZ,AK$1,0)</f>
        <v>23400</v>
      </c>
      <c r="AL1549">
        <f>VLOOKUP($A1549,saham!$G:$CZ,AL$1,0)</f>
        <v>8175</v>
      </c>
      <c r="AM1549">
        <f>VLOOKUP($A1549,saham!$G:$CZ,AM$1,0)</f>
        <v>2340</v>
      </c>
      <c r="AN1549">
        <f>VLOOKUP($A1549,saham!$G:$CZ,AN$1,0)</f>
        <v>0</v>
      </c>
      <c r="AO1549">
        <f>VLOOKUP($A1549,saham!$G:$CZ,AO$1,0)</f>
        <v>628</v>
      </c>
      <c r="AP1549">
        <f>VLOOKUP($A1549,saham!$G:$CZ,AP$1,0)</f>
        <v>10225</v>
      </c>
      <c r="AQ1549">
        <f>VLOOKUP($A1549,saham!$G:$CZ,AQ$1,0)</f>
        <v>8650</v>
      </c>
      <c r="AR1549">
        <f>VLOOKUP($A1549,saham!$G:$CZ,AR$1,0)</f>
        <v>0</v>
      </c>
      <c r="AS1549">
        <f>VLOOKUP($A1549,saham!$G:$CZ,AS$1,0)</f>
        <v>1702</v>
      </c>
      <c r="AT1549">
        <f>VLOOKUP($A1549,saham!$G:$CZ,AT$1,0)</f>
        <v>0</v>
      </c>
      <c r="AU1549">
        <f>VLOOKUP($A1549,saham!$G:$CZ,AU$1,0)</f>
        <v>2380</v>
      </c>
      <c r="AV1549">
        <f>VLOOKUP($A1549,saham!$G:$CZ,AV$1,0)</f>
        <v>0</v>
      </c>
      <c r="AW1549">
        <f>VLOOKUP($A1549,saham!$G:$CZ,AW$1,0)</f>
        <v>0</v>
      </c>
      <c r="AX1549">
        <f>VLOOKUP($A1549,saham!$G:$CZ,AX$1,0)</f>
        <v>1310</v>
      </c>
      <c r="AY1549">
        <f>VLOOKUP($A1549,saham!$G:$CZ,AY$1,0)</f>
        <v>0</v>
      </c>
      <c r="AZ1549">
        <f>VLOOKUP($A1549,saham!$G:$CZ,AZ$1,0)</f>
        <v>965</v>
      </c>
      <c r="BA1549">
        <f>VLOOKUP($A1549,saham!$G:$CZ,BA$1,0)</f>
        <v>144</v>
      </c>
      <c r="BB1549">
        <f>VLOOKUP($A1549,saham!$G:$CZ,BB$1,0)</f>
        <v>540</v>
      </c>
      <c r="BC1549">
        <f>VLOOKUP($A1549,saham!$G:$CZ,BC$1,0)</f>
        <v>572</v>
      </c>
      <c r="BD1549">
        <f>VLOOKUP($A1549,saham!$G:$CZ,BD$1,0)</f>
        <v>0</v>
      </c>
      <c r="BE1549">
        <f>VLOOKUP($A1549,saham!$G:$CZ,BE$1,0)</f>
        <v>1582</v>
      </c>
      <c r="BF1549">
        <f>VLOOKUP($A1549,saham!$G:$CZ,BF$1,0)</f>
        <v>0</v>
      </c>
    </row>
    <row r="1550" spans="1:58" x14ac:dyDescent="0.3">
      <c r="A1550" s="21">
        <v>43870</v>
      </c>
      <c r="B1550" t="e">
        <f>VLOOKUP(A1550,saham!$A:$D,4,0)</f>
        <v>#N/A</v>
      </c>
      <c r="C1550" s="20">
        <v>0</v>
      </c>
      <c r="D1550">
        <f>VLOOKUP($A1550,saham!$G:$CZ,D$1,0)</f>
        <v>0</v>
      </c>
      <c r="E1550">
        <f>VLOOKUP($A1550,saham!$G:$CZ,E$1,0)</f>
        <v>1215</v>
      </c>
      <c r="F1550">
        <f>VLOOKUP($A1550,saham!$G:$CZ,F$1,0)</f>
        <v>0</v>
      </c>
      <c r="G1550">
        <f>VLOOKUP($A1550,saham!$G:$CZ,G$1,0)</f>
        <v>700</v>
      </c>
      <c r="H1550">
        <f>VLOOKUP($A1550,saham!$G:$CZ,H$1,0)</f>
        <v>560</v>
      </c>
      <c r="I1550">
        <f>VLOOKUP($A1550,saham!$G:$CZ,I$1,0)</f>
        <v>3571</v>
      </c>
      <c r="J1550">
        <f>VLOOKUP($A1550,saham!$G:$CZ,J$1,0)</f>
        <v>1585</v>
      </c>
      <c r="K1550">
        <f>VLOOKUP($A1550,saham!$G:$CZ,K$1,0)</f>
        <v>970</v>
      </c>
      <c r="L1550">
        <f>VLOOKUP($A1550,saham!$G:$CZ,L$1,0)</f>
        <v>48</v>
      </c>
      <c r="M1550">
        <f>VLOOKUP($A1550,saham!$G:$CZ,M$1,0)</f>
        <v>0</v>
      </c>
      <c r="N1550">
        <f>VLOOKUP($A1550,saham!$G:$CZ,N$1,0)</f>
        <v>50</v>
      </c>
      <c r="O1550">
        <f>VLOOKUP($A1550,saham!$G:$CZ,O$1,0)</f>
        <v>592</v>
      </c>
      <c r="P1550">
        <f>VLOOKUP($A1550,saham!$G:$CZ,P$1,0)</f>
        <v>5300</v>
      </c>
      <c r="Q1550">
        <f>VLOOKUP($A1550,saham!$G:$CZ,Q$1,0)</f>
        <v>850</v>
      </c>
      <c r="R1550">
        <f>VLOOKUP($A1550,saham!$G:$CZ,R$1,0)</f>
        <v>6435</v>
      </c>
      <c r="S1550">
        <f>VLOOKUP($A1550,saham!$G:$CZ,S$1,0)</f>
        <v>6075</v>
      </c>
      <c r="T1550">
        <f>VLOOKUP($A1550,saham!$G:$CZ,T$1,0)</f>
        <v>5225</v>
      </c>
      <c r="U1550">
        <f>VLOOKUP($A1550,saham!$G:$CZ,U$1,0)</f>
        <v>827</v>
      </c>
      <c r="V1550">
        <f>VLOOKUP($A1550,saham!$G:$CZ,V$1,0)</f>
        <v>750</v>
      </c>
      <c r="W1550">
        <f>VLOOKUP($A1550,saham!$G:$CZ,W$1,0)</f>
        <v>3980</v>
      </c>
      <c r="X1550">
        <f>VLOOKUP($A1550,saham!$G:$CZ,X$1,0)</f>
        <v>7750</v>
      </c>
      <c r="Y1550">
        <f>VLOOKUP($A1550,saham!$G:$CZ,Y$1,0)</f>
        <v>9200</v>
      </c>
      <c r="Z1550">
        <f>VLOOKUP($A1550,saham!$G:$CZ,Z$1,0)</f>
        <v>2430</v>
      </c>
      <c r="AA1550">
        <f>VLOOKUP($A1550,saham!$G:$CZ,AA$1,0)</f>
        <v>1195</v>
      </c>
      <c r="AB1550">
        <f>VLOOKUP($A1550,saham!$G:$CZ,AB$1,0)</f>
        <v>1600</v>
      </c>
      <c r="AC1550">
        <f>VLOOKUP($A1550,saham!$G:$CZ,AC$1,0)</f>
        <v>487</v>
      </c>
      <c r="AD1550">
        <f>VLOOKUP($A1550,saham!$G:$CZ,AD$1,0)</f>
        <v>510</v>
      </c>
      <c r="AE1550">
        <f>VLOOKUP($A1550,saham!$G:$CZ,AE$1,0)</f>
        <v>2480</v>
      </c>
      <c r="AF1550">
        <f>VLOOKUP($A1550,saham!$G:$CZ,AF$1,0)</f>
        <v>67</v>
      </c>
      <c r="AG1550">
        <f>VLOOKUP($A1550,saham!$G:$CZ,AG$1,0)</f>
        <v>338</v>
      </c>
      <c r="AH1550">
        <f>VLOOKUP($A1550,saham!$G:$CZ,AH$1,0)</f>
        <v>10700</v>
      </c>
      <c r="AI1550">
        <f>VLOOKUP($A1550,saham!$G:$CZ,AI$1,0)</f>
        <v>400</v>
      </c>
      <c r="AJ1550">
        <f>VLOOKUP($A1550,saham!$G:$CZ,AJ$1,0)</f>
        <v>2950</v>
      </c>
      <c r="AK1550">
        <f>VLOOKUP($A1550,saham!$G:$CZ,AK$1,0)</f>
        <v>23350</v>
      </c>
      <c r="AL1550">
        <f>VLOOKUP($A1550,saham!$G:$CZ,AL$1,0)</f>
        <v>8150</v>
      </c>
      <c r="AM1550">
        <f>VLOOKUP($A1550,saham!$G:$CZ,AM$1,0)</f>
        <v>2410</v>
      </c>
      <c r="AN1550">
        <f>VLOOKUP($A1550,saham!$G:$CZ,AN$1,0)</f>
        <v>0</v>
      </c>
      <c r="AO1550">
        <f>VLOOKUP($A1550,saham!$G:$CZ,AO$1,0)</f>
        <v>630</v>
      </c>
      <c r="AP1550">
        <f>VLOOKUP($A1550,saham!$G:$CZ,AP$1,0)</f>
        <v>10200</v>
      </c>
      <c r="AQ1550">
        <f>VLOOKUP($A1550,saham!$G:$CZ,AQ$1,0)</f>
        <v>8700</v>
      </c>
      <c r="AR1550">
        <f>VLOOKUP($A1550,saham!$G:$CZ,AR$1,0)</f>
        <v>0</v>
      </c>
      <c r="AS1550">
        <f>VLOOKUP($A1550,saham!$G:$CZ,AS$1,0)</f>
        <v>1737</v>
      </c>
      <c r="AT1550">
        <f>VLOOKUP($A1550,saham!$G:$CZ,AT$1,0)</f>
        <v>0</v>
      </c>
      <c r="AU1550">
        <f>VLOOKUP($A1550,saham!$G:$CZ,AU$1,0)</f>
        <v>2370</v>
      </c>
      <c r="AV1550">
        <f>VLOOKUP($A1550,saham!$G:$CZ,AV$1,0)</f>
        <v>0</v>
      </c>
      <c r="AW1550">
        <f>VLOOKUP($A1550,saham!$G:$CZ,AW$1,0)</f>
        <v>0</v>
      </c>
      <c r="AX1550">
        <f>VLOOKUP($A1550,saham!$G:$CZ,AX$1,0)</f>
        <v>1330</v>
      </c>
      <c r="AY1550">
        <f>VLOOKUP($A1550,saham!$G:$CZ,AY$1,0)</f>
        <v>0</v>
      </c>
      <c r="AZ1550">
        <f>VLOOKUP($A1550,saham!$G:$CZ,AZ$1,0)</f>
        <v>985</v>
      </c>
      <c r="BA1550">
        <f>VLOOKUP($A1550,saham!$G:$CZ,BA$1,0)</f>
        <v>145</v>
      </c>
      <c r="BB1550">
        <f>VLOOKUP($A1550,saham!$G:$CZ,BB$1,0)</f>
        <v>539</v>
      </c>
      <c r="BC1550">
        <f>VLOOKUP($A1550,saham!$G:$CZ,BC$1,0)</f>
        <v>570</v>
      </c>
      <c r="BD1550">
        <f>VLOOKUP($A1550,saham!$G:$CZ,BD$1,0)</f>
        <v>0</v>
      </c>
      <c r="BE1550">
        <f>VLOOKUP($A1550,saham!$G:$CZ,BE$1,0)</f>
        <v>1628</v>
      </c>
      <c r="BF1550">
        <f>VLOOKUP($A1550,saham!$G:$CZ,BF$1,0)</f>
        <v>0</v>
      </c>
    </row>
    <row r="1551" spans="1:58" x14ac:dyDescent="0.3">
      <c r="A1551" s="21">
        <v>43839</v>
      </c>
      <c r="B1551">
        <f>VLOOKUP(A1551,saham!$A:$D,4,0)</f>
        <v>146956.62120000002</v>
      </c>
      <c r="C1551" s="20">
        <v>0</v>
      </c>
      <c r="D1551">
        <f>VLOOKUP($A1551,saham!$G:$CZ,D$1,0)</f>
        <v>0</v>
      </c>
      <c r="E1551">
        <f>VLOOKUP($A1551,saham!$G:$CZ,E$1,0)</f>
        <v>1140</v>
      </c>
      <c r="F1551">
        <f>VLOOKUP($A1551,saham!$G:$CZ,F$1,0)</f>
        <v>0</v>
      </c>
      <c r="G1551">
        <f>VLOOKUP($A1551,saham!$G:$CZ,G$1,0)</f>
        <v>705</v>
      </c>
      <c r="H1551">
        <f>VLOOKUP($A1551,saham!$G:$CZ,H$1,0)</f>
        <v>565</v>
      </c>
      <c r="I1551">
        <f>VLOOKUP($A1551,saham!$G:$CZ,I$1,0)</f>
        <v>3522</v>
      </c>
      <c r="J1551">
        <f>VLOOKUP($A1551,saham!$G:$CZ,J$1,0)</f>
        <v>1580</v>
      </c>
      <c r="K1551">
        <f>VLOOKUP($A1551,saham!$G:$CZ,K$1,0)</f>
        <v>975</v>
      </c>
      <c r="L1551">
        <f>VLOOKUP($A1551,saham!$G:$CZ,L$1,0)</f>
        <v>51</v>
      </c>
      <c r="M1551">
        <f>VLOOKUP($A1551,saham!$G:$CZ,M$1,0)</f>
        <v>0</v>
      </c>
      <c r="N1551">
        <f>VLOOKUP($A1551,saham!$G:$CZ,N$1,0)</f>
        <v>50</v>
      </c>
      <c r="O1551">
        <f>VLOOKUP($A1551,saham!$G:$CZ,O$1,0)</f>
        <v>590</v>
      </c>
      <c r="P1551">
        <f>VLOOKUP($A1551,saham!$G:$CZ,P$1,0)</f>
        <v>5250</v>
      </c>
      <c r="Q1551">
        <f>VLOOKUP($A1551,saham!$G:$CZ,Q$1,0)</f>
        <v>840</v>
      </c>
      <c r="R1551">
        <f>VLOOKUP($A1551,saham!$G:$CZ,R$1,0)</f>
        <v>6520</v>
      </c>
      <c r="S1551">
        <f>VLOOKUP($A1551,saham!$G:$CZ,S$1,0)</f>
        <v>6125</v>
      </c>
      <c r="T1551">
        <f>VLOOKUP($A1551,saham!$G:$CZ,T$1,0)</f>
        <v>5175</v>
      </c>
      <c r="U1551">
        <f>VLOOKUP($A1551,saham!$G:$CZ,U$1,0)</f>
        <v>851</v>
      </c>
      <c r="V1551">
        <f>VLOOKUP($A1551,saham!$G:$CZ,V$1,0)</f>
        <v>745</v>
      </c>
      <c r="W1551">
        <f>VLOOKUP($A1551,saham!$G:$CZ,W$1,0)</f>
        <v>3910</v>
      </c>
      <c r="X1551">
        <f>VLOOKUP($A1551,saham!$G:$CZ,X$1,0)</f>
        <v>7650</v>
      </c>
      <c r="Y1551">
        <f>VLOOKUP($A1551,saham!$G:$CZ,Y$1,0)</f>
        <v>9350</v>
      </c>
      <c r="Z1551">
        <f>VLOOKUP($A1551,saham!$G:$CZ,Z$1,0)</f>
        <v>2500</v>
      </c>
      <c r="AA1551">
        <f>VLOOKUP($A1551,saham!$G:$CZ,AA$1,0)</f>
        <v>1170</v>
      </c>
      <c r="AB1551">
        <f>VLOOKUP($A1551,saham!$G:$CZ,AB$1,0)</f>
        <v>1595</v>
      </c>
      <c r="AC1551">
        <f>VLOOKUP($A1551,saham!$G:$CZ,AC$1,0)</f>
        <v>470</v>
      </c>
      <c r="AD1551">
        <f>VLOOKUP($A1551,saham!$G:$CZ,AD$1,0)</f>
        <v>548</v>
      </c>
      <c r="AE1551">
        <f>VLOOKUP($A1551,saham!$G:$CZ,AE$1,0)</f>
        <v>2500</v>
      </c>
      <c r="AF1551">
        <f>VLOOKUP($A1551,saham!$G:$CZ,AF$1,0)</f>
        <v>50</v>
      </c>
      <c r="AG1551">
        <f>VLOOKUP($A1551,saham!$G:$CZ,AG$1,0)</f>
        <v>339</v>
      </c>
      <c r="AH1551">
        <f>VLOOKUP($A1551,saham!$G:$CZ,AH$1,0)</f>
        <v>11000</v>
      </c>
      <c r="AI1551">
        <f>VLOOKUP($A1551,saham!$G:$CZ,AI$1,0)</f>
        <v>376</v>
      </c>
      <c r="AJ1551">
        <f>VLOOKUP($A1551,saham!$G:$CZ,AJ$1,0)</f>
        <v>2900</v>
      </c>
      <c r="AK1551">
        <f>VLOOKUP($A1551,saham!$G:$CZ,AK$1,0)</f>
        <v>23500</v>
      </c>
      <c r="AL1551">
        <f>VLOOKUP($A1551,saham!$G:$CZ,AL$1,0)</f>
        <v>8225</v>
      </c>
      <c r="AM1551">
        <f>VLOOKUP($A1551,saham!$G:$CZ,AM$1,0)</f>
        <v>2420</v>
      </c>
      <c r="AN1551">
        <f>VLOOKUP($A1551,saham!$G:$CZ,AN$1,0)</f>
        <v>0</v>
      </c>
      <c r="AO1551">
        <f>VLOOKUP($A1551,saham!$G:$CZ,AO$1,0)</f>
        <v>632</v>
      </c>
      <c r="AP1551">
        <f>VLOOKUP($A1551,saham!$G:$CZ,AP$1,0)</f>
        <v>10225</v>
      </c>
      <c r="AQ1551">
        <f>VLOOKUP($A1551,saham!$G:$CZ,AQ$1,0)</f>
        <v>8650</v>
      </c>
      <c r="AR1551">
        <f>VLOOKUP($A1551,saham!$G:$CZ,AR$1,0)</f>
        <v>0</v>
      </c>
      <c r="AS1551">
        <f>VLOOKUP($A1551,saham!$G:$CZ,AS$1,0)</f>
        <v>1771</v>
      </c>
      <c r="AT1551">
        <f>VLOOKUP($A1551,saham!$G:$CZ,AT$1,0)</f>
        <v>0</v>
      </c>
      <c r="AU1551">
        <f>VLOOKUP($A1551,saham!$G:$CZ,AU$1,0)</f>
        <v>2370</v>
      </c>
      <c r="AV1551">
        <f>VLOOKUP($A1551,saham!$G:$CZ,AV$1,0)</f>
        <v>0</v>
      </c>
      <c r="AW1551">
        <f>VLOOKUP($A1551,saham!$G:$CZ,AW$1,0)</f>
        <v>0</v>
      </c>
      <c r="AX1551">
        <f>VLOOKUP($A1551,saham!$G:$CZ,AX$1,0)</f>
        <v>1285</v>
      </c>
      <c r="AY1551">
        <f>VLOOKUP($A1551,saham!$G:$CZ,AY$1,0)</f>
        <v>0</v>
      </c>
      <c r="AZ1551">
        <f>VLOOKUP($A1551,saham!$G:$CZ,AZ$1,0)</f>
        <v>980</v>
      </c>
      <c r="BA1551">
        <f>VLOOKUP($A1551,saham!$G:$CZ,BA$1,0)</f>
        <v>127</v>
      </c>
      <c r="BB1551">
        <f>VLOOKUP($A1551,saham!$G:$CZ,BB$1,0)</f>
        <v>534</v>
      </c>
      <c r="BC1551">
        <f>VLOOKUP($A1551,saham!$G:$CZ,BC$1,0)</f>
        <v>566</v>
      </c>
      <c r="BD1551">
        <f>VLOOKUP($A1551,saham!$G:$CZ,BD$1,0)</f>
        <v>0</v>
      </c>
      <c r="BE1551">
        <f>VLOOKUP($A1551,saham!$G:$CZ,BE$1,0)</f>
        <v>1616</v>
      </c>
      <c r="BF1551">
        <f>VLOOKUP($A1551,saham!$G:$CZ,BF$1,0)</f>
        <v>0</v>
      </c>
    </row>
    <row r="1552" spans="1:58" x14ac:dyDescent="0.3">
      <c r="A1552" t="s">
        <v>1116</v>
      </c>
      <c r="B1552" t="e">
        <f>VLOOKUP(A1552,saham!$A:$D,4,0)</f>
        <v>#N/A</v>
      </c>
      <c r="C1552" s="20">
        <v>0</v>
      </c>
      <c r="D1552">
        <f>VLOOKUP($A1552,saham!$G:$CZ,D$1,0)</f>
        <v>0</v>
      </c>
      <c r="E1552">
        <f>VLOOKUP($A1552,saham!$G:$CZ,E$1,0)</f>
        <v>1085</v>
      </c>
      <c r="F1552">
        <f>VLOOKUP($A1552,saham!$G:$CZ,F$1,0)</f>
        <v>0</v>
      </c>
      <c r="G1552">
        <f>VLOOKUP($A1552,saham!$G:$CZ,G$1,0)</f>
        <v>715</v>
      </c>
      <c r="H1552">
        <f>VLOOKUP($A1552,saham!$G:$CZ,H$1,0)</f>
        <v>550</v>
      </c>
      <c r="I1552">
        <f>VLOOKUP($A1552,saham!$G:$CZ,I$1,0)</f>
        <v>3424</v>
      </c>
      <c r="J1552">
        <f>VLOOKUP($A1552,saham!$G:$CZ,J$1,0)</f>
        <v>1575</v>
      </c>
      <c r="K1552">
        <f>VLOOKUP($A1552,saham!$G:$CZ,K$1,0)</f>
        <v>965</v>
      </c>
      <c r="L1552">
        <f>VLOOKUP($A1552,saham!$G:$CZ,L$1,0)</f>
        <v>44</v>
      </c>
      <c r="M1552">
        <f>VLOOKUP($A1552,saham!$G:$CZ,M$1,0)</f>
        <v>0</v>
      </c>
      <c r="N1552">
        <f>VLOOKUP($A1552,saham!$G:$CZ,N$1,0)</f>
        <v>50</v>
      </c>
      <c r="O1552">
        <f>VLOOKUP($A1552,saham!$G:$CZ,O$1,0)</f>
        <v>580</v>
      </c>
      <c r="P1552">
        <f>VLOOKUP($A1552,saham!$G:$CZ,P$1,0)</f>
        <v>5100</v>
      </c>
      <c r="Q1552">
        <f>VLOOKUP($A1552,saham!$G:$CZ,Q$1,0)</f>
        <v>820</v>
      </c>
      <c r="R1552">
        <f>VLOOKUP($A1552,saham!$G:$CZ,R$1,0)</f>
        <v>6275</v>
      </c>
      <c r="S1552">
        <f>VLOOKUP($A1552,saham!$G:$CZ,S$1,0)</f>
        <v>5950</v>
      </c>
      <c r="T1552">
        <f>VLOOKUP($A1552,saham!$G:$CZ,T$1,0)</f>
        <v>5100</v>
      </c>
      <c r="U1552">
        <f>VLOOKUP($A1552,saham!$G:$CZ,U$1,0)</f>
        <v>836</v>
      </c>
      <c r="V1552">
        <f>VLOOKUP($A1552,saham!$G:$CZ,V$1,0)</f>
        <v>770</v>
      </c>
      <c r="W1552">
        <f>VLOOKUP($A1552,saham!$G:$CZ,W$1,0)</f>
        <v>3790</v>
      </c>
      <c r="X1552">
        <f>VLOOKUP($A1552,saham!$G:$CZ,X$1,0)</f>
        <v>7625</v>
      </c>
      <c r="Y1552">
        <f>VLOOKUP($A1552,saham!$G:$CZ,Y$1,0)</f>
        <v>9300</v>
      </c>
      <c r="Z1552">
        <f>VLOOKUP($A1552,saham!$G:$CZ,Z$1,0)</f>
        <v>2470</v>
      </c>
      <c r="AA1552">
        <f>VLOOKUP($A1552,saham!$G:$CZ,AA$1,0)</f>
        <v>1220</v>
      </c>
      <c r="AB1552">
        <f>VLOOKUP($A1552,saham!$G:$CZ,AB$1,0)</f>
        <v>1580</v>
      </c>
      <c r="AC1552">
        <f>VLOOKUP($A1552,saham!$G:$CZ,AC$1,0)</f>
        <v>466</v>
      </c>
      <c r="AD1552">
        <f>VLOOKUP($A1552,saham!$G:$CZ,AD$1,0)</f>
        <v>500</v>
      </c>
      <c r="AE1552">
        <f>VLOOKUP($A1552,saham!$G:$CZ,AE$1,0)</f>
        <v>2350</v>
      </c>
      <c r="AF1552">
        <f>VLOOKUP($A1552,saham!$G:$CZ,AF$1,0)</f>
        <v>50</v>
      </c>
      <c r="AG1552">
        <f>VLOOKUP($A1552,saham!$G:$CZ,AG$1,0)</f>
        <v>344</v>
      </c>
      <c r="AH1552">
        <f>VLOOKUP($A1552,saham!$G:$CZ,AH$1,0)</f>
        <v>10550</v>
      </c>
      <c r="AI1552">
        <f>VLOOKUP($A1552,saham!$G:$CZ,AI$1,0)</f>
        <v>376</v>
      </c>
      <c r="AJ1552">
        <f>VLOOKUP($A1552,saham!$G:$CZ,AJ$1,0)</f>
        <v>2860</v>
      </c>
      <c r="AK1552">
        <f>VLOOKUP($A1552,saham!$G:$CZ,AK$1,0)</f>
        <v>23000</v>
      </c>
      <c r="AL1552">
        <f>VLOOKUP($A1552,saham!$G:$CZ,AL$1,0)</f>
        <v>8225</v>
      </c>
      <c r="AM1552">
        <f>VLOOKUP($A1552,saham!$G:$CZ,AM$1,0)</f>
        <v>2440</v>
      </c>
      <c r="AN1552">
        <f>VLOOKUP($A1552,saham!$G:$CZ,AN$1,0)</f>
        <v>0</v>
      </c>
      <c r="AO1552">
        <f>VLOOKUP($A1552,saham!$G:$CZ,AO$1,0)</f>
        <v>632</v>
      </c>
      <c r="AP1552">
        <f>VLOOKUP($A1552,saham!$G:$CZ,AP$1,0)</f>
        <v>10225</v>
      </c>
      <c r="AQ1552">
        <f>VLOOKUP($A1552,saham!$G:$CZ,AQ$1,0)</f>
        <v>8275</v>
      </c>
      <c r="AR1552">
        <f>VLOOKUP($A1552,saham!$G:$CZ,AR$1,0)</f>
        <v>0</v>
      </c>
      <c r="AS1552">
        <f>VLOOKUP($A1552,saham!$G:$CZ,AS$1,0)</f>
        <v>1698</v>
      </c>
      <c r="AT1552">
        <f>VLOOKUP($A1552,saham!$G:$CZ,AT$1,0)</f>
        <v>0</v>
      </c>
      <c r="AU1552">
        <f>VLOOKUP($A1552,saham!$G:$CZ,AU$1,0)</f>
        <v>2370</v>
      </c>
      <c r="AV1552">
        <f>VLOOKUP($A1552,saham!$G:$CZ,AV$1,0)</f>
        <v>0</v>
      </c>
      <c r="AW1552">
        <f>VLOOKUP($A1552,saham!$G:$CZ,AW$1,0)</f>
        <v>0</v>
      </c>
      <c r="AX1552">
        <f>VLOOKUP($A1552,saham!$G:$CZ,AX$1,0)</f>
        <v>1255</v>
      </c>
      <c r="AY1552">
        <f>VLOOKUP($A1552,saham!$G:$CZ,AY$1,0)</f>
        <v>0</v>
      </c>
      <c r="AZ1552">
        <f>VLOOKUP($A1552,saham!$G:$CZ,AZ$1,0)</f>
        <v>970</v>
      </c>
      <c r="BA1552">
        <f>VLOOKUP($A1552,saham!$G:$CZ,BA$1,0)</f>
        <v>132</v>
      </c>
      <c r="BB1552">
        <f>VLOOKUP($A1552,saham!$G:$CZ,BB$1,0)</f>
        <v>533</v>
      </c>
      <c r="BC1552">
        <f>VLOOKUP($A1552,saham!$G:$CZ,BC$1,0)</f>
        <v>564</v>
      </c>
      <c r="BD1552">
        <f>VLOOKUP($A1552,saham!$G:$CZ,BD$1,0)</f>
        <v>0</v>
      </c>
      <c r="BE1552">
        <f>VLOOKUP($A1552,saham!$G:$CZ,BE$1,0)</f>
        <v>1611</v>
      </c>
      <c r="BF1552">
        <f>VLOOKUP($A1552,saham!$G:$CZ,BF$1,0)</f>
        <v>0</v>
      </c>
    </row>
    <row r="1553" spans="1:58" x14ac:dyDescent="0.3">
      <c r="A1553" t="s">
        <v>1117</v>
      </c>
      <c r="B1553" t="e">
        <f>VLOOKUP(A1553,saham!$A:$D,4,0)</f>
        <v>#N/A</v>
      </c>
      <c r="C1553" s="20">
        <v>0</v>
      </c>
      <c r="D1553">
        <f>VLOOKUP($A1553,saham!$G:$CZ,D$1,0)</f>
        <v>0</v>
      </c>
      <c r="E1553">
        <f>VLOOKUP($A1553,saham!$G:$CZ,E$1,0)</f>
        <v>1145</v>
      </c>
      <c r="F1553">
        <f>VLOOKUP($A1553,saham!$G:$CZ,F$1,0)</f>
        <v>0</v>
      </c>
      <c r="G1553">
        <f>VLOOKUP($A1553,saham!$G:$CZ,G$1,0)</f>
        <v>720</v>
      </c>
      <c r="H1553">
        <f>VLOOKUP($A1553,saham!$G:$CZ,H$1,0)</f>
        <v>575</v>
      </c>
      <c r="I1553">
        <f>VLOOKUP($A1553,saham!$G:$CZ,I$1,0)</f>
        <v>3600</v>
      </c>
      <c r="J1553">
        <f>VLOOKUP($A1553,saham!$G:$CZ,J$1,0)</f>
        <v>1590</v>
      </c>
      <c r="K1553">
        <f>VLOOKUP($A1553,saham!$G:$CZ,K$1,0)</f>
        <v>965</v>
      </c>
      <c r="L1553">
        <f>VLOOKUP($A1553,saham!$G:$CZ,L$1,0)</f>
        <v>44</v>
      </c>
      <c r="M1553">
        <f>VLOOKUP($A1553,saham!$G:$CZ,M$1,0)</f>
        <v>0</v>
      </c>
      <c r="N1553">
        <f>VLOOKUP($A1553,saham!$G:$CZ,N$1,0)</f>
        <v>50</v>
      </c>
      <c r="O1553">
        <f>VLOOKUP($A1553,saham!$G:$CZ,O$1,0)</f>
        <v>574</v>
      </c>
      <c r="P1553">
        <f>VLOOKUP($A1553,saham!$G:$CZ,P$1,0)</f>
        <v>5325</v>
      </c>
      <c r="Q1553">
        <f>VLOOKUP($A1553,saham!$G:$CZ,Q$1,0)</f>
        <v>820</v>
      </c>
      <c r="R1553">
        <f>VLOOKUP($A1553,saham!$G:$CZ,R$1,0)</f>
        <v>6495</v>
      </c>
      <c r="S1553">
        <f>VLOOKUP($A1553,saham!$G:$CZ,S$1,0)</f>
        <v>6225</v>
      </c>
      <c r="T1553">
        <f>VLOOKUP($A1553,saham!$G:$CZ,T$1,0)</f>
        <v>5250</v>
      </c>
      <c r="U1553">
        <f>VLOOKUP($A1553,saham!$G:$CZ,U$1,0)</f>
        <v>886</v>
      </c>
      <c r="V1553">
        <f>VLOOKUP($A1553,saham!$G:$CZ,V$1,0)</f>
        <v>785</v>
      </c>
      <c r="W1553">
        <f>VLOOKUP($A1553,saham!$G:$CZ,W$1,0)</f>
        <v>3780</v>
      </c>
      <c r="X1553">
        <f>VLOOKUP($A1553,saham!$G:$CZ,X$1,0)</f>
        <v>7625</v>
      </c>
      <c r="Y1553">
        <f>VLOOKUP($A1553,saham!$G:$CZ,Y$1,0)</f>
        <v>9500</v>
      </c>
      <c r="Z1553">
        <f>VLOOKUP($A1553,saham!$G:$CZ,Z$1,0)</f>
        <v>2460</v>
      </c>
      <c r="AA1553">
        <f>VLOOKUP($A1553,saham!$G:$CZ,AA$1,0)</f>
        <v>1125</v>
      </c>
      <c r="AB1553">
        <f>VLOOKUP($A1553,saham!$G:$CZ,AB$1,0)</f>
        <v>1610</v>
      </c>
      <c r="AC1553">
        <f>VLOOKUP($A1553,saham!$G:$CZ,AC$1,0)</f>
        <v>474</v>
      </c>
      <c r="AD1553">
        <f>VLOOKUP($A1553,saham!$G:$CZ,AD$1,0)</f>
        <v>491</v>
      </c>
      <c r="AE1553">
        <f>VLOOKUP($A1553,saham!$G:$CZ,AE$1,0)</f>
        <v>2400</v>
      </c>
      <c r="AF1553">
        <f>VLOOKUP($A1553,saham!$G:$CZ,AF$1,0)</f>
        <v>50</v>
      </c>
      <c r="AG1553">
        <f>VLOOKUP($A1553,saham!$G:$CZ,AG$1,0)</f>
        <v>352</v>
      </c>
      <c r="AH1553">
        <f>VLOOKUP($A1553,saham!$G:$CZ,AH$1,0)</f>
        <v>10650</v>
      </c>
      <c r="AI1553">
        <f>VLOOKUP($A1553,saham!$G:$CZ,AI$1,0)</f>
        <v>384</v>
      </c>
      <c r="AJ1553">
        <f>VLOOKUP($A1553,saham!$G:$CZ,AJ$1,0)</f>
        <v>2960</v>
      </c>
      <c r="AK1553">
        <f>VLOOKUP($A1553,saham!$G:$CZ,AK$1,0)</f>
        <v>23425</v>
      </c>
      <c r="AL1553">
        <f>VLOOKUP($A1553,saham!$G:$CZ,AL$1,0)</f>
        <v>8250</v>
      </c>
      <c r="AM1553">
        <f>VLOOKUP($A1553,saham!$G:$CZ,AM$1,0)</f>
        <v>2550</v>
      </c>
      <c r="AN1553">
        <f>VLOOKUP($A1553,saham!$G:$CZ,AN$1,0)</f>
        <v>0</v>
      </c>
      <c r="AO1553">
        <f>VLOOKUP($A1553,saham!$G:$CZ,AO$1,0)</f>
        <v>632</v>
      </c>
      <c r="AP1553">
        <f>VLOOKUP($A1553,saham!$G:$CZ,AP$1,0)</f>
        <v>10325</v>
      </c>
      <c r="AQ1553">
        <f>VLOOKUP($A1553,saham!$G:$CZ,AQ$1,0)</f>
        <v>8600</v>
      </c>
      <c r="AR1553">
        <f>VLOOKUP($A1553,saham!$G:$CZ,AR$1,0)</f>
        <v>0</v>
      </c>
      <c r="AS1553">
        <f>VLOOKUP($A1553,saham!$G:$CZ,AS$1,0)</f>
        <v>1693</v>
      </c>
      <c r="AT1553">
        <f>VLOOKUP($A1553,saham!$G:$CZ,AT$1,0)</f>
        <v>0</v>
      </c>
      <c r="AU1553">
        <f>VLOOKUP($A1553,saham!$G:$CZ,AU$1,0)</f>
        <v>2370</v>
      </c>
      <c r="AV1553">
        <f>VLOOKUP($A1553,saham!$G:$CZ,AV$1,0)</f>
        <v>0</v>
      </c>
      <c r="AW1553">
        <f>VLOOKUP($A1553,saham!$G:$CZ,AW$1,0)</f>
        <v>0</v>
      </c>
      <c r="AX1553">
        <f>VLOOKUP($A1553,saham!$G:$CZ,AX$1,0)</f>
        <v>1325</v>
      </c>
      <c r="AY1553">
        <f>VLOOKUP($A1553,saham!$G:$CZ,AY$1,0)</f>
        <v>0</v>
      </c>
      <c r="AZ1553">
        <f>VLOOKUP($A1553,saham!$G:$CZ,AZ$1,0)</f>
        <v>1000</v>
      </c>
      <c r="BA1553">
        <f>VLOOKUP($A1553,saham!$G:$CZ,BA$1,0)</f>
        <v>115</v>
      </c>
      <c r="BB1553">
        <f>VLOOKUP($A1553,saham!$G:$CZ,BB$1,0)</f>
        <v>540</v>
      </c>
      <c r="BC1553">
        <f>VLOOKUP($A1553,saham!$G:$CZ,BC$1,0)</f>
        <v>572</v>
      </c>
      <c r="BD1553">
        <f>VLOOKUP($A1553,saham!$G:$CZ,BD$1,0)</f>
        <v>0</v>
      </c>
      <c r="BE1553">
        <f>VLOOKUP($A1553,saham!$G:$CZ,BE$1,0)</f>
        <v>1605</v>
      </c>
      <c r="BF1553">
        <f>VLOOKUP($A1553,saham!$G:$CZ,BF$1,0)</f>
        <v>0</v>
      </c>
    </row>
    <row r="1554" spans="1:58" x14ac:dyDescent="0.3">
      <c r="A1554" t="s">
        <v>1118</v>
      </c>
      <c r="B1554" t="e">
        <f>VLOOKUP(A1554,saham!$A:$D,4,0)</f>
        <v>#N/A</v>
      </c>
      <c r="C1554" s="20">
        <v>0</v>
      </c>
      <c r="D1554">
        <f>VLOOKUP($A1554,saham!$G:$CZ,D$1,0)</f>
        <v>0</v>
      </c>
      <c r="E1554">
        <f>VLOOKUP($A1554,saham!$G:$CZ,E$1,0)</f>
        <v>1125</v>
      </c>
      <c r="F1554">
        <f>VLOOKUP($A1554,saham!$G:$CZ,F$1,0)</f>
        <v>0</v>
      </c>
      <c r="G1554">
        <f>VLOOKUP($A1554,saham!$G:$CZ,G$1,0)</f>
        <v>720</v>
      </c>
      <c r="H1554">
        <f>VLOOKUP($A1554,saham!$G:$CZ,H$1,0)</f>
        <v>590</v>
      </c>
      <c r="I1554">
        <f>VLOOKUP($A1554,saham!$G:$CZ,I$1,0)</f>
        <v>3610</v>
      </c>
      <c r="J1554">
        <f>VLOOKUP($A1554,saham!$G:$CZ,J$1,0)</f>
        <v>1585</v>
      </c>
      <c r="K1554">
        <f>VLOOKUP($A1554,saham!$G:$CZ,K$1,0)</f>
        <v>950</v>
      </c>
      <c r="L1554">
        <f>VLOOKUP($A1554,saham!$G:$CZ,L$1,0)</f>
        <v>44</v>
      </c>
      <c r="M1554">
        <f>VLOOKUP($A1554,saham!$G:$CZ,M$1,0)</f>
        <v>0</v>
      </c>
      <c r="N1554">
        <f>VLOOKUP($A1554,saham!$G:$CZ,N$1,0)</f>
        <v>50</v>
      </c>
      <c r="O1554">
        <f>VLOOKUP($A1554,saham!$G:$CZ,O$1,0)</f>
        <v>590</v>
      </c>
      <c r="P1554">
        <f>VLOOKUP($A1554,saham!$G:$CZ,P$1,0)</f>
        <v>5300</v>
      </c>
      <c r="Q1554">
        <f>VLOOKUP($A1554,saham!$G:$CZ,Q$1,0)</f>
        <v>795</v>
      </c>
      <c r="R1554">
        <f>VLOOKUP($A1554,saham!$G:$CZ,R$1,0)</f>
        <v>6600</v>
      </c>
      <c r="S1554">
        <f>VLOOKUP($A1554,saham!$G:$CZ,S$1,0)</f>
        <v>6300</v>
      </c>
      <c r="T1554">
        <f>VLOOKUP($A1554,saham!$G:$CZ,T$1,0)</f>
        <v>5300</v>
      </c>
      <c r="U1554">
        <f>VLOOKUP($A1554,saham!$G:$CZ,U$1,0)</f>
        <v>891</v>
      </c>
      <c r="V1554">
        <f>VLOOKUP($A1554,saham!$G:$CZ,V$1,0)</f>
        <v>770</v>
      </c>
      <c r="W1554">
        <f>VLOOKUP($A1554,saham!$G:$CZ,W$1,0)</f>
        <v>3830</v>
      </c>
      <c r="X1554">
        <f>VLOOKUP($A1554,saham!$G:$CZ,X$1,0)</f>
        <v>7675</v>
      </c>
      <c r="Y1554">
        <f>VLOOKUP($A1554,saham!$G:$CZ,Y$1,0)</f>
        <v>9375</v>
      </c>
      <c r="Z1554">
        <f>VLOOKUP($A1554,saham!$G:$CZ,Z$1,0)</f>
        <v>2490</v>
      </c>
      <c r="AA1554">
        <f>VLOOKUP($A1554,saham!$G:$CZ,AA$1,0)</f>
        <v>1140</v>
      </c>
      <c r="AB1554">
        <f>VLOOKUP($A1554,saham!$G:$CZ,AB$1,0)</f>
        <v>1615</v>
      </c>
      <c r="AC1554">
        <f>VLOOKUP($A1554,saham!$G:$CZ,AC$1,0)</f>
        <v>487</v>
      </c>
      <c r="AD1554">
        <f>VLOOKUP($A1554,saham!$G:$CZ,AD$1,0)</f>
        <v>490</v>
      </c>
      <c r="AE1554">
        <f>VLOOKUP($A1554,saham!$G:$CZ,AE$1,0)</f>
        <v>2400</v>
      </c>
      <c r="AF1554">
        <f>VLOOKUP($A1554,saham!$G:$CZ,AF$1,0)</f>
        <v>50</v>
      </c>
      <c r="AG1554">
        <f>VLOOKUP($A1554,saham!$G:$CZ,AG$1,0)</f>
        <v>339</v>
      </c>
      <c r="AH1554">
        <f>VLOOKUP($A1554,saham!$G:$CZ,AH$1,0)</f>
        <v>10675</v>
      </c>
      <c r="AI1554">
        <f>VLOOKUP($A1554,saham!$G:$CZ,AI$1,0)</f>
        <v>388</v>
      </c>
      <c r="AJ1554">
        <f>VLOOKUP($A1554,saham!$G:$CZ,AJ$1,0)</f>
        <v>2990</v>
      </c>
      <c r="AK1554">
        <f>VLOOKUP($A1554,saham!$G:$CZ,AK$1,0)</f>
        <v>23525</v>
      </c>
      <c r="AL1554">
        <f>VLOOKUP($A1554,saham!$G:$CZ,AL$1,0)</f>
        <v>8250</v>
      </c>
      <c r="AM1554">
        <f>VLOOKUP($A1554,saham!$G:$CZ,AM$1,0)</f>
        <v>2540</v>
      </c>
      <c r="AN1554">
        <f>VLOOKUP($A1554,saham!$G:$CZ,AN$1,0)</f>
        <v>0</v>
      </c>
      <c r="AO1554">
        <f>VLOOKUP($A1554,saham!$G:$CZ,AO$1,0)</f>
        <v>632</v>
      </c>
      <c r="AP1554">
        <f>VLOOKUP($A1554,saham!$G:$CZ,AP$1,0)</f>
        <v>10350</v>
      </c>
      <c r="AQ1554">
        <f>VLOOKUP($A1554,saham!$G:$CZ,AQ$1,0)</f>
        <v>8500</v>
      </c>
      <c r="AR1554">
        <f>VLOOKUP($A1554,saham!$G:$CZ,AR$1,0)</f>
        <v>0</v>
      </c>
      <c r="AS1554">
        <f>VLOOKUP($A1554,saham!$G:$CZ,AS$1,0)</f>
        <v>1746</v>
      </c>
      <c r="AT1554">
        <f>VLOOKUP($A1554,saham!$G:$CZ,AT$1,0)</f>
        <v>0</v>
      </c>
      <c r="AU1554">
        <f>VLOOKUP($A1554,saham!$G:$CZ,AU$1,0)</f>
        <v>2380</v>
      </c>
      <c r="AV1554">
        <f>VLOOKUP($A1554,saham!$G:$CZ,AV$1,0)</f>
        <v>0</v>
      </c>
      <c r="AW1554">
        <f>VLOOKUP($A1554,saham!$G:$CZ,AW$1,0)</f>
        <v>0</v>
      </c>
      <c r="AX1554">
        <f>VLOOKUP($A1554,saham!$G:$CZ,AX$1,0)</f>
        <v>1315</v>
      </c>
      <c r="AY1554">
        <f>VLOOKUP($A1554,saham!$G:$CZ,AY$1,0)</f>
        <v>0</v>
      </c>
      <c r="AZ1554">
        <f>VLOOKUP($A1554,saham!$G:$CZ,AZ$1,0)</f>
        <v>1005</v>
      </c>
      <c r="BA1554">
        <f>VLOOKUP($A1554,saham!$G:$CZ,BA$1,0)</f>
        <v>113</v>
      </c>
      <c r="BB1554">
        <f>VLOOKUP($A1554,saham!$G:$CZ,BB$1,0)</f>
        <v>561</v>
      </c>
      <c r="BC1554">
        <f>VLOOKUP($A1554,saham!$G:$CZ,BC$1,0)</f>
        <v>570</v>
      </c>
      <c r="BD1554">
        <f>VLOOKUP($A1554,saham!$G:$CZ,BD$1,0)</f>
        <v>0</v>
      </c>
      <c r="BE1554">
        <f>VLOOKUP($A1554,saham!$G:$CZ,BE$1,0)</f>
        <v>1599</v>
      </c>
      <c r="BF1554">
        <f>VLOOKUP($A1554,saham!$G:$CZ,BF$1,0)</f>
        <v>0</v>
      </c>
    </row>
    <row r="1555" spans="1:58" x14ac:dyDescent="0.3">
      <c r="A1555" t="s">
        <v>1119</v>
      </c>
      <c r="B1555" t="e">
        <f>VLOOKUP(A1555,saham!$A:$D,4,0)</f>
        <v>#N/A</v>
      </c>
      <c r="C1555" s="20">
        <v>0</v>
      </c>
      <c r="D1555">
        <f>VLOOKUP($A1555,saham!$G:$CZ,D$1,0)</f>
        <v>0</v>
      </c>
      <c r="E1555">
        <f>VLOOKUP($A1555,saham!$G:$CZ,E$1,0)</f>
        <v>1110</v>
      </c>
      <c r="F1555">
        <f>VLOOKUP($A1555,saham!$G:$CZ,F$1,0)</f>
        <v>0</v>
      </c>
      <c r="G1555">
        <f>VLOOKUP($A1555,saham!$G:$CZ,G$1,0)</f>
        <v>725</v>
      </c>
      <c r="H1555">
        <f>VLOOKUP($A1555,saham!$G:$CZ,H$1,0)</f>
        <v>600</v>
      </c>
      <c r="I1555">
        <f>VLOOKUP($A1555,saham!$G:$CZ,I$1,0)</f>
        <v>3649</v>
      </c>
      <c r="J1555">
        <f>VLOOKUP($A1555,saham!$G:$CZ,J$1,0)</f>
        <v>1565</v>
      </c>
      <c r="K1555">
        <f>VLOOKUP($A1555,saham!$G:$CZ,K$1,0)</f>
        <v>865</v>
      </c>
      <c r="L1555">
        <f>VLOOKUP($A1555,saham!$G:$CZ,L$1,0)</f>
        <v>44</v>
      </c>
      <c r="M1555">
        <f>VLOOKUP($A1555,saham!$G:$CZ,M$1,0)</f>
        <v>0</v>
      </c>
      <c r="N1555">
        <f>VLOOKUP($A1555,saham!$G:$CZ,N$1,0)</f>
        <v>50</v>
      </c>
      <c r="O1555">
        <f>VLOOKUP($A1555,saham!$G:$CZ,O$1,0)</f>
        <v>606</v>
      </c>
      <c r="P1555">
        <f>VLOOKUP($A1555,saham!$G:$CZ,P$1,0)</f>
        <v>5350</v>
      </c>
      <c r="Q1555">
        <f>VLOOKUP($A1555,saham!$G:$CZ,Q$1,0)</f>
        <v>785</v>
      </c>
      <c r="R1555">
        <f>VLOOKUP($A1555,saham!$G:$CZ,R$1,0)</f>
        <v>6340</v>
      </c>
      <c r="S1555">
        <f>VLOOKUP($A1555,saham!$G:$CZ,S$1,0)</f>
        <v>6350</v>
      </c>
      <c r="T1555">
        <f>VLOOKUP($A1555,saham!$G:$CZ,T$1,0)</f>
        <v>5325</v>
      </c>
      <c r="U1555">
        <f>VLOOKUP($A1555,saham!$G:$CZ,U$1,0)</f>
        <v>891</v>
      </c>
      <c r="V1555">
        <f>VLOOKUP($A1555,saham!$G:$CZ,V$1,0)</f>
        <v>760</v>
      </c>
      <c r="W1555">
        <f>VLOOKUP($A1555,saham!$G:$CZ,W$1,0)</f>
        <v>3780</v>
      </c>
      <c r="X1555">
        <f>VLOOKUP($A1555,saham!$G:$CZ,X$1,0)</f>
        <v>7675</v>
      </c>
      <c r="Y1555">
        <f>VLOOKUP($A1555,saham!$G:$CZ,Y$1,0)</f>
        <v>9425</v>
      </c>
      <c r="Z1555">
        <f>VLOOKUP($A1555,saham!$G:$CZ,Z$1,0)</f>
        <v>2490</v>
      </c>
      <c r="AA1555">
        <f>VLOOKUP($A1555,saham!$G:$CZ,AA$1,0)</f>
        <v>1155</v>
      </c>
      <c r="AB1555">
        <f>VLOOKUP($A1555,saham!$G:$CZ,AB$1,0)</f>
        <v>1590</v>
      </c>
      <c r="AC1555">
        <f>VLOOKUP($A1555,saham!$G:$CZ,AC$1,0)</f>
        <v>474</v>
      </c>
      <c r="AD1555">
        <f>VLOOKUP($A1555,saham!$G:$CZ,AD$1,0)</f>
        <v>429</v>
      </c>
      <c r="AE1555">
        <f>VLOOKUP($A1555,saham!$G:$CZ,AE$1,0)</f>
        <v>2260</v>
      </c>
      <c r="AF1555">
        <f>VLOOKUP($A1555,saham!$G:$CZ,AF$1,0)</f>
        <v>51</v>
      </c>
      <c r="AG1555">
        <f>VLOOKUP($A1555,saham!$G:$CZ,AG$1,0)</f>
        <v>349</v>
      </c>
      <c r="AH1555">
        <f>VLOOKUP($A1555,saham!$G:$CZ,AH$1,0)</f>
        <v>10450</v>
      </c>
      <c r="AI1555">
        <f>VLOOKUP($A1555,saham!$G:$CZ,AI$1,0)</f>
        <v>396</v>
      </c>
      <c r="AJ1555">
        <f>VLOOKUP($A1555,saham!$G:$CZ,AJ$1,0)</f>
        <v>3020</v>
      </c>
      <c r="AK1555">
        <f>VLOOKUP($A1555,saham!$G:$CZ,AK$1,0)</f>
        <v>23250</v>
      </c>
      <c r="AL1555">
        <f>VLOOKUP($A1555,saham!$G:$CZ,AL$1,0)</f>
        <v>8200</v>
      </c>
      <c r="AM1555">
        <f>VLOOKUP($A1555,saham!$G:$CZ,AM$1,0)</f>
        <v>2540</v>
      </c>
      <c r="AN1555">
        <f>VLOOKUP($A1555,saham!$G:$CZ,AN$1,0)</f>
        <v>0</v>
      </c>
      <c r="AO1555">
        <f>VLOOKUP($A1555,saham!$G:$CZ,AO$1,0)</f>
        <v>630</v>
      </c>
      <c r="AP1555">
        <f>VLOOKUP($A1555,saham!$G:$CZ,AP$1,0)</f>
        <v>10350</v>
      </c>
      <c r="AQ1555">
        <f>VLOOKUP($A1555,saham!$G:$CZ,AQ$1,0)</f>
        <v>8400</v>
      </c>
      <c r="AR1555">
        <f>VLOOKUP($A1555,saham!$G:$CZ,AR$1,0)</f>
        <v>0</v>
      </c>
      <c r="AS1555">
        <f>VLOOKUP($A1555,saham!$G:$CZ,AS$1,0)</f>
        <v>1746</v>
      </c>
      <c r="AT1555">
        <f>VLOOKUP($A1555,saham!$G:$CZ,AT$1,0)</f>
        <v>0</v>
      </c>
      <c r="AU1555">
        <f>VLOOKUP($A1555,saham!$G:$CZ,AU$1,0)</f>
        <v>2350</v>
      </c>
      <c r="AV1555">
        <f>VLOOKUP($A1555,saham!$G:$CZ,AV$1,0)</f>
        <v>0</v>
      </c>
      <c r="AW1555">
        <f>VLOOKUP($A1555,saham!$G:$CZ,AW$1,0)</f>
        <v>0</v>
      </c>
      <c r="AX1555">
        <f>VLOOKUP($A1555,saham!$G:$CZ,AX$1,0)</f>
        <v>1315</v>
      </c>
      <c r="AY1555">
        <f>VLOOKUP($A1555,saham!$G:$CZ,AY$1,0)</f>
        <v>0</v>
      </c>
      <c r="AZ1555">
        <f>VLOOKUP($A1555,saham!$G:$CZ,AZ$1,0)</f>
        <v>1020</v>
      </c>
      <c r="BA1555">
        <f>VLOOKUP($A1555,saham!$G:$CZ,BA$1,0)</f>
        <v>112</v>
      </c>
      <c r="BB1555">
        <f>VLOOKUP($A1555,saham!$G:$CZ,BB$1,0)</f>
        <v>566</v>
      </c>
      <c r="BC1555">
        <f>VLOOKUP($A1555,saham!$G:$CZ,BC$1,0)</f>
        <v>568</v>
      </c>
      <c r="BD1555">
        <f>VLOOKUP($A1555,saham!$G:$CZ,BD$1,0)</f>
        <v>0</v>
      </c>
      <c r="BE1555">
        <f>VLOOKUP($A1555,saham!$G:$CZ,BE$1,0)</f>
        <v>1616</v>
      </c>
      <c r="BF1555">
        <f>VLOOKUP($A1555,saham!$G:$CZ,BF$1,0)</f>
        <v>0</v>
      </c>
    </row>
    <row r="1556" spans="1:58" x14ac:dyDescent="0.3">
      <c r="A1556" t="s">
        <v>1120</v>
      </c>
      <c r="B1556" t="e">
        <f>VLOOKUP(A1556,saham!$A:$D,4,0)</f>
        <v>#N/A</v>
      </c>
      <c r="C1556" s="20">
        <v>0</v>
      </c>
      <c r="D1556">
        <f>VLOOKUP($A1556,saham!$G:$CZ,D$1,0)</f>
        <v>0</v>
      </c>
      <c r="E1556">
        <f>VLOOKUP($A1556,saham!$G:$CZ,E$1,0)</f>
        <v>1100</v>
      </c>
      <c r="F1556">
        <f>VLOOKUP($A1556,saham!$G:$CZ,F$1,0)</f>
        <v>0</v>
      </c>
      <c r="G1556">
        <f>VLOOKUP($A1556,saham!$G:$CZ,G$1,0)</f>
        <v>755</v>
      </c>
      <c r="H1556">
        <f>VLOOKUP($A1556,saham!$G:$CZ,H$1,0)</f>
        <v>595</v>
      </c>
      <c r="I1556">
        <f>VLOOKUP($A1556,saham!$G:$CZ,I$1,0)</f>
        <v>3707</v>
      </c>
      <c r="J1556">
        <f>VLOOKUP($A1556,saham!$G:$CZ,J$1,0)</f>
        <v>1570</v>
      </c>
      <c r="K1556">
        <f>VLOOKUP($A1556,saham!$G:$CZ,K$1,0)</f>
        <v>720</v>
      </c>
      <c r="L1556">
        <f>VLOOKUP($A1556,saham!$G:$CZ,L$1,0)</f>
        <v>44</v>
      </c>
      <c r="M1556">
        <f>VLOOKUP($A1556,saham!$G:$CZ,M$1,0)</f>
        <v>0</v>
      </c>
      <c r="N1556">
        <f>VLOOKUP($A1556,saham!$G:$CZ,N$1,0)</f>
        <v>50</v>
      </c>
      <c r="O1556">
        <f>VLOOKUP($A1556,saham!$G:$CZ,O$1,0)</f>
        <v>612</v>
      </c>
      <c r="P1556">
        <f>VLOOKUP($A1556,saham!$G:$CZ,P$1,0)</f>
        <v>5300</v>
      </c>
      <c r="Q1556">
        <f>VLOOKUP($A1556,saham!$G:$CZ,Q$1,0)</f>
        <v>790</v>
      </c>
      <c r="R1556">
        <f>VLOOKUP($A1556,saham!$G:$CZ,R$1,0)</f>
        <v>6365</v>
      </c>
      <c r="S1556">
        <f>VLOOKUP($A1556,saham!$G:$CZ,S$1,0)</f>
        <v>6250</v>
      </c>
      <c r="T1556">
        <f>VLOOKUP($A1556,saham!$G:$CZ,T$1,0)</f>
        <v>5275</v>
      </c>
      <c r="U1556">
        <f>VLOOKUP($A1556,saham!$G:$CZ,U$1,0)</f>
        <v>901</v>
      </c>
      <c r="V1556">
        <f>VLOOKUP($A1556,saham!$G:$CZ,V$1,0)</f>
        <v>770</v>
      </c>
      <c r="W1556">
        <f>VLOOKUP($A1556,saham!$G:$CZ,W$1,0)</f>
        <v>3780</v>
      </c>
      <c r="X1556">
        <f>VLOOKUP($A1556,saham!$G:$CZ,X$1,0)</f>
        <v>7850</v>
      </c>
      <c r="Y1556">
        <f>VLOOKUP($A1556,saham!$G:$CZ,Y$1,0)</f>
        <v>9475</v>
      </c>
      <c r="Z1556">
        <f>VLOOKUP($A1556,saham!$G:$CZ,Z$1,0)</f>
        <v>2540</v>
      </c>
      <c r="AA1556">
        <f>VLOOKUP($A1556,saham!$G:$CZ,AA$1,0)</f>
        <v>1140</v>
      </c>
      <c r="AB1556">
        <f>VLOOKUP($A1556,saham!$G:$CZ,AB$1,0)</f>
        <v>1620</v>
      </c>
      <c r="AC1556">
        <f>VLOOKUP($A1556,saham!$G:$CZ,AC$1,0)</f>
        <v>470</v>
      </c>
      <c r="AD1556">
        <f>VLOOKUP($A1556,saham!$G:$CZ,AD$1,0)</f>
        <v>429</v>
      </c>
      <c r="AE1556">
        <f>VLOOKUP($A1556,saham!$G:$CZ,AE$1,0)</f>
        <v>2230</v>
      </c>
      <c r="AF1556">
        <f>VLOOKUP($A1556,saham!$G:$CZ,AF$1,0)</f>
        <v>50</v>
      </c>
      <c r="AG1556">
        <f>VLOOKUP($A1556,saham!$G:$CZ,AG$1,0)</f>
        <v>351</v>
      </c>
      <c r="AH1556">
        <f>VLOOKUP($A1556,saham!$G:$CZ,AH$1,0)</f>
        <v>10300</v>
      </c>
      <c r="AI1556">
        <f>VLOOKUP($A1556,saham!$G:$CZ,AI$1,0)</f>
        <v>374</v>
      </c>
      <c r="AJ1556">
        <f>VLOOKUP($A1556,saham!$G:$CZ,AJ$1,0)</f>
        <v>2980</v>
      </c>
      <c r="AK1556">
        <f>VLOOKUP($A1556,saham!$G:$CZ,AK$1,0)</f>
        <v>23550</v>
      </c>
      <c r="AL1556">
        <f>VLOOKUP($A1556,saham!$G:$CZ,AL$1,0)</f>
        <v>8200</v>
      </c>
      <c r="AM1556">
        <f>VLOOKUP($A1556,saham!$G:$CZ,AM$1,0)</f>
        <v>2480</v>
      </c>
      <c r="AN1556">
        <f>VLOOKUP($A1556,saham!$G:$CZ,AN$1,0)</f>
        <v>0</v>
      </c>
      <c r="AO1556">
        <f>VLOOKUP($A1556,saham!$G:$CZ,AO$1,0)</f>
        <v>630</v>
      </c>
      <c r="AP1556">
        <f>VLOOKUP($A1556,saham!$G:$CZ,AP$1,0)</f>
        <v>10425</v>
      </c>
      <c r="AQ1556">
        <f>VLOOKUP($A1556,saham!$G:$CZ,AQ$1,0)</f>
        <v>8300</v>
      </c>
      <c r="AR1556">
        <f>VLOOKUP($A1556,saham!$G:$CZ,AR$1,0)</f>
        <v>0</v>
      </c>
      <c r="AS1556">
        <f>VLOOKUP($A1556,saham!$G:$CZ,AS$1,0)</f>
        <v>1761</v>
      </c>
      <c r="AT1556">
        <f>VLOOKUP($A1556,saham!$G:$CZ,AT$1,0)</f>
        <v>0</v>
      </c>
      <c r="AU1556">
        <f>VLOOKUP($A1556,saham!$G:$CZ,AU$1,0)</f>
        <v>2390</v>
      </c>
      <c r="AV1556">
        <f>VLOOKUP($A1556,saham!$G:$CZ,AV$1,0)</f>
        <v>0</v>
      </c>
      <c r="AW1556">
        <f>VLOOKUP($A1556,saham!$G:$CZ,AW$1,0)</f>
        <v>0</v>
      </c>
      <c r="AX1556">
        <f>VLOOKUP($A1556,saham!$G:$CZ,AX$1,0)</f>
        <v>1340</v>
      </c>
      <c r="AY1556">
        <f>VLOOKUP($A1556,saham!$G:$CZ,AY$1,0)</f>
        <v>0</v>
      </c>
      <c r="AZ1556">
        <f>VLOOKUP($A1556,saham!$G:$CZ,AZ$1,0)</f>
        <v>1035</v>
      </c>
      <c r="BA1556">
        <f>VLOOKUP($A1556,saham!$G:$CZ,BA$1,0)</f>
        <v>109</v>
      </c>
      <c r="BB1556">
        <f>VLOOKUP($A1556,saham!$G:$CZ,BB$1,0)</f>
        <v>560</v>
      </c>
      <c r="BC1556">
        <f>VLOOKUP($A1556,saham!$G:$CZ,BC$1,0)</f>
        <v>572</v>
      </c>
      <c r="BD1556">
        <f>VLOOKUP($A1556,saham!$G:$CZ,BD$1,0)</f>
        <v>0</v>
      </c>
      <c r="BE1556">
        <f>VLOOKUP($A1556,saham!$G:$CZ,BE$1,0)</f>
        <v>1645</v>
      </c>
      <c r="BF1556">
        <f>VLOOKUP($A1556,saham!$G:$CZ,BF$1,0)</f>
        <v>0</v>
      </c>
    </row>
    <row r="1557" spans="1:58" x14ac:dyDescent="0.3">
      <c r="A1557" t="s">
        <v>1121</v>
      </c>
      <c r="B1557" t="e">
        <f>VLOOKUP(A1557,saham!$A:$D,4,0)</f>
        <v>#N/A</v>
      </c>
      <c r="C1557" s="20">
        <v>0</v>
      </c>
      <c r="D1557">
        <f>VLOOKUP($A1557,saham!$G:$CZ,D$1,0)</f>
        <v>0</v>
      </c>
      <c r="E1557">
        <f>VLOOKUP($A1557,saham!$G:$CZ,E$1,0)</f>
        <v>1095</v>
      </c>
      <c r="F1557">
        <f>VLOOKUP($A1557,saham!$G:$CZ,F$1,0)</f>
        <v>0</v>
      </c>
      <c r="G1557">
        <f>VLOOKUP($A1557,saham!$G:$CZ,G$1,0)</f>
        <v>725</v>
      </c>
      <c r="H1557">
        <f>VLOOKUP($A1557,saham!$G:$CZ,H$1,0)</f>
        <v>610</v>
      </c>
      <c r="I1557">
        <f>VLOOKUP($A1557,saham!$G:$CZ,I$1,0)</f>
        <v>3551</v>
      </c>
      <c r="J1557">
        <f>VLOOKUP($A1557,saham!$G:$CZ,J$1,0)</f>
        <v>1525</v>
      </c>
      <c r="K1557">
        <f>VLOOKUP($A1557,saham!$G:$CZ,K$1,0)</f>
        <v>730</v>
      </c>
      <c r="L1557">
        <f>VLOOKUP($A1557,saham!$G:$CZ,L$1,0)</f>
        <v>44</v>
      </c>
      <c r="M1557">
        <f>VLOOKUP($A1557,saham!$G:$CZ,M$1,0)</f>
        <v>0</v>
      </c>
      <c r="N1557">
        <f>VLOOKUP($A1557,saham!$G:$CZ,N$1,0)</f>
        <v>50</v>
      </c>
      <c r="O1557">
        <f>VLOOKUP($A1557,saham!$G:$CZ,O$1,0)</f>
        <v>586</v>
      </c>
      <c r="P1557">
        <f>VLOOKUP($A1557,saham!$G:$CZ,P$1,0)</f>
        <v>5300</v>
      </c>
      <c r="Q1557">
        <f>VLOOKUP($A1557,saham!$G:$CZ,Q$1,0)</f>
        <v>780</v>
      </c>
      <c r="R1557">
        <f>VLOOKUP($A1557,saham!$G:$CZ,R$1,0)</f>
        <v>6315</v>
      </c>
      <c r="S1557">
        <f>VLOOKUP($A1557,saham!$G:$CZ,S$1,0)</f>
        <v>6000</v>
      </c>
      <c r="T1557">
        <f>VLOOKUP($A1557,saham!$G:$CZ,T$1,0)</f>
        <v>5100</v>
      </c>
      <c r="U1557">
        <f>VLOOKUP($A1557,saham!$G:$CZ,U$1,0)</f>
        <v>896</v>
      </c>
      <c r="V1557">
        <f>VLOOKUP($A1557,saham!$G:$CZ,V$1,0)</f>
        <v>735</v>
      </c>
      <c r="W1557">
        <f>VLOOKUP($A1557,saham!$G:$CZ,W$1,0)</f>
        <v>3690</v>
      </c>
      <c r="X1557">
        <f>VLOOKUP($A1557,saham!$G:$CZ,X$1,0)</f>
        <v>7500</v>
      </c>
      <c r="Y1557">
        <f>VLOOKUP($A1557,saham!$G:$CZ,Y$1,0)</f>
        <v>9525</v>
      </c>
      <c r="Z1557">
        <f>VLOOKUP($A1557,saham!$G:$CZ,Z$1,0)</f>
        <v>2510</v>
      </c>
      <c r="AA1557">
        <f>VLOOKUP($A1557,saham!$G:$CZ,AA$1,0)</f>
        <v>1130</v>
      </c>
      <c r="AB1557">
        <f>VLOOKUP($A1557,saham!$G:$CZ,AB$1,0)</f>
        <v>1600</v>
      </c>
      <c r="AC1557">
        <f>VLOOKUP($A1557,saham!$G:$CZ,AC$1,0)</f>
        <v>487</v>
      </c>
      <c r="AD1557">
        <f>VLOOKUP($A1557,saham!$G:$CZ,AD$1,0)</f>
        <v>440</v>
      </c>
      <c r="AE1557">
        <f>VLOOKUP($A1557,saham!$G:$CZ,AE$1,0)</f>
        <v>2240</v>
      </c>
      <c r="AF1557">
        <f>VLOOKUP($A1557,saham!$G:$CZ,AF$1,0)</f>
        <v>50</v>
      </c>
      <c r="AG1557">
        <f>VLOOKUP($A1557,saham!$G:$CZ,AG$1,0)</f>
        <v>353</v>
      </c>
      <c r="AH1557">
        <f>VLOOKUP($A1557,saham!$G:$CZ,AH$1,0)</f>
        <v>9700</v>
      </c>
      <c r="AI1557">
        <f>VLOOKUP($A1557,saham!$G:$CZ,AI$1,0)</f>
        <v>360</v>
      </c>
      <c r="AJ1557">
        <f>VLOOKUP($A1557,saham!$G:$CZ,AJ$1,0)</f>
        <v>3000</v>
      </c>
      <c r="AK1557">
        <f>VLOOKUP($A1557,saham!$G:$CZ,AK$1,0)</f>
        <v>23000</v>
      </c>
      <c r="AL1557">
        <f>VLOOKUP($A1557,saham!$G:$CZ,AL$1,0)</f>
        <v>8175</v>
      </c>
      <c r="AM1557">
        <f>VLOOKUP($A1557,saham!$G:$CZ,AM$1,0)</f>
        <v>2490</v>
      </c>
      <c r="AN1557">
        <f>VLOOKUP($A1557,saham!$G:$CZ,AN$1,0)</f>
        <v>0</v>
      </c>
      <c r="AO1557">
        <f>VLOOKUP($A1557,saham!$G:$CZ,AO$1,0)</f>
        <v>628</v>
      </c>
      <c r="AP1557">
        <f>VLOOKUP($A1557,saham!$G:$CZ,AP$1,0)</f>
        <v>10225</v>
      </c>
      <c r="AQ1557">
        <f>VLOOKUP($A1557,saham!$G:$CZ,AQ$1,0)</f>
        <v>8150</v>
      </c>
      <c r="AR1557">
        <f>VLOOKUP($A1557,saham!$G:$CZ,AR$1,0)</f>
        <v>0</v>
      </c>
      <c r="AS1557">
        <f>VLOOKUP($A1557,saham!$G:$CZ,AS$1,0)</f>
        <v>1756</v>
      </c>
      <c r="AT1557">
        <f>VLOOKUP($A1557,saham!$G:$CZ,AT$1,0)</f>
        <v>0</v>
      </c>
      <c r="AU1557">
        <f>VLOOKUP($A1557,saham!$G:$CZ,AU$1,0)</f>
        <v>2370</v>
      </c>
      <c r="AV1557">
        <f>VLOOKUP($A1557,saham!$G:$CZ,AV$1,0)</f>
        <v>0</v>
      </c>
      <c r="AW1557">
        <f>VLOOKUP($A1557,saham!$G:$CZ,AW$1,0)</f>
        <v>0</v>
      </c>
      <c r="AX1557">
        <f>VLOOKUP($A1557,saham!$G:$CZ,AX$1,0)</f>
        <v>1315</v>
      </c>
      <c r="AY1557">
        <f>VLOOKUP($A1557,saham!$G:$CZ,AY$1,0)</f>
        <v>0</v>
      </c>
      <c r="AZ1557">
        <f>VLOOKUP($A1557,saham!$G:$CZ,AZ$1,0)</f>
        <v>1040</v>
      </c>
      <c r="BA1557">
        <f>VLOOKUP($A1557,saham!$G:$CZ,BA$1,0)</f>
        <v>111</v>
      </c>
      <c r="BB1557">
        <f>VLOOKUP($A1557,saham!$G:$CZ,BB$1,0)</f>
        <v>556</v>
      </c>
      <c r="BC1557">
        <f>VLOOKUP($A1557,saham!$G:$CZ,BC$1,0)</f>
        <v>574</v>
      </c>
      <c r="BD1557">
        <f>VLOOKUP($A1557,saham!$G:$CZ,BD$1,0)</f>
        <v>0</v>
      </c>
      <c r="BE1557">
        <f>VLOOKUP($A1557,saham!$G:$CZ,BE$1,0)</f>
        <v>1667</v>
      </c>
      <c r="BF1557">
        <f>VLOOKUP($A1557,saham!$G:$CZ,BF$1,0)</f>
        <v>0</v>
      </c>
    </row>
    <row r="1558" spans="1:58" x14ac:dyDescent="0.3">
      <c r="A1558" t="s">
        <v>1122</v>
      </c>
      <c r="B1558" t="e">
        <f>VLOOKUP(A1558,saham!$A:$D,4,0)</f>
        <v>#N/A</v>
      </c>
      <c r="C1558" s="20">
        <v>0</v>
      </c>
      <c r="D1558">
        <f>VLOOKUP($A1558,saham!$G:$CZ,D$1,0)</f>
        <v>0</v>
      </c>
      <c r="E1558">
        <f>VLOOKUP($A1558,saham!$G:$CZ,E$1,0)</f>
        <v>1115</v>
      </c>
      <c r="F1558">
        <f>VLOOKUP($A1558,saham!$G:$CZ,F$1,0)</f>
        <v>0</v>
      </c>
      <c r="G1558">
        <f>VLOOKUP($A1558,saham!$G:$CZ,G$1,0)</f>
        <v>720</v>
      </c>
      <c r="H1558">
        <f>VLOOKUP($A1558,saham!$G:$CZ,H$1,0)</f>
        <v>570</v>
      </c>
      <c r="I1558">
        <f>VLOOKUP($A1558,saham!$G:$CZ,I$1,0)</f>
        <v>3473</v>
      </c>
      <c r="J1558">
        <f>VLOOKUP($A1558,saham!$G:$CZ,J$1,0)</f>
        <v>1510</v>
      </c>
      <c r="K1558">
        <f>VLOOKUP($A1558,saham!$G:$CZ,K$1,0)</f>
        <v>605</v>
      </c>
      <c r="L1558">
        <f>VLOOKUP($A1558,saham!$G:$CZ,L$1,0)</f>
        <v>44</v>
      </c>
      <c r="M1558">
        <f>VLOOKUP($A1558,saham!$G:$CZ,M$1,0)</f>
        <v>0</v>
      </c>
      <c r="N1558">
        <f>VLOOKUP($A1558,saham!$G:$CZ,N$1,0)</f>
        <v>50</v>
      </c>
      <c r="O1558">
        <f>VLOOKUP($A1558,saham!$G:$CZ,O$1,0)</f>
        <v>566</v>
      </c>
      <c r="P1558">
        <f>VLOOKUP($A1558,saham!$G:$CZ,P$1,0)</f>
        <v>5300</v>
      </c>
      <c r="Q1558">
        <f>VLOOKUP($A1558,saham!$G:$CZ,Q$1,0)</f>
        <v>795</v>
      </c>
      <c r="R1558">
        <f>VLOOKUP($A1558,saham!$G:$CZ,R$1,0)</f>
        <v>6330</v>
      </c>
      <c r="S1558">
        <f>VLOOKUP($A1558,saham!$G:$CZ,S$1,0)</f>
        <v>6100</v>
      </c>
      <c r="T1558">
        <f>VLOOKUP($A1558,saham!$G:$CZ,T$1,0)</f>
        <v>5050</v>
      </c>
      <c r="U1558">
        <f>VLOOKUP($A1558,saham!$G:$CZ,U$1,0)</f>
        <v>921</v>
      </c>
      <c r="V1558">
        <f>VLOOKUP($A1558,saham!$G:$CZ,V$1,0)</f>
        <v>710</v>
      </c>
      <c r="W1558">
        <f>VLOOKUP($A1558,saham!$G:$CZ,W$1,0)</f>
        <v>3740</v>
      </c>
      <c r="X1558">
        <f>VLOOKUP($A1558,saham!$G:$CZ,X$1,0)</f>
        <v>7200</v>
      </c>
      <c r="Y1558">
        <f>VLOOKUP($A1558,saham!$G:$CZ,Y$1,0)</f>
        <v>9500</v>
      </c>
      <c r="Z1558">
        <f>VLOOKUP($A1558,saham!$G:$CZ,Z$1,0)</f>
        <v>2390</v>
      </c>
      <c r="AA1558">
        <f>VLOOKUP($A1558,saham!$G:$CZ,AA$1,0)</f>
        <v>1115</v>
      </c>
      <c r="AB1558">
        <f>VLOOKUP($A1558,saham!$G:$CZ,AB$1,0)</f>
        <v>1605</v>
      </c>
      <c r="AC1558">
        <f>VLOOKUP($A1558,saham!$G:$CZ,AC$1,0)</f>
        <v>436</v>
      </c>
      <c r="AD1558">
        <f>VLOOKUP($A1558,saham!$G:$CZ,AD$1,0)</f>
        <v>449</v>
      </c>
      <c r="AE1558">
        <f>VLOOKUP($A1558,saham!$G:$CZ,AE$1,0)</f>
        <v>2250</v>
      </c>
      <c r="AF1558">
        <f>VLOOKUP($A1558,saham!$G:$CZ,AF$1,0)</f>
        <v>51</v>
      </c>
      <c r="AG1558">
        <f>VLOOKUP($A1558,saham!$G:$CZ,AG$1,0)</f>
        <v>353</v>
      </c>
      <c r="AH1558">
        <f>VLOOKUP($A1558,saham!$G:$CZ,AH$1,0)</f>
        <v>9550</v>
      </c>
      <c r="AI1558">
        <f>VLOOKUP($A1558,saham!$G:$CZ,AI$1,0)</f>
        <v>360</v>
      </c>
      <c r="AJ1558">
        <f>VLOOKUP($A1558,saham!$G:$CZ,AJ$1,0)</f>
        <v>3000</v>
      </c>
      <c r="AK1558">
        <f>VLOOKUP($A1558,saham!$G:$CZ,AK$1,0)</f>
        <v>23475</v>
      </c>
      <c r="AL1558">
        <f>VLOOKUP($A1558,saham!$G:$CZ,AL$1,0)</f>
        <v>8200</v>
      </c>
      <c r="AM1558">
        <f>VLOOKUP($A1558,saham!$G:$CZ,AM$1,0)</f>
        <v>2520</v>
      </c>
      <c r="AN1558">
        <f>VLOOKUP($A1558,saham!$G:$CZ,AN$1,0)</f>
        <v>0</v>
      </c>
      <c r="AO1558">
        <f>VLOOKUP($A1558,saham!$G:$CZ,AO$1,0)</f>
        <v>630</v>
      </c>
      <c r="AP1558">
        <f>VLOOKUP($A1558,saham!$G:$CZ,AP$1,0)</f>
        <v>10100</v>
      </c>
      <c r="AQ1558">
        <f>VLOOKUP($A1558,saham!$G:$CZ,AQ$1,0)</f>
        <v>8200</v>
      </c>
      <c r="AR1558">
        <f>VLOOKUP($A1558,saham!$G:$CZ,AR$1,0)</f>
        <v>0</v>
      </c>
      <c r="AS1558">
        <f>VLOOKUP($A1558,saham!$G:$CZ,AS$1,0)</f>
        <v>1781</v>
      </c>
      <c r="AT1558">
        <f>VLOOKUP($A1558,saham!$G:$CZ,AT$1,0)</f>
        <v>0</v>
      </c>
      <c r="AU1558">
        <f>VLOOKUP($A1558,saham!$G:$CZ,AU$1,0)</f>
        <v>2330</v>
      </c>
      <c r="AV1558">
        <f>VLOOKUP($A1558,saham!$G:$CZ,AV$1,0)</f>
        <v>0</v>
      </c>
      <c r="AW1558">
        <f>VLOOKUP($A1558,saham!$G:$CZ,AW$1,0)</f>
        <v>0</v>
      </c>
      <c r="AX1558">
        <f>VLOOKUP($A1558,saham!$G:$CZ,AX$1,0)</f>
        <v>1305</v>
      </c>
      <c r="AY1558">
        <f>VLOOKUP($A1558,saham!$G:$CZ,AY$1,0)</f>
        <v>0</v>
      </c>
      <c r="AZ1558">
        <f>VLOOKUP($A1558,saham!$G:$CZ,AZ$1,0)</f>
        <v>1015</v>
      </c>
      <c r="BA1558">
        <f>VLOOKUP($A1558,saham!$G:$CZ,BA$1,0)</f>
        <v>112</v>
      </c>
      <c r="BB1558">
        <f>VLOOKUP($A1558,saham!$G:$CZ,BB$1,0)</f>
        <v>578</v>
      </c>
      <c r="BC1558">
        <f>VLOOKUP($A1558,saham!$G:$CZ,BC$1,0)</f>
        <v>578</v>
      </c>
      <c r="BD1558">
        <f>VLOOKUP($A1558,saham!$G:$CZ,BD$1,0)</f>
        <v>0</v>
      </c>
      <c r="BE1558">
        <f>VLOOKUP($A1558,saham!$G:$CZ,BE$1,0)</f>
        <v>1679</v>
      </c>
      <c r="BF1558">
        <f>VLOOKUP($A1558,saham!$G:$CZ,BF$1,0)</f>
        <v>0</v>
      </c>
    </row>
    <row r="1559" spans="1:58" x14ac:dyDescent="0.3">
      <c r="A1559" t="s">
        <v>1123</v>
      </c>
      <c r="B1559" t="e">
        <f>VLOOKUP(A1559,saham!$A:$D,4,0)</f>
        <v>#N/A</v>
      </c>
      <c r="C1559" s="20">
        <v>0</v>
      </c>
      <c r="D1559">
        <f>VLOOKUP($A1559,saham!$G:$CZ,D$1,0)</f>
        <v>0</v>
      </c>
      <c r="E1559">
        <f>VLOOKUP($A1559,saham!$G:$CZ,E$1,0)</f>
        <v>1115</v>
      </c>
      <c r="F1559">
        <f>VLOOKUP($A1559,saham!$G:$CZ,F$1,0)</f>
        <v>0</v>
      </c>
      <c r="G1559">
        <f>VLOOKUP($A1559,saham!$G:$CZ,G$1,0)</f>
        <v>725</v>
      </c>
      <c r="H1559">
        <f>VLOOKUP($A1559,saham!$G:$CZ,H$1,0)</f>
        <v>575</v>
      </c>
      <c r="I1559">
        <f>VLOOKUP($A1559,saham!$G:$CZ,I$1,0)</f>
        <v>3434</v>
      </c>
      <c r="J1559">
        <f>VLOOKUP($A1559,saham!$G:$CZ,J$1,0)</f>
        <v>1505</v>
      </c>
      <c r="K1559">
        <f>VLOOKUP($A1559,saham!$G:$CZ,K$1,0)</f>
        <v>605</v>
      </c>
      <c r="L1559">
        <f>VLOOKUP($A1559,saham!$G:$CZ,L$1,0)</f>
        <v>44</v>
      </c>
      <c r="M1559">
        <f>VLOOKUP($A1559,saham!$G:$CZ,M$1,0)</f>
        <v>0</v>
      </c>
      <c r="N1559">
        <f>VLOOKUP($A1559,saham!$G:$CZ,N$1,0)</f>
        <v>50</v>
      </c>
      <c r="O1559">
        <f>VLOOKUP($A1559,saham!$G:$CZ,O$1,0)</f>
        <v>568</v>
      </c>
      <c r="P1559">
        <f>VLOOKUP($A1559,saham!$G:$CZ,P$1,0)</f>
        <v>5375</v>
      </c>
      <c r="Q1559">
        <f>VLOOKUP($A1559,saham!$G:$CZ,Q$1,0)</f>
        <v>805</v>
      </c>
      <c r="R1559">
        <f>VLOOKUP($A1559,saham!$G:$CZ,R$1,0)</f>
        <v>6360</v>
      </c>
      <c r="S1559">
        <f>VLOOKUP($A1559,saham!$G:$CZ,S$1,0)</f>
        <v>6150</v>
      </c>
      <c r="T1559">
        <f>VLOOKUP($A1559,saham!$G:$CZ,T$1,0)</f>
        <v>5050</v>
      </c>
      <c r="U1559">
        <f>VLOOKUP($A1559,saham!$G:$CZ,U$1,0)</f>
        <v>926</v>
      </c>
      <c r="V1559">
        <f>VLOOKUP($A1559,saham!$G:$CZ,V$1,0)</f>
        <v>715</v>
      </c>
      <c r="W1559">
        <f>VLOOKUP($A1559,saham!$G:$CZ,W$1,0)</f>
        <v>3740</v>
      </c>
      <c r="X1559">
        <f>VLOOKUP($A1559,saham!$G:$CZ,X$1,0)</f>
        <v>7250</v>
      </c>
      <c r="Y1559">
        <f>VLOOKUP($A1559,saham!$G:$CZ,Y$1,0)</f>
        <v>9725</v>
      </c>
      <c r="Z1559">
        <f>VLOOKUP($A1559,saham!$G:$CZ,Z$1,0)</f>
        <v>2410</v>
      </c>
      <c r="AA1559">
        <f>VLOOKUP($A1559,saham!$G:$CZ,AA$1,0)</f>
        <v>1120</v>
      </c>
      <c r="AB1559">
        <f>VLOOKUP($A1559,saham!$G:$CZ,AB$1,0)</f>
        <v>1620</v>
      </c>
      <c r="AC1559">
        <f>VLOOKUP($A1559,saham!$G:$CZ,AC$1,0)</f>
        <v>436</v>
      </c>
      <c r="AD1559">
        <f>VLOOKUP($A1559,saham!$G:$CZ,AD$1,0)</f>
        <v>0</v>
      </c>
      <c r="AE1559">
        <f>VLOOKUP($A1559,saham!$G:$CZ,AE$1,0)</f>
        <v>2250</v>
      </c>
      <c r="AF1559">
        <f>VLOOKUP($A1559,saham!$G:$CZ,AF$1,0)</f>
        <v>50</v>
      </c>
      <c r="AG1559">
        <f>VLOOKUP($A1559,saham!$G:$CZ,AG$1,0)</f>
        <v>336</v>
      </c>
      <c r="AH1559">
        <f>VLOOKUP($A1559,saham!$G:$CZ,AH$1,0)</f>
        <v>9750</v>
      </c>
      <c r="AI1559">
        <f>VLOOKUP($A1559,saham!$G:$CZ,AI$1,0)</f>
        <v>364</v>
      </c>
      <c r="AJ1559">
        <f>VLOOKUP($A1559,saham!$G:$CZ,AJ$1,0)</f>
        <v>3050</v>
      </c>
      <c r="AK1559">
        <f>VLOOKUP($A1559,saham!$G:$CZ,AK$1,0)</f>
        <v>23600</v>
      </c>
      <c r="AL1559">
        <f>VLOOKUP($A1559,saham!$G:$CZ,AL$1,0)</f>
        <v>8225</v>
      </c>
      <c r="AM1559">
        <f>VLOOKUP($A1559,saham!$G:$CZ,AM$1,0)</f>
        <v>2520</v>
      </c>
      <c r="AN1559">
        <f>VLOOKUP($A1559,saham!$G:$CZ,AN$1,0)</f>
        <v>0</v>
      </c>
      <c r="AO1559">
        <f>VLOOKUP($A1559,saham!$G:$CZ,AO$1,0)</f>
        <v>628</v>
      </c>
      <c r="AP1559">
        <f>VLOOKUP($A1559,saham!$G:$CZ,AP$1,0)</f>
        <v>10200</v>
      </c>
      <c r="AQ1559">
        <f>VLOOKUP($A1559,saham!$G:$CZ,AQ$1,0)</f>
        <v>8200</v>
      </c>
      <c r="AR1559">
        <f>VLOOKUP($A1559,saham!$G:$CZ,AR$1,0)</f>
        <v>0</v>
      </c>
      <c r="AS1559">
        <f>VLOOKUP($A1559,saham!$G:$CZ,AS$1,0)</f>
        <v>1824</v>
      </c>
      <c r="AT1559">
        <f>VLOOKUP($A1559,saham!$G:$CZ,AT$1,0)</f>
        <v>0</v>
      </c>
      <c r="AU1559">
        <f>VLOOKUP($A1559,saham!$G:$CZ,AU$1,0)</f>
        <v>2310</v>
      </c>
      <c r="AV1559">
        <f>VLOOKUP($A1559,saham!$G:$CZ,AV$1,0)</f>
        <v>0</v>
      </c>
      <c r="AW1559">
        <f>VLOOKUP($A1559,saham!$G:$CZ,AW$1,0)</f>
        <v>0</v>
      </c>
      <c r="AX1559">
        <f>VLOOKUP($A1559,saham!$G:$CZ,AX$1,0)</f>
        <v>1245</v>
      </c>
      <c r="AY1559">
        <f>VLOOKUP($A1559,saham!$G:$CZ,AY$1,0)</f>
        <v>0</v>
      </c>
      <c r="AZ1559">
        <f>VLOOKUP($A1559,saham!$G:$CZ,AZ$1,0)</f>
        <v>1020</v>
      </c>
      <c r="BA1559">
        <f>VLOOKUP($A1559,saham!$G:$CZ,BA$1,0)</f>
        <v>113</v>
      </c>
      <c r="BB1559">
        <f>VLOOKUP($A1559,saham!$G:$CZ,BB$1,0)</f>
        <v>579</v>
      </c>
      <c r="BC1559">
        <f>VLOOKUP($A1559,saham!$G:$CZ,BC$1,0)</f>
        <v>580</v>
      </c>
      <c r="BD1559">
        <f>VLOOKUP($A1559,saham!$G:$CZ,BD$1,0)</f>
        <v>0</v>
      </c>
      <c r="BE1559">
        <f>VLOOKUP($A1559,saham!$G:$CZ,BE$1,0)</f>
        <v>1684</v>
      </c>
      <c r="BF1559">
        <f>VLOOKUP($A1559,saham!$G:$CZ,BF$1,0)</f>
        <v>0</v>
      </c>
    </row>
    <row r="1560" spans="1:58" x14ac:dyDescent="0.3">
      <c r="A1560" t="s">
        <v>1124</v>
      </c>
      <c r="B1560" t="e">
        <f>VLOOKUP(A1560,saham!$A:$D,4,0)</f>
        <v>#N/A</v>
      </c>
      <c r="C1560" s="20">
        <v>0</v>
      </c>
      <c r="D1560">
        <f>VLOOKUP($A1560,saham!$G:$CZ,D$1,0)</f>
        <v>0</v>
      </c>
      <c r="E1560">
        <f>VLOOKUP($A1560,saham!$G:$CZ,E$1,0)</f>
        <v>1115</v>
      </c>
      <c r="F1560">
        <f>VLOOKUP($A1560,saham!$G:$CZ,F$1,0)</f>
        <v>0</v>
      </c>
      <c r="G1560">
        <f>VLOOKUP($A1560,saham!$G:$CZ,G$1,0)</f>
        <v>725</v>
      </c>
      <c r="H1560">
        <f>VLOOKUP($A1560,saham!$G:$CZ,H$1,0)</f>
        <v>590</v>
      </c>
      <c r="I1560">
        <f>VLOOKUP($A1560,saham!$G:$CZ,I$1,0)</f>
        <v>3259</v>
      </c>
      <c r="J1560">
        <f>VLOOKUP($A1560,saham!$G:$CZ,J$1,0)</f>
        <v>1450</v>
      </c>
      <c r="K1560">
        <f>VLOOKUP($A1560,saham!$G:$CZ,K$1,0)</f>
        <v>585</v>
      </c>
      <c r="L1560">
        <f>VLOOKUP($A1560,saham!$G:$CZ,L$1,0)</f>
        <v>44</v>
      </c>
      <c r="M1560">
        <f>VLOOKUP($A1560,saham!$G:$CZ,M$1,0)</f>
        <v>0</v>
      </c>
      <c r="N1560">
        <f>VLOOKUP($A1560,saham!$G:$CZ,N$1,0)</f>
        <v>0</v>
      </c>
      <c r="O1560">
        <f>VLOOKUP($A1560,saham!$G:$CZ,O$1,0)</f>
        <v>562</v>
      </c>
      <c r="P1560">
        <f>VLOOKUP($A1560,saham!$G:$CZ,P$1,0)</f>
        <v>5375</v>
      </c>
      <c r="Q1560">
        <f>VLOOKUP($A1560,saham!$G:$CZ,Q$1,0)</f>
        <v>785</v>
      </c>
      <c r="R1560">
        <f>VLOOKUP($A1560,saham!$G:$CZ,R$1,0)</f>
        <v>6405</v>
      </c>
      <c r="S1560">
        <f>VLOOKUP($A1560,saham!$G:$CZ,S$1,0)</f>
        <v>6025</v>
      </c>
      <c r="T1560">
        <f>VLOOKUP($A1560,saham!$G:$CZ,T$1,0)</f>
        <v>5000</v>
      </c>
      <c r="U1560">
        <f>VLOOKUP($A1560,saham!$G:$CZ,U$1,0)</f>
        <v>911</v>
      </c>
      <c r="V1560">
        <f>VLOOKUP($A1560,saham!$G:$CZ,V$1,0)</f>
        <v>665</v>
      </c>
      <c r="W1560">
        <f>VLOOKUP($A1560,saham!$G:$CZ,W$1,0)</f>
        <v>3660</v>
      </c>
      <c r="X1560">
        <f>VLOOKUP($A1560,saham!$G:$CZ,X$1,0)</f>
        <v>7325</v>
      </c>
      <c r="Y1560">
        <f>VLOOKUP($A1560,saham!$G:$CZ,Y$1,0)</f>
        <v>9700</v>
      </c>
      <c r="Z1560">
        <f>VLOOKUP($A1560,saham!$G:$CZ,Z$1,0)</f>
        <v>2390</v>
      </c>
      <c r="AA1560">
        <f>VLOOKUP($A1560,saham!$G:$CZ,AA$1,0)</f>
        <v>1110</v>
      </c>
      <c r="AB1560">
        <f>VLOOKUP($A1560,saham!$G:$CZ,AB$1,0)</f>
        <v>1625</v>
      </c>
      <c r="AC1560">
        <f>VLOOKUP($A1560,saham!$G:$CZ,AC$1,0)</f>
        <v>436</v>
      </c>
      <c r="AD1560">
        <f>VLOOKUP($A1560,saham!$G:$CZ,AD$1,0)</f>
        <v>0</v>
      </c>
      <c r="AE1560">
        <f>VLOOKUP($A1560,saham!$G:$CZ,AE$1,0)</f>
        <v>2280</v>
      </c>
      <c r="AF1560">
        <f>VLOOKUP($A1560,saham!$G:$CZ,AF$1,0)</f>
        <v>50</v>
      </c>
      <c r="AG1560">
        <f>VLOOKUP($A1560,saham!$G:$CZ,AG$1,0)</f>
        <v>336</v>
      </c>
      <c r="AH1560">
        <f>VLOOKUP($A1560,saham!$G:$CZ,AH$1,0)</f>
        <v>9500</v>
      </c>
      <c r="AI1560">
        <f>VLOOKUP($A1560,saham!$G:$CZ,AI$1,0)</f>
        <v>356</v>
      </c>
      <c r="AJ1560">
        <f>VLOOKUP($A1560,saham!$G:$CZ,AJ$1,0)</f>
        <v>3030</v>
      </c>
      <c r="AK1560">
        <f>VLOOKUP($A1560,saham!$G:$CZ,AK$1,0)</f>
        <v>23075</v>
      </c>
      <c r="AL1560">
        <f>VLOOKUP($A1560,saham!$G:$CZ,AL$1,0)</f>
        <v>8200</v>
      </c>
      <c r="AM1560">
        <f>VLOOKUP($A1560,saham!$G:$CZ,AM$1,0)</f>
        <v>2550</v>
      </c>
      <c r="AN1560">
        <f>VLOOKUP($A1560,saham!$G:$CZ,AN$1,0)</f>
        <v>0</v>
      </c>
      <c r="AO1560">
        <f>VLOOKUP($A1560,saham!$G:$CZ,AO$1,0)</f>
        <v>632</v>
      </c>
      <c r="AP1560">
        <f>VLOOKUP($A1560,saham!$G:$CZ,AP$1,0)</f>
        <v>10175</v>
      </c>
      <c r="AQ1560">
        <f>VLOOKUP($A1560,saham!$G:$CZ,AQ$1,0)</f>
        <v>8125</v>
      </c>
      <c r="AR1560">
        <f>VLOOKUP($A1560,saham!$G:$CZ,AR$1,0)</f>
        <v>0</v>
      </c>
      <c r="AS1560">
        <f>VLOOKUP($A1560,saham!$G:$CZ,AS$1,0)</f>
        <v>1766</v>
      </c>
      <c r="AT1560">
        <f>VLOOKUP($A1560,saham!$G:$CZ,AT$1,0)</f>
        <v>0</v>
      </c>
      <c r="AU1560">
        <f>VLOOKUP($A1560,saham!$G:$CZ,AU$1,0)</f>
        <v>2300</v>
      </c>
      <c r="AV1560">
        <f>VLOOKUP($A1560,saham!$G:$CZ,AV$1,0)</f>
        <v>0</v>
      </c>
      <c r="AW1560">
        <f>VLOOKUP($A1560,saham!$G:$CZ,AW$1,0)</f>
        <v>0</v>
      </c>
      <c r="AX1560">
        <f>VLOOKUP($A1560,saham!$G:$CZ,AX$1,0)</f>
        <v>1230</v>
      </c>
      <c r="AY1560">
        <f>VLOOKUP($A1560,saham!$G:$CZ,AY$1,0)</f>
        <v>0</v>
      </c>
      <c r="AZ1560">
        <f>VLOOKUP($A1560,saham!$G:$CZ,AZ$1,0)</f>
        <v>985</v>
      </c>
      <c r="BA1560">
        <f>VLOOKUP($A1560,saham!$G:$CZ,BA$1,0)</f>
        <v>114</v>
      </c>
      <c r="BB1560">
        <f>VLOOKUP($A1560,saham!$G:$CZ,BB$1,0)</f>
        <v>581</v>
      </c>
      <c r="BC1560">
        <f>VLOOKUP($A1560,saham!$G:$CZ,BC$1,0)</f>
        <v>568</v>
      </c>
      <c r="BD1560">
        <f>VLOOKUP($A1560,saham!$G:$CZ,BD$1,0)</f>
        <v>0</v>
      </c>
      <c r="BE1560">
        <f>VLOOKUP($A1560,saham!$G:$CZ,BE$1,0)</f>
        <v>1673</v>
      </c>
      <c r="BF1560">
        <f>VLOOKUP($A1560,saham!$G:$CZ,BF$1,0)</f>
        <v>0</v>
      </c>
    </row>
    <row r="1561" spans="1:58" x14ac:dyDescent="0.3">
      <c r="A1561" t="s">
        <v>1125</v>
      </c>
      <c r="B1561" t="e">
        <f>VLOOKUP(A1561,saham!$A:$D,4,0)</f>
        <v>#N/A</v>
      </c>
      <c r="C1561" s="20">
        <v>0</v>
      </c>
      <c r="D1561">
        <f>VLOOKUP($A1561,saham!$G:$CZ,D$1,0)</f>
        <v>0</v>
      </c>
      <c r="E1561">
        <f>VLOOKUP($A1561,saham!$G:$CZ,E$1,0)</f>
        <v>1115</v>
      </c>
      <c r="F1561">
        <f>VLOOKUP($A1561,saham!$G:$CZ,F$1,0)</f>
        <v>0</v>
      </c>
      <c r="G1561">
        <f>VLOOKUP($A1561,saham!$G:$CZ,G$1,0)</f>
        <v>725</v>
      </c>
      <c r="H1561">
        <f>VLOOKUP($A1561,saham!$G:$CZ,H$1,0)</f>
        <v>600</v>
      </c>
      <c r="I1561">
        <f>VLOOKUP($A1561,saham!$G:$CZ,I$1,0)</f>
        <v>3249</v>
      </c>
      <c r="J1561">
        <f>VLOOKUP($A1561,saham!$G:$CZ,J$1,0)</f>
        <v>1455</v>
      </c>
      <c r="K1561">
        <f>VLOOKUP($A1561,saham!$G:$CZ,K$1,0)</f>
        <v>585</v>
      </c>
      <c r="L1561">
        <f>VLOOKUP($A1561,saham!$G:$CZ,L$1,0)</f>
        <v>44</v>
      </c>
      <c r="M1561">
        <f>VLOOKUP($A1561,saham!$G:$CZ,M$1,0)</f>
        <v>0</v>
      </c>
      <c r="N1561">
        <f>VLOOKUP($A1561,saham!$G:$CZ,N$1,0)</f>
        <v>0</v>
      </c>
      <c r="O1561">
        <f>VLOOKUP($A1561,saham!$G:$CZ,O$1,0)</f>
        <v>568</v>
      </c>
      <c r="P1561">
        <f>VLOOKUP($A1561,saham!$G:$CZ,P$1,0)</f>
        <v>5400</v>
      </c>
      <c r="Q1561">
        <f>VLOOKUP($A1561,saham!$G:$CZ,Q$1,0)</f>
        <v>770</v>
      </c>
      <c r="R1561">
        <f>VLOOKUP($A1561,saham!$G:$CZ,R$1,0)</f>
        <v>6300</v>
      </c>
      <c r="S1561">
        <f>VLOOKUP($A1561,saham!$G:$CZ,S$1,0)</f>
        <v>6050</v>
      </c>
      <c r="T1561">
        <f>VLOOKUP($A1561,saham!$G:$CZ,T$1,0)</f>
        <v>5075</v>
      </c>
      <c r="U1561">
        <f>VLOOKUP($A1561,saham!$G:$CZ,U$1,0)</f>
        <v>906</v>
      </c>
      <c r="V1561">
        <f>VLOOKUP($A1561,saham!$G:$CZ,V$1,0)</f>
        <v>670</v>
      </c>
      <c r="W1561">
        <f>VLOOKUP($A1561,saham!$G:$CZ,W$1,0)</f>
        <v>3560</v>
      </c>
      <c r="X1561">
        <f>VLOOKUP($A1561,saham!$G:$CZ,X$1,0)</f>
        <v>7225</v>
      </c>
      <c r="Y1561">
        <f>VLOOKUP($A1561,saham!$G:$CZ,Y$1,0)</f>
        <v>9875</v>
      </c>
      <c r="Z1561">
        <f>VLOOKUP($A1561,saham!$G:$CZ,Z$1,0)</f>
        <v>2390</v>
      </c>
      <c r="AA1561">
        <f>VLOOKUP($A1561,saham!$G:$CZ,AA$1,0)</f>
        <v>1100</v>
      </c>
      <c r="AB1561">
        <f>VLOOKUP($A1561,saham!$G:$CZ,AB$1,0)</f>
        <v>1625</v>
      </c>
      <c r="AC1561">
        <f>VLOOKUP($A1561,saham!$G:$CZ,AC$1,0)</f>
        <v>444</v>
      </c>
      <c r="AD1561">
        <f>VLOOKUP($A1561,saham!$G:$CZ,AD$1,0)</f>
        <v>0</v>
      </c>
      <c r="AE1561">
        <f>VLOOKUP($A1561,saham!$G:$CZ,AE$1,0)</f>
        <v>2280</v>
      </c>
      <c r="AF1561">
        <f>VLOOKUP($A1561,saham!$G:$CZ,AF$1,0)</f>
        <v>50</v>
      </c>
      <c r="AG1561">
        <f>VLOOKUP($A1561,saham!$G:$CZ,AG$1,0)</f>
        <v>336</v>
      </c>
      <c r="AH1561">
        <f>VLOOKUP($A1561,saham!$G:$CZ,AH$1,0)</f>
        <v>9725</v>
      </c>
      <c r="AI1561">
        <f>VLOOKUP($A1561,saham!$G:$CZ,AI$1,0)</f>
        <v>348</v>
      </c>
      <c r="AJ1561">
        <f>VLOOKUP($A1561,saham!$G:$CZ,AJ$1,0)</f>
        <v>3010</v>
      </c>
      <c r="AK1561">
        <f>VLOOKUP($A1561,saham!$G:$CZ,AK$1,0)</f>
        <v>23300</v>
      </c>
      <c r="AL1561">
        <f>VLOOKUP($A1561,saham!$G:$CZ,AL$1,0)</f>
        <v>8175</v>
      </c>
      <c r="AM1561">
        <f>VLOOKUP($A1561,saham!$G:$CZ,AM$1,0)</f>
        <v>2610</v>
      </c>
      <c r="AN1561">
        <f>VLOOKUP($A1561,saham!$G:$CZ,AN$1,0)</f>
        <v>0</v>
      </c>
      <c r="AO1561">
        <f>VLOOKUP($A1561,saham!$G:$CZ,AO$1,0)</f>
        <v>630</v>
      </c>
      <c r="AP1561">
        <f>VLOOKUP($A1561,saham!$G:$CZ,AP$1,0)</f>
        <v>10250</v>
      </c>
      <c r="AQ1561">
        <f>VLOOKUP($A1561,saham!$G:$CZ,AQ$1,0)</f>
        <v>8175</v>
      </c>
      <c r="AR1561">
        <f>VLOOKUP($A1561,saham!$G:$CZ,AR$1,0)</f>
        <v>0</v>
      </c>
      <c r="AS1561">
        <f>VLOOKUP($A1561,saham!$G:$CZ,AS$1,0)</f>
        <v>1727</v>
      </c>
      <c r="AT1561">
        <f>VLOOKUP($A1561,saham!$G:$CZ,AT$1,0)</f>
        <v>0</v>
      </c>
      <c r="AU1561">
        <f>VLOOKUP($A1561,saham!$G:$CZ,AU$1,0)</f>
        <v>2390</v>
      </c>
      <c r="AV1561">
        <f>VLOOKUP($A1561,saham!$G:$CZ,AV$1,0)</f>
        <v>0</v>
      </c>
      <c r="AW1561">
        <f>VLOOKUP($A1561,saham!$G:$CZ,AW$1,0)</f>
        <v>0</v>
      </c>
      <c r="AX1561">
        <f>VLOOKUP($A1561,saham!$G:$CZ,AX$1,0)</f>
        <v>1235</v>
      </c>
      <c r="AY1561">
        <f>VLOOKUP($A1561,saham!$G:$CZ,AY$1,0)</f>
        <v>0</v>
      </c>
      <c r="AZ1561">
        <f>VLOOKUP($A1561,saham!$G:$CZ,AZ$1,0)</f>
        <v>990</v>
      </c>
      <c r="BA1561">
        <f>VLOOKUP($A1561,saham!$G:$CZ,BA$1,0)</f>
        <v>115</v>
      </c>
      <c r="BB1561">
        <f>VLOOKUP($A1561,saham!$G:$CZ,BB$1,0)</f>
        <v>585</v>
      </c>
      <c r="BC1561">
        <f>VLOOKUP($A1561,saham!$G:$CZ,BC$1,0)</f>
        <v>570</v>
      </c>
      <c r="BD1561">
        <f>VLOOKUP($A1561,saham!$G:$CZ,BD$1,0)</f>
        <v>0</v>
      </c>
      <c r="BE1561">
        <f>VLOOKUP($A1561,saham!$G:$CZ,BE$1,0)</f>
        <v>1679</v>
      </c>
      <c r="BF1561">
        <f>VLOOKUP($A1561,saham!$G:$CZ,BF$1,0)</f>
        <v>0</v>
      </c>
    </row>
    <row r="1562" spans="1:58" x14ac:dyDescent="0.3">
      <c r="A1562" s="21">
        <v>44173</v>
      </c>
      <c r="B1562">
        <f>VLOOKUP(A1562,saham!$A:$D,4,0)</f>
        <v>180077.09350000002</v>
      </c>
      <c r="C1562" s="20">
        <v>0</v>
      </c>
      <c r="D1562">
        <f>VLOOKUP($A1562,saham!$G:$CZ,D$1,0)</f>
        <v>0</v>
      </c>
      <c r="E1562">
        <f>VLOOKUP($A1562,saham!$G:$CZ,E$1,0)</f>
        <v>1120</v>
      </c>
      <c r="F1562">
        <f>VLOOKUP($A1562,saham!$G:$CZ,F$1,0)</f>
        <v>0</v>
      </c>
      <c r="G1562">
        <f>VLOOKUP($A1562,saham!$G:$CZ,G$1,0)</f>
        <v>725</v>
      </c>
      <c r="H1562">
        <f>VLOOKUP($A1562,saham!$G:$CZ,H$1,0)</f>
        <v>580</v>
      </c>
      <c r="I1562">
        <f>VLOOKUP($A1562,saham!$G:$CZ,I$1,0)</f>
        <v>3268</v>
      </c>
      <c r="J1562">
        <f>VLOOKUP($A1562,saham!$G:$CZ,J$1,0)</f>
        <v>1465</v>
      </c>
      <c r="K1562">
        <f>VLOOKUP($A1562,saham!$G:$CZ,K$1,0)</f>
        <v>590</v>
      </c>
      <c r="L1562">
        <f>VLOOKUP($A1562,saham!$G:$CZ,L$1,0)</f>
        <v>44</v>
      </c>
      <c r="M1562">
        <f>VLOOKUP($A1562,saham!$G:$CZ,M$1,0)</f>
        <v>0</v>
      </c>
      <c r="N1562">
        <f>VLOOKUP($A1562,saham!$G:$CZ,N$1,0)</f>
        <v>0</v>
      </c>
      <c r="O1562">
        <f>VLOOKUP($A1562,saham!$G:$CZ,O$1,0)</f>
        <v>572</v>
      </c>
      <c r="P1562">
        <f>VLOOKUP($A1562,saham!$G:$CZ,P$1,0)</f>
        <v>5400</v>
      </c>
      <c r="Q1562">
        <f>VLOOKUP($A1562,saham!$G:$CZ,Q$1,0)</f>
        <v>770</v>
      </c>
      <c r="R1562">
        <f>VLOOKUP($A1562,saham!$G:$CZ,R$1,0)</f>
        <v>6260</v>
      </c>
      <c r="S1562">
        <f>VLOOKUP($A1562,saham!$G:$CZ,S$1,0)</f>
        <v>6150</v>
      </c>
      <c r="T1562">
        <f>VLOOKUP($A1562,saham!$G:$CZ,T$1,0)</f>
        <v>5125</v>
      </c>
      <c r="U1562">
        <f>VLOOKUP($A1562,saham!$G:$CZ,U$1,0)</f>
        <v>921</v>
      </c>
      <c r="V1562">
        <f>VLOOKUP($A1562,saham!$G:$CZ,V$1,0)</f>
        <v>680</v>
      </c>
      <c r="W1562">
        <f>VLOOKUP($A1562,saham!$G:$CZ,W$1,0)</f>
        <v>3540</v>
      </c>
      <c r="X1562">
        <f>VLOOKUP($A1562,saham!$G:$CZ,X$1,0)</f>
        <v>7050</v>
      </c>
      <c r="Y1562">
        <f>VLOOKUP($A1562,saham!$G:$CZ,Y$1,0)</f>
        <v>9475</v>
      </c>
      <c r="Z1562">
        <f>VLOOKUP($A1562,saham!$G:$CZ,Z$1,0)</f>
        <v>2400</v>
      </c>
      <c r="AA1562">
        <f>VLOOKUP($A1562,saham!$G:$CZ,AA$1,0)</f>
        <v>1100</v>
      </c>
      <c r="AB1562">
        <f>VLOOKUP($A1562,saham!$G:$CZ,AB$1,0)</f>
        <v>1615</v>
      </c>
      <c r="AC1562">
        <f>VLOOKUP($A1562,saham!$G:$CZ,AC$1,0)</f>
        <v>457</v>
      </c>
      <c r="AD1562">
        <f>VLOOKUP($A1562,saham!$G:$CZ,AD$1,0)</f>
        <v>0</v>
      </c>
      <c r="AE1562">
        <f>VLOOKUP($A1562,saham!$G:$CZ,AE$1,0)</f>
        <v>2250</v>
      </c>
      <c r="AF1562">
        <f>VLOOKUP($A1562,saham!$G:$CZ,AF$1,0)</f>
        <v>50</v>
      </c>
      <c r="AG1562">
        <f>VLOOKUP($A1562,saham!$G:$CZ,AG$1,0)</f>
        <v>334</v>
      </c>
      <c r="AH1562">
        <f>VLOOKUP($A1562,saham!$G:$CZ,AH$1,0)</f>
        <v>9850</v>
      </c>
      <c r="AI1562">
        <f>VLOOKUP($A1562,saham!$G:$CZ,AI$1,0)</f>
        <v>348</v>
      </c>
      <c r="AJ1562">
        <f>VLOOKUP($A1562,saham!$G:$CZ,AJ$1,0)</f>
        <v>2950</v>
      </c>
      <c r="AK1562">
        <f>VLOOKUP($A1562,saham!$G:$CZ,AK$1,0)</f>
        <v>23525</v>
      </c>
      <c r="AL1562">
        <f>VLOOKUP($A1562,saham!$G:$CZ,AL$1,0)</f>
        <v>8050</v>
      </c>
      <c r="AM1562">
        <f>VLOOKUP($A1562,saham!$G:$CZ,AM$1,0)</f>
        <v>2430</v>
      </c>
      <c r="AN1562">
        <f>VLOOKUP($A1562,saham!$G:$CZ,AN$1,0)</f>
        <v>0</v>
      </c>
      <c r="AO1562">
        <f>VLOOKUP($A1562,saham!$G:$CZ,AO$1,0)</f>
        <v>630</v>
      </c>
      <c r="AP1562">
        <f>VLOOKUP($A1562,saham!$G:$CZ,AP$1,0)</f>
        <v>10150</v>
      </c>
      <c r="AQ1562">
        <f>VLOOKUP($A1562,saham!$G:$CZ,AQ$1,0)</f>
        <v>8125</v>
      </c>
      <c r="AR1562">
        <f>VLOOKUP($A1562,saham!$G:$CZ,AR$1,0)</f>
        <v>0</v>
      </c>
      <c r="AS1562">
        <f>VLOOKUP($A1562,saham!$G:$CZ,AS$1,0)</f>
        <v>1766</v>
      </c>
      <c r="AT1562">
        <f>VLOOKUP($A1562,saham!$G:$CZ,AT$1,0)</f>
        <v>0</v>
      </c>
      <c r="AU1562">
        <f>VLOOKUP($A1562,saham!$G:$CZ,AU$1,0)</f>
        <v>2300</v>
      </c>
      <c r="AV1562">
        <f>VLOOKUP($A1562,saham!$G:$CZ,AV$1,0)</f>
        <v>0</v>
      </c>
      <c r="AW1562">
        <f>VLOOKUP($A1562,saham!$G:$CZ,AW$1,0)</f>
        <v>0</v>
      </c>
      <c r="AX1562">
        <f>VLOOKUP($A1562,saham!$G:$CZ,AX$1,0)</f>
        <v>1220</v>
      </c>
      <c r="AY1562">
        <f>VLOOKUP($A1562,saham!$G:$CZ,AY$1,0)</f>
        <v>0</v>
      </c>
      <c r="AZ1562">
        <f>VLOOKUP($A1562,saham!$G:$CZ,AZ$1,0)</f>
        <v>1010</v>
      </c>
      <c r="BA1562">
        <f>VLOOKUP($A1562,saham!$G:$CZ,BA$1,0)</f>
        <v>116</v>
      </c>
      <c r="BB1562">
        <f>VLOOKUP($A1562,saham!$G:$CZ,BB$1,0)</f>
        <v>581</v>
      </c>
      <c r="BC1562">
        <f>VLOOKUP($A1562,saham!$G:$CZ,BC$1,0)</f>
        <v>568</v>
      </c>
      <c r="BD1562">
        <f>VLOOKUP($A1562,saham!$G:$CZ,BD$1,0)</f>
        <v>0</v>
      </c>
      <c r="BE1562">
        <f>VLOOKUP($A1562,saham!$G:$CZ,BE$1,0)</f>
        <v>1667</v>
      </c>
      <c r="BF1562">
        <f>VLOOKUP($A1562,saham!$G:$CZ,BF$1,0)</f>
        <v>0</v>
      </c>
    </row>
    <row r="1563" spans="1:58" x14ac:dyDescent="0.3">
      <c r="A1563" s="21">
        <v>44143</v>
      </c>
      <c r="B1563" t="e">
        <f>VLOOKUP(A1563,saham!$A:$D,4,0)</f>
        <v>#N/A</v>
      </c>
      <c r="C1563" s="20">
        <v>0</v>
      </c>
      <c r="D1563">
        <f>VLOOKUP($A1563,saham!$G:$CZ,D$1,0)</f>
        <v>0</v>
      </c>
      <c r="E1563">
        <f>VLOOKUP($A1563,saham!$G:$CZ,E$1,0)</f>
        <v>1150</v>
      </c>
      <c r="F1563">
        <f>VLOOKUP($A1563,saham!$G:$CZ,F$1,0)</f>
        <v>0</v>
      </c>
      <c r="G1563">
        <f>VLOOKUP($A1563,saham!$G:$CZ,G$1,0)</f>
        <v>730</v>
      </c>
      <c r="H1563">
        <f>VLOOKUP($A1563,saham!$G:$CZ,H$1,0)</f>
        <v>595</v>
      </c>
      <c r="I1563">
        <f>VLOOKUP($A1563,saham!$G:$CZ,I$1,0)</f>
        <v>3112</v>
      </c>
      <c r="J1563">
        <f>VLOOKUP($A1563,saham!$G:$CZ,J$1,0)</f>
        <v>1410</v>
      </c>
      <c r="K1563">
        <f>VLOOKUP($A1563,saham!$G:$CZ,K$1,0)</f>
        <v>570</v>
      </c>
      <c r="L1563">
        <f>VLOOKUP($A1563,saham!$G:$CZ,L$1,0)</f>
        <v>44</v>
      </c>
      <c r="M1563">
        <f>VLOOKUP($A1563,saham!$G:$CZ,M$1,0)</f>
        <v>0</v>
      </c>
      <c r="N1563">
        <f>VLOOKUP($A1563,saham!$G:$CZ,N$1,0)</f>
        <v>0</v>
      </c>
      <c r="O1563">
        <f>VLOOKUP($A1563,saham!$G:$CZ,O$1,0)</f>
        <v>574</v>
      </c>
      <c r="P1563">
        <f>VLOOKUP($A1563,saham!$G:$CZ,P$1,0)</f>
        <v>5225</v>
      </c>
      <c r="Q1563">
        <f>VLOOKUP($A1563,saham!$G:$CZ,Q$1,0)</f>
        <v>800</v>
      </c>
      <c r="R1563">
        <f>VLOOKUP($A1563,saham!$G:$CZ,R$1,0)</f>
        <v>6175</v>
      </c>
      <c r="S1563">
        <f>VLOOKUP($A1563,saham!$G:$CZ,S$1,0)</f>
        <v>5975</v>
      </c>
      <c r="T1563">
        <f>VLOOKUP($A1563,saham!$G:$CZ,T$1,0)</f>
        <v>4780</v>
      </c>
      <c r="U1563">
        <f>VLOOKUP($A1563,saham!$G:$CZ,U$1,0)</f>
        <v>931</v>
      </c>
      <c r="V1563">
        <f>VLOOKUP($A1563,saham!$G:$CZ,V$1,0)</f>
        <v>660</v>
      </c>
      <c r="W1563">
        <f>VLOOKUP($A1563,saham!$G:$CZ,W$1,0)</f>
        <v>3620</v>
      </c>
      <c r="X1563">
        <f>VLOOKUP($A1563,saham!$G:$CZ,X$1,0)</f>
        <v>7050</v>
      </c>
      <c r="Y1563">
        <f>VLOOKUP($A1563,saham!$G:$CZ,Y$1,0)</f>
        <v>9350</v>
      </c>
      <c r="Z1563">
        <f>VLOOKUP($A1563,saham!$G:$CZ,Z$1,0)</f>
        <v>2360</v>
      </c>
      <c r="AA1563">
        <f>VLOOKUP($A1563,saham!$G:$CZ,AA$1,0)</f>
        <v>1105</v>
      </c>
      <c r="AB1563">
        <f>VLOOKUP($A1563,saham!$G:$CZ,AB$1,0)</f>
        <v>1600</v>
      </c>
      <c r="AC1563">
        <f>VLOOKUP($A1563,saham!$G:$CZ,AC$1,0)</f>
        <v>478</v>
      </c>
      <c r="AD1563">
        <f>VLOOKUP($A1563,saham!$G:$CZ,AD$1,0)</f>
        <v>0</v>
      </c>
      <c r="AE1563">
        <f>VLOOKUP($A1563,saham!$G:$CZ,AE$1,0)</f>
        <v>2250</v>
      </c>
      <c r="AF1563">
        <f>VLOOKUP($A1563,saham!$G:$CZ,AF$1,0)</f>
        <v>50</v>
      </c>
      <c r="AG1563">
        <f>VLOOKUP($A1563,saham!$G:$CZ,AG$1,0)</f>
        <v>345</v>
      </c>
      <c r="AH1563">
        <f>VLOOKUP($A1563,saham!$G:$CZ,AH$1,0)</f>
        <v>9600</v>
      </c>
      <c r="AI1563">
        <f>VLOOKUP($A1563,saham!$G:$CZ,AI$1,0)</f>
        <v>358</v>
      </c>
      <c r="AJ1563">
        <f>VLOOKUP($A1563,saham!$G:$CZ,AJ$1,0)</f>
        <v>2930</v>
      </c>
      <c r="AK1563">
        <f>VLOOKUP($A1563,saham!$G:$CZ,AK$1,0)</f>
        <v>24275</v>
      </c>
      <c r="AL1563">
        <f>VLOOKUP($A1563,saham!$G:$CZ,AL$1,0)</f>
        <v>8050</v>
      </c>
      <c r="AM1563">
        <f>VLOOKUP($A1563,saham!$G:$CZ,AM$1,0)</f>
        <v>2410</v>
      </c>
      <c r="AN1563">
        <f>VLOOKUP($A1563,saham!$G:$CZ,AN$1,0)</f>
        <v>0</v>
      </c>
      <c r="AO1563">
        <f>VLOOKUP($A1563,saham!$G:$CZ,AO$1,0)</f>
        <v>634</v>
      </c>
      <c r="AP1563">
        <f>VLOOKUP($A1563,saham!$G:$CZ,AP$1,0)</f>
        <v>10200</v>
      </c>
      <c r="AQ1563">
        <f>VLOOKUP($A1563,saham!$G:$CZ,AQ$1,0)</f>
        <v>8375</v>
      </c>
      <c r="AR1563">
        <f>VLOOKUP($A1563,saham!$G:$CZ,AR$1,0)</f>
        <v>0</v>
      </c>
      <c r="AS1563">
        <f>VLOOKUP($A1563,saham!$G:$CZ,AS$1,0)</f>
        <v>1868</v>
      </c>
      <c r="AT1563">
        <f>VLOOKUP($A1563,saham!$G:$CZ,AT$1,0)</f>
        <v>0</v>
      </c>
      <c r="AU1563">
        <f>VLOOKUP($A1563,saham!$G:$CZ,AU$1,0)</f>
        <v>2320</v>
      </c>
      <c r="AV1563">
        <f>VLOOKUP($A1563,saham!$G:$CZ,AV$1,0)</f>
        <v>0</v>
      </c>
      <c r="AW1563">
        <f>VLOOKUP($A1563,saham!$G:$CZ,AW$1,0)</f>
        <v>0</v>
      </c>
      <c r="AX1563">
        <f>VLOOKUP($A1563,saham!$G:$CZ,AX$1,0)</f>
        <v>1210</v>
      </c>
      <c r="AY1563">
        <f>VLOOKUP($A1563,saham!$G:$CZ,AY$1,0)</f>
        <v>0</v>
      </c>
      <c r="AZ1563">
        <f>VLOOKUP($A1563,saham!$G:$CZ,AZ$1,0)</f>
        <v>985</v>
      </c>
      <c r="BA1563">
        <f>VLOOKUP($A1563,saham!$G:$CZ,BA$1,0)</f>
        <v>115</v>
      </c>
      <c r="BB1563">
        <f>VLOOKUP($A1563,saham!$G:$CZ,BB$1,0)</f>
        <v>583</v>
      </c>
      <c r="BC1563">
        <f>VLOOKUP($A1563,saham!$G:$CZ,BC$1,0)</f>
        <v>578</v>
      </c>
      <c r="BD1563">
        <f>VLOOKUP($A1563,saham!$G:$CZ,BD$1,0)</f>
        <v>0</v>
      </c>
      <c r="BE1563">
        <f>VLOOKUP($A1563,saham!$G:$CZ,BE$1,0)</f>
        <v>1679</v>
      </c>
      <c r="BF1563">
        <f>VLOOKUP($A1563,saham!$G:$CZ,BF$1,0)</f>
        <v>0</v>
      </c>
    </row>
    <row r="1564" spans="1:58" x14ac:dyDescent="0.3">
      <c r="A1564" s="21">
        <v>44112</v>
      </c>
      <c r="B1564">
        <f>VLOOKUP(A1564,saham!$A:$D,4,0)</f>
        <v>150994.30960000001</v>
      </c>
      <c r="C1564" s="20">
        <v>0</v>
      </c>
      <c r="D1564">
        <f>VLOOKUP($A1564,saham!$G:$CZ,D$1,0)</f>
        <v>0</v>
      </c>
      <c r="E1564">
        <f>VLOOKUP($A1564,saham!$G:$CZ,E$1,0)</f>
        <v>1140</v>
      </c>
      <c r="F1564">
        <f>VLOOKUP($A1564,saham!$G:$CZ,F$1,0)</f>
        <v>0</v>
      </c>
      <c r="G1564">
        <f>VLOOKUP($A1564,saham!$G:$CZ,G$1,0)</f>
        <v>725</v>
      </c>
      <c r="H1564">
        <f>VLOOKUP($A1564,saham!$G:$CZ,H$1,0)</f>
        <v>600</v>
      </c>
      <c r="I1564">
        <f>VLOOKUP($A1564,saham!$G:$CZ,I$1,0)</f>
        <v>3054</v>
      </c>
      <c r="J1564">
        <f>VLOOKUP($A1564,saham!$G:$CZ,J$1,0)</f>
        <v>1335</v>
      </c>
      <c r="K1564">
        <f>VLOOKUP($A1564,saham!$G:$CZ,K$1,0)</f>
        <v>560</v>
      </c>
      <c r="L1564">
        <f>VLOOKUP($A1564,saham!$G:$CZ,L$1,0)</f>
        <v>44</v>
      </c>
      <c r="M1564">
        <f>VLOOKUP($A1564,saham!$G:$CZ,M$1,0)</f>
        <v>0</v>
      </c>
      <c r="N1564">
        <f>VLOOKUP($A1564,saham!$G:$CZ,N$1,0)</f>
        <v>0</v>
      </c>
      <c r="O1564">
        <f>VLOOKUP($A1564,saham!$G:$CZ,O$1,0)</f>
        <v>556</v>
      </c>
      <c r="P1564">
        <f>VLOOKUP($A1564,saham!$G:$CZ,P$1,0)</f>
        <v>5125</v>
      </c>
      <c r="Q1564">
        <f>VLOOKUP($A1564,saham!$G:$CZ,Q$1,0)</f>
        <v>825</v>
      </c>
      <c r="R1564">
        <f>VLOOKUP($A1564,saham!$G:$CZ,R$1,0)</f>
        <v>6120</v>
      </c>
      <c r="S1564">
        <f>VLOOKUP($A1564,saham!$G:$CZ,S$1,0)</f>
        <v>5800</v>
      </c>
      <c r="T1564">
        <f>VLOOKUP($A1564,saham!$G:$CZ,T$1,0)</f>
        <v>4620</v>
      </c>
      <c r="U1564">
        <f>VLOOKUP($A1564,saham!$G:$CZ,U$1,0)</f>
        <v>876</v>
      </c>
      <c r="V1564">
        <f>VLOOKUP($A1564,saham!$G:$CZ,V$1,0)</f>
        <v>635</v>
      </c>
      <c r="W1564">
        <f>VLOOKUP($A1564,saham!$G:$CZ,W$1,0)</f>
        <v>3640</v>
      </c>
      <c r="X1564">
        <f>VLOOKUP($A1564,saham!$G:$CZ,X$1,0)</f>
        <v>6975</v>
      </c>
      <c r="Y1564">
        <f>VLOOKUP($A1564,saham!$G:$CZ,Y$1,0)</f>
        <v>9675</v>
      </c>
      <c r="Z1564">
        <f>VLOOKUP($A1564,saham!$G:$CZ,Z$1,0)</f>
        <v>2320</v>
      </c>
      <c r="AA1564">
        <f>VLOOKUP($A1564,saham!$G:$CZ,AA$1,0)</f>
        <v>1055</v>
      </c>
      <c r="AB1564">
        <f>VLOOKUP($A1564,saham!$G:$CZ,AB$1,0)</f>
        <v>1610</v>
      </c>
      <c r="AC1564">
        <f>VLOOKUP($A1564,saham!$G:$CZ,AC$1,0)</f>
        <v>417</v>
      </c>
      <c r="AD1564">
        <f>VLOOKUP($A1564,saham!$G:$CZ,AD$1,0)</f>
        <v>0</v>
      </c>
      <c r="AE1564">
        <f>VLOOKUP($A1564,saham!$G:$CZ,AE$1,0)</f>
        <v>2280</v>
      </c>
      <c r="AF1564">
        <f>VLOOKUP($A1564,saham!$G:$CZ,AF$1,0)</f>
        <v>51</v>
      </c>
      <c r="AG1564">
        <f>VLOOKUP($A1564,saham!$G:$CZ,AG$1,0)</f>
        <v>334</v>
      </c>
      <c r="AH1564">
        <f>VLOOKUP($A1564,saham!$G:$CZ,AH$1,0)</f>
        <v>9600</v>
      </c>
      <c r="AI1564">
        <f>VLOOKUP($A1564,saham!$G:$CZ,AI$1,0)</f>
        <v>360</v>
      </c>
      <c r="AJ1564">
        <f>VLOOKUP($A1564,saham!$G:$CZ,AJ$1,0)</f>
        <v>2970</v>
      </c>
      <c r="AK1564">
        <f>VLOOKUP($A1564,saham!$G:$CZ,AK$1,0)</f>
        <v>24775</v>
      </c>
      <c r="AL1564">
        <f>VLOOKUP($A1564,saham!$G:$CZ,AL$1,0)</f>
        <v>8100</v>
      </c>
      <c r="AM1564">
        <f>VLOOKUP($A1564,saham!$G:$CZ,AM$1,0)</f>
        <v>2450</v>
      </c>
      <c r="AN1564">
        <f>VLOOKUP($A1564,saham!$G:$CZ,AN$1,0)</f>
        <v>0</v>
      </c>
      <c r="AO1564">
        <f>VLOOKUP($A1564,saham!$G:$CZ,AO$1,0)</f>
        <v>632</v>
      </c>
      <c r="AP1564">
        <f>VLOOKUP($A1564,saham!$G:$CZ,AP$1,0)</f>
        <v>10175</v>
      </c>
      <c r="AQ1564">
        <f>VLOOKUP($A1564,saham!$G:$CZ,AQ$1,0)</f>
        <v>8575</v>
      </c>
      <c r="AR1564">
        <f>VLOOKUP($A1564,saham!$G:$CZ,AR$1,0)</f>
        <v>0</v>
      </c>
      <c r="AS1564">
        <f>VLOOKUP($A1564,saham!$G:$CZ,AS$1,0)</f>
        <v>1932</v>
      </c>
      <c r="AT1564">
        <f>VLOOKUP($A1564,saham!$G:$CZ,AT$1,0)</f>
        <v>0</v>
      </c>
      <c r="AU1564">
        <f>VLOOKUP($A1564,saham!$G:$CZ,AU$1,0)</f>
        <v>2400</v>
      </c>
      <c r="AV1564">
        <f>VLOOKUP($A1564,saham!$G:$CZ,AV$1,0)</f>
        <v>0</v>
      </c>
      <c r="AW1564">
        <f>VLOOKUP($A1564,saham!$G:$CZ,AW$1,0)</f>
        <v>0</v>
      </c>
      <c r="AX1564">
        <f>VLOOKUP($A1564,saham!$G:$CZ,AX$1,0)</f>
        <v>1210</v>
      </c>
      <c r="AY1564">
        <f>VLOOKUP($A1564,saham!$G:$CZ,AY$1,0)</f>
        <v>0</v>
      </c>
      <c r="AZ1564">
        <f>VLOOKUP($A1564,saham!$G:$CZ,AZ$1,0)</f>
        <v>940</v>
      </c>
      <c r="BA1564">
        <f>VLOOKUP($A1564,saham!$G:$CZ,BA$1,0)</f>
        <v>119</v>
      </c>
      <c r="BB1564">
        <f>VLOOKUP($A1564,saham!$G:$CZ,BB$1,0)</f>
        <v>578</v>
      </c>
      <c r="BC1564">
        <f>VLOOKUP($A1564,saham!$G:$CZ,BC$1,0)</f>
        <v>564</v>
      </c>
      <c r="BD1564">
        <f>VLOOKUP($A1564,saham!$G:$CZ,BD$1,0)</f>
        <v>0</v>
      </c>
      <c r="BE1564">
        <f>VLOOKUP($A1564,saham!$G:$CZ,BE$1,0)</f>
        <v>1667</v>
      </c>
      <c r="BF1564">
        <f>VLOOKUP($A1564,saham!$G:$CZ,BF$1,0)</f>
        <v>0</v>
      </c>
    </row>
    <row r="1565" spans="1:58" x14ac:dyDescent="0.3">
      <c r="A1565" s="21">
        <v>44020</v>
      </c>
      <c r="B1565">
        <f>VLOOKUP(A1565,saham!$A:$D,4,0)</f>
        <v>165888.04700000002</v>
      </c>
      <c r="C1565" s="20">
        <v>0</v>
      </c>
      <c r="D1565">
        <f>VLOOKUP($A1565,saham!$G:$CZ,D$1,0)</f>
        <v>0</v>
      </c>
      <c r="E1565">
        <f>VLOOKUP($A1565,saham!$G:$CZ,E$1,0)</f>
        <v>1095</v>
      </c>
      <c r="F1565">
        <f>VLOOKUP($A1565,saham!$G:$CZ,F$1,0)</f>
        <v>0</v>
      </c>
      <c r="G1565">
        <f>VLOOKUP($A1565,saham!$G:$CZ,G$1,0)</f>
        <v>735</v>
      </c>
      <c r="H1565">
        <f>VLOOKUP($A1565,saham!$G:$CZ,H$1,0)</f>
        <v>550</v>
      </c>
      <c r="I1565">
        <f>VLOOKUP($A1565,saham!$G:$CZ,I$1,0)</f>
        <v>3034</v>
      </c>
      <c r="J1565">
        <f>VLOOKUP($A1565,saham!$G:$CZ,J$1,0)</f>
        <v>1330</v>
      </c>
      <c r="K1565">
        <f>VLOOKUP($A1565,saham!$G:$CZ,K$1,0)</f>
        <v>550</v>
      </c>
      <c r="L1565">
        <f>VLOOKUP($A1565,saham!$G:$CZ,L$1,0)</f>
        <v>44</v>
      </c>
      <c r="M1565">
        <f>VLOOKUP($A1565,saham!$G:$CZ,M$1,0)</f>
        <v>0</v>
      </c>
      <c r="N1565">
        <f>VLOOKUP($A1565,saham!$G:$CZ,N$1,0)</f>
        <v>0</v>
      </c>
      <c r="O1565">
        <f>VLOOKUP($A1565,saham!$G:$CZ,O$1,0)</f>
        <v>554</v>
      </c>
      <c r="P1565">
        <f>VLOOKUP($A1565,saham!$G:$CZ,P$1,0)</f>
        <v>5275</v>
      </c>
      <c r="Q1565">
        <f>VLOOKUP($A1565,saham!$G:$CZ,Q$1,0)</f>
        <v>840</v>
      </c>
      <c r="R1565">
        <f>VLOOKUP($A1565,saham!$G:$CZ,R$1,0)</f>
        <v>6180</v>
      </c>
      <c r="S1565">
        <f>VLOOKUP($A1565,saham!$G:$CZ,S$1,0)</f>
        <v>5800</v>
      </c>
      <c r="T1565">
        <f>VLOOKUP($A1565,saham!$G:$CZ,T$1,0)</f>
        <v>4620</v>
      </c>
      <c r="U1565">
        <f>VLOOKUP($A1565,saham!$G:$CZ,U$1,0)</f>
        <v>881</v>
      </c>
      <c r="V1565">
        <f>VLOOKUP($A1565,saham!$G:$CZ,V$1,0)</f>
        <v>635</v>
      </c>
      <c r="W1565">
        <f>VLOOKUP($A1565,saham!$G:$CZ,W$1,0)</f>
        <v>3650</v>
      </c>
      <c r="X1565">
        <f>VLOOKUP($A1565,saham!$G:$CZ,X$1,0)</f>
        <v>6875</v>
      </c>
      <c r="Y1565">
        <f>VLOOKUP($A1565,saham!$G:$CZ,Y$1,0)</f>
        <v>8575</v>
      </c>
      <c r="Z1565">
        <f>VLOOKUP($A1565,saham!$G:$CZ,Z$1,0)</f>
        <v>2170</v>
      </c>
      <c r="AA1565">
        <f>VLOOKUP($A1565,saham!$G:$CZ,AA$1,0)</f>
        <v>1045</v>
      </c>
      <c r="AB1565">
        <f>VLOOKUP($A1565,saham!$G:$CZ,AB$1,0)</f>
        <v>1580</v>
      </c>
      <c r="AC1565">
        <f>VLOOKUP($A1565,saham!$G:$CZ,AC$1,0)</f>
        <v>401</v>
      </c>
      <c r="AD1565">
        <f>VLOOKUP($A1565,saham!$G:$CZ,AD$1,0)</f>
        <v>0</v>
      </c>
      <c r="AE1565">
        <f>VLOOKUP($A1565,saham!$G:$CZ,AE$1,0)</f>
        <v>2260</v>
      </c>
      <c r="AF1565">
        <f>VLOOKUP($A1565,saham!$G:$CZ,AF$1,0)</f>
        <v>51</v>
      </c>
      <c r="AG1565">
        <f>VLOOKUP($A1565,saham!$G:$CZ,AG$1,0)</f>
        <v>324</v>
      </c>
      <c r="AH1565">
        <f>VLOOKUP($A1565,saham!$G:$CZ,AH$1,0)</f>
        <v>9675</v>
      </c>
      <c r="AI1565">
        <f>VLOOKUP($A1565,saham!$G:$CZ,AI$1,0)</f>
        <v>360</v>
      </c>
      <c r="AJ1565">
        <f>VLOOKUP($A1565,saham!$G:$CZ,AJ$1,0)</f>
        <v>2980</v>
      </c>
      <c r="AK1565">
        <f>VLOOKUP($A1565,saham!$G:$CZ,AK$1,0)</f>
        <v>24700</v>
      </c>
      <c r="AL1565">
        <f>VLOOKUP($A1565,saham!$G:$CZ,AL$1,0)</f>
        <v>8125</v>
      </c>
      <c r="AM1565">
        <f>VLOOKUP($A1565,saham!$G:$CZ,AM$1,0)</f>
        <v>2440</v>
      </c>
      <c r="AN1565">
        <f>VLOOKUP($A1565,saham!$G:$CZ,AN$1,0)</f>
        <v>0</v>
      </c>
      <c r="AO1565">
        <f>VLOOKUP($A1565,saham!$G:$CZ,AO$1,0)</f>
        <v>630</v>
      </c>
      <c r="AP1565">
        <f>VLOOKUP($A1565,saham!$G:$CZ,AP$1,0)</f>
        <v>10175</v>
      </c>
      <c r="AQ1565">
        <f>VLOOKUP($A1565,saham!$G:$CZ,AQ$1,0)</f>
        <v>7850</v>
      </c>
      <c r="AR1565">
        <f>VLOOKUP($A1565,saham!$G:$CZ,AR$1,0)</f>
        <v>0</v>
      </c>
      <c r="AS1565">
        <f>VLOOKUP($A1565,saham!$G:$CZ,AS$1,0)</f>
        <v>2000</v>
      </c>
      <c r="AT1565">
        <f>VLOOKUP($A1565,saham!$G:$CZ,AT$1,0)</f>
        <v>0</v>
      </c>
      <c r="AU1565">
        <f>VLOOKUP($A1565,saham!$G:$CZ,AU$1,0)</f>
        <v>2440</v>
      </c>
      <c r="AV1565">
        <f>VLOOKUP($A1565,saham!$G:$CZ,AV$1,0)</f>
        <v>0</v>
      </c>
      <c r="AW1565">
        <f>VLOOKUP($A1565,saham!$G:$CZ,AW$1,0)</f>
        <v>0</v>
      </c>
      <c r="AX1565">
        <f>VLOOKUP($A1565,saham!$G:$CZ,AX$1,0)</f>
        <v>1210</v>
      </c>
      <c r="AY1565">
        <f>VLOOKUP($A1565,saham!$G:$CZ,AY$1,0)</f>
        <v>0</v>
      </c>
      <c r="AZ1565">
        <f>VLOOKUP($A1565,saham!$G:$CZ,AZ$1,0)</f>
        <v>925</v>
      </c>
      <c r="BA1565">
        <f>VLOOKUP($A1565,saham!$G:$CZ,BA$1,0)</f>
        <v>121</v>
      </c>
      <c r="BB1565">
        <f>VLOOKUP($A1565,saham!$G:$CZ,BB$1,0)</f>
        <v>581</v>
      </c>
      <c r="BC1565">
        <f>VLOOKUP($A1565,saham!$G:$CZ,BC$1,0)</f>
        <v>554</v>
      </c>
      <c r="BD1565">
        <f>VLOOKUP($A1565,saham!$G:$CZ,BD$1,0)</f>
        <v>0</v>
      </c>
      <c r="BE1565">
        <f>VLOOKUP($A1565,saham!$G:$CZ,BE$1,0)</f>
        <v>1673</v>
      </c>
      <c r="BF1565">
        <f>VLOOKUP($A1565,saham!$G:$CZ,BF$1,0)</f>
        <v>0</v>
      </c>
    </row>
    <row r="1566" spans="1:58" x14ac:dyDescent="0.3">
      <c r="A1566" s="21">
        <v>43990</v>
      </c>
      <c r="B1566">
        <f>VLOOKUP(A1566,saham!$A:$D,4,0)</f>
        <v>172173.128</v>
      </c>
      <c r="C1566" s="20">
        <v>0</v>
      </c>
      <c r="D1566">
        <f>VLOOKUP($A1566,saham!$G:$CZ,D$1,0)</f>
        <v>0</v>
      </c>
      <c r="E1566">
        <f>VLOOKUP($A1566,saham!$G:$CZ,E$1,0)</f>
        <v>1115</v>
      </c>
      <c r="F1566">
        <f>VLOOKUP($A1566,saham!$G:$CZ,F$1,0)</f>
        <v>0</v>
      </c>
      <c r="G1566">
        <f>VLOOKUP($A1566,saham!$G:$CZ,G$1,0)</f>
        <v>730</v>
      </c>
      <c r="H1566">
        <f>VLOOKUP($A1566,saham!$G:$CZ,H$1,0)</f>
        <v>530</v>
      </c>
      <c r="I1566">
        <f>VLOOKUP($A1566,saham!$G:$CZ,I$1,0)</f>
        <v>3034</v>
      </c>
      <c r="J1566">
        <f>VLOOKUP($A1566,saham!$G:$CZ,J$1,0)</f>
        <v>1340</v>
      </c>
      <c r="K1566">
        <f>VLOOKUP($A1566,saham!$G:$CZ,K$1,0)</f>
        <v>555</v>
      </c>
      <c r="L1566">
        <f>VLOOKUP($A1566,saham!$G:$CZ,L$1,0)</f>
        <v>44</v>
      </c>
      <c r="M1566">
        <f>VLOOKUP($A1566,saham!$G:$CZ,M$1,0)</f>
        <v>0</v>
      </c>
      <c r="N1566">
        <f>VLOOKUP($A1566,saham!$G:$CZ,N$1,0)</f>
        <v>0</v>
      </c>
      <c r="O1566">
        <f>VLOOKUP($A1566,saham!$G:$CZ,O$1,0)</f>
        <v>556</v>
      </c>
      <c r="P1566">
        <f>VLOOKUP($A1566,saham!$G:$CZ,P$1,0)</f>
        <v>5225</v>
      </c>
      <c r="Q1566">
        <f>VLOOKUP($A1566,saham!$G:$CZ,Q$1,0)</f>
        <v>835</v>
      </c>
      <c r="R1566">
        <f>VLOOKUP($A1566,saham!$G:$CZ,R$1,0)</f>
        <v>6260</v>
      </c>
      <c r="S1566">
        <f>VLOOKUP($A1566,saham!$G:$CZ,S$1,0)</f>
        <v>5775</v>
      </c>
      <c r="T1566">
        <f>VLOOKUP($A1566,saham!$G:$CZ,T$1,0)</f>
        <v>4640</v>
      </c>
      <c r="U1566">
        <f>VLOOKUP($A1566,saham!$G:$CZ,U$1,0)</f>
        <v>916</v>
      </c>
      <c r="V1566">
        <f>VLOOKUP($A1566,saham!$G:$CZ,V$1,0)</f>
        <v>645</v>
      </c>
      <c r="W1566">
        <f>VLOOKUP($A1566,saham!$G:$CZ,W$1,0)</f>
        <v>3690</v>
      </c>
      <c r="X1566">
        <f>VLOOKUP($A1566,saham!$G:$CZ,X$1,0)</f>
        <v>7025</v>
      </c>
      <c r="Y1566">
        <f>VLOOKUP($A1566,saham!$G:$CZ,Y$1,0)</f>
        <v>8600</v>
      </c>
      <c r="Z1566">
        <f>VLOOKUP($A1566,saham!$G:$CZ,Z$1,0)</f>
        <v>0</v>
      </c>
      <c r="AA1566">
        <f>VLOOKUP($A1566,saham!$G:$CZ,AA$1,0)</f>
        <v>1055</v>
      </c>
      <c r="AB1566">
        <f>VLOOKUP($A1566,saham!$G:$CZ,AB$1,0)</f>
        <v>1600</v>
      </c>
      <c r="AC1566">
        <f>VLOOKUP($A1566,saham!$G:$CZ,AC$1,0)</f>
        <v>398</v>
      </c>
      <c r="AD1566">
        <f>VLOOKUP($A1566,saham!$G:$CZ,AD$1,0)</f>
        <v>0</v>
      </c>
      <c r="AE1566">
        <f>VLOOKUP($A1566,saham!$G:$CZ,AE$1,0)</f>
        <v>2280</v>
      </c>
      <c r="AF1566">
        <f>VLOOKUP($A1566,saham!$G:$CZ,AF$1,0)</f>
        <v>51</v>
      </c>
      <c r="AG1566">
        <f>VLOOKUP($A1566,saham!$G:$CZ,AG$1,0)</f>
        <v>305</v>
      </c>
      <c r="AH1566">
        <f>VLOOKUP($A1566,saham!$G:$CZ,AH$1,0)</f>
        <v>9600</v>
      </c>
      <c r="AI1566">
        <f>VLOOKUP($A1566,saham!$G:$CZ,AI$1,0)</f>
        <v>362</v>
      </c>
      <c r="AJ1566">
        <f>VLOOKUP($A1566,saham!$G:$CZ,AJ$1,0)</f>
        <v>3020</v>
      </c>
      <c r="AK1566">
        <f>VLOOKUP($A1566,saham!$G:$CZ,AK$1,0)</f>
        <v>23775</v>
      </c>
      <c r="AL1566">
        <f>VLOOKUP($A1566,saham!$G:$CZ,AL$1,0)</f>
        <v>8175</v>
      </c>
      <c r="AM1566">
        <f>VLOOKUP($A1566,saham!$G:$CZ,AM$1,0)</f>
        <v>2530</v>
      </c>
      <c r="AN1566">
        <f>VLOOKUP($A1566,saham!$G:$CZ,AN$1,0)</f>
        <v>0</v>
      </c>
      <c r="AO1566">
        <f>VLOOKUP($A1566,saham!$G:$CZ,AO$1,0)</f>
        <v>630</v>
      </c>
      <c r="AP1566">
        <f>VLOOKUP($A1566,saham!$G:$CZ,AP$1,0)</f>
        <v>10325</v>
      </c>
      <c r="AQ1566">
        <f>VLOOKUP($A1566,saham!$G:$CZ,AQ$1,0)</f>
        <v>7975</v>
      </c>
      <c r="AR1566">
        <f>VLOOKUP($A1566,saham!$G:$CZ,AR$1,0)</f>
        <v>0</v>
      </c>
      <c r="AS1566">
        <f>VLOOKUP($A1566,saham!$G:$CZ,AS$1,0)</f>
        <v>1971</v>
      </c>
      <c r="AT1566">
        <f>VLOOKUP($A1566,saham!$G:$CZ,AT$1,0)</f>
        <v>0</v>
      </c>
      <c r="AU1566">
        <f>VLOOKUP($A1566,saham!$G:$CZ,AU$1,0)</f>
        <v>2450</v>
      </c>
      <c r="AV1566">
        <f>VLOOKUP($A1566,saham!$G:$CZ,AV$1,0)</f>
        <v>0</v>
      </c>
      <c r="AW1566">
        <f>VLOOKUP($A1566,saham!$G:$CZ,AW$1,0)</f>
        <v>0</v>
      </c>
      <c r="AX1566">
        <f>VLOOKUP($A1566,saham!$G:$CZ,AX$1,0)</f>
        <v>1235</v>
      </c>
      <c r="AY1566">
        <f>VLOOKUP($A1566,saham!$G:$CZ,AY$1,0)</f>
        <v>0</v>
      </c>
      <c r="AZ1566">
        <f>VLOOKUP($A1566,saham!$G:$CZ,AZ$1,0)</f>
        <v>940</v>
      </c>
      <c r="BA1566">
        <f>VLOOKUP($A1566,saham!$G:$CZ,BA$1,0)</f>
        <v>111</v>
      </c>
      <c r="BB1566">
        <f>VLOOKUP($A1566,saham!$G:$CZ,BB$1,0)</f>
        <v>583</v>
      </c>
      <c r="BC1566">
        <f>VLOOKUP($A1566,saham!$G:$CZ,BC$1,0)</f>
        <v>556</v>
      </c>
      <c r="BD1566">
        <f>VLOOKUP($A1566,saham!$G:$CZ,BD$1,0)</f>
        <v>0</v>
      </c>
      <c r="BE1566">
        <f>VLOOKUP($A1566,saham!$G:$CZ,BE$1,0)</f>
        <v>1662</v>
      </c>
      <c r="BF1566">
        <f>VLOOKUP($A1566,saham!$G:$CZ,BF$1,0)</f>
        <v>0</v>
      </c>
    </row>
    <row r="1567" spans="1:58" x14ac:dyDescent="0.3">
      <c r="A1567" s="21">
        <v>43959</v>
      </c>
      <c r="B1567">
        <f>VLOOKUP(A1567,saham!$A:$D,4,0)</f>
        <v>124501.7409</v>
      </c>
      <c r="C1567" s="20">
        <v>0</v>
      </c>
      <c r="D1567">
        <f>VLOOKUP($A1567,saham!$G:$CZ,D$1,0)</f>
        <v>0</v>
      </c>
      <c r="E1567">
        <f>VLOOKUP($A1567,saham!$G:$CZ,E$1,0)</f>
        <v>1050</v>
      </c>
      <c r="F1567">
        <f>VLOOKUP($A1567,saham!$G:$CZ,F$1,0)</f>
        <v>0</v>
      </c>
      <c r="G1567">
        <f>VLOOKUP($A1567,saham!$G:$CZ,G$1,0)</f>
        <v>755</v>
      </c>
      <c r="H1567">
        <f>VLOOKUP($A1567,saham!$G:$CZ,H$1,0)</f>
        <v>535</v>
      </c>
      <c r="I1567">
        <f>VLOOKUP($A1567,saham!$G:$CZ,I$1,0)</f>
        <v>3005</v>
      </c>
      <c r="J1567">
        <f>VLOOKUP($A1567,saham!$G:$CZ,J$1,0)</f>
        <v>1320</v>
      </c>
      <c r="K1567">
        <f>VLOOKUP($A1567,saham!$G:$CZ,K$1,0)</f>
        <v>550</v>
      </c>
      <c r="L1567">
        <f>VLOOKUP($A1567,saham!$G:$CZ,L$1,0)</f>
        <v>44</v>
      </c>
      <c r="M1567">
        <f>VLOOKUP($A1567,saham!$G:$CZ,M$1,0)</f>
        <v>0</v>
      </c>
      <c r="N1567">
        <f>VLOOKUP($A1567,saham!$G:$CZ,N$1,0)</f>
        <v>0</v>
      </c>
      <c r="O1567">
        <f>VLOOKUP($A1567,saham!$G:$CZ,O$1,0)</f>
        <v>554</v>
      </c>
      <c r="P1567">
        <f>VLOOKUP($A1567,saham!$G:$CZ,P$1,0)</f>
        <v>5050</v>
      </c>
      <c r="Q1567">
        <f>VLOOKUP($A1567,saham!$G:$CZ,Q$1,0)</f>
        <v>750</v>
      </c>
      <c r="R1567">
        <f>VLOOKUP($A1567,saham!$G:$CZ,R$1,0)</f>
        <v>6205</v>
      </c>
      <c r="S1567">
        <f>VLOOKUP($A1567,saham!$G:$CZ,S$1,0)</f>
        <v>5700</v>
      </c>
      <c r="T1567">
        <f>VLOOKUP($A1567,saham!$G:$CZ,T$1,0)</f>
        <v>4630</v>
      </c>
      <c r="U1567">
        <f>VLOOKUP($A1567,saham!$G:$CZ,U$1,0)</f>
        <v>896</v>
      </c>
      <c r="V1567">
        <f>VLOOKUP($A1567,saham!$G:$CZ,V$1,0)</f>
        <v>650</v>
      </c>
      <c r="W1567">
        <f>VLOOKUP($A1567,saham!$G:$CZ,W$1,0)</f>
        <v>3620</v>
      </c>
      <c r="X1567">
        <f>VLOOKUP($A1567,saham!$G:$CZ,X$1,0)</f>
        <v>7075</v>
      </c>
      <c r="Y1567">
        <f>VLOOKUP($A1567,saham!$G:$CZ,Y$1,0)</f>
        <v>8325</v>
      </c>
      <c r="Z1567">
        <f>VLOOKUP($A1567,saham!$G:$CZ,Z$1,0)</f>
        <v>0</v>
      </c>
      <c r="AA1567">
        <f>VLOOKUP($A1567,saham!$G:$CZ,AA$1,0)</f>
        <v>1045</v>
      </c>
      <c r="AB1567">
        <f>VLOOKUP($A1567,saham!$G:$CZ,AB$1,0)</f>
        <v>1615</v>
      </c>
      <c r="AC1567">
        <f>VLOOKUP($A1567,saham!$G:$CZ,AC$1,0)</f>
        <v>383</v>
      </c>
      <c r="AD1567">
        <f>VLOOKUP($A1567,saham!$G:$CZ,AD$1,0)</f>
        <v>0</v>
      </c>
      <c r="AE1567">
        <f>VLOOKUP($A1567,saham!$G:$CZ,AE$1,0)</f>
        <v>2280</v>
      </c>
      <c r="AF1567">
        <f>VLOOKUP($A1567,saham!$G:$CZ,AF$1,0)</f>
        <v>50</v>
      </c>
      <c r="AG1567">
        <f>VLOOKUP($A1567,saham!$G:$CZ,AG$1,0)</f>
        <v>303</v>
      </c>
      <c r="AH1567">
        <f>VLOOKUP($A1567,saham!$G:$CZ,AH$1,0)</f>
        <v>9450</v>
      </c>
      <c r="AI1567">
        <f>VLOOKUP($A1567,saham!$G:$CZ,AI$1,0)</f>
        <v>362</v>
      </c>
      <c r="AJ1567">
        <f>VLOOKUP($A1567,saham!$G:$CZ,AJ$1,0)</f>
        <v>3020</v>
      </c>
      <c r="AK1567">
        <f>VLOOKUP($A1567,saham!$G:$CZ,AK$1,0)</f>
        <v>21525</v>
      </c>
      <c r="AL1567">
        <f>VLOOKUP($A1567,saham!$G:$CZ,AL$1,0)</f>
        <v>8250</v>
      </c>
      <c r="AM1567">
        <f>VLOOKUP($A1567,saham!$G:$CZ,AM$1,0)</f>
        <v>2480</v>
      </c>
      <c r="AN1567">
        <f>VLOOKUP($A1567,saham!$G:$CZ,AN$1,0)</f>
        <v>0</v>
      </c>
      <c r="AO1567">
        <f>VLOOKUP($A1567,saham!$G:$CZ,AO$1,0)</f>
        <v>620</v>
      </c>
      <c r="AP1567">
        <f>VLOOKUP($A1567,saham!$G:$CZ,AP$1,0)</f>
        <v>10550</v>
      </c>
      <c r="AQ1567">
        <f>VLOOKUP($A1567,saham!$G:$CZ,AQ$1,0)</f>
        <v>7725</v>
      </c>
      <c r="AR1567">
        <f>VLOOKUP($A1567,saham!$G:$CZ,AR$1,0)</f>
        <v>0</v>
      </c>
      <c r="AS1567">
        <f>VLOOKUP($A1567,saham!$G:$CZ,AS$1,0)</f>
        <v>1888</v>
      </c>
      <c r="AT1567">
        <f>VLOOKUP($A1567,saham!$G:$CZ,AT$1,0)</f>
        <v>0</v>
      </c>
      <c r="AU1567">
        <f>VLOOKUP($A1567,saham!$G:$CZ,AU$1,0)</f>
        <v>2400</v>
      </c>
      <c r="AV1567">
        <f>VLOOKUP($A1567,saham!$G:$CZ,AV$1,0)</f>
        <v>0</v>
      </c>
      <c r="AW1567">
        <f>VLOOKUP($A1567,saham!$G:$CZ,AW$1,0)</f>
        <v>0</v>
      </c>
      <c r="AX1567">
        <f>VLOOKUP($A1567,saham!$G:$CZ,AX$1,0)</f>
        <v>1235</v>
      </c>
      <c r="AY1567">
        <f>VLOOKUP($A1567,saham!$G:$CZ,AY$1,0)</f>
        <v>0</v>
      </c>
      <c r="AZ1567">
        <f>VLOOKUP($A1567,saham!$G:$CZ,AZ$1,0)</f>
        <v>940</v>
      </c>
      <c r="BA1567">
        <f>VLOOKUP($A1567,saham!$G:$CZ,BA$1,0)</f>
        <v>110</v>
      </c>
      <c r="BB1567">
        <f>VLOOKUP($A1567,saham!$G:$CZ,BB$1,0)</f>
        <v>588</v>
      </c>
      <c r="BC1567">
        <f>VLOOKUP($A1567,saham!$G:$CZ,BC$1,0)</f>
        <v>548</v>
      </c>
      <c r="BD1567">
        <f>VLOOKUP($A1567,saham!$G:$CZ,BD$1,0)</f>
        <v>0</v>
      </c>
      <c r="BE1567">
        <f>VLOOKUP($A1567,saham!$G:$CZ,BE$1,0)</f>
        <v>1673</v>
      </c>
      <c r="BF1567">
        <f>VLOOKUP($A1567,saham!$G:$CZ,BF$1,0)</f>
        <v>0</v>
      </c>
    </row>
    <row r="1568" spans="1:58" x14ac:dyDescent="0.3">
      <c r="A1568" s="21">
        <v>43929</v>
      </c>
      <c r="B1568">
        <f>VLOOKUP(A1568,saham!$A:$D,4,0)</f>
        <v>114826.52530000001</v>
      </c>
      <c r="C1568" s="20">
        <v>0</v>
      </c>
      <c r="D1568">
        <f>VLOOKUP($A1568,saham!$G:$CZ,D$1,0)</f>
        <v>0</v>
      </c>
      <c r="E1568">
        <f>VLOOKUP($A1568,saham!$G:$CZ,E$1,0)</f>
        <v>1035</v>
      </c>
      <c r="F1568">
        <f>VLOOKUP($A1568,saham!$G:$CZ,F$1,0)</f>
        <v>0</v>
      </c>
      <c r="G1568">
        <f>VLOOKUP($A1568,saham!$G:$CZ,G$1,0)</f>
        <v>745</v>
      </c>
      <c r="H1568">
        <f>VLOOKUP($A1568,saham!$G:$CZ,H$1,0)</f>
        <v>510</v>
      </c>
      <c r="I1568">
        <f>VLOOKUP($A1568,saham!$G:$CZ,I$1,0)</f>
        <v>3005</v>
      </c>
      <c r="J1568">
        <f>VLOOKUP($A1568,saham!$G:$CZ,J$1,0)</f>
        <v>1280</v>
      </c>
      <c r="K1568">
        <f>VLOOKUP($A1568,saham!$G:$CZ,K$1,0)</f>
        <v>535</v>
      </c>
      <c r="L1568">
        <f>VLOOKUP($A1568,saham!$G:$CZ,L$1,0)</f>
        <v>44</v>
      </c>
      <c r="M1568">
        <f>VLOOKUP($A1568,saham!$G:$CZ,M$1,0)</f>
        <v>0</v>
      </c>
      <c r="N1568">
        <f>VLOOKUP($A1568,saham!$G:$CZ,N$1,0)</f>
        <v>0</v>
      </c>
      <c r="O1568">
        <f>VLOOKUP($A1568,saham!$G:$CZ,O$1,0)</f>
        <v>560</v>
      </c>
      <c r="P1568">
        <f>VLOOKUP($A1568,saham!$G:$CZ,P$1,0)</f>
        <v>4960</v>
      </c>
      <c r="Q1568">
        <f>VLOOKUP($A1568,saham!$G:$CZ,Q$1,0)</f>
        <v>705</v>
      </c>
      <c r="R1568">
        <f>VLOOKUP($A1568,saham!$G:$CZ,R$1,0)</f>
        <v>6210</v>
      </c>
      <c r="S1568">
        <f>VLOOKUP($A1568,saham!$G:$CZ,S$1,0)</f>
        <v>5575</v>
      </c>
      <c r="T1568">
        <f>VLOOKUP($A1568,saham!$G:$CZ,T$1,0)</f>
        <v>4560</v>
      </c>
      <c r="U1568">
        <f>VLOOKUP($A1568,saham!$G:$CZ,U$1,0)</f>
        <v>886</v>
      </c>
      <c r="V1568">
        <f>VLOOKUP($A1568,saham!$G:$CZ,V$1,0)</f>
        <v>645</v>
      </c>
      <c r="W1568">
        <f>VLOOKUP($A1568,saham!$G:$CZ,W$1,0)</f>
        <v>3420</v>
      </c>
      <c r="X1568">
        <f>VLOOKUP($A1568,saham!$G:$CZ,X$1,0)</f>
        <v>6750</v>
      </c>
      <c r="Y1568">
        <f>VLOOKUP($A1568,saham!$G:$CZ,Y$1,0)</f>
        <v>8175</v>
      </c>
      <c r="Z1568">
        <f>VLOOKUP($A1568,saham!$G:$CZ,Z$1,0)</f>
        <v>0</v>
      </c>
      <c r="AA1568">
        <f>VLOOKUP($A1568,saham!$G:$CZ,AA$1,0)</f>
        <v>1020</v>
      </c>
      <c r="AB1568">
        <f>VLOOKUP($A1568,saham!$G:$CZ,AB$1,0)</f>
        <v>1575</v>
      </c>
      <c r="AC1568">
        <f>VLOOKUP($A1568,saham!$G:$CZ,AC$1,0)</f>
        <v>383</v>
      </c>
      <c r="AD1568">
        <f>VLOOKUP($A1568,saham!$G:$CZ,AD$1,0)</f>
        <v>0</v>
      </c>
      <c r="AE1568">
        <f>VLOOKUP($A1568,saham!$G:$CZ,AE$1,0)</f>
        <v>2300</v>
      </c>
      <c r="AF1568">
        <f>VLOOKUP($A1568,saham!$G:$CZ,AF$1,0)</f>
        <v>50</v>
      </c>
      <c r="AG1568">
        <f>VLOOKUP($A1568,saham!$G:$CZ,AG$1,0)</f>
        <v>298</v>
      </c>
      <c r="AH1568">
        <f>VLOOKUP($A1568,saham!$G:$CZ,AH$1,0)</f>
        <v>9200</v>
      </c>
      <c r="AI1568">
        <f>VLOOKUP($A1568,saham!$G:$CZ,AI$1,0)</f>
        <v>350</v>
      </c>
      <c r="AJ1568">
        <f>VLOOKUP($A1568,saham!$G:$CZ,AJ$1,0)</f>
        <v>2950</v>
      </c>
      <c r="AK1568">
        <f>VLOOKUP($A1568,saham!$G:$CZ,AK$1,0)</f>
        <v>20450</v>
      </c>
      <c r="AL1568">
        <f>VLOOKUP($A1568,saham!$G:$CZ,AL$1,0)</f>
        <v>8225</v>
      </c>
      <c r="AM1568">
        <f>VLOOKUP($A1568,saham!$G:$CZ,AM$1,0)</f>
        <v>2440</v>
      </c>
      <c r="AN1568">
        <f>VLOOKUP($A1568,saham!$G:$CZ,AN$1,0)</f>
        <v>0</v>
      </c>
      <c r="AO1568">
        <f>VLOOKUP($A1568,saham!$G:$CZ,AO$1,0)</f>
        <v>616</v>
      </c>
      <c r="AP1568">
        <f>VLOOKUP($A1568,saham!$G:$CZ,AP$1,0)</f>
        <v>10025</v>
      </c>
      <c r="AQ1568">
        <f>VLOOKUP($A1568,saham!$G:$CZ,AQ$1,0)</f>
        <v>7725</v>
      </c>
      <c r="AR1568">
        <f>VLOOKUP($A1568,saham!$G:$CZ,AR$1,0)</f>
        <v>0</v>
      </c>
      <c r="AS1568">
        <f>VLOOKUP($A1568,saham!$G:$CZ,AS$1,0)</f>
        <v>1766</v>
      </c>
      <c r="AT1568">
        <f>VLOOKUP($A1568,saham!$G:$CZ,AT$1,0)</f>
        <v>0</v>
      </c>
      <c r="AU1568">
        <f>VLOOKUP($A1568,saham!$G:$CZ,AU$1,0)</f>
        <v>2400</v>
      </c>
      <c r="AV1568">
        <f>VLOOKUP($A1568,saham!$G:$CZ,AV$1,0)</f>
        <v>0</v>
      </c>
      <c r="AW1568">
        <f>VLOOKUP($A1568,saham!$G:$CZ,AW$1,0)</f>
        <v>0</v>
      </c>
      <c r="AX1568">
        <f>VLOOKUP($A1568,saham!$G:$CZ,AX$1,0)</f>
        <v>1205</v>
      </c>
      <c r="AY1568">
        <f>VLOOKUP($A1568,saham!$G:$CZ,AY$1,0)</f>
        <v>0</v>
      </c>
      <c r="AZ1568">
        <f>VLOOKUP($A1568,saham!$G:$CZ,AZ$1,0)</f>
        <v>890</v>
      </c>
      <c r="BA1568">
        <f>VLOOKUP($A1568,saham!$G:$CZ,BA$1,0)</f>
        <v>111</v>
      </c>
      <c r="BB1568">
        <f>VLOOKUP($A1568,saham!$G:$CZ,BB$1,0)</f>
        <v>581</v>
      </c>
      <c r="BC1568">
        <f>VLOOKUP($A1568,saham!$G:$CZ,BC$1,0)</f>
        <v>552</v>
      </c>
      <c r="BD1568">
        <f>VLOOKUP($A1568,saham!$G:$CZ,BD$1,0)</f>
        <v>0</v>
      </c>
      <c r="BE1568">
        <f>VLOOKUP($A1568,saham!$G:$CZ,BE$1,0)</f>
        <v>1673</v>
      </c>
      <c r="BF1568">
        <f>VLOOKUP($A1568,saham!$G:$CZ,BF$1,0)</f>
        <v>0</v>
      </c>
    </row>
    <row r="1569" spans="1:58" x14ac:dyDescent="0.3">
      <c r="A1569" s="21">
        <v>43898</v>
      </c>
      <c r="B1569" t="e">
        <f>VLOOKUP(A1569,saham!$A:$D,4,0)</f>
        <v>#N/A</v>
      </c>
      <c r="C1569" s="20">
        <v>0</v>
      </c>
      <c r="D1569">
        <f>VLOOKUP($A1569,saham!$G:$CZ,D$1,0)</f>
        <v>0</v>
      </c>
      <c r="E1569">
        <f>VLOOKUP($A1569,saham!$G:$CZ,E$1,0)</f>
        <v>1030</v>
      </c>
      <c r="F1569">
        <f>VLOOKUP($A1569,saham!$G:$CZ,F$1,0)</f>
        <v>0</v>
      </c>
      <c r="G1569">
        <f>VLOOKUP($A1569,saham!$G:$CZ,G$1,0)</f>
        <v>720</v>
      </c>
      <c r="H1569">
        <f>VLOOKUP($A1569,saham!$G:$CZ,H$1,0)</f>
        <v>515</v>
      </c>
      <c r="I1569">
        <f>VLOOKUP($A1569,saham!$G:$CZ,I$1,0)</f>
        <v>2917</v>
      </c>
      <c r="J1569">
        <f>VLOOKUP($A1569,saham!$G:$CZ,J$1,0)</f>
        <v>1210</v>
      </c>
      <c r="K1569">
        <f>VLOOKUP($A1569,saham!$G:$CZ,K$1,0)</f>
        <v>515</v>
      </c>
      <c r="L1569">
        <f>VLOOKUP($A1569,saham!$G:$CZ,L$1,0)</f>
        <v>44</v>
      </c>
      <c r="M1569">
        <f>VLOOKUP($A1569,saham!$G:$CZ,M$1,0)</f>
        <v>0</v>
      </c>
      <c r="N1569">
        <f>VLOOKUP($A1569,saham!$G:$CZ,N$1,0)</f>
        <v>0</v>
      </c>
      <c r="O1569">
        <f>VLOOKUP($A1569,saham!$G:$CZ,O$1,0)</f>
        <v>556</v>
      </c>
      <c r="P1569">
        <f>VLOOKUP($A1569,saham!$G:$CZ,P$1,0)</f>
        <v>4880</v>
      </c>
      <c r="Q1569">
        <f>VLOOKUP($A1569,saham!$G:$CZ,Q$1,0)</f>
        <v>700</v>
      </c>
      <c r="R1569">
        <f>VLOOKUP($A1569,saham!$G:$CZ,R$1,0)</f>
        <v>6130</v>
      </c>
      <c r="S1569">
        <f>VLOOKUP($A1569,saham!$G:$CZ,S$1,0)</f>
        <v>5500</v>
      </c>
      <c r="T1569">
        <f>VLOOKUP($A1569,saham!$G:$CZ,T$1,0)</f>
        <v>4440</v>
      </c>
      <c r="U1569">
        <f>VLOOKUP($A1569,saham!$G:$CZ,U$1,0)</f>
        <v>891</v>
      </c>
      <c r="V1569">
        <f>VLOOKUP($A1569,saham!$G:$CZ,V$1,0)</f>
        <v>610</v>
      </c>
      <c r="W1569">
        <f>VLOOKUP($A1569,saham!$G:$CZ,W$1,0)</f>
        <v>3350</v>
      </c>
      <c r="X1569">
        <f>VLOOKUP($A1569,saham!$G:$CZ,X$1,0)</f>
        <v>6475</v>
      </c>
      <c r="Y1569">
        <f>VLOOKUP($A1569,saham!$G:$CZ,Y$1,0)</f>
        <v>7425</v>
      </c>
      <c r="Z1569">
        <f>VLOOKUP($A1569,saham!$G:$CZ,Z$1,0)</f>
        <v>0</v>
      </c>
      <c r="AA1569">
        <f>VLOOKUP($A1569,saham!$G:$CZ,AA$1,0)</f>
        <v>1000</v>
      </c>
      <c r="AB1569">
        <f>VLOOKUP($A1569,saham!$G:$CZ,AB$1,0)</f>
        <v>1560</v>
      </c>
      <c r="AC1569">
        <f>VLOOKUP($A1569,saham!$G:$CZ,AC$1,0)</f>
        <v>378</v>
      </c>
      <c r="AD1569">
        <f>VLOOKUP($A1569,saham!$G:$CZ,AD$1,0)</f>
        <v>0</v>
      </c>
      <c r="AE1569">
        <f>VLOOKUP($A1569,saham!$G:$CZ,AE$1,0)</f>
        <v>2290</v>
      </c>
      <c r="AF1569">
        <f>VLOOKUP($A1569,saham!$G:$CZ,AF$1,0)</f>
        <v>50</v>
      </c>
      <c r="AG1569">
        <f>VLOOKUP($A1569,saham!$G:$CZ,AG$1,0)</f>
        <v>298</v>
      </c>
      <c r="AH1569">
        <f>VLOOKUP($A1569,saham!$G:$CZ,AH$1,0)</f>
        <v>9125</v>
      </c>
      <c r="AI1569">
        <f>VLOOKUP($A1569,saham!$G:$CZ,AI$1,0)</f>
        <v>350</v>
      </c>
      <c r="AJ1569">
        <f>VLOOKUP($A1569,saham!$G:$CZ,AJ$1,0)</f>
        <v>2920</v>
      </c>
      <c r="AK1569">
        <f>VLOOKUP($A1569,saham!$G:$CZ,AK$1,0)</f>
        <v>20450</v>
      </c>
      <c r="AL1569">
        <f>VLOOKUP($A1569,saham!$G:$CZ,AL$1,0)</f>
        <v>8250</v>
      </c>
      <c r="AM1569">
        <f>VLOOKUP($A1569,saham!$G:$CZ,AM$1,0)</f>
        <v>2380</v>
      </c>
      <c r="AN1569">
        <f>VLOOKUP($A1569,saham!$G:$CZ,AN$1,0)</f>
        <v>0</v>
      </c>
      <c r="AO1569">
        <f>VLOOKUP($A1569,saham!$G:$CZ,AO$1,0)</f>
        <v>600</v>
      </c>
      <c r="AP1569">
        <f>VLOOKUP($A1569,saham!$G:$CZ,AP$1,0)</f>
        <v>9300</v>
      </c>
      <c r="AQ1569">
        <f>VLOOKUP($A1569,saham!$G:$CZ,AQ$1,0)</f>
        <v>7650</v>
      </c>
      <c r="AR1569">
        <f>VLOOKUP($A1569,saham!$G:$CZ,AR$1,0)</f>
        <v>0</v>
      </c>
      <c r="AS1569">
        <f>VLOOKUP($A1569,saham!$G:$CZ,AS$1,0)</f>
        <v>1702</v>
      </c>
      <c r="AT1569">
        <f>VLOOKUP($A1569,saham!$G:$CZ,AT$1,0)</f>
        <v>0</v>
      </c>
      <c r="AU1569">
        <f>VLOOKUP($A1569,saham!$G:$CZ,AU$1,0)</f>
        <v>2400</v>
      </c>
      <c r="AV1569">
        <f>VLOOKUP($A1569,saham!$G:$CZ,AV$1,0)</f>
        <v>0</v>
      </c>
      <c r="AW1569">
        <f>VLOOKUP($A1569,saham!$G:$CZ,AW$1,0)</f>
        <v>0</v>
      </c>
      <c r="AX1569">
        <f>VLOOKUP($A1569,saham!$G:$CZ,AX$1,0)</f>
        <v>1200</v>
      </c>
      <c r="AY1569">
        <f>VLOOKUP($A1569,saham!$G:$CZ,AY$1,0)</f>
        <v>0</v>
      </c>
      <c r="AZ1569">
        <f>VLOOKUP($A1569,saham!$G:$CZ,AZ$1,0)</f>
        <v>910</v>
      </c>
      <c r="BA1569">
        <f>VLOOKUP($A1569,saham!$G:$CZ,BA$1,0)</f>
        <v>0</v>
      </c>
      <c r="BB1569">
        <f>VLOOKUP($A1569,saham!$G:$CZ,BB$1,0)</f>
        <v>581</v>
      </c>
      <c r="BC1569">
        <f>VLOOKUP($A1569,saham!$G:$CZ,BC$1,0)</f>
        <v>544</v>
      </c>
      <c r="BD1569">
        <f>VLOOKUP($A1569,saham!$G:$CZ,BD$1,0)</f>
        <v>0</v>
      </c>
      <c r="BE1569">
        <f>VLOOKUP($A1569,saham!$G:$CZ,BE$1,0)</f>
        <v>0</v>
      </c>
      <c r="BF1569">
        <f>VLOOKUP($A1569,saham!$G:$CZ,BF$1,0)</f>
        <v>0</v>
      </c>
    </row>
    <row r="1570" spans="1:58" x14ac:dyDescent="0.3">
      <c r="B1570" t="e">
        <f>VLOOKUP(A1570,saham!$A:$D,4,0)</f>
        <v>#N/A</v>
      </c>
      <c r="C1570" s="20"/>
    </row>
    <row r="1571" spans="1:58" x14ac:dyDescent="0.3">
      <c r="B1571" t="e">
        <f>VLOOKUP(A1571,saham!$A:$D,4,0)</f>
        <v>#N/A</v>
      </c>
      <c r="C1571" s="20"/>
    </row>
    <row r="1572" spans="1:58" x14ac:dyDescent="0.3">
      <c r="B1572" t="e">
        <f>VLOOKUP(A1572,saham!$A:$D,4,0)</f>
        <v>#N/A</v>
      </c>
      <c r="C1572" s="20"/>
    </row>
    <row r="1573" spans="1:58" x14ac:dyDescent="0.3">
      <c r="B1573" t="e">
        <f>VLOOKUP(A1573,saham!$A:$D,4,0)</f>
        <v>#N/A</v>
      </c>
      <c r="C1573" s="20"/>
    </row>
    <row r="1574" spans="1:58" x14ac:dyDescent="0.3">
      <c r="B1574" t="e">
        <f>VLOOKUP(A1574,saham!$A:$D,4,0)</f>
        <v>#N/A</v>
      </c>
      <c r="C1574" s="20"/>
    </row>
    <row r="1575" spans="1:58" x14ac:dyDescent="0.3">
      <c r="B1575" t="e">
        <f>VLOOKUP(A1575,saham!$A:$D,4,0)</f>
        <v>#N/A</v>
      </c>
      <c r="C1575" s="20"/>
    </row>
    <row r="1576" spans="1:58" x14ac:dyDescent="0.3">
      <c r="B1576" t="e">
        <f>VLOOKUP(A1576,saham!$A:$D,4,0)</f>
        <v>#N/A</v>
      </c>
      <c r="C1576" s="20"/>
    </row>
    <row r="1577" spans="1:58" x14ac:dyDescent="0.3">
      <c r="B1577" t="e">
        <f>VLOOKUP(A1577,saham!$A:$D,4,0)</f>
        <v>#N/A</v>
      </c>
      <c r="C1577" s="20"/>
    </row>
    <row r="1578" spans="1:58" x14ac:dyDescent="0.3">
      <c r="B1578" t="e">
        <f>VLOOKUP(A1578,saham!$A:$D,4,0)</f>
        <v>#N/A</v>
      </c>
      <c r="C1578" s="20"/>
    </row>
    <row r="1579" spans="1:58" x14ac:dyDescent="0.3">
      <c r="B1579" t="e">
        <f>VLOOKUP(A1579,saham!$A:$D,4,0)</f>
        <v>#N/A</v>
      </c>
      <c r="C1579" s="20"/>
    </row>
    <row r="1580" spans="1:58" x14ac:dyDescent="0.3">
      <c r="B1580" t="e">
        <f>VLOOKUP(A1580,saham!$A:$D,4,0)</f>
        <v>#N/A</v>
      </c>
      <c r="C1580" s="20"/>
    </row>
    <row r="1581" spans="1:58" x14ac:dyDescent="0.3">
      <c r="B1581" t="e">
        <f>VLOOKUP(A1581,saham!$A:$D,4,0)</f>
        <v>#N/A</v>
      </c>
      <c r="C1581" s="20"/>
    </row>
    <row r="1582" spans="1:58" x14ac:dyDescent="0.3">
      <c r="B1582" t="e">
        <f>VLOOKUP(A1582,saham!$A:$D,4,0)</f>
        <v>#N/A</v>
      </c>
      <c r="C1582" s="20"/>
    </row>
    <row r="1583" spans="1:58" x14ac:dyDescent="0.3">
      <c r="B1583" t="e">
        <f>VLOOKUP(A1583,saham!$A:$D,4,0)</f>
        <v>#N/A</v>
      </c>
      <c r="C1583" s="20"/>
    </row>
    <row r="1584" spans="1:58" x14ac:dyDescent="0.3">
      <c r="B1584" t="e">
        <f>VLOOKUP(A1584,saham!$A:$D,4,0)</f>
        <v>#N/A</v>
      </c>
      <c r="C1584" s="20"/>
    </row>
    <row r="1585" spans="2:3" x14ac:dyDescent="0.3">
      <c r="B1585" t="e">
        <f>VLOOKUP(A1585,saham!$A:$D,4,0)</f>
        <v>#N/A</v>
      </c>
      <c r="C1585" s="20"/>
    </row>
    <row r="1586" spans="2:3" x14ac:dyDescent="0.3">
      <c r="B1586" t="e">
        <f>VLOOKUP(A1586,saham!$A:$D,4,0)</f>
        <v>#N/A</v>
      </c>
      <c r="C1586" s="20"/>
    </row>
    <row r="1587" spans="2:3" x14ac:dyDescent="0.3">
      <c r="B1587" t="e">
        <f>VLOOKUP(A1587,saham!$A:$D,4,0)</f>
        <v>#N/A</v>
      </c>
      <c r="C1587" s="20"/>
    </row>
    <row r="1588" spans="2:3" x14ac:dyDescent="0.3">
      <c r="B1588" t="e">
        <f>VLOOKUP(A1588,saham!$A:$D,4,0)</f>
        <v>#N/A</v>
      </c>
      <c r="C1588" s="20"/>
    </row>
    <row r="1589" spans="2:3" x14ac:dyDescent="0.3">
      <c r="B1589" t="e">
        <f>VLOOKUP(A1589,saham!$A:$D,4,0)</f>
        <v>#N/A</v>
      </c>
      <c r="C1589" s="20"/>
    </row>
    <row r="1590" spans="2:3" x14ac:dyDescent="0.3">
      <c r="B1590" t="e">
        <f>VLOOKUP(A1590,saham!$A:$D,4,0)</f>
        <v>#N/A</v>
      </c>
      <c r="C1590" s="20"/>
    </row>
    <row r="1591" spans="2:3" x14ac:dyDescent="0.3">
      <c r="B1591" t="e">
        <f>VLOOKUP(A1591,saham!$A:$D,4,0)</f>
        <v>#N/A</v>
      </c>
      <c r="C1591" s="20"/>
    </row>
    <row r="1592" spans="2:3" x14ac:dyDescent="0.3">
      <c r="B1592" t="e">
        <f>VLOOKUP(A1592,saham!$A:$D,4,0)</f>
        <v>#N/A</v>
      </c>
      <c r="C1592" s="20"/>
    </row>
    <row r="1593" spans="2:3" x14ac:dyDescent="0.3">
      <c r="B1593" t="e">
        <f>VLOOKUP(A1593,saham!$A:$D,4,0)</f>
        <v>#N/A</v>
      </c>
      <c r="C1593" s="20"/>
    </row>
    <row r="1594" spans="2:3" x14ac:dyDescent="0.3">
      <c r="B1594" t="e">
        <f>VLOOKUP(A1594,saham!$A:$D,4,0)</f>
        <v>#N/A</v>
      </c>
      <c r="C1594" s="20"/>
    </row>
    <row r="1595" spans="2:3" x14ac:dyDescent="0.3">
      <c r="B1595" t="e">
        <f>VLOOKUP(A1595,saham!$A:$D,4,0)</f>
        <v>#N/A</v>
      </c>
      <c r="C1595" s="20"/>
    </row>
    <row r="1596" spans="2:3" x14ac:dyDescent="0.3">
      <c r="B1596" t="e">
        <f>VLOOKUP(A1596,saham!$A:$D,4,0)</f>
        <v>#N/A</v>
      </c>
      <c r="C1596" s="20"/>
    </row>
    <row r="1597" spans="2:3" x14ac:dyDescent="0.3">
      <c r="B1597" t="e">
        <f>VLOOKUP(A1597,saham!$A:$D,4,0)</f>
        <v>#N/A</v>
      </c>
      <c r="C1597" s="20"/>
    </row>
    <row r="1598" spans="2:3" x14ac:dyDescent="0.3">
      <c r="B1598" t="e">
        <f>VLOOKUP(A1598,saham!$A:$D,4,0)</f>
        <v>#N/A</v>
      </c>
      <c r="C1598" s="20"/>
    </row>
    <row r="1599" spans="2:3" x14ac:dyDescent="0.3">
      <c r="B1599" t="e">
        <f>VLOOKUP(A1599,saham!$A:$D,4,0)</f>
        <v>#N/A</v>
      </c>
      <c r="C1599" s="20"/>
    </row>
    <row r="1600" spans="2:3" x14ac:dyDescent="0.3">
      <c r="B1600" t="e">
        <f>VLOOKUP(A1600,saham!$A:$D,4,0)</f>
        <v>#N/A</v>
      </c>
      <c r="C1600" s="20"/>
    </row>
    <row r="1601" spans="2:3" x14ac:dyDescent="0.3">
      <c r="B1601" t="e">
        <f>VLOOKUP(A1601,saham!$A:$D,4,0)</f>
        <v>#N/A</v>
      </c>
      <c r="C1601" s="20"/>
    </row>
    <row r="1602" spans="2:3" x14ac:dyDescent="0.3">
      <c r="B1602" t="e">
        <f>VLOOKUP(A1602,saham!$A:$D,4,0)</f>
        <v>#N/A</v>
      </c>
      <c r="C1602" s="20"/>
    </row>
    <row r="1603" spans="2:3" x14ac:dyDescent="0.3">
      <c r="B1603" t="e">
        <f>VLOOKUP(A1603,saham!$A:$D,4,0)</f>
        <v>#N/A</v>
      </c>
      <c r="C1603" s="20"/>
    </row>
    <row r="1604" spans="2:3" x14ac:dyDescent="0.3">
      <c r="B1604" t="e">
        <f>VLOOKUP(A1604,saham!$A:$D,4,0)</f>
        <v>#N/A</v>
      </c>
      <c r="C1604" s="20"/>
    </row>
    <row r="1605" spans="2:3" x14ac:dyDescent="0.3">
      <c r="B1605" t="e">
        <f>VLOOKUP(A1605,saham!$A:$D,4,0)</f>
        <v>#N/A</v>
      </c>
      <c r="C1605" s="20"/>
    </row>
    <row r="1606" spans="2:3" x14ac:dyDescent="0.3">
      <c r="B1606" t="e">
        <f>VLOOKUP(A1606,saham!$A:$D,4,0)</f>
        <v>#N/A</v>
      </c>
      <c r="C1606" s="20"/>
    </row>
    <row r="1607" spans="2:3" x14ac:dyDescent="0.3">
      <c r="B1607" t="e">
        <f>VLOOKUP(A1607,saham!$A:$D,4,0)</f>
        <v>#N/A</v>
      </c>
      <c r="C1607" s="20"/>
    </row>
    <row r="1608" spans="2:3" x14ac:dyDescent="0.3">
      <c r="B1608" t="e">
        <f>VLOOKUP(A1608,saham!$A:$D,4,0)</f>
        <v>#N/A</v>
      </c>
      <c r="C1608" s="20"/>
    </row>
    <row r="1609" spans="2:3" x14ac:dyDescent="0.3">
      <c r="B1609" t="e">
        <f>VLOOKUP(A1609,saham!$A:$D,4,0)</f>
        <v>#N/A</v>
      </c>
      <c r="C1609" s="20"/>
    </row>
    <row r="1610" spans="2:3" x14ac:dyDescent="0.3">
      <c r="B1610" t="e">
        <f>VLOOKUP(A1610,saham!$A:$D,4,0)</f>
        <v>#N/A</v>
      </c>
      <c r="C1610" s="20"/>
    </row>
    <row r="1611" spans="2:3" x14ac:dyDescent="0.3">
      <c r="B1611" t="e">
        <f>VLOOKUP(A1611,saham!$A:$D,4,0)</f>
        <v>#N/A</v>
      </c>
      <c r="C1611" s="20"/>
    </row>
    <row r="1612" spans="2:3" x14ac:dyDescent="0.3">
      <c r="B1612" t="e">
        <f>VLOOKUP(A1612,saham!$A:$D,4,0)</f>
        <v>#N/A</v>
      </c>
      <c r="C1612" s="20"/>
    </row>
    <row r="1613" spans="2:3" x14ac:dyDescent="0.3">
      <c r="B1613" t="e">
        <f>VLOOKUP(A1613,saham!$A:$D,4,0)</f>
        <v>#N/A</v>
      </c>
      <c r="C1613" s="20"/>
    </row>
    <row r="1614" spans="2:3" x14ac:dyDescent="0.3">
      <c r="B1614" t="e">
        <f>VLOOKUP(A1614,saham!$A:$D,4,0)</f>
        <v>#N/A</v>
      </c>
      <c r="C1614" s="20"/>
    </row>
    <row r="1615" spans="2:3" x14ac:dyDescent="0.3">
      <c r="B1615" t="e">
        <f>VLOOKUP(A1615,saham!$A:$D,4,0)</f>
        <v>#N/A</v>
      </c>
      <c r="C1615" s="20"/>
    </row>
    <row r="1616" spans="2:3" x14ac:dyDescent="0.3">
      <c r="B1616" t="e">
        <f>VLOOKUP(A1616,saham!$A:$D,4,0)</f>
        <v>#N/A</v>
      </c>
      <c r="C1616" s="20"/>
    </row>
    <row r="1617" spans="2:3" x14ac:dyDescent="0.3">
      <c r="B1617" t="e">
        <f>VLOOKUP(A1617,saham!$A:$D,4,0)</f>
        <v>#N/A</v>
      </c>
      <c r="C1617" s="20"/>
    </row>
    <row r="1618" spans="2:3" x14ac:dyDescent="0.3">
      <c r="B1618" t="e">
        <f>VLOOKUP(A1618,saham!$A:$D,4,0)</f>
        <v>#N/A</v>
      </c>
      <c r="C1618" s="20"/>
    </row>
    <row r="1619" spans="2:3" x14ac:dyDescent="0.3">
      <c r="B1619" t="e">
        <f>VLOOKUP(A1619,saham!$A:$D,4,0)</f>
        <v>#N/A</v>
      </c>
      <c r="C1619" s="20"/>
    </row>
    <row r="1620" spans="2:3" x14ac:dyDescent="0.3">
      <c r="B1620" t="e">
        <f>VLOOKUP(A1620,saham!$A:$D,4,0)</f>
        <v>#N/A</v>
      </c>
      <c r="C1620" s="20"/>
    </row>
    <row r="1621" spans="2:3" x14ac:dyDescent="0.3">
      <c r="B1621" t="e">
        <f>VLOOKUP(A1621,saham!$A:$D,4,0)</f>
        <v>#N/A</v>
      </c>
      <c r="C1621" s="20"/>
    </row>
    <row r="1622" spans="2:3" x14ac:dyDescent="0.3">
      <c r="B1622" t="e">
        <f>VLOOKUP(A1622,saham!$A:$D,4,0)</f>
        <v>#N/A</v>
      </c>
      <c r="C1622" s="20"/>
    </row>
    <row r="1623" spans="2:3" x14ac:dyDescent="0.3">
      <c r="B1623" t="e">
        <f>VLOOKUP(A1623,saham!$A:$D,4,0)</f>
        <v>#N/A</v>
      </c>
      <c r="C1623" s="20"/>
    </row>
    <row r="1624" spans="2:3" x14ac:dyDescent="0.3">
      <c r="B1624" t="e">
        <f>VLOOKUP(A1624,saham!$A:$D,4,0)</f>
        <v>#N/A</v>
      </c>
      <c r="C1624" s="20"/>
    </row>
    <row r="1625" spans="2:3" x14ac:dyDescent="0.3">
      <c r="B1625" t="e">
        <f>VLOOKUP(A1625,saham!$A:$D,4,0)</f>
        <v>#N/A</v>
      </c>
      <c r="C1625" s="20"/>
    </row>
    <row r="1626" spans="2:3" x14ac:dyDescent="0.3">
      <c r="B1626" t="e">
        <f>VLOOKUP(A1626,saham!$A:$D,4,0)</f>
        <v>#N/A</v>
      </c>
      <c r="C1626" s="20"/>
    </row>
    <row r="1627" spans="2:3" x14ac:dyDescent="0.3">
      <c r="B1627" t="e">
        <f>VLOOKUP(A1627,saham!$A:$D,4,0)</f>
        <v>#N/A</v>
      </c>
      <c r="C1627" s="20"/>
    </row>
    <row r="1628" spans="2:3" x14ac:dyDescent="0.3">
      <c r="B1628" t="e">
        <f>VLOOKUP(A1628,saham!$A:$D,4,0)</f>
        <v>#N/A</v>
      </c>
      <c r="C1628" s="20"/>
    </row>
    <row r="1629" spans="2:3" x14ac:dyDescent="0.3">
      <c r="B1629" t="e">
        <f>VLOOKUP(A1629,saham!$A:$D,4,0)</f>
        <v>#N/A</v>
      </c>
      <c r="C1629" s="20"/>
    </row>
    <row r="1630" spans="2:3" x14ac:dyDescent="0.3">
      <c r="B1630" t="e">
        <f>VLOOKUP(A1630,saham!$A:$D,4,0)</f>
        <v>#N/A</v>
      </c>
      <c r="C1630" s="20"/>
    </row>
    <row r="1631" spans="2:3" x14ac:dyDescent="0.3">
      <c r="B1631" t="e">
        <f>VLOOKUP(A1631,saham!$A:$D,4,0)</f>
        <v>#N/A</v>
      </c>
      <c r="C1631" s="20"/>
    </row>
    <row r="1632" spans="2:3" x14ac:dyDescent="0.3">
      <c r="B1632" t="e">
        <f>VLOOKUP(A1632,saham!$A:$D,4,0)</f>
        <v>#N/A</v>
      </c>
      <c r="C1632" s="20"/>
    </row>
    <row r="1633" spans="2:3" x14ac:dyDescent="0.3">
      <c r="B1633" t="e">
        <f>VLOOKUP(A1633,saham!$A:$D,4,0)</f>
        <v>#N/A</v>
      </c>
      <c r="C1633" s="20"/>
    </row>
    <row r="1634" spans="2:3" x14ac:dyDescent="0.3">
      <c r="B1634" t="e">
        <f>VLOOKUP(A1634,saham!$A:$D,4,0)</f>
        <v>#N/A</v>
      </c>
      <c r="C1634" s="20"/>
    </row>
    <row r="1635" spans="2:3" x14ac:dyDescent="0.3">
      <c r="B1635" t="e">
        <f>VLOOKUP(A1635,saham!$A:$D,4,0)</f>
        <v>#N/A</v>
      </c>
      <c r="C1635" s="20"/>
    </row>
    <row r="1636" spans="2:3" x14ac:dyDescent="0.3">
      <c r="B1636" t="e">
        <f>VLOOKUP(A1636,saham!$A:$D,4,0)</f>
        <v>#N/A</v>
      </c>
      <c r="C1636" s="20"/>
    </row>
    <row r="1637" spans="2:3" x14ac:dyDescent="0.3">
      <c r="B1637" t="e">
        <f>VLOOKUP(A1637,saham!$A:$D,4,0)</f>
        <v>#N/A</v>
      </c>
      <c r="C1637" s="20"/>
    </row>
    <row r="1638" spans="2:3" x14ac:dyDescent="0.3">
      <c r="B1638" t="e">
        <f>VLOOKUP(A1638,saham!$A:$D,4,0)</f>
        <v>#N/A</v>
      </c>
      <c r="C1638" s="20"/>
    </row>
    <row r="1639" spans="2:3" x14ac:dyDescent="0.3">
      <c r="B1639" t="e">
        <f>VLOOKUP(A1639,saham!$A:$D,4,0)</f>
        <v>#N/A</v>
      </c>
      <c r="C1639" s="20"/>
    </row>
    <row r="1640" spans="2:3" x14ac:dyDescent="0.3">
      <c r="B1640" t="e">
        <f>VLOOKUP(A1640,saham!$A:$D,4,0)</f>
        <v>#N/A</v>
      </c>
      <c r="C1640" s="20"/>
    </row>
    <row r="1641" spans="2:3" x14ac:dyDescent="0.3">
      <c r="B1641" t="e">
        <f>VLOOKUP(A1641,saham!$A:$D,4,0)</f>
        <v>#N/A</v>
      </c>
      <c r="C1641" s="20"/>
    </row>
    <row r="1642" spans="2:3" x14ac:dyDescent="0.3">
      <c r="B1642" t="e">
        <f>VLOOKUP(A1642,saham!$A:$D,4,0)</f>
        <v>#N/A</v>
      </c>
      <c r="C1642" s="20"/>
    </row>
    <row r="1643" spans="2:3" x14ac:dyDescent="0.3">
      <c r="B1643" t="e">
        <f>VLOOKUP(A1643,saham!$A:$D,4,0)</f>
        <v>#N/A</v>
      </c>
      <c r="C1643" s="20"/>
    </row>
    <row r="1644" spans="2:3" x14ac:dyDescent="0.3">
      <c r="B1644" t="e">
        <f>VLOOKUP(A1644,saham!$A:$D,4,0)</f>
        <v>#N/A</v>
      </c>
      <c r="C1644" s="20"/>
    </row>
    <row r="1645" spans="2:3" x14ac:dyDescent="0.3">
      <c r="B1645" t="e">
        <f>VLOOKUP(A1645,saham!$A:$D,4,0)</f>
        <v>#N/A</v>
      </c>
      <c r="C1645" s="20"/>
    </row>
    <row r="1646" spans="2:3" x14ac:dyDescent="0.3">
      <c r="B1646" t="e">
        <f>VLOOKUP(A1646,saham!$A:$D,4,0)</f>
        <v>#N/A</v>
      </c>
      <c r="C1646" s="20"/>
    </row>
    <row r="1647" spans="2:3" x14ac:dyDescent="0.3">
      <c r="B1647" t="e">
        <f>VLOOKUP(A1647,saham!$A:$D,4,0)</f>
        <v>#N/A</v>
      </c>
      <c r="C1647" s="20"/>
    </row>
    <row r="1648" spans="2:3" x14ac:dyDescent="0.3">
      <c r="B1648" t="e">
        <f>VLOOKUP(A1648,saham!$A:$D,4,0)</f>
        <v>#N/A</v>
      </c>
      <c r="C1648" s="20"/>
    </row>
    <row r="1649" spans="2:3" x14ac:dyDescent="0.3">
      <c r="B1649" t="e">
        <f>VLOOKUP(A1649,saham!$A:$D,4,0)</f>
        <v>#N/A</v>
      </c>
      <c r="C1649" s="20"/>
    </row>
    <row r="1650" spans="2:3" x14ac:dyDescent="0.3">
      <c r="B1650" t="e">
        <f>VLOOKUP(A1650,saham!$A:$D,4,0)</f>
        <v>#N/A</v>
      </c>
      <c r="C1650" s="20"/>
    </row>
    <row r="1651" spans="2:3" x14ac:dyDescent="0.3">
      <c r="B1651" t="e">
        <f>VLOOKUP(A1651,saham!$A:$D,4,0)</f>
        <v>#N/A</v>
      </c>
      <c r="C1651" s="20"/>
    </row>
    <row r="1652" spans="2:3" x14ac:dyDescent="0.3">
      <c r="B1652" t="e">
        <f>VLOOKUP(A1652,saham!$A:$D,4,0)</f>
        <v>#N/A</v>
      </c>
      <c r="C1652" s="20"/>
    </row>
    <row r="1653" spans="2:3" x14ac:dyDescent="0.3">
      <c r="B1653" t="e">
        <f>VLOOKUP(A1653,saham!$A:$D,4,0)</f>
        <v>#N/A</v>
      </c>
      <c r="C1653" s="20"/>
    </row>
    <row r="1654" spans="2:3" x14ac:dyDescent="0.3">
      <c r="B1654" t="e">
        <f>VLOOKUP(A1654,saham!$A:$D,4,0)</f>
        <v>#N/A</v>
      </c>
      <c r="C1654" s="20"/>
    </row>
    <row r="1655" spans="2:3" x14ac:dyDescent="0.3">
      <c r="B1655" t="e">
        <f>VLOOKUP(A1655,saham!$A:$D,4,0)</f>
        <v>#N/A</v>
      </c>
      <c r="C1655" s="20"/>
    </row>
    <row r="1656" spans="2:3" x14ac:dyDescent="0.3">
      <c r="B1656" t="e">
        <f>VLOOKUP(A1656,saham!$A:$D,4,0)</f>
        <v>#N/A</v>
      </c>
      <c r="C1656" s="20"/>
    </row>
    <row r="1657" spans="2:3" x14ac:dyDescent="0.3">
      <c r="B1657" t="e">
        <f>VLOOKUP(A1657,saham!$A:$D,4,0)</f>
        <v>#N/A</v>
      </c>
      <c r="C1657" s="20"/>
    </row>
    <row r="1658" spans="2:3" x14ac:dyDescent="0.3">
      <c r="B1658" t="e">
        <f>VLOOKUP(A1658,saham!$A:$D,4,0)</f>
        <v>#N/A</v>
      </c>
      <c r="C1658" s="20"/>
    </row>
    <row r="1659" spans="2:3" x14ac:dyDescent="0.3">
      <c r="B1659" t="e">
        <f>VLOOKUP(A1659,saham!$A:$D,4,0)</f>
        <v>#N/A</v>
      </c>
      <c r="C1659" s="20"/>
    </row>
    <row r="1660" spans="2:3" x14ac:dyDescent="0.3">
      <c r="B1660" t="e">
        <f>VLOOKUP(A1660,saham!$A:$D,4,0)</f>
        <v>#N/A</v>
      </c>
      <c r="C1660" s="20"/>
    </row>
    <row r="1661" spans="2:3" x14ac:dyDescent="0.3">
      <c r="B1661" t="e">
        <f>VLOOKUP(A1661,saham!$A:$D,4,0)</f>
        <v>#N/A</v>
      </c>
      <c r="C1661" s="20"/>
    </row>
    <row r="1662" spans="2:3" x14ac:dyDescent="0.3">
      <c r="B1662" t="e">
        <f>VLOOKUP(A1662,saham!$A:$D,4,0)</f>
        <v>#N/A</v>
      </c>
      <c r="C1662" s="20"/>
    </row>
    <row r="1663" spans="2:3" x14ac:dyDescent="0.3">
      <c r="B1663" t="e">
        <f>VLOOKUP(A1663,saham!$A:$D,4,0)</f>
        <v>#N/A</v>
      </c>
      <c r="C1663" s="20"/>
    </row>
    <row r="1664" spans="2:3" x14ac:dyDescent="0.3">
      <c r="B1664" t="e">
        <f>VLOOKUP(A1664,saham!$A:$D,4,0)</f>
        <v>#N/A</v>
      </c>
      <c r="C1664" s="20"/>
    </row>
    <row r="1665" spans="2:3" x14ac:dyDescent="0.3">
      <c r="B1665" t="e">
        <f>VLOOKUP(A1665,saham!$A:$D,4,0)</f>
        <v>#N/A</v>
      </c>
      <c r="C1665" s="20"/>
    </row>
    <row r="1666" spans="2:3" x14ac:dyDescent="0.3">
      <c r="B1666" t="e">
        <f>VLOOKUP(A1666,saham!$A:$D,4,0)</f>
        <v>#N/A</v>
      </c>
      <c r="C1666" s="20"/>
    </row>
    <row r="1667" spans="2:3" x14ac:dyDescent="0.3">
      <c r="B1667" t="e">
        <f>VLOOKUP(A1667,saham!$A:$D,4,0)</f>
        <v>#N/A</v>
      </c>
      <c r="C1667" s="20"/>
    </row>
    <row r="1668" spans="2:3" x14ac:dyDescent="0.3">
      <c r="B1668" t="e">
        <f>VLOOKUP(A1668,saham!$A:$D,4,0)</f>
        <v>#N/A</v>
      </c>
      <c r="C1668" s="20"/>
    </row>
    <row r="1669" spans="2:3" x14ac:dyDescent="0.3">
      <c r="B1669" t="e">
        <f>VLOOKUP(A1669,saham!$A:$D,4,0)</f>
        <v>#N/A</v>
      </c>
      <c r="C1669" s="20"/>
    </row>
    <row r="1670" spans="2:3" x14ac:dyDescent="0.3">
      <c r="B1670" t="e">
        <f>VLOOKUP(A1670,saham!$A:$D,4,0)</f>
        <v>#N/A</v>
      </c>
      <c r="C1670" s="20"/>
    </row>
    <row r="1671" spans="2:3" x14ac:dyDescent="0.3">
      <c r="B1671" t="e">
        <f>VLOOKUP(A1671,saham!$A:$D,4,0)</f>
        <v>#N/A</v>
      </c>
      <c r="C1671" s="20"/>
    </row>
    <row r="1672" spans="2:3" x14ac:dyDescent="0.3">
      <c r="B1672" t="e">
        <f>VLOOKUP(A1672,saham!$A:$D,4,0)</f>
        <v>#N/A</v>
      </c>
      <c r="C1672" s="20"/>
    </row>
    <row r="1673" spans="2:3" x14ac:dyDescent="0.3">
      <c r="B1673" t="e">
        <f>VLOOKUP(A1673,saham!$A:$D,4,0)</f>
        <v>#N/A</v>
      </c>
      <c r="C1673" s="20"/>
    </row>
    <row r="1674" spans="2:3" x14ac:dyDescent="0.3">
      <c r="B1674" t="e">
        <f>VLOOKUP(A1674,saham!$A:$D,4,0)</f>
        <v>#N/A</v>
      </c>
      <c r="C1674" s="20"/>
    </row>
    <row r="1675" spans="2:3" x14ac:dyDescent="0.3">
      <c r="B1675" t="e">
        <f>VLOOKUP(A1675,saham!$A:$D,4,0)</f>
        <v>#N/A</v>
      </c>
      <c r="C1675" s="20"/>
    </row>
    <row r="1676" spans="2:3" x14ac:dyDescent="0.3">
      <c r="B1676" t="e">
        <f>VLOOKUP(A1676,saham!$A:$D,4,0)</f>
        <v>#N/A</v>
      </c>
      <c r="C1676" s="20"/>
    </row>
    <row r="1677" spans="2:3" x14ac:dyDescent="0.3">
      <c r="B1677" t="e">
        <f>VLOOKUP(A1677,saham!$A:$D,4,0)</f>
        <v>#N/A</v>
      </c>
      <c r="C1677" s="20"/>
    </row>
    <row r="1678" spans="2:3" x14ac:dyDescent="0.3">
      <c r="B1678" t="e">
        <f>VLOOKUP(A1678,saham!$A:$D,4,0)</f>
        <v>#N/A</v>
      </c>
      <c r="C1678" s="20"/>
    </row>
    <row r="1679" spans="2:3" x14ac:dyDescent="0.3">
      <c r="B1679" t="e">
        <f>VLOOKUP(A1679,saham!$A:$D,4,0)</f>
        <v>#N/A</v>
      </c>
      <c r="C1679" s="20"/>
    </row>
    <row r="1680" spans="2:3" x14ac:dyDescent="0.3">
      <c r="B1680" t="e">
        <f>VLOOKUP(A1680,saham!$A:$D,4,0)</f>
        <v>#N/A</v>
      </c>
      <c r="C1680" s="20"/>
    </row>
    <row r="1681" spans="2:3" x14ac:dyDescent="0.3">
      <c r="B1681" t="e">
        <f>VLOOKUP(A1681,saham!$A:$D,4,0)</f>
        <v>#N/A</v>
      </c>
      <c r="C1681" s="20"/>
    </row>
    <row r="1682" spans="2:3" x14ac:dyDescent="0.3">
      <c r="B1682" t="e">
        <f>VLOOKUP(A1682,saham!$A:$D,4,0)</f>
        <v>#N/A</v>
      </c>
      <c r="C1682" s="20"/>
    </row>
    <row r="1683" spans="2:3" x14ac:dyDescent="0.3">
      <c r="B1683" t="e">
        <f>VLOOKUP(A1683,saham!$A:$D,4,0)</f>
        <v>#N/A</v>
      </c>
      <c r="C1683" s="20"/>
    </row>
    <row r="1684" spans="2:3" x14ac:dyDescent="0.3">
      <c r="B1684" t="e">
        <f>VLOOKUP(A1684,saham!$A:$D,4,0)</f>
        <v>#N/A</v>
      </c>
      <c r="C1684" s="20"/>
    </row>
    <row r="1685" spans="2:3" x14ac:dyDescent="0.3">
      <c r="B1685" t="e">
        <f>VLOOKUP(A1685,saham!$A:$D,4,0)</f>
        <v>#N/A</v>
      </c>
      <c r="C1685" s="20"/>
    </row>
    <row r="1686" spans="2:3" x14ac:dyDescent="0.3">
      <c r="B1686" t="e">
        <f>VLOOKUP(A1686,saham!$A:$D,4,0)</f>
        <v>#N/A</v>
      </c>
      <c r="C1686" s="20"/>
    </row>
    <row r="1687" spans="2:3" x14ac:dyDescent="0.3">
      <c r="B1687" t="e">
        <f>VLOOKUP(A1687,saham!$A:$D,4,0)</f>
        <v>#N/A</v>
      </c>
      <c r="C1687" s="20"/>
    </row>
    <row r="1688" spans="2:3" x14ac:dyDescent="0.3">
      <c r="B1688" t="e">
        <f>VLOOKUP(A1688,saham!$A:$D,4,0)</f>
        <v>#N/A</v>
      </c>
      <c r="C1688" s="20"/>
    </row>
    <row r="1689" spans="2:3" x14ac:dyDescent="0.3">
      <c r="B1689" t="e">
        <f>VLOOKUP(A1689,saham!$A:$D,4,0)</f>
        <v>#N/A</v>
      </c>
      <c r="C1689" s="20"/>
    </row>
    <row r="1690" spans="2:3" x14ac:dyDescent="0.3">
      <c r="B1690" t="e">
        <f>VLOOKUP(A1690,saham!$A:$D,4,0)</f>
        <v>#N/A</v>
      </c>
      <c r="C1690" s="20"/>
    </row>
    <row r="1691" spans="2:3" x14ac:dyDescent="0.3">
      <c r="B1691" t="e">
        <f>VLOOKUP(A1691,saham!$A:$D,4,0)</f>
        <v>#N/A</v>
      </c>
      <c r="C1691" s="20"/>
    </row>
    <row r="1692" spans="2:3" x14ac:dyDescent="0.3">
      <c r="B1692" t="e">
        <f>VLOOKUP(A1692,saham!$A:$D,4,0)</f>
        <v>#N/A</v>
      </c>
      <c r="C1692" s="20"/>
    </row>
    <row r="1693" spans="2:3" x14ac:dyDescent="0.3">
      <c r="B1693" t="e">
        <f>VLOOKUP(A1693,saham!$A:$D,4,0)</f>
        <v>#N/A</v>
      </c>
      <c r="C1693" s="20"/>
    </row>
    <row r="1694" spans="2:3" x14ac:dyDescent="0.3">
      <c r="B1694" t="e">
        <f>VLOOKUP(A1694,saham!$A:$D,4,0)</f>
        <v>#N/A</v>
      </c>
      <c r="C1694" s="20"/>
    </row>
    <row r="1695" spans="2:3" x14ac:dyDescent="0.3">
      <c r="B1695" t="e">
        <f>VLOOKUP(A1695,saham!$A:$D,4,0)</f>
        <v>#N/A</v>
      </c>
      <c r="C1695" s="20"/>
    </row>
    <row r="1696" spans="2:3" x14ac:dyDescent="0.3">
      <c r="B1696" t="e">
        <f>VLOOKUP(A1696,saham!$A:$D,4,0)</f>
        <v>#N/A</v>
      </c>
      <c r="C1696" s="20"/>
    </row>
    <row r="1697" spans="2:3" x14ac:dyDescent="0.3">
      <c r="B1697" t="e">
        <f>VLOOKUP(A1697,saham!$A:$D,4,0)</f>
        <v>#N/A</v>
      </c>
      <c r="C1697" s="20"/>
    </row>
    <row r="1698" spans="2:3" x14ac:dyDescent="0.3">
      <c r="B1698" t="e">
        <f>VLOOKUP(A1698,saham!$A:$D,4,0)</f>
        <v>#N/A</v>
      </c>
      <c r="C1698" s="20"/>
    </row>
    <row r="1699" spans="2:3" x14ac:dyDescent="0.3">
      <c r="B1699" t="e">
        <f>VLOOKUP(A1699,saham!$A:$D,4,0)</f>
        <v>#N/A</v>
      </c>
      <c r="C1699" s="20"/>
    </row>
    <row r="1700" spans="2:3" x14ac:dyDescent="0.3">
      <c r="B1700" t="e">
        <f>VLOOKUP(A1700,saham!$A:$D,4,0)</f>
        <v>#N/A</v>
      </c>
      <c r="C1700" s="20"/>
    </row>
    <row r="1701" spans="2:3" x14ac:dyDescent="0.3">
      <c r="B1701" t="e">
        <f>VLOOKUP(A1701,saham!$A:$D,4,0)</f>
        <v>#N/A</v>
      </c>
      <c r="C1701" s="20"/>
    </row>
    <row r="1702" spans="2:3" x14ac:dyDescent="0.3">
      <c r="B1702" t="e">
        <f>VLOOKUP(A1702,saham!$A:$D,4,0)</f>
        <v>#N/A</v>
      </c>
      <c r="C1702" s="20"/>
    </row>
    <row r="1703" spans="2:3" x14ac:dyDescent="0.3">
      <c r="B1703" t="e">
        <f>VLOOKUP(A1703,saham!$A:$D,4,0)</f>
        <v>#N/A</v>
      </c>
      <c r="C1703" s="20"/>
    </row>
    <row r="1704" spans="2:3" x14ac:dyDescent="0.3">
      <c r="B1704" t="e">
        <f>VLOOKUP(A1704,saham!$A:$D,4,0)</f>
        <v>#N/A</v>
      </c>
      <c r="C1704" s="20"/>
    </row>
    <row r="1705" spans="2:3" x14ac:dyDescent="0.3">
      <c r="B1705" t="e">
        <f>VLOOKUP(A1705,saham!$A:$D,4,0)</f>
        <v>#N/A</v>
      </c>
      <c r="C1705" s="20"/>
    </row>
    <row r="1706" spans="2:3" x14ac:dyDescent="0.3">
      <c r="B1706" t="e">
        <f>VLOOKUP(A1706,saham!$A:$D,4,0)</f>
        <v>#N/A</v>
      </c>
      <c r="C1706" s="20"/>
    </row>
    <row r="1707" spans="2:3" x14ac:dyDescent="0.3">
      <c r="B1707" t="e">
        <f>VLOOKUP(A1707,saham!$A:$D,4,0)</f>
        <v>#N/A</v>
      </c>
      <c r="C1707" s="20"/>
    </row>
    <row r="1708" spans="2:3" x14ac:dyDescent="0.3">
      <c r="B1708" t="e">
        <f>VLOOKUP(A1708,saham!$A:$D,4,0)</f>
        <v>#N/A</v>
      </c>
      <c r="C1708" s="20"/>
    </row>
    <row r="1709" spans="2:3" x14ac:dyDescent="0.3">
      <c r="B1709" t="e">
        <f>VLOOKUP(A1709,saham!$A:$D,4,0)</f>
        <v>#N/A</v>
      </c>
      <c r="C1709" s="20"/>
    </row>
    <row r="1710" spans="2:3" x14ac:dyDescent="0.3">
      <c r="B1710" t="e">
        <f>VLOOKUP(A1710,saham!$A:$D,4,0)</f>
        <v>#N/A</v>
      </c>
      <c r="C1710" s="20"/>
    </row>
    <row r="1711" spans="2:3" x14ac:dyDescent="0.3">
      <c r="B1711" t="e">
        <f>VLOOKUP(A1711,saham!$A:$D,4,0)</f>
        <v>#N/A</v>
      </c>
      <c r="C1711" s="20"/>
    </row>
    <row r="1712" spans="2:3" x14ac:dyDescent="0.3">
      <c r="B1712" t="e">
        <f>VLOOKUP(A1712,saham!$A:$D,4,0)</f>
        <v>#N/A</v>
      </c>
      <c r="C1712" s="20"/>
    </row>
    <row r="1713" spans="2:3" x14ac:dyDescent="0.3">
      <c r="B1713" t="e">
        <f>VLOOKUP(A1713,saham!$A:$D,4,0)</f>
        <v>#N/A</v>
      </c>
      <c r="C1713" s="20"/>
    </row>
    <row r="1714" spans="2:3" x14ac:dyDescent="0.3">
      <c r="B1714" t="e">
        <f>VLOOKUP(A1714,saham!$A:$D,4,0)</f>
        <v>#N/A</v>
      </c>
      <c r="C1714" s="20"/>
    </row>
    <row r="1715" spans="2:3" x14ac:dyDescent="0.3">
      <c r="B1715" t="e">
        <f>VLOOKUP(A1715,saham!$A:$D,4,0)</f>
        <v>#N/A</v>
      </c>
      <c r="C1715" s="20"/>
    </row>
    <row r="1716" spans="2:3" x14ac:dyDescent="0.3">
      <c r="B1716" t="e">
        <f>VLOOKUP(A1716,saham!$A:$D,4,0)</f>
        <v>#N/A</v>
      </c>
      <c r="C1716" s="20"/>
    </row>
    <row r="1717" spans="2:3" x14ac:dyDescent="0.3">
      <c r="B1717" t="e">
        <f>VLOOKUP(A1717,saham!$A:$D,4,0)</f>
        <v>#N/A</v>
      </c>
      <c r="C1717" s="20"/>
    </row>
    <row r="1718" spans="2:3" x14ac:dyDescent="0.3">
      <c r="B1718" t="e">
        <f>VLOOKUP(A1718,saham!$A:$D,4,0)</f>
        <v>#N/A</v>
      </c>
      <c r="C1718" s="20"/>
    </row>
    <row r="1719" spans="2:3" x14ac:dyDescent="0.3">
      <c r="B1719" t="e">
        <f>VLOOKUP(A1719,saham!$A:$D,4,0)</f>
        <v>#N/A</v>
      </c>
      <c r="C1719" s="20"/>
    </row>
    <row r="1720" spans="2:3" x14ac:dyDescent="0.3">
      <c r="B1720" t="e">
        <f>VLOOKUP(A1720,saham!$A:$D,4,0)</f>
        <v>#N/A</v>
      </c>
      <c r="C1720" s="20"/>
    </row>
    <row r="1721" spans="2:3" x14ac:dyDescent="0.3">
      <c r="B1721" t="e">
        <f>VLOOKUP(A1721,saham!$A:$D,4,0)</f>
        <v>#N/A</v>
      </c>
      <c r="C1721" s="20"/>
    </row>
    <row r="1722" spans="2:3" x14ac:dyDescent="0.3">
      <c r="B1722" t="e">
        <f>VLOOKUP(A1722,saham!$A:$D,4,0)</f>
        <v>#N/A</v>
      </c>
      <c r="C1722" s="20"/>
    </row>
    <row r="1723" spans="2:3" x14ac:dyDescent="0.3">
      <c r="B1723" t="e">
        <f>VLOOKUP(A1723,saham!$A:$D,4,0)</f>
        <v>#N/A</v>
      </c>
      <c r="C1723" s="20"/>
    </row>
    <row r="1724" spans="2:3" x14ac:dyDescent="0.3">
      <c r="B1724" t="e">
        <f>VLOOKUP(A1724,saham!$A:$D,4,0)</f>
        <v>#N/A</v>
      </c>
      <c r="C1724" s="20"/>
    </row>
    <row r="1725" spans="2:3" x14ac:dyDescent="0.3">
      <c r="B1725" t="e">
        <f>VLOOKUP(A1725,saham!$A:$D,4,0)</f>
        <v>#N/A</v>
      </c>
      <c r="C1725" s="20"/>
    </row>
    <row r="1726" spans="2:3" x14ac:dyDescent="0.3">
      <c r="B1726" t="e">
        <f>VLOOKUP(A1726,saham!$A:$D,4,0)</f>
        <v>#N/A</v>
      </c>
      <c r="C1726" s="20"/>
    </row>
    <row r="1727" spans="2:3" x14ac:dyDescent="0.3">
      <c r="B1727" t="e">
        <f>VLOOKUP(A1727,saham!$A:$D,4,0)</f>
        <v>#N/A</v>
      </c>
      <c r="C1727" s="20"/>
    </row>
    <row r="1728" spans="2:3" x14ac:dyDescent="0.3">
      <c r="B1728" t="e">
        <f>VLOOKUP(A1728,saham!$A:$D,4,0)</f>
        <v>#N/A</v>
      </c>
      <c r="C1728" s="20"/>
    </row>
    <row r="1729" spans="2:3" x14ac:dyDescent="0.3">
      <c r="B1729" t="e">
        <f>VLOOKUP(A1729,saham!$A:$D,4,0)</f>
        <v>#N/A</v>
      </c>
      <c r="C1729" s="20"/>
    </row>
    <row r="1730" spans="2:3" x14ac:dyDescent="0.3">
      <c r="B1730" t="e">
        <f>VLOOKUP(A1730,saham!$A:$D,4,0)</f>
        <v>#N/A</v>
      </c>
      <c r="C1730" s="20"/>
    </row>
    <row r="1731" spans="2:3" x14ac:dyDescent="0.3">
      <c r="B1731" t="e">
        <f>VLOOKUP(A1731,saham!$A:$D,4,0)</f>
        <v>#N/A</v>
      </c>
      <c r="C1731" s="20"/>
    </row>
    <row r="1732" spans="2:3" x14ac:dyDescent="0.3">
      <c r="B1732" t="e">
        <f>VLOOKUP(A1732,saham!$A:$D,4,0)</f>
        <v>#N/A</v>
      </c>
      <c r="C1732" s="20"/>
    </row>
    <row r="1733" spans="2:3" x14ac:dyDescent="0.3">
      <c r="B1733" t="e">
        <f>VLOOKUP(A1733,saham!$A:$D,4,0)</f>
        <v>#N/A</v>
      </c>
      <c r="C1733" s="20"/>
    </row>
    <row r="1734" spans="2:3" x14ac:dyDescent="0.3">
      <c r="B1734" t="e">
        <f>VLOOKUP(A1734,saham!$A:$D,4,0)</f>
        <v>#N/A</v>
      </c>
      <c r="C1734" s="20"/>
    </row>
    <row r="1735" spans="2:3" x14ac:dyDescent="0.3">
      <c r="B1735" t="e">
        <f>VLOOKUP(A1735,saham!$A:$D,4,0)</f>
        <v>#N/A</v>
      </c>
      <c r="C1735" s="20"/>
    </row>
    <row r="1736" spans="2:3" x14ac:dyDescent="0.3">
      <c r="B1736" t="e">
        <f>VLOOKUP(A1736,saham!$A:$D,4,0)</f>
        <v>#N/A</v>
      </c>
      <c r="C1736" s="20"/>
    </row>
    <row r="1737" spans="2:3" x14ac:dyDescent="0.3">
      <c r="B1737" t="e">
        <f>VLOOKUP(A1737,saham!$A:$D,4,0)</f>
        <v>#N/A</v>
      </c>
      <c r="C1737" s="20"/>
    </row>
    <row r="1738" spans="2:3" x14ac:dyDescent="0.3">
      <c r="B1738" t="e">
        <f>VLOOKUP(A1738,saham!$A:$D,4,0)</f>
        <v>#N/A</v>
      </c>
      <c r="C1738" s="20"/>
    </row>
    <row r="1739" spans="2:3" x14ac:dyDescent="0.3">
      <c r="B1739" t="e">
        <f>VLOOKUP(A1739,saham!$A:$D,4,0)</f>
        <v>#N/A</v>
      </c>
      <c r="C1739" s="20"/>
    </row>
    <row r="1740" spans="2:3" x14ac:dyDescent="0.3">
      <c r="B1740" t="e">
        <f>VLOOKUP(A1740,saham!$A:$D,4,0)</f>
        <v>#N/A</v>
      </c>
      <c r="C1740" s="20"/>
    </row>
    <row r="1741" spans="2:3" x14ac:dyDescent="0.3">
      <c r="B1741" t="e">
        <f>VLOOKUP(A1741,saham!$A:$D,4,0)</f>
        <v>#N/A</v>
      </c>
      <c r="C1741" s="20"/>
    </row>
    <row r="1742" spans="2:3" x14ac:dyDescent="0.3">
      <c r="B1742" t="e">
        <f>VLOOKUP(A1742,saham!$A:$D,4,0)</f>
        <v>#N/A</v>
      </c>
      <c r="C1742" s="20"/>
    </row>
    <row r="1743" spans="2:3" x14ac:dyDescent="0.3">
      <c r="B1743" t="e">
        <f>VLOOKUP(A1743,saham!$A:$D,4,0)</f>
        <v>#N/A</v>
      </c>
      <c r="C1743" s="20"/>
    </row>
    <row r="1744" spans="2:3" x14ac:dyDescent="0.3">
      <c r="B1744" t="e">
        <f>VLOOKUP(A1744,saham!$A:$D,4,0)</f>
        <v>#N/A</v>
      </c>
      <c r="C1744" s="20"/>
    </row>
    <row r="1745" spans="2:3" x14ac:dyDescent="0.3">
      <c r="B1745" t="e">
        <f>VLOOKUP(A1745,saham!$A:$D,4,0)</f>
        <v>#N/A</v>
      </c>
      <c r="C1745" s="20"/>
    </row>
    <row r="1746" spans="2:3" x14ac:dyDescent="0.3">
      <c r="B1746" t="e">
        <f>VLOOKUP(A1746,saham!$A:$D,4,0)</f>
        <v>#N/A</v>
      </c>
      <c r="C1746" s="20"/>
    </row>
    <row r="1747" spans="2:3" x14ac:dyDescent="0.3">
      <c r="B1747" t="e">
        <f>VLOOKUP(A1747,saham!$A:$D,4,0)</f>
        <v>#N/A</v>
      </c>
      <c r="C1747" s="20"/>
    </row>
    <row r="1748" spans="2:3" x14ac:dyDescent="0.3">
      <c r="B1748" t="e">
        <f>VLOOKUP(A1748,saham!$A:$D,4,0)</f>
        <v>#N/A</v>
      </c>
      <c r="C1748" s="20"/>
    </row>
    <row r="1749" spans="2:3" x14ac:dyDescent="0.3">
      <c r="B1749" t="e">
        <f>VLOOKUP(A1749,saham!$A:$D,4,0)</f>
        <v>#N/A</v>
      </c>
      <c r="C1749" s="20"/>
    </row>
    <row r="1750" spans="2:3" x14ac:dyDescent="0.3">
      <c r="B1750" t="e">
        <f>VLOOKUP(A1750,saham!$A:$D,4,0)</f>
        <v>#N/A</v>
      </c>
      <c r="C1750" s="20"/>
    </row>
    <row r="1751" spans="2:3" x14ac:dyDescent="0.3">
      <c r="B1751" t="e">
        <f>VLOOKUP(A1751,saham!$A:$D,4,0)</f>
        <v>#N/A</v>
      </c>
      <c r="C1751" s="20"/>
    </row>
    <row r="1752" spans="2:3" x14ac:dyDescent="0.3">
      <c r="B1752" t="e">
        <f>VLOOKUP(A1752,saham!$A:$D,4,0)</f>
        <v>#N/A</v>
      </c>
      <c r="C1752" s="20"/>
    </row>
    <row r="1753" spans="2:3" x14ac:dyDescent="0.3">
      <c r="B1753" t="e">
        <f>VLOOKUP(A1753,saham!$A:$D,4,0)</f>
        <v>#N/A</v>
      </c>
      <c r="C1753" s="20"/>
    </row>
    <row r="1754" spans="2:3" x14ac:dyDescent="0.3">
      <c r="B1754" t="e">
        <f>VLOOKUP(A1754,saham!$A:$D,4,0)</f>
        <v>#N/A</v>
      </c>
      <c r="C1754" s="20"/>
    </row>
    <row r="1755" spans="2:3" x14ac:dyDescent="0.3">
      <c r="B1755" t="e">
        <f>VLOOKUP(A1755,saham!$A:$D,4,0)</f>
        <v>#N/A</v>
      </c>
      <c r="C1755" s="20"/>
    </row>
    <row r="1756" spans="2:3" x14ac:dyDescent="0.3">
      <c r="B1756" t="e">
        <f>VLOOKUP(A1756,saham!$A:$D,4,0)</f>
        <v>#N/A</v>
      </c>
      <c r="C1756" s="20"/>
    </row>
    <row r="1757" spans="2:3" x14ac:dyDescent="0.3">
      <c r="B1757" t="e">
        <f>VLOOKUP(A1757,saham!$A:$D,4,0)</f>
        <v>#N/A</v>
      </c>
      <c r="C1757" s="20"/>
    </row>
    <row r="1758" spans="2:3" x14ac:dyDescent="0.3">
      <c r="B1758" t="e">
        <f>VLOOKUP(A1758,saham!$A:$D,4,0)</f>
        <v>#N/A</v>
      </c>
      <c r="C1758" s="20"/>
    </row>
    <row r="1759" spans="2:3" x14ac:dyDescent="0.3">
      <c r="B1759" t="e">
        <f>VLOOKUP(A1759,saham!$A:$D,4,0)</f>
        <v>#N/A</v>
      </c>
      <c r="C1759" s="20"/>
    </row>
    <row r="1760" spans="2:3" x14ac:dyDescent="0.3">
      <c r="B1760" t="e">
        <f>VLOOKUP(A1760,saham!$A:$D,4,0)</f>
        <v>#N/A</v>
      </c>
      <c r="C1760" s="20"/>
    </row>
    <row r="1761" spans="2:3" x14ac:dyDescent="0.3">
      <c r="B1761" t="e">
        <f>VLOOKUP(A1761,saham!$A:$D,4,0)</f>
        <v>#N/A</v>
      </c>
      <c r="C1761" s="20"/>
    </row>
    <row r="1762" spans="2:3" x14ac:dyDescent="0.3">
      <c r="B1762" t="e">
        <f>VLOOKUP(A1762,saham!$A:$D,4,0)</f>
        <v>#N/A</v>
      </c>
      <c r="C1762" s="20"/>
    </row>
    <row r="1763" spans="2:3" x14ac:dyDescent="0.3">
      <c r="B1763" t="e">
        <f>VLOOKUP(A1763,saham!$A:$D,4,0)</f>
        <v>#N/A</v>
      </c>
      <c r="C1763" s="20"/>
    </row>
    <row r="1764" spans="2:3" x14ac:dyDescent="0.3">
      <c r="B1764" t="e">
        <f>VLOOKUP(A1764,saham!$A:$D,4,0)</f>
        <v>#N/A</v>
      </c>
      <c r="C1764" s="20"/>
    </row>
    <row r="1765" spans="2:3" x14ac:dyDescent="0.3">
      <c r="B1765" t="e">
        <f>VLOOKUP(A1765,saham!$A:$D,4,0)</f>
        <v>#N/A</v>
      </c>
      <c r="C1765" s="20"/>
    </row>
    <row r="1766" spans="2:3" x14ac:dyDescent="0.3">
      <c r="B1766" t="e">
        <f>VLOOKUP(A1766,saham!$A:$D,4,0)</f>
        <v>#N/A</v>
      </c>
      <c r="C1766" s="20"/>
    </row>
    <row r="1767" spans="2:3" x14ac:dyDescent="0.3">
      <c r="B1767" t="e">
        <f>VLOOKUP(A1767,saham!$A:$D,4,0)</f>
        <v>#N/A</v>
      </c>
      <c r="C1767" s="20"/>
    </row>
    <row r="1768" spans="2:3" x14ac:dyDescent="0.3">
      <c r="B1768" t="e">
        <f>VLOOKUP(A1768,saham!$A:$D,4,0)</f>
        <v>#N/A</v>
      </c>
      <c r="C1768" s="20"/>
    </row>
    <row r="1769" spans="2:3" x14ac:dyDescent="0.3">
      <c r="B1769" t="e">
        <f>VLOOKUP(A1769,saham!$A:$D,4,0)</f>
        <v>#N/A</v>
      </c>
      <c r="C1769" s="20"/>
    </row>
    <row r="1770" spans="2:3" x14ac:dyDescent="0.3">
      <c r="B1770" t="e">
        <f>VLOOKUP(A1770,saham!$A:$D,4,0)</f>
        <v>#N/A</v>
      </c>
      <c r="C1770" s="20"/>
    </row>
    <row r="1771" spans="2:3" x14ac:dyDescent="0.3">
      <c r="B1771" t="e">
        <f>VLOOKUP(A1771,saham!$A:$D,4,0)</f>
        <v>#N/A</v>
      </c>
      <c r="C1771" s="20"/>
    </row>
    <row r="1772" spans="2:3" x14ac:dyDescent="0.3">
      <c r="B1772" t="e">
        <f>VLOOKUP(A1772,saham!$A:$D,4,0)</f>
        <v>#N/A</v>
      </c>
      <c r="C1772" s="20"/>
    </row>
    <row r="1773" spans="2:3" x14ac:dyDescent="0.3">
      <c r="B1773" t="e">
        <f>VLOOKUP(A1773,saham!$A:$D,4,0)</f>
        <v>#N/A</v>
      </c>
      <c r="C1773" s="20"/>
    </row>
    <row r="1774" spans="2:3" x14ac:dyDescent="0.3">
      <c r="B1774" t="e">
        <f>VLOOKUP(A1774,saham!$A:$D,4,0)</f>
        <v>#N/A</v>
      </c>
      <c r="C1774" s="20"/>
    </row>
    <row r="1775" spans="2:3" x14ac:dyDescent="0.3">
      <c r="B1775" t="e">
        <f>VLOOKUP(A1775,saham!$A:$D,4,0)</f>
        <v>#N/A</v>
      </c>
      <c r="C1775" s="20"/>
    </row>
    <row r="1776" spans="2:3" x14ac:dyDescent="0.3">
      <c r="B1776" t="e">
        <f>VLOOKUP(A1776,saham!$A:$D,4,0)</f>
        <v>#N/A</v>
      </c>
      <c r="C1776" s="20"/>
    </row>
    <row r="1777" spans="2:3" x14ac:dyDescent="0.3">
      <c r="B1777" t="e">
        <f>VLOOKUP(A1777,saham!$A:$D,4,0)</f>
        <v>#N/A</v>
      </c>
      <c r="C1777" s="20"/>
    </row>
    <row r="1778" spans="2:3" x14ac:dyDescent="0.3">
      <c r="B1778" t="e">
        <f>VLOOKUP(A1778,saham!$A:$D,4,0)</f>
        <v>#N/A</v>
      </c>
      <c r="C1778" s="20"/>
    </row>
    <row r="1779" spans="2:3" x14ac:dyDescent="0.3">
      <c r="B1779" t="e">
        <f>VLOOKUP(A1779,saham!$A:$D,4,0)</f>
        <v>#N/A</v>
      </c>
      <c r="C1779" s="20"/>
    </row>
    <row r="1780" spans="2:3" x14ac:dyDescent="0.3">
      <c r="B1780" t="e">
        <f>VLOOKUP(A1780,saham!$A:$D,4,0)</f>
        <v>#N/A</v>
      </c>
      <c r="C1780" s="20"/>
    </row>
    <row r="1781" spans="2:3" x14ac:dyDescent="0.3">
      <c r="B1781" t="e">
        <f>VLOOKUP(A1781,saham!$A:$D,4,0)</f>
        <v>#N/A</v>
      </c>
      <c r="C1781" s="20"/>
    </row>
    <row r="1782" spans="2:3" x14ac:dyDescent="0.3">
      <c r="B1782" t="e">
        <f>VLOOKUP(A1782,saham!$A:$D,4,0)</f>
        <v>#N/A</v>
      </c>
      <c r="C1782" s="20"/>
    </row>
    <row r="1783" spans="2:3" x14ac:dyDescent="0.3">
      <c r="B1783" t="e">
        <f>VLOOKUP(A1783,saham!$A:$D,4,0)</f>
        <v>#N/A</v>
      </c>
      <c r="C1783" s="20"/>
    </row>
    <row r="1784" spans="2:3" x14ac:dyDescent="0.3">
      <c r="B1784" t="e">
        <f>VLOOKUP(A1784,saham!$A:$D,4,0)</f>
        <v>#N/A</v>
      </c>
      <c r="C1784" s="20"/>
    </row>
    <row r="1785" spans="2:3" x14ac:dyDescent="0.3">
      <c r="B1785" t="e">
        <f>VLOOKUP(A1785,saham!$A:$D,4,0)</f>
        <v>#N/A</v>
      </c>
      <c r="C1785" s="20"/>
    </row>
    <row r="1786" spans="2:3" x14ac:dyDescent="0.3">
      <c r="B1786" t="e">
        <f>VLOOKUP(A1786,saham!$A:$D,4,0)</f>
        <v>#N/A</v>
      </c>
      <c r="C1786" s="20"/>
    </row>
    <row r="1787" spans="2:3" x14ac:dyDescent="0.3">
      <c r="B1787" t="e">
        <f>VLOOKUP(A1787,saham!$A:$D,4,0)</f>
        <v>#N/A</v>
      </c>
      <c r="C1787" s="20"/>
    </row>
    <row r="1788" spans="2:3" x14ac:dyDescent="0.3">
      <c r="B1788" t="e">
        <f>VLOOKUP(A1788,saham!$A:$D,4,0)</f>
        <v>#N/A</v>
      </c>
      <c r="C1788" s="20"/>
    </row>
    <row r="1789" spans="2:3" x14ac:dyDescent="0.3">
      <c r="B1789" t="e">
        <f>VLOOKUP(A1789,saham!$A:$D,4,0)</f>
        <v>#N/A</v>
      </c>
      <c r="C1789" s="20"/>
    </row>
    <row r="1790" spans="2:3" x14ac:dyDescent="0.3">
      <c r="B1790" t="e">
        <f>VLOOKUP(A1790,saham!$A:$D,4,0)</f>
        <v>#N/A</v>
      </c>
      <c r="C1790" s="20"/>
    </row>
    <row r="1791" spans="2:3" x14ac:dyDescent="0.3">
      <c r="B1791" t="e">
        <f>VLOOKUP(A1791,saham!$A:$D,4,0)</f>
        <v>#N/A</v>
      </c>
      <c r="C1791" s="20"/>
    </row>
    <row r="1792" spans="2:3" x14ac:dyDescent="0.3">
      <c r="B1792" t="e">
        <f>VLOOKUP(A1792,saham!$A:$D,4,0)</f>
        <v>#N/A</v>
      </c>
      <c r="C1792" s="20"/>
    </row>
    <row r="1793" spans="2:3" x14ac:dyDescent="0.3">
      <c r="B1793" t="e">
        <f>VLOOKUP(A1793,saham!$A:$D,4,0)</f>
        <v>#N/A</v>
      </c>
      <c r="C1793" s="20"/>
    </row>
    <row r="1794" spans="2:3" x14ac:dyDescent="0.3">
      <c r="B1794" t="e">
        <f>VLOOKUP(A1794,saham!$A:$D,4,0)</f>
        <v>#N/A</v>
      </c>
      <c r="C1794" s="20"/>
    </row>
    <row r="1795" spans="2:3" x14ac:dyDescent="0.3">
      <c r="B1795" t="e">
        <f>VLOOKUP(A1795,saham!$A:$D,4,0)</f>
        <v>#N/A</v>
      </c>
      <c r="C1795" s="20"/>
    </row>
    <row r="1796" spans="2:3" x14ac:dyDescent="0.3">
      <c r="B1796" t="e">
        <f>VLOOKUP(A1796,saham!$A:$D,4,0)</f>
        <v>#N/A</v>
      </c>
      <c r="C1796" s="20"/>
    </row>
    <row r="1797" spans="2:3" x14ac:dyDescent="0.3">
      <c r="B1797" t="e">
        <f>VLOOKUP(A1797,saham!$A:$D,4,0)</f>
        <v>#N/A</v>
      </c>
      <c r="C1797" s="20"/>
    </row>
    <row r="1798" spans="2:3" x14ac:dyDescent="0.3">
      <c r="B1798" t="e">
        <f>VLOOKUP(A1798,saham!$A:$D,4,0)</f>
        <v>#N/A</v>
      </c>
      <c r="C1798" s="20"/>
    </row>
    <row r="1799" spans="2:3" x14ac:dyDescent="0.3">
      <c r="B1799" t="e">
        <f>VLOOKUP(A1799,saham!$A:$D,4,0)</f>
        <v>#N/A</v>
      </c>
      <c r="C1799" s="20"/>
    </row>
    <row r="1800" spans="2:3" x14ac:dyDescent="0.3">
      <c r="B1800" t="e">
        <f>VLOOKUP(A1800,saham!$A:$D,4,0)</f>
        <v>#N/A</v>
      </c>
      <c r="C1800" s="20"/>
    </row>
    <row r="1801" spans="2:3" x14ac:dyDescent="0.3">
      <c r="B1801" t="e">
        <f>VLOOKUP(A1801,saham!$A:$D,4,0)</f>
        <v>#N/A</v>
      </c>
      <c r="C1801" s="20"/>
    </row>
    <row r="1802" spans="2:3" x14ac:dyDescent="0.3">
      <c r="B1802" t="e">
        <f>VLOOKUP(A1802,saham!$A:$D,4,0)</f>
        <v>#N/A</v>
      </c>
      <c r="C1802" s="20"/>
    </row>
    <row r="1803" spans="2:3" x14ac:dyDescent="0.3">
      <c r="B1803" t="e">
        <f>VLOOKUP(A1803,saham!$A:$D,4,0)</f>
        <v>#N/A</v>
      </c>
      <c r="C1803" s="20"/>
    </row>
    <row r="1804" spans="2:3" x14ac:dyDescent="0.3">
      <c r="B1804" t="e">
        <f>VLOOKUP(A1804,saham!$A:$D,4,0)</f>
        <v>#N/A</v>
      </c>
      <c r="C1804" s="20"/>
    </row>
    <row r="1805" spans="2:3" x14ac:dyDescent="0.3">
      <c r="B1805" t="e">
        <f>VLOOKUP(A1805,saham!$A:$D,4,0)</f>
        <v>#N/A</v>
      </c>
      <c r="C1805" s="20"/>
    </row>
    <row r="1806" spans="2:3" x14ac:dyDescent="0.3">
      <c r="B1806" t="e">
        <f>VLOOKUP(A1806,saham!$A:$D,4,0)</f>
        <v>#N/A</v>
      </c>
      <c r="C1806" s="20"/>
    </row>
    <row r="1807" spans="2:3" x14ac:dyDescent="0.3">
      <c r="B1807" t="e">
        <f>VLOOKUP(A1807,saham!$A:$D,4,0)</f>
        <v>#N/A</v>
      </c>
      <c r="C1807" s="20"/>
    </row>
    <row r="1808" spans="2:3" x14ac:dyDescent="0.3">
      <c r="B1808" t="e">
        <f>VLOOKUP(A1808,saham!$A:$D,4,0)</f>
        <v>#N/A</v>
      </c>
      <c r="C1808" s="20"/>
    </row>
    <row r="1809" spans="2:3" x14ac:dyDescent="0.3">
      <c r="B1809" t="e">
        <f>VLOOKUP(A1809,saham!$A:$D,4,0)</f>
        <v>#N/A</v>
      </c>
      <c r="C1809" s="20"/>
    </row>
    <row r="1810" spans="2:3" x14ac:dyDescent="0.3">
      <c r="B1810" t="e">
        <f>VLOOKUP(A1810,saham!$A:$D,4,0)</f>
        <v>#N/A</v>
      </c>
      <c r="C1810" s="20"/>
    </row>
    <row r="1811" spans="2:3" x14ac:dyDescent="0.3">
      <c r="B1811" t="e">
        <f>VLOOKUP(A1811,saham!$A:$D,4,0)</f>
        <v>#N/A</v>
      </c>
      <c r="C1811" s="20"/>
    </row>
    <row r="1812" spans="2:3" x14ac:dyDescent="0.3">
      <c r="B1812" t="e">
        <f>VLOOKUP(A1812,saham!$A:$D,4,0)</f>
        <v>#N/A</v>
      </c>
      <c r="C1812" s="20"/>
    </row>
    <row r="1813" spans="2:3" x14ac:dyDescent="0.3">
      <c r="B1813" t="e">
        <f>VLOOKUP(A1813,saham!$A:$D,4,0)</f>
        <v>#N/A</v>
      </c>
      <c r="C1813" s="20"/>
    </row>
    <row r="1814" spans="2:3" x14ac:dyDescent="0.3">
      <c r="B1814" t="e">
        <f>VLOOKUP(A1814,saham!$A:$D,4,0)</f>
        <v>#N/A</v>
      </c>
      <c r="C1814" s="20"/>
    </row>
    <row r="1815" spans="2:3" x14ac:dyDescent="0.3">
      <c r="B1815" t="e">
        <f>VLOOKUP(A1815,saham!$A:$D,4,0)</f>
        <v>#N/A</v>
      </c>
      <c r="C1815" s="20"/>
    </row>
    <row r="1816" spans="2:3" x14ac:dyDescent="0.3">
      <c r="B1816" t="e">
        <f>VLOOKUP(A1816,saham!$A:$D,4,0)</f>
        <v>#N/A</v>
      </c>
      <c r="C1816" s="20"/>
    </row>
    <row r="1817" spans="2:3" x14ac:dyDescent="0.3">
      <c r="B1817" t="e">
        <f>VLOOKUP(A1817,saham!$A:$D,4,0)</f>
        <v>#N/A</v>
      </c>
      <c r="C1817" s="20"/>
    </row>
    <row r="1818" spans="2:3" x14ac:dyDescent="0.3">
      <c r="B1818" t="e">
        <f>VLOOKUP(A1818,saham!$A:$D,4,0)</f>
        <v>#N/A</v>
      </c>
      <c r="C1818" s="20"/>
    </row>
    <row r="1819" spans="2:3" x14ac:dyDescent="0.3">
      <c r="B1819" t="e">
        <f>VLOOKUP(A1819,saham!$A:$D,4,0)</f>
        <v>#N/A</v>
      </c>
      <c r="C1819" s="20"/>
    </row>
    <row r="1820" spans="2:3" x14ac:dyDescent="0.3">
      <c r="B1820" t="e">
        <f>VLOOKUP(A1820,saham!$A:$D,4,0)</f>
        <v>#N/A</v>
      </c>
      <c r="C1820" s="20"/>
    </row>
    <row r="1821" spans="2:3" x14ac:dyDescent="0.3">
      <c r="B1821" t="e">
        <f>VLOOKUP(A1821,saham!$A:$D,4,0)</f>
        <v>#N/A</v>
      </c>
      <c r="C1821" s="20"/>
    </row>
    <row r="1822" spans="2:3" x14ac:dyDescent="0.3">
      <c r="B1822" t="e">
        <f>VLOOKUP(A1822,saham!$A:$D,4,0)</f>
        <v>#N/A</v>
      </c>
      <c r="C1822" s="20"/>
    </row>
    <row r="1823" spans="2:3" x14ac:dyDescent="0.3">
      <c r="B1823" t="e">
        <f>VLOOKUP(A1823,saham!$A:$D,4,0)</f>
        <v>#N/A</v>
      </c>
      <c r="C1823" s="20"/>
    </row>
    <row r="1824" spans="2:3" x14ac:dyDescent="0.3">
      <c r="B1824" t="e">
        <f>VLOOKUP(A1824,saham!$A:$D,4,0)</f>
        <v>#N/A</v>
      </c>
      <c r="C1824" s="20"/>
    </row>
    <row r="1825" spans="2:3" x14ac:dyDescent="0.3">
      <c r="B1825" t="e">
        <f>VLOOKUP(A1825,saham!$A:$D,4,0)</f>
        <v>#N/A</v>
      </c>
      <c r="C1825" s="20"/>
    </row>
    <row r="1826" spans="2:3" x14ac:dyDescent="0.3">
      <c r="B1826" t="e">
        <f>VLOOKUP(A1826,saham!$A:$D,4,0)</f>
        <v>#N/A</v>
      </c>
      <c r="C1826" s="20"/>
    </row>
    <row r="1827" spans="2:3" x14ac:dyDescent="0.3">
      <c r="B1827" t="e">
        <f>VLOOKUP(A1827,saham!$A:$D,4,0)</f>
        <v>#N/A</v>
      </c>
      <c r="C1827" s="20"/>
    </row>
    <row r="1828" spans="2:3" x14ac:dyDescent="0.3">
      <c r="B1828" t="e">
        <f>VLOOKUP(A1828,saham!$A:$D,4,0)</f>
        <v>#N/A</v>
      </c>
      <c r="C1828" s="20"/>
    </row>
    <row r="1829" spans="2:3" x14ac:dyDescent="0.3">
      <c r="B1829" t="e">
        <f>VLOOKUP(A1829,saham!$A:$D,4,0)</f>
        <v>#N/A</v>
      </c>
      <c r="C1829" s="20"/>
    </row>
    <row r="1830" spans="2:3" x14ac:dyDescent="0.3">
      <c r="B1830" t="e">
        <f>VLOOKUP(A1830,saham!$A:$D,4,0)</f>
        <v>#N/A</v>
      </c>
      <c r="C1830" s="20"/>
    </row>
    <row r="1831" spans="2:3" x14ac:dyDescent="0.3">
      <c r="B1831" t="e">
        <f>VLOOKUP(A1831,saham!$A:$D,4,0)</f>
        <v>#N/A</v>
      </c>
      <c r="C1831" s="20"/>
    </row>
    <row r="1832" spans="2:3" x14ac:dyDescent="0.3">
      <c r="B1832" t="e">
        <f>VLOOKUP(A1832,saham!$A:$D,4,0)</f>
        <v>#N/A</v>
      </c>
      <c r="C1832" s="20"/>
    </row>
    <row r="1833" spans="2:3" x14ac:dyDescent="0.3">
      <c r="B1833" t="e">
        <f>VLOOKUP(A1833,saham!$A:$D,4,0)</f>
        <v>#N/A</v>
      </c>
      <c r="C1833" s="20"/>
    </row>
    <row r="1834" spans="2:3" x14ac:dyDescent="0.3">
      <c r="B1834" t="e">
        <f>VLOOKUP(A1834,saham!$A:$D,4,0)</f>
        <v>#N/A</v>
      </c>
      <c r="C1834" s="20"/>
    </row>
    <row r="1835" spans="2:3" x14ac:dyDescent="0.3">
      <c r="B1835" t="e">
        <f>VLOOKUP(A1835,saham!$A:$D,4,0)</f>
        <v>#N/A</v>
      </c>
      <c r="C1835" s="20"/>
    </row>
    <row r="1836" spans="2:3" x14ac:dyDescent="0.3">
      <c r="B1836" t="e">
        <f>VLOOKUP(A1836,saham!$A:$D,4,0)</f>
        <v>#N/A</v>
      </c>
      <c r="C1836" s="20"/>
    </row>
    <row r="1837" spans="2:3" x14ac:dyDescent="0.3">
      <c r="B1837" t="e">
        <f>VLOOKUP(A1837,saham!$A:$D,4,0)</f>
        <v>#N/A</v>
      </c>
      <c r="C1837" s="20"/>
    </row>
    <row r="1838" spans="2:3" x14ac:dyDescent="0.3">
      <c r="B1838" t="e">
        <f>VLOOKUP(A1838,saham!$A:$D,4,0)</f>
        <v>#N/A</v>
      </c>
      <c r="C1838" s="20"/>
    </row>
    <row r="1839" spans="2:3" x14ac:dyDescent="0.3">
      <c r="B1839" t="e">
        <f>VLOOKUP(A1839,saham!$A:$D,4,0)</f>
        <v>#N/A</v>
      </c>
      <c r="C1839" s="20"/>
    </row>
    <row r="1840" spans="2:3" x14ac:dyDescent="0.3">
      <c r="B1840" t="e">
        <f>VLOOKUP(A1840,saham!$A:$D,4,0)</f>
        <v>#N/A</v>
      </c>
      <c r="C1840" s="20"/>
    </row>
    <row r="1841" spans="2:3" x14ac:dyDescent="0.3">
      <c r="B1841" t="e">
        <f>VLOOKUP(A1841,saham!$A:$D,4,0)</f>
        <v>#N/A</v>
      </c>
      <c r="C1841" s="20"/>
    </row>
    <row r="1842" spans="2:3" x14ac:dyDescent="0.3">
      <c r="B1842" t="e">
        <f>VLOOKUP(A1842,saham!$A:$D,4,0)</f>
        <v>#N/A</v>
      </c>
      <c r="C1842" s="20"/>
    </row>
    <row r="1843" spans="2:3" x14ac:dyDescent="0.3">
      <c r="B1843" t="e">
        <f>VLOOKUP(A1843,saham!$A:$D,4,0)</f>
        <v>#N/A</v>
      </c>
      <c r="C1843" s="20"/>
    </row>
    <row r="1844" spans="2:3" x14ac:dyDescent="0.3">
      <c r="B1844" t="e">
        <f>VLOOKUP(A1844,saham!$A:$D,4,0)</f>
        <v>#N/A</v>
      </c>
      <c r="C1844" s="20"/>
    </row>
    <row r="1845" spans="2:3" x14ac:dyDescent="0.3">
      <c r="B1845" t="e">
        <f>VLOOKUP(A1845,saham!$A:$D,4,0)</f>
        <v>#N/A</v>
      </c>
      <c r="C1845" s="20"/>
    </row>
    <row r="1846" spans="2:3" x14ac:dyDescent="0.3">
      <c r="B1846" t="e">
        <f>VLOOKUP(A1846,saham!$A:$D,4,0)</f>
        <v>#N/A</v>
      </c>
      <c r="C1846" s="20"/>
    </row>
    <row r="1847" spans="2:3" x14ac:dyDescent="0.3">
      <c r="B1847" t="e">
        <f>VLOOKUP(A1847,saham!$A:$D,4,0)</f>
        <v>#N/A</v>
      </c>
      <c r="C1847" s="20"/>
    </row>
    <row r="1848" spans="2:3" x14ac:dyDescent="0.3">
      <c r="B1848" t="e">
        <f>VLOOKUP(A1848,saham!$A:$D,4,0)</f>
        <v>#N/A</v>
      </c>
      <c r="C1848" s="20"/>
    </row>
    <row r="1849" spans="2:3" x14ac:dyDescent="0.3">
      <c r="B1849" t="e">
        <f>VLOOKUP(A1849,saham!$A:$D,4,0)</f>
        <v>#N/A</v>
      </c>
      <c r="C1849" s="20"/>
    </row>
    <row r="1850" spans="2:3" x14ac:dyDescent="0.3">
      <c r="B1850" t="e">
        <f>VLOOKUP(A1850,saham!$A:$D,4,0)</f>
        <v>#N/A</v>
      </c>
      <c r="C1850" s="20"/>
    </row>
    <row r="1851" spans="2:3" x14ac:dyDescent="0.3">
      <c r="B1851" t="e">
        <f>VLOOKUP(A1851,saham!$A:$D,4,0)</f>
        <v>#N/A</v>
      </c>
      <c r="C1851" s="20"/>
    </row>
    <row r="1852" spans="2:3" x14ac:dyDescent="0.3">
      <c r="B1852" t="e">
        <f>VLOOKUP(A1852,saham!$A:$D,4,0)</f>
        <v>#N/A</v>
      </c>
      <c r="C1852" s="20"/>
    </row>
    <row r="1853" spans="2:3" x14ac:dyDescent="0.3">
      <c r="B1853" t="e">
        <f>VLOOKUP(A1853,saham!$A:$D,4,0)</f>
        <v>#N/A</v>
      </c>
      <c r="C1853" s="20"/>
    </row>
    <row r="1854" spans="2:3" x14ac:dyDescent="0.3">
      <c r="B1854" t="e">
        <f>VLOOKUP(A1854,saham!$A:$D,4,0)</f>
        <v>#N/A</v>
      </c>
      <c r="C1854" s="20"/>
    </row>
    <row r="1855" spans="2:3" x14ac:dyDescent="0.3">
      <c r="B1855" t="e">
        <f>VLOOKUP(A1855,saham!$A:$D,4,0)</f>
        <v>#N/A</v>
      </c>
      <c r="C1855" s="20"/>
    </row>
    <row r="1856" spans="2:3" x14ac:dyDescent="0.3">
      <c r="B1856" t="e">
        <f>VLOOKUP(A1856,saham!$A:$D,4,0)</f>
        <v>#N/A</v>
      </c>
      <c r="C1856" s="20"/>
    </row>
    <row r="1857" spans="2:3" x14ac:dyDescent="0.3">
      <c r="B1857" t="e">
        <f>VLOOKUP(A1857,saham!$A:$D,4,0)</f>
        <v>#N/A</v>
      </c>
      <c r="C1857" s="20"/>
    </row>
    <row r="1858" spans="2:3" x14ac:dyDescent="0.3">
      <c r="B1858" t="e">
        <f>VLOOKUP(A1858,saham!$A:$D,4,0)</f>
        <v>#N/A</v>
      </c>
      <c r="C1858" s="20"/>
    </row>
    <row r="1859" spans="2:3" x14ac:dyDescent="0.3">
      <c r="B1859" t="e">
        <f>VLOOKUP(A1859,saham!$A:$D,4,0)</f>
        <v>#N/A</v>
      </c>
      <c r="C1859" s="20"/>
    </row>
    <row r="1860" spans="2:3" x14ac:dyDescent="0.3">
      <c r="B1860" t="e">
        <f>VLOOKUP(A1860,saham!$A:$D,4,0)</f>
        <v>#N/A</v>
      </c>
      <c r="C1860" s="20"/>
    </row>
    <row r="1861" spans="2:3" x14ac:dyDescent="0.3">
      <c r="B1861" t="e">
        <f>VLOOKUP(A1861,saham!$A:$D,4,0)</f>
        <v>#N/A</v>
      </c>
      <c r="C1861" s="20"/>
    </row>
    <row r="1862" spans="2:3" x14ac:dyDescent="0.3">
      <c r="B1862" t="e">
        <f>VLOOKUP(A1862,saham!$A:$D,4,0)</f>
        <v>#N/A</v>
      </c>
      <c r="C1862" s="20"/>
    </row>
    <row r="1863" spans="2:3" x14ac:dyDescent="0.3">
      <c r="B1863" t="e">
        <f>VLOOKUP(A1863,saham!$A:$D,4,0)</f>
        <v>#N/A</v>
      </c>
      <c r="C1863" s="20"/>
    </row>
    <row r="1864" spans="2:3" x14ac:dyDescent="0.3">
      <c r="B1864" t="e">
        <f>VLOOKUP(A1864,saham!$A:$D,4,0)</f>
        <v>#N/A</v>
      </c>
      <c r="C1864" s="20"/>
    </row>
    <row r="1865" spans="2:3" x14ac:dyDescent="0.3">
      <c r="B1865" t="e">
        <f>VLOOKUP(A1865,saham!$A:$D,4,0)</f>
        <v>#N/A</v>
      </c>
      <c r="C1865" s="20"/>
    </row>
    <row r="1866" spans="2:3" x14ac:dyDescent="0.3">
      <c r="B1866" t="e">
        <f>VLOOKUP(A1866,saham!$A:$D,4,0)</f>
        <v>#N/A</v>
      </c>
      <c r="C1866" s="20"/>
    </row>
    <row r="1867" spans="2:3" x14ac:dyDescent="0.3">
      <c r="B1867" t="e">
        <f>VLOOKUP(A1867,saham!$A:$D,4,0)</f>
        <v>#N/A</v>
      </c>
      <c r="C1867" s="20"/>
    </row>
    <row r="1868" spans="2:3" x14ac:dyDescent="0.3">
      <c r="B1868" t="e">
        <f>VLOOKUP(A1868,saham!$A:$D,4,0)</f>
        <v>#N/A</v>
      </c>
      <c r="C1868" s="20"/>
    </row>
    <row r="1869" spans="2:3" x14ac:dyDescent="0.3">
      <c r="B1869" t="e">
        <f>VLOOKUP(A1869,saham!$A:$D,4,0)</f>
        <v>#N/A</v>
      </c>
      <c r="C1869" s="20"/>
    </row>
    <row r="1870" spans="2:3" x14ac:dyDescent="0.3">
      <c r="B1870" t="e">
        <f>VLOOKUP(A1870,saham!$A:$D,4,0)</f>
        <v>#N/A</v>
      </c>
      <c r="C1870" s="20"/>
    </row>
    <row r="1871" spans="2:3" x14ac:dyDescent="0.3">
      <c r="B1871" t="e">
        <f>VLOOKUP(A1871,saham!$A:$D,4,0)</f>
        <v>#N/A</v>
      </c>
      <c r="C1871" s="20"/>
    </row>
    <row r="1872" spans="2:3" x14ac:dyDescent="0.3">
      <c r="B1872" t="e">
        <f>VLOOKUP(A1872,saham!$A:$D,4,0)</f>
        <v>#N/A</v>
      </c>
      <c r="C1872" s="20"/>
    </row>
    <row r="1873" spans="2:3" x14ac:dyDescent="0.3">
      <c r="B1873" t="e">
        <f>VLOOKUP(A1873,saham!$A:$D,4,0)</f>
        <v>#N/A</v>
      </c>
      <c r="C1873" s="20"/>
    </row>
    <row r="1874" spans="2:3" x14ac:dyDescent="0.3">
      <c r="B1874" t="e">
        <f>VLOOKUP(A1874,saham!$A:$D,4,0)</f>
        <v>#N/A</v>
      </c>
      <c r="C1874" s="20"/>
    </row>
    <row r="1875" spans="2:3" x14ac:dyDescent="0.3">
      <c r="B1875" t="e">
        <f>VLOOKUP(A1875,saham!$A:$D,4,0)</f>
        <v>#N/A</v>
      </c>
      <c r="C1875" s="20"/>
    </row>
    <row r="1876" spans="2:3" x14ac:dyDescent="0.3">
      <c r="B1876" t="e">
        <f>VLOOKUP(A1876,saham!$A:$D,4,0)</f>
        <v>#N/A</v>
      </c>
      <c r="C1876" s="20"/>
    </row>
    <row r="1877" spans="2:3" x14ac:dyDescent="0.3">
      <c r="B1877" t="e">
        <f>VLOOKUP(A1877,saham!$A:$D,4,0)</f>
        <v>#N/A</v>
      </c>
      <c r="C1877" s="20"/>
    </row>
    <row r="1878" spans="2:3" x14ac:dyDescent="0.3">
      <c r="B1878" t="e">
        <f>VLOOKUP(A1878,saham!$A:$D,4,0)</f>
        <v>#N/A</v>
      </c>
      <c r="C1878" s="20"/>
    </row>
    <row r="1879" spans="2:3" x14ac:dyDescent="0.3">
      <c r="B1879" t="e">
        <f>VLOOKUP(A1879,saham!$A:$D,4,0)</f>
        <v>#N/A</v>
      </c>
      <c r="C1879" s="20"/>
    </row>
    <row r="1880" spans="2:3" x14ac:dyDescent="0.3">
      <c r="B1880" t="e">
        <f>VLOOKUP(A1880,saham!$A:$D,4,0)</f>
        <v>#N/A</v>
      </c>
      <c r="C1880" s="20"/>
    </row>
    <row r="1881" spans="2:3" x14ac:dyDescent="0.3">
      <c r="B1881" t="e">
        <f>VLOOKUP(A1881,saham!$A:$D,4,0)</f>
        <v>#N/A</v>
      </c>
      <c r="C1881" s="20"/>
    </row>
    <row r="1882" spans="2:3" x14ac:dyDescent="0.3">
      <c r="B1882" t="e">
        <f>VLOOKUP(A1882,saham!$A:$D,4,0)</f>
        <v>#N/A</v>
      </c>
      <c r="C1882" s="20"/>
    </row>
    <row r="1883" spans="2:3" x14ac:dyDescent="0.3">
      <c r="B1883" t="e">
        <f>VLOOKUP(A1883,saham!$A:$D,4,0)</f>
        <v>#N/A</v>
      </c>
      <c r="C1883" s="20"/>
    </row>
    <row r="1884" spans="2:3" x14ac:dyDescent="0.3">
      <c r="B1884" t="e">
        <f>VLOOKUP(A1884,saham!$A:$D,4,0)</f>
        <v>#N/A</v>
      </c>
      <c r="C1884" s="20"/>
    </row>
    <row r="1885" spans="2:3" x14ac:dyDescent="0.3">
      <c r="B1885" t="e">
        <f>VLOOKUP(A1885,saham!$A:$D,4,0)</f>
        <v>#N/A</v>
      </c>
      <c r="C1885" s="20"/>
    </row>
    <row r="1886" spans="2:3" x14ac:dyDescent="0.3">
      <c r="B1886" t="e">
        <f>VLOOKUP(A1886,saham!$A:$D,4,0)</f>
        <v>#N/A</v>
      </c>
      <c r="C1886" s="20"/>
    </row>
    <row r="1887" spans="2:3" x14ac:dyDescent="0.3">
      <c r="B1887" t="e">
        <f>VLOOKUP(A1887,saham!$A:$D,4,0)</f>
        <v>#N/A</v>
      </c>
      <c r="C1887" s="20"/>
    </row>
    <row r="1888" spans="2:3" x14ac:dyDescent="0.3">
      <c r="B1888" t="e">
        <f>VLOOKUP(A1888,saham!$A:$D,4,0)</f>
        <v>#N/A</v>
      </c>
      <c r="C1888" s="20"/>
    </row>
    <row r="1889" spans="2:3" x14ac:dyDescent="0.3">
      <c r="B1889" t="e">
        <f>VLOOKUP(A1889,saham!$A:$D,4,0)</f>
        <v>#N/A</v>
      </c>
      <c r="C1889" s="20"/>
    </row>
    <row r="1890" spans="2:3" x14ac:dyDescent="0.3">
      <c r="B1890" t="e">
        <f>VLOOKUP(A1890,saham!$A:$D,4,0)</f>
        <v>#N/A</v>
      </c>
      <c r="C1890" s="20"/>
    </row>
    <row r="1891" spans="2:3" x14ac:dyDescent="0.3">
      <c r="B1891" t="e">
        <f>VLOOKUP(A1891,saham!$A:$D,4,0)</f>
        <v>#N/A</v>
      </c>
      <c r="C1891" s="20"/>
    </row>
    <row r="1892" spans="2:3" x14ac:dyDescent="0.3">
      <c r="B1892" t="e">
        <f>VLOOKUP(A1892,saham!$A:$D,4,0)</f>
        <v>#N/A</v>
      </c>
      <c r="C1892" s="20"/>
    </row>
    <row r="1893" spans="2:3" x14ac:dyDescent="0.3">
      <c r="B1893" t="e">
        <f>VLOOKUP(A1893,saham!$A:$D,4,0)</f>
        <v>#N/A</v>
      </c>
      <c r="C1893" s="20"/>
    </row>
    <row r="1894" spans="2:3" x14ac:dyDescent="0.3">
      <c r="B1894" t="e">
        <f>VLOOKUP(A1894,saham!$A:$D,4,0)</f>
        <v>#N/A</v>
      </c>
      <c r="C1894" s="20"/>
    </row>
    <row r="1895" spans="2:3" x14ac:dyDescent="0.3">
      <c r="B1895" t="e">
        <f>VLOOKUP(A1895,saham!$A:$D,4,0)</f>
        <v>#N/A</v>
      </c>
      <c r="C1895" s="20"/>
    </row>
    <row r="1896" spans="2:3" x14ac:dyDescent="0.3">
      <c r="B1896" t="e">
        <f>VLOOKUP(A1896,saham!$A:$D,4,0)</f>
        <v>#N/A</v>
      </c>
      <c r="C1896" s="20"/>
    </row>
    <row r="1897" spans="2:3" x14ac:dyDescent="0.3">
      <c r="B1897" t="e">
        <f>VLOOKUP(A1897,saham!$A:$D,4,0)</f>
        <v>#N/A</v>
      </c>
      <c r="C1897" s="20"/>
    </row>
    <row r="1898" spans="2:3" x14ac:dyDescent="0.3">
      <c r="B1898" t="e">
        <f>VLOOKUP(A1898,saham!$A:$D,4,0)</f>
        <v>#N/A</v>
      </c>
      <c r="C1898" s="20"/>
    </row>
    <row r="1899" spans="2:3" x14ac:dyDescent="0.3">
      <c r="B1899" t="e">
        <f>VLOOKUP(A1899,saham!$A:$D,4,0)</f>
        <v>#N/A</v>
      </c>
      <c r="C1899" s="20"/>
    </row>
    <row r="1900" spans="2:3" x14ac:dyDescent="0.3">
      <c r="B1900" t="e">
        <f>VLOOKUP(A1900,saham!$A:$D,4,0)</f>
        <v>#N/A</v>
      </c>
      <c r="C1900" s="20"/>
    </row>
    <row r="1901" spans="2:3" x14ac:dyDescent="0.3">
      <c r="B1901" t="e">
        <f>VLOOKUP(A1901,saham!$A:$D,4,0)</f>
        <v>#N/A</v>
      </c>
      <c r="C1901" s="20"/>
    </row>
    <row r="1902" spans="2:3" x14ac:dyDescent="0.3">
      <c r="B1902" t="e">
        <f>VLOOKUP(A1902,saham!$A:$D,4,0)</f>
        <v>#N/A</v>
      </c>
      <c r="C1902" s="20"/>
    </row>
    <row r="1903" spans="2:3" x14ac:dyDescent="0.3">
      <c r="B1903" t="e">
        <f>VLOOKUP(A1903,saham!$A:$D,4,0)</f>
        <v>#N/A</v>
      </c>
      <c r="C1903" s="20"/>
    </row>
    <row r="1904" spans="2:3" x14ac:dyDescent="0.3">
      <c r="B1904" t="e">
        <f>VLOOKUP(A1904,saham!$A:$D,4,0)</f>
        <v>#N/A</v>
      </c>
      <c r="C1904" s="20"/>
    </row>
    <row r="1905" spans="2:3" x14ac:dyDescent="0.3">
      <c r="B1905" t="e">
        <f>VLOOKUP(A1905,saham!$A:$D,4,0)</f>
        <v>#N/A</v>
      </c>
      <c r="C1905" s="20"/>
    </row>
    <row r="1906" spans="2:3" x14ac:dyDescent="0.3">
      <c r="B1906" t="e">
        <f>VLOOKUP(A1906,saham!$A:$D,4,0)</f>
        <v>#N/A</v>
      </c>
      <c r="C1906" s="20"/>
    </row>
    <row r="1907" spans="2:3" x14ac:dyDescent="0.3">
      <c r="B1907" t="e">
        <f>VLOOKUP(A1907,saham!$A:$D,4,0)</f>
        <v>#N/A</v>
      </c>
      <c r="C1907" s="20"/>
    </row>
    <row r="1908" spans="2:3" x14ac:dyDescent="0.3">
      <c r="B1908" t="e">
        <f>VLOOKUP(A1908,saham!$A:$D,4,0)</f>
        <v>#N/A</v>
      </c>
      <c r="C1908" s="20"/>
    </row>
    <row r="1909" spans="2:3" x14ac:dyDescent="0.3">
      <c r="B1909" t="e">
        <f>VLOOKUP(A1909,saham!$A:$D,4,0)</f>
        <v>#N/A</v>
      </c>
      <c r="C1909" s="20"/>
    </row>
    <row r="1910" spans="2:3" x14ac:dyDescent="0.3">
      <c r="B1910" t="e">
        <f>VLOOKUP(A1910,saham!$A:$D,4,0)</f>
        <v>#N/A</v>
      </c>
      <c r="C1910" s="20"/>
    </row>
    <row r="1911" spans="2:3" x14ac:dyDescent="0.3">
      <c r="B1911" t="e">
        <f>VLOOKUP(A1911,saham!$A:$D,4,0)</f>
        <v>#N/A</v>
      </c>
      <c r="C1911" s="20"/>
    </row>
    <row r="1912" spans="2:3" x14ac:dyDescent="0.3">
      <c r="B1912" t="e">
        <f>VLOOKUP(A1912,saham!$A:$D,4,0)</f>
        <v>#N/A</v>
      </c>
      <c r="C1912" s="20"/>
    </row>
    <row r="1913" spans="2:3" x14ac:dyDescent="0.3">
      <c r="B1913" t="e">
        <f>VLOOKUP(A1913,saham!$A:$D,4,0)</f>
        <v>#N/A</v>
      </c>
      <c r="C1913" s="20"/>
    </row>
    <row r="1914" spans="2:3" x14ac:dyDescent="0.3">
      <c r="B1914" t="e">
        <f>VLOOKUP(A1914,saham!$A:$D,4,0)</f>
        <v>#N/A</v>
      </c>
      <c r="C1914" s="20"/>
    </row>
    <row r="1915" spans="2:3" x14ac:dyDescent="0.3">
      <c r="B1915" t="e">
        <f>VLOOKUP(A1915,saham!$A:$D,4,0)</f>
        <v>#N/A</v>
      </c>
      <c r="C1915" s="20"/>
    </row>
    <row r="1916" spans="2:3" x14ac:dyDescent="0.3">
      <c r="B1916" t="e">
        <f>VLOOKUP(A1916,saham!$A:$D,4,0)</f>
        <v>#N/A</v>
      </c>
      <c r="C1916" s="20"/>
    </row>
    <row r="1917" spans="2:3" x14ac:dyDescent="0.3">
      <c r="B1917" t="e">
        <f>VLOOKUP(A1917,saham!$A:$D,4,0)</f>
        <v>#N/A</v>
      </c>
      <c r="C1917" s="20"/>
    </row>
    <row r="1918" spans="2:3" x14ac:dyDescent="0.3">
      <c r="B1918" t="e">
        <f>VLOOKUP(A1918,saham!$A:$D,4,0)</f>
        <v>#N/A</v>
      </c>
      <c r="C1918" s="20"/>
    </row>
    <row r="1919" spans="2:3" x14ac:dyDescent="0.3">
      <c r="B1919" t="e">
        <f>VLOOKUP(A1919,saham!$A:$D,4,0)</f>
        <v>#N/A</v>
      </c>
      <c r="C1919" s="20"/>
    </row>
    <row r="1920" spans="2:3" x14ac:dyDescent="0.3">
      <c r="B1920" t="e">
        <f>VLOOKUP(A1920,saham!$A:$D,4,0)</f>
        <v>#N/A</v>
      </c>
      <c r="C1920" s="20"/>
    </row>
    <row r="1921" spans="2:3" x14ac:dyDescent="0.3">
      <c r="B1921" t="e">
        <f>VLOOKUP(A1921,saham!$A:$D,4,0)</f>
        <v>#N/A</v>
      </c>
      <c r="C1921" s="20"/>
    </row>
    <row r="1922" spans="2:3" x14ac:dyDescent="0.3">
      <c r="B1922" t="e">
        <f>VLOOKUP(A1922,saham!$A:$D,4,0)</f>
        <v>#N/A</v>
      </c>
      <c r="C1922" s="20"/>
    </row>
    <row r="1923" spans="2:3" x14ac:dyDescent="0.3">
      <c r="B1923" t="e">
        <f>VLOOKUP(A1923,saham!$A:$D,4,0)</f>
        <v>#N/A</v>
      </c>
      <c r="C1923" s="20"/>
    </row>
    <row r="1924" spans="2:3" x14ac:dyDescent="0.3">
      <c r="B1924" t="e">
        <f>VLOOKUP(A1924,saham!$A:$D,4,0)</f>
        <v>#N/A</v>
      </c>
      <c r="C1924" s="20"/>
    </row>
    <row r="1925" spans="2:3" x14ac:dyDescent="0.3">
      <c r="B1925" t="e">
        <f>VLOOKUP(A1925,saham!$A:$D,4,0)</f>
        <v>#N/A</v>
      </c>
      <c r="C1925" s="20"/>
    </row>
    <row r="1926" spans="2:3" x14ac:dyDescent="0.3">
      <c r="B1926" t="e">
        <f>VLOOKUP(A1926,saham!$A:$D,4,0)</f>
        <v>#N/A</v>
      </c>
      <c r="C1926" s="20"/>
    </row>
    <row r="1927" spans="2:3" x14ac:dyDescent="0.3">
      <c r="B1927" t="e">
        <f>VLOOKUP(A1927,saham!$A:$D,4,0)</f>
        <v>#N/A</v>
      </c>
      <c r="C1927" s="20"/>
    </row>
    <row r="1928" spans="2:3" x14ac:dyDescent="0.3">
      <c r="B1928" t="e">
        <f>VLOOKUP(A1928,saham!$A:$D,4,0)</f>
        <v>#N/A</v>
      </c>
      <c r="C1928" s="20"/>
    </row>
    <row r="1929" spans="2:3" x14ac:dyDescent="0.3">
      <c r="B1929" t="e">
        <f>VLOOKUP(A1929,saham!$A:$D,4,0)</f>
        <v>#N/A</v>
      </c>
      <c r="C1929" s="20"/>
    </row>
    <row r="1930" spans="2:3" x14ac:dyDescent="0.3">
      <c r="B1930" t="e">
        <f>VLOOKUP(A1930,saham!$A:$D,4,0)</f>
        <v>#N/A</v>
      </c>
      <c r="C1930" s="20"/>
    </row>
    <row r="1931" spans="2:3" x14ac:dyDescent="0.3">
      <c r="B1931" t="e">
        <f>VLOOKUP(A1931,saham!$A:$D,4,0)</f>
        <v>#N/A</v>
      </c>
      <c r="C1931" s="20"/>
    </row>
    <row r="1932" spans="2:3" x14ac:dyDescent="0.3">
      <c r="B1932" t="e">
        <f>VLOOKUP(A1932,saham!$A:$D,4,0)</f>
        <v>#N/A</v>
      </c>
      <c r="C1932" s="20"/>
    </row>
    <row r="1933" spans="2:3" x14ac:dyDescent="0.3">
      <c r="B1933" t="e">
        <f>VLOOKUP(A1933,saham!$A:$D,4,0)</f>
        <v>#N/A</v>
      </c>
      <c r="C1933" s="20"/>
    </row>
    <row r="1934" spans="2:3" x14ac:dyDescent="0.3">
      <c r="B1934" t="e">
        <f>VLOOKUP(A1934,saham!$A:$D,4,0)</f>
        <v>#N/A</v>
      </c>
      <c r="C1934" s="20"/>
    </row>
    <row r="1935" spans="2:3" x14ac:dyDescent="0.3">
      <c r="B1935" t="e">
        <f>VLOOKUP(A1935,saham!$A:$D,4,0)</f>
        <v>#N/A</v>
      </c>
      <c r="C1935" s="20"/>
    </row>
    <row r="1936" spans="2:3" x14ac:dyDescent="0.3">
      <c r="B1936" t="e">
        <f>VLOOKUP(A1936,saham!$A:$D,4,0)</f>
        <v>#N/A</v>
      </c>
      <c r="C1936" s="20"/>
    </row>
    <row r="1937" spans="2:3" x14ac:dyDescent="0.3">
      <c r="B1937" t="e">
        <f>VLOOKUP(A1937,saham!$A:$D,4,0)</f>
        <v>#N/A</v>
      </c>
      <c r="C1937" s="20"/>
    </row>
    <row r="1938" spans="2:3" x14ac:dyDescent="0.3">
      <c r="B1938" t="e">
        <f>VLOOKUP(A1938,saham!$A:$D,4,0)</f>
        <v>#N/A</v>
      </c>
      <c r="C1938" s="20"/>
    </row>
    <row r="1939" spans="2:3" x14ac:dyDescent="0.3">
      <c r="B1939" t="e">
        <f>VLOOKUP(A1939,saham!$A:$D,4,0)</f>
        <v>#N/A</v>
      </c>
      <c r="C1939" s="20"/>
    </row>
    <row r="1940" spans="2:3" x14ac:dyDescent="0.3">
      <c r="B1940" t="e">
        <f>VLOOKUP(A1940,saham!$A:$D,4,0)</f>
        <v>#N/A</v>
      </c>
      <c r="C1940" s="20"/>
    </row>
    <row r="1941" spans="2:3" x14ac:dyDescent="0.3">
      <c r="B1941" t="e">
        <f>VLOOKUP(A1941,saham!$A:$D,4,0)</f>
        <v>#N/A</v>
      </c>
      <c r="C1941" s="20"/>
    </row>
    <row r="1942" spans="2:3" x14ac:dyDescent="0.3">
      <c r="B1942" t="e">
        <f>VLOOKUP(A1942,saham!$A:$D,4,0)</f>
        <v>#N/A</v>
      </c>
      <c r="C1942" s="20"/>
    </row>
    <row r="1943" spans="2:3" x14ac:dyDescent="0.3">
      <c r="B1943" t="e">
        <f>VLOOKUP(A1943,saham!$A:$D,4,0)</f>
        <v>#N/A</v>
      </c>
      <c r="C1943" s="20"/>
    </row>
    <row r="1944" spans="2:3" x14ac:dyDescent="0.3">
      <c r="B1944" t="e">
        <f>VLOOKUP(A1944,saham!$A:$D,4,0)</f>
        <v>#N/A</v>
      </c>
      <c r="C1944" s="20"/>
    </row>
    <row r="1945" spans="2:3" x14ac:dyDescent="0.3">
      <c r="B1945" t="e">
        <f>VLOOKUP(A1945,saham!$A:$D,4,0)</f>
        <v>#N/A</v>
      </c>
      <c r="C1945" s="20"/>
    </row>
    <row r="1946" spans="2:3" x14ac:dyDescent="0.3">
      <c r="B1946" t="e">
        <f>VLOOKUP(A1946,saham!$A:$D,4,0)</f>
        <v>#N/A</v>
      </c>
      <c r="C1946" s="20"/>
    </row>
    <row r="1947" spans="2:3" x14ac:dyDescent="0.3">
      <c r="B1947" t="e">
        <f>VLOOKUP(A1947,saham!$A:$D,4,0)</f>
        <v>#N/A</v>
      </c>
      <c r="C1947" s="20"/>
    </row>
    <row r="1948" spans="2:3" x14ac:dyDescent="0.3">
      <c r="B1948" t="e">
        <f>VLOOKUP(A1948,saham!$A:$D,4,0)</f>
        <v>#N/A</v>
      </c>
      <c r="C1948" s="20"/>
    </row>
    <row r="1949" spans="2:3" x14ac:dyDescent="0.3">
      <c r="B1949" t="e">
        <f>VLOOKUP(A1949,saham!$A:$D,4,0)</f>
        <v>#N/A</v>
      </c>
      <c r="C1949" s="20"/>
    </row>
    <row r="1950" spans="2:3" x14ac:dyDescent="0.3">
      <c r="B1950" t="e">
        <f>VLOOKUP(A1950,saham!$A:$D,4,0)</f>
        <v>#N/A</v>
      </c>
      <c r="C1950" s="20"/>
    </row>
    <row r="1951" spans="2:3" x14ac:dyDescent="0.3">
      <c r="B1951" t="e">
        <f>VLOOKUP(A1951,saham!$A:$D,4,0)</f>
        <v>#N/A</v>
      </c>
      <c r="C1951" s="20"/>
    </row>
    <row r="1952" spans="2:3" x14ac:dyDescent="0.3">
      <c r="B1952" t="e">
        <f>VLOOKUP(A1952,saham!$A:$D,4,0)</f>
        <v>#N/A</v>
      </c>
      <c r="C1952" s="20"/>
    </row>
    <row r="1953" spans="2:3" x14ac:dyDescent="0.3">
      <c r="B1953" t="e">
        <f>VLOOKUP(A1953,saham!$A:$D,4,0)</f>
        <v>#N/A</v>
      </c>
      <c r="C1953" s="20"/>
    </row>
    <row r="1954" spans="2:3" x14ac:dyDescent="0.3">
      <c r="B1954" t="e">
        <f>VLOOKUP(A1954,saham!$A:$D,4,0)</f>
        <v>#N/A</v>
      </c>
      <c r="C1954" s="20"/>
    </row>
    <row r="1955" spans="2:3" x14ac:dyDescent="0.3">
      <c r="B1955" t="e">
        <f>VLOOKUP(A1955,saham!$A:$D,4,0)</f>
        <v>#N/A</v>
      </c>
      <c r="C1955" s="20"/>
    </row>
    <row r="1956" spans="2:3" x14ac:dyDescent="0.3">
      <c r="B1956" t="e">
        <f>VLOOKUP(A1956,saham!$A:$D,4,0)</f>
        <v>#N/A</v>
      </c>
      <c r="C1956" s="20"/>
    </row>
    <row r="1957" spans="2:3" x14ac:dyDescent="0.3">
      <c r="B1957" t="e">
        <f>VLOOKUP(A1957,saham!$A:$D,4,0)</f>
        <v>#N/A</v>
      </c>
      <c r="C1957" s="20"/>
    </row>
    <row r="1958" spans="2:3" x14ac:dyDescent="0.3">
      <c r="B1958" t="e">
        <f>VLOOKUP(A1958,saham!$A:$D,4,0)</f>
        <v>#N/A</v>
      </c>
      <c r="C1958" s="20"/>
    </row>
    <row r="1959" spans="2:3" x14ac:dyDescent="0.3">
      <c r="B1959" t="e">
        <f>VLOOKUP(A1959,saham!$A:$D,4,0)</f>
        <v>#N/A</v>
      </c>
      <c r="C1959" s="20"/>
    </row>
    <row r="1960" spans="2:3" x14ac:dyDescent="0.3">
      <c r="B1960" t="e">
        <f>VLOOKUP(A1960,saham!$A:$D,4,0)</f>
        <v>#N/A</v>
      </c>
      <c r="C1960" s="20"/>
    </row>
    <row r="1961" spans="2:3" x14ac:dyDescent="0.3">
      <c r="B1961" t="e">
        <f>VLOOKUP(A1961,saham!$A:$D,4,0)</f>
        <v>#N/A</v>
      </c>
      <c r="C1961" s="20"/>
    </row>
    <row r="1962" spans="2:3" x14ac:dyDescent="0.3">
      <c r="B1962" t="e">
        <f>VLOOKUP(A1962,saham!$A:$D,4,0)</f>
        <v>#N/A</v>
      </c>
      <c r="C1962" s="20"/>
    </row>
    <row r="1963" spans="2:3" x14ac:dyDescent="0.3">
      <c r="B1963" t="e">
        <f>VLOOKUP(A1963,saham!$A:$D,4,0)</f>
        <v>#N/A</v>
      </c>
      <c r="C1963" s="20"/>
    </row>
    <row r="1964" spans="2:3" x14ac:dyDescent="0.3">
      <c r="B1964" t="e">
        <f>VLOOKUP(A1964,saham!$A:$D,4,0)</f>
        <v>#N/A</v>
      </c>
      <c r="C1964" s="20"/>
    </row>
    <row r="1965" spans="2:3" x14ac:dyDescent="0.3">
      <c r="B1965" t="e">
        <f>VLOOKUP(A1965,saham!$A:$D,4,0)</f>
        <v>#N/A</v>
      </c>
      <c r="C1965" s="20"/>
    </row>
    <row r="1966" spans="2:3" x14ac:dyDescent="0.3">
      <c r="B1966" t="e">
        <f>VLOOKUP(A1966,saham!$A:$D,4,0)</f>
        <v>#N/A</v>
      </c>
      <c r="C1966" s="20"/>
    </row>
    <row r="1967" spans="2:3" x14ac:dyDescent="0.3">
      <c r="B1967" t="e">
        <f>VLOOKUP(A1967,saham!$A:$D,4,0)</f>
        <v>#N/A</v>
      </c>
      <c r="C1967" s="20"/>
    </row>
    <row r="1968" spans="2:3" x14ac:dyDescent="0.3">
      <c r="B1968" t="e">
        <f>VLOOKUP(A1968,saham!$A:$D,4,0)</f>
        <v>#N/A</v>
      </c>
      <c r="C1968" s="20"/>
    </row>
    <row r="1969" spans="2:3" x14ac:dyDescent="0.3">
      <c r="B1969" t="e">
        <f>VLOOKUP(A1969,saham!$A:$D,4,0)</f>
        <v>#N/A</v>
      </c>
      <c r="C1969" s="20"/>
    </row>
    <row r="1970" spans="2:3" x14ac:dyDescent="0.3">
      <c r="B1970" t="e">
        <f>VLOOKUP(A1970,saham!$A:$D,4,0)</f>
        <v>#N/A</v>
      </c>
      <c r="C1970" s="20"/>
    </row>
    <row r="1971" spans="2:3" x14ac:dyDescent="0.3">
      <c r="B1971" t="e">
        <f>VLOOKUP(A1971,saham!$A:$D,4,0)</f>
        <v>#N/A</v>
      </c>
      <c r="C1971" s="20"/>
    </row>
    <row r="1972" spans="2:3" x14ac:dyDescent="0.3">
      <c r="B1972" t="e">
        <f>VLOOKUP(A1972,saham!$A:$D,4,0)</f>
        <v>#N/A</v>
      </c>
      <c r="C1972" s="20"/>
    </row>
    <row r="1973" spans="2:3" x14ac:dyDescent="0.3">
      <c r="B1973" t="e">
        <f>VLOOKUP(A1973,saham!$A:$D,4,0)</f>
        <v>#N/A</v>
      </c>
      <c r="C1973" s="20"/>
    </row>
    <row r="1974" spans="2:3" x14ac:dyDescent="0.3">
      <c r="B1974" t="e">
        <f>VLOOKUP(A1974,saham!$A:$D,4,0)</f>
        <v>#N/A</v>
      </c>
      <c r="C1974" s="20"/>
    </row>
    <row r="1975" spans="2:3" x14ac:dyDescent="0.3">
      <c r="B1975" t="e">
        <f>VLOOKUP(A1975,saham!$A:$D,4,0)</f>
        <v>#N/A</v>
      </c>
      <c r="C1975" s="20"/>
    </row>
    <row r="1976" spans="2:3" x14ac:dyDescent="0.3">
      <c r="B1976" t="e">
        <f>VLOOKUP(A1976,saham!$A:$D,4,0)</f>
        <v>#N/A</v>
      </c>
      <c r="C1976" s="20"/>
    </row>
    <row r="1977" spans="2:3" x14ac:dyDescent="0.3">
      <c r="B1977" t="e">
        <f>VLOOKUP(A1977,saham!$A:$D,4,0)</f>
        <v>#N/A</v>
      </c>
      <c r="C1977" s="20"/>
    </row>
    <row r="1978" spans="2:3" x14ac:dyDescent="0.3">
      <c r="B1978" t="e">
        <f>VLOOKUP(A1978,saham!$A:$D,4,0)</f>
        <v>#N/A</v>
      </c>
      <c r="C1978" s="20"/>
    </row>
    <row r="1979" spans="2:3" x14ac:dyDescent="0.3">
      <c r="B1979" t="e">
        <f>VLOOKUP(A1979,saham!$A:$D,4,0)</f>
        <v>#N/A</v>
      </c>
      <c r="C1979" s="20"/>
    </row>
    <row r="1980" spans="2:3" x14ac:dyDescent="0.3">
      <c r="B1980" t="e">
        <f>VLOOKUP(A1980,saham!$A:$D,4,0)</f>
        <v>#N/A</v>
      </c>
      <c r="C1980" s="20"/>
    </row>
    <row r="1981" spans="2:3" x14ac:dyDescent="0.3">
      <c r="B1981" t="e">
        <f>VLOOKUP(A1981,saham!$A:$D,4,0)</f>
        <v>#N/A</v>
      </c>
      <c r="C1981" s="20"/>
    </row>
    <row r="1982" spans="2:3" x14ac:dyDescent="0.3">
      <c r="B1982" t="e">
        <f>VLOOKUP(A1982,saham!$A:$D,4,0)</f>
        <v>#N/A</v>
      </c>
      <c r="C1982" s="20"/>
    </row>
    <row r="1983" spans="2:3" x14ac:dyDescent="0.3">
      <c r="B1983" t="e">
        <f>VLOOKUP(A1983,saham!$A:$D,4,0)</f>
        <v>#N/A</v>
      </c>
      <c r="C1983" s="20"/>
    </row>
    <row r="1984" spans="2:3" x14ac:dyDescent="0.3">
      <c r="B1984" t="e">
        <f>VLOOKUP(A1984,saham!$A:$D,4,0)</f>
        <v>#N/A</v>
      </c>
      <c r="C1984" s="20"/>
    </row>
    <row r="1985" spans="2:3" x14ac:dyDescent="0.3">
      <c r="B1985" t="e">
        <f>VLOOKUP(A1985,saham!$A:$D,4,0)</f>
        <v>#N/A</v>
      </c>
      <c r="C1985" s="20"/>
    </row>
    <row r="1986" spans="2:3" x14ac:dyDescent="0.3">
      <c r="B1986" t="e">
        <f>VLOOKUP(A1986,saham!$A:$D,4,0)</f>
        <v>#N/A</v>
      </c>
      <c r="C1986" s="20"/>
    </row>
    <row r="1987" spans="2:3" x14ac:dyDescent="0.3">
      <c r="B1987" t="e">
        <f>VLOOKUP(A1987,saham!$A:$D,4,0)</f>
        <v>#N/A</v>
      </c>
      <c r="C1987" s="20"/>
    </row>
    <row r="1988" spans="2:3" x14ac:dyDescent="0.3">
      <c r="B1988" t="e">
        <f>VLOOKUP(A1988,saham!$A:$D,4,0)</f>
        <v>#N/A</v>
      </c>
      <c r="C1988" s="20"/>
    </row>
    <row r="1989" spans="2:3" x14ac:dyDescent="0.3">
      <c r="B1989" t="e">
        <f>VLOOKUP(A1989,saham!$A:$D,4,0)</f>
        <v>#N/A</v>
      </c>
      <c r="C1989" s="20"/>
    </row>
    <row r="1990" spans="2:3" x14ac:dyDescent="0.3">
      <c r="B1990" t="e">
        <f>VLOOKUP(A1990,saham!$A:$D,4,0)</f>
        <v>#N/A</v>
      </c>
      <c r="C1990" s="20"/>
    </row>
    <row r="1991" spans="2:3" x14ac:dyDescent="0.3">
      <c r="B1991" t="e">
        <f>VLOOKUP(A1991,saham!$A:$D,4,0)</f>
        <v>#N/A</v>
      </c>
      <c r="C1991" s="20"/>
    </row>
    <row r="1992" spans="2:3" x14ac:dyDescent="0.3">
      <c r="B1992" t="e">
        <f>VLOOKUP(A1992,saham!$A:$D,4,0)</f>
        <v>#N/A</v>
      </c>
      <c r="C1992" s="20"/>
    </row>
    <row r="1993" spans="2:3" x14ac:dyDescent="0.3">
      <c r="B1993" t="e">
        <f>VLOOKUP(A1993,saham!$A:$D,4,0)</f>
        <v>#N/A</v>
      </c>
      <c r="C1993" s="20"/>
    </row>
    <row r="1994" spans="2:3" x14ac:dyDescent="0.3">
      <c r="B1994" t="e">
        <f>VLOOKUP(A1994,saham!$A:$D,4,0)</f>
        <v>#N/A</v>
      </c>
      <c r="C1994" s="20"/>
    </row>
    <row r="1995" spans="2:3" x14ac:dyDescent="0.3">
      <c r="B1995" t="e">
        <f>VLOOKUP(A1995,saham!$A:$D,4,0)</f>
        <v>#N/A</v>
      </c>
      <c r="C1995" s="20"/>
    </row>
    <row r="1996" spans="2:3" x14ac:dyDescent="0.3">
      <c r="B1996" t="e">
        <f>VLOOKUP(A1996,saham!$A:$D,4,0)</f>
        <v>#N/A</v>
      </c>
      <c r="C1996" s="20"/>
    </row>
    <row r="1997" spans="2:3" x14ac:dyDescent="0.3">
      <c r="B1997" t="e">
        <f>VLOOKUP(A1997,saham!$A:$D,4,0)</f>
        <v>#N/A</v>
      </c>
      <c r="C1997" s="20"/>
    </row>
    <row r="1998" spans="2:3" x14ac:dyDescent="0.3">
      <c r="B1998" t="e">
        <f>VLOOKUP(A1998,saham!$A:$D,4,0)</f>
        <v>#N/A</v>
      </c>
      <c r="C1998" s="20"/>
    </row>
    <row r="1999" spans="2:3" x14ac:dyDescent="0.3">
      <c r="B1999" t="e">
        <f>VLOOKUP(A1999,saham!$A:$D,4,0)</f>
        <v>#N/A</v>
      </c>
      <c r="C1999" s="20"/>
    </row>
    <row r="2000" spans="2:3" x14ac:dyDescent="0.3">
      <c r="B2000" t="e">
        <f>VLOOKUP(A2000,saham!$A:$D,4,0)</f>
        <v>#N/A</v>
      </c>
      <c r="C2000" s="20"/>
    </row>
    <row r="2001" spans="2:3" x14ac:dyDescent="0.3">
      <c r="B2001" t="e">
        <f>VLOOKUP(A2001,saham!$A:$D,4,0)</f>
        <v>#N/A</v>
      </c>
      <c r="C2001" s="20"/>
    </row>
    <row r="2002" spans="2:3" x14ac:dyDescent="0.3">
      <c r="B2002" t="e">
        <f>VLOOKUP(A2002,saham!$A:$D,4,0)</f>
        <v>#N/A</v>
      </c>
      <c r="C2002" s="20"/>
    </row>
    <row r="2003" spans="2:3" x14ac:dyDescent="0.3">
      <c r="B2003" t="e">
        <f>VLOOKUP(A2003,saham!$A:$D,4,0)</f>
        <v>#N/A</v>
      </c>
      <c r="C2003" s="20"/>
    </row>
    <row r="2004" spans="2:3" x14ac:dyDescent="0.3">
      <c r="B2004" t="e">
        <f>VLOOKUP(A2004,saham!$A:$D,4,0)</f>
        <v>#N/A</v>
      </c>
      <c r="C2004" s="20"/>
    </row>
    <row r="2005" spans="2:3" x14ac:dyDescent="0.3">
      <c r="B2005" t="e">
        <f>VLOOKUP(A2005,saham!$A:$D,4,0)</f>
        <v>#N/A</v>
      </c>
      <c r="C2005" s="20"/>
    </row>
    <row r="2006" spans="2:3" x14ac:dyDescent="0.3">
      <c r="B2006" t="e">
        <f>VLOOKUP(A2006,saham!$A:$D,4,0)</f>
        <v>#N/A</v>
      </c>
      <c r="C2006" s="20"/>
    </row>
    <row r="2007" spans="2:3" x14ac:dyDescent="0.3">
      <c r="B2007" t="e">
        <f>VLOOKUP(A2007,saham!$A:$D,4,0)</f>
        <v>#N/A</v>
      </c>
      <c r="C2007" s="20"/>
    </row>
    <row r="2008" spans="2:3" x14ac:dyDescent="0.3">
      <c r="B2008" t="e">
        <f>VLOOKUP(A2008,saham!$A:$D,4,0)</f>
        <v>#N/A</v>
      </c>
      <c r="C2008" s="20"/>
    </row>
    <row r="2009" spans="2:3" x14ac:dyDescent="0.3">
      <c r="B2009" t="e">
        <f>VLOOKUP(A2009,saham!$A:$D,4,0)</f>
        <v>#N/A</v>
      </c>
      <c r="C2009" s="20"/>
    </row>
    <row r="2010" spans="2:3" x14ac:dyDescent="0.3">
      <c r="B2010" t="e">
        <f>VLOOKUP(A2010,saham!$A:$D,4,0)</f>
        <v>#N/A</v>
      </c>
      <c r="C2010" s="20"/>
    </row>
    <row r="2011" spans="2:3" x14ac:dyDescent="0.3">
      <c r="B2011" t="e">
        <f>VLOOKUP(A2011,saham!$A:$D,4,0)</f>
        <v>#N/A</v>
      </c>
      <c r="C2011" s="20"/>
    </row>
    <row r="2012" spans="2:3" x14ac:dyDescent="0.3">
      <c r="B2012" t="e">
        <f>VLOOKUP(A2012,saham!$A:$D,4,0)</f>
        <v>#N/A</v>
      </c>
      <c r="C2012" s="20"/>
    </row>
    <row r="2013" spans="2:3" x14ac:dyDescent="0.3">
      <c r="B2013" t="e">
        <f>VLOOKUP(A2013,saham!$A:$D,4,0)</f>
        <v>#N/A</v>
      </c>
      <c r="C2013" s="20"/>
    </row>
    <row r="2014" spans="2:3" x14ac:dyDescent="0.3">
      <c r="B2014" t="e">
        <f>VLOOKUP(A2014,saham!$A:$D,4,0)</f>
        <v>#N/A</v>
      </c>
      <c r="C2014" s="20"/>
    </row>
    <row r="2015" spans="2:3" x14ac:dyDescent="0.3">
      <c r="B2015" t="e">
        <f>VLOOKUP(A2015,saham!$A:$D,4,0)</f>
        <v>#N/A</v>
      </c>
      <c r="C2015" s="20"/>
    </row>
    <row r="2016" spans="2:3" x14ac:dyDescent="0.3">
      <c r="B2016" t="e">
        <f>VLOOKUP(A2016,saham!$A:$D,4,0)</f>
        <v>#N/A</v>
      </c>
      <c r="C2016" s="20"/>
    </row>
    <row r="2017" spans="2:3" x14ac:dyDescent="0.3">
      <c r="B2017" t="e">
        <f>VLOOKUP(A2017,saham!$A:$D,4,0)</f>
        <v>#N/A</v>
      </c>
      <c r="C2017" s="20"/>
    </row>
    <row r="2018" spans="2:3" x14ac:dyDescent="0.3">
      <c r="B2018" t="e">
        <f>VLOOKUP(A2018,saham!$A:$D,4,0)</f>
        <v>#N/A</v>
      </c>
      <c r="C2018" s="20"/>
    </row>
    <row r="2019" spans="2:3" x14ac:dyDescent="0.3">
      <c r="B2019" t="e">
        <f>VLOOKUP(A2019,saham!$A:$D,4,0)</f>
        <v>#N/A</v>
      </c>
      <c r="C2019" s="20"/>
    </row>
    <row r="2020" spans="2:3" x14ac:dyDescent="0.3">
      <c r="B2020" t="e">
        <f>VLOOKUP(A2020,saham!$A:$D,4,0)</f>
        <v>#N/A</v>
      </c>
      <c r="C2020" s="20"/>
    </row>
    <row r="2021" spans="2:3" x14ac:dyDescent="0.3">
      <c r="B2021" t="e">
        <f>VLOOKUP(A2021,saham!$A:$D,4,0)</f>
        <v>#N/A</v>
      </c>
      <c r="C2021" s="20"/>
    </row>
    <row r="2022" spans="2:3" x14ac:dyDescent="0.3">
      <c r="B2022" t="e">
        <f>VLOOKUP(A2022,saham!$A:$D,4,0)</f>
        <v>#N/A</v>
      </c>
      <c r="C2022" s="20"/>
    </row>
    <row r="2023" spans="2:3" x14ac:dyDescent="0.3">
      <c r="B2023" t="e">
        <f>VLOOKUP(A2023,saham!$A:$D,4,0)</f>
        <v>#N/A</v>
      </c>
      <c r="C2023" s="20"/>
    </row>
    <row r="2024" spans="2:3" x14ac:dyDescent="0.3">
      <c r="B2024" t="e">
        <f>VLOOKUP(A2024,saham!$A:$D,4,0)</f>
        <v>#N/A</v>
      </c>
      <c r="C2024" s="20"/>
    </row>
    <row r="2025" spans="2:3" x14ac:dyDescent="0.3">
      <c r="B2025" t="e">
        <f>VLOOKUP(A2025,saham!$A:$D,4,0)</f>
        <v>#N/A</v>
      </c>
      <c r="C2025" s="20"/>
    </row>
    <row r="2026" spans="2:3" x14ac:dyDescent="0.3">
      <c r="B2026" t="e">
        <f>VLOOKUP(A2026,saham!$A:$D,4,0)</f>
        <v>#N/A</v>
      </c>
      <c r="C2026" s="20"/>
    </row>
    <row r="2027" spans="2:3" x14ac:dyDescent="0.3">
      <c r="B2027" t="e">
        <f>VLOOKUP(A2027,saham!$A:$D,4,0)</f>
        <v>#N/A</v>
      </c>
      <c r="C2027" s="20"/>
    </row>
    <row r="2028" spans="2:3" x14ac:dyDescent="0.3">
      <c r="B2028" t="e">
        <f>VLOOKUP(A2028,saham!$A:$D,4,0)</f>
        <v>#N/A</v>
      </c>
      <c r="C2028" s="20"/>
    </row>
    <row r="2029" spans="2:3" x14ac:dyDescent="0.3">
      <c r="B2029" t="e">
        <f>VLOOKUP(A2029,saham!$A:$D,4,0)</f>
        <v>#N/A</v>
      </c>
      <c r="C2029" s="20"/>
    </row>
    <row r="2030" spans="2:3" x14ac:dyDescent="0.3">
      <c r="B2030" t="e">
        <f>VLOOKUP(A2030,saham!$A:$D,4,0)</f>
        <v>#N/A</v>
      </c>
      <c r="C2030" s="20"/>
    </row>
    <row r="2031" spans="2:3" x14ac:dyDescent="0.3">
      <c r="B2031" t="e">
        <f>VLOOKUP(A2031,saham!$A:$D,4,0)</f>
        <v>#N/A</v>
      </c>
      <c r="C2031" s="20"/>
    </row>
    <row r="2032" spans="2:3" x14ac:dyDescent="0.3">
      <c r="B2032" t="e">
        <f>VLOOKUP(A2032,saham!$A:$D,4,0)</f>
        <v>#N/A</v>
      </c>
      <c r="C2032" s="20"/>
    </row>
    <row r="2033" spans="2:3" x14ac:dyDescent="0.3">
      <c r="B2033" t="e">
        <f>VLOOKUP(A2033,saham!$A:$D,4,0)</f>
        <v>#N/A</v>
      </c>
      <c r="C2033" s="20"/>
    </row>
    <row r="2034" spans="2:3" x14ac:dyDescent="0.3">
      <c r="B2034" t="e">
        <f>VLOOKUP(A2034,saham!$A:$D,4,0)</f>
        <v>#N/A</v>
      </c>
      <c r="C2034" s="20"/>
    </row>
    <row r="2035" spans="2:3" x14ac:dyDescent="0.3">
      <c r="B2035" t="e">
        <f>VLOOKUP(A2035,saham!$A:$D,4,0)</f>
        <v>#N/A</v>
      </c>
      <c r="C2035" s="20"/>
    </row>
    <row r="2036" spans="2:3" x14ac:dyDescent="0.3">
      <c r="B2036" t="e">
        <f>VLOOKUP(A2036,saham!$A:$D,4,0)</f>
        <v>#N/A</v>
      </c>
      <c r="C2036" s="20"/>
    </row>
    <row r="2037" spans="2:3" x14ac:dyDescent="0.3">
      <c r="B2037" t="e">
        <f>VLOOKUP(A2037,saham!$A:$D,4,0)</f>
        <v>#N/A</v>
      </c>
      <c r="C2037" s="20"/>
    </row>
    <row r="2038" spans="2:3" x14ac:dyDescent="0.3">
      <c r="B2038" t="e">
        <f>VLOOKUP(A2038,saham!$A:$D,4,0)</f>
        <v>#N/A</v>
      </c>
      <c r="C2038" s="20"/>
    </row>
    <row r="2039" spans="2:3" x14ac:dyDescent="0.3">
      <c r="B2039" t="e">
        <f>VLOOKUP(A2039,saham!$A:$D,4,0)</f>
        <v>#N/A</v>
      </c>
      <c r="C2039" s="20"/>
    </row>
    <row r="2040" spans="2:3" x14ac:dyDescent="0.3">
      <c r="B2040" t="e">
        <f>VLOOKUP(A2040,saham!$A:$D,4,0)</f>
        <v>#N/A</v>
      </c>
      <c r="C2040" s="20"/>
    </row>
    <row r="2041" spans="2:3" x14ac:dyDescent="0.3">
      <c r="B2041" t="e">
        <f>VLOOKUP(A2041,saham!$A:$D,4,0)</f>
        <v>#N/A</v>
      </c>
      <c r="C2041" s="20"/>
    </row>
    <row r="2042" spans="2:3" x14ac:dyDescent="0.3">
      <c r="B2042" t="e">
        <f>VLOOKUP(A2042,saham!$A:$D,4,0)</f>
        <v>#N/A</v>
      </c>
      <c r="C2042" s="20"/>
    </row>
    <row r="2043" spans="2:3" x14ac:dyDescent="0.3">
      <c r="B2043" t="e">
        <f>VLOOKUP(A2043,saham!$A:$D,4,0)</f>
        <v>#N/A</v>
      </c>
      <c r="C2043" s="20"/>
    </row>
    <row r="2044" spans="2:3" x14ac:dyDescent="0.3">
      <c r="B2044" t="e">
        <f>VLOOKUP(A2044,saham!$A:$D,4,0)</f>
        <v>#N/A</v>
      </c>
      <c r="C2044" s="20"/>
    </row>
    <row r="2045" spans="2:3" x14ac:dyDescent="0.3">
      <c r="B2045" t="e">
        <f>VLOOKUP(A2045,saham!$A:$D,4,0)</f>
        <v>#N/A</v>
      </c>
      <c r="C2045" s="20"/>
    </row>
    <row r="2046" spans="2:3" x14ac:dyDescent="0.3">
      <c r="B2046" t="e">
        <f>VLOOKUP(A2046,saham!$A:$D,4,0)</f>
        <v>#N/A</v>
      </c>
      <c r="C2046" s="20"/>
    </row>
    <row r="2047" spans="2:3" x14ac:dyDescent="0.3">
      <c r="B2047" t="e">
        <f>VLOOKUP(A2047,saham!$A:$D,4,0)</f>
        <v>#N/A</v>
      </c>
      <c r="C2047" s="20"/>
    </row>
    <row r="2048" spans="2:3" x14ac:dyDescent="0.3">
      <c r="B2048" t="e">
        <f>VLOOKUP(A2048,saham!$A:$D,4,0)</f>
        <v>#N/A</v>
      </c>
      <c r="C2048" s="20"/>
    </row>
    <row r="2049" spans="2:3" x14ac:dyDescent="0.3">
      <c r="B2049" t="e">
        <f>VLOOKUP(A2049,saham!$A:$D,4,0)</f>
        <v>#N/A</v>
      </c>
      <c r="C2049" s="20"/>
    </row>
    <row r="2050" spans="2:3" x14ac:dyDescent="0.3">
      <c r="B2050" t="e">
        <f>VLOOKUP(A2050,saham!$A:$D,4,0)</f>
        <v>#N/A</v>
      </c>
      <c r="C2050" s="20"/>
    </row>
    <row r="2051" spans="2:3" x14ac:dyDescent="0.3">
      <c r="B2051" t="e">
        <f>VLOOKUP(A2051,saham!$A:$D,4,0)</f>
        <v>#N/A</v>
      </c>
      <c r="C2051" s="20"/>
    </row>
    <row r="2052" spans="2:3" x14ac:dyDescent="0.3">
      <c r="B2052" t="e">
        <f>VLOOKUP(A2052,saham!$A:$D,4,0)</f>
        <v>#N/A</v>
      </c>
      <c r="C2052" s="20"/>
    </row>
    <row r="2053" spans="2:3" x14ac:dyDescent="0.3">
      <c r="B2053" t="e">
        <f>VLOOKUP(A2053,saham!$A:$D,4,0)</f>
        <v>#N/A</v>
      </c>
      <c r="C2053" s="20"/>
    </row>
    <row r="2054" spans="2:3" x14ac:dyDescent="0.3">
      <c r="B2054" t="e">
        <f>VLOOKUP(A2054,saham!$A:$D,4,0)</f>
        <v>#N/A</v>
      </c>
      <c r="C2054" s="20"/>
    </row>
    <row r="2055" spans="2:3" x14ac:dyDescent="0.3">
      <c r="B2055" t="e">
        <f>VLOOKUP(A2055,saham!$A:$D,4,0)</f>
        <v>#N/A</v>
      </c>
      <c r="C2055" s="20"/>
    </row>
    <row r="2056" spans="2:3" x14ac:dyDescent="0.3">
      <c r="B2056" t="e">
        <f>VLOOKUP(A2056,saham!$A:$D,4,0)</f>
        <v>#N/A</v>
      </c>
      <c r="C2056" s="20"/>
    </row>
    <row r="2057" spans="2:3" x14ac:dyDescent="0.3">
      <c r="B2057" t="e">
        <f>VLOOKUP(A2057,saham!$A:$D,4,0)</f>
        <v>#N/A</v>
      </c>
      <c r="C2057" s="20"/>
    </row>
    <row r="2058" spans="2:3" x14ac:dyDescent="0.3">
      <c r="B2058" t="e">
        <f>VLOOKUP(A2058,saham!$A:$D,4,0)</f>
        <v>#N/A</v>
      </c>
      <c r="C2058" s="20"/>
    </row>
    <row r="2059" spans="2:3" x14ac:dyDescent="0.3">
      <c r="B2059" t="e">
        <f>VLOOKUP(A2059,saham!$A:$D,4,0)</f>
        <v>#N/A</v>
      </c>
      <c r="C2059" s="20"/>
    </row>
    <row r="2060" spans="2:3" x14ac:dyDescent="0.3">
      <c r="B2060" t="e">
        <f>VLOOKUP(A2060,saham!$A:$D,4,0)</f>
        <v>#N/A</v>
      </c>
      <c r="C2060" s="20"/>
    </row>
    <row r="2061" spans="2:3" x14ac:dyDescent="0.3">
      <c r="B2061" t="e">
        <f>VLOOKUP(A2061,saham!$A:$D,4,0)</f>
        <v>#N/A</v>
      </c>
      <c r="C2061" s="20"/>
    </row>
    <row r="2062" spans="2:3" x14ac:dyDescent="0.3">
      <c r="B2062" t="e">
        <f>VLOOKUP(A2062,saham!$A:$D,4,0)</f>
        <v>#N/A</v>
      </c>
      <c r="C2062" s="20"/>
    </row>
    <row r="2063" spans="2:3" x14ac:dyDescent="0.3">
      <c r="B2063" t="e">
        <f>VLOOKUP(A2063,saham!$A:$D,4,0)</f>
        <v>#N/A</v>
      </c>
      <c r="C2063" s="20"/>
    </row>
    <row r="2064" spans="2:3" x14ac:dyDescent="0.3">
      <c r="B2064" t="e">
        <f>VLOOKUP(A2064,saham!$A:$D,4,0)</f>
        <v>#N/A</v>
      </c>
      <c r="C2064" s="20"/>
    </row>
    <row r="2065" spans="2:3" x14ac:dyDescent="0.3">
      <c r="B2065" t="e">
        <f>VLOOKUP(A2065,saham!$A:$D,4,0)</f>
        <v>#N/A</v>
      </c>
      <c r="C2065" s="20"/>
    </row>
    <row r="2066" spans="2:3" x14ac:dyDescent="0.3">
      <c r="B2066" t="e">
        <f>VLOOKUP(A2066,saham!$A:$D,4,0)</f>
        <v>#N/A</v>
      </c>
      <c r="C2066" s="20"/>
    </row>
    <row r="2067" spans="2:3" x14ac:dyDescent="0.3">
      <c r="B2067" t="e">
        <f>VLOOKUP(A2067,saham!$A:$D,4,0)</f>
        <v>#N/A</v>
      </c>
      <c r="C2067" s="20"/>
    </row>
    <row r="2068" spans="2:3" x14ac:dyDescent="0.3">
      <c r="B2068" t="e">
        <f>VLOOKUP(A2068,saham!$A:$D,4,0)</f>
        <v>#N/A</v>
      </c>
      <c r="C2068" s="20"/>
    </row>
    <row r="2069" spans="2:3" x14ac:dyDescent="0.3">
      <c r="B2069" t="e">
        <f>VLOOKUP(A2069,saham!$A:$D,4,0)</f>
        <v>#N/A</v>
      </c>
      <c r="C2069" s="20"/>
    </row>
    <row r="2070" spans="2:3" x14ac:dyDescent="0.3">
      <c r="B2070" t="e">
        <f>VLOOKUP(A2070,saham!$A:$D,4,0)</f>
        <v>#N/A</v>
      </c>
      <c r="C2070" s="20"/>
    </row>
    <row r="2071" spans="2:3" x14ac:dyDescent="0.3">
      <c r="B2071" t="e">
        <f>VLOOKUP(A2071,saham!$A:$D,4,0)</f>
        <v>#N/A</v>
      </c>
      <c r="C2071" s="20"/>
    </row>
    <row r="2072" spans="2:3" x14ac:dyDescent="0.3">
      <c r="B2072" t="e">
        <f>VLOOKUP(A2072,saham!$A:$D,4,0)</f>
        <v>#N/A</v>
      </c>
      <c r="C2072" s="20"/>
    </row>
    <row r="2073" spans="2:3" x14ac:dyDescent="0.3">
      <c r="B2073" t="e">
        <f>VLOOKUP(A2073,saham!$A:$D,4,0)</f>
        <v>#N/A</v>
      </c>
      <c r="C2073" s="20"/>
    </row>
    <row r="2074" spans="2:3" x14ac:dyDescent="0.3">
      <c r="B2074" t="e">
        <f>VLOOKUP(A2074,saham!$A:$D,4,0)</f>
        <v>#N/A</v>
      </c>
      <c r="C2074" s="20"/>
    </row>
    <row r="2075" spans="2:3" x14ac:dyDescent="0.3">
      <c r="B2075" t="e">
        <f>VLOOKUP(A2075,saham!$A:$D,4,0)</f>
        <v>#N/A</v>
      </c>
      <c r="C2075" s="20"/>
    </row>
    <row r="2076" spans="2:3" x14ac:dyDescent="0.3">
      <c r="B2076" t="e">
        <f>VLOOKUP(A2076,saham!$A:$D,4,0)</f>
        <v>#N/A</v>
      </c>
      <c r="C2076" s="20"/>
    </row>
    <row r="2077" spans="2:3" x14ac:dyDescent="0.3">
      <c r="B2077" t="e">
        <f>VLOOKUP(A2077,saham!$A:$D,4,0)</f>
        <v>#N/A</v>
      </c>
      <c r="C2077" s="20"/>
    </row>
    <row r="2078" spans="2:3" x14ac:dyDescent="0.3">
      <c r="B2078" t="e">
        <f>VLOOKUP(A2078,saham!$A:$D,4,0)</f>
        <v>#N/A</v>
      </c>
      <c r="C2078" s="20"/>
    </row>
    <row r="2079" spans="2:3" x14ac:dyDescent="0.3">
      <c r="B2079" t="e">
        <f>VLOOKUP(A2079,saham!$A:$D,4,0)</f>
        <v>#N/A</v>
      </c>
      <c r="C2079" s="20"/>
    </row>
    <row r="2080" spans="2:3" x14ac:dyDescent="0.3">
      <c r="B2080" t="e">
        <f>VLOOKUP(A2080,saham!$A:$D,4,0)</f>
        <v>#N/A</v>
      </c>
      <c r="C2080" s="20"/>
    </row>
    <row r="2081" spans="2:3" x14ac:dyDescent="0.3">
      <c r="B2081" t="e">
        <f>VLOOKUP(A2081,saham!$A:$D,4,0)</f>
        <v>#N/A</v>
      </c>
      <c r="C2081" s="20"/>
    </row>
    <row r="2082" spans="2:3" x14ac:dyDescent="0.3">
      <c r="B2082" t="e">
        <f>VLOOKUP(A2082,saham!$A:$D,4,0)</f>
        <v>#N/A</v>
      </c>
      <c r="C2082" s="20"/>
    </row>
    <row r="2083" spans="2:3" x14ac:dyDescent="0.3">
      <c r="B2083" t="e">
        <f>VLOOKUP(A2083,saham!$A:$D,4,0)</f>
        <v>#N/A</v>
      </c>
      <c r="C2083" s="20"/>
    </row>
    <row r="2084" spans="2:3" x14ac:dyDescent="0.3">
      <c r="B2084" t="e">
        <f>VLOOKUP(A2084,saham!$A:$D,4,0)</f>
        <v>#N/A</v>
      </c>
      <c r="C2084" s="20"/>
    </row>
    <row r="2085" spans="2:3" x14ac:dyDescent="0.3">
      <c r="B2085" t="e">
        <f>VLOOKUP(A2085,saham!$A:$D,4,0)</f>
        <v>#N/A</v>
      </c>
      <c r="C2085" s="20"/>
    </row>
    <row r="2086" spans="2:3" x14ac:dyDescent="0.3">
      <c r="B2086" t="e">
        <f>VLOOKUP(A2086,saham!$A:$D,4,0)</f>
        <v>#N/A</v>
      </c>
      <c r="C2086" s="20"/>
    </row>
    <row r="2087" spans="2:3" x14ac:dyDescent="0.3">
      <c r="B2087" t="e">
        <f>VLOOKUP(A2087,saham!$A:$D,4,0)</f>
        <v>#N/A</v>
      </c>
      <c r="C2087" s="20"/>
    </row>
    <row r="2088" spans="2:3" x14ac:dyDescent="0.3">
      <c r="B2088" t="e">
        <f>VLOOKUP(A2088,saham!$A:$D,4,0)</f>
        <v>#N/A</v>
      </c>
      <c r="C2088" s="20"/>
    </row>
    <row r="2089" spans="2:3" x14ac:dyDescent="0.3">
      <c r="B2089" t="e">
        <f>VLOOKUP(A2089,saham!$A:$D,4,0)</f>
        <v>#N/A</v>
      </c>
      <c r="C2089" s="20"/>
    </row>
    <row r="2090" spans="2:3" x14ac:dyDescent="0.3">
      <c r="B2090" t="e">
        <f>VLOOKUP(A2090,saham!$A:$D,4,0)</f>
        <v>#N/A</v>
      </c>
      <c r="C2090" s="20"/>
    </row>
    <row r="2091" spans="2:3" x14ac:dyDescent="0.3">
      <c r="B2091" t="e">
        <f>VLOOKUP(A2091,saham!$A:$D,4,0)</f>
        <v>#N/A</v>
      </c>
      <c r="C2091" s="20"/>
    </row>
    <row r="2092" spans="2:3" x14ac:dyDescent="0.3">
      <c r="B2092" t="e">
        <f>VLOOKUP(A2092,saham!$A:$D,4,0)</f>
        <v>#N/A</v>
      </c>
      <c r="C2092" s="20"/>
    </row>
    <row r="2093" spans="2:3" x14ac:dyDescent="0.3">
      <c r="B2093" t="e">
        <f>VLOOKUP(A2093,saham!$A:$D,4,0)</f>
        <v>#N/A</v>
      </c>
      <c r="C2093" s="20"/>
    </row>
    <row r="2094" spans="2:3" x14ac:dyDescent="0.3">
      <c r="B2094" t="e">
        <f>VLOOKUP(A2094,saham!$A:$D,4,0)</f>
        <v>#N/A</v>
      </c>
      <c r="C2094" s="20"/>
    </row>
    <row r="2095" spans="2:3" x14ac:dyDescent="0.3">
      <c r="B2095" t="e">
        <f>VLOOKUP(A2095,saham!$A:$D,4,0)</f>
        <v>#N/A</v>
      </c>
      <c r="C2095" s="20"/>
    </row>
    <row r="2096" spans="2:3" x14ac:dyDescent="0.3">
      <c r="B2096" t="e">
        <f>VLOOKUP(A2096,saham!$A:$D,4,0)</f>
        <v>#N/A</v>
      </c>
      <c r="C2096" s="20"/>
    </row>
    <row r="2097" spans="2:3" x14ac:dyDescent="0.3">
      <c r="B2097" t="e">
        <f>VLOOKUP(A2097,saham!$A:$D,4,0)</f>
        <v>#N/A</v>
      </c>
      <c r="C2097" s="20"/>
    </row>
    <row r="2098" spans="2:3" x14ac:dyDescent="0.3">
      <c r="B2098" t="e">
        <f>VLOOKUP(A2098,saham!$A:$D,4,0)</f>
        <v>#N/A</v>
      </c>
      <c r="C2098" s="20"/>
    </row>
    <row r="2099" spans="2:3" x14ac:dyDescent="0.3">
      <c r="B2099" t="e">
        <f>VLOOKUP(A2099,saham!$A:$D,4,0)</f>
        <v>#N/A</v>
      </c>
      <c r="C2099" s="20"/>
    </row>
    <row r="2100" spans="2:3" x14ac:dyDescent="0.3">
      <c r="B2100" t="e">
        <f>VLOOKUP(A2100,saham!$A:$D,4,0)</f>
        <v>#N/A</v>
      </c>
      <c r="C2100" s="20"/>
    </row>
    <row r="2101" spans="2:3" x14ac:dyDescent="0.3">
      <c r="B2101" t="e">
        <f>VLOOKUP(A2101,saham!$A:$D,4,0)</f>
        <v>#N/A</v>
      </c>
      <c r="C2101" s="20"/>
    </row>
    <row r="2102" spans="2:3" x14ac:dyDescent="0.3">
      <c r="B2102" t="e">
        <f>VLOOKUP(A2102,saham!$A:$D,4,0)</f>
        <v>#N/A</v>
      </c>
      <c r="C2102" s="20"/>
    </row>
    <row r="2103" spans="2:3" x14ac:dyDescent="0.3">
      <c r="B2103" t="e">
        <f>VLOOKUP(A2103,saham!$A:$D,4,0)</f>
        <v>#N/A</v>
      </c>
      <c r="C2103" s="20"/>
    </row>
    <row r="2104" spans="2:3" x14ac:dyDescent="0.3">
      <c r="B2104" t="e">
        <f>VLOOKUP(A2104,saham!$A:$D,4,0)</f>
        <v>#N/A</v>
      </c>
      <c r="C2104" s="20"/>
    </row>
    <row r="2105" spans="2:3" x14ac:dyDescent="0.3">
      <c r="B2105" t="e">
        <f>VLOOKUP(A2105,saham!$A:$D,4,0)</f>
        <v>#N/A</v>
      </c>
      <c r="C2105" s="20"/>
    </row>
    <row r="2106" spans="2:3" x14ac:dyDescent="0.3">
      <c r="B2106" t="e">
        <f>VLOOKUP(A2106,saham!$A:$D,4,0)</f>
        <v>#N/A</v>
      </c>
      <c r="C2106" s="20"/>
    </row>
    <row r="2107" spans="2:3" x14ac:dyDescent="0.3">
      <c r="B2107" t="e">
        <f>VLOOKUP(A2107,saham!$A:$D,4,0)</f>
        <v>#N/A</v>
      </c>
      <c r="C2107" s="20"/>
    </row>
    <row r="2108" spans="2:3" x14ac:dyDescent="0.3">
      <c r="B2108" t="e">
        <f>VLOOKUP(A2108,saham!$A:$D,4,0)</f>
        <v>#N/A</v>
      </c>
      <c r="C2108" s="20"/>
    </row>
    <row r="2109" spans="2:3" x14ac:dyDescent="0.3">
      <c r="B2109" t="e">
        <f>VLOOKUP(A2109,saham!$A:$D,4,0)</f>
        <v>#N/A</v>
      </c>
      <c r="C2109" s="20"/>
    </row>
    <row r="2110" spans="2:3" x14ac:dyDescent="0.3">
      <c r="B2110" t="e">
        <f>VLOOKUP(A2110,saham!$A:$D,4,0)</f>
        <v>#N/A</v>
      </c>
      <c r="C2110" s="20"/>
    </row>
    <row r="2111" spans="2:3" x14ac:dyDescent="0.3">
      <c r="B2111" t="e">
        <f>VLOOKUP(A2111,saham!$A:$D,4,0)</f>
        <v>#N/A</v>
      </c>
      <c r="C2111" s="20"/>
    </row>
    <row r="2112" spans="2:3" x14ac:dyDescent="0.3">
      <c r="B2112" t="e">
        <f>VLOOKUP(A2112,saham!$A:$D,4,0)</f>
        <v>#N/A</v>
      </c>
      <c r="C2112" s="20"/>
    </row>
    <row r="2113" spans="2:3" x14ac:dyDescent="0.3">
      <c r="B2113" t="e">
        <f>VLOOKUP(A2113,saham!$A:$D,4,0)</f>
        <v>#N/A</v>
      </c>
      <c r="C2113" s="20"/>
    </row>
    <row r="2114" spans="2:3" x14ac:dyDescent="0.3">
      <c r="B2114" t="e">
        <f>VLOOKUP(A2114,saham!$A:$D,4,0)</f>
        <v>#N/A</v>
      </c>
      <c r="C2114" s="20"/>
    </row>
    <row r="2115" spans="2:3" x14ac:dyDescent="0.3">
      <c r="B2115" t="e">
        <f>VLOOKUP(A2115,saham!$A:$D,4,0)</f>
        <v>#N/A</v>
      </c>
      <c r="C2115" s="20"/>
    </row>
    <row r="2116" spans="2:3" x14ac:dyDescent="0.3">
      <c r="B2116" t="e">
        <f>VLOOKUP(A2116,saham!$A:$D,4,0)</f>
        <v>#N/A</v>
      </c>
      <c r="C2116" s="20"/>
    </row>
    <row r="2117" spans="2:3" x14ac:dyDescent="0.3">
      <c r="B2117" t="e">
        <f>VLOOKUP(A2117,saham!$A:$D,4,0)</f>
        <v>#N/A</v>
      </c>
      <c r="C2117" s="20"/>
    </row>
    <row r="2118" spans="2:3" x14ac:dyDescent="0.3">
      <c r="B2118" t="e">
        <f>VLOOKUP(A2118,saham!$A:$D,4,0)</f>
        <v>#N/A</v>
      </c>
      <c r="C2118" s="20"/>
    </row>
    <row r="2119" spans="2:3" x14ac:dyDescent="0.3">
      <c r="B2119" t="e">
        <f>VLOOKUP(A2119,saham!$A:$D,4,0)</f>
        <v>#N/A</v>
      </c>
      <c r="C2119" s="20"/>
    </row>
    <row r="2120" spans="2:3" x14ac:dyDescent="0.3">
      <c r="B2120" t="e">
        <f>VLOOKUP(A2120,saham!$A:$D,4,0)</f>
        <v>#N/A</v>
      </c>
      <c r="C2120" s="20"/>
    </row>
    <row r="2121" spans="2:3" x14ac:dyDescent="0.3">
      <c r="B2121" t="e">
        <f>VLOOKUP(A2121,saham!$A:$D,4,0)</f>
        <v>#N/A</v>
      </c>
      <c r="C2121" s="20"/>
    </row>
    <row r="2122" spans="2:3" x14ac:dyDescent="0.3">
      <c r="B2122" t="e">
        <f>VLOOKUP(A2122,saham!$A:$D,4,0)</f>
        <v>#N/A</v>
      </c>
      <c r="C2122" s="20"/>
    </row>
    <row r="2123" spans="2:3" x14ac:dyDescent="0.3">
      <c r="B2123" t="e">
        <f>VLOOKUP(A2123,saham!$A:$D,4,0)</f>
        <v>#N/A</v>
      </c>
      <c r="C2123" s="20"/>
    </row>
    <row r="2124" spans="2:3" x14ac:dyDescent="0.3">
      <c r="B2124" t="e">
        <f>VLOOKUP(A2124,saham!$A:$D,4,0)</f>
        <v>#N/A</v>
      </c>
      <c r="C2124" s="20"/>
    </row>
    <row r="2125" spans="2:3" x14ac:dyDescent="0.3">
      <c r="B2125" t="e">
        <f>VLOOKUP(A2125,saham!$A:$D,4,0)</f>
        <v>#N/A</v>
      </c>
      <c r="C2125" s="20"/>
    </row>
    <row r="2126" spans="2:3" x14ac:dyDescent="0.3">
      <c r="B2126" t="e">
        <f>VLOOKUP(A2126,saham!$A:$D,4,0)</f>
        <v>#N/A</v>
      </c>
      <c r="C2126" s="20"/>
    </row>
    <row r="2127" spans="2:3" x14ac:dyDescent="0.3">
      <c r="B2127" t="e">
        <f>VLOOKUP(A2127,saham!$A:$D,4,0)</f>
        <v>#N/A</v>
      </c>
      <c r="C2127" s="20"/>
    </row>
    <row r="2128" spans="2:3" x14ac:dyDescent="0.3">
      <c r="B2128" t="e">
        <f>VLOOKUP(A2128,saham!$A:$D,4,0)</f>
        <v>#N/A</v>
      </c>
      <c r="C2128" s="20"/>
    </row>
    <row r="2129" spans="2:3" x14ac:dyDescent="0.3">
      <c r="B2129" t="e">
        <f>VLOOKUP(A2129,saham!$A:$D,4,0)</f>
        <v>#N/A</v>
      </c>
      <c r="C2129" s="20"/>
    </row>
    <row r="2130" spans="2:3" x14ac:dyDescent="0.3">
      <c r="B2130" t="e">
        <f>VLOOKUP(A2130,saham!$A:$D,4,0)</f>
        <v>#N/A</v>
      </c>
      <c r="C2130" s="20"/>
    </row>
    <row r="2131" spans="2:3" x14ac:dyDescent="0.3">
      <c r="B2131" t="e">
        <f>VLOOKUP(A2131,saham!$A:$D,4,0)</f>
        <v>#N/A</v>
      </c>
      <c r="C2131" s="20"/>
    </row>
    <row r="2132" spans="2:3" x14ac:dyDescent="0.3">
      <c r="B2132" t="e">
        <f>VLOOKUP(A2132,saham!$A:$D,4,0)</f>
        <v>#N/A</v>
      </c>
      <c r="C2132" s="20"/>
    </row>
    <row r="2133" spans="2:3" x14ac:dyDescent="0.3">
      <c r="B2133" t="e">
        <f>VLOOKUP(A2133,saham!$A:$D,4,0)</f>
        <v>#N/A</v>
      </c>
      <c r="C2133" s="20"/>
    </row>
    <row r="2134" spans="2:3" x14ac:dyDescent="0.3">
      <c r="B2134" t="e">
        <f>VLOOKUP(A2134,saham!$A:$D,4,0)</f>
        <v>#N/A</v>
      </c>
      <c r="C2134" s="20"/>
    </row>
    <row r="2135" spans="2:3" x14ac:dyDescent="0.3">
      <c r="B2135" t="e">
        <f>VLOOKUP(A2135,saham!$A:$D,4,0)</f>
        <v>#N/A</v>
      </c>
      <c r="C2135" s="20"/>
    </row>
    <row r="2136" spans="2:3" x14ac:dyDescent="0.3">
      <c r="B2136" t="e">
        <f>VLOOKUP(A2136,saham!$A:$D,4,0)</f>
        <v>#N/A</v>
      </c>
      <c r="C2136" s="20"/>
    </row>
    <row r="2137" spans="2:3" x14ac:dyDescent="0.3">
      <c r="B2137" t="e">
        <f>VLOOKUP(A2137,saham!$A:$D,4,0)</f>
        <v>#N/A</v>
      </c>
      <c r="C2137" s="20"/>
    </row>
    <row r="2138" spans="2:3" x14ac:dyDescent="0.3">
      <c r="B2138" t="e">
        <f>VLOOKUP(A2138,saham!$A:$D,4,0)</f>
        <v>#N/A</v>
      </c>
      <c r="C2138" s="20"/>
    </row>
    <row r="2139" spans="2:3" x14ac:dyDescent="0.3">
      <c r="B2139" t="e">
        <f>VLOOKUP(A2139,saham!$A:$D,4,0)</f>
        <v>#N/A</v>
      </c>
      <c r="C2139" s="20"/>
    </row>
    <row r="2140" spans="2:3" x14ac:dyDescent="0.3">
      <c r="B2140" t="e">
        <f>VLOOKUP(A2140,saham!$A:$D,4,0)</f>
        <v>#N/A</v>
      </c>
      <c r="C2140" s="20"/>
    </row>
    <row r="2141" spans="2:3" x14ac:dyDescent="0.3">
      <c r="B2141" t="e">
        <f>VLOOKUP(A2141,saham!$A:$D,4,0)</f>
        <v>#N/A</v>
      </c>
      <c r="C2141" s="20"/>
    </row>
    <row r="2142" spans="2:3" x14ac:dyDescent="0.3">
      <c r="B2142" t="e">
        <f>VLOOKUP(A2142,saham!$A:$D,4,0)</f>
        <v>#N/A</v>
      </c>
      <c r="C2142" s="20"/>
    </row>
    <row r="2143" spans="2:3" x14ac:dyDescent="0.3">
      <c r="B2143" t="e">
        <f>VLOOKUP(A2143,saham!$A:$D,4,0)</f>
        <v>#N/A</v>
      </c>
      <c r="C2143" s="20"/>
    </row>
    <row r="2144" spans="2:3" x14ac:dyDescent="0.3">
      <c r="B2144" t="e">
        <f>VLOOKUP(A2144,saham!$A:$D,4,0)</f>
        <v>#N/A</v>
      </c>
      <c r="C2144" s="20"/>
    </row>
    <row r="2145" spans="2:3" x14ac:dyDescent="0.3">
      <c r="B2145" t="e">
        <f>VLOOKUP(A2145,saham!$A:$D,4,0)</f>
        <v>#N/A</v>
      </c>
      <c r="C2145" s="20"/>
    </row>
    <row r="2146" spans="2:3" x14ac:dyDescent="0.3">
      <c r="B2146" t="e">
        <f>VLOOKUP(A2146,saham!$A:$D,4,0)</f>
        <v>#N/A</v>
      </c>
      <c r="C2146" s="20"/>
    </row>
    <row r="2147" spans="2:3" x14ac:dyDescent="0.3">
      <c r="B2147" t="e">
        <f>VLOOKUP(A2147,saham!$A:$D,4,0)</f>
        <v>#N/A</v>
      </c>
      <c r="C2147" s="20"/>
    </row>
    <row r="2148" spans="2:3" x14ac:dyDescent="0.3">
      <c r="B2148" t="e">
        <f>VLOOKUP(A2148,saham!$A:$D,4,0)</f>
        <v>#N/A</v>
      </c>
      <c r="C2148" s="20"/>
    </row>
    <row r="2149" spans="2:3" x14ac:dyDescent="0.3">
      <c r="B2149" t="e">
        <f>VLOOKUP(A2149,saham!$A:$D,4,0)</f>
        <v>#N/A</v>
      </c>
      <c r="C2149" s="20"/>
    </row>
    <row r="2150" spans="2:3" x14ac:dyDescent="0.3">
      <c r="B2150" t="e">
        <f>VLOOKUP(A2150,saham!$A:$D,4,0)</f>
        <v>#N/A</v>
      </c>
      <c r="C2150" s="20"/>
    </row>
    <row r="2151" spans="2:3" x14ac:dyDescent="0.3">
      <c r="B2151" t="e">
        <f>VLOOKUP(A2151,saham!$A:$D,4,0)</f>
        <v>#N/A</v>
      </c>
      <c r="C2151" s="20"/>
    </row>
    <row r="2152" spans="2:3" x14ac:dyDescent="0.3">
      <c r="B2152" t="e">
        <f>VLOOKUP(A2152,saham!$A:$D,4,0)</f>
        <v>#N/A</v>
      </c>
      <c r="C2152" s="20"/>
    </row>
    <row r="2153" spans="2:3" x14ac:dyDescent="0.3">
      <c r="B2153" t="e">
        <f>VLOOKUP(A2153,saham!$A:$D,4,0)</f>
        <v>#N/A</v>
      </c>
      <c r="C2153" s="20"/>
    </row>
    <row r="2154" spans="2:3" x14ac:dyDescent="0.3">
      <c r="B2154" t="e">
        <f>VLOOKUP(A2154,saham!$A:$D,4,0)</f>
        <v>#N/A</v>
      </c>
      <c r="C2154" s="20"/>
    </row>
    <row r="2155" spans="2:3" x14ac:dyDescent="0.3">
      <c r="B2155" t="e">
        <f>VLOOKUP(A2155,saham!$A:$D,4,0)</f>
        <v>#N/A</v>
      </c>
      <c r="C2155" s="20"/>
    </row>
    <row r="2156" spans="2:3" x14ac:dyDescent="0.3">
      <c r="B2156" t="e">
        <f>VLOOKUP(A2156,saham!$A:$D,4,0)</f>
        <v>#N/A</v>
      </c>
      <c r="C2156" s="20"/>
    </row>
    <row r="2157" spans="2:3" x14ac:dyDescent="0.3">
      <c r="B2157" t="e">
        <f>VLOOKUP(A2157,saham!$A:$D,4,0)</f>
        <v>#N/A</v>
      </c>
      <c r="C2157" s="20"/>
    </row>
    <row r="2158" spans="2:3" x14ac:dyDescent="0.3">
      <c r="B2158" t="e">
        <f>VLOOKUP(A2158,saham!$A:$D,4,0)</f>
        <v>#N/A</v>
      </c>
      <c r="C2158" s="20"/>
    </row>
    <row r="2159" spans="2:3" x14ac:dyDescent="0.3">
      <c r="B2159" t="e">
        <f>VLOOKUP(A2159,saham!$A:$D,4,0)</f>
        <v>#N/A</v>
      </c>
      <c r="C2159" s="20"/>
    </row>
    <row r="2160" spans="2:3" x14ac:dyDescent="0.3">
      <c r="B2160" t="e">
        <f>VLOOKUP(A2160,saham!$A:$D,4,0)</f>
        <v>#N/A</v>
      </c>
      <c r="C2160" s="20"/>
    </row>
    <row r="2161" spans="2:3" x14ac:dyDescent="0.3">
      <c r="B2161" t="e">
        <f>VLOOKUP(A2161,saham!$A:$D,4,0)</f>
        <v>#N/A</v>
      </c>
      <c r="C2161" s="20"/>
    </row>
    <row r="2162" spans="2:3" x14ac:dyDescent="0.3">
      <c r="B2162" t="e">
        <f>VLOOKUP(A2162,saham!$A:$D,4,0)</f>
        <v>#N/A</v>
      </c>
      <c r="C2162" s="20"/>
    </row>
    <row r="2163" spans="2:3" x14ac:dyDescent="0.3">
      <c r="B2163" t="e">
        <f>VLOOKUP(A2163,saham!$A:$D,4,0)</f>
        <v>#N/A</v>
      </c>
      <c r="C2163" s="20"/>
    </row>
    <row r="2164" spans="2:3" x14ac:dyDescent="0.3">
      <c r="B2164" t="e">
        <f>VLOOKUP(A2164,saham!$A:$D,4,0)</f>
        <v>#N/A</v>
      </c>
      <c r="C2164" s="20"/>
    </row>
    <row r="2165" spans="2:3" x14ac:dyDescent="0.3">
      <c r="B2165" t="e">
        <f>VLOOKUP(A2165,saham!$A:$D,4,0)</f>
        <v>#N/A</v>
      </c>
      <c r="C2165" s="20"/>
    </row>
    <row r="2166" spans="2:3" x14ac:dyDescent="0.3">
      <c r="B2166" t="e">
        <f>VLOOKUP(A2166,saham!$A:$D,4,0)</f>
        <v>#N/A</v>
      </c>
      <c r="C2166" s="20"/>
    </row>
    <row r="2167" spans="2:3" x14ac:dyDescent="0.3">
      <c r="B2167" t="e">
        <f>VLOOKUP(A2167,saham!$A:$D,4,0)</f>
        <v>#N/A</v>
      </c>
      <c r="C2167" s="20"/>
    </row>
    <row r="2168" spans="2:3" x14ac:dyDescent="0.3">
      <c r="B2168" t="e">
        <f>VLOOKUP(A2168,saham!$A:$D,4,0)</f>
        <v>#N/A</v>
      </c>
      <c r="C2168" s="20"/>
    </row>
    <row r="2169" spans="2:3" x14ac:dyDescent="0.3">
      <c r="B2169" t="e">
        <f>VLOOKUP(A2169,saham!$A:$D,4,0)</f>
        <v>#N/A</v>
      </c>
      <c r="C2169" s="20"/>
    </row>
    <row r="2170" spans="2:3" x14ac:dyDescent="0.3">
      <c r="B2170" t="e">
        <f>VLOOKUP(A2170,saham!$A:$D,4,0)</f>
        <v>#N/A</v>
      </c>
      <c r="C2170" s="20"/>
    </row>
    <row r="2171" spans="2:3" x14ac:dyDescent="0.3">
      <c r="B2171" t="e">
        <f>VLOOKUP(A2171,saham!$A:$D,4,0)</f>
        <v>#N/A</v>
      </c>
      <c r="C2171" s="20"/>
    </row>
    <row r="2172" spans="2:3" x14ac:dyDescent="0.3">
      <c r="B2172" t="e">
        <f>VLOOKUP(A2172,saham!$A:$D,4,0)</f>
        <v>#N/A</v>
      </c>
      <c r="C2172" s="20"/>
    </row>
    <row r="2173" spans="2:3" x14ac:dyDescent="0.3">
      <c r="B2173" t="e">
        <f>VLOOKUP(A2173,saham!$A:$D,4,0)</f>
        <v>#N/A</v>
      </c>
      <c r="C2173" s="20"/>
    </row>
    <row r="2174" spans="2:3" x14ac:dyDescent="0.3">
      <c r="B2174" t="e">
        <f>VLOOKUP(A2174,saham!$A:$D,4,0)</f>
        <v>#N/A</v>
      </c>
      <c r="C2174" s="20"/>
    </row>
    <row r="2175" spans="2:3" x14ac:dyDescent="0.3">
      <c r="B2175" t="e">
        <f>VLOOKUP(A2175,saham!$A:$D,4,0)</f>
        <v>#N/A</v>
      </c>
      <c r="C2175" s="20"/>
    </row>
    <row r="2176" spans="2:3" x14ac:dyDescent="0.3">
      <c r="B2176" t="e">
        <f>VLOOKUP(A2176,saham!$A:$D,4,0)</f>
        <v>#N/A</v>
      </c>
      <c r="C2176" s="20"/>
    </row>
    <row r="2177" spans="2:3" x14ac:dyDescent="0.3">
      <c r="B2177" t="e">
        <f>VLOOKUP(A2177,saham!$A:$D,4,0)</f>
        <v>#N/A</v>
      </c>
      <c r="C2177" s="20"/>
    </row>
    <row r="2178" spans="2:3" x14ac:dyDescent="0.3">
      <c r="B2178" t="e">
        <f>VLOOKUP(A2178,saham!$A:$D,4,0)</f>
        <v>#N/A</v>
      </c>
      <c r="C2178" s="20"/>
    </row>
    <row r="2179" spans="2:3" x14ac:dyDescent="0.3">
      <c r="B2179" t="e">
        <f>VLOOKUP(A2179,saham!$A:$D,4,0)</f>
        <v>#N/A</v>
      </c>
      <c r="C2179" s="20"/>
    </row>
    <row r="2180" spans="2:3" x14ac:dyDescent="0.3">
      <c r="B2180" t="e">
        <f>VLOOKUP(A2180,saham!$A:$D,4,0)</f>
        <v>#N/A</v>
      </c>
      <c r="C2180" s="20"/>
    </row>
    <row r="2181" spans="2:3" x14ac:dyDescent="0.3">
      <c r="B2181" t="e">
        <f>VLOOKUP(A2181,saham!$A:$D,4,0)</f>
        <v>#N/A</v>
      </c>
      <c r="C2181" s="20"/>
    </row>
    <row r="2182" spans="2:3" x14ac:dyDescent="0.3">
      <c r="B2182" t="e">
        <f>VLOOKUP(A2182,saham!$A:$D,4,0)</f>
        <v>#N/A</v>
      </c>
      <c r="C2182" s="20"/>
    </row>
    <row r="2183" spans="2:3" x14ac:dyDescent="0.3">
      <c r="B2183" t="e">
        <f>VLOOKUP(A2183,saham!$A:$D,4,0)</f>
        <v>#N/A</v>
      </c>
      <c r="C2183" s="20"/>
    </row>
    <row r="2184" spans="2:3" x14ac:dyDescent="0.3">
      <c r="B2184" t="e">
        <f>VLOOKUP(A2184,saham!$A:$D,4,0)</f>
        <v>#N/A</v>
      </c>
      <c r="C2184" s="20"/>
    </row>
    <row r="2185" spans="2:3" x14ac:dyDescent="0.3">
      <c r="B2185" t="e">
        <f>VLOOKUP(A2185,saham!$A:$D,4,0)</f>
        <v>#N/A</v>
      </c>
      <c r="C2185" s="20"/>
    </row>
    <row r="2186" spans="2:3" x14ac:dyDescent="0.3">
      <c r="B2186" t="e">
        <f>VLOOKUP(A2186,saham!$A:$D,4,0)</f>
        <v>#N/A</v>
      </c>
      <c r="C2186" s="20"/>
    </row>
    <row r="2187" spans="2:3" x14ac:dyDescent="0.3">
      <c r="B2187" t="e">
        <f>VLOOKUP(A2187,saham!$A:$D,4,0)</f>
        <v>#N/A</v>
      </c>
      <c r="C2187" s="20"/>
    </row>
    <row r="2188" spans="2:3" x14ac:dyDescent="0.3">
      <c r="B2188" t="e">
        <f>VLOOKUP(A2188,saham!$A:$D,4,0)</f>
        <v>#N/A</v>
      </c>
      <c r="C2188" s="20"/>
    </row>
    <row r="2189" spans="2:3" x14ac:dyDescent="0.3">
      <c r="B2189" t="e">
        <f>VLOOKUP(A2189,saham!$A:$D,4,0)</f>
        <v>#N/A</v>
      </c>
      <c r="C2189" s="20"/>
    </row>
    <row r="2190" spans="2:3" x14ac:dyDescent="0.3">
      <c r="B2190" t="e">
        <f>VLOOKUP(A2190,saham!$A:$D,4,0)</f>
        <v>#N/A</v>
      </c>
      <c r="C2190" s="20"/>
    </row>
    <row r="2191" spans="2:3" x14ac:dyDescent="0.3">
      <c r="B2191" t="e">
        <f>VLOOKUP(A2191,saham!$A:$D,4,0)</f>
        <v>#N/A</v>
      </c>
      <c r="C2191" s="20"/>
    </row>
    <row r="2192" spans="2:3" x14ac:dyDescent="0.3">
      <c r="B2192" t="e">
        <f>VLOOKUP(A2192,saham!$A:$D,4,0)</f>
        <v>#N/A</v>
      </c>
      <c r="C2192" s="20"/>
    </row>
    <row r="2193" spans="2:3" x14ac:dyDescent="0.3">
      <c r="B2193" t="e">
        <f>VLOOKUP(A2193,saham!$A:$D,4,0)</f>
        <v>#N/A</v>
      </c>
      <c r="C2193" s="20"/>
    </row>
  </sheetData>
  <phoneticPr fontId="2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5D8AD-354B-4901-81A4-5812E0801333}">
  <dimension ref="A1"/>
  <sheetViews>
    <sheetView workbookViewId="0">
      <selection sqref="A1:BF2193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0053A-7ABE-4566-8AC3-1205B76D094E}">
  <sheetPr codeName="Sheet2"/>
  <dimension ref="A1:BJ2287"/>
  <sheetViews>
    <sheetView topLeftCell="C1" workbookViewId="0">
      <selection activeCell="H1" sqref="H1"/>
    </sheetView>
  </sheetViews>
  <sheetFormatPr defaultRowHeight="14.4" x14ac:dyDescent="0.3"/>
  <cols>
    <col min="1" max="1" width="10.33203125" style="21" bestFit="1" customWidth="1"/>
    <col min="2" max="2" width="10.33203125" customWidth="1"/>
    <col min="3" max="3" width="10" customWidth="1"/>
    <col min="4" max="4" width="12.88671875" bestFit="1" customWidth="1"/>
    <col min="5" max="5" width="10.33203125" bestFit="1" customWidth="1"/>
    <col min="7" max="7" width="10.44140625" bestFit="1" customWidth="1"/>
    <col min="8" max="8" width="10.33203125" bestFit="1" customWidth="1"/>
  </cols>
  <sheetData>
    <row r="1" spans="1:62" x14ac:dyDescent="0.3">
      <c r="A1" s="64" t="s">
        <v>335</v>
      </c>
      <c r="B1" s="65"/>
      <c r="C1" s="65"/>
      <c r="D1" s="66"/>
      <c r="F1" s="63" t="s">
        <v>182</v>
      </c>
      <c r="H1" t="s">
        <v>185</v>
      </c>
      <c r="I1" s="23" t="s">
        <v>186</v>
      </c>
      <c r="J1" s="23" t="s">
        <v>188</v>
      </c>
      <c r="K1" s="23" t="s">
        <v>189</v>
      </c>
      <c r="L1" s="23" t="s">
        <v>191</v>
      </c>
      <c r="M1" s="23" t="s">
        <v>193</v>
      </c>
      <c r="N1" s="23" t="s">
        <v>194</v>
      </c>
      <c r="O1" s="23" t="s">
        <v>200</v>
      </c>
      <c r="P1" s="61" t="s">
        <v>201</v>
      </c>
      <c r="Q1" s="61" t="s">
        <v>203</v>
      </c>
      <c r="R1" s="61" t="s">
        <v>204</v>
      </c>
      <c r="S1" s="61" t="s">
        <v>497</v>
      </c>
      <c r="T1" s="61" t="s">
        <v>498</v>
      </c>
      <c r="U1" s="61" t="s">
        <v>836</v>
      </c>
      <c r="V1" t="s">
        <v>499</v>
      </c>
      <c r="W1" t="s">
        <v>500</v>
      </c>
      <c r="X1" t="s">
        <v>502</v>
      </c>
      <c r="Y1" t="s">
        <v>501</v>
      </c>
      <c r="Z1" t="s">
        <v>505</v>
      </c>
      <c r="AA1" t="s">
        <v>507</v>
      </c>
      <c r="AB1" t="s">
        <v>508</v>
      </c>
      <c r="AC1" t="s">
        <v>509</v>
      </c>
      <c r="AD1" t="s">
        <v>510</v>
      </c>
      <c r="AE1" t="s">
        <v>511</v>
      </c>
      <c r="AF1" t="s">
        <v>512</v>
      </c>
      <c r="AG1" t="s">
        <v>513</v>
      </c>
      <c r="AH1" t="s">
        <v>224</v>
      </c>
      <c r="AI1" t="s">
        <v>515</v>
      </c>
      <c r="AJ1" t="s">
        <v>226</v>
      </c>
      <c r="AK1" t="s">
        <v>227</v>
      </c>
      <c r="AL1" t="s">
        <v>516</v>
      </c>
      <c r="AM1" t="s">
        <v>524</v>
      </c>
      <c r="AN1" t="s">
        <v>517</v>
      </c>
      <c r="AO1" t="s">
        <v>518</v>
      </c>
      <c r="AP1" t="s">
        <v>519</v>
      </c>
      <c r="AQ1" t="s">
        <v>233</v>
      </c>
      <c r="AR1" t="s">
        <v>257</v>
      </c>
      <c r="AS1" t="s">
        <v>258</v>
      </c>
      <c r="AT1" t="s">
        <v>259</v>
      </c>
      <c r="AU1" t="s">
        <v>265</v>
      </c>
      <c r="AV1" t="s">
        <v>270</v>
      </c>
      <c r="AW1" t="s">
        <v>271</v>
      </c>
      <c r="AX1" t="s">
        <v>277</v>
      </c>
      <c r="AY1" t="s">
        <v>278</v>
      </c>
      <c r="AZ1" t="s">
        <v>279</v>
      </c>
      <c r="BA1" t="s">
        <v>283</v>
      </c>
      <c r="BB1" t="s">
        <v>290</v>
      </c>
      <c r="BC1" t="s">
        <v>291</v>
      </c>
      <c r="BD1" t="s">
        <v>293</v>
      </c>
      <c r="BE1" t="s">
        <v>294</v>
      </c>
      <c r="BF1" t="s">
        <v>297</v>
      </c>
      <c r="BG1" t="s">
        <v>306</v>
      </c>
      <c r="BH1" t="s">
        <v>308</v>
      </c>
      <c r="BI1" t="s">
        <v>312</v>
      </c>
      <c r="BJ1" t="s">
        <v>313</v>
      </c>
    </row>
    <row r="2" spans="1:62" ht="15" thickBot="1" x14ac:dyDescent="0.35">
      <c r="A2" s="27"/>
      <c r="B2" s="23"/>
      <c r="C2" s="24">
        <v>120273820</v>
      </c>
      <c r="D2" s="28" t="s">
        <v>335</v>
      </c>
      <c r="G2" t="s">
        <v>337</v>
      </c>
      <c r="H2" t="s">
        <v>338</v>
      </c>
      <c r="I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  <c r="AW2" s="24"/>
      <c r="AX2" s="24"/>
      <c r="AY2" s="24"/>
      <c r="AZ2" s="24"/>
      <c r="BA2" s="24"/>
      <c r="BB2" s="24"/>
    </row>
    <row r="3" spans="1:62" ht="15" thickBot="1" x14ac:dyDescent="0.35">
      <c r="A3" s="29">
        <v>45869</v>
      </c>
      <c r="B3" s="25">
        <v>19045.7</v>
      </c>
      <c r="C3" s="22">
        <v>28.984999999999999</v>
      </c>
      <c r="D3" s="30">
        <f>B3*C3</f>
        <v>552039.61450000003</v>
      </c>
      <c r="E3" s="29">
        <v>45869</v>
      </c>
      <c r="F3" s="20">
        <v>6800</v>
      </c>
      <c r="G3" t="s">
        <v>546</v>
      </c>
      <c r="H3" s="36">
        <v>1110</v>
      </c>
      <c r="I3" s="36">
        <v>1850</v>
      </c>
      <c r="J3" s="20">
        <v>8400</v>
      </c>
      <c r="K3" s="36">
        <v>2320</v>
      </c>
      <c r="L3">
        <v>850</v>
      </c>
      <c r="M3" s="36">
        <v>3710</v>
      </c>
      <c r="N3" s="36">
        <v>1115</v>
      </c>
      <c r="O3" s="36">
        <v>2730</v>
      </c>
      <c r="P3">
        <v>430</v>
      </c>
      <c r="Q3" s="36">
        <v>4990</v>
      </c>
      <c r="R3">
        <v>220</v>
      </c>
      <c r="S3" s="36">
        <v>1340</v>
      </c>
      <c r="T3" s="36">
        <v>5100</v>
      </c>
      <c r="U3" s="36">
        <v>2850</v>
      </c>
      <c r="V3" s="36">
        <v>8275</v>
      </c>
      <c r="W3" s="36">
        <v>4510</v>
      </c>
      <c r="X3" s="36">
        <v>4010</v>
      </c>
      <c r="Y3" s="36">
        <v>2630</v>
      </c>
      <c r="Z3">
        <v>920</v>
      </c>
      <c r="AA3" s="36">
        <v>3450</v>
      </c>
      <c r="AB3" s="36">
        <v>8525</v>
      </c>
      <c r="AC3" s="36">
        <v>6800</v>
      </c>
      <c r="AD3" s="36">
        <v>2200</v>
      </c>
      <c r="AE3" s="36">
        <v>1600</v>
      </c>
      <c r="AF3" s="36">
        <v>1430</v>
      </c>
      <c r="AG3" s="36">
        <v>1285</v>
      </c>
      <c r="AH3">
        <v>625</v>
      </c>
      <c r="AI3" s="36">
        <v>2230</v>
      </c>
      <c r="AJ3">
        <v>590</v>
      </c>
      <c r="AK3">
        <v>486</v>
      </c>
      <c r="AL3" s="36">
        <v>2460</v>
      </c>
      <c r="AM3" s="36">
        <v>2600</v>
      </c>
      <c r="AN3" s="36">
        <v>2880</v>
      </c>
      <c r="AO3" s="36">
        <v>24150</v>
      </c>
      <c r="AP3" s="36">
        <v>1710</v>
      </c>
      <c r="AQ3" s="36">
        <v>2520</v>
      </c>
      <c r="AR3">
        <v>65</v>
      </c>
      <c r="AS3" s="36">
        <v>1580</v>
      </c>
      <c r="AT3" s="36">
        <v>9800</v>
      </c>
      <c r="AU3" s="36">
        <v>23000</v>
      </c>
      <c r="AV3">
        <v>480</v>
      </c>
      <c r="AW3" s="36">
        <v>2360</v>
      </c>
      <c r="AX3">
        <v>440</v>
      </c>
      <c r="AY3" s="36">
        <v>2380</v>
      </c>
      <c r="AZ3">
        <v>580</v>
      </c>
      <c r="BA3" s="36">
        <v>16500</v>
      </c>
      <c r="BB3" s="36">
        <v>1630</v>
      </c>
      <c r="BC3" s="20">
        <v>1655</v>
      </c>
      <c r="BD3">
        <v>386</v>
      </c>
      <c r="BE3" s="36">
        <v>2610</v>
      </c>
      <c r="BF3" s="36">
        <v>2110</v>
      </c>
      <c r="BG3" s="36">
        <v>1900</v>
      </c>
      <c r="BH3" s="36">
        <v>1450</v>
      </c>
      <c r="BI3" s="36">
        <v>9275</v>
      </c>
      <c r="BJ3" s="36">
        <v>2800</v>
      </c>
    </row>
    <row r="4" spans="1:62" ht="15" thickBot="1" x14ac:dyDescent="0.35">
      <c r="A4" s="29">
        <v>45868</v>
      </c>
      <c r="B4" s="25">
        <v>19045.7</v>
      </c>
      <c r="C4" s="22">
        <v>29.1</v>
      </c>
      <c r="D4" s="30">
        <f t="shared" ref="D4:D67" si="0">B4*C4</f>
        <v>554229.87</v>
      </c>
      <c r="E4" s="29">
        <v>45868</v>
      </c>
      <c r="F4" s="20">
        <v>6875</v>
      </c>
      <c r="G4" t="s">
        <v>547</v>
      </c>
      <c r="H4" s="36">
        <v>1105</v>
      </c>
      <c r="I4" s="36">
        <v>1900</v>
      </c>
      <c r="J4" s="20">
        <v>8300</v>
      </c>
      <c r="K4" s="36">
        <v>2180</v>
      </c>
      <c r="L4">
        <v>910</v>
      </c>
      <c r="M4" s="36">
        <v>3780</v>
      </c>
      <c r="N4" s="36">
        <v>1150</v>
      </c>
      <c r="O4" s="36">
        <v>2770</v>
      </c>
      <c r="P4">
        <v>454</v>
      </c>
      <c r="Q4" s="36">
        <v>5000</v>
      </c>
      <c r="R4">
        <v>232</v>
      </c>
      <c r="S4" s="36">
        <v>1325</v>
      </c>
      <c r="T4" s="36">
        <v>5150</v>
      </c>
      <c r="U4" s="36">
        <v>2990</v>
      </c>
      <c r="V4" s="36">
        <v>8375</v>
      </c>
      <c r="W4" s="36">
        <v>4620</v>
      </c>
      <c r="X4" s="36">
        <v>4120</v>
      </c>
      <c r="Y4" s="36">
        <v>2610</v>
      </c>
      <c r="Z4">
        <v>940</v>
      </c>
      <c r="AA4" s="36">
        <v>3670</v>
      </c>
      <c r="AB4" s="36">
        <v>8375</v>
      </c>
      <c r="AC4" s="36">
        <v>7125</v>
      </c>
      <c r="AD4" s="36">
        <v>2160</v>
      </c>
      <c r="AE4" s="36">
        <v>1635</v>
      </c>
      <c r="AF4" s="36">
        <v>1485</v>
      </c>
      <c r="AG4" s="36">
        <v>1325</v>
      </c>
      <c r="AH4">
        <v>635</v>
      </c>
      <c r="AI4" s="36">
        <v>2170</v>
      </c>
      <c r="AJ4">
        <v>590</v>
      </c>
      <c r="AK4">
        <v>510</v>
      </c>
      <c r="AL4" s="36">
        <v>2510</v>
      </c>
      <c r="AM4" s="36">
        <v>2700</v>
      </c>
      <c r="AN4" s="36">
        <v>2880</v>
      </c>
      <c r="AO4" s="36">
        <v>24375</v>
      </c>
      <c r="AP4" s="36">
        <v>1530</v>
      </c>
      <c r="AQ4" s="36">
        <v>2510</v>
      </c>
      <c r="AR4">
        <v>64</v>
      </c>
      <c r="AS4" s="36">
        <v>1585</v>
      </c>
      <c r="AT4" s="36">
        <v>9925</v>
      </c>
      <c r="AU4" s="36">
        <v>23450</v>
      </c>
      <c r="AV4">
        <v>515</v>
      </c>
      <c r="AW4" s="36">
        <v>2550</v>
      </c>
      <c r="AX4">
        <v>428</v>
      </c>
      <c r="AY4" s="36">
        <v>2430</v>
      </c>
      <c r="AZ4">
        <v>570</v>
      </c>
      <c r="BA4" s="36">
        <v>16025</v>
      </c>
      <c r="BB4" s="36">
        <v>1620</v>
      </c>
      <c r="BC4" s="20">
        <v>1705</v>
      </c>
      <c r="BD4">
        <v>396</v>
      </c>
      <c r="BE4" s="36">
        <v>2530</v>
      </c>
      <c r="BF4" s="36">
        <v>2100</v>
      </c>
      <c r="BG4" s="36">
        <v>1920</v>
      </c>
      <c r="BH4" s="36">
        <v>1435</v>
      </c>
      <c r="BI4" s="36">
        <v>9275</v>
      </c>
      <c r="BJ4" s="36">
        <v>2890</v>
      </c>
    </row>
    <row r="5" spans="1:62" ht="15" thickBot="1" x14ac:dyDescent="0.35">
      <c r="A5" s="29">
        <v>45867</v>
      </c>
      <c r="B5" s="25">
        <v>19045.7</v>
      </c>
      <c r="C5" s="22">
        <v>28.574999999999999</v>
      </c>
      <c r="D5" s="30">
        <f t="shared" si="0"/>
        <v>544230.87750000006</v>
      </c>
      <c r="E5" s="29">
        <v>45867</v>
      </c>
      <c r="F5" s="20">
        <v>6950</v>
      </c>
      <c r="G5" t="s">
        <v>548</v>
      </c>
      <c r="H5" s="36">
        <v>1130</v>
      </c>
      <c r="I5" s="36">
        <v>1920</v>
      </c>
      <c r="J5" s="20">
        <v>8350</v>
      </c>
      <c r="K5" s="36">
        <v>2280</v>
      </c>
      <c r="L5">
        <v>865</v>
      </c>
      <c r="M5" s="36">
        <v>3920</v>
      </c>
      <c r="N5" s="36">
        <v>1175</v>
      </c>
      <c r="O5" s="36">
        <v>2840</v>
      </c>
      <c r="P5">
        <v>470</v>
      </c>
      <c r="Q5" s="36">
        <v>4950</v>
      </c>
      <c r="R5">
        <v>232</v>
      </c>
      <c r="S5" s="36">
        <v>1345</v>
      </c>
      <c r="T5" s="36">
        <v>5100</v>
      </c>
      <c r="U5" s="36">
        <v>3000</v>
      </c>
      <c r="V5" s="36">
        <v>8400</v>
      </c>
      <c r="W5" s="36">
        <v>4710</v>
      </c>
      <c r="X5" s="36">
        <v>4150</v>
      </c>
      <c r="Y5" s="36">
        <v>2610</v>
      </c>
      <c r="Z5">
        <v>950</v>
      </c>
      <c r="AA5" s="36">
        <v>3760</v>
      </c>
      <c r="AB5" s="36">
        <v>8300</v>
      </c>
      <c r="AC5" s="36">
        <v>6775</v>
      </c>
      <c r="AD5" s="36">
        <v>2270</v>
      </c>
      <c r="AE5" s="36">
        <v>1685</v>
      </c>
      <c r="AF5" s="36">
        <v>1490</v>
      </c>
      <c r="AG5" s="36">
        <v>1320</v>
      </c>
      <c r="AH5">
        <v>610</v>
      </c>
      <c r="AI5" s="36">
        <v>2210</v>
      </c>
      <c r="AJ5">
        <v>585</v>
      </c>
      <c r="AK5">
        <v>530</v>
      </c>
      <c r="AL5" s="36">
        <v>2560</v>
      </c>
      <c r="AM5" s="36">
        <v>2740</v>
      </c>
      <c r="AN5" s="36">
        <v>2880</v>
      </c>
      <c r="AO5" s="36">
        <v>24150</v>
      </c>
      <c r="AP5" s="36">
        <v>1555</v>
      </c>
      <c r="AQ5" s="36">
        <v>2550</v>
      </c>
      <c r="AR5">
        <v>59</v>
      </c>
      <c r="AS5" s="36">
        <v>1565</v>
      </c>
      <c r="AT5" s="36">
        <v>10000</v>
      </c>
      <c r="AU5" s="36">
        <v>23225</v>
      </c>
      <c r="AV5">
        <v>530</v>
      </c>
      <c r="AW5" s="36">
        <v>2640</v>
      </c>
      <c r="AX5">
        <v>430</v>
      </c>
      <c r="AY5" s="36">
        <v>2470</v>
      </c>
      <c r="AZ5">
        <v>570</v>
      </c>
      <c r="BA5" s="36">
        <v>15775</v>
      </c>
      <c r="BB5" s="36">
        <v>1630</v>
      </c>
      <c r="BC5" s="20">
        <v>1830</v>
      </c>
      <c r="BD5">
        <v>404</v>
      </c>
      <c r="BE5" s="36">
        <v>2500</v>
      </c>
      <c r="BF5" s="36">
        <v>2120</v>
      </c>
      <c r="BG5" s="36">
        <v>1950</v>
      </c>
      <c r="BH5" s="36">
        <v>1395</v>
      </c>
      <c r="BI5" s="36">
        <v>9400</v>
      </c>
      <c r="BJ5" s="36">
        <v>2840</v>
      </c>
    </row>
    <row r="6" spans="1:62" ht="15" thickBot="1" x14ac:dyDescent="0.35">
      <c r="A6" s="29">
        <v>45866</v>
      </c>
      <c r="B6" s="25">
        <v>19045.7</v>
      </c>
      <c r="C6" s="22">
        <v>28.06</v>
      </c>
      <c r="D6" s="30">
        <f t="shared" si="0"/>
        <v>534422.34199999995</v>
      </c>
      <c r="E6" s="29">
        <v>45866</v>
      </c>
      <c r="F6" s="20">
        <v>7025</v>
      </c>
      <c r="G6" t="s">
        <v>549</v>
      </c>
      <c r="H6" s="36">
        <v>1155</v>
      </c>
      <c r="I6" s="36">
        <v>1925</v>
      </c>
      <c r="J6" s="20">
        <v>8300</v>
      </c>
      <c r="K6" s="36">
        <v>2210</v>
      </c>
      <c r="L6">
        <v>915</v>
      </c>
      <c r="M6" s="36">
        <v>3940</v>
      </c>
      <c r="N6" s="36">
        <v>1185</v>
      </c>
      <c r="O6" s="36">
        <v>2840</v>
      </c>
      <c r="P6">
        <v>442</v>
      </c>
      <c r="Q6" s="36">
        <v>4750</v>
      </c>
      <c r="R6">
        <v>236</v>
      </c>
      <c r="S6" s="36">
        <v>1320</v>
      </c>
      <c r="T6" s="36">
        <v>5100</v>
      </c>
      <c r="U6" s="36">
        <v>2970</v>
      </c>
      <c r="V6" s="36">
        <v>8500</v>
      </c>
      <c r="W6" s="36">
        <v>4700</v>
      </c>
      <c r="X6" s="36">
        <v>4210</v>
      </c>
      <c r="Y6" s="36">
        <v>2470</v>
      </c>
      <c r="Z6">
        <v>940</v>
      </c>
      <c r="AA6" s="36">
        <v>3720</v>
      </c>
      <c r="AB6" s="36">
        <v>8375</v>
      </c>
      <c r="AC6" s="36">
        <v>6800</v>
      </c>
      <c r="AD6" s="36">
        <v>2280</v>
      </c>
      <c r="AE6" s="36">
        <v>1650</v>
      </c>
      <c r="AF6" s="36">
        <v>1475</v>
      </c>
      <c r="AG6" s="36">
        <v>1270</v>
      </c>
      <c r="AH6">
        <v>620</v>
      </c>
      <c r="AI6" s="36">
        <v>2130</v>
      </c>
      <c r="AJ6">
        <v>535</v>
      </c>
      <c r="AK6">
        <v>510</v>
      </c>
      <c r="AL6" s="36">
        <v>2480</v>
      </c>
      <c r="AM6" s="36">
        <v>2680</v>
      </c>
      <c r="AN6" s="36">
        <v>2860</v>
      </c>
      <c r="AO6" s="36">
        <v>24175</v>
      </c>
      <c r="AP6" s="36">
        <v>1555</v>
      </c>
      <c r="AQ6" s="36">
        <v>2520</v>
      </c>
      <c r="AR6">
        <v>59</v>
      </c>
      <c r="AS6" s="36">
        <v>1540</v>
      </c>
      <c r="AT6" s="36">
        <v>10225</v>
      </c>
      <c r="AU6" s="36">
        <v>23250</v>
      </c>
      <c r="AV6">
        <v>530</v>
      </c>
      <c r="AW6" s="36">
        <v>2590</v>
      </c>
      <c r="AX6">
        <v>412</v>
      </c>
      <c r="AY6" s="36">
        <v>2430</v>
      </c>
      <c r="AZ6">
        <v>580</v>
      </c>
      <c r="BA6" s="36">
        <v>15975</v>
      </c>
      <c r="BB6" s="36">
        <v>1610</v>
      </c>
      <c r="BC6" s="20">
        <v>1690</v>
      </c>
      <c r="BD6">
        <v>414</v>
      </c>
      <c r="BE6" s="36">
        <v>2380</v>
      </c>
      <c r="BF6" s="36">
        <v>2130</v>
      </c>
      <c r="BG6" s="36">
        <v>1965</v>
      </c>
      <c r="BH6" s="36">
        <v>1355</v>
      </c>
      <c r="BI6" s="36">
        <v>9425</v>
      </c>
      <c r="BJ6" s="36">
        <v>2670</v>
      </c>
    </row>
    <row r="7" spans="1:62" ht="15" thickBot="1" x14ac:dyDescent="0.35">
      <c r="A7" s="29">
        <v>45863</v>
      </c>
      <c r="B7" s="25">
        <v>19045.7</v>
      </c>
      <c r="C7" s="22">
        <v>28.36</v>
      </c>
      <c r="D7" s="30">
        <f t="shared" si="0"/>
        <v>540136.05200000003</v>
      </c>
      <c r="E7" s="29">
        <v>45863</v>
      </c>
      <c r="F7" s="20">
        <v>6875</v>
      </c>
      <c r="G7" t="s">
        <v>550</v>
      </c>
      <c r="H7" s="36">
        <v>1180</v>
      </c>
      <c r="I7" s="36">
        <v>1915</v>
      </c>
      <c r="J7" s="20">
        <v>8250</v>
      </c>
      <c r="K7" s="36">
        <v>2200</v>
      </c>
      <c r="L7">
        <v>900</v>
      </c>
      <c r="M7" s="36">
        <v>3880</v>
      </c>
      <c r="N7" s="36">
        <v>1195</v>
      </c>
      <c r="O7" s="36">
        <v>2870</v>
      </c>
      <c r="P7">
        <v>430</v>
      </c>
      <c r="Q7" s="36">
        <v>4640</v>
      </c>
      <c r="R7">
        <v>218</v>
      </c>
      <c r="S7" s="36">
        <v>1240</v>
      </c>
      <c r="T7" s="36">
        <v>5000</v>
      </c>
      <c r="U7" s="36">
        <v>2970</v>
      </c>
      <c r="V7" s="36">
        <v>8450</v>
      </c>
      <c r="W7" s="36">
        <v>4690</v>
      </c>
      <c r="X7" s="36">
        <v>4090</v>
      </c>
      <c r="Y7" s="36">
        <v>2480</v>
      </c>
      <c r="Z7">
        <v>940</v>
      </c>
      <c r="AA7" s="36">
        <v>3650</v>
      </c>
      <c r="AB7" s="36">
        <v>8400</v>
      </c>
      <c r="AC7" s="36">
        <v>6100</v>
      </c>
      <c r="AD7" s="36">
        <v>2270</v>
      </c>
      <c r="AE7" s="36">
        <v>1610</v>
      </c>
      <c r="AF7" s="36">
        <v>1485</v>
      </c>
      <c r="AG7" s="36">
        <v>1250</v>
      </c>
      <c r="AH7">
        <v>610</v>
      </c>
      <c r="AI7" s="36">
        <v>2060</v>
      </c>
      <c r="AJ7">
        <v>525</v>
      </c>
      <c r="AK7">
        <v>515</v>
      </c>
      <c r="AL7" s="36">
        <v>2470</v>
      </c>
      <c r="AM7" s="36">
        <v>2590</v>
      </c>
      <c r="AN7" s="36">
        <v>2820</v>
      </c>
      <c r="AO7" s="36">
        <v>23850</v>
      </c>
      <c r="AP7" s="36">
        <v>1545</v>
      </c>
      <c r="AQ7" s="36">
        <v>2550</v>
      </c>
      <c r="AR7">
        <v>58</v>
      </c>
      <c r="AS7" s="36">
        <v>1540</v>
      </c>
      <c r="AT7" s="36">
        <v>10550</v>
      </c>
      <c r="AU7" s="36">
        <v>22950</v>
      </c>
      <c r="AV7">
        <v>500</v>
      </c>
      <c r="AW7" s="36">
        <v>2370</v>
      </c>
      <c r="AX7">
        <v>414</v>
      </c>
      <c r="AY7" s="36">
        <v>2470</v>
      </c>
      <c r="AZ7">
        <v>600</v>
      </c>
      <c r="BA7" s="36">
        <v>16000</v>
      </c>
      <c r="BB7" s="36">
        <v>1605</v>
      </c>
      <c r="BC7" s="20">
        <v>1620</v>
      </c>
      <c r="BD7">
        <v>416</v>
      </c>
      <c r="BE7" s="36">
        <v>2330</v>
      </c>
      <c r="BF7" s="36">
        <v>2130</v>
      </c>
      <c r="BG7" s="36">
        <v>1950</v>
      </c>
      <c r="BH7" s="36">
        <v>1350</v>
      </c>
      <c r="BI7" s="36">
        <v>9225</v>
      </c>
      <c r="BJ7" s="36">
        <v>2850</v>
      </c>
    </row>
    <row r="8" spans="1:62" ht="15" thickBot="1" x14ac:dyDescent="0.35">
      <c r="A8" s="29">
        <v>45862</v>
      </c>
      <c r="B8" s="25">
        <v>19045.7</v>
      </c>
      <c r="C8" s="22">
        <v>28.82</v>
      </c>
      <c r="D8" s="30">
        <f t="shared" si="0"/>
        <v>548897.07400000002</v>
      </c>
      <c r="E8" s="29">
        <v>45862</v>
      </c>
      <c r="F8" s="20">
        <v>6925</v>
      </c>
      <c r="G8" t="s">
        <v>551</v>
      </c>
      <c r="H8" s="36">
        <v>1190</v>
      </c>
      <c r="I8" s="36">
        <v>1975</v>
      </c>
      <c r="J8" s="20">
        <v>8250</v>
      </c>
      <c r="K8" s="36">
        <v>2190</v>
      </c>
      <c r="L8">
        <v>915</v>
      </c>
      <c r="M8" s="36">
        <v>3950</v>
      </c>
      <c r="N8" s="36">
        <v>1215</v>
      </c>
      <c r="O8" s="36">
        <v>2850</v>
      </c>
      <c r="P8">
        <v>438</v>
      </c>
      <c r="Q8" s="36">
        <v>4600</v>
      </c>
      <c r="R8">
        <v>216</v>
      </c>
      <c r="S8" s="36">
        <v>1240</v>
      </c>
      <c r="T8" s="36">
        <v>5050</v>
      </c>
      <c r="U8" s="36">
        <v>3030</v>
      </c>
      <c r="V8" s="36">
        <v>8500</v>
      </c>
      <c r="W8" s="36">
        <v>4800</v>
      </c>
      <c r="X8" s="36">
        <v>4220</v>
      </c>
      <c r="Y8" s="36">
        <v>2220</v>
      </c>
      <c r="Z8">
        <v>935</v>
      </c>
      <c r="AA8" s="36">
        <v>3710</v>
      </c>
      <c r="AB8" s="36">
        <v>8350</v>
      </c>
      <c r="AC8" s="36">
        <v>6175</v>
      </c>
      <c r="AD8" s="36">
        <v>2290</v>
      </c>
      <c r="AE8" s="36">
        <v>1655</v>
      </c>
      <c r="AF8" s="36">
        <v>1510</v>
      </c>
      <c r="AG8" s="36">
        <v>1285</v>
      </c>
      <c r="AH8">
        <v>590</v>
      </c>
      <c r="AI8" s="36">
        <v>2040</v>
      </c>
      <c r="AJ8">
        <v>476</v>
      </c>
      <c r="AK8">
        <v>525</v>
      </c>
      <c r="AL8" s="36">
        <v>2500</v>
      </c>
      <c r="AM8" s="36">
        <v>2600</v>
      </c>
      <c r="AN8" s="36">
        <v>2840</v>
      </c>
      <c r="AO8" s="36">
        <v>24225</v>
      </c>
      <c r="AP8" s="36">
        <v>1585</v>
      </c>
      <c r="AQ8" s="36">
        <v>2610</v>
      </c>
      <c r="AR8">
        <v>59</v>
      </c>
      <c r="AS8" s="36">
        <v>1560</v>
      </c>
      <c r="AT8" s="36">
        <v>10350</v>
      </c>
      <c r="AU8" s="36">
        <v>23100</v>
      </c>
      <c r="AV8">
        <v>505</v>
      </c>
      <c r="AW8" s="36">
        <v>2420</v>
      </c>
      <c r="AX8">
        <v>412</v>
      </c>
      <c r="AY8" s="36">
        <v>2470</v>
      </c>
      <c r="AZ8">
        <v>595</v>
      </c>
      <c r="BA8" s="36">
        <v>16225</v>
      </c>
      <c r="BB8" s="36">
        <v>1625</v>
      </c>
      <c r="BC8" s="20">
        <v>1600</v>
      </c>
      <c r="BD8">
        <v>416</v>
      </c>
      <c r="BE8" s="36">
        <v>2370</v>
      </c>
      <c r="BF8" s="36">
        <v>2140</v>
      </c>
      <c r="BG8" s="36">
        <v>1990</v>
      </c>
      <c r="BH8" s="36">
        <v>1370</v>
      </c>
      <c r="BI8" s="36">
        <v>9100</v>
      </c>
      <c r="BJ8" s="36">
        <v>2760</v>
      </c>
    </row>
    <row r="9" spans="1:62" ht="15" thickBot="1" x14ac:dyDescent="0.35">
      <c r="A9" s="29">
        <v>45861</v>
      </c>
      <c r="B9" s="25">
        <v>19045.7</v>
      </c>
      <c r="C9" s="22">
        <v>26.41</v>
      </c>
      <c r="D9" s="30">
        <f t="shared" si="0"/>
        <v>502996.93700000003</v>
      </c>
      <c r="E9" s="29">
        <v>45861</v>
      </c>
      <c r="F9" s="20">
        <v>7175</v>
      </c>
      <c r="G9" t="s">
        <v>552</v>
      </c>
      <c r="H9" s="36">
        <v>1225</v>
      </c>
      <c r="I9" s="36">
        <v>2020</v>
      </c>
      <c r="J9" s="20">
        <v>8050</v>
      </c>
      <c r="K9" s="36">
        <v>2250</v>
      </c>
      <c r="L9">
        <v>880</v>
      </c>
      <c r="M9" s="36">
        <v>3800</v>
      </c>
      <c r="N9" s="36">
        <v>1190</v>
      </c>
      <c r="O9" s="36">
        <v>2730</v>
      </c>
      <c r="P9">
        <v>442</v>
      </c>
      <c r="Q9" s="36">
        <v>4700</v>
      </c>
      <c r="R9">
        <v>222</v>
      </c>
      <c r="S9" s="36">
        <v>1260</v>
      </c>
      <c r="T9" s="36">
        <v>4950</v>
      </c>
      <c r="U9" s="36">
        <v>3040</v>
      </c>
      <c r="V9" s="36">
        <v>8425</v>
      </c>
      <c r="W9" s="36">
        <v>4680</v>
      </c>
      <c r="X9" s="36">
        <v>4100</v>
      </c>
      <c r="Y9" s="36">
        <v>2210</v>
      </c>
      <c r="Z9">
        <v>945</v>
      </c>
      <c r="AA9" s="36">
        <v>3690</v>
      </c>
      <c r="AB9" s="36">
        <v>8350</v>
      </c>
      <c r="AC9" s="36">
        <v>6275</v>
      </c>
      <c r="AD9" s="36">
        <v>2310</v>
      </c>
      <c r="AE9" s="36">
        <v>1670</v>
      </c>
      <c r="AF9" s="36">
        <v>1495</v>
      </c>
      <c r="AG9" s="36">
        <v>1270</v>
      </c>
      <c r="AH9">
        <v>610</v>
      </c>
      <c r="AI9" s="36">
        <v>2010</v>
      </c>
      <c r="AJ9">
        <v>486</v>
      </c>
      <c r="AK9">
        <v>515</v>
      </c>
      <c r="AL9" s="36">
        <v>2470</v>
      </c>
      <c r="AM9" s="36">
        <v>2560</v>
      </c>
      <c r="AN9" s="36">
        <v>2850</v>
      </c>
      <c r="AO9" s="36">
        <v>24000</v>
      </c>
      <c r="AP9" s="36">
        <v>1570</v>
      </c>
      <c r="AQ9" s="36">
        <v>2580</v>
      </c>
      <c r="AR9">
        <v>60</v>
      </c>
      <c r="AS9" s="36">
        <v>1645</v>
      </c>
      <c r="AT9" s="36">
        <v>10450</v>
      </c>
      <c r="AU9" s="36">
        <v>22925</v>
      </c>
      <c r="AV9">
        <v>520</v>
      </c>
      <c r="AW9" s="36">
        <v>2440</v>
      </c>
      <c r="AX9">
        <v>416</v>
      </c>
      <c r="AY9" s="36">
        <v>2450</v>
      </c>
      <c r="AZ9">
        <v>610</v>
      </c>
      <c r="BA9" s="36">
        <v>16700</v>
      </c>
      <c r="BB9" s="36">
        <v>1610</v>
      </c>
      <c r="BC9" s="20">
        <v>1635</v>
      </c>
      <c r="BD9">
        <v>418</v>
      </c>
      <c r="BE9" s="36">
        <v>2360</v>
      </c>
      <c r="BF9" s="36">
        <v>2130</v>
      </c>
      <c r="BG9" s="36">
        <v>2020</v>
      </c>
      <c r="BH9" s="36">
        <v>1310</v>
      </c>
      <c r="BI9" s="36">
        <v>9050</v>
      </c>
      <c r="BJ9" s="36">
        <v>2760</v>
      </c>
    </row>
    <row r="10" spans="1:62" ht="15" thickBot="1" x14ac:dyDescent="0.35">
      <c r="A10" s="29">
        <v>45860</v>
      </c>
      <c r="B10" s="25">
        <v>19045.7</v>
      </c>
      <c r="C10" s="22">
        <v>25.9</v>
      </c>
      <c r="D10" s="30">
        <f t="shared" si="0"/>
        <v>493283.63</v>
      </c>
      <c r="E10" s="29">
        <v>45860</v>
      </c>
      <c r="F10" s="20">
        <v>6975</v>
      </c>
      <c r="G10" t="s">
        <v>553</v>
      </c>
      <c r="H10" s="36">
        <v>1085</v>
      </c>
      <c r="I10" s="36">
        <v>1965</v>
      </c>
      <c r="J10" s="20">
        <v>7950</v>
      </c>
      <c r="K10" s="36">
        <v>2210</v>
      </c>
      <c r="L10">
        <v>885</v>
      </c>
      <c r="M10" s="36">
        <v>3840</v>
      </c>
      <c r="N10" s="36">
        <v>1175</v>
      </c>
      <c r="O10" s="36">
        <v>2720</v>
      </c>
      <c r="P10">
        <v>438</v>
      </c>
      <c r="Q10" s="36">
        <v>4600</v>
      </c>
      <c r="R10">
        <v>204</v>
      </c>
      <c r="S10" s="36">
        <v>1220</v>
      </c>
      <c r="T10" s="36">
        <v>4690</v>
      </c>
      <c r="U10" s="36">
        <v>2960</v>
      </c>
      <c r="V10" s="36">
        <v>8400</v>
      </c>
      <c r="W10" s="36">
        <v>4660</v>
      </c>
      <c r="X10" s="36">
        <v>4050</v>
      </c>
      <c r="Y10" s="36">
        <v>2200</v>
      </c>
      <c r="Z10">
        <v>940</v>
      </c>
      <c r="AA10" s="36">
        <v>3630</v>
      </c>
      <c r="AB10" s="36">
        <v>8225</v>
      </c>
      <c r="AC10" s="36">
        <v>5750</v>
      </c>
      <c r="AD10" s="36">
        <v>2460</v>
      </c>
      <c r="AE10" s="36">
        <v>1705</v>
      </c>
      <c r="AF10" s="36">
        <v>1460</v>
      </c>
      <c r="AG10" s="36">
        <v>1260</v>
      </c>
      <c r="AH10">
        <v>605</v>
      </c>
      <c r="AI10" s="36">
        <v>2010</v>
      </c>
      <c r="AJ10">
        <v>478</v>
      </c>
      <c r="AK10">
        <v>515</v>
      </c>
      <c r="AL10" s="36">
        <v>2410</v>
      </c>
      <c r="AM10" s="36">
        <v>2610</v>
      </c>
      <c r="AN10" s="36">
        <v>2850</v>
      </c>
      <c r="AO10" s="36">
        <v>23050</v>
      </c>
      <c r="AP10" s="36">
        <v>1570</v>
      </c>
      <c r="AQ10" s="36">
        <v>2570</v>
      </c>
      <c r="AR10">
        <v>58</v>
      </c>
      <c r="AS10" s="36">
        <v>1680</v>
      </c>
      <c r="AT10" s="36">
        <v>10350</v>
      </c>
      <c r="AU10" s="36">
        <v>22800</v>
      </c>
      <c r="AV10">
        <v>525</v>
      </c>
      <c r="AW10" s="36">
        <v>2340</v>
      </c>
      <c r="AX10">
        <v>418</v>
      </c>
      <c r="AY10" s="36">
        <v>2440</v>
      </c>
      <c r="AZ10">
        <v>610</v>
      </c>
      <c r="BA10" s="36">
        <v>15075</v>
      </c>
      <c r="BB10" s="36">
        <v>1605</v>
      </c>
      <c r="BC10" s="20">
        <v>1585</v>
      </c>
      <c r="BD10">
        <v>414</v>
      </c>
      <c r="BE10" s="36">
        <v>2500</v>
      </c>
      <c r="BF10" s="36">
        <v>2150</v>
      </c>
      <c r="BG10" s="36">
        <v>1975</v>
      </c>
      <c r="BH10" s="36">
        <v>1335</v>
      </c>
      <c r="BI10" s="36">
        <v>8825</v>
      </c>
      <c r="BJ10" s="36">
        <v>2830</v>
      </c>
    </row>
    <row r="11" spans="1:62" ht="15" thickBot="1" x14ac:dyDescent="0.35">
      <c r="A11" s="29">
        <v>45859</v>
      </c>
      <c r="B11" s="25">
        <v>19045.7</v>
      </c>
      <c r="C11" s="22">
        <v>26.135000000000002</v>
      </c>
      <c r="D11" s="30">
        <f t="shared" si="0"/>
        <v>497759.36950000003</v>
      </c>
      <c r="E11" s="29">
        <v>45859</v>
      </c>
      <c r="F11" s="20">
        <v>6750</v>
      </c>
      <c r="G11" t="s">
        <v>554</v>
      </c>
      <c r="H11" s="36">
        <v>1000</v>
      </c>
      <c r="I11" s="36">
        <v>1885</v>
      </c>
      <c r="J11" s="20">
        <v>8050</v>
      </c>
      <c r="K11" s="36">
        <v>2230</v>
      </c>
      <c r="L11">
        <v>890</v>
      </c>
      <c r="M11" s="36">
        <v>3830</v>
      </c>
      <c r="N11" s="36">
        <v>1175</v>
      </c>
      <c r="O11" s="36">
        <v>2780</v>
      </c>
      <c r="P11">
        <v>472</v>
      </c>
      <c r="Q11" s="36">
        <v>4530</v>
      </c>
      <c r="R11">
        <v>214</v>
      </c>
      <c r="S11" s="36">
        <v>1215</v>
      </c>
      <c r="T11" s="36">
        <v>4760</v>
      </c>
      <c r="U11" s="36">
        <v>3190</v>
      </c>
      <c r="V11" s="36">
        <v>8450</v>
      </c>
      <c r="W11" s="36">
        <v>4680</v>
      </c>
      <c r="X11" s="36">
        <v>4070</v>
      </c>
      <c r="Y11" s="36">
        <v>2390</v>
      </c>
      <c r="Z11">
        <v>940</v>
      </c>
      <c r="AA11" s="36">
        <v>3650</v>
      </c>
      <c r="AB11" s="36">
        <v>8300</v>
      </c>
      <c r="AC11" s="36">
        <v>5825</v>
      </c>
      <c r="AD11" s="36">
        <v>2450</v>
      </c>
      <c r="AE11" s="36">
        <v>1720</v>
      </c>
      <c r="AF11" s="36">
        <v>1505</v>
      </c>
      <c r="AG11" s="36">
        <v>1285</v>
      </c>
      <c r="AH11">
        <v>615</v>
      </c>
      <c r="AI11" s="36">
        <v>2070</v>
      </c>
      <c r="AJ11">
        <v>496</v>
      </c>
      <c r="AK11">
        <v>525</v>
      </c>
      <c r="AL11" s="36">
        <v>2490</v>
      </c>
      <c r="AM11" s="36">
        <v>2890</v>
      </c>
      <c r="AN11" s="36">
        <v>2800</v>
      </c>
      <c r="AO11" s="36">
        <v>22950</v>
      </c>
      <c r="AP11" s="36">
        <v>1550</v>
      </c>
      <c r="AQ11" s="36">
        <v>2610</v>
      </c>
      <c r="AR11">
        <v>57</v>
      </c>
      <c r="AS11" s="36">
        <v>1660</v>
      </c>
      <c r="AT11" s="36">
        <v>10500</v>
      </c>
      <c r="AU11" s="36">
        <v>22550</v>
      </c>
      <c r="AV11">
        <v>580</v>
      </c>
      <c r="AW11" s="36">
        <v>2450</v>
      </c>
      <c r="AX11">
        <v>412</v>
      </c>
      <c r="AY11" s="36">
        <v>2500</v>
      </c>
      <c r="AZ11">
        <v>625</v>
      </c>
      <c r="BA11" s="36">
        <v>15625</v>
      </c>
      <c r="BB11" s="36">
        <v>1630</v>
      </c>
      <c r="BC11" s="20">
        <v>1670</v>
      </c>
      <c r="BD11">
        <v>422</v>
      </c>
      <c r="BE11" s="36">
        <v>2600</v>
      </c>
      <c r="BF11" s="36">
        <v>2160</v>
      </c>
      <c r="BG11" s="36">
        <v>1960</v>
      </c>
      <c r="BH11" s="36">
        <v>1320</v>
      </c>
      <c r="BI11" s="36">
        <v>9325</v>
      </c>
      <c r="BJ11" s="36">
        <v>2950</v>
      </c>
    </row>
    <row r="12" spans="1:62" ht="15" thickBot="1" x14ac:dyDescent="0.35">
      <c r="A12" s="29">
        <v>45856</v>
      </c>
      <c r="B12" s="25">
        <v>19045.7</v>
      </c>
      <c r="C12" s="22">
        <v>25.855</v>
      </c>
      <c r="D12" s="30">
        <f t="shared" si="0"/>
        <v>492426.5735</v>
      </c>
      <c r="E12" s="29">
        <v>45856</v>
      </c>
      <c r="F12" s="20">
        <v>6825</v>
      </c>
      <c r="G12" t="s">
        <v>555</v>
      </c>
      <c r="H12">
        <v>975</v>
      </c>
      <c r="I12" s="36">
        <v>1835</v>
      </c>
      <c r="J12" s="20">
        <v>8025</v>
      </c>
      <c r="K12" s="36">
        <v>2250</v>
      </c>
      <c r="L12">
        <v>810</v>
      </c>
      <c r="M12" s="36">
        <v>3860</v>
      </c>
      <c r="N12" s="36">
        <v>1205</v>
      </c>
      <c r="O12" s="36">
        <v>2800</v>
      </c>
      <c r="P12">
        <v>450</v>
      </c>
      <c r="Q12" s="36">
        <v>4700</v>
      </c>
      <c r="R12">
        <v>187</v>
      </c>
      <c r="S12" s="36">
        <v>1190</v>
      </c>
      <c r="T12" s="36">
        <v>4750</v>
      </c>
      <c r="U12" s="36">
        <v>2970</v>
      </c>
      <c r="V12" s="36">
        <v>8425</v>
      </c>
      <c r="W12" s="36">
        <v>4740</v>
      </c>
      <c r="X12" s="36">
        <v>4120</v>
      </c>
      <c r="Y12" s="36">
        <v>2260</v>
      </c>
      <c r="Z12">
        <v>980</v>
      </c>
      <c r="AA12" s="36">
        <v>3330</v>
      </c>
      <c r="AB12" s="36">
        <v>8225</v>
      </c>
      <c r="AC12" s="36">
        <v>5750</v>
      </c>
      <c r="AD12" s="36">
        <v>2350</v>
      </c>
      <c r="AE12" s="36">
        <v>1680</v>
      </c>
      <c r="AF12" s="36">
        <v>1510</v>
      </c>
      <c r="AG12" s="36">
        <v>1300</v>
      </c>
      <c r="AH12">
        <v>580</v>
      </c>
      <c r="AI12" s="36">
        <v>2030</v>
      </c>
      <c r="AJ12">
        <v>480</v>
      </c>
      <c r="AK12">
        <v>505</v>
      </c>
      <c r="AL12" s="36">
        <v>2590</v>
      </c>
      <c r="AM12" s="36">
        <v>2850</v>
      </c>
      <c r="AN12" s="36">
        <v>2770</v>
      </c>
      <c r="AO12" s="36">
        <v>22475</v>
      </c>
      <c r="AP12" s="36">
        <v>1510</v>
      </c>
      <c r="AQ12" s="36">
        <v>2630</v>
      </c>
      <c r="AR12">
        <v>58</v>
      </c>
      <c r="AS12" s="36">
        <v>1665</v>
      </c>
      <c r="AT12" s="36">
        <v>10400</v>
      </c>
      <c r="AU12" s="36">
        <v>22525</v>
      </c>
      <c r="AV12">
        <v>550</v>
      </c>
      <c r="AW12" s="36">
        <v>2420</v>
      </c>
      <c r="AX12">
        <v>412</v>
      </c>
      <c r="AY12" s="36">
        <v>2510</v>
      </c>
      <c r="AZ12">
        <v>600</v>
      </c>
      <c r="BA12" s="36">
        <v>14150</v>
      </c>
      <c r="BB12" s="36">
        <v>1635</v>
      </c>
      <c r="BC12" s="20">
        <v>1655</v>
      </c>
      <c r="BD12">
        <v>424</v>
      </c>
      <c r="BE12" s="36">
        <v>2560</v>
      </c>
      <c r="BF12" s="36">
        <v>2180</v>
      </c>
      <c r="BG12" s="36">
        <v>1840</v>
      </c>
      <c r="BH12" s="36">
        <v>1260</v>
      </c>
      <c r="BI12" s="36">
        <v>9400</v>
      </c>
      <c r="BJ12" s="36">
        <v>2700</v>
      </c>
    </row>
    <row r="13" spans="1:62" ht="15" thickBot="1" x14ac:dyDescent="0.35">
      <c r="A13" s="29">
        <v>45855</v>
      </c>
      <c r="B13" s="25">
        <v>19045.7</v>
      </c>
      <c r="C13" s="22">
        <v>25.954999999999998</v>
      </c>
      <c r="D13" s="30">
        <f t="shared" si="0"/>
        <v>494331.14350000001</v>
      </c>
      <c r="E13" s="29">
        <v>45855</v>
      </c>
      <c r="F13" s="20">
        <v>6825</v>
      </c>
      <c r="G13" t="s">
        <v>556</v>
      </c>
      <c r="H13">
        <v>995</v>
      </c>
      <c r="I13" s="36">
        <v>1830</v>
      </c>
      <c r="J13" s="20">
        <v>8100</v>
      </c>
      <c r="K13" s="36">
        <v>2260</v>
      </c>
      <c r="L13">
        <v>810</v>
      </c>
      <c r="M13" s="36">
        <v>3890</v>
      </c>
      <c r="N13" s="36">
        <v>1220</v>
      </c>
      <c r="O13" s="36">
        <v>2800</v>
      </c>
      <c r="P13">
        <v>446</v>
      </c>
      <c r="Q13" s="36">
        <v>4750</v>
      </c>
      <c r="R13">
        <v>186</v>
      </c>
      <c r="S13" s="36">
        <v>1215</v>
      </c>
      <c r="T13" s="36">
        <v>4790</v>
      </c>
      <c r="U13" s="36">
        <v>3010</v>
      </c>
      <c r="V13" s="36">
        <v>8525</v>
      </c>
      <c r="W13" s="36">
        <v>4720</v>
      </c>
      <c r="X13" s="36">
        <v>4110</v>
      </c>
      <c r="Y13" s="36">
        <v>2180</v>
      </c>
      <c r="Z13">
        <v>980</v>
      </c>
      <c r="AA13" s="36">
        <v>3420</v>
      </c>
      <c r="AB13" s="36">
        <v>8225</v>
      </c>
      <c r="AC13" s="36">
        <v>5725</v>
      </c>
      <c r="AD13" s="36">
        <v>2260</v>
      </c>
      <c r="AE13" s="36">
        <v>1690</v>
      </c>
      <c r="AF13" s="36">
        <v>1505</v>
      </c>
      <c r="AG13" s="36">
        <v>1325</v>
      </c>
      <c r="AH13">
        <v>545</v>
      </c>
      <c r="AI13" s="36">
        <v>2030</v>
      </c>
      <c r="AJ13">
        <v>452</v>
      </c>
      <c r="AK13">
        <v>540</v>
      </c>
      <c r="AL13" s="36">
        <v>2700</v>
      </c>
      <c r="AM13" s="36">
        <v>2640</v>
      </c>
      <c r="AN13" s="36">
        <v>2770</v>
      </c>
      <c r="AO13" s="36">
        <v>22600</v>
      </c>
      <c r="AP13" s="36">
        <v>1575</v>
      </c>
      <c r="AQ13" s="36">
        <v>2670</v>
      </c>
      <c r="AR13">
        <v>60</v>
      </c>
      <c r="AS13" s="36">
        <v>1610</v>
      </c>
      <c r="AT13" s="36">
        <v>10350</v>
      </c>
      <c r="AU13" s="36">
        <v>22450</v>
      </c>
      <c r="AV13">
        <v>550</v>
      </c>
      <c r="AW13" s="36">
        <v>2210</v>
      </c>
      <c r="AX13">
        <v>410</v>
      </c>
      <c r="AY13" s="36">
        <v>2500</v>
      </c>
      <c r="AZ13">
        <v>610</v>
      </c>
      <c r="BA13" s="36">
        <v>14575</v>
      </c>
      <c r="BB13" s="36">
        <v>1575</v>
      </c>
      <c r="BC13" s="20">
        <v>1630</v>
      </c>
      <c r="BD13">
        <v>434</v>
      </c>
      <c r="BE13" s="36">
        <v>2590</v>
      </c>
      <c r="BF13" s="36">
        <v>2170</v>
      </c>
      <c r="BG13" s="36">
        <v>1765</v>
      </c>
      <c r="BH13" s="36">
        <v>1285</v>
      </c>
      <c r="BI13" s="36">
        <v>9675</v>
      </c>
      <c r="BJ13" s="36">
        <v>2200</v>
      </c>
    </row>
    <row r="14" spans="1:62" ht="15" thickBot="1" x14ac:dyDescent="0.35">
      <c r="A14" s="29">
        <v>45854</v>
      </c>
      <c r="B14" s="25">
        <v>19045.7</v>
      </c>
      <c r="C14" s="22">
        <v>25.56</v>
      </c>
      <c r="D14" s="30">
        <f t="shared" si="0"/>
        <v>486808.092</v>
      </c>
      <c r="E14" s="29">
        <v>45854</v>
      </c>
      <c r="F14" s="20">
        <v>6925</v>
      </c>
      <c r="G14" t="s">
        <v>557</v>
      </c>
      <c r="H14">
        <v>990</v>
      </c>
      <c r="I14" s="36">
        <v>1840</v>
      </c>
      <c r="J14" s="20">
        <v>8225</v>
      </c>
      <c r="K14" s="36">
        <v>2150</v>
      </c>
      <c r="L14">
        <v>790</v>
      </c>
      <c r="M14" s="36">
        <v>3880</v>
      </c>
      <c r="N14" s="36">
        <v>1240</v>
      </c>
      <c r="O14" s="36">
        <v>2780</v>
      </c>
      <c r="P14">
        <v>452</v>
      </c>
      <c r="Q14" s="36">
        <v>4650</v>
      </c>
      <c r="R14">
        <v>190</v>
      </c>
      <c r="S14" s="36">
        <v>1220</v>
      </c>
      <c r="T14" s="36">
        <v>4750</v>
      </c>
      <c r="U14" s="36">
        <v>2990</v>
      </c>
      <c r="V14" s="36">
        <v>8525</v>
      </c>
      <c r="W14" s="36">
        <v>4690</v>
      </c>
      <c r="X14" s="36">
        <v>4130</v>
      </c>
      <c r="Y14" s="36">
        <v>2010</v>
      </c>
      <c r="Z14">
        <v>985</v>
      </c>
      <c r="AA14" s="36">
        <v>3500</v>
      </c>
      <c r="AB14" s="36">
        <v>8275</v>
      </c>
      <c r="AC14" s="36">
        <v>5675</v>
      </c>
      <c r="AD14" s="36">
        <v>2090</v>
      </c>
      <c r="AE14" s="36">
        <v>1620</v>
      </c>
      <c r="AF14" s="36">
        <v>1510</v>
      </c>
      <c r="AG14" s="36">
        <v>1295</v>
      </c>
      <c r="AH14">
        <v>520</v>
      </c>
      <c r="AI14" s="36">
        <v>1990</v>
      </c>
      <c r="AJ14">
        <v>448</v>
      </c>
      <c r="AK14">
        <v>550</v>
      </c>
      <c r="AL14" s="36">
        <v>2800</v>
      </c>
      <c r="AM14" s="36">
        <v>2520</v>
      </c>
      <c r="AN14" s="36">
        <v>2650</v>
      </c>
      <c r="AO14" s="36">
        <v>22575</v>
      </c>
      <c r="AP14" s="36">
        <v>1560</v>
      </c>
      <c r="AQ14" s="36">
        <v>2570</v>
      </c>
      <c r="AR14">
        <v>59</v>
      </c>
      <c r="AS14" s="36">
        <v>1555</v>
      </c>
      <c r="AT14" s="36">
        <v>10350</v>
      </c>
      <c r="AU14" s="36">
        <v>22475</v>
      </c>
      <c r="AV14">
        <v>545</v>
      </c>
      <c r="AW14" s="36">
        <v>2130</v>
      </c>
      <c r="AX14">
        <v>404</v>
      </c>
      <c r="AY14" s="36">
        <v>2490</v>
      </c>
      <c r="AZ14">
        <v>585</v>
      </c>
      <c r="BA14" s="36">
        <v>14575</v>
      </c>
      <c r="BB14" s="36">
        <v>1570</v>
      </c>
      <c r="BC14" s="20">
        <v>1610</v>
      </c>
      <c r="BD14">
        <v>428</v>
      </c>
      <c r="BE14" s="36">
        <v>2600</v>
      </c>
      <c r="BF14" s="36">
        <v>2190</v>
      </c>
      <c r="BG14" s="36">
        <v>1685</v>
      </c>
      <c r="BH14" s="36">
        <v>1270</v>
      </c>
      <c r="BI14" s="36">
        <v>9575</v>
      </c>
      <c r="BJ14" s="36">
        <v>2060</v>
      </c>
    </row>
    <row r="15" spans="1:62" ht="15" thickBot="1" x14ac:dyDescent="0.35">
      <c r="A15" s="29">
        <v>45853</v>
      </c>
      <c r="B15" s="25">
        <v>19045.7</v>
      </c>
      <c r="C15" s="22">
        <v>25.37</v>
      </c>
      <c r="D15" s="30">
        <f t="shared" si="0"/>
        <v>483189.40900000004</v>
      </c>
      <c r="E15" s="29">
        <v>45853</v>
      </c>
      <c r="F15" s="20">
        <v>7025</v>
      </c>
      <c r="G15" t="s">
        <v>558</v>
      </c>
      <c r="H15">
        <v>990</v>
      </c>
      <c r="I15" s="36">
        <v>1815</v>
      </c>
      <c r="J15" s="20">
        <v>8200</v>
      </c>
      <c r="K15" s="36">
        <v>2220</v>
      </c>
      <c r="L15">
        <v>815</v>
      </c>
      <c r="M15" s="36">
        <v>3880</v>
      </c>
      <c r="N15" s="36">
        <v>1210</v>
      </c>
      <c r="O15" s="36">
        <v>2750</v>
      </c>
      <c r="P15">
        <v>432</v>
      </c>
      <c r="Q15" s="36">
        <v>4730</v>
      </c>
      <c r="R15">
        <v>180</v>
      </c>
      <c r="S15" s="36">
        <v>1240</v>
      </c>
      <c r="T15" s="36">
        <v>4700</v>
      </c>
      <c r="U15" s="36">
        <v>3000</v>
      </c>
      <c r="V15" s="36">
        <v>8550</v>
      </c>
      <c r="W15" s="36">
        <v>4700</v>
      </c>
      <c r="X15" s="36">
        <v>4050</v>
      </c>
      <c r="Y15" s="36">
        <v>2030</v>
      </c>
      <c r="Z15">
        <v>980</v>
      </c>
      <c r="AA15" s="36">
        <v>3470</v>
      </c>
      <c r="AB15" s="36">
        <v>8325</v>
      </c>
      <c r="AC15" s="36">
        <v>5725</v>
      </c>
      <c r="AD15" s="36">
        <v>2040</v>
      </c>
      <c r="AE15" s="36">
        <v>1575</v>
      </c>
      <c r="AF15" s="36">
        <v>1530</v>
      </c>
      <c r="AG15" s="36">
        <v>1255</v>
      </c>
      <c r="AH15">
        <v>492</v>
      </c>
      <c r="AI15" s="36">
        <v>2030</v>
      </c>
      <c r="AJ15">
        <v>382</v>
      </c>
      <c r="AK15">
        <v>545</v>
      </c>
      <c r="AL15" s="36">
        <v>2730</v>
      </c>
      <c r="AM15" s="36">
        <v>2740</v>
      </c>
      <c r="AN15" s="36">
        <v>2640</v>
      </c>
      <c r="AO15" s="36">
        <v>22600</v>
      </c>
      <c r="AP15" s="36">
        <v>1570</v>
      </c>
      <c r="AQ15" s="36">
        <v>2490</v>
      </c>
      <c r="AR15">
        <v>59</v>
      </c>
      <c r="AS15" s="36">
        <v>1550</v>
      </c>
      <c r="AT15" s="36">
        <v>10400</v>
      </c>
      <c r="AU15" s="36">
        <v>22400</v>
      </c>
      <c r="AV15">
        <v>565</v>
      </c>
      <c r="AW15" s="36">
        <v>2150</v>
      </c>
      <c r="AX15">
        <v>404</v>
      </c>
      <c r="AY15" s="36">
        <v>2510</v>
      </c>
      <c r="AZ15">
        <v>570</v>
      </c>
      <c r="BA15" s="36">
        <v>14525</v>
      </c>
      <c r="BB15" s="36">
        <v>1565</v>
      </c>
      <c r="BC15" s="20">
        <v>1635</v>
      </c>
      <c r="BD15">
        <v>420</v>
      </c>
      <c r="BE15" s="36">
        <v>2640</v>
      </c>
      <c r="BF15" s="36">
        <v>2180</v>
      </c>
      <c r="BG15" s="36">
        <v>1690</v>
      </c>
      <c r="BH15" s="36">
        <v>1175</v>
      </c>
      <c r="BI15" s="36">
        <v>9750</v>
      </c>
      <c r="BJ15" s="36">
        <v>2110</v>
      </c>
    </row>
    <row r="16" spans="1:62" ht="15" thickBot="1" x14ac:dyDescent="0.35">
      <c r="A16" s="29">
        <v>45852</v>
      </c>
      <c r="B16" s="25">
        <v>19045.7</v>
      </c>
      <c r="C16" s="22">
        <v>25.504999999999999</v>
      </c>
      <c r="D16" s="30">
        <f t="shared" si="0"/>
        <v>485760.5785</v>
      </c>
      <c r="E16" s="29">
        <v>45852</v>
      </c>
      <c r="F16" s="20">
        <v>6925</v>
      </c>
      <c r="G16" t="s">
        <v>559</v>
      </c>
      <c r="H16">
        <v>985</v>
      </c>
      <c r="I16" s="36">
        <v>1825</v>
      </c>
      <c r="J16" s="20">
        <v>8400</v>
      </c>
      <c r="K16" s="36">
        <v>2290</v>
      </c>
      <c r="L16">
        <v>760</v>
      </c>
      <c r="M16" s="36">
        <v>3780</v>
      </c>
      <c r="N16" s="36">
        <v>1185</v>
      </c>
      <c r="O16" s="36">
        <v>2720</v>
      </c>
      <c r="P16">
        <v>436</v>
      </c>
      <c r="Q16" s="36">
        <v>4700</v>
      </c>
      <c r="R16">
        <v>175</v>
      </c>
      <c r="S16" s="36">
        <v>1215</v>
      </c>
      <c r="T16" s="36">
        <v>4700</v>
      </c>
      <c r="U16" s="36">
        <v>3030</v>
      </c>
      <c r="V16" s="36">
        <v>8525</v>
      </c>
      <c r="W16" s="36">
        <v>4690</v>
      </c>
      <c r="X16" s="36">
        <v>4040</v>
      </c>
      <c r="Y16" s="36">
        <v>2100</v>
      </c>
      <c r="Z16">
        <v>935</v>
      </c>
      <c r="AA16" s="36">
        <v>3460</v>
      </c>
      <c r="AB16" s="36">
        <v>8350</v>
      </c>
      <c r="AC16" s="36">
        <v>5725</v>
      </c>
      <c r="AD16" s="36">
        <v>2050</v>
      </c>
      <c r="AE16" s="36">
        <v>1600</v>
      </c>
      <c r="AF16" s="36">
        <v>1560</v>
      </c>
      <c r="AG16" s="36">
        <v>1250</v>
      </c>
      <c r="AH16">
        <v>490</v>
      </c>
      <c r="AI16" s="36">
        <v>2080</v>
      </c>
      <c r="AJ16">
        <v>368</v>
      </c>
      <c r="AK16">
        <v>540</v>
      </c>
      <c r="AL16" s="36">
        <v>2740</v>
      </c>
      <c r="AM16" s="36">
        <v>2330</v>
      </c>
      <c r="AN16" s="36">
        <v>2690</v>
      </c>
      <c r="AO16" s="36">
        <v>22575</v>
      </c>
      <c r="AP16" s="36">
        <v>1575</v>
      </c>
      <c r="AQ16" s="36">
        <v>2320</v>
      </c>
      <c r="AR16">
        <v>59</v>
      </c>
      <c r="AS16" s="36">
        <v>1535</v>
      </c>
      <c r="AT16" s="36">
        <v>10400</v>
      </c>
      <c r="AU16" s="36">
        <v>22450</v>
      </c>
      <c r="AV16">
        <v>500</v>
      </c>
      <c r="AW16" s="36">
        <v>2090</v>
      </c>
      <c r="AX16">
        <v>406</v>
      </c>
      <c r="AY16" s="36">
        <v>2620</v>
      </c>
      <c r="AZ16">
        <v>565</v>
      </c>
      <c r="BA16" s="36">
        <v>14600</v>
      </c>
      <c r="BB16" s="36">
        <v>1580</v>
      </c>
      <c r="BC16" s="20">
        <v>1480</v>
      </c>
      <c r="BD16">
        <v>416</v>
      </c>
      <c r="BE16" s="36">
        <v>2680</v>
      </c>
      <c r="BF16" s="36">
        <v>2200</v>
      </c>
      <c r="BG16" s="36">
        <v>1600</v>
      </c>
      <c r="BH16" s="36">
        <v>1125</v>
      </c>
      <c r="BI16" s="36">
        <v>10025</v>
      </c>
      <c r="BJ16" s="36">
        <v>2040</v>
      </c>
    </row>
    <row r="17" spans="1:62" ht="15" thickBot="1" x14ac:dyDescent="0.35">
      <c r="A17" s="29">
        <v>45849</v>
      </c>
      <c r="B17" s="25">
        <v>19045.7</v>
      </c>
      <c r="C17" s="22">
        <v>25.385000000000002</v>
      </c>
      <c r="D17" s="30">
        <f t="shared" si="0"/>
        <v>483475.09450000006</v>
      </c>
      <c r="E17" s="29">
        <v>45849</v>
      </c>
      <c r="F17" s="20">
        <v>7000</v>
      </c>
      <c r="G17" s="21">
        <v>45968</v>
      </c>
      <c r="H17" s="36">
        <v>1005</v>
      </c>
      <c r="I17" s="36">
        <v>1870</v>
      </c>
      <c r="J17" s="20">
        <v>8375</v>
      </c>
      <c r="K17" s="36">
        <v>2300</v>
      </c>
      <c r="L17">
        <v>760</v>
      </c>
      <c r="M17" s="36">
        <v>3880</v>
      </c>
      <c r="N17" s="36">
        <v>1195</v>
      </c>
      <c r="O17" s="36">
        <v>2780</v>
      </c>
      <c r="P17">
        <v>400</v>
      </c>
      <c r="Q17" s="36">
        <v>4730</v>
      </c>
      <c r="R17">
        <v>176</v>
      </c>
      <c r="S17" s="36">
        <v>1190</v>
      </c>
      <c r="T17" s="36">
        <v>4710</v>
      </c>
      <c r="U17" s="36">
        <v>2990</v>
      </c>
      <c r="V17" s="36">
        <v>8625</v>
      </c>
      <c r="W17" s="36">
        <v>4970</v>
      </c>
      <c r="X17" s="36">
        <v>4180</v>
      </c>
      <c r="Y17" s="36">
        <v>1800</v>
      </c>
      <c r="Z17">
        <v>980</v>
      </c>
      <c r="AA17" s="36">
        <v>3410</v>
      </c>
      <c r="AB17" s="36">
        <v>8250</v>
      </c>
      <c r="AC17" s="36">
        <v>5800</v>
      </c>
      <c r="AD17" s="36">
        <v>2100</v>
      </c>
      <c r="AE17" s="36">
        <v>1585</v>
      </c>
      <c r="AF17" s="36">
        <v>1595</v>
      </c>
      <c r="AG17" s="36">
        <v>1260</v>
      </c>
      <c r="AH17">
        <v>490</v>
      </c>
      <c r="AI17" s="36">
        <v>2150</v>
      </c>
      <c r="AJ17">
        <v>350</v>
      </c>
      <c r="AK17">
        <v>540</v>
      </c>
      <c r="AL17" s="36">
        <v>2800</v>
      </c>
      <c r="AM17" s="36">
        <v>1865</v>
      </c>
      <c r="AN17" s="36">
        <v>2730</v>
      </c>
      <c r="AO17" s="36">
        <v>22400</v>
      </c>
      <c r="AP17" s="36">
        <v>1575</v>
      </c>
      <c r="AQ17" s="36">
        <v>2290</v>
      </c>
      <c r="AR17">
        <v>59</v>
      </c>
      <c r="AS17" s="36">
        <v>1495</v>
      </c>
      <c r="AT17" s="36">
        <v>10325</v>
      </c>
      <c r="AU17" s="36">
        <v>22500</v>
      </c>
      <c r="AV17">
        <v>515</v>
      </c>
      <c r="AW17" s="36">
        <v>2110</v>
      </c>
      <c r="AX17">
        <v>408</v>
      </c>
      <c r="AY17" s="36">
        <v>2510</v>
      </c>
      <c r="AZ17">
        <v>555</v>
      </c>
      <c r="BA17" s="36">
        <v>13600</v>
      </c>
      <c r="BB17" s="36">
        <v>1595</v>
      </c>
      <c r="BC17" s="20">
        <v>1490</v>
      </c>
      <c r="BD17">
        <v>432</v>
      </c>
      <c r="BE17" s="36">
        <v>2570</v>
      </c>
      <c r="BF17" s="36">
        <v>2220</v>
      </c>
      <c r="BG17" s="36">
        <v>1625</v>
      </c>
      <c r="BH17" s="36">
        <v>1145</v>
      </c>
      <c r="BI17" s="36">
        <v>9800</v>
      </c>
      <c r="BJ17" s="36">
        <v>2050</v>
      </c>
    </row>
    <row r="18" spans="1:62" ht="15" thickBot="1" x14ac:dyDescent="0.35">
      <c r="A18" s="29">
        <v>45848</v>
      </c>
      <c r="B18" s="25">
        <v>19045.7</v>
      </c>
      <c r="C18" s="22">
        <v>25.725000000000001</v>
      </c>
      <c r="D18" s="30">
        <f t="shared" si="0"/>
        <v>489950.63250000007</v>
      </c>
      <c r="E18" s="29">
        <v>45848</v>
      </c>
      <c r="F18" s="20">
        <v>6975</v>
      </c>
      <c r="G18" s="21">
        <v>45937</v>
      </c>
      <c r="H18" s="36">
        <v>1020</v>
      </c>
      <c r="I18" s="36">
        <v>1840</v>
      </c>
      <c r="J18" s="20">
        <v>8500</v>
      </c>
      <c r="K18" s="36">
        <v>2270</v>
      </c>
      <c r="L18">
        <v>750</v>
      </c>
      <c r="M18" s="36">
        <v>3870</v>
      </c>
      <c r="N18" s="36">
        <v>1155</v>
      </c>
      <c r="O18" s="36">
        <v>2710</v>
      </c>
      <c r="P18">
        <v>402</v>
      </c>
      <c r="Q18" s="36">
        <v>4720</v>
      </c>
      <c r="R18">
        <v>178</v>
      </c>
      <c r="S18" s="36">
        <v>1170</v>
      </c>
      <c r="T18" s="36">
        <v>4680</v>
      </c>
      <c r="U18" s="36">
        <v>2990</v>
      </c>
      <c r="V18" s="36">
        <v>8600</v>
      </c>
      <c r="W18" s="36">
        <v>4820</v>
      </c>
      <c r="X18" s="36">
        <v>4110</v>
      </c>
      <c r="Y18" s="36">
        <v>1740</v>
      </c>
      <c r="Z18">
        <v>980</v>
      </c>
      <c r="AA18" s="36">
        <v>3360</v>
      </c>
      <c r="AB18" s="36">
        <v>8150</v>
      </c>
      <c r="AC18" s="36">
        <v>5575</v>
      </c>
      <c r="AD18" s="36">
        <v>2100</v>
      </c>
      <c r="AE18" s="36">
        <v>1630</v>
      </c>
      <c r="AF18" s="36">
        <v>1505</v>
      </c>
      <c r="AG18" s="36">
        <v>1255</v>
      </c>
      <c r="AH18">
        <v>488</v>
      </c>
      <c r="AI18" s="36">
        <v>2110</v>
      </c>
      <c r="AJ18">
        <v>352</v>
      </c>
      <c r="AK18">
        <v>555</v>
      </c>
      <c r="AL18" s="36">
        <v>2750</v>
      </c>
      <c r="AM18" s="36">
        <v>1680</v>
      </c>
      <c r="AN18" s="36">
        <v>2690</v>
      </c>
      <c r="AO18" s="36">
        <v>22200</v>
      </c>
      <c r="AP18" s="36">
        <v>1580</v>
      </c>
      <c r="AQ18" s="36">
        <v>2300</v>
      </c>
      <c r="AR18">
        <v>60</v>
      </c>
      <c r="AS18" s="36">
        <v>1500</v>
      </c>
      <c r="AT18" s="36">
        <v>10450</v>
      </c>
      <c r="AU18" s="36">
        <v>22275</v>
      </c>
      <c r="AV18">
        <v>505</v>
      </c>
      <c r="AW18" s="36">
        <v>2110</v>
      </c>
      <c r="AX18">
        <v>408</v>
      </c>
      <c r="AY18" s="36">
        <v>2520</v>
      </c>
      <c r="AZ18">
        <v>535</v>
      </c>
      <c r="BA18" s="36">
        <v>13575</v>
      </c>
      <c r="BB18" s="36">
        <v>1595</v>
      </c>
      <c r="BC18" s="20">
        <v>1480</v>
      </c>
      <c r="BD18">
        <v>432</v>
      </c>
      <c r="BE18" s="36">
        <v>2500</v>
      </c>
      <c r="BF18" s="36">
        <v>2200</v>
      </c>
      <c r="BG18" s="36">
        <v>1625</v>
      </c>
      <c r="BH18" s="36">
        <v>1100</v>
      </c>
      <c r="BI18" s="36">
        <v>9900</v>
      </c>
      <c r="BJ18" s="36">
        <v>2020</v>
      </c>
    </row>
    <row r="19" spans="1:62" ht="15" thickBot="1" x14ac:dyDescent="0.35">
      <c r="A19" s="29">
        <v>45847</v>
      </c>
      <c r="B19" s="25">
        <v>19045.7</v>
      </c>
      <c r="C19" s="22">
        <v>25.83</v>
      </c>
      <c r="D19" s="30">
        <f t="shared" si="0"/>
        <v>491950.43099999998</v>
      </c>
      <c r="E19" s="29">
        <v>45847</v>
      </c>
      <c r="F19" s="20">
        <v>6850</v>
      </c>
      <c r="G19" s="21">
        <v>45907</v>
      </c>
      <c r="H19">
        <v>955</v>
      </c>
      <c r="I19" s="36">
        <v>1740</v>
      </c>
      <c r="J19" s="20">
        <v>8750</v>
      </c>
      <c r="K19" s="36">
        <v>2370</v>
      </c>
      <c r="L19">
        <v>755</v>
      </c>
      <c r="M19" s="36">
        <v>3680</v>
      </c>
      <c r="N19" s="36">
        <v>1100</v>
      </c>
      <c r="O19" s="36">
        <v>2610</v>
      </c>
      <c r="P19">
        <v>404</v>
      </c>
      <c r="Q19" s="36">
        <v>4700</v>
      </c>
      <c r="R19">
        <v>182</v>
      </c>
      <c r="S19" s="36">
        <v>1155</v>
      </c>
      <c r="T19" s="36">
        <v>4720</v>
      </c>
      <c r="U19" s="36">
        <v>2920</v>
      </c>
      <c r="V19" s="36">
        <v>8500</v>
      </c>
      <c r="W19" s="36">
        <v>4710</v>
      </c>
      <c r="X19" s="36">
        <v>4000</v>
      </c>
      <c r="Y19" s="36">
        <v>1740</v>
      </c>
      <c r="Z19">
        <v>975</v>
      </c>
      <c r="AA19" s="36">
        <v>3310</v>
      </c>
      <c r="AB19" s="36">
        <v>8175</v>
      </c>
      <c r="AC19" s="36">
        <v>5500</v>
      </c>
      <c r="AD19" s="36">
        <v>2090</v>
      </c>
      <c r="AE19" s="36">
        <v>1615</v>
      </c>
      <c r="AF19" s="36">
        <v>1510</v>
      </c>
      <c r="AG19" s="36">
        <v>1260</v>
      </c>
      <c r="AH19">
        <v>482</v>
      </c>
      <c r="AI19" s="36">
        <v>2110</v>
      </c>
      <c r="AJ19">
        <v>350</v>
      </c>
      <c r="AK19">
        <v>525</v>
      </c>
      <c r="AL19" s="36">
        <v>2730</v>
      </c>
      <c r="AM19" s="36">
        <v>1705</v>
      </c>
      <c r="AN19" s="36">
        <v>2670</v>
      </c>
      <c r="AO19" s="36">
        <v>21975</v>
      </c>
      <c r="AP19" s="36">
        <v>1515</v>
      </c>
      <c r="AQ19" s="36">
        <v>2290</v>
      </c>
      <c r="AR19">
        <v>59</v>
      </c>
      <c r="AS19" s="36">
        <v>1510</v>
      </c>
      <c r="AT19" s="36">
        <v>10525</v>
      </c>
      <c r="AU19" s="36">
        <v>22050</v>
      </c>
      <c r="AV19">
        <v>476</v>
      </c>
      <c r="AW19" s="36">
        <v>2110</v>
      </c>
      <c r="AX19">
        <v>406</v>
      </c>
      <c r="AY19" s="36">
        <v>2520</v>
      </c>
      <c r="AZ19">
        <v>535</v>
      </c>
      <c r="BA19" s="36">
        <v>13575</v>
      </c>
      <c r="BB19" s="36">
        <v>1565</v>
      </c>
      <c r="BC19" s="20">
        <v>1475</v>
      </c>
      <c r="BD19">
        <v>428</v>
      </c>
      <c r="BE19" s="36">
        <v>2490</v>
      </c>
      <c r="BF19" s="36">
        <v>2210</v>
      </c>
      <c r="BG19" s="36">
        <v>1605</v>
      </c>
      <c r="BH19" s="36">
        <v>1125</v>
      </c>
      <c r="BI19" s="36">
        <v>10050</v>
      </c>
      <c r="BJ19" s="36">
        <v>2010</v>
      </c>
    </row>
    <row r="20" spans="1:62" ht="15" thickBot="1" x14ac:dyDescent="0.35">
      <c r="A20" s="29">
        <v>45846</v>
      </c>
      <c r="B20" s="25">
        <v>19045.7</v>
      </c>
      <c r="C20" s="22">
        <v>24.984999999999999</v>
      </c>
      <c r="D20" s="30">
        <f t="shared" si="0"/>
        <v>475856.81449999998</v>
      </c>
      <c r="E20" s="29">
        <v>45846</v>
      </c>
      <c r="F20" s="20">
        <v>6900</v>
      </c>
      <c r="G20" s="21">
        <v>45876</v>
      </c>
      <c r="H20">
        <v>950</v>
      </c>
      <c r="I20" s="36">
        <v>1745</v>
      </c>
      <c r="J20" s="20">
        <v>8350</v>
      </c>
      <c r="K20" s="36">
        <v>2370</v>
      </c>
      <c r="L20">
        <v>750</v>
      </c>
      <c r="M20" s="36">
        <v>3670</v>
      </c>
      <c r="N20" s="36">
        <v>1080</v>
      </c>
      <c r="O20" s="36">
        <v>2600</v>
      </c>
      <c r="P20">
        <v>408</v>
      </c>
      <c r="Q20" s="36">
        <v>4700</v>
      </c>
      <c r="R20">
        <v>186</v>
      </c>
      <c r="S20" s="36">
        <v>1160</v>
      </c>
      <c r="T20" s="36">
        <v>4660</v>
      </c>
      <c r="U20" s="36">
        <v>2930</v>
      </c>
      <c r="V20" s="36">
        <v>8500</v>
      </c>
      <c r="W20" s="36">
        <v>4720</v>
      </c>
      <c r="X20" s="36">
        <v>3970</v>
      </c>
      <c r="Y20" s="36">
        <v>1685</v>
      </c>
      <c r="Z20">
        <v>960</v>
      </c>
      <c r="AA20" s="36">
        <v>3320</v>
      </c>
      <c r="AB20" s="36">
        <v>8025</v>
      </c>
      <c r="AC20" s="36">
        <v>5450</v>
      </c>
      <c r="AD20" s="36">
        <v>2110</v>
      </c>
      <c r="AE20" s="36">
        <v>1560</v>
      </c>
      <c r="AF20" s="36">
        <v>1500</v>
      </c>
      <c r="AG20" s="36">
        <v>1240</v>
      </c>
      <c r="AH20">
        <v>478</v>
      </c>
      <c r="AI20" s="36">
        <v>2110</v>
      </c>
      <c r="AJ20">
        <v>354</v>
      </c>
      <c r="AK20">
        <v>520</v>
      </c>
      <c r="AL20" s="36">
        <v>2680</v>
      </c>
      <c r="AM20" s="36">
        <v>1700</v>
      </c>
      <c r="AN20" s="36">
        <v>2650</v>
      </c>
      <c r="AO20" s="36">
        <v>21600</v>
      </c>
      <c r="AP20" s="36">
        <v>1520</v>
      </c>
      <c r="AQ20" s="36">
        <v>2260</v>
      </c>
      <c r="AR20">
        <v>60</v>
      </c>
      <c r="AS20" s="36">
        <v>1475</v>
      </c>
      <c r="AT20" s="36">
        <v>10500</v>
      </c>
      <c r="AU20" s="36">
        <v>22025</v>
      </c>
      <c r="AV20">
        <v>448</v>
      </c>
      <c r="AW20" s="36">
        <v>2080</v>
      </c>
      <c r="AX20">
        <v>410</v>
      </c>
      <c r="AY20" s="36">
        <v>2500</v>
      </c>
      <c r="AZ20">
        <v>540</v>
      </c>
      <c r="BA20" s="36">
        <v>12200</v>
      </c>
      <c r="BB20" s="36">
        <v>1575</v>
      </c>
      <c r="BC20" s="20">
        <v>1465</v>
      </c>
      <c r="BD20">
        <v>420</v>
      </c>
      <c r="BE20" s="36">
        <v>2480</v>
      </c>
      <c r="BF20" s="36">
        <v>2200</v>
      </c>
      <c r="BG20" s="36">
        <v>1620</v>
      </c>
      <c r="BH20" s="36">
        <v>1010</v>
      </c>
      <c r="BI20" s="36">
        <v>10175</v>
      </c>
      <c r="BJ20" s="36">
        <v>2020</v>
      </c>
    </row>
    <row r="21" spans="1:62" ht="15" thickBot="1" x14ac:dyDescent="0.35">
      <c r="A21" s="29">
        <v>45845</v>
      </c>
      <c r="B21" s="25">
        <v>19045.7</v>
      </c>
      <c r="C21" s="22">
        <v>24.83</v>
      </c>
      <c r="D21" s="30">
        <f t="shared" si="0"/>
        <v>472904.73099999997</v>
      </c>
      <c r="E21" s="29">
        <v>45845</v>
      </c>
      <c r="F21" s="20">
        <v>6950</v>
      </c>
      <c r="G21" s="21">
        <v>45845</v>
      </c>
      <c r="H21">
        <v>935</v>
      </c>
      <c r="I21" s="36">
        <v>1740</v>
      </c>
      <c r="J21" s="20">
        <v>8400</v>
      </c>
      <c r="K21" s="36">
        <v>2400</v>
      </c>
      <c r="L21">
        <v>745</v>
      </c>
      <c r="M21" s="36">
        <v>3700</v>
      </c>
      <c r="N21" s="36">
        <v>1085</v>
      </c>
      <c r="O21" s="36">
        <v>2570</v>
      </c>
      <c r="P21">
        <v>398</v>
      </c>
      <c r="Q21" s="36">
        <v>4730</v>
      </c>
      <c r="R21">
        <v>185</v>
      </c>
      <c r="S21" s="36">
        <v>1170</v>
      </c>
      <c r="T21" s="36">
        <v>4680</v>
      </c>
      <c r="U21" s="36">
        <v>2910</v>
      </c>
      <c r="V21" s="36">
        <v>8625</v>
      </c>
      <c r="W21" s="36">
        <v>4740</v>
      </c>
      <c r="X21" s="36">
        <v>4000</v>
      </c>
      <c r="Y21" s="36">
        <v>1660</v>
      </c>
      <c r="Z21">
        <v>980</v>
      </c>
      <c r="AA21" s="36">
        <v>3420</v>
      </c>
      <c r="AB21" s="36">
        <v>8100</v>
      </c>
      <c r="AC21" s="36">
        <v>5375</v>
      </c>
      <c r="AD21" s="36">
        <v>2080</v>
      </c>
      <c r="AE21" s="36">
        <v>1505</v>
      </c>
      <c r="AF21" s="36">
        <v>1500</v>
      </c>
      <c r="AG21" s="36">
        <v>1230</v>
      </c>
      <c r="AH21">
        <v>476</v>
      </c>
      <c r="AI21" s="36">
        <v>2140</v>
      </c>
      <c r="AJ21">
        <v>342</v>
      </c>
      <c r="AK21">
        <v>525</v>
      </c>
      <c r="AL21" s="36">
        <v>2680</v>
      </c>
      <c r="AM21" s="36">
        <v>1675</v>
      </c>
      <c r="AN21" s="36">
        <v>2700</v>
      </c>
      <c r="AO21" s="36">
        <v>21450</v>
      </c>
      <c r="AP21" s="36">
        <v>1560</v>
      </c>
      <c r="AQ21" s="36">
        <v>2290</v>
      </c>
      <c r="AR21">
        <v>60</v>
      </c>
      <c r="AS21" s="36">
        <v>1465</v>
      </c>
      <c r="AT21" s="36">
        <v>10500</v>
      </c>
      <c r="AU21" s="36">
        <v>22100</v>
      </c>
      <c r="AV21">
        <v>466</v>
      </c>
      <c r="AW21" s="36">
        <v>2050</v>
      </c>
      <c r="AX21">
        <v>418</v>
      </c>
      <c r="AY21" s="36">
        <v>2550</v>
      </c>
      <c r="AZ21">
        <v>520</v>
      </c>
      <c r="BA21" s="36">
        <v>11425</v>
      </c>
      <c r="BB21" s="36">
        <v>1585</v>
      </c>
      <c r="BC21" s="20">
        <v>1430</v>
      </c>
      <c r="BD21">
        <v>418</v>
      </c>
      <c r="BE21" s="36">
        <v>2530</v>
      </c>
      <c r="BF21" s="36">
        <v>2210</v>
      </c>
      <c r="BG21" s="36">
        <v>1625</v>
      </c>
      <c r="BH21">
        <v>975</v>
      </c>
      <c r="BI21" s="36">
        <v>9775</v>
      </c>
      <c r="BJ21" s="36">
        <v>2020</v>
      </c>
    </row>
    <row r="22" spans="1:62" ht="15" thickBot="1" x14ac:dyDescent="0.35">
      <c r="A22" s="29">
        <v>45842</v>
      </c>
      <c r="B22" s="25">
        <v>19045.7</v>
      </c>
      <c r="C22" s="22">
        <v>24.48</v>
      </c>
      <c r="D22" s="30">
        <f t="shared" si="0"/>
        <v>466238.73600000003</v>
      </c>
      <c r="E22" s="29">
        <v>45842</v>
      </c>
      <c r="F22" s="20">
        <v>7000</v>
      </c>
      <c r="G22" s="21">
        <v>45754</v>
      </c>
      <c r="H22">
        <v>960</v>
      </c>
      <c r="I22" s="36">
        <v>1755</v>
      </c>
      <c r="J22" s="20">
        <v>8500</v>
      </c>
      <c r="K22" s="36">
        <v>2330</v>
      </c>
      <c r="L22">
        <v>750</v>
      </c>
      <c r="M22" s="36">
        <v>3670</v>
      </c>
      <c r="N22" s="36">
        <v>1085</v>
      </c>
      <c r="O22" s="36">
        <v>2550</v>
      </c>
      <c r="P22">
        <v>404</v>
      </c>
      <c r="Q22" s="36">
        <v>4850</v>
      </c>
      <c r="R22">
        <v>182</v>
      </c>
      <c r="S22" s="36">
        <v>1190</v>
      </c>
      <c r="T22" s="36">
        <v>4620</v>
      </c>
      <c r="U22" s="36">
        <v>3000</v>
      </c>
      <c r="V22" s="36">
        <v>8650</v>
      </c>
      <c r="W22" s="36">
        <v>4740</v>
      </c>
      <c r="X22" s="36">
        <v>4000</v>
      </c>
      <c r="Y22" s="36">
        <v>1550</v>
      </c>
      <c r="Z22">
        <v>985</v>
      </c>
      <c r="AA22" s="36">
        <v>3560</v>
      </c>
      <c r="AB22" s="36">
        <v>8100</v>
      </c>
      <c r="AC22" s="36">
        <v>5375</v>
      </c>
      <c r="AD22" s="36">
        <v>2090</v>
      </c>
      <c r="AE22" s="36">
        <v>1480</v>
      </c>
      <c r="AF22" s="36">
        <v>1515</v>
      </c>
      <c r="AG22" s="36">
        <v>1245</v>
      </c>
      <c r="AH22">
        <v>472</v>
      </c>
      <c r="AI22" s="36">
        <v>2140</v>
      </c>
      <c r="AJ22">
        <v>336</v>
      </c>
      <c r="AK22">
        <v>525</v>
      </c>
      <c r="AL22" s="36">
        <v>2660</v>
      </c>
      <c r="AM22" s="36">
        <v>1705</v>
      </c>
      <c r="AN22" s="36">
        <v>2630</v>
      </c>
      <c r="AO22" s="36">
        <v>21550</v>
      </c>
      <c r="AP22" s="36">
        <v>1545</v>
      </c>
      <c r="AQ22" s="36">
        <v>2300</v>
      </c>
      <c r="AR22">
        <v>59</v>
      </c>
      <c r="AS22" s="36">
        <v>1480</v>
      </c>
      <c r="AT22" s="36">
        <v>10650</v>
      </c>
      <c r="AU22" s="36">
        <v>22100</v>
      </c>
      <c r="AV22">
        <v>468</v>
      </c>
      <c r="AW22" s="36">
        <v>2070</v>
      </c>
      <c r="AX22">
        <v>408</v>
      </c>
      <c r="AY22" s="36">
        <v>2600</v>
      </c>
      <c r="AZ22">
        <v>525</v>
      </c>
      <c r="BA22" s="36">
        <v>11125</v>
      </c>
      <c r="BB22" s="36">
        <v>1605</v>
      </c>
      <c r="BC22" s="20">
        <v>1405</v>
      </c>
      <c r="BD22">
        <v>420</v>
      </c>
      <c r="BE22" s="36">
        <v>2290</v>
      </c>
      <c r="BF22" s="36">
        <v>2200</v>
      </c>
      <c r="BG22" s="36">
        <v>1600</v>
      </c>
      <c r="BH22">
        <v>985</v>
      </c>
      <c r="BI22" s="36">
        <v>9800</v>
      </c>
      <c r="BJ22" s="36">
        <v>2000</v>
      </c>
    </row>
    <row r="23" spans="1:62" ht="15" thickBot="1" x14ac:dyDescent="0.35">
      <c r="A23" s="29">
        <v>45841</v>
      </c>
      <c r="B23" s="25">
        <v>19045.7</v>
      </c>
      <c r="C23" s="22">
        <v>24.864999999999998</v>
      </c>
      <c r="D23" s="30">
        <f t="shared" si="0"/>
        <v>473571.33049999998</v>
      </c>
      <c r="E23" s="29">
        <v>45841</v>
      </c>
      <c r="F23" s="20">
        <v>6925</v>
      </c>
      <c r="G23" s="21">
        <v>45723</v>
      </c>
      <c r="H23">
        <v>965</v>
      </c>
      <c r="I23" s="36">
        <v>1760</v>
      </c>
      <c r="J23" s="20">
        <v>8525</v>
      </c>
      <c r="K23" s="36">
        <v>2380</v>
      </c>
      <c r="L23">
        <v>760</v>
      </c>
      <c r="M23" s="36">
        <v>3680</v>
      </c>
      <c r="N23" s="36">
        <v>1080</v>
      </c>
      <c r="O23" s="36">
        <v>2480</v>
      </c>
      <c r="P23">
        <v>396</v>
      </c>
      <c r="Q23" s="36">
        <v>4840</v>
      </c>
      <c r="R23">
        <v>186</v>
      </c>
      <c r="S23" s="36">
        <v>1180</v>
      </c>
      <c r="T23" s="36">
        <v>4570</v>
      </c>
      <c r="U23" s="36">
        <v>3120</v>
      </c>
      <c r="V23" s="36">
        <v>8600</v>
      </c>
      <c r="W23" s="36">
        <v>4740</v>
      </c>
      <c r="X23" s="36">
        <v>3970</v>
      </c>
      <c r="Y23" s="36">
        <v>1540</v>
      </c>
      <c r="Z23">
        <v>975</v>
      </c>
      <c r="AA23" s="36">
        <v>3450</v>
      </c>
      <c r="AB23" s="36">
        <v>8100</v>
      </c>
      <c r="AC23" s="36">
        <v>5450</v>
      </c>
      <c r="AD23" s="36">
        <v>2110</v>
      </c>
      <c r="AE23" s="36">
        <v>1500</v>
      </c>
      <c r="AF23" s="36">
        <v>1560</v>
      </c>
      <c r="AG23" s="36">
        <v>1260</v>
      </c>
      <c r="AH23">
        <v>478</v>
      </c>
      <c r="AI23" s="36">
        <v>2150</v>
      </c>
      <c r="AJ23">
        <v>332</v>
      </c>
      <c r="AK23">
        <v>540</v>
      </c>
      <c r="AL23" s="36">
        <v>2680</v>
      </c>
      <c r="AM23" s="36">
        <v>1780</v>
      </c>
      <c r="AN23" s="36">
        <v>2710</v>
      </c>
      <c r="AO23" s="36">
        <v>21500</v>
      </c>
      <c r="AP23" s="36">
        <v>1595</v>
      </c>
      <c r="AQ23" s="36">
        <v>2300</v>
      </c>
      <c r="AR23">
        <v>57</v>
      </c>
      <c r="AS23" s="36">
        <v>1455</v>
      </c>
      <c r="AT23" s="36">
        <v>10750</v>
      </c>
      <c r="AU23" s="36">
        <v>22075</v>
      </c>
      <c r="AV23">
        <v>454</v>
      </c>
      <c r="AW23" s="36">
        <v>2090</v>
      </c>
      <c r="AX23">
        <v>408</v>
      </c>
      <c r="AY23" s="36">
        <v>2670</v>
      </c>
      <c r="AZ23">
        <v>535</v>
      </c>
      <c r="BA23" s="36">
        <v>11075</v>
      </c>
      <c r="BB23" s="36">
        <v>1595</v>
      </c>
      <c r="BC23" s="20">
        <v>1440</v>
      </c>
      <c r="BD23">
        <v>426</v>
      </c>
      <c r="BE23" s="36">
        <v>2300</v>
      </c>
      <c r="BF23" s="36">
        <v>2210</v>
      </c>
      <c r="BG23" s="36">
        <v>1600</v>
      </c>
      <c r="BH23">
        <v>985</v>
      </c>
      <c r="BI23" s="36">
        <v>9975</v>
      </c>
      <c r="BJ23" s="36">
        <v>1990</v>
      </c>
    </row>
    <row r="24" spans="1:62" ht="15" thickBot="1" x14ac:dyDescent="0.35">
      <c r="A24" s="29">
        <v>45840</v>
      </c>
      <c r="B24" s="25">
        <v>19045.7</v>
      </c>
      <c r="C24" s="22">
        <v>24.63</v>
      </c>
      <c r="D24" s="30">
        <f t="shared" si="0"/>
        <v>469095.59100000001</v>
      </c>
      <c r="E24" s="29">
        <v>45840</v>
      </c>
      <c r="F24" s="20">
        <v>6700</v>
      </c>
      <c r="G24" s="21">
        <v>45695</v>
      </c>
      <c r="H24">
        <v>925</v>
      </c>
      <c r="I24" s="36">
        <v>1775</v>
      </c>
      <c r="J24" s="20">
        <v>8575</v>
      </c>
      <c r="K24" s="36">
        <v>2410</v>
      </c>
      <c r="L24">
        <v>755</v>
      </c>
      <c r="M24" s="36">
        <v>3680</v>
      </c>
      <c r="N24" s="36">
        <v>1090</v>
      </c>
      <c r="O24" s="36">
        <v>2460</v>
      </c>
      <c r="P24">
        <v>392</v>
      </c>
      <c r="Q24" s="36">
        <v>4810</v>
      </c>
      <c r="R24">
        <v>174</v>
      </c>
      <c r="S24" s="36">
        <v>1165</v>
      </c>
      <c r="T24" s="36">
        <v>4540</v>
      </c>
      <c r="U24" s="36">
        <v>2990</v>
      </c>
      <c r="V24" s="36">
        <v>8675</v>
      </c>
      <c r="W24" s="36">
        <v>4770</v>
      </c>
      <c r="X24" s="36">
        <v>4020</v>
      </c>
      <c r="Y24" s="36">
        <v>1580</v>
      </c>
      <c r="Z24">
        <v>955</v>
      </c>
      <c r="AA24" s="36">
        <v>3430</v>
      </c>
      <c r="AB24" s="36">
        <v>7975</v>
      </c>
      <c r="AC24" s="36">
        <v>5475</v>
      </c>
      <c r="AD24" s="36">
        <v>2120</v>
      </c>
      <c r="AE24" s="36">
        <v>1460</v>
      </c>
      <c r="AF24" s="36">
        <v>1510</v>
      </c>
      <c r="AG24" s="36">
        <v>1245</v>
      </c>
      <c r="AH24">
        <v>478</v>
      </c>
      <c r="AI24" s="36">
        <v>2180</v>
      </c>
      <c r="AJ24">
        <v>330</v>
      </c>
      <c r="AK24">
        <v>515</v>
      </c>
      <c r="AL24" s="36">
        <v>2620</v>
      </c>
      <c r="AM24" s="36">
        <v>1735</v>
      </c>
      <c r="AN24" s="36">
        <v>2780</v>
      </c>
      <c r="AO24" s="36">
        <v>21300</v>
      </c>
      <c r="AP24" s="36">
        <v>1470</v>
      </c>
      <c r="AQ24" s="36">
        <v>2280</v>
      </c>
      <c r="AR24">
        <v>57</v>
      </c>
      <c r="AS24" s="36">
        <v>1465</v>
      </c>
      <c r="AT24" s="36">
        <v>10500</v>
      </c>
      <c r="AU24" s="36">
        <v>22275</v>
      </c>
      <c r="AV24">
        <v>438</v>
      </c>
      <c r="AW24" s="36">
        <v>1995</v>
      </c>
      <c r="AX24">
        <v>420</v>
      </c>
      <c r="AY24" s="36">
        <v>2680</v>
      </c>
      <c r="AZ24">
        <v>535</v>
      </c>
      <c r="BA24" s="36">
        <v>10925</v>
      </c>
      <c r="BB24" s="36">
        <v>1580</v>
      </c>
      <c r="BC24" s="20">
        <v>1360</v>
      </c>
      <c r="BD24">
        <v>422</v>
      </c>
      <c r="BE24" s="36">
        <v>2270</v>
      </c>
      <c r="BF24" s="36">
        <v>2200</v>
      </c>
      <c r="BG24" s="36">
        <v>1555</v>
      </c>
      <c r="BH24">
        <v>990</v>
      </c>
      <c r="BI24" s="36">
        <v>10100</v>
      </c>
      <c r="BJ24" s="36">
        <v>1980</v>
      </c>
    </row>
    <row r="25" spans="1:62" ht="15" thickBot="1" x14ac:dyDescent="0.35">
      <c r="A25" s="29">
        <v>45839</v>
      </c>
      <c r="B25" s="25">
        <v>19045.7</v>
      </c>
      <c r="C25" s="22">
        <v>24.26</v>
      </c>
      <c r="D25" s="30">
        <f t="shared" si="0"/>
        <v>462048.68200000003</v>
      </c>
      <c r="E25" s="29">
        <v>45839</v>
      </c>
      <c r="F25" s="20">
        <v>6725</v>
      </c>
      <c r="G25" s="21">
        <v>45664</v>
      </c>
      <c r="H25">
        <v>985</v>
      </c>
      <c r="I25" s="36">
        <v>1830</v>
      </c>
      <c r="J25" s="20">
        <v>8675</v>
      </c>
      <c r="K25" s="36">
        <v>2380</v>
      </c>
      <c r="L25">
        <v>765</v>
      </c>
      <c r="M25" s="36">
        <v>3700</v>
      </c>
      <c r="N25" s="36">
        <v>1095</v>
      </c>
      <c r="O25" s="36">
        <v>2510</v>
      </c>
      <c r="P25">
        <v>408</v>
      </c>
      <c r="Q25" s="36">
        <v>4710</v>
      </c>
      <c r="R25">
        <v>177</v>
      </c>
      <c r="S25" s="36">
        <v>1170</v>
      </c>
      <c r="T25" s="36">
        <v>4450</v>
      </c>
      <c r="U25" s="36">
        <v>3070</v>
      </c>
      <c r="V25" s="36">
        <v>8700</v>
      </c>
      <c r="W25" s="36">
        <v>4750</v>
      </c>
      <c r="X25" s="36">
        <v>4010</v>
      </c>
      <c r="Y25" s="36">
        <v>1655</v>
      </c>
      <c r="Z25">
        <v>965</v>
      </c>
      <c r="AA25" s="36">
        <v>3500</v>
      </c>
      <c r="AB25" s="36">
        <v>8200</v>
      </c>
      <c r="AC25" s="36">
        <v>5525</v>
      </c>
      <c r="AD25" s="36">
        <v>2100</v>
      </c>
      <c r="AE25" s="36">
        <v>1435</v>
      </c>
      <c r="AF25" s="36">
        <v>1520</v>
      </c>
      <c r="AG25" s="36">
        <v>1260</v>
      </c>
      <c r="AH25">
        <v>482</v>
      </c>
      <c r="AI25" s="36">
        <v>2170</v>
      </c>
      <c r="AJ25">
        <v>334</v>
      </c>
      <c r="AK25">
        <v>520</v>
      </c>
      <c r="AL25" s="36">
        <v>2650</v>
      </c>
      <c r="AM25" s="36">
        <v>1680</v>
      </c>
      <c r="AN25" s="36">
        <v>2810</v>
      </c>
      <c r="AO25" s="36">
        <v>21475</v>
      </c>
      <c r="AP25" s="36">
        <v>1470</v>
      </c>
      <c r="AQ25" s="36">
        <v>2310</v>
      </c>
      <c r="AR25">
        <v>59</v>
      </c>
      <c r="AS25" s="36">
        <v>1415</v>
      </c>
      <c r="AT25" s="36">
        <v>10625</v>
      </c>
      <c r="AU25" s="36">
        <v>22075</v>
      </c>
      <c r="AV25">
        <v>438</v>
      </c>
      <c r="AW25" s="36">
        <v>2030</v>
      </c>
      <c r="AX25">
        <v>420</v>
      </c>
      <c r="AY25" s="36">
        <v>2620</v>
      </c>
      <c r="AZ25">
        <v>545</v>
      </c>
      <c r="BA25" s="36">
        <v>11350</v>
      </c>
      <c r="BB25" s="36">
        <v>1585</v>
      </c>
      <c r="BC25" s="20">
        <v>1385</v>
      </c>
      <c r="BD25">
        <v>432</v>
      </c>
      <c r="BE25" s="36">
        <v>2320</v>
      </c>
      <c r="BF25" s="36">
        <v>2220</v>
      </c>
      <c r="BG25" s="36">
        <v>1575</v>
      </c>
      <c r="BH25" s="36">
        <v>1000</v>
      </c>
      <c r="BI25" s="36">
        <v>10000</v>
      </c>
      <c r="BJ25" s="36">
        <v>1995</v>
      </c>
    </row>
    <row r="26" spans="1:62" ht="15" thickBot="1" x14ac:dyDescent="0.35">
      <c r="A26" s="29">
        <v>45838</v>
      </c>
      <c r="B26" s="25">
        <v>19045.7</v>
      </c>
      <c r="C26" s="22">
        <v>25.17</v>
      </c>
      <c r="D26" s="30">
        <f t="shared" si="0"/>
        <v>479380.26900000003</v>
      </c>
      <c r="E26" s="29">
        <v>45838</v>
      </c>
      <c r="F26" s="20">
        <v>6750</v>
      </c>
      <c r="G26" t="s">
        <v>560</v>
      </c>
      <c r="H26" s="36">
        <v>1000</v>
      </c>
      <c r="I26" s="36">
        <v>1830</v>
      </c>
      <c r="J26" s="20">
        <v>8450</v>
      </c>
      <c r="K26" s="36">
        <v>2390</v>
      </c>
      <c r="L26">
        <v>760</v>
      </c>
      <c r="M26" s="36">
        <v>3740</v>
      </c>
      <c r="N26" s="36">
        <v>1115</v>
      </c>
      <c r="O26" s="36">
        <v>2580</v>
      </c>
      <c r="P26">
        <v>396</v>
      </c>
      <c r="Q26" s="36">
        <v>4870</v>
      </c>
      <c r="R26">
        <v>180</v>
      </c>
      <c r="S26" s="36">
        <v>1160</v>
      </c>
      <c r="T26" s="36">
        <v>4500</v>
      </c>
      <c r="U26" s="36">
        <v>3040</v>
      </c>
      <c r="V26" s="36">
        <v>8675</v>
      </c>
      <c r="W26" s="36">
        <v>4880</v>
      </c>
      <c r="X26" s="36">
        <v>4120</v>
      </c>
      <c r="Y26" s="36">
        <v>1660</v>
      </c>
      <c r="Z26">
        <v>955</v>
      </c>
      <c r="AA26" s="36">
        <v>3450</v>
      </c>
      <c r="AB26" s="36">
        <v>8125</v>
      </c>
      <c r="AC26" s="36">
        <v>5750</v>
      </c>
      <c r="AD26" s="36">
        <v>2090</v>
      </c>
      <c r="AE26" s="36">
        <v>1515</v>
      </c>
      <c r="AF26" s="36">
        <v>1525</v>
      </c>
      <c r="AG26" s="36">
        <v>1245</v>
      </c>
      <c r="AH26">
        <v>484</v>
      </c>
      <c r="AI26" s="36">
        <v>2090</v>
      </c>
      <c r="AJ26">
        <v>328</v>
      </c>
      <c r="AK26">
        <v>530</v>
      </c>
      <c r="AL26" s="36">
        <v>2690</v>
      </c>
      <c r="AM26" s="36">
        <v>1590</v>
      </c>
      <c r="AN26" s="36">
        <v>2780</v>
      </c>
      <c r="AO26" s="36">
        <v>21450</v>
      </c>
      <c r="AP26" s="36">
        <v>1450</v>
      </c>
      <c r="AQ26" s="36">
        <v>2250</v>
      </c>
      <c r="AR26">
        <v>58</v>
      </c>
      <c r="AS26" s="36">
        <v>1415</v>
      </c>
      <c r="AT26" s="36">
        <v>10500</v>
      </c>
      <c r="AU26" s="36">
        <v>22000</v>
      </c>
      <c r="AV26">
        <v>460</v>
      </c>
      <c r="AW26" s="36">
        <v>2000</v>
      </c>
      <c r="AX26">
        <v>420</v>
      </c>
      <c r="AY26" s="36">
        <v>2540</v>
      </c>
      <c r="AZ26">
        <v>555</v>
      </c>
      <c r="BA26" s="36">
        <v>11300</v>
      </c>
      <c r="BB26" s="36">
        <v>1615</v>
      </c>
      <c r="BC26" s="20">
        <v>1415</v>
      </c>
      <c r="BD26">
        <v>438</v>
      </c>
      <c r="BE26" s="36">
        <v>2410</v>
      </c>
      <c r="BF26" s="36">
        <v>2350</v>
      </c>
      <c r="BG26" s="36">
        <v>1610</v>
      </c>
      <c r="BH26">
        <v>990</v>
      </c>
      <c r="BI26" s="36">
        <v>9875</v>
      </c>
      <c r="BJ26" s="36">
        <v>2020</v>
      </c>
    </row>
    <row r="27" spans="1:62" ht="15" thickBot="1" x14ac:dyDescent="0.35">
      <c r="A27" s="29">
        <v>45835</v>
      </c>
      <c r="B27" s="25">
        <v>19045.7</v>
      </c>
      <c r="C27" s="22">
        <v>26</v>
      </c>
      <c r="D27" s="30">
        <f t="shared" si="0"/>
        <v>495188.2</v>
      </c>
      <c r="E27" s="29">
        <v>45834</v>
      </c>
      <c r="F27" s="20">
        <v>6700</v>
      </c>
      <c r="G27" t="s">
        <v>561</v>
      </c>
      <c r="H27">
        <v>995</v>
      </c>
      <c r="I27" s="36">
        <v>1790</v>
      </c>
      <c r="J27" s="20">
        <v>8525</v>
      </c>
      <c r="K27" s="36">
        <v>2320</v>
      </c>
      <c r="L27">
        <v>735</v>
      </c>
      <c r="M27" s="36">
        <v>3830</v>
      </c>
      <c r="N27" s="36">
        <v>1150</v>
      </c>
      <c r="O27" s="36">
        <v>2580</v>
      </c>
      <c r="P27">
        <v>398</v>
      </c>
      <c r="Q27" s="36">
        <v>4770</v>
      </c>
      <c r="R27">
        <v>176</v>
      </c>
      <c r="S27" s="36">
        <v>1190</v>
      </c>
      <c r="T27" s="36">
        <v>4450</v>
      </c>
      <c r="U27" s="36">
        <v>2940</v>
      </c>
      <c r="V27" s="36">
        <v>8650</v>
      </c>
      <c r="W27" s="36">
        <v>5025</v>
      </c>
      <c r="X27" s="36">
        <v>4120</v>
      </c>
      <c r="Y27" s="36">
        <v>1595</v>
      </c>
      <c r="Z27">
        <v>955</v>
      </c>
      <c r="AA27" s="36">
        <v>3230</v>
      </c>
      <c r="AB27" s="36">
        <v>8050</v>
      </c>
      <c r="AC27" s="36">
        <v>5725</v>
      </c>
      <c r="AD27" s="36">
        <v>2090</v>
      </c>
      <c r="AE27" s="36">
        <v>1495</v>
      </c>
      <c r="AF27" s="36">
        <v>1515</v>
      </c>
      <c r="AG27" s="36">
        <v>1270</v>
      </c>
      <c r="AH27">
        <v>474</v>
      </c>
      <c r="AI27" s="36">
        <v>2100</v>
      </c>
      <c r="AJ27">
        <v>334</v>
      </c>
      <c r="AK27">
        <v>505</v>
      </c>
      <c r="AL27" s="36">
        <v>2580</v>
      </c>
      <c r="AM27" s="36">
        <v>1550</v>
      </c>
      <c r="AN27" s="36">
        <v>2710</v>
      </c>
      <c r="AO27" s="36">
        <v>21100</v>
      </c>
      <c r="AP27" s="36">
        <v>1460</v>
      </c>
      <c r="AQ27" s="36">
        <v>2240</v>
      </c>
      <c r="AR27">
        <v>60</v>
      </c>
      <c r="AS27" s="36">
        <v>1420</v>
      </c>
      <c r="AT27" s="36">
        <v>10150</v>
      </c>
      <c r="AU27" s="36">
        <v>22025</v>
      </c>
      <c r="AV27">
        <v>400</v>
      </c>
      <c r="AW27" s="36">
        <v>1830</v>
      </c>
      <c r="AX27">
        <v>420</v>
      </c>
      <c r="AY27" s="36">
        <v>2460</v>
      </c>
      <c r="AZ27">
        <v>555</v>
      </c>
      <c r="BA27" s="36">
        <v>11600</v>
      </c>
      <c r="BB27" s="36">
        <v>1550</v>
      </c>
      <c r="BC27" s="20">
        <v>1325</v>
      </c>
      <c r="BD27">
        <v>426</v>
      </c>
      <c r="BE27" s="36">
        <v>2370</v>
      </c>
      <c r="BF27" s="36">
        <v>2190</v>
      </c>
      <c r="BG27" s="36">
        <v>1600</v>
      </c>
      <c r="BH27">
        <v>960</v>
      </c>
      <c r="BI27" s="36">
        <v>9675</v>
      </c>
      <c r="BJ27" s="36">
        <v>2060</v>
      </c>
    </row>
    <row r="28" spans="1:62" ht="15" thickBot="1" x14ac:dyDescent="0.35">
      <c r="A28" s="29">
        <v>45834</v>
      </c>
      <c r="B28" s="25">
        <v>19045.7</v>
      </c>
      <c r="C28" s="22">
        <v>25.54</v>
      </c>
      <c r="D28" s="30">
        <f t="shared" si="0"/>
        <v>486427.17800000001</v>
      </c>
      <c r="E28" s="29">
        <v>45833</v>
      </c>
      <c r="F28" s="20">
        <v>6825</v>
      </c>
      <c r="G28" t="s">
        <v>562</v>
      </c>
      <c r="H28">
        <v>990</v>
      </c>
      <c r="I28" s="36">
        <v>1785</v>
      </c>
      <c r="J28" s="20">
        <v>8400</v>
      </c>
      <c r="K28" s="36">
        <v>2280</v>
      </c>
      <c r="L28">
        <v>750</v>
      </c>
      <c r="M28" s="36">
        <v>3760</v>
      </c>
      <c r="N28" s="36">
        <v>1100</v>
      </c>
      <c r="O28" s="36">
        <v>2550</v>
      </c>
      <c r="P28">
        <v>392</v>
      </c>
      <c r="Q28" s="36">
        <v>4700</v>
      </c>
      <c r="R28">
        <v>177</v>
      </c>
      <c r="S28" s="36">
        <v>1155</v>
      </c>
      <c r="T28" s="36">
        <v>4470</v>
      </c>
      <c r="U28" s="36">
        <v>2930</v>
      </c>
      <c r="V28" s="36">
        <v>8600</v>
      </c>
      <c r="W28" s="36">
        <v>4880</v>
      </c>
      <c r="X28" s="36">
        <v>4110</v>
      </c>
      <c r="Y28" s="36">
        <v>1585</v>
      </c>
      <c r="Z28">
        <v>925</v>
      </c>
      <c r="AA28" s="36">
        <v>3090</v>
      </c>
      <c r="AB28" s="36">
        <v>8050</v>
      </c>
      <c r="AC28" s="36">
        <v>5650</v>
      </c>
      <c r="AD28" s="36">
        <v>2050</v>
      </c>
      <c r="AE28" s="36">
        <v>1425</v>
      </c>
      <c r="AF28" s="36">
        <v>1540</v>
      </c>
      <c r="AG28" s="36">
        <v>1260</v>
      </c>
      <c r="AH28">
        <v>472</v>
      </c>
      <c r="AI28" s="36">
        <v>2050</v>
      </c>
      <c r="AJ28">
        <v>328</v>
      </c>
      <c r="AK28">
        <v>500</v>
      </c>
      <c r="AL28" s="36">
        <v>2600</v>
      </c>
      <c r="AM28" s="36">
        <v>1550</v>
      </c>
      <c r="AN28" s="36">
        <v>2620</v>
      </c>
      <c r="AO28" s="36">
        <v>21100</v>
      </c>
      <c r="AP28" s="36">
        <v>1455</v>
      </c>
      <c r="AQ28" s="36">
        <v>2250</v>
      </c>
      <c r="AR28">
        <v>59</v>
      </c>
      <c r="AS28" s="36">
        <v>1375</v>
      </c>
      <c r="AT28" s="36">
        <v>10225</v>
      </c>
      <c r="AU28" s="36">
        <v>22100</v>
      </c>
      <c r="AV28">
        <v>376</v>
      </c>
      <c r="AW28" s="36">
        <v>1805</v>
      </c>
      <c r="AX28">
        <v>412</v>
      </c>
      <c r="AY28" s="36">
        <v>2400</v>
      </c>
      <c r="AZ28">
        <v>535</v>
      </c>
      <c r="BA28" s="36">
        <v>11400</v>
      </c>
      <c r="BB28" s="36">
        <v>1530</v>
      </c>
      <c r="BC28" s="20">
        <v>1320</v>
      </c>
      <c r="BD28">
        <v>436</v>
      </c>
      <c r="BE28" s="36">
        <v>2280</v>
      </c>
      <c r="BF28" s="36">
        <v>2180</v>
      </c>
      <c r="BG28" s="36">
        <v>1600</v>
      </c>
      <c r="BH28">
        <v>955</v>
      </c>
      <c r="BI28" s="36">
        <v>9500</v>
      </c>
      <c r="BJ28" s="36">
        <v>2060</v>
      </c>
    </row>
    <row r="29" spans="1:62" ht="15" thickBot="1" x14ac:dyDescent="0.35">
      <c r="A29" s="29">
        <v>45833</v>
      </c>
      <c r="B29" s="25">
        <v>19045.7</v>
      </c>
      <c r="C29" s="22">
        <v>25.19</v>
      </c>
      <c r="D29" s="30">
        <f t="shared" si="0"/>
        <v>479761.18300000002</v>
      </c>
      <c r="E29" s="29">
        <v>45832</v>
      </c>
      <c r="F29" s="20">
        <v>7025</v>
      </c>
      <c r="G29" t="s">
        <v>563</v>
      </c>
      <c r="H29" s="36">
        <v>1020</v>
      </c>
      <c r="I29" s="36">
        <v>1815</v>
      </c>
      <c r="J29" s="20">
        <v>8075</v>
      </c>
      <c r="K29" s="36">
        <v>2260</v>
      </c>
      <c r="L29">
        <v>750</v>
      </c>
      <c r="M29" s="36">
        <v>3780</v>
      </c>
      <c r="N29" s="36">
        <v>1115</v>
      </c>
      <c r="O29" s="36">
        <v>2550</v>
      </c>
      <c r="P29">
        <v>404</v>
      </c>
      <c r="Q29" s="36">
        <v>4690</v>
      </c>
      <c r="R29">
        <v>180</v>
      </c>
      <c r="S29" s="36">
        <v>1210</v>
      </c>
      <c r="T29" s="36">
        <v>4470</v>
      </c>
      <c r="U29" s="36">
        <v>3090</v>
      </c>
      <c r="V29" s="36">
        <v>8775</v>
      </c>
      <c r="W29" s="36">
        <v>5025</v>
      </c>
      <c r="X29" s="36">
        <v>4140</v>
      </c>
      <c r="Y29" s="36">
        <v>1520</v>
      </c>
      <c r="Z29">
        <v>950</v>
      </c>
      <c r="AA29" s="36">
        <v>3170</v>
      </c>
      <c r="AB29" s="36">
        <v>7925</v>
      </c>
      <c r="AC29" s="36">
        <v>5825</v>
      </c>
      <c r="AD29" s="36">
        <v>2060</v>
      </c>
      <c r="AE29" s="36">
        <v>1455</v>
      </c>
      <c r="AF29" s="36">
        <v>1495</v>
      </c>
      <c r="AG29" s="36">
        <v>1320</v>
      </c>
      <c r="AH29">
        <v>486</v>
      </c>
      <c r="AI29" s="36">
        <v>2050</v>
      </c>
      <c r="AJ29">
        <v>350</v>
      </c>
      <c r="AK29">
        <v>505</v>
      </c>
      <c r="AL29" s="36">
        <v>2600</v>
      </c>
      <c r="AM29" s="36">
        <v>1515</v>
      </c>
      <c r="AN29" s="36">
        <v>2590</v>
      </c>
      <c r="AO29" s="36">
        <v>21175</v>
      </c>
      <c r="AP29" s="36">
        <v>1445</v>
      </c>
      <c r="AQ29" s="36">
        <v>2220</v>
      </c>
      <c r="AR29">
        <v>57</v>
      </c>
      <c r="AS29" s="36">
        <v>1380</v>
      </c>
      <c r="AT29" s="36">
        <v>10225</v>
      </c>
      <c r="AU29" s="36">
        <v>22200</v>
      </c>
      <c r="AV29">
        <v>398</v>
      </c>
      <c r="AW29" s="36">
        <v>1995</v>
      </c>
      <c r="AX29">
        <v>408</v>
      </c>
      <c r="AY29" s="36">
        <v>2420</v>
      </c>
      <c r="AZ29">
        <v>520</v>
      </c>
      <c r="BA29" s="36">
        <v>11800</v>
      </c>
      <c r="BB29" s="36">
        <v>1585</v>
      </c>
      <c r="BC29" s="20">
        <v>1325</v>
      </c>
      <c r="BD29">
        <v>418</v>
      </c>
      <c r="BE29" s="36">
        <v>2500</v>
      </c>
      <c r="BF29" s="36">
        <v>2160</v>
      </c>
      <c r="BG29" s="36">
        <v>1625</v>
      </c>
      <c r="BH29">
        <v>960</v>
      </c>
      <c r="BI29" s="36">
        <v>9750</v>
      </c>
      <c r="BJ29" s="36">
        <v>2150</v>
      </c>
    </row>
    <row r="30" spans="1:62" ht="15" thickBot="1" x14ac:dyDescent="0.35">
      <c r="A30" s="29">
        <v>45832</v>
      </c>
      <c r="B30" s="25">
        <v>19045.7</v>
      </c>
      <c r="C30" s="22">
        <v>25.14</v>
      </c>
      <c r="D30" s="30">
        <f t="shared" si="0"/>
        <v>478808.89800000004</v>
      </c>
      <c r="E30" s="29">
        <v>45831</v>
      </c>
      <c r="F30" s="20">
        <v>6950</v>
      </c>
      <c r="G30" t="s">
        <v>564</v>
      </c>
      <c r="H30">
        <v>995</v>
      </c>
      <c r="I30" s="36">
        <v>1800</v>
      </c>
      <c r="J30" s="20">
        <v>7825</v>
      </c>
      <c r="K30" s="36">
        <v>2230</v>
      </c>
      <c r="L30">
        <v>710</v>
      </c>
      <c r="M30" s="36">
        <v>3720</v>
      </c>
      <c r="N30" s="36">
        <v>1085</v>
      </c>
      <c r="O30" s="36">
        <v>2440</v>
      </c>
      <c r="P30">
        <v>404</v>
      </c>
      <c r="Q30" s="36">
        <v>4530</v>
      </c>
      <c r="R30">
        <v>175</v>
      </c>
      <c r="S30" s="36">
        <v>1260</v>
      </c>
      <c r="T30" s="36">
        <v>4430</v>
      </c>
      <c r="U30" s="36">
        <v>3190</v>
      </c>
      <c r="V30" s="36">
        <v>8625</v>
      </c>
      <c r="W30" s="36">
        <v>4920</v>
      </c>
      <c r="X30" s="36">
        <v>4060</v>
      </c>
      <c r="Y30" s="36">
        <v>1500</v>
      </c>
      <c r="Z30">
        <v>880</v>
      </c>
      <c r="AA30" s="36">
        <v>3100</v>
      </c>
      <c r="AB30" s="36">
        <v>7925</v>
      </c>
      <c r="AC30" s="36">
        <v>5775</v>
      </c>
      <c r="AD30" s="36">
        <v>2020</v>
      </c>
      <c r="AE30" s="36">
        <v>1445</v>
      </c>
      <c r="AF30" s="36">
        <v>1430</v>
      </c>
      <c r="AG30" s="36">
        <v>1450</v>
      </c>
      <c r="AH30">
        <v>486</v>
      </c>
      <c r="AI30" s="36">
        <v>2000</v>
      </c>
      <c r="AJ30">
        <v>386</v>
      </c>
      <c r="AK30">
        <v>510</v>
      </c>
      <c r="AL30" s="36">
        <v>2530</v>
      </c>
      <c r="AM30" s="36">
        <v>1570</v>
      </c>
      <c r="AN30" s="36">
        <v>2580</v>
      </c>
      <c r="AO30" s="36">
        <v>20900</v>
      </c>
      <c r="AP30" s="36">
        <v>1365</v>
      </c>
      <c r="AQ30" s="36">
        <v>2250</v>
      </c>
      <c r="AR30">
        <v>57</v>
      </c>
      <c r="AS30" s="36">
        <v>1360</v>
      </c>
      <c r="AT30" s="36">
        <v>9950</v>
      </c>
      <c r="AU30" s="36">
        <v>22325</v>
      </c>
      <c r="AV30">
        <v>404</v>
      </c>
      <c r="AW30" s="36">
        <v>2040</v>
      </c>
      <c r="AX30">
        <v>410</v>
      </c>
      <c r="AY30" s="36">
        <v>2410</v>
      </c>
      <c r="AZ30">
        <v>515</v>
      </c>
      <c r="BA30" s="36">
        <v>11000</v>
      </c>
      <c r="BB30" s="36">
        <v>1615</v>
      </c>
      <c r="BC30" s="20">
        <v>1320</v>
      </c>
      <c r="BD30">
        <v>400</v>
      </c>
      <c r="BE30" s="36">
        <v>2490</v>
      </c>
      <c r="BF30" s="36">
        <v>2140</v>
      </c>
      <c r="BG30" s="36">
        <v>1565</v>
      </c>
      <c r="BH30">
        <v>960</v>
      </c>
      <c r="BI30" s="36">
        <v>9375</v>
      </c>
      <c r="BJ30" s="36">
        <v>2050</v>
      </c>
    </row>
    <row r="31" spans="1:62" ht="15" thickBot="1" x14ac:dyDescent="0.35">
      <c r="A31" s="29">
        <v>45831</v>
      </c>
      <c r="B31" s="25">
        <v>19045.7</v>
      </c>
      <c r="C31" s="22">
        <v>23.864999999999998</v>
      </c>
      <c r="D31" s="30">
        <f t="shared" si="0"/>
        <v>454525.63049999997</v>
      </c>
      <c r="E31" s="29">
        <v>45828</v>
      </c>
      <c r="F31" s="20">
        <v>7075</v>
      </c>
      <c r="G31" t="s">
        <v>565</v>
      </c>
      <c r="H31" s="36">
        <v>1020</v>
      </c>
      <c r="I31" s="36">
        <v>1860</v>
      </c>
      <c r="J31" s="20">
        <v>7625</v>
      </c>
      <c r="K31" s="36">
        <v>2280</v>
      </c>
      <c r="L31">
        <v>725</v>
      </c>
      <c r="M31" s="36">
        <v>3790</v>
      </c>
      <c r="N31" s="36">
        <v>1110</v>
      </c>
      <c r="O31" s="36">
        <v>2480</v>
      </c>
      <c r="P31">
        <v>414</v>
      </c>
      <c r="Q31" s="36">
        <v>4650</v>
      </c>
      <c r="R31">
        <v>178</v>
      </c>
      <c r="S31" s="36">
        <v>1215</v>
      </c>
      <c r="T31" s="36">
        <v>4490</v>
      </c>
      <c r="U31" s="36">
        <v>3200</v>
      </c>
      <c r="V31" s="36">
        <v>8700</v>
      </c>
      <c r="W31" s="36">
        <v>4930</v>
      </c>
      <c r="X31" s="36">
        <v>4110</v>
      </c>
      <c r="Y31" s="36">
        <v>1500</v>
      </c>
      <c r="Z31">
        <v>960</v>
      </c>
      <c r="AA31" s="36">
        <v>3250</v>
      </c>
      <c r="AB31" s="36">
        <v>8050</v>
      </c>
      <c r="AC31" s="36">
        <v>5800</v>
      </c>
      <c r="AD31" s="36">
        <v>2100</v>
      </c>
      <c r="AE31" s="36">
        <v>1500</v>
      </c>
      <c r="AF31" s="36">
        <v>1500</v>
      </c>
      <c r="AG31" s="36">
        <v>1430</v>
      </c>
      <c r="AH31">
        <v>510</v>
      </c>
      <c r="AI31" s="36">
        <v>1995</v>
      </c>
      <c r="AJ31">
        <v>358</v>
      </c>
      <c r="AK31">
        <v>525</v>
      </c>
      <c r="AL31" s="36">
        <v>2680</v>
      </c>
      <c r="AM31" s="36">
        <v>1450</v>
      </c>
      <c r="AN31" s="36">
        <v>2640</v>
      </c>
      <c r="AO31" s="36">
        <v>21450</v>
      </c>
      <c r="AP31" s="36">
        <v>1380</v>
      </c>
      <c r="AQ31" s="36">
        <v>2240</v>
      </c>
      <c r="AR31">
        <v>59</v>
      </c>
      <c r="AS31" s="36">
        <v>1360</v>
      </c>
      <c r="AT31" s="36">
        <v>10425</v>
      </c>
      <c r="AU31" s="36">
        <v>22375</v>
      </c>
      <c r="AV31">
        <v>412</v>
      </c>
      <c r="AW31" s="36">
        <v>2020</v>
      </c>
      <c r="AX31">
        <v>410</v>
      </c>
      <c r="AY31" s="36">
        <v>2420</v>
      </c>
      <c r="AZ31">
        <v>525</v>
      </c>
      <c r="BA31" s="36">
        <v>11525</v>
      </c>
      <c r="BB31" s="36">
        <v>1590</v>
      </c>
      <c r="BC31" s="20">
        <v>1385</v>
      </c>
      <c r="BD31">
        <v>418</v>
      </c>
      <c r="BE31" s="36">
        <v>2480</v>
      </c>
      <c r="BF31" s="36">
        <v>2140</v>
      </c>
      <c r="BG31" s="36">
        <v>1605</v>
      </c>
      <c r="BH31">
        <v>965</v>
      </c>
      <c r="BI31" s="36">
        <v>9650</v>
      </c>
      <c r="BJ31" s="36">
        <v>2080</v>
      </c>
    </row>
    <row r="32" spans="1:62" ht="15" thickBot="1" x14ac:dyDescent="0.35">
      <c r="A32" s="29">
        <v>45828</v>
      </c>
      <c r="B32" s="25">
        <v>19045.7</v>
      </c>
      <c r="C32" s="22">
        <v>23.995000000000001</v>
      </c>
      <c r="D32" s="30">
        <f t="shared" si="0"/>
        <v>457001.57150000002</v>
      </c>
      <c r="E32" s="29">
        <v>45827</v>
      </c>
      <c r="F32" s="20">
        <v>7075</v>
      </c>
      <c r="G32" t="s">
        <v>566</v>
      </c>
      <c r="H32" s="36">
        <v>1005</v>
      </c>
      <c r="I32" s="36">
        <v>1925</v>
      </c>
      <c r="J32" s="20">
        <v>7900</v>
      </c>
      <c r="K32" s="36">
        <v>2290</v>
      </c>
      <c r="L32">
        <v>705</v>
      </c>
      <c r="M32" s="36">
        <v>3800</v>
      </c>
      <c r="N32" s="36">
        <v>1145</v>
      </c>
      <c r="O32" s="36">
        <v>2520</v>
      </c>
      <c r="P32">
        <v>422</v>
      </c>
      <c r="Q32" s="36">
        <v>4710</v>
      </c>
      <c r="R32">
        <v>178</v>
      </c>
      <c r="S32" s="36">
        <v>1275</v>
      </c>
      <c r="T32" s="36">
        <v>4530</v>
      </c>
      <c r="U32" s="36">
        <v>3330</v>
      </c>
      <c r="V32" s="36">
        <v>8775</v>
      </c>
      <c r="W32" s="36">
        <v>4970</v>
      </c>
      <c r="X32" s="36">
        <v>4130</v>
      </c>
      <c r="Y32" s="36">
        <v>1485</v>
      </c>
      <c r="Z32">
        <v>970</v>
      </c>
      <c r="AA32" s="36">
        <v>3310</v>
      </c>
      <c r="AB32" s="36">
        <v>8050</v>
      </c>
      <c r="AC32" s="36">
        <v>5750</v>
      </c>
      <c r="AD32" s="36">
        <v>2090</v>
      </c>
      <c r="AE32" s="36">
        <v>1525</v>
      </c>
      <c r="AF32" s="36">
        <v>1515</v>
      </c>
      <c r="AG32" s="36">
        <v>1450</v>
      </c>
      <c r="AH32">
        <v>520</v>
      </c>
      <c r="AI32" s="36">
        <v>2010</v>
      </c>
      <c r="AJ32">
        <v>356</v>
      </c>
      <c r="AK32">
        <v>500</v>
      </c>
      <c r="AL32" s="36">
        <v>2730</v>
      </c>
      <c r="AM32" s="36">
        <v>1495</v>
      </c>
      <c r="AN32" s="36">
        <v>2690</v>
      </c>
      <c r="AO32" s="36">
        <v>21450</v>
      </c>
      <c r="AP32" s="36">
        <v>1450</v>
      </c>
      <c r="AQ32" s="36">
        <v>2230</v>
      </c>
      <c r="AR32">
        <v>61</v>
      </c>
      <c r="AS32" s="36">
        <v>1380</v>
      </c>
      <c r="AT32" s="36">
        <v>10450</v>
      </c>
      <c r="AU32" s="36">
        <v>22775</v>
      </c>
      <c r="AV32">
        <v>430</v>
      </c>
      <c r="AW32" s="36">
        <v>2140</v>
      </c>
      <c r="AX32">
        <v>410</v>
      </c>
      <c r="AY32" s="36">
        <v>2470</v>
      </c>
      <c r="AZ32">
        <v>545</v>
      </c>
      <c r="BA32" s="36">
        <v>11900</v>
      </c>
      <c r="BB32" s="36">
        <v>1645</v>
      </c>
      <c r="BC32" s="20">
        <v>1470</v>
      </c>
      <c r="BD32">
        <v>422</v>
      </c>
      <c r="BE32" s="36">
        <v>2560</v>
      </c>
      <c r="BF32" s="36">
        <v>2160</v>
      </c>
      <c r="BG32" s="36">
        <v>1590</v>
      </c>
      <c r="BH32">
        <v>955</v>
      </c>
      <c r="BI32" s="36">
        <v>9775</v>
      </c>
      <c r="BJ32" s="36">
        <v>1995</v>
      </c>
    </row>
    <row r="33" spans="1:62" ht="15" thickBot="1" x14ac:dyDescent="0.35">
      <c r="A33" s="29">
        <v>45827</v>
      </c>
      <c r="B33" s="25">
        <v>19045.7</v>
      </c>
      <c r="C33" s="22">
        <v>23.8</v>
      </c>
      <c r="D33" s="30">
        <f t="shared" si="0"/>
        <v>453287.66000000003</v>
      </c>
      <c r="E33" s="29">
        <v>45826</v>
      </c>
      <c r="F33" s="20">
        <v>7175</v>
      </c>
      <c r="G33" t="s">
        <v>567</v>
      </c>
      <c r="H33" s="36">
        <v>1035</v>
      </c>
      <c r="I33" s="36">
        <v>1990</v>
      </c>
      <c r="J33" s="20">
        <v>7800</v>
      </c>
      <c r="K33" s="36">
        <v>2330</v>
      </c>
      <c r="L33">
        <v>735</v>
      </c>
      <c r="M33" s="36">
        <v>3940</v>
      </c>
      <c r="N33" s="36">
        <v>1175</v>
      </c>
      <c r="O33" s="36">
        <v>2570</v>
      </c>
      <c r="P33">
        <v>442</v>
      </c>
      <c r="Q33" s="36">
        <v>4830</v>
      </c>
      <c r="R33">
        <v>185</v>
      </c>
      <c r="S33" s="36">
        <v>1305</v>
      </c>
      <c r="T33" s="36">
        <v>4590</v>
      </c>
      <c r="U33" s="36">
        <v>3550</v>
      </c>
      <c r="V33" s="36">
        <v>8900</v>
      </c>
      <c r="W33" s="36">
        <v>5075</v>
      </c>
      <c r="X33" s="36">
        <v>4300</v>
      </c>
      <c r="Y33" s="36">
        <v>1540</v>
      </c>
      <c r="Z33">
        <v>970</v>
      </c>
      <c r="AA33" s="36">
        <v>3460</v>
      </c>
      <c r="AB33" s="36">
        <v>8125</v>
      </c>
      <c r="AC33" s="36">
        <v>6025</v>
      </c>
      <c r="AD33" s="36">
        <v>2090</v>
      </c>
      <c r="AE33" s="36">
        <v>1550</v>
      </c>
      <c r="AF33" s="36">
        <v>1550</v>
      </c>
      <c r="AG33" s="36">
        <v>1415</v>
      </c>
      <c r="AH33">
        <v>540</v>
      </c>
      <c r="AI33" s="36">
        <v>2040</v>
      </c>
      <c r="AJ33">
        <v>334</v>
      </c>
      <c r="AK33">
        <v>505</v>
      </c>
      <c r="AL33" s="36">
        <v>2870</v>
      </c>
      <c r="AM33" s="36">
        <v>1475</v>
      </c>
      <c r="AN33" s="36">
        <v>2770</v>
      </c>
      <c r="AO33" s="36">
        <v>21800</v>
      </c>
      <c r="AP33" s="36">
        <v>1470</v>
      </c>
      <c r="AQ33" s="36">
        <v>2220</v>
      </c>
      <c r="AR33">
        <v>63</v>
      </c>
      <c r="AS33" s="36">
        <v>1410</v>
      </c>
      <c r="AT33" s="36">
        <v>10650</v>
      </c>
      <c r="AU33" s="36">
        <v>23575</v>
      </c>
      <c r="AV33">
        <v>452</v>
      </c>
      <c r="AW33" s="36">
        <v>2240</v>
      </c>
      <c r="AX33">
        <v>414</v>
      </c>
      <c r="AY33" s="36">
        <v>2500</v>
      </c>
      <c r="AZ33">
        <v>550</v>
      </c>
      <c r="BA33" s="36">
        <v>11975</v>
      </c>
      <c r="BB33" s="36">
        <v>1670</v>
      </c>
      <c r="BC33" s="20">
        <v>1560</v>
      </c>
      <c r="BD33">
        <v>446</v>
      </c>
      <c r="BE33" s="36">
        <v>2750</v>
      </c>
      <c r="BF33" s="36">
        <v>2190</v>
      </c>
      <c r="BG33" s="36">
        <v>1655</v>
      </c>
      <c r="BH33">
        <v>975</v>
      </c>
      <c r="BI33" s="36">
        <v>10325</v>
      </c>
      <c r="BJ33" s="36">
        <v>2010</v>
      </c>
    </row>
    <row r="34" spans="1:62" ht="15" thickBot="1" x14ac:dyDescent="0.35">
      <c r="A34" s="29">
        <v>45826</v>
      </c>
      <c r="B34" s="25">
        <v>19045.7</v>
      </c>
      <c r="C34" s="22">
        <v>24.114999999999998</v>
      </c>
      <c r="D34" s="30">
        <f t="shared" si="0"/>
        <v>459287.05550000002</v>
      </c>
      <c r="E34" s="29">
        <v>45825</v>
      </c>
      <c r="F34" s="20">
        <v>7175</v>
      </c>
      <c r="G34" t="s">
        <v>568</v>
      </c>
      <c r="H34" s="36">
        <v>1010</v>
      </c>
      <c r="I34" s="36">
        <v>2000</v>
      </c>
      <c r="J34" s="20">
        <v>8125</v>
      </c>
      <c r="K34" s="36">
        <v>2310</v>
      </c>
      <c r="L34">
        <v>740</v>
      </c>
      <c r="M34" s="36">
        <v>3960</v>
      </c>
      <c r="N34" s="36">
        <v>1200</v>
      </c>
      <c r="O34" s="36">
        <v>2640</v>
      </c>
      <c r="P34">
        <v>458</v>
      </c>
      <c r="Q34" s="36">
        <v>4830</v>
      </c>
      <c r="R34">
        <v>190</v>
      </c>
      <c r="S34" s="36">
        <v>1295</v>
      </c>
      <c r="T34" s="36">
        <v>4600</v>
      </c>
      <c r="U34" s="36">
        <v>3470</v>
      </c>
      <c r="V34" s="36">
        <v>9075</v>
      </c>
      <c r="W34" s="36">
        <v>5100</v>
      </c>
      <c r="X34" s="36">
        <v>4360</v>
      </c>
      <c r="Y34" s="36">
        <v>1525</v>
      </c>
      <c r="Z34">
        <v>990</v>
      </c>
      <c r="AA34" s="36">
        <v>3630</v>
      </c>
      <c r="AB34" s="36">
        <v>8200</v>
      </c>
      <c r="AC34" s="36">
        <v>6225</v>
      </c>
      <c r="AD34" s="36">
        <v>2090</v>
      </c>
      <c r="AE34" s="36">
        <v>1560</v>
      </c>
      <c r="AF34" s="36">
        <v>1595</v>
      </c>
      <c r="AG34" s="36">
        <v>1390</v>
      </c>
      <c r="AH34">
        <v>555</v>
      </c>
      <c r="AI34" s="36">
        <v>2070</v>
      </c>
      <c r="AJ34">
        <v>310</v>
      </c>
      <c r="AK34">
        <v>520</v>
      </c>
      <c r="AL34" s="36">
        <v>2910</v>
      </c>
      <c r="AM34" s="36">
        <v>1300</v>
      </c>
      <c r="AN34" s="36">
        <v>2760</v>
      </c>
      <c r="AO34" s="36">
        <v>21850</v>
      </c>
      <c r="AP34" s="36">
        <v>1480</v>
      </c>
      <c r="AQ34" s="36">
        <v>2240</v>
      </c>
      <c r="AR34">
        <v>64</v>
      </c>
      <c r="AS34" s="36">
        <v>1395</v>
      </c>
      <c r="AT34" s="36">
        <v>10625</v>
      </c>
      <c r="AU34" s="36">
        <v>23425</v>
      </c>
      <c r="AV34">
        <v>456</v>
      </c>
      <c r="AW34" s="36">
        <v>2250</v>
      </c>
      <c r="AX34">
        <v>414</v>
      </c>
      <c r="AY34" s="36">
        <v>2500</v>
      </c>
      <c r="AZ34">
        <v>560</v>
      </c>
      <c r="BA34" s="36">
        <v>11100</v>
      </c>
      <c r="BB34" s="36">
        <v>1685</v>
      </c>
      <c r="BC34" s="20">
        <v>1610</v>
      </c>
      <c r="BD34">
        <v>448</v>
      </c>
      <c r="BE34" s="36">
        <v>2750</v>
      </c>
      <c r="BF34" s="36">
        <v>2110</v>
      </c>
      <c r="BG34" s="36">
        <v>1670</v>
      </c>
      <c r="BH34" s="36">
        <v>1015</v>
      </c>
      <c r="BI34" s="36">
        <v>10225</v>
      </c>
      <c r="BJ34" s="36">
        <v>2030</v>
      </c>
    </row>
    <row r="35" spans="1:62" ht="15" thickBot="1" x14ac:dyDescent="0.35">
      <c r="A35" s="29">
        <v>45825</v>
      </c>
      <c r="B35" s="25">
        <v>19045.7</v>
      </c>
      <c r="C35" s="22">
        <v>23.934999999999999</v>
      </c>
      <c r="D35" s="30">
        <f t="shared" si="0"/>
        <v>455858.82949999999</v>
      </c>
      <c r="E35" s="29">
        <v>45824</v>
      </c>
      <c r="F35" s="20">
        <v>7250</v>
      </c>
      <c r="G35" t="s">
        <v>569</v>
      </c>
      <c r="H35" s="36">
        <v>1020</v>
      </c>
      <c r="I35" s="36">
        <v>2000</v>
      </c>
      <c r="J35" s="20">
        <v>7575</v>
      </c>
      <c r="K35" s="36">
        <v>2400</v>
      </c>
      <c r="L35">
        <v>735</v>
      </c>
      <c r="M35" s="36">
        <v>3990</v>
      </c>
      <c r="N35" s="36">
        <v>1150</v>
      </c>
      <c r="O35" s="36">
        <v>2600</v>
      </c>
      <c r="P35">
        <v>454</v>
      </c>
      <c r="Q35" s="36">
        <v>4830</v>
      </c>
      <c r="R35">
        <v>192</v>
      </c>
      <c r="S35" s="36">
        <v>1280</v>
      </c>
      <c r="T35" s="36">
        <v>4610</v>
      </c>
      <c r="U35" s="36">
        <v>3280</v>
      </c>
      <c r="V35" s="36">
        <v>8925</v>
      </c>
      <c r="W35" s="36">
        <v>5150</v>
      </c>
      <c r="X35" s="36">
        <v>4400</v>
      </c>
      <c r="Y35" s="36">
        <v>1560</v>
      </c>
      <c r="Z35">
        <v>960</v>
      </c>
      <c r="AA35" s="36">
        <v>3630</v>
      </c>
      <c r="AB35" s="36">
        <v>8225</v>
      </c>
      <c r="AC35" s="36">
        <v>6175</v>
      </c>
      <c r="AD35" s="36">
        <v>2090</v>
      </c>
      <c r="AE35" s="36">
        <v>1550</v>
      </c>
      <c r="AF35" s="36">
        <v>1530</v>
      </c>
      <c r="AG35" s="36">
        <v>1425</v>
      </c>
      <c r="AH35">
        <v>540</v>
      </c>
      <c r="AI35" s="36">
        <v>2090</v>
      </c>
      <c r="AJ35">
        <v>324</v>
      </c>
      <c r="AK35">
        <v>525</v>
      </c>
      <c r="AL35" s="36">
        <v>2880</v>
      </c>
      <c r="AM35" s="36">
        <v>1200</v>
      </c>
      <c r="AN35" s="36">
        <v>2740</v>
      </c>
      <c r="AO35" s="36">
        <v>22100</v>
      </c>
      <c r="AP35" s="36">
        <v>1500</v>
      </c>
      <c r="AQ35" s="36">
        <v>2220</v>
      </c>
      <c r="AR35">
        <v>64</v>
      </c>
      <c r="AS35" s="36">
        <v>1395</v>
      </c>
      <c r="AT35" s="36">
        <v>10575</v>
      </c>
      <c r="AU35" s="36">
        <v>23600</v>
      </c>
      <c r="AV35">
        <v>458</v>
      </c>
      <c r="AW35" s="36">
        <v>2200</v>
      </c>
      <c r="AX35">
        <v>416</v>
      </c>
      <c r="AY35" s="36">
        <v>2600</v>
      </c>
      <c r="AZ35">
        <v>560</v>
      </c>
      <c r="BA35" s="36">
        <v>11250</v>
      </c>
      <c r="BB35" s="36">
        <v>1685</v>
      </c>
      <c r="BC35" s="20">
        <v>1565</v>
      </c>
      <c r="BD35">
        <v>442</v>
      </c>
      <c r="BE35" s="36">
        <v>2840</v>
      </c>
      <c r="BF35" s="36">
        <v>2110</v>
      </c>
      <c r="BG35" s="36">
        <v>1700</v>
      </c>
      <c r="BH35">
        <v>990</v>
      </c>
      <c r="BI35" s="36">
        <v>9900</v>
      </c>
      <c r="BJ35" s="36">
        <v>2040</v>
      </c>
    </row>
    <row r="36" spans="1:62" ht="15" thickBot="1" x14ac:dyDescent="0.35">
      <c r="A36" s="29">
        <v>45824</v>
      </c>
      <c r="B36" s="25">
        <v>19045.7</v>
      </c>
      <c r="C36" s="22">
        <v>24.45</v>
      </c>
      <c r="D36" s="30">
        <f t="shared" si="0"/>
        <v>465667.36499999999</v>
      </c>
      <c r="E36" s="29">
        <v>45821</v>
      </c>
      <c r="F36" s="20">
        <v>7125</v>
      </c>
      <c r="G36" t="s">
        <v>570</v>
      </c>
      <c r="H36">
        <v>985</v>
      </c>
      <c r="I36" s="36">
        <v>1995</v>
      </c>
      <c r="J36" s="20">
        <v>8200</v>
      </c>
      <c r="K36" s="36">
        <v>2440</v>
      </c>
      <c r="L36">
        <v>745</v>
      </c>
      <c r="M36" s="36">
        <v>4000</v>
      </c>
      <c r="N36" s="36">
        <v>1160</v>
      </c>
      <c r="O36" s="36">
        <v>2590</v>
      </c>
      <c r="P36">
        <v>494</v>
      </c>
      <c r="Q36" s="36">
        <v>4780</v>
      </c>
      <c r="R36">
        <v>195</v>
      </c>
      <c r="S36" s="36">
        <v>1315</v>
      </c>
      <c r="T36" s="36">
        <v>4570</v>
      </c>
      <c r="U36" s="36">
        <v>3300</v>
      </c>
      <c r="V36" s="36">
        <v>9025</v>
      </c>
      <c r="W36" s="36">
        <v>5150</v>
      </c>
      <c r="X36" s="36">
        <v>4540</v>
      </c>
      <c r="Y36" s="36">
        <v>1525</v>
      </c>
      <c r="Z36">
        <v>990</v>
      </c>
      <c r="AA36" s="36">
        <v>3430</v>
      </c>
      <c r="AB36" s="36">
        <v>8325</v>
      </c>
      <c r="AC36" s="36">
        <v>6275</v>
      </c>
      <c r="AD36" s="36">
        <v>2090</v>
      </c>
      <c r="AE36" s="36">
        <v>1580</v>
      </c>
      <c r="AF36" s="36">
        <v>1530</v>
      </c>
      <c r="AG36" s="36">
        <v>1400</v>
      </c>
      <c r="AH36">
        <v>550</v>
      </c>
      <c r="AI36" s="36">
        <v>2070</v>
      </c>
      <c r="AJ36">
        <v>274</v>
      </c>
      <c r="AK36">
        <v>520</v>
      </c>
      <c r="AL36" s="36">
        <v>2900</v>
      </c>
      <c r="AM36" s="36">
        <v>1125</v>
      </c>
      <c r="AN36" s="36">
        <v>2740</v>
      </c>
      <c r="AO36" s="36">
        <v>21975</v>
      </c>
      <c r="AP36" s="36">
        <v>1560</v>
      </c>
      <c r="AQ36" s="36">
        <v>2190</v>
      </c>
      <c r="AR36">
        <v>64</v>
      </c>
      <c r="AS36" s="36">
        <v>1380</v>
      </c>
      <c r="AT36" s="36">
        <v>10600</v>
      </c>
      <c r="AU36" s="36">
        <v>22950</v>
      </c>
      <c r="AV36">
        <v>456</v>
      </c>
      <c r="AW36" s="36">
        <v>2230</v>
      </c>
      <c r="AX36">
        <v>426</v>
      </c>
      <c r="AY36" s="36">
        <v>2550</v>
      </c>
      <c r="AZ36">
        <v>560</v>
      </c>
      <c r="BA36" s="36">
        <v>10700</v>
      </c>
      <c r="BB36" s="36">
        <v>1670</v>
      </c>
      <c r="BC36" s="20">
        <v>1435</v>
      </c>
      <c r="BD36">
        <v>458</v>
      </c>
      <c r="BE36" s="36">
        <v>2820</v>
      </c>
      <c r="BF36" s="36">
        <v>2140</v>
      </c>
      <c r="BG36" s="36">
        <v>1615</v>
      </c>
      <c r="BH36">
        <v>975</v>
      </c>
      <c r="BI36" s="36">
        <v>10000</v>
      </c>
      <c r="BJ36" s="36">
        <v>2060</v>
      </c>
    </row>
    <row r="37" spans="1:62" ht="15" thickBot="1" x14ac:dyDescent="0.35">
      <c r="A37" s="29">
        <v>45821</v>
      </c>
      <c r="B37" s="25">
        <v>19045.7</v>
      </c>
      <c r="C37" s="22">
        <v>23.88</v>
      </c>
      <c r="D37" s="30">
        <f t="shared" si="0"/>
        <v>454811.31599999999</v>
      </c>
      <c r="E37" s="29">
        <v>45820</v>
      </c>
      <c r="F37" s="20">
        <v>7100</v>
      </c>
      <c r="G37" s="21">
        <v>45997</v>
      </c>
      <c r="H37" s="36">
        <v>1020</v>
      </c>
      <c r="I37" s="36">
        <v>2120</v>
      </c>
      <c r="J37" s="20">
        <v>8200</v>
      </c>
      <c r="K37" s="36">
        <v>2480</v>
      </c>
      <c r="L37">
        <v>755</v>
      </c>
      <c r="M37" s="36">
        <v>4070</v>
      </c>
      <c r="N37" s="36">
        <v>1180</v>
      </c>
      <c r="O37" s="36">
        <v>2620</v>
      </c>
      <c r="P37">
        <v>494</v>
      </c>
      <c r="Q37" s="36">
        <v>4880</v>
      </c>
      <c r="R37">
        <v>198</v>
      </c>
      <c r="S37" s="36">
        <v>1285</v>
      </c>
      <c r="T37" s="36">
        <v>4560</v>
      </c>
      <c r="U37" s="36">
        <v>3170</v>
      </c>
      <c r="V37" s="36">
        <v>9125</v>
      </c>
      <c r="W37" s="36">
        <v>5175</v>
      </c>
      <c r="X37" s="36">
        <v>4540</v>
      </c>
      <c r="Y37" s="36">
        <v>1485</v>
      </c>
      <c r="Z37">
        <v>975</v>
      </c>
      <c r="AA37" s="36">
        <v>3460</v>
      </c>
      <c r="AB37" s="36">
        <v>8225</v>
      </c>
      <c r="AC37" s="36">
        <v>6500</v>
      </c>
      <c r="AD37" s="36">
        <v>2060</v>
      </c>
      <c r="AE37" s="36">
        <v>1595</v>
      </c>
      <c r="AF37" s="36">
        <v>1535</v>
      </c>
      <c r="AG37" s="36">
        <v>1280</v>
      </c>
      <c r="AH37">
        <v>570</v>
      </c>
      <c r="AI37" s="36">
        <v>2090</v>
      </c>
      <c r="AJ37">
        <v>256</v>
      </c>
      <c r="AK37">
        <v>540</v>
      </c>
      <c r="AL37" s="36">
        <v>2920</v>
      </c>
      <c r="AM37" s="36">
        <v>1125</v>
      </c>
      <c r="AN37" s="36">
        <v>2780</v>
      </c>
      <c r="AO37" s="36">
        <v>21625</v>
      </c>
      <c r="AP37" s="36">
        <v>1625</v>
      </c>
      <c r="AQ37" s="36">
        <v>2190</v>
      </c>
      <c r="AR37">
        <v>67</v>
      </c>
      <c r="AS37" s="36">
        <v>1385</v>
      </c>
      <c r="AT37" s="36">
        <v>10675</v>
      </c>
      <c r="AU37" s="36">
        <v>22675</v>
      </c>
      <c r="AV37">
        <v>460</v>
      </c>
      <c r="AW37" s="36">
        <v>2190</v>
      </c>
      <c r="AX37">
        <v>450</v>
      </c>
      <c r="AY37" s="36">
        <v>2500</v>
      </c>
      <c r="AZ37">
        <v>570</v>
      </c>
      <c r="BA37" s="36">
        <v>10900</v>
      </c>
      <c r="BB37" s="36">
        <v>1680</v>
      </c>
      <c r="BC37" s="20">
        <v>1495</v>
      </c>
      <c r="BD37">
        <v>480</v>
      </c>
      <c r="BE37" s="36">
        <v>2800</v>
      </c>
      <c r="BF37" s="36">
        <v>2130</v>
      </c>
      <c r="BG37" s="36">
        <v>1615</v>
      </c>
      <c r="BH37">
        <v>980</v>
      </c>
      <c r="BI37" s="36">
        <v>9900</v>
      </c>
      <c r="BJ37" s="36">
        <v>2060</v>
      </c>
    </row>
    <row r="38" spans="1:62" ht="15" thickBot="1" x14ac:dyDescent="0.35">
      <c r="A38" s="29">
        <v>45820</v>
      </c>
      <c r="B38" s="25">
        <v>19045.7</v>
      </c>
      <c r="C38" s="22">
        <v>24.395</v>
      </c>
      <c r="D38" s="30">
        <f t="shared" si="0"/>
        <v>464619.85149999999</v>
      </c>
      <c r="E38" s="29">
        <v>45819</v>
      </c>
      <c r="F38" s="20">
        <v>7225</v>
      </c>
      <c r="G38" s="21">
        <v>45967</v>
      </c>
      <c r="H38" s="36">
        <v>1025</v>
      </c>
      <c r="I38" s="36">
        <v>2120</v>
      </c>
      <c r="J38" s="20">
        <v>8025</v>
      </c>
      <c r="K38" s="36">
        <v>2480</v>
      </c>
      <c r="L38">
        <v>755</v>
      </c>
      <c r="M38" s="36">
        <v>4070</v>
      </c>
      <c r="N38" s="36">
        <v>1180</v>
      </c>
      <c r="O38" s="36">
        <v>2620</v>
      </c>
      <c r="P38">
        <v>484</v>
      </c>
      <c r="Q38" s="36">
        <v>4850</v>
      </c>
      <c r="R38">
        <v>202</v>
      </c>
      <c r="S38" s="36">
        <v>1250</v>
      </c>
      <c r="T38" s="36">
        <v>4610</v>
      </c>
      <c r="U38" s="36">
        <v>3280</v>
      </c>
      <c r="V38" s="36">
        <v>9050</v>
      </c>
      <c r="W38" s="36">
        <v>5200</v>
      </c>
      <c r="X38" s="36">
        <v>4540</v>
      </c>
      <c r="Y38" s="36">
        <v>1495</v>
      </c>
      <c r="Z38" s="36">
        <v>1005</v>
      </c>
      <c r="AA38" s="36">
        <v>3520</v>
      </c>
      <c r="AB38" s="36">
        <v>8500</v>
      </c>
      <c r="AC38" s="36">
        <v>6650</v>
      </c>
      <c r="AD38" s="36">
        <v>2100</v>
      </c>
      <c r="AE38" s="36">
        <v>1625</v>
      </c>
      <c r="AF38" s="36">
        <v>1540</v>
      </c>
      <c r="AG38" s="36">
        <v>1280</v>
      </c>
      <c r="AH38">
        <v>570</v>
      </c>
      <c r="AI38" s="36">
        <v>2160</v>
      </c>
      <c r="AJ38">
        <v>246</v>
      </c>
      <c r="AK38">
        <v>550</v>
      </c>
      <c r="AL38" s="36">
        <v>2830</v>
      </c>
      <c r="AM38" s="36">
        <v>1140</v>
      </c>
      <c r="AN38" s="36">
        <v>2800</v>
      </c>
      <c r="AO38" s="36">
        <v>21625</v>
      </c>
      <c r="AP38" s="36">
        <v>1615</v>
      </c>
      <c r="AQ38" s="36">
        <v>2220</v>
      </c>
      <c r="AR38">
        <v>68</v>
      </c>
      <c r="AS38" s="36">
        <v>1435</v>
      </c>
      <c r="AT38" s="36">
        <v>10700</v>
      </c>
      <c r="AU38" s="36">
        <v>22600</v>
      </c>
      <c r="AV38">
        <v>478</v>
      </c>
      <c r="AW38" s="36">
        <v>2230</v>
      </c>
      <c r="AX38">
        <v>454</v>
      </c>
      <c r="AY38" s="36">
        <v>2490</v>
      </c>
      <c r="AZ38">
        <v>600</v>
      </c>
      <c r="BA38" s="36">
        <v>11000</v>
      </c>
      <c r="BB38" s="36">
        <v>1885</v>
      </c>
      <c r="BC38" s="20">
        <v>1355</v>
      </c>
      <c r="BD38">
        <v>470</v>
      </c>
      <c r="BE38" s="36">
        <v>2660</v>
      </c>
      <c r="BF38" s="36">
        <v>2210</v>
      </c>
      <c r="BG38" s="36">
        <v>1635</v>
      </c>
      <c r="BH38">
        <v>975</v>
      </c>
      <c r="BI38" s="36">
        <v>10250</v>
      </c>
      <c r="BJ38" s="36">
        <v>2150</v>
      </c>
    </row>
    <row r="39" spans="1:62" ht="15" thickBot="1" x14ac:dyDescent="0.35">
      <c r="A39" s="29">
        <v>45819</v>
      </c>
      <c r="B39" s="25">
        <v>19045.7</v>
      </c>
      <c r="C39" s="22">
        <v>24.7</v>
      </c>
      <c r="D39" s="30">
        <f t="shared" si="0"/>
        <v>470428.79</v>
      </c>
      <c r="E39" s="29">
        <v>45818</v>
      </c>
      <c r="F39" s="20">
        <v>7025</v>
      </c>
      <c r="G39" s="21">
        <v>45936</v>
      </c>
      <c r="H39" s="36">
        <v>1010</v>
      </c>
      <c r="I39" s="36">
        <v>2110</v>
      </c>
      <c r="J39" s="20">
        <v>8000</v>
      </c>
      <c r="K39" s="36">
        <v>2520</v>
      </c>
      <c r="L39">
        <v>750</v>
      </c>
      <c r="M39" s="36">
        <v>4150</v>
      </c>
      <c r="N39" s="36">
        <v>1190</v>
      </c>
      <c r="O39" s="36">
        <v>2550</v>
      </c>
      <c r="P39">
        <v>432</v>
      </c>
      <c r="Q39" s="36">
        <v>4800</v>
      </c>
      <c r="R39">
        <v>192</v>
      </c>
      <c r="S39" s="36">
        <v>1220</v>
      </c>
      <c r="T39" s="36">
        <v>4600</v>
      </c>
      <c r="U39" s="36">
        <v>3260</v>
      </c>
      <c r="V39" s="36">
        <v>9100</v>
      </c>
      <c r="W39" s="36">
        <v>5250</v>
      </c>
      <c r="X39" s="36">
        <v>4520</v>
      </c>
      <c r="Y39" s="36">
        <v>1505</v>
      </c>
      <c r="Z39">
        <v>995</v>
      </c>
      <c r="AA39" s="36">
        <v>3500</v>
      </c>
      <c r="AB39" s="36">
        <v>8200</v>
      </c>
      <c r="AC39" s="36">
        <v>6500</v>
      </c>
      <c r="AD39" s="36">
        <v>2110</v>
      </c>
      <c r="AE39" s="36">
        <v>1600</v>
      </c>
      <c r="AF39" s="36">
        <v>1580</v>
      </c>
      <c r="AG39" s="36">
        <v>1280</v>
      </c>
      <c r="AH39">
        <v>580</v>
      </c>
      <c r="AI39" s="36">
        <v>2120</v>
      </c>
      <c r="AJ39">
        <v>230</v>
      </c>
      <c r="AK39">
        <v>560</v>
      </c>
      <c r="AL39" s="36">
        <v>2870</v>
      </c>
      <c r="AM39" s="36">
        <v>1120</v>
      </c>
      <c r="AN39" s="36">
        <v>2910</v>
      </c>
      <c r="AO39" s="36">
        <v>21475</v>
      </c>
      <c r="AP39" s="36">
        <v>1620</v>
      </c>
      <c r="AQ39" s="36">
        <v>2180</v>
      </c>
      <c r="AR39">
        <v>66</v>
      </c>
      <c r="AS39" s="36">
        <v>1405</v>
      </c>
      <c r="AT39" s="36">
        <v>10650</v>
      </c>
      <c r="AU39" s="36">
        <v>22450</v>
      </c>
      <c r="AV39">
        <v>414</v>
      </c>
      <c r="AW39" s="36">
        <v>2140</v>
      </c>
      <c r="AX39">
        <v>446</v>
      </c>
      <c r="AY39" s="36">
        <v>2430</v>
      </c>
      <c r="AZ39">
        <v>600</v>
      </c>
      <c r="BA39" s="36">
        <v>10650</v>
      </c>
      <c r="BB39" s="36">
        <v>1875</v>
      </c>
      <c r="BC39" s="20">
        <v>1360</v>
      </c>
      <c r="BD39">
        <v>446</v>
      </c>
      <c r="BE39" s="36">
        <v>2740</v>
      </c>
      <c r="BF39" s="36">
        <v>2150</v>
      </c>
      <c r="BG39" s="36">
        <v>1610</v>
      </c>
      <c r="BH39">
        <v>960</v>
      </c>
      <c r="BI39" s="36">
        <v>10525</v>
      </c>
      <c r="BJ39" s="36">
        <v>2050</v>
      </c>
    </row>
    <row r="40" spans="1:62" ht="15" thickBot="1" x14ac:dyDescent="0.35">
      <c r="A40" s="29">
        <v>45818</v>
      </c>
      <c r="B40" s="25">
        <v>19045.7</v>
      </c>
      <c r="C40" s="22">
        <v>24.4</v>
      </c>
      <c r="D40" s="30">
        <f t="shared" si="0"/>
        <v>464715.08</v>
      </c>
      <c r="E40" s="29">
        <v>45813</v>
      </c>
      <c r="F40" s="20">
        <v>6850</v>
      </c>
      <c r="G40" s="21">
        <v>45783</v>
      </c>
      <c r="H40" s="36">
        <v>1030</v>
      </c>
      <c r="I40" s="36">
        <v>2120</v>
      </c>
      <c r="J40" s="20">
        <v>7900</v>
      </c>
      <c r="K40" s="36">
        <v>2540</v>
      </c>
      <c r="L40">
        <v>715</v>
      </c>
      <c r="M40" s="36">
        <v>4100</v>
      </c>
      <c r="N40" s="36">
        <v>1145</v>
      </c>
      <c r="O40" s="36">
        <v>2570</v>
      </c>
      <c r="P40">
        <v>416</v>
      </c>
      <c r="Q40" s="36">
        <v>4800</v>
      </c>
      <c r="R40">
        <v>184</v>
      </c>
      <c r="S40" s="36">
        <v>1210</v>
      </c>
      <c r="T40" s="36">
        <v>4610</v>
      </c>
      <c r="U40" s="36">
        <v>3450</v>
      </c>
      <c r="V40" s="36">
        <v>8925</v>
      </c>
      <c r="W40" s="36">
        <v>5075</v>
      </c>
      <c r="X40" s="36">
        <v>4420</v>
      </c>
      <c r="Y40" s="36">
        <v>1510</v>
      </c>
      <c r="Z40">
        <v>985</v>
      </c>
      <c r="AA40" s="36">
        <v>3710</v>
      </c>
      <c r="AB40" s="36">
        <v>8150</v>
      </c>
      <c r="AC40" s="36">
        <v>6425</v>
      </c>
      <c r="AD40" s="36">
        <v>2080</v>
      </c>
      <c r="AE40" s="36">
        <v>1550</v>
      </c>
      <c r="AF40" s="36">
        <v>1600</v>
      </c>
      <c r="AG40" s="36">
        <v>1250</v>
      </c>
      <c r="AH40">
        <v>565</v>
      </c>
      <c r="AI40" s="36">
        <v>2150</v>
      </c>
      <c r="AJ40">
        <v>226</v>
      </c>
      <c r="AK40">
        <v>550</v>
      </c>
      <c r="AL40" s="36">
        <v>2740</v>
      </c>
      <c r="AM40" s="36">
        <v>1035</v>
      </c>
      <c r="AN40" s="36">
        <v>2840</v>
      </c>
      <c r="AO40" s="36">
        <v>21425</v>
      </c>
      <c r="AP40" s="36">
        <v>1625</v>
      </c>
      <c r="AQ40" s="36">
        <v>2200</v>
      </c>
      <c r="AR40">
        <v>61</v>
      </c>
      <c r="AS40" s="36">
        <v>1470</v>
      </c>
      <c r="AT40" s="36">
        <v>10700</v>
      </c>
      <c r="AU40" s="36">
        <v>22200</v>
      </c>
      <c r="AV40">
        <v>450</v>
      </c>
      <c r="AW40" s="36">
        <v>2160</v>
      </c>
      <c r="AX40">
        <v>434</v>
      </c>
      <c r="AY40" s="36">
        <v>2500</v>
      </c>
      <c r="AZ40">
        <v>595</v>
      </c>
      <c r="BA40" s="36">
        <v>10900</v>
      </c>
      <c r="BB40" s="36">
        <v>1835</v>
      </c>
      <c r="BC40" s="20">
        <v>1335</v>
      </c>
      <c r="BD40">
        <v>454</v>
      </c>
      <c r="BE40" s="36">
        <v>2680</v>
      </c>
      <c r="BF40" s="36">
        <v>2240</v>
      </c>
      <c r="BG40" s="36">
        <v>1640</v>
      </c>
      <c r="BH40">
        <v>930</v>
      </c>
      <c r="BI40" s="36">
        <v>9575</v>
      </c>
      <c r="BJ40" s="36">
        <v>2040</v>
      </c>
    </row>
    <row r="41" spans="1:62" ht="15" thickBot="1" x14ac:dyDescent="0.35">
      <c r="A41" s="29">
        <v>45817</v>
      </c>
      <c r="B41" s="25">
        <v>19045.7</v>
      </c>
      <c r="C41" s="22">
        <v>24.635000000000002</v>
      </c>
      <c r="D41" s="30">
        <f t="shared" si="0"/>
        <v>469190.81950000004</v>
      </c>
      <c r="E41" s="29">
        <v>45812</v>
      </c>
      <c r="F41" s="20">
        <v>6975</v>
      </c>
      <c r="G41" s="21">
        <v>45753</v>
      </c>
      <c r="H41" s="36">
        <v>1060</v>
      </c>
      <c r="I41" s="36">
        <v>2100</v>
      </c>
      <c r="J41" s="20">
        <v>7425</v>
      </c>
      <c r="K41" s="36">
        <v>2550</v>
      </c>
      <c r="L41">
        <v>730</v>
      </c>
      <c r="M41" s="36">
        <v>4080</v>
      </c>
      <c r="N41" s="36">
        <v>1190</v>
      </c>
      <c r="O41" s="36">
        <v>2550</v>
      </c>
      <c r="P41">
        <v>402</v>
      </c>
      <c r="Q41" s="36">
        <v>4820</v>
      </c>
      <c r="R41">
        <v>191</v>
      </c>
      <c r="S41" s="36">
        <v>1235</v>
      </c>
      <c r="T41" s="36">
        <v>4610</v>
      </c>
      <c r="U41" s="36">
        <v>3550</v>
      </c>
      <c r="V41" s="36">
        <v>8975</v>
      </c>
      <c r="W41" s="36">
        <v>5025</v>
      </c>
      <c r="X41" s="36">
        <v>4300</v>
      </c>
      <c r="Y41" s="36">
        <v>1290</v>
      </c>
      <c r="Z41">
        <v>975</v>
      </c>
      <c r="AA41" s="36">
        <v>3870</v>
      </c>
      <c r="AB41" s="36">
        <v>8225</v>
      </c>
      <c r="AC41" s="36">
        <v>6675</v>
      </c>
      <c r="AD41" s="36">
        <v>2070</v>
      </c>
      <c r="AE41" s="36">
        <v>1550</v>
      </c>
      <c r="AF41" s="36">
        <v>1600</v>
      </c>
      <c r="AG41" s="36">
        <v>1245</v>
      </c>
      <c r="AH41">
        <v>575</v>
      </c>
      <c r="AI41" s="36">
        <v>2100</v>
      </c>
      <c r="AJ41">
        <v>236</v>
      </c>
      <c r="AK41">
        <v>535</v>
      </c>
      <c r="AL41" s="36">
        <v>2790</v>
      </c>
      <c r="AM41" s="36">
        <v>1010</v>
      </c>
      <c r="AN41" s="36">
        <v>2820</v>
      </c>
      <c r="AO41" s="36">
        <v>21400</v>
      </c>
      <c r="AP41" s="36">
        <v>1645</v>
      </c>
      <c r="AQ41" s="36">
        <v>2190</v>
      </c>
      <c r="AR41">
        <v>62</v>
      </c>
      <c r="AS41" s="36">
        <v>1495</v>
      </c>
      <c r="AT41" s="36">
        <v>10825</v>
      </c>
      <c r="AU41" s="36">
        <v>22300</v>
      </c>
      <c r="AV41">
        <v>452</v>
      </c>
      <c r="AW41" s="36">
        <v>2240</v>
      </c>
      <c r="AX41">
        <v>430</v>
      </c>
      <c r="AY41" s="36">
        <v>2740</v>
      </c>
      <c r="AZ41">
        <v>610</v>
      </c>
      <c r="BA41" s="36">
        <v>10925</v>
      </c>
      <c r="BB41" s="36">
        <v>1840</v>
      </c>
      <c r="BC41" s="20">
        <v>1310</v>
      </c>
      <c r="BD41">
        <v>464</v>
      </c>
      <c r="BE41" s="36">
        <v>2570</v>
      </c>
      <c r="BF41" s="36">
        <v>2280</v>
      </c>
      <c r="BG41" s="36">
        <v>1715</v>
      </c>
      <c r="BH41">
        <v>930</v>
      </c>
      <c r="BI41" s="36">
        <v>9225</v>
      </c>
      <c r="BJ41" s="36">
        <v>2090</v>
      </c>
    </row>
    <row r="42" spans="1:62" ht="15" thickBot="1" x14ac:dyDescent="0.35">
      <c r="A42" s="29">
        <v>45814</v>
      </c>
      <c r="B42" s="25">
        <v>19045.7</v>
      </c>
      <c r="C42" s="22">
        <v>24.7</v>
      </c>
      <c r="D42" s="30">
        <f t="shared" si="0"/>
        <v>470428.79</v>
      </c>
      <c r="E42" s="29">
        <v>45811</v>
      </c>
      <c r="F42" s="20">
        <v>7025</v>
      </c>
      <c r="G42" s="21">
        <v>45722</v>
      </c>
      <c r="H42" s="36">
        <v>1015</v>
      </c>
      <c r="I42" s="36">
        <v>2100</v>
      </c>
      <c r="J42" s="20">
        <v>6925</v>
      </c>
      <c r="K42" s="36">
        <v>2620</v>
      </c>
      <c r="L42">
        <v>680</v>
      </c>
      <c r="M42" s="36">
        <v>4200</v>
      </c>
      <c r="N42" s="36">
        <v>1200</v>
      </c>
      <c r="O42" s="36">
        <v>2780</v>
      </c>
      <c r="P42">
        <v>386</v>
      </c>
      <c r="Q42" s="36">
        <v>4650</v>
      </c>
      <c r="R42">
        <v>166</v>
      </c>
      <c r="S42" s="36">
        <v>1265</v>
      </c>
      <c r="T42" s="36">
        <v>4700</v>
      </c>
      <c r="U42" s="36">
        <v>3360</v>
      </c>
      <c r="V42" s="36">
        <v>9050</v>
      </c>
      <c r="W42" s="36">
        <v>5050</v>
      </c>
      <c r="X42" s="36">
        <v>4370</v>
      </c>
      <c r="Y42" s="36">
        <v>1290</v>
      </c>
      <c r="Z42">
        <v>975</v>
      </c>
      <c r="AA42" s="36">
        <v>3590</v>
      </c>
      <c r="AB42" s="36">
        <v>7825</v>
      </c>
      <c r="AC42" s="36">
        <v>6200</v>
      </c>
      <c r="AD42" s="36">
        <v>2080</v>
      </c>
      <c r="AE42" s="36">
        <v>1580</v>
      </c>
      <c r="AF42" s="36">
        <v>1550</v>
      </c>
      <c r="AG42" s="36">
        <v>1255</v>
      </c>
      <c r="AH42">
        <v>560</v>
      </c>
      <c r="AI42" s="36">
        <v>2180</v>
      </c>
      <c r="AJ42">
        <v>214</v>
      </c>
      <c r="AK42">
        <v>540</v>
      </c>
      <c r="AL42" s="36">
        <v>2830</v>
      </c>
      <c r="AM42" s="36">
        <v>1000</v>
      </c>
      <c r="AN42" s="36">
        <v>2800</v>
      </c>
      <c r="AO42" s="36">
        <v>21400</v>
      </c>
      <c r="AP42" s="36">
        <v>1690</v>
      </c>
      <c r="AQ42" s="36">
        <v>2160</v>
      </c>
      <c r="AR42">
        <v>62</v>
      </c>
      <c r="AS42" s="36">
        <v>1470</v>
      </c>
      <c r="AT42" s="36">
        <v>10625</v>
      </c>
      <c r="AU42" s="36">
        <v>22200</v>
      </c>
      <c r="AV42">
        <v>362</v>
      </c>
      <c r="AW42" s="36">
        <v>2070</v>
      </c>
      <c r="AX42">
        <v>434</v>
      </c>
      <c r="AY42" s="36">
        <v>2770</v>
      </c>
      <c r="AZ42">
        <v>600</v>
      </c>
      <c r="BA42" s="36">
        <v>10775</v>
      </c>
      <c r="BB42" s="36">
        <v>1855</v>
      </c>
      <c r="BC42" s="20">
        <v>1315</v>
      </c>
      <c r="BD42">
        <v>426</v>
      </c>
      <c r="BE42" s="36">
        <v>2680</v>
      </c>
      <c r="BF42" s="36">
        <v>2290</v>
      </c>
      <c r="BG42" s="36">
        <v>1685</v>
      </c>
      <c r="BH42">
        <v>930</v>
      </c>
      <c r="BI42" s="36">
        <v>9125</v>
      </c>
      <c r="BJ42" s="36">
        <v>2230</v>
      </c>
    </row>
    <row r="43" spans="1:62" ht="15" thickBot="1" x14ac:dyDescent="0.35">
      <c r="A43" s="29">
        <v>45813</v>
      </c>
      <c r="B43" s="25">
        <v>19045.7</v>
      </c>
      <c r="C43" s="22">
        <v>24.524999999999999</v>
      </c>
      <c r="D43" s="30">
        <f t="shared" si="0"/>
        <v>467095.79249999998</v>
      </c>
      <c r="E43" s="29">
        <v>45810</v>
      </c>
      <c r="F43" s="20">
        <v>7100</v>
      </c>
      <c r="G43" s="21">
        <v>45694</v>
      </c>
      <c r="H43" s="36">
        <v>1035</v>
      </c>
      <c r="I43" s="36">
        <v>2130</v>
      </c>
      <c r="J43" s="20">
        <v>6900</v>
      </c>
      <c r="K43" s="36">
        <v>2530</v>
      </c>
      <c r="L43">
        <v>690</v>
      </c>
      <c r="M43" s="36">
        <v>4200</v>
      </c>
      <c r="N43" s="36">
        <v>1200</v>
      </c>
      <c r="O43" s="36">
        <v>2790</v>
      </c>
      <c r="P43">
        <v>388</v>
      </c>
      <c r="Q43" s="36">
        <v>4650</v>
      </c>
      <c r="R43">
        <v>165</v>
      </c>
      <c r="S43" s="36">
        <v>1235</v>
      </c>
      <c r="T43" s="36">
        <v>4780</v>
      </c>
      <c r="U43" s="36">
        <v>3320</v>
      </c>
      <c r="V43" s="36">
        <v>9100</v>
      </c>
      <c r="W43" s="36">
        <v>5075</v>
      </c>
      <c r="X43" s="36">
        <v>4370</v>
      </c>
      <c r="Y43" s="36">
        <v>1250</v>
      </c>
      <c r="Z43">
        <v>975</v>
      </c>
      <c r="AA43" s="36">
        <v>3530</v>
      </c>
      <c r="AB43" s="36">
        <v>7675</v>
      </c>
      <c r="AC43" s="36">
        <v>6250</v>
      </c>
      <c r="AD43" s="36">
        <v>2070</v>
      </c>
      <c r="AE43" s="36">
        <v>1575</v>
      </c>
      <c r="AF43" s="36">
        <v>1560</v>
      </c>
      <c r="AG43" s="36">
        <v>1240</v>
      </c>
      <c r="AH43">
        <v>570</v>
      </c>
      <c r="AI43" s="36">
        <v>2230</v>
      </c>
      <c r="AJ43">
        <v>216</v>
      </c>
      <c r="AK43">
        <v>560</v>
      </c>
      <c r="AL43" s="36">
        <v>2760</v>
      </c>
      <c r="AM43" s="36">
        <v>1005</v>
      </c>
      <c r="AN43" s="36">
        <v>2780</v>
      </c>
      <c r="AO43" s="36">
        <v>21900</v>
      </c>
      <c r="AP43" s="36">
        <v>1730</v>
      </c>
      <c r="AQ43" s="36">
        <v>2180</v>
      </c>
      <c r="AR43">
        <v>62</v>
      </c>
      <c r="AS43" s="36">
        <v>1435</v>
      </c>
      <c r="AT43" s="36">
        <v>10800</v>
      </c>
      <c r="AU43" s="36">
        <v>22225</v>
      </c>
      <c r="AV43">
        <v>354</v>
      </c>
      <c r="AW43" s="36">
        <v>2120</v>
      </c>
      <c r="AX43">
        <v>434</v>
      </c>
      <c r="AY43" s="36">
        <v>2700</v>
      </c>
      <c r="AZ43">
        <v>615</v>
      </c>
      <c r="BA43" s="36">
        <v>10450</v>
      </c>
      <c r="BB43" s="36">
        <v>1820</v>
      </c>
      <c r="BC43" s="20">
        <v>1305</v>
      </c>
      <c r="BD43">
        <v>438</v>
      </c>
      <c r="BE43" s="36">
        <v>2450</v>
      </c>
      <c r="BF43" s="36">
        <v>2340</v>
      </c>
      <c r="BG43" s="36">
        <v>1715</v>
      </c>
      <c r="BH43">
        <v>915</v>
      </c>
      <c r="BI43" s="36">
        <v>9300</v>
      </c>
      <c r="BJ43" s="36">
        <v>2080</v>
      </c>
    </row>
    <row r="44" spans="1:62" ht="15" thickBot="1" x14ac:dyDescent="0.35">
      <c r="A44" s="29">
        <v>45812</v>
      </c>
      <c r="B44" s="25">
        <v>19045.7</v>
      </c>
      <c r="C44" s="22">
        <v>24.04</v>
      </c>
      <c r="D44" s="30">
        <f t="shared" si="0"/>
        <v>457858.62800000003</v>
      </c>
      <c r="E44" s="29">
        <v>45805</v>
      </c>
      <c r="F44" s="20">
        <v>7225</v>
      </c>
      <c r="G44" t="s">
        <v>571</v>
      </c>
      <c r="H44" s="36">
        <v>1030</v>
      </c>
      <c r="I44" s="36">
        <v>2200</v>
      </c>
      <c r="J44" s="20">
        <v>6925</v>
      </c>
      <c r="K44" s="36">
        <v>2430</v>
      </c>
      <c r="L44">
        <v>700</v>
      </c>
      <c r="M44" s="36">
        <v>4450</v>
      </c>
      <c r="N44" s="36">
        <v>1255</v>
      </c>
      <c r="O44" s="36">
        <v>3000</v>
      </c>
      <c r="P44">
        <v>390</v>
      </c>
      <c r="Q44" s="36">
        <v>4880</v>
      </c>
      <c r="R44">
        <v>167</v>
      </c>
      <c r="S44" s="36">
        <v>1275</v>
      </c>
      <c r="T44" s="36">
        <v>4850</v>
      </c>
      <c r="U44" s="36">
        <v>3110</v>
      </c>
      <c r="V44" s="36">
        <v>9400</v>
      </c>
      <c r="W44" s="36">
        <v>5300</v>
      </c>
      <c r="X44" s="36">
        <v>4490</v>
      </c>
      <c r="Y44" s="36">
        <v>1260</v>
      </c>
      <c r="Z44">
        <v>985</v>
      </c>
      <c r="AA44" s="36">
        <v>3510</v>
      </c>
      <c r="AB44" s="36">
        <v>7875</v>
      </c>
      <c r="AC44" s="36">
        <v>6425</v>
      </c>
      <c r="AD44" s="36">
        <v>2090</v>
      </c>
      <c r="AE44" s="36">
        <v>1605</v>
      </c>
      <c r="AF44" s="36">
        <v>1515</v>
      </c>
      <c r="AG44" s="36">
        <v>1230</v>
      </c>
      <c r="AH44">
        <v>570</v>
      </c>
      <c r="AI44" s="36">
        <v>2280</v>
      </c>
      <c r="AJ44">
        <v>222</v>
      </c>
      <c r="AK44">
        <v>555</v>
      </c>
      <c r="AL44" s="36">
        <v>2810</v>
      </c>
      <c r="AM44" s="36">
        <v>1015</v>
      </c>
      <c r="AN44" s="36">
        <v>2820</v>
      </c>
      <c r="AO44" s="36">
        <v>22450</v>
      </c>
      <c r="AP44" s="36">
        <v>1730</v>
      </c>
      <c r="AQ44" s="36">
        <v>2200</v>
      </c>
      <c r="AR44">
        <v>64</v>
      </c>
      <c r="AS44" s="36">
        <v>1540</v>
      </c>
      <c r="AT44" s="36">
        <v>10900</v>
      </c>
      <c r="AU44" s="36">
        <v>22575</v>
      </c>
      <c r="AV44">
        <v>360</v>
      </c>
      <c r="AW44" s="36">
        <v>2020</v>
      </c>
      <c r="AX44">
        <v>444</v>
      </c>
      <c r="AY44" s="36">
        <v>2720</v>
      </c>
      <c r="AZ44">
        <v>605</v>
      </c>
      <c r="BA44" s="36">
        <v>10700</v>
      </c>
      <c r="BB44" s="36">
        <v>1820</v>
      </c>
      <c r="BC44" s="20">
        <v>1350</v>
      </c>
      <c r="BD44">
        <v>454</v>
      </c>
      <c r="BE44" s="36">
        <v>2560</v>
      </c>
      <c r="BF44" s="36">
        <v>2380</v>
      </c>
      <c r="BG44" s="36">
        <v>1750</v>
      </c>
      <c r="BH44">
        <v>905</v>
      </c>
      <c r="BI44" s="36">
        <v>9325</v>
      </c>
      <c r="BJ44" s="36">
        <v>2010</v>
      </c>
    </row>
    <row r="45" spans="1:62" ht="15" thickBot="1" x14ac:dyDescent="0.35">
      <c r="A45" s="29">
        <v>45811</v>
      </c>
      <c r="B45" s="25">
        <v>19045.7</v>
      </c>
      <c r="C45" s="22">
        <v>24.445</v>
      </c>
      <c r="D45" s="30">
        <f t="shared" si="0"/>
        <v>465572.13650000002</v>
      </c>
      <c r="E45" s="29">
        <v>45804</v>
      </c>
      <c r="F45" s="20">
        <v>7325</v>
      </c>
      <c r="G45" t="s">
        <v>572</v>
      </c>
      <c r="H45" s="36">
        <v>1075</v>
      </c>
      <c r="I45" s="36">
        <v>2290</v>
      </c>
      <c r="J45" s="20">
        <v>6900</v>
      </c>
      <c r="K45" s="36">
        <v>2550</v>
      </c>
      <c r="L45">
        <v>705</v>
      </c>
      <c r="M45" s="36">
        <v>4370</v>
      </c>
      <c r="N45" s="36">
        <v>1275</v>
      </c>
      <c r="O45" s="36">
        <v>2950</v>
      </c>
      <c r="P45">
        <v>400</v>
      </c>
      <c r="Q45" s="36">
        <v>4720</v>
      </c>
      <c r="R45">
        <v>172</v>
      </c>
      <c r="S45" s="36">
        <v>1290</v>
      </c>
      <c r="T45" s="36">
        <v>4700</v>
      </c>
      <c r="U45" s="36">
        <v>3030</v>
      </c>
      <c r="V45" s="36">
        <v>9450</v>
      </c>
      <c r="W45" s="36">
        <v>5400</v>
      </c>
      <c r="X45" s="36">
        <v>4530</v>
      </c>
      <c r="Y45" s="36">
        <v>1350</v>
      </c>
      <c r="Z45">
        <v>985</v>
      </c>
      <c r="AA45" s="36">
        <v>3520</v>
      </c>
      <c r="AB45" s="36">
        <v>7875</v>
      </c>
      <c r="AC45" s="36">
        <v>6325</v>
      </c>
      <c r="AD45" s="36">
        <v>2150</v>
      </c>
      <c r="AE45" s="36">
        <v>1675</v>
      </c>
      <c r="AF45" s="36">
        <v>1570</v>
      </c>
      <c r="AG45" s="36">
        <v>1255</v>
      </c>
      <c r="AH45">
        <v>550</v>
      </c>
      <c r="AI45" s="36">
        <v>2290</v>
      </c>
      <c r="AJ45">
        <v>224</v>
      </c>
      <c r="AK45">
        <v>555</v>
      </c>
      <c r="AL45" s="36">
        <v>2840</v>
      </c>
      <c r="AM45" s="36">
        <v>1025</v>
      </c>
      <c r="AN45" s="36">
        <v>2830</v>
      </c>
      <c r="AO45" s="36">
        <v>21900</v>
      </c>
      <c r="AP45" s="36">
        <v>1740</v>
      </c>
      <c r="AQ45" s="36">
        <v>2180</v>
      </c>
      <c r="AR45">
        <v>66</v>
      </c>
      <c r="AS45" s="36">
        <v>1425</v>
      </c>
      <c r="AT45" s="36">
        <v>11125</v>
      </c>
      <c r="AU45" s="36">
        <v>22525</v>
      </c>
      <c r="AV45">
        <v>354</v>
      </c>
      <c r="AW45" s="36">
        <v>2040</v>
      </c>
      <c r="AX45">
        <v>436</v>
      </c>
      <c r="AY45" s="36">
        <v>2590</v>
      </c>
      <c r="AZ45">
        <v>650</v>
      </c>
      <c r="BA45" s="36">
        <v>10725</v>
      </c>
      <c r="BB45" s="36">
        <v>1825</v>
      </c>
      <c r="BC45" s="20">
        <v>1345</v>
      </c>
      <c r="BD45">
        <v>450</v>
      </c>
      <c r="BE45" s="36">
        <v>2610</v>
      </c>
      <c r="BF45" s="36">
        <v>2410</v>
      </c>
      <c r="BG45" s="36">
        <v>1780</v>
      </c>
      <c r="BH45">
        <v>915</v>
      </c>
      <c r="BI45" s="36">
        <v>9800</v>
      </c>
      <c r="BJ45" s="36">
        <v>2010</v>
      </c>
    </row>
    <row r="46" spans="1:62" ht="15" thickBot="1" x14ac:dyDescent="0.35">
      <c r="A46" s="29">
        <v>45810</v>
      </c>
      <c r="B46" s="25">
        <v>19045.7</v>
      </c>
      <c r="C46" s="22">
        <v>24.195</v>
      </c>
      <c r="D46" s="30">
        <f t="shared" si="0"/>
        <v>460810.71150000003</v>
      </c>
      <c r="E46" s="29">
        <v>45803</v>
      </c>
      <c r="F46" s="20">
        <v>7350</v>
      </c>
      <c r="G46" t="s">
        <v>573</v>
      </c>
      <c r="H46" s="36">
        <v>1065</v>
      </c>
      <c r="I46" s="36">
        <v>2090</v>
      </c>
      <c r="J46" s="20">
        <v>6775</v>
      </c>
      <c r="K46" s="36">
        <v>2600</v>
      </c>
      <c r="L46">
        <v>685</v>
      </c>
      <c r="M46" s="36">
        <v>4320</v>
      </c>
      <c r="N46" s="36">
        <v>1265</v>
      </c>
      <c r="O46" s="36">
        <v>2960</v>
      </c>
      <c r="P46">
        <v>420</v>
      </c>
      <c r="Q46" s="36">
        <v>4800</v>
      </c>
      <c r="R46">
        <v>163</v>
      </c>
      <c r="S46" s="36">
        <v>1295</v>
      </c>
      <c r="T46" s="36">
        <v>4730</v>
      </c>
      <c r="U46" s="36">
        <v>3110</v>
      </c>
      <c r="V46" s="36">
        <v>9625</v>
      </c>
      <c r="W46" s="36">
        <v>5475</v>
      </c>
      <c r="X46" s="36">
        <v>4500</v>
      </c>
      <c r="Y46" s="36">
        <v>1220</v>
      </c>
      <c r="Z46">
        <v>985</v>
      </c>
      <c r="AA46" s="36">
        <v>3600</v>
      </c>
      <c r="AB46" s="36">
        <v>7850</v>
      </c>
      <c r="AC46" s="36">
        <v>6250</v>
      </c>
      <c r="AD46" s="36">
        <v>2090</v>
      </c>
      <c r="AE46" s="36">
        <v>1620</v>
      </c>
      <c r="AF46" s="36">
        <v>1520</v>
      </c>
      <c r="AG46" s="36">
        <v>1260</v>
      </c>
      <c r="AH46">
        <v>550</v>
      </c>
      <c r="AI46" s="36">
        <v>2290</v>
      </c>
      <c r="AJ46">
        <v>220</v>
      </c>
      <c r="AK46">
        <v>570</v>
      </c>
      <c r="AL46" s="36">
        <v>2860</v>
      </c>
      <c r="AM46" s="36">
        <v>1040</v>
      </c>
      <c r="AN46" s="36">
        <v>2800</v>
      </c>
      <c r="AO46" s="36">
        <v>21725</v>
      </c>
      <c r="AP46" s="36">
        <v>1765</v>
      </c>
      <c r="AQ46" s="36">
        <v>2170</v>
      </c>
      <c r="AR46">
        <v>68</v>
      </c>
      <c r="AS46" s="36">
        <v>1440</v>
      </c>
      <c r="AT46" s="36">
        <v>11025</v>
      </c>
      <c r="AU46" s="36">
        <v>22400</v>
      </c>
      <c r="AV46">
        <v>360</v>
      </c>
      <c r="AW46" s="36">
        <v>2060</v>
      </c>
      <c r="AX46">
        <v>436</v>
      </c>
      <c r="AY46" s="36">
        <v>2630</v>
      </c>
      <c r="AZ46">
        <v>645</v>
      </c>
      <c r="BA46" s="36">
        <v>10725</v>
      </c>
      <c r="BB46" s="36">
        <v>1815</v>
      </c>
      <c r="BC46" s="20">
        <v>1350</v>
      </c>
      <c r="BD46">
        <v>448</v>
      </c>
      <c r="BE46" s="36">
        <v>2750</v>
      </c>
      <c r="BF46" s="36">
        <v>2300</v>
      </c>
      <c r="BG46" s="36">
        <v>1680</v>
      </c>
      <c r="BH46">
        <v>920</v>
      </c>
      <c r="BI46" s="36">
        <v>9750</v>
      </c>
      <c r="BJ46" s="36">
        <v>2000</v>
      </c>
    </row>
    <row r="47" spans="1:62" ht="15" thickBot="1" x14ac:dyDescent="0.35">
      <c r="A47" s="29">
        <v>45807</v>
      </c>
      <c r="B47" s="25">
        <v>19045.7</v>
      </c>
      <c r="C47" s="22">
        <v>24.36</v>
      </c>
      <c r="D47" s="30">
        <f t="shared" si="0"/>
        <v>463953.25199999998</v>
      </c>
      <c r="E47" s="29">
        <v>45800</v>
      </c>
      <c r="F47" s="20">
        <v>7200</v>
      </c>
      <c r="G47" t="s">
        <v>574</v>
      </c>
      <c r="H47" s="36">
        <v>1080</v>
      </c>
      <c r="I47" s="36">
        <v>2100</v>
      </c>
      <c r="J47" s="20">
        <v>6900</v>
      </c>
      <c r="K47" s="36">
        <v>2600</v>
      </c>
      <c r="L47">
        <v>725</v>
      </c>
      <c r="M47" s="36">
        <v>4350</v>
      </c>
      <c r="N47" s="36">
        <v>1270</v>
      </c>
      <c r="O47" s="36">
        <v>2940</v>
      </c>
      <c r="P47">
        <v>384</v>
      </c>
      <c r="Q47" s="36">
        <v>4900</v>
      </c>
      <c r="R47">
        <v>161</v>
      </c>
      <c r="S47" s="36">
        <v>1300</v>
      </c>
      <c r="T47" s="36">
        <v>4740</v>
      </c>
      <c r="U47" s="36">
        <v>3130</v>
      </c>
      <c r="V47" s="36">
        <v>9675</v>
      </c>
      <c r="W47" s="36">
        <v>5425</v>
      </c>
      <c r="X47" s="36">
        <v>4510</v>
      </c>
      <c r="Y47" s="36">
        <v>1155</v>
      </c>
      <c r="Z47">
        <v>985</v>
      </c>
      <c r="AA47" s="36">
        <v>3540</v>
      </c>
      <c r="AB47" s="36">
        <v>7850</v>
      </c>
      <c r="AC47" s="36">
        <v>6175</v>
      </c>
      <c r="AD47" s="36">
        <v>2120</v>
      </c>
      <c r="AE47" s="36">
        <v>1650</v>
      </c>
      <c r="AF47" s="36">
        <v>1460</v>
      </c>
      <c r="AG47" s="36">
        <v>1205</v>
      </c>
      <c r="AH47">
        <v>545</v>
      </c>
      <c r="AI47" s="36">
        <v>2290</v>
      </c>
      <c r="AJ47">
        <v>222</v>
      </c>
      <c r="AK47">
        <v>570</v>
      </c>
      <c r="AL47" s="36">
        <v>2720</v>
      </c>
      <c r="AM47" s="36">
        <v>1005</v>
      </c>
      <c r="AN47" s="36">
        <v>2690</v>
      </c>
      <c r="AO47" s="36">
        <v>21950</v>
      </c>
      <c r="AP47" s="36">
        <v>1785</v>
      </c>
      <c r="AQ47" s="36">
        <v>2170</v>
      </c>
      <c r="AR47">
        <v>72</v>
      </c>
      <c r="AS47" s="36">
        <v>1445</v>
      </c>
      <c r="AT47" s="36">
        <v>10825</v>
      </c>
      <c r="AU47" s="36">
        <v>22500</v>
      </c>
      <c r="AV47">
        <v>360</v>
      </c>
      <c r="AW47" s="36">
        <v>2040</v>
      </c>
      <c r="AX47">
        <v>424</v>
      </c>
      <c r="AY47" s="36">
        <v>2700</v>
      </c>
      <c r="AZ47">
        <v>645</v>
      </c>
      <c r="BA47" s="36">
        <v>10900</v>
      </c>
      <c r="BB47" s="36">
        <v>1770</v>
      </c>
      <c r="BC47" s="20">
        <v>1335</v>
      </c>
      <c r="BD47">
        <v>426</v>
      </c>
      <c r="BE47" s="36">
        <v>2600</v>
      </c>
      <c r="BF47" s="36">
        <v>2270</v>
      </c>
      <c r="BG47" s="36">
        <v>1715</v>
      </c>
      <c r="BH47">
        <v>925</v>
      </c>
      <c r="BI47" s="36">
        <v>10550</v>
      </c>
      <c r="BJ47" s="36">
        <v>2000</v>
      </c>
    </row>
    <row r="48" spans="1:62" ht="15" thickBot="1" x14ac:dyDescent="0.35">
      <c r="A48" s="29">
        <v>45806</v>
      </c>
      <c r="B48" s="25">
        <v>19045.7</v>
      </c>
      <c r="C48" s="22">
        <v>24.41</v>
      </c>
      <c r="D48" s="30">
        <f t="shared" si="0"/>
        <v>464905.53700000001</v>
      </c>
      <c r="E48" s="29">
        <v>45799</v>
      </c>
      <c r="F48" s="20">
        <v>7250</v>
      </c>
      <c r="G48" t="s">
        <v>575</v>
      </c>
      <c r="H48" s="36">
        <v>1095</v>
      </c>
      <c r="I48" s="36">
        <v>2150</v>
      </c>
      <c r="J48" s="20">
        <v>6850</v>
      </c>
      <c r="K48" s="36">
        <v>2600</v>
      </c>
      <c r="L48">
        <v>715</v>
      </c>
      <c r="M48" s="36">
        <v>4300</v>
      </c>
      <c r="N48" s="36">
        <v>1275</v>
      </c>
      <c r="O48" s="36">
        <v>2920</v>
      </c>
      <c r="P48">
        <v>382</v>
      </c>
      <c r="Q48" s="36">
        <v>4980</v>
      </c>
      <c r="R48">
        <v>152</v>
      </c>
      <c r="S48" s="36">
        <v>1340</v>
      </c>
      <c r="T48" s="36">
        <v>4630</v>
      </c>
      <c r="U48" s="36">
        <v>2960</v>
      </c>
      <c r="V48" s="36">
        <v>9650</v>
      </c>
      <c r="W48" s="36">
        <v>5450</v>
      </c>
      <c r="X48" s="36">
        <v>4470</v>
      </c>
      <c r="Y48" s="36">
        <v>1080</v>
      </c>
      <c r="Z48">
        <v>975</v>
      </c>
      <c r="AA48" s="36">
        <v>3400</v>
      </c>
      <c r="AB48" s="36">
        <v>7900</v>
      </c>
      <c r="AC48" s="36">
        <v>6275</v>
      </c>
      <c r="AD48" s="36">
        <v>2080</v>
      </c>
      <c r="AE48" s="36">
        <v>1715</v>
      </c>
      <c r="AF48" s="36">
        <v>1440</v>
      </c>
      <c r="AG48" s="36">
        <v>1225</v>
      </c>
      <c r="AH48">
        <v>535</v>
      </c>
      <c r="AI48" s="36">
        <v>2260</v>
      </c>
      <c r="AJ48">
        <v>220</v>
      </c>
      <c r="AK48">
        <v>565</v>
      </c>
      <c r="AL48" s="36">
        <v>2670</v>
      </c>
      <c r="AM48">
        <v>960</v>
      </c>
      <c r="AN48" s="36">
        <v>2800</v>
      </c>
      <c r="AO48" s="36">
        <v>21875</v>
      </c>
      <c r="AP48" s="36">
        <v>1815</v>
      </c>
      <c r="AQ48" s="36">
        <v>2170</v>
      </c>
      <c r="AR48">
        <v>72</v>
      </c>
      <c r="AS48" s="36">
        <v>1435</v>
      </c>
      <c r="AT48" s="36">
        <v>10800</v>
      </c>
      <c r="AU48" s="36">
        <v>22650</v>
      </c>
      <c r="AV48">
        <v>352</v>
      </c>
      <c r="AW48" s="36">
        <v>2030</v>
      </c>
      <c r="AX48">
        <v>434</v>
      </c>
      <c r="AY48" s="36">
        <v>2730</v>
      </c>
      <c r="AZ48">
        <v>650</v>
      </c>
      <c r="BA48" s="36">
        <v>11025</v>
      </c>
      <c r="BB48" s="36">
        <v>1800</v>
      </c>
      <c r="BC48" s="20">
        <v>1365</v>
      </c>
      <c r="BD48">
        <v>456</v>
      </c>
      <c r="BE48" s="36">
        <v>2310</v>
      </c>
      <c r="BF48" s="36">
        <v>2300</v>
      </c>
      <c r="BG48" s="36">
        <v>1730</v>
      </c>
      <c r="BH48">
        <v>940</v>
      </c>
      <c r="BI48" s="36">
        <v>9525</v>
      </c>
      <c r="BJ48" s="36">
        <v>2000</v>
      </c>
    </row>
    <row r="49" spans="1:62" ht="15" thickBot="1" x14ac:dyDescent="0.35">
      <c r="A49" s="29">
        <v>45805</v>
      </c>
      <c r="B49" s="25">
        <v>19045.7</v>
      </c>
      <c r="C49" s="22">
        <v>24.31</v>
      </c>
      <c r="D49" s="30">
        <f t="shared" si="0"/>
        <v>463000.967</v>
      </c>
      <c r="E49" s="29">
        <v>45798</v>
      </c>
      <c r="F49" s="20">
        <v>7425</v>
      </c>
      <c r="G49" t="s">
        <v>576</v>
      </c>
      <c r="H49" s="36">
        <v>1090</v>
      </c>
      <c r="I49" s="36">
        <v>2160</v>
      </c>
      <c r="J49" s="20">
        <v>6900</v>
      </c>
      <c r="K49" s="36">
        <v>2610</v>
      </c>
      <c r="L49">
        <v>705</v>
      </c>
      <c r="M49" s="36">
        <v>4260</v>
      </c>
      <c r="N49" s="36">
        <v>1275</v>
      </c>
      <c r="O49" s="36">
        <v>2930</v>
      </c>
      <c r="P49">
        <v>360</v>
      </c>
      <c r="Q49" s="36">
        <v>4880</v>
      </c>
      <c r="R49">
        <v>157</v>
      </c>
      <c r="S49" s="36">
        <v>1375</v>
      </c>
      <c r="T49" s="36">
        <v>4670</v>
      </c>
      <c r="U49" s="36">
        <v>2910</v>
      </c>
      <c r="V49" s="36">
        <v>9700</v>
      </c>
      <c r="W49" s="36">
        <v>5450</v>
      </c>
      <c r="X49" s="36">
        <v>4520</v>
      </c>
      <c r="Y49">
        <v>980</v>
      </c>
      <c r="Z49">
        <v>990</v>
      </c>
      <c r="AA49" s="36">
        <v>3300</v>
      </c>
      <c r="AB49" s="36">
        <v>7975</v>
      </c>
      <c r="AC49" s="36">
        <v>6175</v>
      </c>
      <c r="AD49" s="36">
        <v>2100</v>
      </c>
      <c r="AE49" s="36">
        <v>1765</v>
      </c>
      <c r="AF49" s="36">
        <v>1530</v>
      </c>
      <c r="AG49" s="36">
        <v>1150</v>
      </c>
      <c r="AH49">
        <v>540</v>
      </c>
      <c r="AI49" s="36">
        <v>2260</v>
      </c>
      <c r="AJ49">
        <v>220</v>
      </c>
      <c r="AK49">
        <v>520</v>
      </c>
      <c r="AL49" s="36">
        <v>2570</v>
      </c>
      <c r="AM49">
        <v>930</v>
      </c>
      <c r="AN49" s="36">
        <v>2750</v>
      </c>
      <c r="AO49" s="36">
        <v>21800</v>
      </c>
      <c r="AP49" s="36">
        <v>1760</v>
      </c>
      <c r="AQ49" s="36">
        <v>2180</v>
      </c>
      <c r="AR49">
        <v>70</v>
      </c>
      <c r="AS49" s="36">
        <v>1430</v>
      </c>
      <c r="AT49" s="36">
        <v>10825</v>
      </c>
      <c r="AU49" s="36">
        <v>22550</v>
      </c>
      <c r="AV49">
        <v>354</v>
      </c>
      <c r="AW49" s="36">
        <v>2050</v>
      </c>
      <c r="AX49">
        <v>424</v>
      </c>
      <c r="AY49" s="36">
        <v>2650</v>
      </c>
      <c r="AZ49">
        <v>660</v>
      </c>
      <c r="BA49" s="36">
        <v>11125</v>
      </c>
      <c r="BB49" s="36">
        <v>1745</v>
      </c>
      <c r="BC49" s="20">
        <v>1395</v>
      </c>
      <c r="BD49">
        <v>472</v>
      </c>
      <c r="BE49" s="36">
        <v>2170</v>
      </c>
      <c r="BF49" s="36">
        <v>2310</v>
      </c>
      <c r="BG49" s="36">
        <v>1685</v>
      </c>
      <c r="BH49">
        <v>960</v>
      </c>
      <c r="BI49" s="36">
        <v>9500</v>
      </c>
      <c r="BJ49" s="36">
        <v>2020</v>
      </c>
    </row>
    <row r="50" spans="1:62" ht="15" thickBot="1" x14ac:dyDescent="0.35">
      <c r="A50" s="29">
        <v>45804</v>
      </c>
      <c r="B50" s="25">
        <v>19045.7</v>
      </c>
      <c r="C50" s="22">
        <v>24.8</v>
      </c>
      <c r="D50" s="30">
        <f t="shared" si="0"/>
        <v>472333.36000000004</v>
      </c>
      <c r="E50" s="29">
        <v>45797</v>
      </c>
      <c r="F50" s="20">
        <v>7400</v>
      </c>
      <c r="G50" t="s">
        <v>577</v>
      </c>
      <c r="H50">
        <v>990</v>
      </c>
      <c r="I50" s="36">
        <v>2210</v>
      </c>
      <c r="J50" s="20">
        <v>6700</v>
      </c>
      <c r="K50" s="36">
        <v>2500</v>
      </c>
      <c r="L50">
        <v>720</v>
      </c>
      <c r="M50" s="36">
        <v>4210</v>
      </c>
      <c r="N50" s="36">
        <v>1230</v>
      </c>
      <c r="O50" s="36">
        <v>2900</v>
      </c>
      <c r="P50">
        <v>360</v>
      </c>
      <c r="Q50" s="36">
        <v>4620</v>
      </c>
      <c r="R50">
        <v>156</v>
      </c>
      <c r="S50" s="36">
        <v>1270</v>
      </c>
      <c r="T50" s="36">
        <v>4860</v>
      </c>
      <c r="U50" s="36">
        <v>2730</v>
      </c>
      <c r="V50" s="36">
        <v>9475</v>
      </c>
      <c r="W50" s="36">
        <v>5400</v>
      </c>
      <c r="X50" s="36">
        <v>4450</v>
      </c>
      <c r="Y50">
        <v>930</v>
      </c>
      <c r="Z50" s="36">
        <v>1000</v>
      </c>
      <c r="AA50" s="36">
        <v>2930</v>
      </c>
      <c r="AB50" s="36">
        <v>7875</v>
      </c>
      <c r="AC50" s="36">
        <v>6175</v>
      </c>
      <c r="AD50" s="36">
        <v>2050</v>
      </c>
      <c r="AE50" s="36">
        <v>1800</v>
      </c>
      <c r="AF50" s="36">
        <v>1500</v>
      </c>
      <c r="AG50" s="36">
        <v>1115</v>
      </c>
      <c r="AH50">
        <v>550</v>
      </c>
      <c r="AI50" s="36">
        <v>2230</v>
      </c>
      <c r="AJ50">
        <v>216</v>
      </c>
      <c r="AK50">
        <v>492</v>
      </c>
      <c r="AL50" s="36">
        <v>2530</v>
      </c>
      <c r="AM50">
        <v>885</v>
      </c>
      <c r="AN50" s="36">
        <v>2740</v>
      </c>
      <c r="AO50" s="36">
        <v>21750</v>
      </c>
      <c r="AP50" s="36">
        <v>1710</v>
      </c>
      <c r="AQ50" s="36">
        <v>2170</v>
      </c>
      <c r="AR50">
        <v>72</v>
      </c>
      <c r="AS50" s="36">
        <v>1385</v>
      </c>
      <c r="AT50" s="36">
        <v>10750</v>
      </c>
      <c r="AU50" s="36">
        <v>22325</v>
      </c>
      <c r="AV50">
        <v>354</v>
      </c>
      <c r="AW50" s="36">
        <v>2020</v>
      </c>
      <c r="AX50">
        <v>410</v>
      </c>
      <c r="AY50" s="36">
        <v>2560</v>
      </c>
      <c r="AZ50">
        <v>655</v>
      </c>
      <c r="BA50" s="36">
        <v>10925</v>
      </c>
      <c r="BB50" s="36">
        <v>1725</v>
      </c>
      <c r="BC50" s="20">
        <v>1300</v>
      </c>
      <c r="BD50">
        <v>476</v>
      </c>
      <c r="BE50" s="36">
        <v>2130</v>
      </c>
      <c r="BF50" s="36">
        <v>2340</v>
      </c>
      <c r="BG50" s="36">
        <v>1720</v>
      </c>
      <c r="BH50">
        <v>950</v>
      </c>
      <c r="BI50" s="36">
        <v>9575</v>
      </c>
      <c r="BJ50" s="36">
        <v>2050</v>
      </c>
    </row>
    <row r="51" spans="1:62" ht="15" thickBot="1" x14ac:dyDescent="0.35">
      <c r="A51" s="29">
        <v>45803</v>
      </c>
      <c r="B51" s="25">
        <v>19045.7</v>
      </c>
      <c r="C51" s="22">
        <v>24.54</v>
      </c>
      <c r="D51" s="30">
        <f t="shared" si="0"/>
        <v>467381.478</v>
      </c>
      <c r="E51" s="29">
        <v>45796</v>
      </c>
      <c r="F51" s="20">
        <v>7775</v>
      </c>
      <c r="G51" t="s">
        <v>578</v>
      </c>
      <c r="H51" s="36">
        <v>1000</v>
      </c>
      <c r="I51" s="36">
        <v>2320</v>
      </c>
      <c r="J51" s="20">
        <v>6900</v>
      </c>
      <c r="K51" s="36">
        <v>2500</v>
      </c>
      <c r="L51">
        <v>725</v>
      </c>
      <c r="M51" s="36">
        <v>4230</v>
      </c>
      <c r="N51" s="36">
        <v>1240</v>
      </c>
      <c r="O51" s="36">
        <v>2860</v>
      </c>
      <c r="P51">
        <v>364</v>
      </c>
      <c r="Q51" s="36">
        <v>4710</v>
      </c>
      <c r="R51">
        <v>163</v>
      </c>
      <c r="S51" s="36">
        <v>1270</v>
      </c>
      <c r="T51" s="36">
        <v>4940</v>
      </c>
      <c r="U51" s="36">
        <v>2720</v>
      </c>
      <c r="V51" s="36">
        <v>9500</v>
      </c>
      <c r="W51" s="36">
        <v>5525</v>
      </c>
      <c r="X51" s="36">
        <v>4460</v>
      </c>
      <c r="Y51">
        <v>880</v>
      </c>
      <c r="Z51" s="36">
        <v>1025</v>
      </c>
      <c r="AA51" s="36">
        <v>3000</v>
      </c>
      <c r="AB51" s="36">
        <v>8225</v>
      </c>
      <c r="AC51" s="36">
        <v>6150</v>
      </c>
      <c r="AD51" s="36">
        <v>2100</v>
      </c>
      <c r="AE51" s="36">
        <v>1800</v>
      </c>
      <c r="AF51" s="36">
        <v>1455</v>
      </c>
      <c r="AG51" s="36">
        <v>1150</v>
      </c>
      <c r="AH51">
        <v>570</v>
      </c>
      <c r="AI51" s="36">
        <v>2290</v>
      </c>
      <c r="AJ51">
        <v>224</v>
      </c>
      <c r="AK51">
        <v>486</v>
      </c>
      <c r="AL51" s="36">
        <v>2710</v>
      </c>
      <c r="AM51">
        <v>890</v>
      </c>
      <c r="AN51" s="36">
        <v>2820</v>
      </c>
      <c r="AO51" s="36">
        <v>22100</v>
      </c>
      <c r="AP51" s="36">
        <v>1765</v>
      </c>
      <c r="AQ51" s="36">
        <v>2210</v>
      </c>
      <c r="AR51">
        <v>71</v>
      </c>
      <c r="AS51" s="36">
        <v>1375</v>
      </c>
      <c r="AT51" s="36">
        <v>10950</v>
      </c>
      <c r="AU51" s="36">
        <v>22800</v>
      </c>
      <c r="AV51">
        <v>366</v>
      </c>
      <c r="AW51" s="36">
        <v>2070</v>
      </c>
      <c r="AX51">
        <v>420</v>
      </c>
      <c r="AY51" s="36">
        <v>2620</v>
      </c>
      <c r="AZ51">
        <v>665</v>
      </c>
      <c r="BA51" s="36">
        <v>11400</v>
      </c>
      <c r="BB51" s="36">
        <v>1740</v>
      </c>
      <c r="BC51" s="20">
        <v>1240</v>
      </c>
      <c r="BD51">
        <v>458</v>
      </c>
      <c r="BE51" s="36">
        <v>2170</v>
      </c>
      <c r="BF51" s="36">
        <v>2380</v>
      </c>
      <c r="BG51" s="36">
        <v>1810</v>
      </c>
      <c r="BH51">
        <v>925</v>
      </c>
      <c r="BI51" s="36">
        <v>9150</v>
      </c>
      <c r="BJ51" s="36">
        <v>2080</v>
      </c>
    </row>
    <row r="52" spans="1:62" ht="15" thickBot="1" x14ac:dyDescent="0.35">
      <c r="A52" s="29">
        <v>45800</v>
      </c>
      <c r="B52" s="25">
        <v>19045.7</v>
      </c>
      <c r="C52" s="22">
        <v>24.085000000000001</v>
      </c>
      <c r="D52" s="30">
        <f t="shared" si="0"/>
        <v>458715.68450000003</v>
      </c>
      <c r="E52" s="29">
        <v>45793</v>
      </c>
      <c r="F52" s="20">
        <v>7300</v>
      </c>
      <c r="G52" t="s">
        <v>579</v>
      </c>
      <c r="H52">
        <v>950</v>
      </c>
      <c r="I52" s="36">
        <v>2150</v>
      </c>
      <c r="J52" s="20">
        <v>7025</v>
      </c>
      <c r="K52" s="36">
        <v>2500</v>
      </c>
      <c r="L52">
        <v>715</v>
      </c>
      <c r="M52" s="36">
        <v>4250</v>
      </c>
      <c r="N52" s="36">
        <v>1250</v>
      </c>
      <c r="O52" s="36">
        <v>2870</v>
      </c>
      <c r="P52">
        <v>360</v>
      </c>
      <c r="Q52" s="36">
        <v>4500</v>
      </c>
      <c r="R52">
        <v>163</v>
      </c>
      <c r="S52" s="36">
        <v>1275</v>
      </c>
      <c r="T52" s="36">
        <v>4880</v>
      </c>
      <c r="U52" s="36">
        <v>2640</v>
      </c>
      <c r="V52" s="36">
        <v>9300</v>
      </c>
      <c r="W52" s="36">
        <v>5475</v>
      </c>
      <c r="X52" s="36">
        <v>4500</v>
      </c>
      <c r="Y52">
        <v>875</v>
      </c>
      <c r="Z52" s="36">
        <v>1015</v>
      </c>
      <c r="AA52" s="36">
        <v>2950</v>
      </c>
      <c r="AB52" s="36">
        <v>8450</v>
      </c>
      <c r="AC52" s="36">
        <v>5975</v>
      </c>
      <c r="AD52" s="36">
        <v>2020</v>
      </c>
      <c r="AE52" s="36">
        <v>1795</v>
      </c>
      <c r="AF52" s="36">
        <v>1505</v>
      </c>
      <c r="AG52" s="36">
        <v>1130</v>
      </c>
      <c r="AH52">
        <v>565</v>
      </c>
      <c r="AI52" s="36">
        <v>2290</v>
      </c>
      <c r="AJ52">
        <v>222</v>
      </c>
      <c r="AK52">
        <v>498</v>
      </c>
      <c r="AL52" s="36">
        <v>2570</v>
      </c>
      <c r="AM52">
        <v>840</v>
      </c>
      <c r="AN52" s="36">
        <v>2740</v>
      </c>
      <c r="AO52" s="36">
        <v>21900</v>
      </c>
      <c r="AP52" s="36">
        <v>1765</v>
      </c>
      <c r="AQ52" s="36">
        <v>2180</v>
      </c>
      <c r="AR52">
        <v>73</v>
      </c>
      <c r="AS52" s="36">
        <v>1350</v>
      </c>
      <c r="AT52" s="36">
        <v>11075</v>
      </c>
      <c r="AU52" s="36">
        <v>22600</v>
      </c>
      <c r="AV52">
        <v>358</v>
      </c>
      <c r="AW52" s="36">
        <v>1935</v>
      </c>
      <c r="AX52">
        <v>426</v>
      </c>
      <c r="AY52" s="36">
        <v>2570</v>
      </c>
      <c r="AZ52">
        <v>680</v>
      </c>
      <c r="BA52" s="36">
        <v>11675</v>
      </c>
      <c r="BB52" s="36">
        <v>1690</v>
      </c>
      <c r="BC52" s="20">
        <v>1270</v>
      </c>
      <c r="BD52">
        <v>438</v>
      </c>
      <c r="BE52" s="36">
        <v>2150</v>
      </c>
      <c r="BF52" s="36">
        <v>2340</v>
      </c>
      <c r="BG52" s="36">
        <v>1665</v>
      </c>
      <c r="BH52">
        <v>910</v>
      </c>
      <c r="BI52" s="36">
        <v>9225</v>
      </c>
      <c r="BJ52" s="36">
        <v>2030</v>
      </c>
    </row>
    <row r="53" spans="1:62" ht="15" thickBot="1" x14ac:dyDescent="0.35">
      <c r="A53" s="29">
        <v>45799</v>
      </c>
      <c r="B53" s="25">
        <v>19045.7</v>
      </c>
      <c r="C53" s="22">
        <v>25.13</v>
      </c>
      <c r="D53" s="30">
        <f t="shared" si="0"/>
        <v>478618.44099999999</v>
      </c>
      <c r="E53" s="29">
        <v>45792</v>
      </c>
      <c r="F53" s="20">
        <v>7300</v>
      </c>
      <c r="G53" t="s">
        <v>580</v>
      </c>
      <c r="H53">
        <v>900</v>
      </c>
      <c r="I53" s="36">
        <v>1915</v>
      </c>
      <c r="J53" s="20">
        <v>7025</v>
      </c>
      <c r="K53" s="36">
        <v>2410</v>
      </c>
      <c r="L53">
        <v>700</v>
      </c>
      <c r="M53" s="36">
        <v>4270</v>
      </c>
      <c r="N53" s="36">
        <v>1240</v>
      </c>
      <c r="O53" s="36">
        <v>2900</v>
      </c>
      <c r="P53">
        <v>360</v>
      </c>
      <c r="Q53" s="36">
        <v>4490</v>
      </c>
      <c r="R53">
        <v>165</v>
      </c>
      <c r="S53" s="36">
        <v>1250</v>
      </c>
      <c r="T53" s="36">
        <v>4820</v>
      </c>
      <c r="U53" s="36">
        <v>2550</v>
      </c>
      <c r="V53" s="36">
        <v>9275</v>
      </c>
      <c r="W53" s="36">
        <v>5325</v>
      </c>
      <c r="X53" s="36">
        <v>4500</v>
      </c>
      <c r="Y53">
        <v>860</v>
      </c>
      <c r="Z53" s="36">
        <v>1015</v>
      </c>
      <c r="AA53" s="36">
        <v>2840</v>
      </c>
      <c r="AB53" s="36">
        <v>8100</v>
      </c>
      <c r="AC53" s="36">
        <v>5850</v>
      </c>
      <c r="AD53" s="36">
        <v>1960</v>
      </c>
      <c r="AE53" s="36">
        <v>1835</v>
      </c>
      <c r="AF53" s="36">
        <v>1525</v>
      </c>
      <c r="AG53" s="36">
        <v>1140</v>
      </c>
      <c r="AH53">
        <v>575</v>
      </c>
      <c r="AI53" s="36">
        <v>2310</v>
      </c>
      <c r="AJ53">
        <v>228</v>
      </c>
      <c r="AK53">
        <v>498</v>
      </c>
      <c r="AL53" s="36">
        <v>2520</v>
      </c>
      <c r="AM53">
        <v>860</v>
      </c>
      <c r="AN53" s="36">
        <v>2660</v>
      </c>
      <c r="AO53" s="36">
        <v>21625</v>
      </c>
      <c r="AP53" s="36">
        <v>1790</v>
      </c>
      <c r="AQ53" s="36">
        <v>2160</v>
      </c>
      <c r="AR53">
        <v>73</v>
      </c>
      <c r="AS53" s="36">
        <v>1300</v>
      </c>
      <c r="AT53" s="36">
        <v>11050</v>
      </c>
      <c r="AU53" s="36">
        <v>22450</v>
      </c>
      <c r="AV53">
        <v>362</v>
      </c>
      <c r="AW53" s="36">
        <v>1830</v>
      </c>
      <c r="AX53">
        <v>438</v>
      </c>
      <c r="AY53" s="36">
        <v>2480</v>
      </c>
      <c r="AZ53">
        <v>665</v>
      </c>
      <c r="BA53" s="36">
        <v>12075</v>
      </c>
      <c r="BB53" s="36">
        <v>1665</v>
      </c>
      <c r="BC53" s="20">
        <v>1080</v>
      </c>
      <c r="BD53">
        <v>444</v>
      </c>
      <c r="BE53" s="36">
        <v>2160</v>
      </c>
      <c r="BF53" s="36">
        <v>2350</v>
      </c>
      <c r="BG53" s="36">
        <v>1620</v>
      </c>
      <c r="BH53">
        <v>915</v>
      </c>
      <c r="BI53" s="36">
        <v>9025</v>
      </c>
      <c r="BJ53" s="36">
        <v>2020</v>
      </c>
    </row>
    <row r="54" spans="1:62" ht="15" thickBot="1" x14ac:dyDescent="0.35">
      <c r="A54" s="29">
        <v>45798</v>
      </c>
      <c r="B54" s="25">
        <v>19045.7</v>
      </c>
      <c r="C54" s="22">
        <v>25.5</v>
      </c>
      <c r="D54" s="30">
        <f t="shared" si="0"/>
        <v>485665.35000000003</v>
      </c>
      <c r="E54" s="29">
        <v>45791</v>
      </c>
      <c r="F54" s="20">
        <v>7325</v>
      </c>
      <c r="G54" t="s">
        <v>581</v>
      </c>
      <c r="H54">
        <v>905</v>
      </c>
      <c r="I54" s="36">
        <v>1915</v>
      </c>
      <c r="J54" s="20">
        <v>7225</v>
      </c>
      <c r="K54" s="36">
        <v>2480</v>
      </c>
      <c r="L54">
        <v>705</v>
      </c>
      <c r="M54" s="36">
        <v>4090</v>
      </c>
      <c r="N54" s="36">
        <v>1220</v>
      </c>
      <c r="O54" s="36">
        <v>2890</v>
      </c>
      <c r="P54">
        <v>362</v>
      </c>
      <c r="Q54" s="36">
        <v>4400</v>
      </c>
      <c r="R54">
        <v>169</v>
      </c>
      <c r="S54" s="36">
        <v>1255</v>
      </c>
      <c r="T54" s="36">
        <v>4810</v>
      </c>
      <c r="U54" s="36">
        <v>2550</v>
      </c>
      <c r="V54" s="36">
        <v>9275</v>
      </c>
      <c r="W54" s="36">
        <v>5050</v>
      </c>
      <c r="X54" s="36">
        <v>4370</v>
      </c>
      <c r="Y54">
        <v>855</v>
      </c>
      <c r="Z54" s="36">
        <v>1020</v>
      </c>
      <c r="AA54" s="36">
        <v>2900</v>
      </c>
      <c r="AB54" s="36">
        <v>7875</v>
      </c>
      <c r="AC54" s="36">
        <v>5800</v>
      </c>
      <c r="AD54" s="36">
        <v>1885</v>
      </c>
      <c r="AE54" s="36">
        <v>1765</v>
      </c>
      <c r="AF54" s="36">
        <v>1480</v>
      </c>
      <c r="AG54" s="36">
        <v>1130</v>
      </c>
      <c r="AH54">
        <v>580</v>
      </c>
      <c r="AI54" s="36">
        <v>2350</v>
      </c>
      <c r="AJ54">
        <v>216</v>
      </c>
      <c r="AK54">
        <v>520</v>
      </c>
      <c r="AL54" s="36">
        <v>2520</v>
      </c>
      <c r="AM54">
        <v>825</v>
      </c>
      <c r="AN54" s="36">
        <v>2590</v>
      </c>
      <c r="AO54" s="36">
        <v>21950</v>
      </c>
      <c r="AP54" s="36">
        <v>1785</v>
      </c>
      <c r="AQ54" s="36">
        <v>2210</v>
      </c>
      <c r="AR54">
        <v>79</v>
      </c>
      <c r="AS54" s="36">
        <v>1300</v>
      </c>
      <c r="AT54" s="36">
        <v>11175</v>
      </c>
      <c r="AU54" s="36">
        <v>22475</v>
      </c>
      <c r="AV54">
        <v>360</v>
      </c>
      <c r="AW54" s="36">
        <v>1770</v>
      </c>
      <c r="AX54">
        <v>426</v>
      </c>
      <c r="AY54" s="36">
        <v>2500</v>
      </c>
      <c r="AZ54">
        <v>645</v>
      </c>
      <c r="BA54" s="36">
        <v>11400</v>
      </c>
      <c r="BB54" s="36">
        <v>1660</v>
      </c>
      <c r="BC54">
        <v>975</v>
      </c>
      <c r="BD54">
        <v>420</v>
      </c>
      <c r="BE54" s="36">
        <v>2190</v>
      </c>
      <c r="BF54" s="36">
        <v>2300</v>
      </c>
      <c r="BG54" s="36">
        <v>1570</v>
      </c>
      <c r="BH54">
        <v>900</v>
      </c>
      <c r="BI54" s="36">
        <v>9050</v>
      </c>
      <c r="BJ54" s="36">
        <v>2050</v>
      </c>
    </row>
    <row r="55" spans="1:62" ht="15" thickBot="1" x14ac:dyDescent="0.35">
      <c r="A55" s="29">
        <v>45797</v>
      </c>
      <c r="B55" s="25">
        <v>19045.7</v>
      </c>
      <c r="C55" s="22">
        <v>25.22</v>
      </c>
      <c r="D55" s="30">
        <f t="shared" si="0"/>
        <v>480332.554</v>
      </c>
      <c r="E55" s="29">
        <v>45786</v>
      </c>
      <c r="F55" s="20">
        <v>6975</v>
      </c>
      <c r="G55" s="21">
        <v>45905</v>
      </c>
      <c r="H55">
        <v>900</v>
      </c>
      <c r="I55" s="36">
        <v>1855</v>
      </c>
      <c r="J55" s="20">
        <v>7275</v>
      </c>
      <c r="K55" s="36">
        <v>2360</v>
      </c>
      <c r="L55">
        <v>685</v>
      </c>
      <c r="M55" s="36">
        <v>3840</v>
      </c>
      <c r="N55" s="36">
        <v>1150</v>
      </c>
      <c r="O55" s="36">
        <v>2780</v>
      </c>
      <c r="P55">
        <v>378</v>
      </c>
      <c r="Q55" s="36">
        <v>4400</v>
      </c>
      <c r="R55">
        <v>151</v>
      </c>
      <c r="S55" s="36">
        <v>1245</v>
      </c>
      <c r="T55" s="36">
        <v>4780</v>
      </c>
      <c r="U55" s="36">
        <v>2680</v>
      </c>
      <c r="V55" s="36">
        <v>9000</v>
      </c>
      <c r="W55" s="36">
        <v>4770</v>
      </c>
      <c r="X55" s="36">
        <v>4100</v>
      </c>
      <c r="Y55">
        <v>820</v>
      </c>
      <c r="Z55">
        <v>965</v>
      </c>
      <c r="AA55" s="36">
        <v>2860</v>
      </c>
      <c r="AB55" s="36">
        <v>7975</v>
      </c>
      <c r="AC55" s="36">
        <v>5775</v>
      </c>
      <c r="AD55" s="36">
        <v>1820</v>
      </c>
      <c r="AE55" s="36">
        <v>1780</v>
      </c>
      <c r="AF55" s="36">
        <v>1450</v>
      </c>
      <c r="AG55" s="36">
        <v>1095</v>
      </c>
      <c r="AH55">
        <v>585</v>
      </c>
      <c r="AI55" s="36">
        <v>2220</v>
      </c>
      <c r="AJ55">
        <v>198</v>
      </c>
      <c r="AK55">
        <v>535</v>
      </c>
      <c r="AL55" s="36">
        <v>2410</v>
      </c>
      <c r="AM55">
        <v>820</v>
      </c>
      <c r="AN55" s="36">
        <v>2600</v>
      </c>
      <c r="AO55" s="36">
        <v>21250</v>
      </c>
      <c r="AP55" s="36">
        <v>1780</v>
      </c>
      <c r="AQ55" s="36">
        <v>2160</v>
      </c>
      <c r="AR55">
        <v>81</v>
      </c>
      <c r="AS55" s="36">
        <v>1340</v>
      </c>
      <c r="AT55" s="36">
        <v>11200</v>
      </c>
      <c r="AU55" s="36">
        <v>22100</v>
      </c>
      <c r="AV55">
        <v>340</v>
      </c>
      <c r="AW55" s="36">
        <v>1805</v>
      </c>
      <c r="AX55">
        <v>422</v>
      </c>
      <c r="AY55" s="36">
        <v>2640</v>
      </c>
      <c r="AZ55">
        <v>605</v>
      </c>
      <c r="BA55" s="36">
        <v>11000</v>
      </c>
      <c r="BB55" s="36">
        <v>1605</v>
      </c>
      <c r="BC55">
        <v>945</v>
      </c>
      <c r="BD55">
        <v>428</v>
      </c>
      <c r="BE55" s="36">
        <v>2110</v>
      </c>
      <c r="BF55" s="36">
        <v>2400</v>
      </c>
      <c r="BG55" s="36">
        <v>1575</v>
      </c>
      <c r="BH55">
        <v>880</v>
      </c>
      <c r="BI55" s="36">
        <v>8525</v>
      </c>
      <c r="BJ55" s="36">
        <v>2020</v>
      </c>
    </row>
    <row r="56" spans="1:62" ht="15" thickBot="1" x14ac:dyDescent="0.35">
      <c r="A56" s="29">
        <v>45796</v>
      </c>
      <c r="B56" s="25">
        <v>19045.7</v>
      </c>
      <c r="C56" s="22">
        <v>25.274999999999999</v>
      </c>
      <c r="D56" s="30">
        <f t="shared" si="0"/>
        <v>481380.0675</v>
      </c>
      <c r="E56" s="29">
        <v>45785</v>
      </c>
      <c r="F56" s="20">
        <v>7150</v>
      </c>
      <c r="G56" s="21">
        <v>45874</v>
      </c>
      <c r="H56">
        <v>900</v>
      </c>
      <c r="I56" s="36">
        <v>1895</v>
      </c>
      <c r="J56" s="20">
        <v>7375</v>
      </c>
      <c r="K56" s="36">
        <v>2350</v>
      </c>
      <c r="L56">
        <v>710</v>
      </c>
      <c r="M56" s="36">
        <v>3790</v>
      </c>
      <c r="N56" s="36">
        <v>1160</v>
      </c>
      <c r="O56" s="36">
        <v>2730</v>
      </c>
      <c r="P56">
        <v>384</v>
      </c>
      <c r="Q56" s="36">
        <v>4430</v>
      </c>
      <c r="R56">
        <v>147</v>
      </c>
      <c r="S56" s="36">
        <v>1240</v>
      </c>
      <c r="T56" s="36">
        <v>4780</v>
      </c>
      <c r="U56" s="36">
        <v>2610</v>
      </c>
      <c r="V56" s="36">
        <v>8975</v>
      </c>
      <c r="W56" s="36">
        <v>4790</v>
      </c>
      <c r="X56" s="36">
        <v>4120</v>
      </c>
      <c r="Y56">
        <v>820</v>
      </c>
      <c r="Z56">
        <v>960</v>
      </c>
      <c r="AA56" s="36">
        <v>2760</v>
      </c>
      <c r="AB56" s="36">
        <v>7775</v>
      </c>
      <c r="AC56" s="36">
        <v>5650</v>
      </c>
      <c r="AD56" s="36">
        <v>1865</v>
      </c>
      <c r="AE56" s="36">
        <v>1755</v>
      </c>
      <c r="AF56" s="36">
        <v>1440</v>
      </c>
      <c r="AG56" s="36">
        <v>1065</v>
      </c>
      <c r="AH56">
        <v>575</v>
      </c>
      <c r="AI56" s="36">
        <v>2240</v>
      </c>
      <c r="AJ56">
        <v>198</v>
      </c>
      <c r="AK56">
        <v>482</v>
      </c>
      <c r="AL56" s="36">
        <v>2490</v>
      </c>
      <c r="AM56">
        <v>820</v>
      </c>
      <c r="AN56" s="36">
        <v>2570</v>
      </c>
      <c r="AO56" s="36">
        <v>21475</v>
      </c>
      <c r="AP56" s="36">
        <v>1780</v>
      </c>
      <c r="AQ56" s="36">
        <v>2130</v>
      </c>
      <c r="AR56">
        <v>81</v>
      </c>
      <c r="AS56" s="36">
        <v>1255</v>
      </c>
      <c r="AT56" s="36">
        <v>11400</v>
      </c>
      <c r="AU56" s="36">
        <v>22125</v>
      </c>
      <c r="AV56">
        <v>346</v>
      </c>
      <c r="AW56" s="36">
        <v>1800</v>
      </c>
      <c r="AX56">
        <v>422</v>
      </c>
      <c r="AY56" s="36">
        <v>2550</v>
      </c>
      <c r="AZ56">
        <v>600</v>
      </c>
      <c r="BA56" s="36">
        <v>11000</v>
      </c>
      <c r="BB56" s="36">
        <v>1600</v>
      </c>
      <c r="BC56">
        <v>955</v>
      </c>
      <c r="BD56">
        <v>410</v>
      </c>
      <c r="BE56" s="36">
        <v>2150</v>
      </c>
      <c r="BF56" s="36">
        <v>2420</v>
      </c>
      <c r="BG56" s="36">
        <v>1625</v>
      </c>
      <c r="BH56">
        <v>890</v>
      </c>
      <c r="BI56" s="36">
        <v>8875</v>
      </c>
      <c r="BJ56" s="36">
        <v>2090</v>
      </c>
    </row>
    <row r="57" spans="1:62" ht="15" thickBot="1" x14ac:dyDescent="0.35">
      <c r="A57" s="29">
        <v>45793</v>
      </c>
      <c r="B57" s="25">
        <v>19045.7</v>
      </c>
      <c r="C57" s="22">
        <v>24.945</v>
      </c>
      <c r="D57" s="30">
        <f t="shared" si="0"/>
        <v>475094.9865</v>
      </c>
      <c r="E57" s="29">
        <v>45784</v>
      </c>
      <c r="F57" s="20">
        <v>6975</v>
      </c>
      <c r="G57" s="21">
        <v>45843</v>
      </c>
      <c r="H57">
        <v>915</v>
      </c>
      <c r="I57" s="36">
        <v>1900</v>
      </c>
      <c r="J57" s="20">
        <v>7400</v>
      </c>
      <c r="K57" s="36">
        <v>2310</v>
      </c>
      <c r="L57">
        <v>665</v>
      </c>
      <c r="M57" s="36">
        <v>3910</v>
      </c>
      <c r="N57" s="36">
        <v>1055</v>
      </c>
      <c r="O57" s="36">
        <v>2900</v>
      </c>
      <c r="P57">
        <v>396</v>
      </c>
      <c r="Q57" s="36">
        <v>4440</v>
      </c>
      <c r="R57">
        <v>143</v>
      </c>
      <c r="S57" s="36">
        <v>1290</v>
      </c>
      <c r="T57" s="36">
        <v>4830</v>
      </c>
      <c r="U57" s="36">
        <v>2750</v>
      </c>
      <c r="V57" s="36">
        <v>9075</v>
      </c>
      <c r="W57" s="36">
        <v>4950</v>
      </c>
      <c r="X57" s="36">
        <v>4160</v>
      </c>
      <c r="Y57">
        <v>845</v>
      </c>
      <c r="Z57">
        <v>985</v>
      </c>
      <c r="AA57" s="36">
        <v>2850</v>
      </c>
      <c r="AB57" s="36">
        <v>7750</v>
      </c>
      <c r="AC57" s="36">
        <v>5650</v>
      </c>
      <c r="AD57" s="36">
        <v>1950</v>
      </c>
      <c r="AE57" s="36">
        <v>1795</v>
      </c>
      <c r="AF57" s="36">
        <v>1405</v>
      </c>
      <c r="AG57" s="36">
        <v>1055</v>
      </c>
      <c r="AH57">
        <v>595</v>
      </c>
      <c r="AI57" s="36">
        <v>2260</v>
      </c>
      <c r="AJ57">
        <v>204</v>
      </c>
      <c r="AK57">
        <v>488</v>
      </c>
      <c r="AL57" s="36">
        <v>2510</v>
      </c>
      <c r="AM57">
        <v>820</v>
      </c>
      <c r="AN57" s="36">
        <v>2620</v>
      </c>
      <c r="AO57" s="36">
        <v>21750</v>
      </c>
      <c r="AP57" s="36">
        <v>1810</v>
      </c>
      <c r="AQ57" s="36">
        <v>2180</v>
      </c>
      <c r="AR57">
        <v>84</v>
      </c>
      <c r="AS57" s="36">
        <v>1235</v>
      </c>
      <c r="AT57" s="36">
        <v>11075</v>
      </c>
      <c r="AU57" s="36">
        <v>22350</v>
      </c>
      <c r="AV57">
        <v>354</v>
      </c>
      <c r="AW57" s="36">
        <v>1855</v>
      </c>
      <c r="AX57">
        <v>416</v>
      </c>
      <c r="AY57" s="36">
        <v>2500</v>
      </c>
      <c r="AZ57">
        <v>600</v>
      </c>
      <c r="BA57" s="36">
        <v>11475</v>
      </c>
      <c r="BB57" s="36">
        <v>1635</v>
      </c>
      <c r="BC57">
        <v>945</v>
      </c>
      <c r="BD57">
        <v>396</v>
      </c>
      <c r="BE57" s="36">
        <v>2260</v>
      </c>
      <c r="BF57" s="36">
        <v>2420</v>
      </c>
      <c r="BG57" s="36">
        <v>1690</v>
      </c>
      <c r="BH57">
        <v>980</v>
      </c>
      <c r="BI57" s="36">
        <v>9025</v>
      </c>
      <c r="BJ57" s="36">
        <v>2110</v>
      </c>
    </row>
    <row r="58" spans="1:62" ht="15" thickBot="1" x14ac:dyDescent="0.35">
      <c r="A58" s="29">
        <v>45792</v>
      </c>
      <c r="B58" s="25">
        <v>19045.7</v>
      </c>
      <c r="C58" s="22">
        <v>25.175000000000001</v>
      </c>
      <c r="D58" s="30">
        <f t="shared" si="0"/>
        <v>479475.49750000006</v>
      </c>
      <c r="E58" s="29">
        <v>45783</v>
      </c>
      <c r="F58" s="20">
        <v>6925</v>
      </c>
      <c r="G58" s="21">
        <v>45813</v>
      </c>
      <c r="H58">
        <v>910</v>
      </c>
      <c r="I58" s="36">
        <v>1875</v>
      </c>
      <c r="J58" s="20">
        <v>7550</v>
      </c>
      <c r="K58" s="36">
        <v>2280</v>
      </c>
      <c r="L58">
        <v>675</v>
      </c>
      <c r="M58" s="36">
        <v>3880</v>
      </c>
      <c r="N58" s="36">
        <v>1055</v>
      </c>
      <c r="O58" s="36">
        <v>3000</v>
      </c>
      <c r="P58">
        <v>396</v>
      </c>
      <c r="Q58" s="36">
        <v>4480</v>
      </c>
      <c r="R58">
        <v>142</v>
      </c>
      <c r="S58" s="36">
        <v>1270</v>
      </c>
      <c r="T58" s="36">
        <v>4750</v>
      </c>
      <c r="U58" s="36">
        <v>2540</v>
      </c>
      <c r="V58" s="36">
        <v>9025</v>
      </c>
      <c r="W58" s="36">
        <v>4980</v>
      </c>
      <c r="X58" s="36">
        <v>4180</v>
      </c>
      <c r="Y58">
        <v>780</v>
      </c>
      <c r="Z58">
        <v>950</v>
      </c>
      <c r="AA58" s="36">
        <v>2650</v>
      </c>
      <c r="AB58" s="36">
        <v>7525</v>
      </c>
      <c r="AC58" s="36">
        <v>5825</v>
      </c>
      <c r="AD58" s="36">
        <v>1950</v>
      </c>
      <c r="AE58" s="36">
        <v>1765</v>
      </c>
      <c r="AF58" s="36">
        <v>1410</v>
      </c>
      <c r="AG58" s="36">
        <v>1040</v>
      </c>
      <c r="AH58">
        <v>595</v>
      </c>
      <c r="AI58" s="36">
        <v>2330</v>
      </c>
      <c r="AJ58">
        <v>194</v>
      </c>
      <c r="AK58">
        <v>496</v>
      </c>
      <c r="AL58" s="36">
        <v>2550</v>
      </c>
      <c r="AM58">
        <v>835</v>
      </c>
      <c r="AN58" s="36">
        <v>2680</v>
      </c>
      <c r="AO58" s="36">
        <v>22875</v>
      </c>
      <c r="AP58" s="36">
        <v>1835</v>
      </c>
      <c r="AQ58" s="36">
        <v>2180</v>
      </c>
      <c r="AR58">
        <v>83</v>
      </c>
      <c r="AS58" s="36">
        <v>1225</v>
      </c>
      <c r="AT58" s="36">
        <v>11275</v>
      </c>
      <c r="AU58" s="36">
        <v>22275</v>
      </c>
      <c r="AV58">
        <v>360</v>
      </c>
      <c r="AW58" s="36">
        <v>1780</v>
      </c>
      <c r="AX58">
        <v>422</v>
      </c>
      <c r="AY58" s="36">
        <v>2530</v>
      </c>
      <c r="AZ58">
        <v>625</v>
      </c>
      <c r="BA58" s="36">
        <v>11550</v>
      </c>
      <c r="BB58" s="36">
        <v>1620</v>
      </c>
      <c r="BC58">
        <v>940</v>
      </c>
      <c r="BD58">
        <v>398</v>
      </c>
      <c r="BE58" s="36">
        <v>2220</v>
      </c>
      <c r="BF58" s="36">
        <v>2430</v>
      </c>
      <c r="BG58" s="36">
        <v>1540</v>
      </c>
      <c r="BH58">
        <v>970</v>
      </c>
      <c r="BI58" s="36">
        <v>8700</v>
      </c>
      <c r="BJ58" s="36">
        <v>2170</v>
      </c>
    </row>
    <row r="59" spans="1:62" ht="15" thickBot="1" x14ac:dyDescent="0.35">
      <c r="A59" s="29">
        <v>45791</v>
      </c>
      <c r="B59" s="25">
        <v>19045.7</v>
      </c>
      <c r="C59" s="22">
        <v>24.81</v>
      </c>
      <c r="D59" s="30">
        <f t="shared" si="0"/>
        <v>472523.81699999998</v>
      </c>
      <c r="E59" s="29">
        <v>45782</v>
      </c>
      <c r="F59" s="20">
        <v>6975</v>
      </c>
      <c r="G59" s="21">
        <v>45782</v>
      </c>
      <c r="H59">
        <v>905</v>
      </c>
      <c r="I59" s="36">
        <v>1860</v>
      </c>
      <c r="J59" s="20">
        <v>7075</v>
      </c>
      <c r="K59" s="36">
        <v>2180</v>
      </c>
      <c r="L59">
        <v>675</v>
      </c>
      <c r="M59" s="36">
        <v>3860</v>
      </c>
      <c r="N59" s="36">
        <v>1055</v>
      </c>
      <c r="O59" s="36">
        <v>2890</v>
      </c>
      <c r="P59">
        <v>374</v>
      </c>
      <c r="Q59" s="36">
        <v>4490</v>
      </c>
      <c r="R59">
        <v>135</v>
      </c>
      <c r="S59" s="36">
        <v>1270</v>
      </c>
      <c r="T59" s="36">
        <v>4780</v>
      </c>
      <c r="U59" s="36">
        <v>2320</v>
      </c>
      <c r="V59" s="36">
        <v>8975</v>
      </c>
      <c r="W59" s="36">
        <v>4980</v>
      </c>
      <c r="X59" s="36">
        <v>4210</v>
      </c>
      <c r="Y59">
        <v>770</v>
      </c>
      <c r="Z59">
        <v>950</v>
      </c>
      <c r="AA59" s="36">
        <v>2500</v>
      </c>
      <c r="AB59" s="36">
        <v>7600</v>
      </c>
      <c r="AC59" s="36">
        <v>5850</v>
      </c>
      <c r="AD59" s="36">
        <v>1915</v>
      </c>
      <c r="AE59" s="36">
        <v>1745</v>
      </c>
      <c r="AF59" s="36">
        <v>1390</v>
      </c>
      <c r="AG59" s="36">
        <v>1035</v>
      </c>
      <c r="AH59">
        <v>595</v>
      </c>
      <c r="AI59" s="36">
        <v>2320</v>
      </c>
      <c r="AJ59">
        <v>192</v>
      </c>
      <c r="AK59">
        <v>478</v>
      </c>
      <c r="AL59" s="36">
        <v>2550</v>
      </c>
      <c r="AM59">
        <v>835</v>
      </c>
      <c r="AN59" s="36">
        <v>2700</v>
      </c>
      <c r="AO59" s="36">
        <v>22800</v>
      </c>
      <c r="AP59" s="36">
        <v>1775</v>
      </c>
      <c r="AQ59" s="36">
        <v>2200</v>
      </c>
      <c r="AR59">
        <v>83</v>
      </c>
      <c r="AS59" s="36">
        <v>1265</v>
      </c>
      <c r="AT59" s="36">
        <v>11200</v>
      </c>
      <c r="AU59" s="36">
        <v>22050</v>
      </c>
      <c r="AV59">
        <v>348</v>
      </c>
      <c r="AW59" s="36">
        <v>1680</v>
      </c>
      <c r="AX59">
        <v>400</v>
      </c>
      <c r="AY59" s="36">
        <v>2500</v>
      </c>
      <c r="AZ59">
        <v>605</v>
      </c>
      <c r="BA59" s="36">
        <v>11600</v>
      </c>
      <c r="BB59" s="36">
        <v>1630</v>
      </c>
      <c r="BC59">
        <v>915</v>
      </c>
      <c r="BD59">
        <v>400</v>
      </c>
      <c r="BE59" s="36">
        <v>2150</v>
      </c>
      <c r="BF59" s="36">
        <v>2410</v>
      </c>
      <c r="BG59" s="36">
        <v>1520</v>
      </c>
      <c r="BH59">
        <v>990</v>
      </c>
      <c r="BI59" s="36">
        <v>8650</v>
      </c>
      <c r="BJ59" s="36">
        <v>2190</v>
      </c>
    </row>
    <row r="60" spans="1:62" ht="15" thickBot="1" x14ac:dyDescent="0.35">
      <c r="A60" s="29">
        <v>45790</v>
      </c>
      <c r="B60" s="25">
        <v>19045.7</v>
      </c>
      <c r="C60" s="22">
        <v>24.73</v>
      </c>
      <c r="D60" s="30">
        <f t="shared" si="0"/>
        <v>471000.16100000002</v>
      </c>
      <c r="E60" s="29">
        <v>45779</v>
      </c>
      <c r="F60" s="20">
        <v>6725</v>
      </c>
      <c r="G60" s="21">
        <v>45693</v>
      </c>
      <c r="H60">
        <v>905</v>
      </c>
      <c r="I60" s="36">
        <v>1885</v>
      </c>
      <c r="J60" s="20">
        <v>6975</v>
      </c>
      <c r="K60" s="36">
        <v>2120</v>
      </c>
      <c r="L60">
        <v>665</v>
      </c>
      <c r="M60" s="36">
        <v>3880</v>
      </c>
      <c r="N60" s="36">
        <v>1050</v>
      </c>
      <c r="O60" s="36">
        <v>2850</v>
      </c>
      <c r="P60">
        <v>374</v>
      </c>
      <c r="Q60" s="36">
        <v>4500</v>
      </c>
      <c r="R60">
        <v>138</v>
      </c>
      <c r="S60" s="36">
        <v>1245</v>
      </c>
      <c r="T60" s="36">
        <v>4790</v>
      </c>
      <c r="U60" s="36">
        <v>2290</v>
      </c>
      <c r="V60" s="36">
        <v>8975</v>
      </c>
      <c r="W60" s="36">
        <v>4960</v>
      </c>
      <c r="X60" s="36">
        <v>4200</v>
      </c>
      <c r="Y60">
        <v>755</v>
      </c>
      <c r="Z60">
        <v>930</v>
      </c>
      <c r="AA60" s="36">
        <v>2480</v>
      </c>
      <c r="AB60" s="36">
        <v>7700</v>
      </c>
      <c r="AC60" s="36">
        <v>5375</v>
      </c>
      <c r="AD60" s="36">
        <v>1890</v>
      </c>
      <c r="AE60" s="36">
        <v>1750</v>
      </c>
      <c r="AF60" s="36">
        <v>1315</v>
      </c>
      <c r="AG60" s="36">
        <v>1045</v>
      </c>
      <c r="AH60">
        <v>580</v>
      </c>
      <c r="AI60" s="36">
        <v>2260</v>
      </c>
      <c r="AJ60">
        <v>193</v>
      </c>
      <c r="AK60">
        <v>478</v>
      </c>
      <c r="AL60" s="36">
        <v>2540</v>
      </c>
      <c r="AM60">
        <v>840</v>
      </c>
      <c r="AN60" s="36">
        <v>2680</v>
      </c>
      <c r="AO60" s="36">
        <v>22775</v>
      </c>
      <c r="AP60" s="36">
        <v>1755</v>
      </c>
      <c r="AQ60" s="36">
        <v>2220</v>
      </c>
      <c r="AR60">
        <v>82</v>
      </c>
      <c r="AS60" s="36">
        <v>1285</v>
      </c>
      <c r="AT60" s="36">
        <v>11000</v>
      </c>
      <c r="AU60" s="36">
        <v>21950</v>
      </c>
      <c r="AV60">
        <v>306</v>
      </c>
      <c r="AW60" s="36">
        <v>1690</v>
      </c>
      <c r="AX60">
        <v>404</v>
      </c>
      <c r="AY60" s="36">
        <v>2590</v>
      </c>
      <c r="AZ60">
        <v>615</v>
      </c>
      <c r="BA60" s="36">
        <v>11600</v>
      </c>
      <c r="BB60" s="36">
        <v>1635</v>
      </c>
      <c r="BC60">
        <v>915</v>
      </c>
      <c r="BD60">
        <v>390</v>
      </c>
      <c r="BE60" s="36">
        <v>2110</v>
      </c>
      <c r="BF60" s="36">
        <v>2490</v>
      </c>
      <c r="BG60" s="36">
        <v>1500</v>
      </c>
      <c r="BH60">
        <v>985</v>
      </c>
      <c r="BI60" s="36">
        <v>8650</v>
      </c>
      <c r="BJ60" s="36">
        <v>2170</v>
      </c>
    </row>
    <row r="61" spans="1:62" ht="15" thickBot="1" x14ac:dyDescent="0.35">
      <c r="A61" s="29">
        <v>45789</v>
      </c>
      <c r="B61" s="25">
        <v>19045.7</v>
      </c>
      <c r="C61" s="22">
        <v>24.68</v>
      </c>
      <c r="D61" s="30">
        <f t="shared" si="0"/>
        <v>470047.87599999999</v>
      </c>
      <c r="E61" s="29">
        <v>45777</v>
      </c>
      <c r="F61" s="20">
        <v>6725</v>
      </c>
      <c r="G61" t="s">
        <v>582</v>
      </c>
      <c r="H61">
        <v>900</v>
      </c>
      <c r="I61" s="36">
        <v>1900</v>
      </c>
      <c r="J61" s="20">
        <v>7125</v>
      </c>
      <c r="K61" s="36">
        <v>2160</v>
      </c>
      <c r="L61">
        <v>685</v>
      </c>
      <c r="M61" s="36">
        <v>3850</v>
      </c>
      <c r="N61" s="36">
        <v>1055</v>
      </c>
      <c r="O61" s="36">
        <v>2850</v>
      </c>
      <c r="P61">
        <v>382</v>
      </c>
      <c r="Q61" s="36">
        <v>4580</v>
      </c>
      <c r="R61">
        <v>131</v>
      </c>
      <c r="S61" s="36">
        <v>1260</v>
      </c>
      <c r="T61" s="36">
        <v>4800</v>
      </c>
      <c r="U61" s="36">
        <v>2170</v>
      </c>
      <c r="V61" s="36">
        <v>8825</v>
      </c>
      <c r="W61" s="36">
        <v>4890</v>
      </c>
      <c r="X61" s="36">
        <v>4180</v>
      </c>
      <c r="Y61">
        <v>745</v>
      </c>
      <c r="Z61">
        <v>920</v>
      </c>
      <c r="AA61" s="36">
        <v>2490</v>
      </c>
      <c r="AB61" s="36">
        <v>8000</v>
      </c>
      <c r="AC61" s="36">
        <v>5150</v>
      </c>
      <c r="AD61" s="36">
        <v>1750</v>
      </c>
      <c r="AE61" s="36">
        <v>1820</v>
      </c>
      <c r="AF61" s="36">
        <v>1365</v>
      </c>
      <c r="AG61" s="36">
        <v>1050</v>
      </c>
      <c r="AH61">
        <v>535</v>
      </c>
      <c r="AI61" s="36">
        <v>2280</v>
      </c>
      <c r="AJ61">
        <v>193</v>
      </c>
      <c r="AK61">
        <v>464</v>
      </c>
      <c r="AL61" s="36">
        <v>2610</v>
      </c>
      <c r="AM61">
        <v>845</v>
      </c>
      <c r="AN61" s="36">
        <v>2640</v>
      </c>
      <c r="AO61" s="36">
        <v>22700</v>
      </c>
      <c r="AP61" s="36">
        <v>1715</v>
      </c>
      <c r="AQ61" s="36">
        <v>2150</v>
      </c>
      <c r="AR61">
        <v>85</v>
      </c>
      <c r="AS61" s="36">
        <v>1130</v>
      </c>
      <c r="AT61" s="36">
        <v>11350</v>
      </c>
      <c r="AU61" s="36">
        <v>22000</v>
      </c>
      <c r="AV61">
        <v>310</v>
      </c>
      <c r="AW61" s="36">
        <v>1670</v>
      </c>
      <c r="AX61">
        <v>390</v>
      </c>
      <c r="AY61" s="36">
        <v>2510</v>
      </c>
      <c r="AZ61">
        <v>620</v>
      </c>
      <c r="BA61" s="36">
        <v>11350</v>
      </c>
      <c r="BB61" s="36">
        <v>1685</v>
      </c>
      <c r="BC61">
        <v>910</v>
      </c>
      <c r="BD61">
        <v>408</v>
      </c>
      <c r="BE61" s="36">
        <v>2170</v>
      </c>
      <c r="BF61" s="36">
        <v>2600</v>
      </c>
      <c r="BG61" s="36">
        <v>1530</v>
      </c>
      <c r="BH61">
        <v>975</v>
      </c>
      <c r="BI61" s="36">
        <v>7875</v>
      </c>
      <c r="BJ61" s="36">
        <v>2210</v>
      </c>
    </row>
    <row r="62" spans="1:62" ht="15" thickBot="1" x14ac:dyDescent="0.35">
      <c r="A62" s="29">
        <v>45786</v>
      </c>
      <c r="B62" s="25">
        <v>19045.7</v>
      </c>
      <c r="C62" s="22">
        <v>24.164999999999999</v>
      </c>
      <c r="D62" s="30">
        <f t="shared" si="0"/>
        <v>460239.34049999999</v>
      </c>
      <c r="E62" s="29">
        <v>45776</v>
      </c>
      <c r="F62" s="20">
        <v>6900</v>
      </c>
      <c r="G62" t="s">
        <v>583</v>
      </c>
      <c r="H62">
        <v>950</v>
      </c>
      <c r="I62" s="36">
        <v>1900</v>
      </c>
      <c r="J62" s="20">
        <v>7000</v>
      </c>
      <c r="K62" s="36">
        <v>2090</v>
      </c>
      <c r="L62">
        <v>665</v>
      </c>
      <c r="M62" s="36">
        <v>3850</v>
      </c>
      <c r="N62" s="36">
        <v>1085</v>
      </c>
      <c r="O62" s="36">
        <v>2850</v>
      </c>
      <c r="P62">
        <v>396</v>
      </c>
      <c r="Q62" s="36">
        <v>4730</v>
      </c>
      <c r="R62">
        <v>129</v>
      </c>
      <c r="S62" s="36">
        <v>1240</v>
      </c>
      <c r="T62" s="36">
        <v>4800</v>
      </c>
      <c r="U62" s="36">
        <v>2180</v>
      </c>
      <c r="V62" s="36">
        <v>8725</v>
      </c>
      <c r="W62" s="36">
        <v>4940</v>
      </c>
      <c r="X62" s="36">
        <v>4140</v>
      </c>
      <c r="Y62">
        <v>755</v>
      </c>
      <c r="Z62">
        <v>905</v>
      </c>
      <c r="AA62" s="36">
        <v>2510</v>
      </c>
      <c r="AB62" s="36">
        <v>7500</v>
      </c>
      <c r="AC62" s="36">
        <v>5200</v>
      </c>
      <c r="AD62" s="36">
        <v>1935</v>
      </c>
      <c r="AE62" s="36">
        <v>1845</v>
      </c>
      <c r="AF62" s="36">
        <v>1260</v>
      </c>
      <c r="AG62" s="36">
        <v>1070</v>
      </c>
      <c r="AH62">
        <v>535</v>
      </c>
      <c r="AI62" s="36">
        <v>2470</v>
      </c>
      <c r="AJ62">
        <v>193</v>
      </c>
      <c r="AK62">
        <v>440</v>
      </c>
      <c r="AL62" s="36">
        <v>2560</v>
      </c>
      <c r="AM62">
        <v>840</v>
      </c>
      <c r="AN62" s="36">
        <v>2590</v>
      </c>
      <c r="AO62" s="36">
        <v>22675</v>
      </c>
      <c r="AP62" s="36">
        <v>1680</v>
      </c>
      <c r="AQ62" s="36">
        <v>2130</v>
      </c>
      <c r="AR62">
        <v>85</v>
      </c>
      <c r="AS62" s="36">
        <v>1085</v>
      </c>
      <c r="AT62" s="36">
        <v>11250</v>
      </c>
      <c r="AU62" s="36">
        <v>22050</v>
      </c>
      <c r="AV62">
        <v>322</v>
      </c>
      <c r="AW62" s="36">
        <v>1720</v>
      </c>
      <c r="AX62">
        <v>342</v>
      </c>
      <c r="AY62" s="36">
        <v>2570</v>
      </c>
      <c r="AZ62">
        <v>610</v>
      </c>
      <c r="BA62" s="36">
        <v>11275</v>
      </c>
      <c r="BB62" s="36">
        <v>1720</v>
      </c>
      <c r="BC62">
        <v>940</v>
      </c>
      <c r="BD62">
        <v>420</v>
      </c>
      <c r="BE62" s="36">
        <v>2200</v>
      </c>
      <c r="BF62" s="36">
        <v>2380</v>
      </c>
      <c r="BG62" s="36">
        <v>1540</v>
      </c>
      <c r="BH62" s="36">
        <v>1005</v>
      </c>
      <c r="BI62" s="36">
        <v>7675</v>
      </c>
      <c r="BJ62" s="36">
        <v>2270</v>
      </c>
    </row>
    <row r="63" spans="1:62" ht="15" thickBot="1" x14ac:dyDescent="0.35">
      <c r="A63" s="29">
        <v>45785</v>
      </c>
      <c r="B63" s="25">
        <v>19045.7</v>
      </c>
      <c r="C63" s="22">
        <v>23.715</v>
      </c>
      <c r="D63" s="30">
        <f t="shared" si="0"/>
        <v>451668.77549999999</v>
      </c>
      <c r="E63" s="29">
        <v>45775</v>
      </c>
      <c r="F63" s="20">
        <v>7050</v>
      </c>
      <c r="G63" t="s">
        <v>584</v>
      </c>
      <c r="H63">
        <v>955</v>
      </c>
      <c r="I63" s="36">
        <v>1900</v>
      </c>
      <c r="J63" s="20">
        <v>6875</v>
      </c>
      <c r="K63" s="36">
        <v>2040</v>
      </c>
      <c r="L63">
        <v>635</v>
      </c>
      <c r="M63" s="36">
        <v>3840</v>
      </c>
      <c r="N63" s="36">
        <v>1100</v>
      </c>
      <c r="O63" s="36">
        <v>2850</v>
      </c>
      <c r="P63">
        <v>368</v>
      </c>
      <c r="Q63" s="36">
        <v>4830</v>
      </c>
      <c r="R63">
        <v>114</v>
      </c>
      <c r="S63" s="36">
        <v>1200</v>
      </c>
      <c r="T63" s="36">
        <v>4890</v>
      </c>
      <c r="U63" s="36">
        <v>2130</v>
      </c>
      <c r="V63" s="36">
        <v>8775</v>
      </c>
      <c r="W63" s="36">
        <v>4920</v>
      </c>
      <c r="X63" s="36">
        <v>4190</v>
      </c>
      <c r="Y63">
        <v>755</v>
      </c>
      <c r="Z63">
        <v>905</v>
      </c>
      <c r="AA63" s="36">
        <v>2510</v>
      </c>
      <c r="AB63" s="36">
        <v>7425</v>
      </c>
      <c r="AC63" s="36">
        <v>5175</v>
      </c>
      <c r="AD63" s="36">
        <v>1850</v>
      </c>
      <c r="AE63" s="36">
        <v>1885</v>
      </c>
      <c r="AF63" s="36">
        <v>1260</v>
      </c>
      <c r="AG63" s="36">
        <v>1060</v>
      </c>
      <c r="AH63">
        <v>540</v>
      </c>
      <c r="AI63" s="36">
        <v>2460</v>
      </c>
      <c r="AJ63">
        <v>192</v>
      </c>
      <c r="AK63">
        <v>418</v>
      </c>
      <c r="AL63" s="36">
        <v>2570</v>
      </c>
      <c r="AM63">
        <v>840</v>
      </c>
      <c r="AN63" s="36">
        <v>2560</v>
      </c>
      <c r="AO63" s="36">
        <v>22900</v>
      </c>
      <c r="AP63" s="36">
        <v>1665</v>
      </c>
      <c r="AQ63" s="36">
        <v>2100</v>
      </c>
      <c r="AR63">
        <v>82</v>
      </c>
      <c r="AS63" s="36">
        <v>1055</v>
      </c>
      <c r="AT63" s="36">
        <v>11000</v>
      </c>
      <c r="AU63" s="36">
        <v>22075</v>
      </c>
      <c r="AV63">
        <v>328</v>
      </c>
      <c r="AW63" s="36">
        <v>1660</v>
      </c>
      <c r="AX63">
        <v>350</v>
      </c>
      <c r="AY63" s="36">
        <v>2500</v>
      </c>
      <c r="AZ63">
        <v>590</v>
      </c>
      <c r="BA63" s="36">
        <v>11475</v>
      </c>
      <c r="BB63" s="36">
        <v>1710</v>
      </c>
      <c r="BC63">
        <v>925</v>
      </c>
      <c r="BD63">
        <v>370</v>
      </c>
      <c r="BE63" s="36">
        <v>2330</v>
      </c>
      <c r="BF63" s="36">
        <v>2330</v>
      </c>
      <c r="BG63" s="36">
        <v>1545</v>
      </c>
      <c r="BH63" s="36">
        <v>1020</v>
      </c>
      <c r="BI63" s="36">
        <v>7800</v>
      </c>
      <c r="BJ63" s="36">
        <v>2260</v>
      </c>
    </row>
    <row r="64" spans="1:62" ht="15" thickBot="1" x14ac:dyDescent="0.35">
      <c r="A64" s="29">
        <v>45784</v>
      </c>
      <c r="B64" s="25">
        <v>19045.7</v>
      </c>
      <c r="C64" s="22">
        <v>23.58</v>
      </c>
      <c r="D64" s="30">
        <f t="shared" si="0"/>
        <v>449097.60599999997</v>
      </c>
      <c r="E64" s="29">
        <v>45772</v>
      </c>
      <c r="F64" s="20">
        <v>7075</v>
      </c>
      <c r="G64" t="s">
        <v>585</v>
      </c>
      <c r="H64">
        <v>960</v>
      </c>
      <c r="I64" s="36">
        <v>1880</v>
      </c>
      <c r="J64" s="20">
        <v>6875</v>
      </c>
      <c r="K64" s="36">
        <v>2090</v>
      </c>
      <c r="L64">
        <v>610</v>
      </c>
      <c r="M64" s="36">
        <v>3740</v>
      </c>
      <c r="N64" s="36">
        <v>1035</v>
      </c>
      <c r="O64" s="36">
        <v>2810</v>
      </c>
      <c r="P64">
        <v>370</v>
      </c>
      <c r="Q64" s="36">
        <v>4660</v>
      </c>
      <c r="R64">
        <v>114</v>
      </c>
      <c r="S64" s="36">
        <v>1185</v>
      </c>
      <c r="T64" s="36">
        <v>4860</v>
      </c>
      <c r="U64" s="36">
        <v>2140</v>
      </c>
      <c r="V64" s="36">
        <v>8600</v>
      </c>
      <c r="W64" s="36">
        <v>4900</v>
      </c>
      <c r="X64" s="36">
        <v>4200</v>
      </c>
      <c r="Y64">
        <v>750</v>
      </c>
      <c r="Z64">
        <v>925</v>
      </c>
      <c r="AA64" s="36">
        <v>2510</v>
      </c>
      <c r="AB64" s="36">
        <v>7475</v>
      </c>
      <c r="AC64" s="36">
        <v>5275</v>
      </c>
      <c r="AD64" s="36">
        <v>1845</v>
      </c>
      <c r="AE64" s="36">
        <v>1780</v>
      </c>
      <c r="AF64" s="36">
        <v>1240</v>
      </c>
      <c r="AG64" s="36">
        <v>1060</v>
      </c>
      <c r="AH64">
        <v>535</v>
      </c>
      <c r="AI64" s="36">
        <v>2480</v>
      </c>
      <c r="AJ64">
        <v>189</v>
      </c>
      <c r="AK64">
        <v>424</v>
      </c>
      <c r="AL64" s="36">
        <v>2600</v>
      </c>
      <c r="AM64">
        <v>845</v>
      </c>
      <c r="AN64" s="36">
        <v>2600</v>
      </c>
      <c r="AO64" s="36">
        <v>23100</v>
      </c>
      <c r="AP64" s="36">
        <v>1750</v>
      </c>
      <c r="AQ64" s="36">
        <v>2100</v>
      </c>
      <c r="AR64">
        <v>84</v>
      </c>
      <c r="AS64" s="36">
        <v>1055</v>
      </c>
      <c r="AT64" s="36">
        <v>11000</v>
      </c>
      <c r="AU64" s="36">
        <v>22100</v>
      </c>
      <c r="AV64">
        <v>316</v>
      </c>
      <c r="AW64" s="36">
        <v>1680</v>
      </c>
      <c r="AX64">
        <v>356</v>
      </c>
      <c r="AY64" s="36">
        <v>2510</v>
      </c>
      <c r="AZ64">
        <v>575</v>
      </c>
      <c r="BA64" s="36">
        <v>11500</v>
      </c>
      <c r="BB64" s="36">
        <v>1725</v>
      </c>
      <c r="BC64">
        <v>965</v>
      </c>
      <c r="BD64">
        <v>356</v>
      </c>
      <c r="BE64" s="36">
        <v>2100</v>
      </c>
      <c r="BF64" s="36">
        <v>2270</v>
      </c>
      <c r="BG64" s="36">
        <v>1560</v>
      </c>
      <c r="BH64" s="36">
        <v>1010</v>
      </c>
      <c r="BI64" s="36">
        <v>7800</v>
      </c>
      <c r="BJ64" s="36">
        <v>2230</v>
      </c>
    </row>
    <row r="65" spans="1:62" ht="15" thickBot="1" x14ac:dyDescent="0.35">
      <c r="A65" s="29">
        <v>45783</v>
      </c>
      <c r="B65" s="25">
        <v>19045.7</v>
      </c>
      <c r="C65" s="22">
        <v>23.704999999999998</v>
      </c>
      <c r="D65" s="30">
        <f t="shared" si="0"/>
        <v>451478.31849999999</v>
      </c>
      <c r="E65" s="29">
        <v>45771</v>
      </c>
      <c r="F65" s="20">
        <v>7050</v>
      </c>
      <c r="G65" t="s">
        <v>586</v>
      </c>
      <c r="H65">
        <v>940</v>
      </c>
      <c r="I65" s="36">
        <v>1875</v>
      </c>
      <c r="J65" s="20">
        <v>6825</v>
      </c>
      <c r="K65" s="36">
        <v>2030</v>
      </c>
      <c r="L65">
        <v>585</v>
      </c>
      <c r="M65" s="36">
        <v>3730</v>
      </c>
      <c r="N65" s="36">
        <v>1015</v>
      </c>
      <c r="O65" s="36">
        <v>2760</v>
      </c>
      <c r="P65">
        <v>372</v>
      </c>
      <c r="Q65" s="36">
        <v>4530</v>
      </c>
      <c r="R65">
        <v>112</v>
      </c>
      <c r="S65" s="36">
        <v>1195</v>
      </c>
      <c r="T65" s="36">
        <v>4770</v>
      </c>
      <c r="U65" s="36">
        <v>2150</v>
      </c>
      <c r="V65" s="36">
        <v>8475</v>
      </c>
      <c r="W65" s="36">
        <v>4890</v>
      </c>
      <c r="X65" s="36">
        <v>4170</v>
      </c>
      <c r="Y65">
        <v>765</v>
      </c>
      <c r="Z65">
        <v>870</v>
      </c>
      <c r="AA65" s="36">
        <v>2440</v>
      </c>
      <c r="AB65" s="36">
        <v>7250</v>
      </c>
      <c r="AC65" s="36">
        <v>5050</v>
      </c>
      <c r="AD65" s="36">
        <v>1855</v>
      </c>
      <c r="AE65" s="36">
        <v>1730</v>
      </c>
      <c r="AF65" s="36">
        <v>1265</v>
      </c>
      <c r="AG65" s="36">
        <v>1075</v>
      </c>
      <c r="AH65">
        <v>505</v>
      </c>
      <c r="AI65" s="36">
        <v>2390</v>
      </c>
      <c r="AJ65">
        <v>182</v>
      </c>
      <c r="AK65">
        <v>424</v>
      </c>
      <c r="AL65" s="36">
        <v>2530</v>
      </c>
      <c r="AM65">
        <v>810</v>
      </c>
      <c r="AN65" s="36">
        <v>2630</v>
      </c>
      <c r="AO65" s="36">
        <v>23050</v>
      </c>
      <c r="AP65" s="36">
        <v>1495</v>
      </c>
      <c r="AQ65" s="36">
        <v>2090</v>
      </c>
      <c r="AR65">
        <v>80</v>
      </c>
      <c r="AS65" s="36">
        <v>1045</v>
      </c>
      <c r="AT65" s="36">
        <v>11000</v>
      </c>
      <c r="AU65" s="36">
        <v>22050</v>
      </c>
      <c r="AV65">
        <v>312</v>
      </c>
      <c r="AW65" s="36">
        <v>1610</v>
      </c>
      <c r="AX65">
        <v>346</v>
      </c>
      <c r="AY65" s="36">
        <v>2400</v>
      </c>
      <c r="AZ65">
        <v>575</v>
      </c>
      <c r="BA65" s="36">
        <v>11475</v>
      </c>
      <c r="BB65" s="36">
        <v>1770</v>
      </c>
      <c r="BC65">
        <v>920</v>
      </c>
      <c r="BD65">
        <v>346</v>
      </c>
      <c r="BE65" s="36">
        <v>1875</v>
      </c>
      <c r="BF65" s="36">
        <v>2190</v>
      </c>
      <c r="BG65" s="36">
        <v>1525</v>
      </c>
      <c r="BH65">
        <v>965</v>
      </c>
      <c r="BI65" s="36">
        <v>7700</v>
      </c>
      <c r="BJ65" s="36">
        <v>2180</v>
      </c>
    </row>
    <row r="66" spans="1:62" ht="15" thickBot="1" x14ac:dyDescent="0.35">
      <c r="A66" s="29">
        <v>45782</v>
      </c>
      <c r="B66" s="25">
        <v>19045.7</v>
      </c>
      <c r="C66" s="22">
        <v>23.954999999999998</v>
      </c>
      <c r="D66" s="30">
        <f t="shared" si="0"/>
        <v>456239.74349999998</v>
      </c>
      <c r="E66" s="29">
        <v>45770</v>
      </c>
      <c r="F66" s="20">
        <v>7075</v>
      </c>
      <c r="G66" t="s">
        <v>587</v>
      </c>
      <c r="H66">
        <v>955</v>
      </c>
      <c r="I66" s="36">
        <v>1850</v>
      </c>
      <c r="J66" s="20">
        <v>6825</v>
      </c>
      <c r="K66" s="36">
        <v>2000</v>
      </c>
      <c r="L66">
        <v>575</v>
      </c>
      <c r="M66" s="36">
        <v>3760</v>
      </c>
      <c r="N66" s="36">
        <v>1010</v>
      </c>
      <c r="O66" s="36">
        <v>2790</v>
      </c>
      <c r="P66">
        <v>376</v>
      </c>
      <c r="Q66" s="36">
        <v>4450</v>
      </c>
      <c r="R66">
        <v>115</v>
      </c>
      <c r="S66" s="36">
        <v>1135</v>
      </c>
      <c r="T66" s="36">
        <v>4820</v>
      </c>
      <c r="U66" s="36">
        <v>2070</v>
      </c>
      <c r="V66" s="36">
        <v>8725</v>
      </c>
      <c r="W66" s="36">
        <v>4900</v>
      </c>
      <c r="X66" s="36">
        <v>4150</v>
      </c>
      <c r="Y66">
        <v>775</v>
      </c>
      <c r="Z66">
        <v>855</v>
      </c>
      <c r="AA66" s="36">
        <v>2450</v>
      </c>
      <c r="AB66" s="36">
        <v>7350</v>
      </c>
      <c r="AC66" s="36">
        <v>5075</v>
      </c>
      <c r="AD66" s="36">
        <v>1735</v>
      </c>
      <c r="AE66" s="36">
        <v>1720</v>
      </c>
      <c r="AF66" s="36">
        <v>1280</v>
      </c>
      <c r="AG66" s="36">
        <v>1095</v>
      </c>
      <c r="AH66">
        <v>505</v>
      </c>
      <c r="AI66" s="36">
        <v>2300</v>
      </c>
      <c r="AJ66">
        <v>187</v>
      </c>
      <c r="AK66">
        <v>420</v>
      </c>
      <c r="AL66" s="36">
        <v>2550</v>
      </c>
      <c r="AM66">
        <v>810</v>
      </c>
      <c r="AN66" s="36">
        <v>2630</v>
      </c>
      <c r="AO66" s="36">
        <v>23050</v>
      </c>
      <c r="AP66" s="36">
        <v>1425</v>
      </c>
      <c r="AQ66" s="36">
        <v>2110</v>
      </c>
      <c r="AR66">
        <v>80</v>
      </c>
      <c r="AS66" s="36">
        <v>1045</v>
      </c>
      <c r="AT66" s="36">
        <v>10700</v>
      </c>
      <c r="AU66" s="36">
        <v>22300</v>
      </c>
      <c r="AV66">
        <v>312</v>
      </c>
      <c r="AW66" s="36">
        <v>1570</v>
      </c>
      <c r="AX66">
        <v>340</v>
      </c>
      <c r="AY66" s="36">
        <v>2300</v>
      </c>
      <c r="AZ66">
        <v>585</v>
      </c>
      <c r="BA66" s="36">
        <v>12000</v>
      </c>
      <c r="BB66" s="36">
        <v>1715</v>
      </c>
      <c r="BC66">
        <v>865</v>
      </c>
      <c r="BD66">
        <v>340</v>
      </c>
      <c r="BE66" s="36">
        <v>1915</v>
      </c>
      <c r="BF66" s="36">
        <v>2100</v>
      </c>
      <c r="BG66" s="36">
        <v>1515</v>
      </c>
      <c r="BH66">
        <v>955</v>
      </c>
      <c r="BI66" s="36">
        <v>7975</v>
      </c>
      <c r="BJ66" s="36">
        <v>2200</v>
      </c>
    </row>
    <row r="67" spans="1:62" ht="15" thickBot="1" x14ac:dyDescent="0.35">
      <c r="A67" s="29">
        <v>45779</v>
      </c>
      <c r="B67" s="25">
        <v>19045.7</v>
      </c>
      <c r="C67" s="22">
        <v>23.504999999999999</v>
      </c>
      <c r="D67" s="30">
        <f t="shared" si="0"/>
        <v>447669.17849999998</v>
      </c>
      <c r="E67" s="29">
        <v>45769</v>
      </c>
      <c r="F67" s="20">
        <v>7250</v>
      </c>
      <c r="G67" t="s">
        <v>588</v>
      </c>
      <c r="H67">
        <v>980</v>
      </c>
      <c r="I67" s="36">
        <v>1880</v>
      </c>
      <c r="J67" s="20">
        <v>7100</v>
      </c>
      <c r="K67" s="36">
        <v>1910</v>
      </c>
      <c r="L67">
        <v>565</v>
      </c>
      <c r="M67" s="36">
        <v>3630</v>
      </c>
      <c r="N67">
        <v>965</v>
      </c>
      <c r="O67" s="36">
        <v>2720</v>
      </c>
      <c r="P67">
        <v>382</v>
      </c>
      <c r="Q67" s="36">
        <v>4130</v>
      </c>
      <c r="R67">
        <v>117</v>
      </c>
      <c r="S67" s="36">
        <v>1105</v>
      </c>
      <c r="T67" s="36">
        <v>4740</v>
      </c>
      <c r="U67" s="36">
        <v>2190</v>
      </c>
      <c r="V67" s="36">
        <v>8500</v>
      </c>
      <c r="W67" s="36">
        <v>4720</v>
      </c>
      <c r="X67" s="36">
        <v>4010</v>
      </c>
      <c r="Y67">
        <v>770</v>
      </c>
      <c r="Z67">
        <v>845</v>
      </c>
      <c r="AA67" s="36">
        <v>2560</v>
      </c>
      <c r="AB67" s="36">
        <v>7200</v>
      </c>
      <c r="AC67" s="36">
        <v>5025</v>
      </c>
      <c r="AD67" s="36">
        <v>1725</v>
      </c>
      <c r="AE67" s="36">
        <v>1715</v>
      </c>
      <c r="AF67" s="36">
        <v>1200</v>
      </c>
      <c r="AG67" s="36">
        <v>1070</v>
      </c>
      <c r="AH67">
        <v>505</v>
      </c>
      <c r="AI67" s="36">
        <v>2250</v>
      </c>
      <c r="AJ67">
        <v>186</v>
      </c>
      <c r="AK67">
        <v>418</v>
      </c>
      <c r="AL67" s="36">
        <v>2540</v>
      </c>
      <c r="AM67">
        <v>815</v>
      </c>
      <c r="AN67" s="36">
        <v>2550</v>
      </c>
      <c r="AO67" s="36">
        <v>23025</v>
      </c>
      <c r="AP67" s="36">
        <v>1385</v>
      </c>
      <c r="AQ67" s="36">
        <v>2100</v>
      </c>
      <c r="AR67">
        <v>79</v>
      </c>
      <c r="AS67" s="36">
        <v>1035</v>
      </c>
      <c r="AT67" s="36">
        <v>10475</v>
      </c>
      <c r="AU67" s="36">
        <v>22325</v>
      </c>
      <c r="AV67">
        <v>324</v>
      </c>
      <c r="AW67" s="36">
        <v>1665</v>
      </c>
      <c r="AX67">
        <v>344</v>
      </c>
      <c r="AY67" s="36">
        <v>2290</v>
      </c>
      <c r="AZ67">
        <v>580</v>
      </c>
      <c r="BA67" s="36">
        <v>10400</v>
      </c>
      <c r="BB67" s="36">
        <v>1675</v>
      </c>
      <c r="BC67">
        <v>865</v>
      </c>
      <c r="BD67">
        <v>338</v>
      </c>
      <c r="BE67" s="36">
        <v>1870</v>
      </c>
      <c r="BF67" s="36">
        <v>2090</v>
      </c>
      <c r="BG67" s="36">
        <v>1570</v>
      </c>
      <c r="BH67">
        <v>935</v>
      </c>
      <c r="BI67" s="36">
        <v>7750</v>
      </c>
      <c r="BJ67" s="36">
        <v>2180</v>
      </c>
    </row>
    <row r="68" spans="1:62" ht="15" thickBot="1" x14ac:dyDescent="0.35">
      <c r="A68" s="29">
        <v>45777</v>
      </c>
      <c r="B68" s="25">
        <v>19045.7</v>
      </c>
      <c r="C68" s="22">
        <v>22.98</v>
      </c>
      <c r="D68" s="30">
        <f t="shared" ref="D68:D131" si="1">B68*C68</f>
        <v>437670.18600000005</v>
      </c>
      <c r="E68" s="29">
        <v>45768</v>
      </c>
      <c r="F68" s="20">
        <v>6750</v>
      </c>
      <c r="G68" t="s">
        <v>589</v>
      </c>
      <c r="H68">
        <v>900</v>
      </c>
      <c r="I68" s="36">
        <v>1805</v>
      </c>
      <c r="J68" s="20">
        <v>6650</v>
      </c>
      <c r="K68" s="36">
        <v>1935</v>
      </c>
      <c r="L68">
        <v>505</v>
      </c>
      <c r="M68" s="36">
        <v>3620</v>
      </c>
      <c r="N68">
        <v>920</v>
      </c>
      <c r="O68" s="36">
        <v>2690</v>
      </c>
      <c r="P68">
        <v>380</v>
      </c>
      <c r="Q68" s="36">
        <v>4120</v>
      </c>
      <c r="R68">
        <v>110</v>
      </c>
      <c r="S68" s="36">
        <v>1075</v>
      </c>
      <c r="T68" s="36">
        <v>4790</v>
      </c>
      <c r="U68" s="36">
        <v>2090</v>
      </c>
      <c r="V68" s="36">
        <v>8300</v>
      </c>
      <c r="W68" s="36">
        <v>4610</v>
      </c>
      <c r="X68" s="36">
        <v>3990</v>
      </c>
      <c r="Y68">
        <v>765</v>
      </c>
      <c r="Z68">
        <v>845</v>
      </c>
      <c r="AA68" s="36">
        <v>2390</v>
      </c>
      <c r="AB68" s="36">
        <v>7350</v>
      </c>
      <c r="AC68" s="36">
        <v>4750</v>
      </c>
      <c r="AD68" s="36">
        <v>1680</v>
      </c>
      <c r="AE68" s="36">
        <v>1905</v>
      </c>
      <c r="AF68" s="36">
        <v>1225</v>
      </c>
      <c r="AG68" s="36">
        <v>1050</v>
      </c>
      <c r="AH68">
        <v>510</v>
      </c>
      <c r="AI68" s="36">
        <v>2290</v>
      </c>
      <c r="AJ68">
        <v>181</v>
      </c>
      <c r="AK68">
        <v>430</v>
      </c>
      <c r="AL68" s="36">
        <v>2370</v>
      </c>
      <c r="AM68">
        <v>800</v>
      </c>
      <c r="AN68" s="36">
        <v>2570</v>
      </c>
      <c r="AO68" s="36">
        <v>22900</v>
      </c>
      <c r="AP68" s="36">
        <v>1345</v>
      </c>
      <c r="AQ68" s="36">
        <v>2120</v>
      </c>
      <c r="AR68">
        <v>79</v>
      </c>
      <c r="AS68" s="36">
        <v>1025</v>
      </c>
      <c r="AT68" s="36">
        <v>10550</v>
      </c>
      <c r="AU68" s="36">
        <v>22175</v>
      </c>
      <c r="AV68">
        <v>290</v>
      </c>
      <c r="AW68" s="36">
        <v>1695</v>
      </c>
      <c r="AX68">
        <v>342</v>
      </c>
      <c r="AY68" s="36">
        <v>2310</v>
      </c>
      <c r="AZ68">
        <v>565</v>
      </c>
      <c r="BA68" s="36">
        <v>9450</v>
      </c>
      <c r="BB68" s="36">
        <v>1680</v>
      </c>
      <c r="BC68">
        <v>850</v>
      </c>
      <c r="BD68">
        <v>318</v>
      </c>
      <c r="BE68" s="36">
        <v>1800</v>
      </c>
      <c r="BF68" s="36">
        <v>2120</v>
      </c>
      <c r="BG68" s="36">
        <v>1535</v>
      </c>
      <c r="BH68">
        <v>930</v>
      </c>
      <c r="BI68" s="36">
        <v>7650</v>
      </c>
      <c r="BJ68" s="36">
        <v>2190</v>
      </c>
    </row>
    <row r="69" spans="1:62" ht="15" thickBot="1" x14ac:dyDescent="0.35">
      <c r="A69" s="29">
        <v>45776</v>
      </c>
      <c r="B69" s="25">
        <v>19045.7</v>
      </c>
      <c r="C69" s="22">
        <v>23.545000000000002</v>
      </c>
      <c r="D69" s="30">
        <f t="shared" si="1"/>
        <v>448431.00650000008</v>
      </c>
      <c r="E69" s="29">
        <v>45764</v>
      </c>
      <c r="F69" s="20">
        <v>6850</v>
      </c>
      <c r="G69" t="s">
        <v>590</v>
      </c>
      <c r="H69">
        <v>900</v>
      </c>
      <c r="I69" s="36">
        <v>1800</v>
      </c>
      <c r="J69" s="20">
        <v>6425</v>
      </c>
      <c r="K69" s="36">
        <v>1960</v>
      </c>
      <c r="L69">
        <v>500</v>
      </c>
      <c r="M69" s="36">
        <v>3640</v>
      </c>
      <c r="N69">
        <v>945</v>
      </c>
      <c r="O69" s="36">
        <v>2570</v>
      </c>
      <c r="P69">
        <v>368</v>
      </c>
      <c r="Q69" s="36">
        <v>4220</v>
      </c>
      <c r="R69">
        <v>108</v>
      </c>
      <c r="S69" s="36">
        <v>1050</v>
      </c>
      <c r="T69" s="36">
        <v>4750</v>
      </c>
      <c r="U69" s="36">
        <v>1945</v>
      </c>
      <c r="V69" s="36">
        <v>8500</v>
      </c>
      <c r="W69" s="36">
        <v>4600</v>
      </c>
      <c r="X69" s="36">
        <v>4040</v>
      </c>
      <c r="Y69">
        <v>765</v>
      </c>
      <c r="Z69">
        <v>840</v>
      </c>
      <c r="AA69" s="36">
        <v>2390</v>
      </c>
      <c r="AB69" s="36">
        <v>7300</v>
      </c>
      <c r="AC69" s="36">
        <v>4810</v>
      </c>
      <c r="AD69" s="36">
        <v>1735</v>
      </c>
      <c r="AE69" s="36">
        <v>2010</v>
      </c>
      <c r="AF69" s="36">
        <v>1200</v>
      </c>
      <c r="AG69" s="36">
        <v>1040</v>
      </c>
      <c r="AH69">
        <v>515</v>
      </c>
      <c r="AI69" s="36">
        <v>2200</v>
      </c>
      <c r="AJ69">
        <v>175</v>
      </c>
      <c r="AK69">
        <v>422</v>
      </c>
      <c r="AL69" s="36">
        <v>2450</v>
      </c>
      <c r="AM69">
        <v>795</v>
      </c>
      <c r="AN69" s="36">
        <v>2550</v>
      </c>
      <c r="AO69" s="36">
        <v>22225</v>
      </c>
      <c r="AP69" s="36">
        <v>1320</v>
      </c>
      <c r="AQ69" s="36">
        <v>2180</v>
      </c>
      <c r="AR69">
        <v>80</v>
      </c>
      <c r="AS69" s="36">
        <v>1020</v>
      </c>
      <c r="AT69" s="36">
        <v>10600</v>
      </c>
      <c r="AU69" s="36">
        <v>24800</v>
      </c>
      <c r="AV69">
        <v>282</v>
      </c>
      <c r="AW69" s="36">
        <v>1645</v>
      </c>
      <c r="AX69">
        <v>346</v>
      </c>
      <c r="AY69" s="36">
        <v>2440</v>
      </c>
      <c r="AZ69">
        <v>570</v>
      </c>
      <c r="BA69" s="36">
        <v>9825</v>
      </c>
      <c r="BB69" s="36">
        <v>1675</v>
      </c>
      <c r="BC69">
        <v>840</v>
      </c>
      <c r="BD69">
        <v>324</v>
      </c>
      <c r="BE69" s="36">
        <v>1835</v>
      </c>
      <c r="BF69" s="36">
        <v>2030</v>
      </c>
      <c r="BG69" s="36">
        <v>1540</v>
      </c>
      <c r="BH69">
        <v>905</v>
      </c>
      <c r="BI69" s="36">
        <v>7550</v>
      </c>
      <c r="BJ69" s="36">
        <v>2210</v>
      </c>
    </row>
    <row r="70" spans="1:62" ht="15" thickBot="1" x14ac:dyDescent="0.35">
      <c r="A70" s="29">
        <v>45775</v>
      </c>
      <c r="B70" s="25">
        <v>19045.7</v>
      </c>
      <c r="C70" s="22">
        <v>22.414999999999999</v>
      </c>
      <c r="D70" s="30">
        <f t="shared" si="1"/>
        <v>426909.36550000001</v>
      </c>
      <c r="E70" s="29">
        <v>45763</v>
      </c>
      <c r="F70" s="20">
        <v>6925</v>
      </c>
      <c r="G70" t="s">
        <v>591</v>
      </c>
      <c r="H70">
        <v>905</v>
      </c>
      <c r="I70" s="36">
        <v>1800</v>
      </c>
      <c r="J70" s="20">
        <v>6075</v>
      </c>
      <c r="K70" s="36">
        <v>1955</v>
      </c>
      <c r="L70">
        <v>494</v>
      </c>
      <c r="M70" s="36">
        <v>3650</v>
      </c>
      <c r="N70">
        <v>965</v>
      </c>
      <c r="O70" s="36">
        <v>2460</v>
      </c>
      <c r="P70">
        <v>370</v>
      </c>
      <c r="Q70" s="36">
        <v>4270</v>
      </c>
      <c r="R70">
        <v>109</v>
      </c>
      <c r="S70" s="36">
        <v>1045</v>
      </c>
      <c r="T70" s="36">
        <v>4780</v>
      </c>
      <c r="U70" s="36">
        <v>1925</v>
      </c>
      <c r="V70" s="36">
        <v>8475</v>
      </c>
      <c r="W70" s="36">
        <v>4630</v>
      </c>
      <c r="X70" s="36">
        <v>4100</v>
      </c>
      <c r="Y70">
        <v>730</v>
      </c>
      <c r="Z70">
        <v>815</v>
      </c>
      <c r="AA70" s="36">
        <v>2340</v>
      </c>
      <c r="AB70" s="36">
        <v>7400</v>
      </c>
      <c r="AC70" s="36">
        <v>4820</v>
      </c>
      <c r="AD70" s="36">
        <v>1595</v>
      </c>
      <c r="AE70" s="36">
        <v>2050</v>
      </c>
      <c r="AF70" s="36">
        <v>1255</v>
      </c>
      <c r="AG70" s="36">
        <v>1020</v>
      </c>
      <c r="AH70">
        <v>496</v>
      </c>
      <c r="AI70" s="36">
        <v>2210</v>
      </c>
      <c r="AJ70">
        <v>175</v>
      </c>
      <c r="AK70">
        <v>424</v>
      </c>
      <c r="AL70" s="36">
        <v>2450</v>
      </c>
      <c r="AM70">
        <v>785</v>
      </c>
      <c r="AN70" s="36">
        <v>2480</v>
      </c>
      <c r="AO70" s="36">
        <v>22225</v>
      </c>
      <c r="AP70" s="36">
        <v>1320</v>
      </c>
      <c r="AQ70" s="36">
        <v>2190</v>
      </c>
      <c r="AR70">
        <v>80</v>
      </c>
      <c r="AS70" s="36">
        <v>1010</v>
      </c>
      <c r="AT70" s="36">
        <v>10250</v>
      </c>
      <c r="AU70" s="36">
        <v>24600</v>
      </c>
      <c r="AV70">
        <v>278</v>
      </c>
      <c r="AW70" s="36">
        <v>1415</v>
      </c>
      <c r="AX70">
        <v>344</v>
      </c>
      <c r="AY70" s="36">
        <v>2330</v>
      </c>
      <c r="AZ70">
        <v>550</v>
      </c>
      <c r="BA70" s="36">
        <v>9675</v>
      </c>
      <c r="BB70" s="36">
        <v>1670</v>
      </c>
      <c r="BC70">
        <v>835</v>
      </c>
      <c r="BD70">
        <v>302</v>
      </c>
      <c r="BE70" s="36">
        <v>1875</v>
      </c>
      <c r="BF70" s="36">
        <v>2030</v>
      </c>
      <c r="BG70" s="36">
        <v>1480</v>
      </c>
      <c r="BH70">
        <v>910</v>
      </c>
      <c r="BI70" s="36">
        <v>7500</v>
      </c>
      <c r="BJ70" s="36">
        <v>2220</v>
      </c>
    </row>
    <row r="71" spans="1:62" ht="15" thickBot="1" x14ac:dyDescent="0.35">
      <c r="A71" s="29">
        <v>45772</v>
      </c>
      <c r="B71" s="25">
        <v>19045.7</v>
      </c>
      <c r="C71" s="22">
        <v>22.49</v>
      </c>
      <c r="D71" s="30">
        <f t="shared" si="1"/>
        <v>428337.79300000001</v>
      </c>
      <c r="E71" s="29">
        <v>45762</v>
      </c>
      <c r="F71" s="20">
        <v>6475</v>
      </c>
      <c r="G71" t="s">
        <v>592</v>
      </c>
      <c r="H71">
        <v>885</v>
      </c>
      <c r="I71" s="36">
        <v>1800</v>
      </c>
      <c r="J71" s="20">
        <v>6050</v>
      </c>
      <c r="K71" s="36">
        <v>2080</v>
      </c>
      <c r="L71">
        <v>525</v>
      </c>
      <c r="M71" s="36">
        <v>3690</v>
      </c>
      <c r="N71">
        <v>885</v>
      </c>
      <c r="O71" s="36">
        <v>2480</v>
      </c>
      <c r="P71">
        <v>360</v>
      </c>
      <c r="Q71" s="36">
        <v>4250</v>
      </c>
      <c r="R71">
        <v>107</v>
      </c>
      <c r="S71" s="36">
        <v>1050</v>
      </c>
      <c r="T71" s="36">
        <v>4870</v>
      </c>
      <c r="U71" s="36">
        <v>1860</v>
      </c>
      <c r="V71" s="36">
        <v>8575</v>
      </c>
      <c r="W71" s="36">
        <v>4710</v>
      </c>
      <c r="X71" s="36">
        <v>4280</v>
      </c>
      <c r="Y71">
        <v>705</v>
      </c>
      <c r="Z71">
        <v>845</v>
      </c>
      <c r="AA71" s="36">
        <v>2300</v>
      </c>
      <c r="AB71" s="36">
        <v>7300</v>
      </c>
      <c r="AC71" s="36">
        <v>4970</v>
      </c>
      <c r="AD71" s="36">
        <v>1570</v>
      </c>
      <c r="AE71" s="36">
        <v>2000</v>
      </c>
      <c r="AF71" s="36">
        <v>1195</v>
      </c>
      <c r="AG71" s="36">
        <v>1055</v>
      </c>
      <c r="AH71">
        <v>505</v>
      </c>
      <c r="AI71" s="36">
        <v>2130</v>
      </c>
      <c r="AJ71">
        <v>175</v>
      </c>
      <c r="AK71">
        <v>398</v>
      </c>
      <c r="AL71" s="36">
        <v>2500</v>
      </c>
      <c r="AM71">
        <v>800</v>
      </c>
      <c r="AN71" s="36">
        <v>2450</v>
      </c>
      <c r="AO71" s="36">
        <v>22825</v>
      </c>
      <c r="AP71" s="36">
        <v>1330</v>
      </c>
      <c r="AQ71" s="36">
        <v>2170</v>
      </c>
      <c r="AR71">
        <v>79</v>
      </c>
      <c r="AS71" s="36">
        <v>1035</v>
      </c>
      <c r="AT71" s="36">
        <v>10475</v>
      </c>
      <c r="AU71" s="36">
        <v>24700</v>
      </c>
      <c r="AV71">
        <v>278</v>
      </c>
      <c r="AW71" s="36">
        <v>1430</v>
      </c>
      <c r="AX71">
        <v>350</v>
      </c>
      <c r="AY71" s="36">
        <v>2370</v>
      </c>
      <c r="AZ71">
        <v>540</v>
      </c>
      <c r="BA71" s="36">
        <v>9750</v>
      </c>
      <c r="BB71" s="36">
        <v>1685</v>
      </c>
      <c r="BC71">
        <v>860</v>
      </c>
      <c r="BD71">
        <v>306</v>
      </c>
      <c r="BE71" s="36">
        <v>1905</v>
      </c>
      <c r="BF71" s="36">
        <v>2120</v>
      </c>
      <c r="BG71" s="36">
        <v>1485</v>
      </c>
      <c r="BH71">
        <v>900</v>
      </c>
      <c r="BI71" s="36">
        <v>7350</v>
      </c>
      <c r="BJ71" s="36">
        <v>2200</v>
      </c>
    </row>
    <row r="72" spans="1:62" ht="15" thickBot="1" x14ac:dyDescent="0.35">
      <c r="A72" s="29">
        <v>45771</v>
      </c>
      <c r="B72" s="25">
        <v>19045.7</v>
      </c>
      <c r="C72" s="22">
        <v>22.07</v>
      </c>
      <c r="D72" s="30">
        <f t="shared" si="1"/>
        <v>420338.59900000005</v>
      </c>
      <c r="E72" s="29">
        <v>45761</v>
      </c>
      <c r="F72" s="20">
        <v>6350</v>
      </c>
      <c r="G72" t="s">
        <v>593</v>
      </c>
      <c r="H72">
        <v>880</v>
      </c>
      <c r="I72" s="36">
        <v>1765</v>
      </c>
      <c r="J72" s="20">
        <v>6000</v>
      </c>
      <c r="K72" s="36">
        <v>2170</v>
      </c>
      <c r="L72">
        <v>515</v>
      </c>
      <c r="M72" s="36">
        <v>3690</v>
      </c>
      <c r="N72">
        <v>910</v>
      </c>
      <c r="O72" s="36">
        <v>2480</v>
      </c>
      <c r="P72">
        <v>362</v>
      </c>
      <c r="Q72" s="36">
        <v>4360</v>
      </c>
      <c r="R72">
        <v>110</v>
      </c>
      <c r="S72" s="36">
        <v>1075</v>
      </c>
      <c r="T72" s="36">
        <v>4930</v>
      </c>
      <c r="U72" s="36">
        <v>1830</v>
      </c>
      <c r="V72" s="36">
        <v>8400</v>
      </c>
      <c r="W72" s="36">
        <v>4750</v>
      </c>
      <c r="X72" s="36">
        <v>4550</v>
      </c>
      <c r="Y72">
        <v>695</v>
      </c>
      <c r="Z72">
        <v>840</v>
      </c>
      <c r="AA72" s="36">
        <v>2280</v>
      </c>
      <c r="AB72" s="36">
        <v>7125</v>
      </c>
      <c r="AC72" s="36">
        <v>5025</v>
      </c>
      <c r="AD72" s="36">
        <v>1505</v>
      </c>
      <c r="AE72" s="36">
        <v>2050</v>
      </c>
      <c r="AF72" s="36">
        <v>1240</v>
      </c>
      <c r="AG72" s="36">
        <v>1040</v>
      </c>
      <c r="AH72">
        <v>515</v>
      </c>
      <c r="AI72" s="36">
        <v>2130</v>
      </c>
      <c r="AJ72">
        <v>176</v>
      </c>
      <c r="AK72">
        <v>408</v>
      </c>
      <c r="AL72" s="36">
        <v>2460</v>
      </c>
      <c r="AM72">
        <v>800</v>
      </c>
      <c r="AN72" s="36">
        <v>2430</v>
      </c>
      <c r="AO72" s="36">
        <v>22650</v>
      </c>
      <c r="AP72" s="36">
        <v>1360</v>
      </c>
      <c r="AQ72" s="36">
        <v>2190</v>
      </c>
      <c r="AR72">
        <v>80</v>
      </c>
      <c r="AS72" s="36">
        <v>1020</v>
      </c>
      <c r="AT72" s="36">
        <v>10325</v>
      </c>
      <c r="AU72" s="36">
        <v>24800</v>
      </c>
      <c r="AV72">
        <v>278</v>
      </c>
      <c r="AW72" s="36">
        <v>1440</v>
      </c>
      <c r="AX72">
        <v>350</v>
      </c>
      <c r="AY72" s="36">
        <v>2360</v>
      </c>
      <c r="AZ72">
        <v>525</v>
      </c>
      <c r="BA72" s="36">
        <v>9600</v>
      </c>
      <c r="BB72" s="36">
        <v>1640</v>
      </c>
      <c r="BC72">
        <v>840</v>
      </c>
      <c r="BD72">
        <v>304</v>
      </c>
      <c r="BE72" s="36">
        <v>1915</v>
      </c>
      <c r="BF72" s="36">
        <v>2140</v>
      </c>
      <c r="BG72" s="36">
        <v>1490</v>
      </c>
      <c r="BH72">
        <v>900</v>
      </c>
      <c r="BI72" s="36">
        <v>7000</v>
      </c>
      <c r="BJ72" s="36">
        <v>2330</v>
      </c>
    </row>
    <row r="73" spans="1:62" ht="15" thickBot="1" x14ac:dyDescent="0.35">
      <c r="A73" s="29">
        <v>45770</v>
      </c>
      <c r="B73" s="25">
        <v>19045.7</v>
      </c>
      <c r="C73" s="22">
        <v>21.95</v>
      </c>
      <c r="D73" s="30">
        <f t="shared" si="1"/>
        <v>418053.11499999999</v>
      </c>
      <c r="E73" s="29">
        <v>45758</v>
      </c>
      <c r="F73" s="20">
        <v>5900</v>
      </c>
      <c r="G73" s="21">
        <v>45965</v>
      </c>
      <c r="H73">
        <v>825</v>
      </c>
      <c r="I73" s="36">
        <v>1715</v>
      </c>
      <c r="J73" s="20">
        <v>5250</v>
      </c>
      <c r="K73" s="36">
        <v>2210</v>
      </c>
      <c r="L73">
        <v>498</v>
      </c>
      <c r="M73" s="36">
        <v>3630</v>
      </c>
      <c r="N73">
        <v>880</v>
      </c>
      <c r="O73" s="36">
        <v>2270</v>
      </c>
      <c r="P73">
        <v>348</v>
      </c>
      <c r="Q73" s="36">
        <v>4200</v>
      </c>
      <c r="R73">
        <v>99</v>
      </c>
      <c r="S73" s="36">
        <v>1050</v>
      </c>
      <c r="T73" s="36">
        <v>4710</v>
      </c>
      <c r="U73" s="36">
        <v>1690</v>
      </c>
      <c r="V73" s="36">
        <v>8275</v>
      </c>
      <c r="W73" s="36">
        <v>5100</v>
      </c>
      <c r="X73" s="36">
        <v>4390</v>
      </c>
      <c r="Y73">
        <v>665</v>
      </c>
      <c r="Z73">
        <v>790</v>
      </c>
      <c r="AA73" s="36">
        <v>2190</v>
      </c>
      <c r="AB73" s="36">
        <v>6900</v>
      </c>
      <c r="AC73" s="36">
        <v>5000</v>
      </c>
      <c r="AD73" s="36">
        <v>1435</v>
      </c>
      <c r="AE73" s="36">
        <v>1945</v>
      </c>
      <c r="AF73" s="36">
        <v>1180</v>
      </c>
      <c r="AG73" s="36">
        <v>1015</v>
      </c>
      <c r="AH73">
        <v>510</v>
      </c>
      <c r="AI73" s="36">
        <v>2050</v>
      </c>
      <c r="AJ73">
        <v>166</v>
      </c>
      <c r="AK73">
        <v>388</v>
      </c>
      <c r="AL73" s="36">
        <v>2140</v>
      </c>
      <c r="AM73">
        <v>780</v>
      </c>
      <c r="AN73" s="36">
        <v>2330</v>
      </c>
      <c r="AO73" s="36">
        <v>21850</v>
      </c>
      <c r="AP73" s="36">
        <v>1310</v>
      </c>
      <c r="AQ73" s="36">
        <v>2200</v>
      </c>
      <c r="AR73">
        <v>77</v>
      </c>
      <c r="AS73">
        <v>985</v>
      </c>
      <c r="AT73" s="36">
        <v>9925</v>
      </c>
      <c r="AU73" s="36">
        <v>23400</v>
      </c>
      <c r="AV73">
        <v>252</v>
      </c>
      <c r="AW73" s="36">
        <v>1305</v>
      </c>
      <c r="AX73">
        <v>350</v>
      </c>
      <c r="AY73" s="36">
        <v>2320</v>
      </c>
      <c r="AZ73">
        <v>510</v>
      </c>
      <c r="BA73" s="36">
        <v>8750</v>
      </c>
      <c r="BB73" s="36">
        <v>1580</v>
      </c>
      <c r="BC73">
        <v>805</v>
      </c>
      <c r="BD73">
        <v>286</v>
      </c>
      <c r="BE73" s="36">
        <v>1750</v>
      </c>
      <c r="BF73" s="36">
        <v>2150</v>
      </c>
      <c r="BG73" s="36">
        <v>1475</v>
      </c>
      <c r="BH73">
        <v>865</v>
      </c>
      <c r="BI73" s="36">
        <v>6975</v>
      </c>
      <c r="BJ73" s="36">
        <v>2250</v>
      </c>
    </row>
    <row r="74" spans="1:62" ht="15" thickBot="1" x14ac:dyDescent="0.35">
      <c r="A74" s="29">
        <v>45769</v>
      </c>
      <c r="B74" s="25">
        <v>19045.7</v>
      </c>
      <c r="C74" s="22">
        <v>21.004999999999999</v>
      </c>
      <c r="D74" s="30">
        <f t="shared" si="1"/>
        <v>400054.92849999998</v>
      </c>
      <c r="E74" s="29">
        <v>45757</v>
      </c>
      <c r="F74" s="20">
        <v>6000</v>
      </c>
      <c r="G74" s="21">
        <v>45934</v>
      </c>
      <c r="H74">
        <v>830</v>
      </c>
      <c r="I74" s="36">
        <v>1700</v>
      </c>
      <c r="J74" s="20">
        <v>5000</v>
      </c>
      <c r="K74" s="36">
        <v>2290</v>
      </c>
      <c r="L74">
        <v>490</v>
      </c>
      <c r="M74" s="36">
        <v>3800</v>
      </c>
      <c r="N74">
        <v>880</v>
      </c>
      <c r="O74" s="36">
        <v>2280</v>
      </c>
      <c r="P74">
        <v>300</v>
      </c>
      <c r="Q74" s="36">
        <v>4440</v>
      </c>
      <c r="R74">
        <v>93</v>
      </c>
      <c r="S74" s="36">
        <v>1100</v>
      </c>
      <c r="T74" s="36">
        <v>4710</v>
      </c>
      <c r="U74" s="36">
        <v>1630</v>
      </c>
      <c r="V74" s="36">
        <v>8225</v>
      </c>
      <c r="W74" s="36">
        <v>5025</v>
      </c>
      <c r="X74" s="36">
        <v>4260</v>
      </c>
      <c r="Y74">
        <v>655</v>
      </c>
      <c r="Z74">
        <v>795</v>
      </c>
      <c r="AA74" s="36">
        <v>2040</v>
      </c>
      <c r="AB74" s="36">
        <v>7075</v>
      </c>
      <c r="AC74" s="36">
        <v>4790</v>
      </c>
      <c r="AD74" s="36">
        <v>1455</v>
      </c>
      <c r="AE74" s="36">
        <v>1970</v>
      </c>
      <c r="AF74" s="36">
        <v>1145</v>
      </c>
      <c r="AG74" s="36">
        <v>1015</v>
      </c>
      <c r="AH74">
        <v>520</v>
      </c>
      <c r="AI74" s="36">
        <v>2080</v>
      </c>
      <c r="AJ74">
        <v>167</v>
      </c>
      <c r="AK74">
        <v>386</v>
      </c>
      <c r="AL74" s="36">
        <v>2160</v>
      </c>
      <c r="AM74">
        <v>760</v>
      </c>
      <c r="AN74" s="36">
        <v>2350</v>
      </c>
      <c r="AO74" s="36">
        <v>21800</v>
      </c>
      <c r="AP74" s="36">
        <v>1285</v>
      </c>
      <c r="AQ74" s="36">
        <v>2280</v>
      </c>
      <c r="AR74">
        <v>76</v>
      </c>
      <c r="AS74" s="36">
        <v>1015</v>
      </c>
      <c r="AT74" s="36">
        <v>10000</v>
      </c>
      <c r="AU74" s="36">
        <v>23275</v>
      </c>
      <c r="AV74">
        <v>262</v>
      </c>
      <c r="AW74" s="36">
        <v>1220</v>
      </c>
      <c r="AX74">
        <v>358</v>
      </c>
      <c r="AY74" s="36">
        <v>2260</v>
      </c>
      <c r="AZ74">
        <v>530</v>
      </c>
      <c r="BA74" s="36">
        <v>8875</v>
      </c>
      <c r="BB74" s="36">
        <v>1550</v>
      </c>
      <c r="BC74">
        <v>805</v>
      </c>
      <c r="BD74">
        <v>284</v>
      </c>
      <c r="BE74" s="36">
        <v>1695</v>
      </c>
      <c r="BF74" s="36">
        <v>2210</v>
      </c>
      <c r="BG74" s="36">
        <v>1390</v>
      </c>
      <c r="BH74">
        <v>845</v>
      </c>
      <c r="BI74" s="36">
        <v>6800</v>
      </c>
      <c r="BJ74" s="36">
        <v>1980</v>
      </c>
    </row>
    <row r="75" spans="1:62" ht="15" thickBot="1" x14ac:dyDescent="0.35">
      <c r="A75" s="29">
        <v>45764</v>
      </c>
      <c r="B75" s="25">
        <v>19045.7</v>
      </c>
      <c r="C75" s="22">
        <v>20.675000000000001</v>
      </c>
      <c r="D75" s="30">
        <f t="shared" si="1"/>
        <v>393769.84750000003</v>
      </c>
      <c r="E75" s="29">
        <v>45756</v>
      </c>
      <c r="F75" s="20">
        <v>5750</v>
      </c>
      <c r="G75" s="21">
        <v>45904</v>
      </c>
      <c r="H75">
        <v>790</v>
      </c>
      <c r="I75" s="36">
        <v>1650</v>
      </c>
      <c r="J75" s="20">
        <v>4630</v>
      </c>
      <c r="K75" s="36">
        <v>2070</v>
      </c>
      <c r="L75">
        <v>456</v>
      </c>
      <c r="M75" s="36">
        <v>3630</v>
      </c>
      <c r="N75">
        <v>825</v>
      </c>
      <c r="O75" s="36">
        <v>2170</v>
      </c>
      <c r="P75">
        <v>276</v>
      </c>
      <c r="Q75" s="36">
        <v>4310</v>
      </c>
      <c r="R75">
        <v>86</v>
      </c>
      <c r="S75">
        <v>900</v>
      </c>
      <c r="T75" s="36">
        <v>4620</v>
      </c>
      <c r="U75" s="36">
        <v>1475</v>
      </c>
      <c r="V75" s="36">
        <v>7925</v>
      </c>
      <c r="W75" s="36">
        <v>4710</v>
      </c>
      <c r="X75" s="36">
        <v>4040</v>
      </c>
      <c r="Y75">
        <v>600</v>
      </c>
      <c r="Z75">
        <v>745</v>
      </c>
      <c r="AA75" s="36">
        <v>1840</v>
      </c>
      <c r="AB75" s="36">
        <v>6675</v>
      </c>
      <c r="AC75" s="36">
        <v>4350</v>
      </c>
      <c r="AD75" s="36">
        <v>1350</v>
      </c>
      <c r="AE75" s="36">
        <v>1880</v>
      </c>
      <c r="AF75" s="36">
        <v>1105</v>
      </c>
      <c r="AG75">
        <v>935</v>
      </c>
      <c r="AH75">
        <v>480</v>
      </c>
      <c r="AI75" s="36">
        <v>1900</v>
      </c>
      <c r="AJ75">
        <v>159</v>
      </c>
      <c r="AK75">
        <v>344</v>
      </c>
      <c r="AL75" s="36">
        <v>2090</v>
      </c>
      <c r="AM75">
        <v>720</v>
      </c>
      <c r="AN75" s="36">
        <v>2320</v>
      </c>
      <c r="AO75" s="36">
        <v>20550</v>
      </c>
      <c r="AP75" s="36">
        <v>1155</v>
      </c>
      <c r="AQ75" s="36">
        <v>2250</v>
      </c>
      <c r="AR75">
        <v>67</v>
      </c>
      <c r="AS75">
        <v>990</v>
      </c>
      <c r="AT75" s="36">
        <v>9575</v>
      </c>
      <c r="AU75" s="36">
        <v>22775</v>
      </c>
      <c r="AV75">
        <v>242</v>
      </c>
      <c r="AW75" s="36">
        <v>1040</v>
      </c>
      <c r="AX75">
        <v>334</v>
      </c>
      <c r="AY75" s="36">
        <v>2100</v>
      </c>
      <c r="AZ75">
        <v>496</v>
      </c>
      <c r="BA75" s="36">
        <v>7875</v>
      </c>
      <c r="BB75" s="36">
        <v>1490</v>
      </c>
      <c r="BC75">
        <v>770</v>
      </c>
      <c r="BD75">
        <v>262</v>
      </c>
      <c r="BE75" s="36">
        <v>1480</v>
      </c>
      <c r="BF75" s="36">
        <v>2240</v>
      </c>
      <c r="BG75" s="36">
        <v>1225</v>
      </c>
      <c r="BH75">
        <v>810</v>
      </c>
      <c r="BI75" s="36">
        <v>6725</v>
      </c>
      <c r="BJ75" s="36">
        <v>1585</v>
      </c>
    </row>
    <row r="76" spans="1:62" ht="15" thickBot="1" x14ac:dyDescent="0.35">
      <c r="A76" s="29">
        <v>45763</v>
      </c>
      <c r="B76" s="25">
        <v>19045.7</v>
      </c>
      <c r="C76" s="22">
        <v>20.815000000000001</v>
      </c>
      <c r="D76" s="30">
        <f t="shared" si="1"/>
        <v>396436.24550000002</v>
      </c>
      <c r="E76" s="29">
        <v>45755</v>
      </c>
      <c r="F76" s="20">
        <v>5750</v>
      </c>
      <c r="G76" s="21">
        <v>45873</v>
      </c>
      <c r="H76">
        <v>790</v>
      </c>
      <c r="I76" s="36">
        <v>1645</v>
      </c>
      <c r="J76" s="20">
        <v>4610</v>
      </c>
      <c r="K76" s="36">
        <v>2030</v>
      </c>
      <c r="L76">
        <v>456</v>
      </c>
      <c r="M76" s="36">
        <v>3640</v>
      </c>
      <c r="N76">
        <v>810</v>
      </c>
      <c r="O76" s="36">
        <v>2080</v>
      </c>
      <c r="P76">
        <v>284</v>
      </c>
      <c r="Q76" s="36">
        <v>4340</v>
      </c>
      <c r="R76">
        <v>91</v>
      </c>
      <c r="S76">
        <v>970</v>
      </c>
      <c r="T76" s="36">
        <v>4480</v>
      </c>
      <c r="U76" s="36">
        <v>1400</v>
      </c>
      <c r="V76" s="36">
        <v>7775</v>
      </c>
      <c r="W76" s="36">
        <v>4670</v>
      </c>
      <c r="X76" s="36">
        <v>4030</v>
      </c>
      <c r="Y76">
        <v>645</v>
      </c>
      <c r="Z76">
        <v>720</v>
      </c>
      <c r="AA76" s="36">
        <v>1930</v>
      </c>
      <c r="AB76" s="36">
        <v>7200</v>
      </c>
      <c r="AC76" s="36">
        <v>4460</v>
      </c>
      <c r="AD76" s="36">
        <v>1255</v>
      </c>
      <c r="AE76" s="36">
        <v>1895</v>
      </c>
      <c r="AF76" s="36">
        <v>1055</v>
      </c>
      <c r="AG76">
        <v>970</v>
      </c>
      <c r="AH76">
        <v>482</v>
      </c>
      <c r="AI76" s="36">
        <v>1880</v>
      </c>
      <c r="AJ76">
        <v>159</v>
      </c>
      <c r="AK76">
        <v>348</v>
      </c>
      <c r="AL76" s="36">
        <v>2260</v>
      </c>
      <c r="AM76">
        <v>710</v>
      </c>
      <c r="AN76" s="36">
        <v>2290</v>
      </c>
      <c r="AO76" s="36">
        <v>20100</v>
      </c>
      <c r="AP76" s="36">
        <v>1180</v>
      </c>
      <c r="AQ76" s="36">
        <v>2200</v>
      </c>
      <c r="AR76">
        <v>71</v>
      </c>
      <c r="AS76" s="36">
        <v>1000</v>
      </c>
      <c r="AT76" s="36">
        <v>9700</v>
      </c>
      <c r="AU76" s="36">
        <v>21825</v>
      </c>
      <c r="AV76">
        <v>256</v>
      </c>
      <c r="AW76" s="36">
        <v>1220</v>
      </c>
      <c r="AX76">
        <v>322</v>
      </c>
      <c r="AY76" s="36">
        <v>2110</v>
      </c>
      <c r="AZ76">
        <v>488</v>
      </c>
      <c r="BA76" s="36">
        <v>8500</v>
      </c>
      <c r="BB76" s="36">
        <v>1445</v>
      </c>
      <c r="BC76">
        <v>765</v>
      </c>
      <c r="BD76">
        <v>270</v>
      </c>
      <c r="BE76" s="36">
        <v>1675</v>
      </c>
      <c r="BF76" s="36">
        <v>2170</v>
      </c>
      <c r="BG76" s="36">
        <v>1405</v>
      </c>
      <c r="BH76">
        <v>800</v>
      </c>
      <c r="BI76" s="36">
        <v>7200</v>
      </c>
      <c r="BJ76" s="36">
        <v>1590</v>
      </c>
    </row>
    <row r="77" spans="1:62" ht="15" thickBot="1" x14ac:dyDescent="0.35">
      <c r="A77" s="29">
        <v>45762</v>
      </c>
      <c r="B77" s="25">
        <v>19045.7</v>
      </c>
      <c r="C77" s="22">
        <v>20.84</v>
      </c>
      <c r="D77" s="30">
        <f t="shared" si="1"/>
        <v>396912.38800000004</v>
      </c>
      <c r="E77" s="29">
        <v>45743</v>
      </c>
      <c r="F77" s="20">
        <v>6525</v>
      </c>
      <c r="G77" t="s">
        <v>594</v>
      </c>
      <c r="H77">
        <v>900</v>
      </c>
      <c r="I77" s="36">
        <v>1845</v>
      </c>
      <c r="J77" s="20">
        <v>5375</v>
      </c>
      <c r="K77" s="36">
        <v>2050</v>
      </c>
      <c r="L77">
        <v>530</v>
      </c>
      <c r="M77" s="36">
        <v>4050</v>
      </c>
      <c r="N77">
        <v>885</v>
      </c>
      <c r="O77" s="36">
        <v>2340</v>
      </c>
      <c r="P77">
        <v>332</v>
      </c>
      <c r="Q77" s="36">
        <v>4540</v>
      </c>
      <c r="R77">
        <v>106</v>
      </c>
      <c r="S77" s="36">
        <v>1095</v>
      </c>
      <c r="T77" s="36">
        <v>4920</v>
      </c>
      <c r="U77" s="36">
        <v>1635</v>
      </c>
      <c r="V77" s="36">
        <v>8500</v>
      </c>
      <c r="W77" s="36">
        <v>5200</v>
      </c>
      <c r="X77" s="36">
        <v>4240</v>
      </c>
      <c r="Y77">
        <v>710</v>
      </c>
      <c r="Z77">
        <v>750</v>
      </c>
      <c r="AA77" s="36">
        <v>2270</v>
      </c>
      <c r="AB77" s="36">
        <v>7100</v>
      </c>
      <c r="AC77" s="36">
        <v>4920</v>
      </c>
      <c r="AD77" s="36">
        <v>1455</v>
      </c>
      <c r="AE77" s="36">
        <v>2010</v>
      </c>
      <c r="AF77" s="36">
        <v>1135</v>
      </c>
      <c r="AG77" s="36">
        <v>1025</v>
      </c>
      <c r="AH77">
        <v>545</v>
      </c>
      <c r="AI77" s="36">
        <v>2030</v>
      </c>
      <c r="AJ77">
        <v>173</v>
      </c>
      <c r="AK77">
        <v>404</v>
      </c>
      <c r="AL77" s="36">
        <v>2650</v>
      </c>
      <c r="AM77">
        <v>830</v>
      </c>
      <c r="AN77" s="36">
        <v>2410</v>
      </c>
      <c r="AO77" s="36">
        <v>23550</v>
      </c>
      <c r="AP77" s="36">
        <v>1265</v>
      </c>
      <c r="AQ77" s="36">
        <v>2280</v>
      </c>
      <c r="AR77">
        <v>83</v>
      </c>
      <c r="AS77" s="36">
        <v>1060</v>
      </c>
      <c r="AT77" s="36">
        <v>10175</v>
      </c>
      <c r="AU77" s="36">
        <v>22950</v>
      </c>
      <c r="AV77">
        <v>300</v>
      </c>
      <c r="AW77" s="36">
        <v>1430</v>
      </c>
      <c r="AX77">
        <v>340</v>
      </c>
      <c r="AY77" s="36">
        <v>2240</v>
      </c>
      <c r="AZ77">
        <v>565</v>
      </c>
      <c r="BA77" s="36">
        <v>10000</v>
      </c>
      <c r="BB77" s="36">
        <v>1555</v>
      </c>
      <c r="BC77">
        <v>805</v>
      </c>
      <c r="BD77">
        <v>304</v>
      </c>
      <c r="BE77" s="36">
        <v>1970</v>
      </c>
      <c r="BF77" s="36">
        <v>2500</v>
      </c>
      <c r="BG77" s="36">
        <v>1605</v>
      </c>
      <c r="BH77">
        <v>880</v>
      </c>
      <c r="BI77" s="36">
        <v>7200</v>
      </c>
      <c r="BJ77" s="36">
        <v>1800</v>
      </c>
    </row>
    <row r="78" spans="1:62" ht="15" thickBot="1" x14ac:dyDescent="0.35">
      <c r="A78" s="29">
        <v>45761</v>
      </c>
      <c r="B78" s="25">
        <v>19045.7</v>
      </c>
      <c r="C78" s="22">
        <v>20.315000000000001</v>
      </c>
      <c r="D78" s="30">
        <f t="shared" si="1"/>
        <v>386913.39550000004</v>
      </c>
      <c r="E78" s="29">
        <v>45742</v>
      </c>
      <c r="F78" s="20">
        <v>6575</v>
      </c>
      <c r="G78" t="s">
        <v>595</v>
      </c>
      <c r="H78">
        <v>900</v>
      </c>
      <c r="I78" s="36">
        <v>1840</v>
      </c>
      <c r="J78" s="20">
        <v>5200</v>
      </c>
      <c r="K78" s="36">
        <v>2010</v>
      </c>
      <c r="L78">
        <v>560</v>
      </c>
      <c r="M78" s="36">
        <v>4000</v>
      </c>
      <c r="N78">
        <v>895</v>
      </c>
      <c r="O78" s="36">
        <v>2400</v>
      </c>
      <c r="P78">
        <v>332</v>
      </c>
      <c r="Q78" s="36">
        <v>4190</v>
      </c>
      <c r="R78">
        <v>103</v>
      </c>
      <c r="S78" s="36">
        <v>1105</v>
      </c>
      <c r="T78" s="36">
        <v>4800</v>
      </c>
      <c r="U78" s="36">
        <v>1650</v>
      </c>
      <c r="V78" s="36">
        <v>8525</v>
      </c>
      <c r="W78" s="36">
        <v>5150</v>
      </c>
      <c r="X78" s="36">
        <v>4250</v>
      </c>
      <c r="Y78">
        <v>680</v>
      </c>
      <c r="Z78">
        <v>770</v>
      </c>
      <c r="AA78" s="36">
        <v>2310</v>
      </c>
      <c r="AB78" s="36">
        <v>6925</v>
      </c>
      <c r="AC78" s="36">
        <v>4850</v>
      </c>
      <c r="AD78" s="36">
        <v>1510</v>
      </c>
      <c r="AE78" s="36">
        <v>2010</v>
      </c>
      <c r="AF78" s="36">
        <v>1100</v>
      </c>
      <c r="AG78" s="36">
        <v>1030</v>
      </c>
      <c r="AH78">
        <v>530</v>
      </c>
      <c r="AI78" s="36">
        <v>2090</v>
      </c>
      <c r="AJ78">
        <v>170</v>
      </c>
      <c r="AK78">
        <v>402</v>
      </c>
      <c r="AL78" s="36">
        <v>2750</v>
      </c>
      <c r="AM78">
        <v>860</v>
      </c>
      <c r="AN78" s="36">
        <v>2440</v>
      </c>
      <c r="AO78" s="36">
        <v>23500</v>
      </c>
      <c r="AP78" s="36">
        <v>1240</v>
      </c>
      <c r="AQ78" s="36">
        <v>2250</v>
      </c>
      <c r="AR78">
        <v>83</v>
      </c>
      <c r="AS78" s="36">
        <v>1080</v>
      </c>
      <c r="AT78" s="36">
        <v>10550</v>
      </c>
      <c r="AU78" s="36">
        <v>22950</v>
      </c>
      <c r="AV78">
        <v>302</v>
      </c>
      <c r="AW78" s="36">
        <v>1450</v>
      </c>
      <c r="AX78">
        <v>306</v>
      </c>
      <c r="AY78" s="36">
        <v>2270</v>
      </c>
      <c r="AZ78">
        <v>565</v>
      </c>
      <c r="BA78" s="36">
        <v>9100</v>
      </c>
      <c r="BB78" s="36">
        <v>1550</v>
      </c>
      <c r="BC78">
        <v>820</v>
      </c>
      <c r="BD78">
        <v>290</v>
      </c>
      <c r="BE78" s="36">
        <v>1960</v>
      </c>
      <c r="BF78" s="36">
        <v>2410</v>
      </c>
      <c r="BG78" s="36">
        <v>1590</v>
      </c>
      <c r="BH78">
        <v>870</v>
      </c>
      <c r="BI78" s="36">
        <v>7125</v>
      </c>
      <c r="BJ78" s="36">
        <v>1790</v>
      </c>
    </row>
    <row r="79" spans="1:62" ht="15" thickBot="1" x14ac:dyDescent="0.35">
      <c r="A79" s="29">
        <v>45758</v>
      </c>
      <c r="B79" s="25">
        <v>19045.7</v>
      </c>
      <c r="C79" s="22">
        <v>19.306000000000001</v>
      </c>
      <c r="D79" s="30">
        <f t="shared" si="1"/>
        <v>367696.28420000005</v>
      </c>
      <c r="E79" s="29">
        <v>45741</v>
      </c>
      <c r="F79" s="20">
        <v>6375</v>
      </c>
      <c r="G79" t="s">
        <v>596</v>
      </c>
      <c r="H79">
        <v>890</v>
      </c>
      <c r="I79" s="36">
        <v>1745</v>
      </c>
      <c r="J79" s="20">
        <v>5125</v>
      </c>
      <c r="K79" s="36">
        <v>1870</v>
      </c>
      <c r="L79">
        <v>520</v>
      </c>
      <c r="M79" s="36">
        <v>3800</v>
      </c>
      <c r="N79">
        <v>820</v>
      </c>
      <c r="O79" s="36">
        <v>2370</v>
      </c>
      <c r="P79">
        <v>326</v>
      </c>
      <c r="Q79" s="36">
        <v>4080</v>
      </c>
      <c r="R79">
        <v>101</v>
      </c>
      <c r="S79" s="36">
        <v>1135</v>
      </c>
      <c r="T79" s="36">
        <v>4650</v>
      </c>
      <c r="U79" s="36">
        <v>1600</v>
      </c>
      <c r="V79" s="36">
        <v>8050</v>
      </c>
      <c r="W79" s="36">
        <v>4740</v>
      </c>
      <c r="X79" s="36">
        <v>3900</v>
      </c>
      <c r="Y79">
        <v>645</v>
      </c>
      <c r="Z79">
        <v>745</v>
      </c>
      <c r="AA79" s="36">
        <v>2170</v>
      </c>
      <c r="AB79" s="36">
        <v>6800</v>
      </c>
      <c r="AC79" s="36">
        <v>4820</v>
      </c>
      <c r="AD79" s="36">
        <v>1460</v>
      </c>
      <c r="AE79" s="36">
        <v>1955</v>
      </c>
      <c r="AF79" s="36">
        <v>1135</v>
      </c>
      <c r="AG79">
        <v>980</v>
      </c>
      <c r="AH79">
        <v>498</v>
      </c>
      <c r="AI79" s="36">
        <v>2090</v>
      </c>
      <c r="AJ79">
        <v>168</v>
      </c>
      <c r="AK79">
        <v>366</v>
      </c>
      <c r="AL79" s="36">
        <v>2510</v>
      </c>
      <c r="AM79">
        <v>845</v>
      </c>
      <c r="AN79" s="36">
        <v>2340</v>
      </c>
      <c r="AO79" s="36">
        <v>22825</v>
      </c>
      <c r="AP79" s="36">
        <v>1245</v>
      </c>
      <c r="AQ79" s="36">
        <v>2230</v>
      </c>
      <c r="AR79">
        <v>79</v>
      </c>
      <c r="AS79" s="36">
        <v>1045</v>
      </c>
      <c r="AT79" s="36">
        <v>10375</v>
      </c>
      <c r="AU79" s="36">
        <v>22450</v>
      </c>
      <c r="AV79">
        <v>288</v>
      </c>
      <c r="AW79" s="36">
        <v>1350</v>
      </c>
      <c r="AX79">
        <v>286</v>
      </c>
      <c r="AY79" s="36">
        <v>2310</v>
      </c>
      <c r="AZ79">
        <v>555</v>
      </c>
      <c r="BA79" s="36">
        <v>8475</v>
      </c>
      <c r="BB79" s="36">
        <v>1500</v>
      </c>
      <c r="BC79">
        <v>780</v>
      </c>
      <c r="BD79">
        <v>232</v>
      </c>
      <c r="BE79" s="36">
        <v>1805</v>
      </c>
      <c r="BF79" s="36">
        <v>2380</v>
      </c>
      <c r="BG79" s="36">
        <v>1535</v>
      </c>
      <c r="BH79">
        <v>845</v>
      </c>
      <c r="BI79" s="36">
        <v>6775</v>
      </c>
      <c r="BJ79" s="36">
        <v>1770</v>
      </c>
    </row>
    <row r="80" spans="1:62" ht="15" thickBot="1" x14ac:dyDescent="0.35">
      <c r="A80" s="29">
        <v>45757</v>
      </c>
      <c r="B80" s="25">
        <v>19045.7</v>
      </c>
      <c r="C80" s="22">
        <v>19.234000000000002</v>
      </c>
      <c r="D80" s="30">
        <f t="shared" si="1"/>
        <v>366324.99380000005</v>
      </c>
      <c r="E80" s="29">
        <v>45740</v>
      </c>
      <c r="F80" s="20">
        <v>6550</v>
      </c>
      <c r="G80" t="s">
        <v>597</v>
      </c>
      <c r="H80">
        <v>885</v>
      </c>
      <c r="I80" s="36">
        <v>1750</v>
      </c>
      <c r="J80" s="20">
        <v>5100</v>
      </c>
      <c r="K80" s="36">
        <v>1820</v>
      </c>
      <c r="L80">
        <v>490</v>
      </c>
      <c r="M80" s="36">
        <v>3610</v>
      </c>
      <c r="N80">
        <v>785</v>
      </c>
      <c r="O80" s="36">
        <v>2110</v>
      </c>
      <c r="P80">
        <v>318</v>
      </c>
      <c r="Q80" s="36">
        <v>4030</v>
      </c>
      <c r="R80">
        <v>97</v>
      </c>
      <c r="S80" s="36">
        <v>1095</v>
      </c>
      <c r="T80" s="36">
        <v>4690</v>
      </c>
      <c r="U80" s="36">
        <v>1590</v>
      </c>
      <c r="V80" s="36">
        <v>7950</v>
      </c>
      <c r="W80" s="36">
        <v>4460</v>
      </c>
      <c r="X80" s="36">
        <v>3720</v>
      </c>
      <c r="Y80">
        <v>655</v>
      </c>
      <c r="Z80">
        <v>720</v>
      </c>
      <c r="AA80" s="36">
        <v>2100</v>
      </c>
      <c r="AB80" s="36">
        <v>6800</v>
      </c>
      <c r="AC80" s="36">
        <v>4730</v>
      </c>
      <c r="AD80" s="36">
        <v>1415</v>
      </c>
      <c r="AE80" s="36">
        <v>1980</v>
      </c>
      <c r="AF80" s="36">
        <v>1105</v>
      </c>
      <c r="AG80">
        <v>955</v>
      </c>
      <c r="AH80">
        <v>515</v>
      </c>
      <c r="AI80" s="36">
        <v>2040</v>
      </c>
      <c r="AJ80">
        <v>162</v>
      </c>
      <c r="AK80">
        <v>366</v>
      </c>
      <c r="AL80" s="36">
        <v>2220</v>
      </c>
      <c r="AM80">
        <v>860</v>
      </c>
      <c r="AN80" s="36">
        <v>2330</v>
      </c>
      <c r="AO80" s="36">
        <v>22700</v>
      </c>
      <c r="AP80" s="36">
        <v>1250</v>
      </c>
      <c r="AQ80" s="36">
        <v>2260</v>
      </c>
      <c r="AR80">
        <v>80</v>
      </c>
      <c r="AS80" s="36">
        <v>1015</v>
      </c>
      <c r="AT80" s="36">
        <v>10425</v>
      </c>
      <c r="AU80" s="36">
        <v>21875</v>
      </c>
      <c r="AV80">
        <v>270</v>
      </c>
      <c r="AW80" s="36">
        <v>1345</v>
      </c>
      <c r="AX80">
        <v>280</v>
      </c>
      <c r="AY80" s="36">
        <v>2140</v>
      </c>
      <c r="AZ80">
        <v>555</v>
      </c>
      <c r="BA80" s="36">
        <v>8150</v>
      </c>
      <c r="BB80" s="36">
        <v>1525</v>
      </c>
      <c r="BC80">
        <v>765</v>
      </c>
      <c r="BD80">
        <v>226</v>
      </c>
      <c r="BE80" s="36">
        <v>1795</v>
      </c>
      <c r="BF80" s="36">
        <v>2400</v>
      </c>
      <c r="BG80" s="36">
        <v>1470</v>
      </c>
      <c r="BH80">
        <v>850</v>
      </c>
      <c r="BI80" s="36">
        <v>7075</v>
      </c>
      <c r="BJ80" s="36">
        <v>1830</v>
      </c>
    </row>
    <row r="81" spans="1:62" ht="15" thickBot="1" x14ac:dyDescent="0.35">
      <c r="A81" s="29">
        <v>45756</v>
      </c>
      <c r="B81" s="25">
        <v>19045.7</v>
      </c>
      <c r="C81" s="22">
        <v>17.95</v>
      </c>
      <c r="D81" s="30">
        <f t="shared" si="1"/>
        <v>341870.315</v>
      </c>
      <c r="E81" s="29">
        <v>45737</v>
      </c>
      <c r="F81" s="20">
        <v>6800</v>
      </c>
      <c r="G81" t="s">
        <v>598</v>
      </c>
      <c r="H81">
        <v>900</v>
      </c>
      <c r="I81" s="36">
        <v>1800</v>
      </c>
      <c r="J81" s="20">
        <v>5875</v>
      </c>
      <c r="K81" s="36">
        <v>1940</v>
      </c>
      <c r="L81">
        <v>510</v>
      </c>
      <c r="M81" s="36">
        <v>3700</v>
      </c>
      <c r="N81">
        <v>770</v>
      </c>
      <c r="O81" s="36">
        <v>2080</v>
      </c>
      <c r="P81">
        <v>340</v>
      </c>
      <c r="Q81" s="36">
        <v>4030</v>
      </c>
      <c r="R81">
        <v>104</v>
      </c>
      <c r="S81" s="36">
        <v>1100</v>
      </c>
      <c r="T81" s="36">
        <v>4840</v>
      </c>
      <c r="U81" s="36">
        <v>1585</v>
      </c>
      <c r="V81" s="36">
        <v>7900</v>
      </c>
      <c r="W81" s="36">
        <v>4410</v>
      </c>
      <c r="X81" s="36">
        <v>3770</v>
      </c>
      <c r="Y81">
        <v>700</v>
      </c>
      <c r="Z81">
        <v>735</v>
      </c>
      <c r="AA81" s="36">
        <v>2140</v>
      </c>
      <c r="AB81" s="36">
        <v>6975</v>
      </c>
      <c r="AC81" s="36">
        <v>4800</v>
      </c>
      <c r="AD81" s="36">
        <v>1335</v>
      </c>
      <c r="AE81" s="36">
        <v>1980</v>
      </c>
      <c r="AF81" s="36">
        <v>1120</v>
      </c>
      <c r="AG81">
        <v>975</v>
      </c>
      <c r="AH81">
        <v>535</v>
      </c>
      <c r="AI81" s="36">
        <v>2010</v>
      </c>
      <c r="AJ81">
        <v>162</v>
      </c>
      <c r="AK81">
        <v>378</v>
      </c>
      <c r="AL81" s="36">
        <v>2120</v>
      </c>
      <c r="AM81">
        <v>855</v>
      </c>
      <c r="AN81" s="36">
        <v>2310</v>
      </c>
      <c r="AO81" s="36">
        <v>22875</v>
      </c>
      <c r="AP81" s="36">
        <v>1295</v>
      </c>
      <c r="AQ81" s="36">
        <v>2260</v>
      </c>
      <c r="AR81">
        <v>81</v>
      </c>
      <c r="AS81" s="36">
        <v>1055</v>
      </c>
      <c r="AT81" s="36">
        <v>10575</v>
      </c>
      <c r="AU81" s="36">
        <v>22475</v>
      </c>
      <c r="AV81">
        <v>284</v>
      </c>
      <c r="AW81" s="36">
        <v>1375</v>
      </c>
      <c r="AX81">
        <v>300</v>
      </c>
      <c r="AY81" s="36">
        <v>2290</v>
      </c>
      <c r="AZ81">
        <v>550</v>
      </c>
      <c r="BA81" s="36">
        <v>8950</v>
      </c>
      <c r="BB81" s="36">
        <v>1540</v>
      </c>
      <c r="BC81">
        <v>785</v>
      </c>
      <c r="BD81">
        <v>236</v>
      </c>
      <c r="BE81" s="36">
        <v>1970</v>
      </c>
      <c r="BF81" s="36">
        <v>2400</v>
      </c>
      <c r="BG81" s="36">
        <v>1530</v>
      </c>
      <c r="BH81">
        <v>845</v>
      </c>
      <c r="BI81" s="36">
        <v>7250</v>
      </c>
      <c r="BJ81" s="36">
        <v>1945</v>
      </c>
    </row>
    <row r="82" spans="1:62" ht="15" thickBot="1" x14ac:dyDescent="0.35">
      <c r="A82" s="29">
        <v>45755</v>
      </c>
      <c r="B82" s="25">
        <v>19045.7</v>
      </c>
      <c r="C82" s="22">
        <v>18.808</v>
      </c>
      <c r="D82" s="30">
        <f t="shared" si="1"/>
        <v>358211.52559999999</v>
      </c>
      <c r="E82" s="29">
        <v>45736</v>
      </c>
      <c r="F82" s="20">
        <v>6825</v>
      </c>
      <c r="G82" t="s">
        <v>599</v>
      </c>
      <c r="H82">
        <v>905</v>
      </c>
      <c r="I82" s="36">
        <v>1800</v>
      </c>
      <c r="J82" s="20">
        <v>6250</v>
      </c>
      <c r="K82" s="36">
        <v>2130</v>
      </c>
      <c r="L82">
        <v>520</v>
      </c>
      <c r="M82" s="36">
        <v>3660</v>
      </c>
      <c r="N82">
        <v>815</v>
      </c>
      <c r="O82" s="36">
        <v>2180</v>
      </c>
      <c r="P82">
        <v>368</v>
      </c>
      <c r="Q82" s="36">
        <v>4030</v>
      </c>
      <c r="R82">
        <v>106</v>
      </c>
      <c r="S82" s="36">
        <v>1100</v>
      </c>
      <c r="T82" s="36">
        <v>4710</v>
      </c>
      <c r="U82" s="36">
        <v>1645</v>
      </c>
      <c r="V82" s="36">
        <v>8375</v>
      </c>
      <c r="W82" s="36">
        <v>4620</v>
      </c>
      <c r="X82" s="36">
        <v>4080</v>
      </c>
      <c r="Y82">
        <v>675</v>
      </c>
      <c r="Z82">
        <v>790</v>
      </c>
      <c r="AA82" s="36">
        <v>2300</v>
      </c>
      <c r="AB82" s="36">
        <v>7025</v>
      </c>
      <c r="AC82" s="36">
        <v>4880</v>
      </c>
      <c r="AD82" s="36">
        <v>1410</v>
      </c>
      <c r="AE82" s="36">
        <v>1995</v>
      </c>
      <c r="AF82" s="36">
        <v>1090</v>
      </c>
      <c r="AG82" s="36">
        <v>1000</v>
      </c>
      <c r="AH82">
        <v>535</v>
      </c>
      <c r="AI82" s="36">
        <v>2160</v>
      </c>
      <c r="AJ82">
        <v>164</v>
      </c>
      <c r="AK82">
        <v>376</v>
      </c>
      <c r="AL82" s="36">
        <v>2250</v>
      </c>
      <c r="AM82">
        <v>875</v>
      </c>
      <c r="AN82" s="36">
        <v>2390</v>
      </c>
      <c r="AO82" s="36">
        <v>22625</v>
      </c>
      <c r="AP82" s="36">
        <v>1305</v>
      </c>
      <c r="AQ82" s="36">
        <v>2270</v>
      </c>
      <c r="AR82">
        <v>81</v>
      </c>
      <c r="AS82" s="36">
        <v>1125</v>
      </c>
      <c r="AT82" s="36">
        <v>10600</v>
      </c>
      <c r="AU82" s="36">
        <v>22900</v>
      </c>
      <c r="AV82">
        <v>296</v>
      </c>
      <c r="AW82" s="36">
        <v>1430</v>
      </c>
      <c r="AX82">
        <v>316</v>
      </c>
      <c r="AY82" s="36">
        <v>2250</v>
      </c>
      <c r="AZ82">
        <v>570</v>
      </c>
      <c r="BA82" s="36">
        <v>9475</v>
      </c>
      <c r="BB82" s="36">
        <v>1540</v>
      </c>
      <c r="BC82">
        <v>755</v>
      </c>
      <c r="BD82">
        <v>238</v>
      </c>
      <c r="BE82" s="36">
        <v>2170</v>
      </c>
      <c r="BF82" s="36">
        <v>2520</v>
      </c>
      <c r="BG82" s="36">
        <v>1595</v>
      </c>
      <c r="BH82">
        <v>865</v>
      </c>
      <c r="BI82" s="36">
        <v>7050</v>
      </c>
      <c r="BJ82" s="36">
        <v>2050</v>
      </c>
    </row>
    <row r="83" spans="1:62" ht="15" thickBot="1" x14ac:dyDescent="0.35">
      <c r="A83" s="29">
        <v>45754</v>
      </c>
      <c r="B83" s="25">
        <v>19045.7</v>
      </c>
      <c r="C83" s="22">
        <v>18.071999999999999</v>
      </c>
      <c r="D83" s="30">
        <f t="shared" si="1"/>
        <v>344193.89039999997</v>
      </c>
      <c r="E83" s="29">
        <v>45735</v>
      </c>
      <c r="F83" s="20">
        <v>6825</v>
      </c>
      <c r="G83" t="s">
        <v>600</v>
      </c>
      <c r="H83">
        <v>895</v>
      </c>
      <c r="I83" s="36">
        <v>1800</v>
      </c>
      <c r="J83" s="20">
        <v>5725</v>
      </c>
      <c r="K83" s="36">
        <v>2170</v>
      </c>
      <c r="L83">
        <v>530</v>
      </c>
      <c r="M83" s="36">
        <v>3710</v>
      </c>
      <c r="N83">
        <v>830</v>
      </c>
      <c r="O83" s="36">
        <v>2420</v>
      </c>
      <c r="P83">
        <v>362</v>
      </c>
      <c r="Q83" s="36">
        <v>4030</v>
      </c>
      <c r="R83">
        <v>108</v>
      </c>
      <c r="S83" s="36">
        <v>1095</v>
      </c>
      <c r="T83" s="36">
        <v>4690</v>
      </c>
      <c r="U83" s="36">
        <v>1660</v>
      </c>
      <c r="V83" s="36">
        <v>8325</v>
      </c>
      <c r="W83" s="36">
        <v>4680</v>
      </c>
      <c r="X83" s="36">
        <v>4170</v>
      </c>
      <c r="Y83">
        <v>670</v>
      </c>
      <c r="Z83">
        <v>810</v>
      </c>
      <c r="AA83" s="36">
        <v>2400</v>
      </c>
      <c r="AB83" s="36">
        <v>7200</v>
      </c>
      <c r="AC83" s="36">
        <v>4820</v>
      </c>
      <c r="AD83" s="36">
        <v>1470</v>
      </c>
      <c r="AE83" s="36">
        <v>1985</v>
      </c>
      <c r="AF83" s="36">
        <v>1030</v>
      </c>
      <c r="AG83">
        <v>970</v>
      </c>
      <c r="AH83">
        <v>525</v>
      </c>
      <c r="AI83" s="36">
        <v>2160</v>
      </c>
      <c r="AJ83">
        <v>162</v>
      </c>
      <c r="AK83">
        <v>376</v>
      </c>
      <c r="AL83" s="36">
        <v>2230</v>
      </c>
      <c r="AM83">
        <v>890</v>
      </c>
      <c r="AN83" s="36">
        <v>2430</v>
      </c>
      <c r="AO83" s="36">
        <v>22325</v>
      </c>
      <c r="AP83" s="36">
        <v>1360</v>
      </c>
      <c r="AQ83" s="36">
        <v>2270</v>
      </c>
      <c r="AR83">
        <v>82</v>
      </c>
      <c r="AS83" s="36">
        <v>1200</v>
      </c>
      <c r="AT83" s="36">
        <v>10725</v>
      </c>
      <c r="AU83" s="36">
        <v>22650</v>
      </c>
      <c r="AV83">
        <v>304</v>
      </c>
      <c r="AW83" s="36">
        <v>1410</v>
      </c>
      <c r="AX83">
        <v>316</v>
      </c>
      <c r="AY83" s="36">
        <v>2300</v>
      </c>
      <c r="AZ83">
        <v>560</v>
      </c>
      <c r="BA83" s="36">
        <v>9225</v>
      </c>
      <c r="BB83" s="36">
        <v>1500</v>
      </c>
      <c r="BC83">
        <v>750</v>
      </c>
      <c r="BD83">
        <v>236</v>
      </c>
      <c r="BE83" s="36">
        <v>2170</v>
      </c>
      <c r="BF83" s="36">
        <v>2510</v>
      </c>
      <c r="BG83" s="36">
        <v>1630</v>
      </c>
      <c r="BH83">
        <v>860</v>
      </c>
      <c r="BI83" s="36">
        <v>6125</v>
      </c>
      <c r="BJ83" s="36">
        <v>1925</v>
      </c>
    </row>
    <row r="84" spans="1:62" ht="15" thickBot="1" x14ac:dyDescent="0.35">
      <c r="A84" s="29">
        <v>45751</v>
      </c>
      <c r="B84" s="25">
        <v>19045.7</v>
      </c>
      <c r="C84" s="22">
        <v>18.794</v>
      </c>
      <c r="D84" s="30">
        <f t="shared" si="1"/>
        <v>357944.88580000005</v>
      </c>
      <c r="E84" s="29">
        <v>45734</v>
      </c>
      <c r="F84" s="20">
        <v>6350</v>
      </c>
      <c r="G84" t="s">
        <v>601</v>
      </c>
      <c r="H84">
        <v>885</v>
      </c>
      <c r="I84" s="36">
        <v>1795</v>
      </c>
      <c r="J84" s="20">
        <v>5925</v>
      </c>
      <c r="K84" s="36">
        <v>2240</v>
      </c>
      <c r="L84">
        <v>520</v>
      </c>
      <c r="M84" s="36">
        <v>3680</v>
      </c>
      <c r="N84">
        <v>825</v>
      </c>
      <c r="O84" s="36">
        <v>2450</v>
      </c>
      <c r="P84">
        <v>360</v>
      </c>
      <c r="Q84" s="36">
        <v>4180</v>
      </c>
      <c r="R84">
        <v>109</v>
      </c>
      <c r="S84" s="36">
        <v>1085</v>
      </c>
      <c r="T84" s="36">
        <v>4650</v>
      </c>
      <c r="U84" s="36">
        <v>1635</v>
      </c>
      <c r="V84" s="36">
        <v>8300</v>
      </c>
      <c r="W84" s="36">
        <v>4530</v>
      </c>
      <c r="X84" s="36">
        <v>4190</v>
      </c>
      <c r="Y84">
        <v>655</v>
      </c>
      <c r="Z84">
        <v>805</v>
      </c>
      <c r="AA84" s="36">
        <v>2430</v>
      </c>
      <c r="AB84" s="36">
        <v>7075</v>
      </c>
      <c r="AC84" s="36">
        <v>4800</v>
      </c>
      <c r="AD84" s="36">
        <v>1515</v>
      </c>
      <c r="AE84" s="36">
        <v>1990</v>
      </c>
      <c r="AF84" s="36">
        <v>1015</v>
      </c>
      <c r="AG84">
        <v>990</v>
      </c>
      <c r="AH84">
        <v>492</v>
      </c>
      <c r="AI84" s="36">
        <v>2140</v>
      </c>
      <c r="AJ84">
        <v>161</v>
      </c>
      <c r="AK84">
        <v>366</v>
      </c>
      <c r="AL84" s="36">
        <v>2210</v>
      </c>
      <c r="AM84">
        <v>835</v>
      </c>
      <c r="AN84" s="36">
        <v>2420</v>
      </c>
      <c r="AO84" s="36">
        <v>22450</v>
      </c>
      <c r="AP84" s="36">
        <v>1360</v>
      </c>
      <c r="AQ84" s="36">
        <v>2250</v>
      </c>
      <c r="AR84">
        <v>83</v>
      </c>
      <c r="AS84" s="36">
        <v>1220</v>
      </c>
      <c r="AT84" s="36">
        <v>10825</v>
      </c>
      <c r="AU84" s="36">
        <v>22500</v>
      </c>
      <c r="AV84">
        <v>310</v>
      </c>
      <c r="AW84" s="36">
        <v>1420</v>
      </c>
      <c r="AX84">
        <v>308</v>
      </c>
      <c r="AY84" s="36">
        <v>2310</v>
      </c>
      <c r="AZ84">
        <v>570</v>
      </c>
      <c r="BA84" s="36">
        <v>9075</v>
      </c>
      <c r="BB84" s="36">
        <v>1510</v>
      </c>
      <c r="BC84">
        <v>730</v>
      </c>
      <c r="BD84">
        <v>228</v>
      </c>
      <c r="BE84" s="36">
        <v>2000</v>
      </c>
      <c r="BF84" s="36">
        <v>2500</v>
      </c>
      <c r="BG84" s="36">
        <v>1635</v>
      </c>
      <c r="BH84">
        <v>840</v>
      </c>
      <c r="BI84" s="36">
        <v>5425</v>
      </c>
      <c r="BJ84" s="36">
        <v>1775</v>
      </c>
    </row>
    <row r="85" spans="1:62" ht="15" thickBot="1" x14ac:dyDescent="0.35">
      <c r="A85" s="29">
        <v>45750</v>
      </c>
      <c r="B85" s="25">
        <v>19045.7</v>
      </c>
      <c r="C85" s="22">
        <v>20.83</v>
      </c>
      <c r="D85" s="30">
        <f t="shared" si="1"/>
        <v>396721.93099999998</v>
      </c>
      <c r="E85" s="29">
        <v>45733</v>
      </c>
      <c r="F85" s="20">
        <v>6700</v>
      </c>
      <c r="G85" t="s">
        <v>602</v>
      </c>
      <c r="H85">
        <v>885</v>
      </c>
      <c r="I85" s="36">
        <v>1815</v>
      </c>
      <c r="J85" s="20">
        <v>6350</v>
      </c>
      <c r="K85" s="36">
        <v>2430</v>
      </c>
      <c r="L85">
        <v>545</v>
      </c>
      <c r="M85" s="36">
        <v>3830</v>
      </c>
      <c r="N85">
        <v>830</v>
      </c>
      <c r="O85" s="36">
        <v>2510</v>
      </c>
      <c r="P85">
        <v>386</v>
      </c>
      <c r="Q85" s="36">
        <v>4260</v>
      </c>
      <c r="R85">
        <v>122</v>
      </c>
      <c r="S85" s="36">
        <v>1125</v>
      </c>
      <c r="T85" s="36">
        <v>4620</v>
      </c>
      <c r="U85" s="36">
        <v>1655</v>
      </c>
      <c r="V85" s="36">
        <v>8600</v>
      </c>
      <c r="W85" s="36">
        <v>4680</v>
      </c>
      <c r="X85" s="36">
        <v>4330</v>
      </c>
      <c r="Y85">
        <v>775</v>
      </c>
      <c r="Z85">
        <v>850</v>
      </c>
      <c r="AA85" s="36">
        <v>2540</v>
      </c>
      <c r="AB85" s="36">
        <v>7275</v>
      </c>
      <c r="AC85" s="36">
        <v>4900</v>
      </c>
      <c r="AD85" s="36">
        <v>1595</v>
      </c>
      <c r="AE85" s="36">
        <v>2050</v>
      </c>
      <c r="AF85" s="36">
        <v>1060</v>
      </c>
      <c r="AG85" s="36">
        <v>1000</v>
      </c>
      <c r="AH85">
        <v>520</v>
      </c>
      <c r="AI85" s="36">
        <v>2150</v>
      </c>
      <c r="AJ85">
        <v>169</v>
      </c>
      <c r="AK85">
        <v>380</v>
      </c>
      <c r="AL85" s="36">
        <v>2260</v>
      </c>
      <c r="AM85">
        <v>915</v>
      </c>
      <c r="AN85" s="36">
        <v>2420</v>
      </c>
      <c r="AO85" s="36">
        <v>23225</v>
      </c>
      <c r="AP85" s="36">
        <v>1365</v>
      </c>
      <c r="AQ85" s="36">
        <v>2270</v>
      </c>
      <c r="AR85">
        <v>79</v>
      </c>
      <c r="AS85" s="36">
        <v>1285</v>
      </c>
      <c r="AT85" s="36">
        <v>10950</v>
      </c>
      <c r="AU85" s="36">
        <v>22925</v>
      </c>
      <c r="AV85">
        <v>322</v>
      </c>
      <c r="AW85" s="36">
        <v>1440</v>
      </c>
      <c r="AX85">
        <v>324</v>
      </c>
      <c r="AY85" s="36">
        <v>2370</v>
      </c>
      <c r="AZ85">
        <v>580</v>
      </c>
      <c r="BA85" s="36">
        <v>10175</v>
      </c>
      <c r="BB85" s="36">
        <v>1525</v>
      </c>
      <c r="BC85">
        <v>760</v>
      </c>
      <c r="BD85">
        <v>240</v>
      </c>
      <c r="BE85" s="36">
        <v>2180</v>
      </c>
      <c r="BF85" s="36">
        <v>2540</v>
      </c>
      <c r="BG85" s="36">
        <v>1670</v>
      </c>
      <c r="BH85">
        <v>870</v>
      </c>
      <c r="BI85" s="36">
        <v>6650</v>
      </c>
      <c r="BJ85" s="36">
        <v>1700</v>
      </c>
    </row>
    <row r="86" spans="1:62" ht="15" thickBot="1" x14ac:dyDescent="0.35">
      <c r="A86" s="29">
        <v>45749</v>
      </c>
      <c r="B86" s="25">
        <v>19045.7</v>
      </c>
      <c r="C86" s="22">
        <v>22.375</v>
      </c>
      <c r="D86" s="30">
        <f t="shared" si="1"/>
        <v>426147.53750000003</v>
      </c>
      <c r="E86" s="29">
        <v>45730</v>
      </c>
      <c r="F86" s="20">
        <v>6475</v>
      </c>
      <c r="G86" t="s">
        <v>603</v>
      </c>
      <c r="H86">
        <v>885</v>
      </c>
      <c r="I86" s="36">
        <v>1810</v>
      </c>
      <c r="J86" s="20">
        <v>6175</v>
      </c>
      <c r="K86" s="36">
        <v>2360</v>
      </c>
      <c r="L86">
        <v>545</v>
      </c>
      <c r="M86" s="36">
        <v>3750</v>
      </c>
      <c r="N86">
        <v>820</v>
      </c>
      <c r="O86" s="36">
        <v>2530</v>
      </c>
      <c r="P86">
        <v>374</v>
      </c>
      <c r="Q86" s="36">
        <v>4350</v>
      </c>
      <c r="R86">
        <v>118</v>
      </c>
      <c r="S86" s="36">
        <v>1140</v>
      </c>
      <c r="T86" s="36">
        <v>4620</v>
      </c>
      <c r="U86" s="36">
        <v>1590</v>
      </c>
      <c r="V86" s="36">
        <v>8750</v>
      </c>
      <c r="W86" s="36">
        <v>4740</v>
      </c>
      <c r="X86" s="36">
        <v>4430</v>
      </c>
      <c r="Y86">
        <v>780</v>
      </c>
      <c r="Z86">
        <v>830</v>
      </c>
      <c r="AA86" s="36">
        <v>2460</v>
      </c>
      <c r="AB86" s="36">
        <v>7175</v>
      </c>
      <c r="AC86" s="36">
        <v>4820</v>
      </c>
      <c r="AD86" s="36">
        <v>1570</v>
      </c>
      <c r="AE86" s="36">
        <v>2090</v>
      </c>
      <c r="AF86" s="36">
        <v>1050</v>
      </c>
      <c r="AG86">
        <v>995</v>
      </c>
      <c r="AH86">
        <v>510</v>
      </c>
      <c r="AI86" s="36">
        <v>2130</v>
      </c>
      <c r="AJ86">
        <v>170</v>
      </c>
      <c r="AK86">
        <v>384</v>
      </c>
      <c r="AL86" s="36">
        <v>2260</v>
      </c>
      <c r="AM86">
        <v>910</v>
      </c>
      <c r="AN86" s="36">
        <v>2420</v>
      </c>
      <c r="AO86" s="36">
        <v>22725</v>
      </c>
      <c r="AP86" s="36">
        <v>1300</v>
      </c>
      <c r="AQ86" s="36">
        <v>2260</v>
      </c>
      <c r="AR86">
        <v>80</v>
      </c>
      <c r="AS86" s="36">
        <v>1285</v>
      </c>
      <c r="AT86" s="36">
        <v>10750</v>
      </c>
      <c r="AU86" s="36">
        <v>23125</v>
      </c>
      <c r="AV86">
        <v>290</v>
      </c>
      <c r="AW86" s="36">
        <v>1340</v>
      </c>
      <c r="AX86">
        <v>332</v>
      </c>
      <c r="AY86" s="36">
        <v>2390</v>
      </c>
      <c r="AZ86">
        <v>570</v>
      </c>
      <c r="BA86" s="36">
        <v>10400</v>
      </c>
      <c r="BB86" s="36">
        <v>1535</v>
      </c>
      <c r="BC86">
        <v>765</v>
      </c>
      <c r="BD86">
        <v>242</v>
      </c>
      <c r="BE86" s="36">
        <v>2180</v>
      </c>
      <c r="BF86" s="36">
        <v>2540</v>
      </c>
      <c r="BG86" s="36">
        <v>1690</v>
      </c>
      <c r="BH86">
        <v>875</v>
      </c>
      <c r="BI86" s="36">
        <v>6750</v>
      </c>
      <c r="BJ86" s="36">
        <v>1735</v>
      </c>
    </row>
    <row r="87" spans="1:62" ht="15" thickBot="1" x14ac:dyDescent="0.35">
      <c r="A87" s="29">
        <v>45748</v>
      </c>
      <c r="B87" s="25">
        <v>19045.7</v>
      </c>
      <c r="C87" s="22">
        <v>22.25</v>
      </c>
      <c r="D87" s="30">
        <f t="shared" si="1"/>
        <v>423766.82500000001</v>
      </c>
      <c r="E87" s="29">
        <v>45729</v>
      </c>
      <c r="F87" s="20">
        <v>6575</v>
      </c>
      <c r="G87" t="s">
        <v>604</v>
      </c>
      <c r="H87">
        <v>895</v>
      </c>
      <c r="I87" s="36">
        <v>1865</v>
      </c>
      <c r="J87" s="20">
        <v>6450</v>
      </c>
      <c r="K87" s="36">
        <v>2400</v>
      </c>
      <c r="L87">
        <v>550</v>
      </c>
      <c r="M87" s="36">
        <v>3800</v>
      </c>
      <c r="N87">
        <v>830</v>
      </c>
      <c r="O87" s="36">
        <v>2550</v>
      </c>
      <c r="P87">
        <v>380</v>
      </c>
      <c r="Q87" s="36">
        <v>4400</v>
      </c>
      <c r="R87">
        <v>120</v>
      </c>
      <c r="S87" s="36">
        <v>1175</v>
      </c>
      <c r="T87" s="36">
        <v>4730</v>
      </c>
      <c r="U87" s="36">
        <v>1535</v>
      </c>
      <c r="V87" s="36">
        <v>8975</v>
      </c>
      <c r="W87" s="36">
        <v>4740</v>
      </c>
      <c r="X87" s="36">
        <v>4530</v>
      </c>
      <c r="Y87">
        <v>800</v>
      </c>
      <c r="Z87">
        <v>835</v>
      </c>
      <c r="AA87" s="36">
        <v>2530</v>
      </c>
      <c r="AB87" s="36">
        <v>7300</v>
      </c>
      <c r="AC87" s="36">
        <v>4800</v>
      </c>
      <c r="AD87" s="36">
        <v>1530</v>
      </c>
      <c r="AE87" s="36">
        <v>2120</v>
      </c>
      <c r="AF87" s="36">
        <v>1085</v>
      </c>
      <c r="AG87" s="36">
        <v>1000</v>
      </c>
      <c r="AH87">
        <v>520</v>
      </c>
      <c r="AI87" s="36">
        <v>2150</v>
      </c>
      <c r="AJ87">
        <v>173</v>
      </c>
      <c r="AK87">
        <v>390</v>
      </c>
      <c r="AL87" s="36">
        <v>2330</v>
      </c>
      <c r="AM87">
        <v>925</v>
      </c>
      <c r="AN87" s="36">
        <v>2430</v>
      </c>
      <c r="AO87" s="36">
        <v>23050</v>
      </c>
      <c r="AP87" s="36">
        <v>1260</v>
      </c>
      <c r="AQ87" s="36">
        <v>2250</v>
      </c>
      <c r="AR87">
        <v>81</v>
      </c>
      <c r="AS87" s="36">
        <v>1300</v>
      </c>
      <c r="AT87" s="36">
        <v>11000</v>
      </c>
      <c r="AU87" s="36">
        <v>23400</v>
      </c>
      <c r="AV87">
        <v>276</v>
      </c>
      <c r="AW87" s="36">
        <v>1340</v>
      </c>
      <c r="AX87">
        <v>340</v>
      </c>
      <c r="AY87" s="36">
        <v>2380</v>
      </c>
      <c r="AZ87">
        <v>580</v>
      </c>
      <c r="BA87" s="36">
        <v>10850</v>
      </c>
      <c r="BB87" s="36">
        <v>1555</v>
      </c>
      <c r="BC87">
        <v>805</v>
      </c>
      <c r="BD87">
        <v>246</v>
      </c>
      <c r="BE87" s="36">
        <v>2260</v>
      </c>
      <c r="BF87" s="36">
        <v>2530</v>
      </c>
      <c r="BG87" s="36">
        <v>1750</v>
      </c>
      <c r="BH87">
        <v>875</v>
      </c>
      <c r="BI87" s="36">
        <v>7000</v>
      </c>
      <c r="BJ87" s="36">
        <v>1935</v>
      </c>
    </row>
    <row r="88" spans="1:62" ht="15" thickBot="1" x14ac:dyDescent="0.35">
      <c r="A88" s="29">
        <v>45747</v>
      </c>
      <c r="B88" s="25">
        <v>19045.7</v>
      </c>
      <c r="C88" s="22">
        <v>21.82</v>
      </c>
      <c r="D88" s="30">
        <f t="shared" si="1"/>
        <v>415577.174</v>
      </c>
      <c r="E88" s="29">
        <v>45728</v>
      </c>
      <c r="F88" s="20">
        <v>6500</v>
      </c>
      <c r="G88" s="21">
        <v>45994</v>
      </c>
      <c r="H88">
        <v>865</v>
      </c>
      <c r="I88" s="36">
        <v>1850</v>
      </c>
      <c r="J88" s="20">
        <v>6425</v>
      </c>
      <c r="K88" s="36">
        <v>2400</v>
      </c>
      <c r="L88">
        <v>555</v>
      </c>
      <c r="M88" s="36">
        <v>3890</v>
      </c>
      <c r="N88">
        <v>850</v>
      </c>
      <c r="O88" s="36">
        <v>2540</v>
      </c>
      <c r="P88">
        <v>384</v>
      </c>
      <c r="Q88" s="36">
        <v>4410</v>
      </c>
      <c r="R88">
        <v>123</v>
      </c>
      <c r="S88" s="36">
        <v>1305</v>
      </c>
      <c r="T88" s="36">
        <v>4810</v>
      </c>
      <c r="U88" s="36">
        <v>1545</v>
      </c>
      <c r="V88" s="36">
        <v>9125</v>
      </c>
      <c r="W88" s="36">
        <v>4880</v>
      </c>
      <c r="X88" s="36">
        <v>4530</v>
      </c>
      <c r="Y88">
        <v>795</v>
      </c>
      <c r="Z88">
        <v>845</v>
      </c>
      <c r="AA88" s="36">
        <v>2550</v>
      </c>
      <c r="AB88" s="36">
        <v>7475</v>
      </c>
      <c r="AC88" s="36">
        <v>4810</v>
      </c>
      <c r="AD88" s="36">
        <v>1530</v>
      </c>
      <c r="AE88" s="36">
        <v>2120</v>
      </c>
      <c r="AF88" s="36">
        <v>1070</v>
      </c>
      <c r="AG88" s="36">
        <v>1000</v>
      </c>
      <c r="AH88">
        <v>530</v>
      </c>
      <c r="AI88" s="36">
        <v>2190</v>
      </c>
      <c r="AJ88">
        <v>177</v>
      </c>
      <c r="AK88">
        <v>392</v>
      </c>
      <c r="AL88" s="36">
        <v>2340</v>
      </c>
      <c r="AM88">
        <v>960</v>
      </c>
      <c r="AN88" s="36">
        <v>2450</v>
      </c>
      <c r="AO88" s="36">
        <v>23350</v>
      </c>
      <c r="AP88" s="36">
        <v>1150</v>
      </c>
      <c r="AQ88" s="36">
        <v>2270</v>
      </c>
      <c r="AR88">
        <v>83</v>
      </c>
      <c r="AS88" s="36">
        <v>1290</v>
      </c>
      <c r="AT88" s="36">
        <v>10925</v>
      </c>
      <c r="AU88" s="36">
        <v>23275</v>
      </c>
      <c r="AV88">
        <v>280</v>
      </c>
      <c r="AW88" s="36">
        <v>1330</v>
      </c>
      <c r="AX88">
        <v>348</v>
      </c>
      <c r="AY88" s="36">
        <v>2400</v>
      </c>
      <c r="AZ88">
        <v>585</v>
      </c>
      <c r="BA88" s="36">
        <v>10925</v>
      </c>
      <c r="BB88" s="36">
        <v>1510</v>
      </c>
      <c r="BC88">
        <v>815</v>
      </c>
      <c r="BD88">
        <v>250</v>
      </c>
      <c r="BE88" s="36">
        <v>2260</v>
      </c>
      <c r="BF88" s="36">
        <v>2520</v>
      </c>
      <c r="BG88" s="36">
        <v>1840</v>
      </c>
      <c r="BH88">
        <v>890</v>
      </c>
      <c r="BI88" s="36">
        <v>6950</v>
      </c>
      <c r="BJ88" s="36">
        <v>1625</v>
      </c>
    </row>
    <row r="89" spans="1:62" ht="15" thickBot="1" x14ac:dyDescent="0.35">
      <c r="A89" s="29">
        <v>45744</v>
      </c>
      <c r="B89" s="25">
        <v>19045.7</v>
      </c>
      <c r="C89" s="22">
        <v>22.184999999999999</v>
      </c>
      <c r="D89" s="30">
        <f t="shared" si="1"/>
        <v>422528.85450000002</v>
      </c>
      <c r="E89" s="29">
        <v>45727</v>
      </c>
      <c r="F89" s="20">
        <v>6575</v>
      </c>
      <c r="G89" s="21">
        <v>45964</v>
      </c>
      <c r="H89">
        <v>865</v>
      </c>
      <c r="I89" s="36">
        <v>1850</v>
      </c>
      <c r="J89" s="20">
        <v>6175</v>
      </c>
      <c r="K89" s="36">
        <v>2320</v>
      </c>
      <c r="L89">
        <v>565</v>
      </c>
      <c r="M89" s="36">
        <v>3790</v>
      </c>
      <c r="N89">
        <v>845</v>
      </c>
      <c r="O89" s="36">
        <v>2510</v>
      </c>
      <c r="P89">
        <v>376</v>
      </c>
      <c r="Q89" s="36">
        <v>4460</v>
      </c>
      <c r="R89">
        <v>127</v>
      </c>
      <c r="S89" s="36">
        <v>1280</v>
      </c>
      <c r="T89" s="36">
        <v>4800</v>
      </c>
      <c r="U89" s="36">
        <v>1520</v>
      </c>
      <c r="V89" s="36">
        <v>8925</v>
      </c>
      <c r="W89" s="36">
        <v>4740</v>
      </c>
      <c r="X89" s="36">
        <v>4450</v>
      </c>
      <c r="Y89">
        <v>800</v>
      </c>
      <c r="Z89">
        <v>840</v>
      </c>
      <c r="AA89" s="36">
        <v>2600</v>
      </c>
      <c r="AB89" s="36">
        <v>7275</v>
      </c>
      <c r="AC89" s="36">
        <v>4870</v>
      </c>
      <c r="AD89" s="36">
        <v>1515</v>
      </c>
      <c r="AE89" s="36">
        <v>2120</v>
      </c>
      <c r="AF89" s="36">
        <v>1060</v>
      </c>
      <c r="AG89" s="36">
        <v>1000</v>
      </c>
      <c r="AH89">
        <v>540</v>
      </c>
      <c r="AI89" s="36">
        <v>2180</v>
      </c>
      <c r="AJ89">
        <v>177</v>
      </c>
      <c r="AK89">
        <v>394</v>
      </c>
      <c r="AL89" s="36">
        <v>2330</v>
      </c>
      <c r="AM89">
        <v>970</v>
      </c>
      <c r="AN89" s="36">
        <v>2370</v>
      </c>
      <c r="AO89" s="36">
        <v>23700</v>
      </c>
      <c r="AP89" s="36">
        <v>1190</v>
      </c>
      <c r="AQ89" s="36">
        <v>2260</v>
      </c>
      <c r="AR89">
        <v>80</v>
      </c>
      <c r="AS89" s="36">
        <v>1290</v>
      </c>
      <c r="AT89" s="36">
        <v>10425</v>
      </c>
      <c r="AU89" s="36">
        <v>23900</v>
      </c>
      <c r="AV89">
        <v>286</v>
      </c>
      <c r="AW89" s="36">
        <v>1310</v>
      </c>
      <c r="AX89">
        <v>332</v>
      </c>
      <c r="AY89" s="36">
        <v>2370</v>
      </c>
      <c r="AZ89">
        <v>585</v>
      </c>
      <c r="BA89" s="36">
        <v>11200</v>
      </c>
      <c r="BB89" s="36">
        <v>1450</v>
      </c>
      <c r="BC89">
        <v>815</v>
      </c>
      <c r="BD89">
        <v>250</v>
      </c>
      <c r="BE89" s="36">
        <v>2470</v>
      </c>
      <c r="BF89" s="36">
        <v>2570</v>
      </c>
      <c r="BG89" s="36">
        <v>1775</v>
      </c>
      <c r="BH89">
        <v>870</v>
      </c>
      <c r="BI89" s="36">
        <v>6875</v>
      </c>
      <c r="BJ89" s="36">
        <v>1880</v>
      </c>
    </row>
    <row r="90" spans="1:62" ht="15" thickBot="1" x14ac:dyDescent="0.35">
      <c r="A90" s="29">
        <v>45743</v>
      </c>
      <c r="B90" s="25">
        <v>19045.7</v>
      </c>
      <c r="C90" s="22">
        <v>22.844999999999999</v>
      </c>
      <c r="D90" s="30">
        <f t="shared" si="1"/>
        <v>435099.01649999997</v>
      </c>
      <c r="E90" s="29">
        <v>45726</v>
      </c>
      <c r="F90" s="20">
        <v>6675</v>
      </c>
      <c r="G90" s="21">
        <v>45933</v>
      </c>
      <c r="H90">
        <v>860</v>
      </c>
      <c r="I90" s="36">
        <v>1915</v>
      </c>
      <c r="J90" s="20">
        <v>6325</v>
      </c>
      <c r="K90" s="36">
        <v>2440</v>
      </c>
      <c r="L90">
        <v>560</v>
      </c>
      <c r="M90" s="36">
        <v>3760</v>
      </c>
      <c r="N90">
        <v>855</v>
      </c>
      <c r="O90" s="36">
        <v>2570</v>
      </c>
      <c r="P90">
        <v>390</v>
      </c>
      <c r="Q90" s="36">
        <v>4490</v>
      </c>
      <c r="R90">
        <v>130</v>
      </c>
      <c r="S90" s="36">
        <v>1290</v>
      </c>
      <c r="T90" s="36">
        <v>4770</v>
      </c>
      <c r="U90" s="36">
        <v>1490</v>
      </c>
      <c r="V90" s="36">
        <v>8925</v>
      </c>
      <c r="W90" s="36">
        <v>4710</v>
      </c>
      <c r="X90" s="36">
        <v>4450</v>
      </c>
      <c r="Y90">
        <v>810</v>
      </c>
      <c r="Z90">
        <v>865</v>
      </c>
      <c r="AA90" s="36">
        <v>2800</v>
      </c>
      <c r="AB90" s="36">
        <v>7550</v>
      </c>
      <c r="AC90" s="36">
        <v>5125</v>
      </c>
      <c r="AD90" s="36">
        <v>1540</v>
      </c>
      <c r="AE90" s="36">
        <v>2180</v>
      </c>
      <c r="AF90" s="36">
        <v>1080</v>
      </c>
      <c r="AG90" s="36">
        <v>1020</v>
      </c>
      <c r="AH90">
        <v>550</v>
      </c>
      <c r="AI90" s="36">
        <v>2220</v>
      </c>
      <c r="AJ90">
        <v>176</v>
      </c>
      <c r="AK90">
        <v>418</v>
      </c>
      <c r="AL90" s="36">
        <v>2440</v>
      </c>
      <c r="AM90">
        <v>890</v>
      </c>
      <c r="AN90" s="36">
        <v>2390</v>
      </c>
      <c r="AO90" s="36">
        <v>23650</v>
      </c>
      <c r="AP90" s="36">
        <v>1180</v>
      </c>
      <c r="AQ90" s="36">
        <v>2270</v>
      </c>
      <c r="AR90">
        <v>85</v>
      </c>
      <c r="AS90" s="36">
        <v>1335</v>
      </c>
      <c r="AT90" s="36">
        <v>10600</v>
      </c>
      <c r="AU90" s="36">
        <v>23850</v>
      </c>
      <c r="AV90">
        <v>296</v>
      </c>
      <c r="AW90" s="36">
        <v>1400</v>
      </c>
      <c r="AX90">
        <v>326</v>
      </c>
      <c r="AY90" s="36">
        <v>2430</v>
      </c>
      <c r="AZ90">
        <v>600</v>
      </c>
      <c r="BA90" s="36">
        <v>11450</v>
      </c>
      <c r="BB90" s="36">
        <v>1485</v>
      </c>
      <c r="BC90">
        <v>825</v>
      </c>
      <c r="BD90">
        <v>250</v>
      </c>
      <c r="BE90" s="36">
        <v>2510</v>
      </c>
      <c r="BF90" s="36">
        <v>2590</v>
      </c>
      <c r="BG90" s="36">
        <v>1845</v>
      </c>
      <c r="BH90">
        <v>880</v>
      </c>
      <c r="BI90" s="36">
        <v>7175</v>
      </c>
      <c r="BJ90" s="36">
        <v>2150</v>
      </c>
    </row>
    <row r="91" spans="1:62" ht="15" thickBot="1" x14ac:dyDescent="0.35">
      <c r="A91" s="29">
        <v>45742</v>
      </c>
      <c r="B91" s="25">
        <v>19045.7</v>
      </c>
      <c r="C91" s="22">
        <v>23.105</v>
      </c>
      <c r="D91" s="30">
        <f t="shared" si="1"/>
        <v>440050.89850000001</v>
      </c>
      <c r="E91" s="29">
        <v>45723</v>
      </c>
      <c r="F91" s="20">
        <v>6475</v>
      </c>
      <c r="G91" s="21">
        <v>45841</v>
      </c>
      <c r="H91">
        <v>890</v>
      </c>
      <c r="I91" s="36">
        <v>2000</v>
      </c>
      <c r="J91" s="20">
        <v>6550</v>
      </c>
      <c r="K91" s="36">
        <v>2420</v>
      </c>
      <c r="L91">
        <v>575</v>
      </c>
      <c r="M91" s="36">
        <v>3810</v>
      </c>
      <c r="N91">
        <v>855</v>
      </c>
      <c r="O91" s="36">
        <v>2580</v>
      </c>
      <c r="P91">
        <v>398</v>
      </c>
      <c r="Q91" s="36">
        <v>4600</v>
      </c>
      <c r="R91">
        <v>130</v>
      </c>
      <c r="S91" s="36">
        <v>1305</v>
      </c>
      <c r="T91" s="36">
        <v>4930</v>
      </c>
      <c r="U91" s="36">
        <v>1630</v>
      </c>
      <c r="V91" s="36">
        <v>8925</v>
      </c>
      <c r="W91" s="36">
        <v>4840</v>
      </c>
      <c r="X91" s="36">
        <v>4540</v>
      </c>
      <c r="Y91">
        <v>820</v>
      </c>
      <c r="Z91">
        <v>880</v>
      </c>
      <c r="AA91" s="36">
        <v>3100</v>
      </c>
      <c r="AB91" s="36">
        <v>7250</v>
      </c>
      <c r="AC91" s="36">
        <v>5400</v>
      </c>
      <c r="AD91" s="36">
        <v>1540</v>
      </c>
      <c r="AE91" s="36">
        <v>2120</v>
      </c>
      <c r="AF91" s="36">
        <v>1160</v>
      </c>
      <c r="AG91" s="36">
        <v>1005</v>
      </c>
      <c r="AH91">
        <v>540</v>
      </c>
      <c r="AI91" s="36">
        <v>2310</v>
      </c>
      <c r="AJ91">
        <v>175</v>
      </c>
      <c r="AK91">
        <v>428</v>
      </c>
      <c r="AL91" s="36">
        <v>2360</v>
      </c>
      <c r="AM91">
        <v>880</v>
      </c>
      <c r="AN91" s="36">
        <v>2410</v>
      </c>
      <c r="AO91" s="36">
        <v>24050</v>
      </c>
      <c r="AP91" s="36">
        <v>1200</v>
      </c>
      <c r="AQ91" s="36">
        <v>2250</v>
      </c>
      <c r="AR91">
        <v>86</v>
      </c>
      <c r="AS91" s="36">
        <v>1325</v>
      </c>
      <c r="AT91" s="36">
        <v>10550</v>
      </c>
      <c r="AU91" s="36">
        <v>23700</v>
      </c>
      <c r="AV91">
        <v>310</v>
      </c>
      <c r="AW91" s="36">
        <v>1530</v>
      </c>
      <c r="AX91">
        <v>328</v>
      </c>
      <c r="AY91" s="36">
        <v>2470</v>
      </c>
      <c r="AZ91">
        <v>605</v>
      </c>
      <c r="BA91" s="36">
        <v>11625</v>
      </c>
      <c r="BB91" s="36">
        <v>1510</v>
      </c>
      <c r="BC91">
        <v>840</v>
      </c>
      <c r="BD91">
        <v>260</v>
      </c>
      <c r="BE91" s="36">
        <v>2640</v>
      </c>
      <c r="BF91" s="36">
        <v>2600</v>
      </c>
      <c r="BG91" s="36">
        <v>1850</v>
      </c>
      <c r="BH91">
        <v>865</v>
      </c>
      <c r="BI91" s="36">
        <v>7300</v>
      </c>
      <c r="BJ91" s="36">
        <v>2330</v>
      </c>
    </row>
    <row r="92" spans="1:62" ht="15" thickBot="1" x14ac:dyDescent="0.35">
      <c r="A92" s="29">
        <v>45741</v>
      </c>
      <c r="B92" s="25">
        <v>19045.7</v>
      </c>
      <c r="C92" s="22">
        <v>23.355</v>
      </c>
      <c r="D92" s="30">
        <f t="shared" si="1"/>
        <v>444812.3235</v>
      </c>
      <c r="E92" s="29">
        <v>45722</v>
      </c>
      <c r="F92" s="20">
        <v>6775</v>
      </c>
      <c r="G92" s="21">
        <v>45811</v>
      </c>
      <c r="H92">
        <v>855</v>
      </c>
      <c r="I92" s="36">
        <v>2050</v>
      </c>
      <c r="J92" s="20">
        <v>6700</v>
      </c>
      <c r="K92" s="36">
        <v>2370</v>
      </c>
      <c r="L92">
        <v>580</v>
      </c>
      <c r="M92" s="36">
        <v>3950</v>
      </c>
      <c r="N92">
        <v>875</v>
      </c>
      <c r="O92" s="36">
        <v>2610</v>
      </c>
      <c r="P92">
        <v>392</v>
      </c>
      <c r="Q92" s="36">
        <v>4550</v>
      </c>
      <c r="R92">
        <v>129</v>
      </c>
      <c r="S92" s="36">
        <v>1280</v>
      </c>
      <c r="T92" s="36">
        <v>4900</v>
      </c>
      <c r="U92" s="36">
        <v>1625</v>
      </c>
      <c r="V92" s="36">
        <v>8975</v>
      </c>
      <c r="W92" s="36">
        <v>4870</v>
      </c>
      <c r="X92" s="36">
        <v>4590</v>
      </c>
      <c r="Y92">
        <v>815</v>
      </c>
      <c r="Z92">
        <v>870</v>
      </c>
      <c r="AA92" s="36">
        <v>2840</v>
      </c>
      <c r="AB92" s="36">
        <v>7300</v>
      </c>
      <c r="AC92" s="36">
        <v>5050</v>
      </c>
      <c r="AD92" s="36">
        <v>1540</v>
      </c>
      <c r="AE92" s="36">
        <v>2130</v>
      </c>
      <c r="AF92" s="36">
        <v>1150</v>
      </c>
      <c r="AG92" s="36">
        <v>1000</v>
      </c>
      <c r="AH92">
        <v>575</v>
      </c>
      <c r="AI92" s="36">
        <v>2190</v>
      </c>
      <c r="AJ92">
        <v>176</v>
      </c>
      <c r="AK92">
        <v>428</v>
      </c>
      <c r="AL92" s="36">
        <v>2330</v>
      </c>
      <c r="AM92">
        <v>870</v>
      </c>
      <c r="AN92" s="36">
        <v>2400</v>
      </c>
      <c r="AO92" s="36">
        <v>24925</v>
      </c>
      <c r="AP92" s="36">
        <v>1140</v>
      </c>
      <c r="AQ92" s="36">
        <v>2250</v>
      </c>
      <c r="AR92">
        <v>82</v>
      </c>
      <c r="AS92" s="36">
        <v>1325</v>
      </c>
      <c r="AT92" s="36">
        <v>10350</v>
      </c>
      <c r="AU92" s="36">
        <v>23500</v>
      </c>
      <c r="AV92">
        <v>306</v>
      </c>
      <c r="AW92" s="36">
        <v>1475</v>
      </c>
      <c r="AX92">
        <v>334</v>
      </c>
      <c r="AY92" s="36">
        <v>2570</v>
      </c>
      <c r="AZ92">
        <v>620</v>
      </c>
      <c r="BA92" s="36">
        <v>11350</v>
      </c>
      <c r="BB92" s="36">
        <v>1505</v>
      </c>
      <c r="BC92">
        <v>865</v>
      </c>
      <c r="BD92">
        <v>262</v>
      </c>
      <c r="BE92" s="36">
        <v>2700</v>
      </c>
      <c r="BF92" s="36">
        <v>2620</v>
      </c>
      <c r="BG92" s="36">
        <v>1850</v>
      </c>
      <c r="BH92">
        <v>855</v>
      </c>
      <c r="BI92" s="36">
        <v>7100</v>
      </c>
      <c r="BJ92" s="36">
        <v>2230</v>
      </c>
    </row>
    <row r="93" spans="1:62" ht="15" thickBot="1" x14ac:dyDescent="0.35">
      <c r="A93" s="29">
        <v>45740</v>
      </c>
      <c r="B93" s="25">
        <v>19045.7</v>
      </c>
      <c r="C93" s="22">
        <v>22.86</v>
      </c>
      <c r="D93" s="30">
        <f t="shared" si="1"/>
        <v>435384.70199999999</v>
      </c>
      <c r="E93" s="29">
        <v>45721</v>
      </c>
      <c r="F93" s="20">
        <v>6375</v>
      </c>
      <c r="G93" s="21">
        <v>45780</v>
      </c>
      <c r="H93">
        <v>735</v>
      </c>
      <c r="I93" s="36">
        <v>1900</v>
      </c>
      <c r="J93" s="20">
        <v>6500</v>
      </c>
      <c r="K93" s="36">
        <v>2390</v>
      </c>
      <c r="L93">
        <v>560</v>
      </c>
      <c r="M93" s="36">
        <v>3840</v>
      </c>
      <c r="N93">
        <v>880</v>
      </c>
      <c r="O93" s="36">
        <v>2570</v>
      </c>
      <c r="P93">
        <v>372</v>
      </c>
      <c r="Q93" s="36">
        <v>4500</v>
      </c>
      <c r="R93">
        <v>128</v>
      </c>
      <c r="S93" s="36">
        <v>1205</v>
      </c>
      <c r="T93" s="36">
        <v>4900</v>
      </c>
      <c r="U93" s="36">
        <v>1620</v>
      </c>
      <c r="V93" s="36">
        <v>9000</v>
      </c>
      <c r="W93" s="36">
        <v>4860</v>
      </c>
      <c r="X93" s="36">
        <v>4460</v>
      </c>
      <c r="Y93">
        <v>795</v>
      </c>
      <c r="Z93">
        <v>835</v>
      </c>
      <c r="AA93" s="36">
        <v>2850</v>
      </c>
      <c r="AB93" s="36">
        <v>7425</v>
      </c>
      <c r="AC93" s="36">
        <v>4920</v>
      </c>
      <c r="AD93" s="36">
        <v>1580</v>
      </c>
      <c r="AE93" s="36">
        <v>2110</v>
      </c>
      <c r="AF93" s="36">
        <v>1090</v>
      </c>
      <c r="AG93" s="36">
        <v>1010</v>
      </c>
      <c r="AH93">
        <v>550</v>
      </c>
      <c r="AI93" s="36">
        <v>2150</v>
      </c>
      <c r="AJ93">
        <v>171</v>
      </c>
      <c r="AK93">
        <v>392</v>
      </c>
      <c r="AL93" s="36">
        <v>2270</v>
      </c>
      <c r="AM93">
        <v>870</v>
      </c>
      <c r="AN93" s="36">
        <v>2450</v>
      </c>
      <c r="AO93" s="36">
        <v>23675</v>
      </c>
      <c r="AP93" s="36">
        <v>1120</v>
      </c>
      <c r="AQ93" s="36">
        <v>2270</v>
      </c>
      <c r="AR93">
        <v>82</v>
      </c>
      <c r="AS93" s="36">
        <v>1295</v>
      </c>
      <c r="AT93" s="36">
        <v>10400</v>
      </c>
      <c r="AU93" s="36">
        <v>23225</v>
      </c>
      <c r="AV93">
        <v>286</v>
      </c>
      <c r="AW93" s="36">
        <v>1480</v>
      </c>
      <c r="AX93">
        <v>342</v>
      </c>
      <c r="AY93" s="36">
        <v>2510</v>
      </c>
      <c r="AZ93">
        <v>630</v>
      </c>
      <c r="BA93" s="36">
        <v>10975</v>
      </c>
      <c r="BB93" s="36">
        <v>1520</v>
      </c>
      <c r="BC93">
        <v>865</v>
      </c>
      <c r="BD93">
        <v>254</v>
      </c>
      <c r="BE93" s="36">
        <v>2620</v>
      </c>
      <c r="BF93" s="36">
        <v>2590</v>
      </c>
      <c r="BG93" s="36">
        <v>1750</v>
      </c>
      <c r="BH93">
        <v>855</v>
      </c>
      <c r="BI93" s="36">
        <v>7075</v>
      </c>
      <c r="BJ93" s="36">
        <v>2160</v>
      </c>
    </row>
    <row r="94" spans="1:62" ht="15" thickBot="1" x14ac:dyDescent="0.35">
      <c r="A94" s="29">
        <v>45737</v>
      </c>
      <c r="B94" s="25">
        <v>19045.7</v>
      </c>
      <c r="C94" s="22">
        <v>22.28</v>
      </c>
      <c r="D94" s="30">
        <f t="shared" si="1"/>
        <v>424338.19600000005</v>
      </c>
      <c r="E94" s="29">
        <v>45720</v>
      </c>
      <c r="F94" s="20">
        <v>6225</v>
      </c>
      <c r="G94" s="21">
        <v>45750</v>
      </c>
      <c r="H94">
        <v>705</v>
      </c>
      <c r="I94" s="36">
        <v>1910</v>
      </c>
      <c r="J94" s="20">
        <v>6000</v>
      </c>
      <c r="K94" s="36">
        <v>2390</v>
      </c>
      <c r="L94">
        <v>545</v>
      </c>
      <c r="M94" s="36">
        <v>3670</v>
      </c>
      <c r="N94">
        <v>855</v>
      </c>
      <c r="O94" s="36">
        <v>2550</v>
      </c>
      <c r="P94">
        <v>364</v>
      </c>
      <c r="Q94" s="36">
        <v>4320</v>
      </c>
      <c r="R94">
        <v>127</v>
      </c>
      <c r="S94" s="36">
        <v>1210</v>
      </c>
      <c r="T94" s="36">
        <v>4690</v>
      </c>
      <c r="U94" s="36">
        <v>1540</v>
      </c>
      <c r="V94" s="36">
        <v>8850</v>
      </c>
      <c r="W94" s="36">
        <v>4840</v>
      </c>
      <c r="X94" s="36">
        <v>4220</v>
      </c>
      <c r="Y94">
        <v>800</v>
      </c>
      <c r="Z94">
        <v>810</v>
      </c>
      <c r="AA94" s="36">
        <v>2750</v>
      </c>
      <c r="AB94" s="36">
        <v>7325</v>
      </c>
      <c r="AC94" s="36">
        <v>4670</v>
      </c>
      <c r="AD94" s="36">
        <v>1570</v>
      </c>
      <c r="AE94" s="36">
        <v>2020</v>
      </c>
      <c r="AF94" s="36">
        <v>1110</v>
      </c>
      <c r="AG94" s="36">
        <v>1000</v>
      </c>
      <c r="AH94">
        <v>540</v>
      </c>
      <c r="AI94" s="36">
        <v>2150</v>
      </c>
      <c r="AJ94">
        <v>170</v>
      </c>
      <c r="AK94">
        <v>390</v>
      </c>
      <c r="AL94" s="36">
        <v>2210</v>
      </c>
      <c r="AM94">
        <v>855</v>
      </c>
      <c r="AN94" s="36">
        <v>2380</v>
      </c>
      <c r="AO94" s="36">
        <v>22175</v>
      </c>
      <c r="AP94" s="36">
        <v>1090</v>
      </c>
      <c r="AQ94" s="36">
        <v>2220</v>
      </c>
      <c r="AR94">
        <v>77</v>
      </c>
      <c r="AS94" s="36">
        <v>1320</v>
      </c>
      <c r="AT94" s="36">
        <v>10575</v>
      </c>
      <c r="AU94" s="36">
        <v>23075</v>
      </c>
      <c r="AV94">
        <v>308</v>
      </c>
      <c r="AW94" s="36">
        <v>1470</v>
      </c>
      <c r="AX94">
        <v>350</v>
      </c>
      <c r="AY94" s="36">
        <v>2410</v>
      </c>
      <c r="AZ94">
        <v>640</v>
      </c>
      <c r="BA94" s="36">
        <v>10850</v>
      </c>
      <c r="BB94" s="36">
        <v>1520</v>
      </c>
      <c r="BC94">
        <v>855</v>
      </c>
      <c r="BD94">
        <v>246</v>
      </c>
      <c r="BE94" s="36">
        <v>2500</v>
      </c>
      <c r="BF94" s="36">
        <v>2680</v>
      </c>
      <c r="BG94" s="36">
        <v>1690</v>
      </c>
      <c r="BH94">
        <v>845</v>
      </c>
      <c r="BI94" s="36">
        <v>6850</v>
      </c>
      <c r="BJ94" s="36">
        <v>2070</v>
      </c>
    </row>
    <row r="95" spans="1:62" ht="15" thickBot="1" x14ac:dyDescent="0.35">
      <c r="A95" s="29">
        <v>45736</v>
      </c>
      <c r="B95" s="25">
        <v>19045.7</v>
      </c>
      <c r="C95" s="22">
        <v>22.254999999999999</v>
      </c>
      <c r="D95" s="30">
        <f t="shared" si="1"/>
        <v>423862.05349999998</v>
      </c>
      <c r="E95" s="29">
        <v>45719</v>
      </c>
      <c r="F95" s="20">
        <v>6625</v>
      </c>
      <c r="G95" s="21">
        <v>45719</v>
      </c>
      <c r="H95">
        <v>790</v>
      </c>
      <c r="I95" s="36">
        <v>2050</v>
      </c>
      <c r="J95" s="20">
        <v>6800</v>
      </c>
      <c r="K95" s="36">
        <v>2360</v>
      </c>
      <c r="L95">
        <v>575</v>
      </c>
      <c r="M95" s="36">
        <v>3670</v>
      </c>
      <c r="N95">
        <v>880</v>
      </c>
      <c r="O95" s="36">
        <v>2660</v>
      </c>
      <c r="P95">
        <v>380</v>
      </c>
      <c r="Q95" s="36">
        <v>4440</v>
      </c>
      <c r="R95">
        <v>135</v>
      </c>
      <c r="S95" s="36">
        <v>1235</v>
      </c>
      <c r="T95" s="36">
        <v>4680</v>
      </c>
      <c r="U95" s="36">
        <v>1585</v>
      </c>
      <c r="V95" s="36">
        <v>8800</v>
      </c>
      <c r="W95" s="36">
        <v>4900</v>
      </c>
      <c r="X95" s="36">
        <v>4260</v>
      </c>
      <c r="Y95">
        <v>820</v>
      </c>
      <c r="Z95">
        <v>820</v>
      </c>
      <c r="AA95" s="36">
        <v>2900</v>
      </c>
      <c r="AB95" s="36">
        <v>7350</v>
      </c>
      <c r="AC95" s="36">
        <v>4940</v>
      </c>
      <c r="AD95" s="36">
        <v>1600</v>
      </c>
      <c r="AE95" s="36">
        <v>2020</v>
      </c>
      <c r="AF95" s="36">
        <v>1110</v>
      </c>
      <c r="AG95" s="36">
        <v>1010</v>
      </c>
      <c r="AH95">
        <v>560</v>
      </c>
      <c r="AI95" s="36">
        <v>2150</v>
      </c>
      <c r="AJ95">
        <v>183</v>
      </c>
      <c r="AK95">
        <v>390</v>
      </c>
      <c r="AL95" s="36">
        <v>2340</v>
      </c>
      <c r="AM95">
        <v>870</v>
      </c>
      <c r="AN95" s="36">
        <v>2400</v>
      </c>
      <c r="AO95" s="36">
        <v>22425</v>
      </c>
      <c r="AP95" s="36">
        <v>1125</v>
      </c>
      <c r="AQ95" s="36">
        <v>2220</v>
      </c>
      <c r="AR95">
        <v>80</v>
      </c>
      <c r="AS95" s="36">
        <v>1330</v>
      </c>
      <c r="AT95" s="36">
        <v>10575</v>
      </c>
      <c r="AU95" s="36">
        <v>24025</v>
      </c>
      <c r="AV95">
        <v>328</v>
      </c>
      <c r="AW95" s="36">
        <v>1525</v>
      </c>
      <c r="AX95">
        <v>344</v>
      </c>
      <c r="AY95" s="36">
        <v>2400</v>
      </c>
      <c r="AZ95">
        <v>650</v>
      </c>
      <c r="BA95" s="36">
        <v>11650</v>
      </c>
      <c r="BB95" s="36">
        <v>1520</v>
      </c>
      <c r="BC95">
        <v>895</v>
      </c>
      <c r="BD95">
        <v>250</v>
      </c>
      <c r="BE95" s="36">
        <v>3120</v>
      </c>
      <c r="BF95" s="36">
        <v>2770</v>
      </c>
      <c r="BG95" s="36">
        <v>1865</v>
      </c>
      <c r="BH95">
        <v>825</v>
      </c>
      <c r="BI95" s="36">
        <v>7450</v>
      </c>
      <c r="BJ95" s="36">
        <v>2510</v>
      </c>
    </row>
    <row r="96" spans="1:62" ht="15" thickBot="1" x14ac:dyDescent="0.35">
      <c r="A96" s="29">
        <v>45735</v>
      </c>
      <c r="B96" s="25">
        <v>19045.7</v>
      </c>
      <c r="C96" s="22">
        <v>22.715</v>
      </c>
      <c r="D96" s="30">
        <f t="shared" si="1"/>
        <v>432623.07550000004</v>
      </c>
      <c r="E96" s="29">
        <v>45716</v>
      </c>
      <c r="F96" s="20">
        <v>6725</v>
      </c>
      <c r="G96" t="s">
        <v>605</v>
      </c>
      <c r="H96">
        <v>775</v>
      </c>
      <c r="I96" s="36">
        <v>2070</v>
      </c>
      <c r="J96" s="20">
        <v>6550</v>
      </c>
      <c r="K96" s="36">
        <v>2200</v>
      </c>
      <c r="L96">
        <v>570</v>
      </c>
      <c r="M96" s="36">
        <v>3360</v>
      </c>
      <c r="N96">
        <v>835</v>
      </c>
      <c r="O96" s="36">
        <v>2500</v>
      </c>
      <c r="P96">
        <v>354</v>
      </c>
      <c r="Q96" s="36">
        <v>4560</v>
      </c>
      <c r="R96">
        <v>124</v>
      </c>
      <c r="S96" s="36">
        <v>1240</v>
      </c>
      <c r="T96" s="36">
        <v>4530</v>
      </c>
      <c r="U96" s="36">
        <v>1585</v>
      </c>
      <c r="V96" s="36">
        <v>8425</v>
      </c>
      <c r="W96" s="36">
        <v>4600</v>
      </c>
      <c r="X96" s="36">
        <v>4030</v>
      </c>
      <c r="Y96">
        <v>785</v>
      </c>
      <c r="Z96">
        <v>795</v>
      </c>
      <c r="AA96" s="36">
        <v>2910</v>
      </c>
      <c r="AB96" s="36">
        <v>7125</v>
      </c>
      <c r="AC96" s="36">
        <v>4700</v>
      </c>
      <c r="AD96" s="36">
        <v>1480</v>
      </c>
      <c r="AE96" s="36">
        <v>1865</v>
      </c>
      <c r="AF96" s="36">
        <v>1080</v>
      </c>
      <c r="AG96" s="36">
        <v>1000</v>
      </c>
      <c r="AH96">
        <v>545</v>
      </c>
      <c r="AI96" s="36">
        <v>2120</v>
      </c>
      <c r="AJ96">
        <v>180</v>
      </c>
      <c r="AK96">
        <v>364</v>
      </c>
      <c r="AL96" s="36">
        <v>2330</v>
      </c>
      <c r="AM96">
        <v>850</v>
      </c>
      <c r="AN96" s="36">
        <v>2350</v>
      </c>
      <c r="AO96" s="36">
        <v>22350</v>
      </c>
      <c r="AP96" s="36">
        <v>1015</v>
      </c>
      <c r="AQ96" s="36">
        <v>2210</v>
      </c>
      <c r="AR96">
        <v>75</v>
      </c>
      <c r="AS96" s="36">
        <v>1365</v>
      </c>
      <c r="AT96" s="36">
        <v>10450</v>
      </c>
      <c r="AU96" s="36">
        <v>23700</v>
      </c>
      <c r="AV96">
        <v>328</v>
      </c>
      <c r="AW96" s="36">
        <v>1400</v>
      </c>
      <c r="AX96">
        <v>350</v>
      </c>
      <c r="AY96" s="36">
        <v>2350</v>
      </c>
      <c r="AZ96">
        <v>610</v>
      </c>
      <c r="BA96" s="36">
        <v>11000</v>
      </c>
      <c r="BB96" s="36">
        <v>1505</v>
      </c>
      <c r="BC96">
        <v>875</v>
      </c>
      <c r="BD96">
        <v>230</v>
      </c>
      <c r="BE96" s="36">
        <v>2940</v>
      </c>
      <c r="BF96" s="36">
        <v>2740</v>
      </c>
      <c r="BG96" s="36">
        <v>1625</v>
      </c>
      <c r="BH96">
        <v>805</v>
      </c>
      <c r="BI96" s="36">
        <v>6700</v>
      </c>
      <c r="BJ96" s="36">
        <v>2380</v>
      </c>
    </row>
    <row r="97" spans="1:62" ht="15" thickBot="1" x14ac:dyDescent="0.35">
      <c r="A97" s="29">
        <v>45734</v>
      </c>
      <c r="B97" s="25">
        <v>19045.7</v>
      </c>
      <c r="C97" s="22">
        <v>22.875</v>
      </c>
      <c r="D97" s="30">
        <f t="shared" si="1"/>
        <v>435670.38750000001</v>
      </c>
      <c r="E97" s="29">
        <v>45715</v>
      </c>
      <c r="F97" s="20">
        <v>7250</v>
      </c>
      <c r="G97" t="s">
        <v>606</v>
      </c>
      <c r="H97">
        <v>820</v>
      </c>
      <c r="I97" s="36">
        <v>2070</v>
      </c>
      <c r="J97" s="20">
        <v>6900</v>
      </c>
      <c r="K97" s="36">
        <v>2190</v>
      </c>
      <c r="L97">
        <v>600</v>
      </c>
      <c r="M97" s="36">
        <v>3630</v>
      </c>
      <c r="N97">
        <v>895</v>
      </c>
      <c r="O97" s="36">
        <v>2630</v>
      </c>
      <c r="P97">
        <v>384</v>
      </c>
      <c r="Q97" s="36">
        <v>4350</v>
      </c>
      <c r="R97">
        <v>135</v>
      </c>
      <c r="S97" s="36">
        <v>1310</v>
      </c>
      <c r="T97" s="36">
        <v>4590</v>
      </c>
      <c r="U97" s="36">
        <v>1625</v>
      </c>
      <c r="V97" s="36">
        <v>8525</v>
      </c>
      <c r="W97" s="36">
        <v>4660</v>
      </c>
      <c r="X97" s="36">
        <v>4340</v>
      </c>
      <c r="Y97">
        <v>800</v>
      </c>
      <c r="Z97">
        <v>825</v>
      </c>
      <c r="AA97" s="36">
        <v>2960</v>
      </c>
      <c r="AB97" s="36">
        <v>7600</v>
      </c>
      <c r="AC97" s="36">
        <v>5575</v>
      </c>
      <c r="AD97" s="36">
        <v>1585</v>
      </c>
      <c r="AE97" s="36">
        <v>1895</v>
      </c>
      <c r="AF97" s="36">
        <v>1140</v>
      </c>
      <c r="AG97" s="36">
        <v>1030</v>
      </c>
      <c r="AH97">
        <v>565</v>
      </c>
      <c r="AI97" s="36">
        <v>2160</v>
      </c>
      <c r="AJ97">
        <v>189</v>
      </c>
      <c r="AK97">
        <v>374</v>
      </c>
      <c r="AL97" s="36">
        <v>2590</v>
      </c>
      <c r="AM97">
        <v>870</v>
      </c>
      <c r="AN97" s="36">
        <v>2490</v>
      </c>
      <c r="AO97" s="36">
        <v>23425</v>
      </c>
      <c r="AP97" s="36">
        <v>1200</v>
      </c>
      <c r="AQ97" s="36">
        <v>2240</v>
      </c>
      <c r="AR97">
        <v>76</v>
      </c>
      <c r="AS97" s="36">
        <v>1380</v>
      </c>
      <c r="AT97" s="36">
        <v>10400</v>
      </c>
      <c r="AU97" s="36">
        <v>24825</v>
      </c>
      <c r="AV97">
        <v>338</v>
      </c>
      <c r="AW97" s="36">
        <v>1455</v>
      </c>
      <c r="AX97">
        <v>362</v>
      </c>
      <c r="AY97" s="36">
        <v>2320</v>
      </c>
      <c r="AZ97">
        <v>630</v>
      </c>
      <c r="BA97" s="36">
        <v>11200</v>
      </c>
      <c r="BB97" s="36">
        <v>1530</v>
      </c>
      <c r="BC97">
        <v>910</v>
      </c>
      <c r="BD97">
        <v>256</v>
      </c>
      <c r="BE97" s="36">
        <v>3200</v>
      </c>
      <c r="BF97" s="36">
        <v>2730</v>
      </c>
      <c r="BG97" s="36">
        <v>1760</v>
      </c>
      <c r="BH97">
        <v>770</v>
      </c>
      <c r="BI97" s="36">
        <v>7550</v>
      </c>
      <c r="BJ97" s="36">
        <v>2570</v>
      </c>
    </row>
    <row r="98" spans="1:62" ht="15" thickBot="1" x14ac:dyDescent="0.35">
      <c r="A98" s="29">
        <v>45733</v>
      </c>
      <c r="B98" s="25">
        <v>19045.7</v>
      </c>
      <c r="C98" s="22">
        <v>21.94</v>
      </c>
      <c r="D98" s="30">
        <f t="shared" si="1"/>
        <v>417862.65800000005</v>
      </c>
      <c r="E98" s="29">
        <v>45714</v>
      </c>
      <c r="F98" s="20">
        <v>7150</v>
      </c>
      <c r="G98" t="s">
        <v>607</v>
      </c>
      <c r="H98">
        <v>795</v>
      </c>
      <c r="I98" s="36">
        <v>2110</v>
      </c>
      <c r="J98" s="20">
        <v>6525</v>
      </c>
      <c r="K98" s="36">
        <v>2240</v>
      </c>
      <c r="L98">
        <v>600</v>
      </c>
      <c r="M98" s="36">
        <v>3820</v>
      </c>
      <c r="N98">
        <v>900</v>
      </c>
      <c r="O98" s="36">
        <v>2870</v>
      </c>
      <c r="P98">
        <v>382</v>
      </c>
      <c r="Q98" s="36">
        <v>4400</v>
      </c>
      <c r="R98">
        <v>140</v>
      </c>
      <c r="S98" s="36">
        <v>1205</v>
      </c>
      <c r="T98" s="36">
        <v>4580</v>
      </c>
      <c r="U98" s="36">
        <v>1630</v>
      </c>
      <c r="V98" s="36">
        <v>8775</v>
      </c>
      <c r="W98" s="36">
        <v>4920</v>
      </c>
      <c r="X98" s="36">
        <v>4350</v>
      </c>
      <c r="Y98">
        <v>825</v>
      </c>
      <c r="Z98">
        <v>805</v>
      </c>
      <c r="AA98" s="36">
        <v>2880</v>
      </c>
      <c r="AB98" s="36">
        <v>7725</v>
      </c>
      <c r="AC98" s="36">
        <v>5575</v>
      </c>
      <c r="AD98" s="36">
        <v>1625</v>
      </c>
      <c r="AE98" s="36">
        <v>1930</v>
      </c>
      <c r="AF98" s="36">
        <v>1185</v>
      </c>
      <c r="AG98" s="36">
        <v>1045</v>
      </c>
      <c r="AH98">
        <v>555</v>
      </c>
      <c r="AI98" s="36">
        <v>2150</v>
      </c>
      <c r="AJ98">
        <v>190</v>
      </c>
      <c r="AK98">
        <v>378</v>
      </c>
      <c r="AL98" s="36">
        <v>2680</v>
      </c>
      <c r="AM98">
        <v>885</v>
      </c>
      <c r="AN98" s="36">
        <v>2520</v>
      </c>
      <c r="AO98" s="36">
        <v>23400</v>
      </c>
      <c r="AP98" s="36">
        <v>1200</v>
      </c>
      <c r="AQ98" s="36">
        <v>2240</v>
      </c>
      <c r="AR98">
        <v>77</v>
      </c>
      <c r="AS98" s="36">
        <v>1390</v>
      </c>
      <c r="AT98" s="36">
        <v>10500</v>
      </c>
      <c r="AU98" s="36">
        <v>24675</v>
      </c>
      <c r="AV98">
        <v>354</v>
      </c>
      <c r="AW98" s="36">
        <v>1595</v>
      </c>
      <c r="AX98">
        <v>370</v>
      </c>
      <c r="AY98" s="36">
        <v>2430</v>
      </c>
      <c r="AZ98">
        <v>625</v>
      </c>
      <c r="BA98" s="36">
        <v>11900</v>
      </c>
      <c r="BB98" s="36">
        <v>1615</v>
      </c>
      <c r="BC98">
        <v>925</v>
      </c>
      <c r="BD98">
        <v>268</v>
      </c>
      <c r="BE98" s="36">
        <v>3310</v>
      </c>
      <c r="BF98" s="36">
        <v>2900</v>
      </c>
      <c r="BG98" s="36">
        <v>1760</v>
      </c>
      <c r="BH98">
        <v>790</v>
      </c>
      <c r="BI98" s="36">
        <v>7800</v>
      </c>
      <c r="BJ98" s="36">
        <v>2610</v>
      </c>
    </row>
    <row r="99" spans="1:62" ht="15" thickBot="1" x14ac:dyDescent="0.35">
      <c r="A99" s="29">
        <v>45730</v>
      </c>
      <c r="B99" s="25">
        <v>19045.7</v>
      </c>
      <c r="C99" s="22">
        <v>22.055</v>
      </c>
      <c r="D99" s="30">
        <f t="shared" si="1"/>
        <v>420052.91350000002</v>
      </c>
      <c r="E99" s="29">
        <v>45713</v>
      </c>
      <c r="F99" s="20">
        <v>7325</v>
      </c>
      <c r="G99" t="s">
        <v>608</v>
      </c>
      <c r="H99">
        <v>795</v>
      </c>
      <c r="I99" s="36">
        <v>2100</v>
      </c>
      <c r="J99" s="20">
        <v>6575</v>
      </c>
      <c r="K99" s="36">
        <v>2410</v>
      </c>
      <c r="L99">
        <v>595</v>
      </c>
      <c r="M99" s="36">
        <v>3800</v>
      </c>
      <c r="N99">
        <v>910</v>
      </c>
      <c r="O99" s="36">
        <v>2990</v>
      </c>
      <c r="P99">
        <v>404</v>
      </c>
      <c r="Q99" s="36">
        <v>4540</v>
      </c>
      <c r="R99">
        <v>135</v>
      </c>
      <c r="S99" s="36">
        <v>1200</v>
      </c>
      <c r="T99" s="36">
        <v>4560</v>
      </c>
      <c r="U99" s="36">
        <v>1635</v>
      </c>
      <c r="V99" s="36">
        <v>8825</v>
      </c>
      <c r="W99" s="36">
        <v>4870</v>
      </c>
      <c r="X99" s="36">
        <v>4230</v>
      </c>
      <c r="Y99">
        <v>815</v>
      </c>
      <c r="Z99">
        <v>810</v>
      </c>
      <c r="AA99" s="36">
        <v>2750</v>
      </c>
      <c r="AB99" s="36">
        <v>7825</v>
      </c>
      <c r="AC99" s="36">
        <v>5800</v>
      </c>
      <c r="AD99" s="36">
        <v>1615</v>
      </c>
      <c r="AE99" s="36">
        <v>1975</v>
      </c>
      <c r="AF99" s="36">
        <v>1160</v>
      </c>
      <c r="AG99" s="36">
        <v>1035</v>
      </c>
      <c r="AH99">
        <v>555</v>
      </c>
      <c r="AI99" s="36">
        <v>2270</v>
      </c>
      <c r="AJ99">
        <v>195</v>
      </c>
      <c r="AK99">
        <v>388</v>
      </c>
      <c r="AL99" s="36">
        <v>2790</v>
      </c>
      <c r="AM99">
        <v>875</v>
      </c>
      <c r="AN99" s="36">
        <v>2460</v>
      </c>
      <c r="AO99" s="36">
        <v>23500</v>
      </c>
      <c r="AP99" s="36">
        <v>1150</v>
      </c>
      <c r="AQ99" s="36">
        <v>2240</v>
      </c>
      <c r="AR99">
        <v>78</v>
      </c>
      <c r="AS99" s="36">
        <v>1415</v>
      </c>
      <c r="AT99" s="36">
        <v>11325</v>
      </c>
      <c r="AU99" s="36">
        <v>24825</v>
      </c>
      <c r="AV99">
        <v>354</v>
      </c>
      <c r="AW99" s="36">
        <v>1545</v>
      </c>
      <c r="AX99">
        <v>370</v>
      </c>
      <c r="AY99" s="36">
        <v>2420</v>
      </c>
      <c r="AZ99">
        <v>615</v>
      </c>
      <c r="BA99" s="36">
        <v>12250</v>
      </c>
      <c r="BB99" s="36">
        <v>1635</v>
      </c>
      <c r="BC99">
        <v>925</v>
      </c>
      <c r="BD99">
        <v>264</v>
      </c>
      <c r="BE99" s="36">
        <v>3360</v>
      </c>
      <c r="BF99" s="36">
        <v>2900</v>
      </c>
      <c r="BG99" s="36">
        <v>1800</v>
      </c>
      <c r="BH99">
        <v>770</v>
      </c>
      <c r="BI99" s="36">
        <v>7975</v>
      </c>
      <c r="BJ99" s="36">
        <v>2210</v>
      </c>
    </row>
    <row r="100" spans="1:62" ht="15" thickBot="1" x14ac:dyDescent="0.35">
      <c r="A100" s="29">
        <v>45729</v>
      </c>
      <c r="B100" s="25">
        <v>19045.7</v>
      </c>
      <c r="C100" s="22">
        <v>21.31</v>
      </c>
      <c r="D100" s="30">
        <f t="shared" si="1"/>
        <v>405863.86699999997</v>
      </c>
      <c r="E100" s="29">
        <v>45712</v>
      </c>
      <c r="F100" s="20">
        <v>7600</v>
      </c>
      <c r="G100" t="s">
        <v>609</v>
      </c>
      <c r="H100">
        <v>815</v>
      </c>
      <c r="I100" s="36">
        <v>2190</v>
      </c>
      <c r="J100" s="20">
        <v>6900</v>
      </c>
      <c r="K100" s="36">
        <v>2520</v>
      </c>
      <c r="L100">
        <v>620</v>
      </c>
      <c r="M100" s="36">
        <v>3920</v>
      </c>
      <c r="N100">
        <v>920</v>
      </c>
      <c r="O100" s="36">
        <v>3070</v>
      </c>
      <c r="P100">
        <v>418</v>
      </c>
      <c r="Q100" s="36">
        <v>4600</v>
      </c>
      <c r="R100">
        <v>140</v>
      </c>
      <c r="S100" s="36">
        <v>1215</v>
      </c>
      <c r="T100" s="36">
        <v>4700</v>
      </c>
      <c r="U100" s="36">
        <v>1640</v>
      </c>
      <c r="V100" s="36">
        <v>8925</v>
      </c>
      <c r="W100" s="36">
        <v>5025</v>
      </c>
      <c r="X100" s="36">
        <v>4200</v>
      </c>
      <c r="Y100">
        <v>825</v>
      </c>
      <c r="Z100">
        <v>840</v>
      </c>
      <c r="AA100" s="36">
        <v>2940</v>
      </c>
      <c r="AB100" s="36">
        <v>7900</v>
      </c>
      <c r="AC100" s="36">
        <v>6200</v>
      </c>
      <c r="AD100" s="36">
        <v>1675</v>
      </c>
      <c r="AE100" s="36">
        <v>1975</v>
      </c>
      <c r="AF100" s="36">
        <v>1210</v>
      </c>
      <c r="AG100" s="36">
        <v>1055</v>
      </c>
      <c r="AH100">
        <v>640</v>
      </c>
      <c r="AI100" s="36">
        <v>2270</v>
      </c>
      <c r="AJ100">
        <v>202</v>
      </c>
      <c r="AK100">
        <v>374</v>
      </c>
      <c r="AL100" s="36">
        <v>2780</v>
      </c>
      <c r="AM100">
        <v>850</v>
      </c>
      <c r="AN100" s="36">
        <v>2600</v>
      </c>
      <c r="AO100" s="36">
        <v>25000</v>
      </c>
      <c r="AP100" s="36">
        <v>1265</v>
      </c>
      <c r="AQ100" s="36">
        <v>2260</v>
      </c>
      <c r="AR100">
        <v>79</v>
      </c>
      <c r="AS100" s="36">
        <v>1430</v>
      </c>
      <c r="AT100" s="36">
        <v>11875</v>
      </c>
      <c r="AU100" s="36">
        <v>25200</v>
      </c>
      <c r="AV100">
        <v>372</v>
      </c>
      <c r="AW100" s="36">
        <v>1715</v>
      </c>
      <c r="AX100">
        <v>386</v>
      </c>
      <c r="AY100" s="36">
        <v>2430</v>
      </c>
      <c r="AZ100">
        <v>625</v>
      </c>
      <c r="BA100" s="36">
        <v>13050</v>
      </c>
      <c r="BB100" s="36">
        <v>1665</v>
      </c>
      <c r="BC100">
        <v>945</v>
      </c>
      <c r="BD100">
        <v>272</v>
      </c>
      <c r="BE100" s="36">
        <v>3520</v>
      </c>
      <c r="BF100" s="36">
        <v>2900</v>
      </c>
      <c r="BG100" s="36">
        <v>1865</v>
      </c>
      <c r="BH100">
        <v>765</v>
      </c>
      <c r="BI100" s="36">
        <v>8050</v>
      </c>
      <c r="BJ100" s="36">
        <v>2450</v>
      </c>
    </row>
    <row r="101" spans="1:62" ht="15" thickBot="1" x14ac:dyDescent="0.35">
      <c r="A101" s="29">
        <v>45728</v>
      </c>
      <c r="B101" s="25">
        <v>19045.7</v>
      </c>
      <c r="C101" s="22">
        <v>21.52</v>
      </c>
      <c r="D101" s="30">
        <f t="shared" si="1"/>
        <v>409863.46400000004</v>
      </c>
      <c r="E101" s="29">
        <v>45709</v>
      </c>
      <c r="F101" s="20">
        <v>7675</v>
      </c>
      <c r="G101" t="s">
        <v>610</v>
      </c>
      <c r="H101">
        <v>830</v>
      </c>
      <c r="I101" s="36">
        <v>2180</v>
      </c>
      <c r="J101" s="20">
        <v>7275</v>
      </c>
      <c r="K101" s="36">
        <v>2510</v>
      </c>
      <c r="L101">
        <v>620</v>
      </c>
      <c r="M101" s="36">
        <v>3890</v>
      </c>
      <c r="N101">
        <v>935</v>
      </c>
      <c r="O101" s="36">
        <v>3030</v>
      </c>
      <c r="P101">
        <v>416</v>
      </c>
      <c r="Q101" s="36">
        <v>4660</v>
      </c>
      <c r="R101">
        <v>145</v>
      </c>
      <c r="S101" s="36">
        <v>1230</v>
      </c>
      <c r="T101" s="36">
        <v>4750</v>
      </c>
      <c r="U101" s="36">
        <v>1620</v>
      </c>
      <c r="V101" s="36">
        <v>9000</v>
      </c>
      <c r="W101" s="36">
        <v>5075</v>
      </c>
      <c r="X101" s="36">
        <v>4300</v>
      </c>
      <c r="Y101">
        <v>850</v>
      </c>
      <c r="Z101">
        <v>855</v>
      </c>
      <c r="AA101" s="36">
        <v>3050</v>
      </c>
      <c r="AB101" s="36">
        <v>7700</v>
      </c>
      <c r="AC101" s="36">
        <v>6300</v>
      </c>
      <c r="AD101" s="36">
        <v>1730</v>
      </c>
      <c r="AE101" s="36">
        <v>1965</v>
      </c>
      <c r="AF101" s="36">
        <v>1220</v>
      </c>
      <c r="AG101" s="36">
        <v>1060</v>
      </c>
      <c r="AH101">
        <v>640</v>
      </c>
      <c r="AI101" s="36">
        <v>2290</v>
      </c>
      <c r="AJ101">
        <v>210</v>
      </c>
      <c r="AK101">
        <v>374</v>
      </c>
      <c r="AL101" s="36">
        <v>2790</v>
      </c>
      <c r="AM101">
        <v>860</v>
      </c>
      <c r="AN101" s="36">
        <v>2650</v>
      </c>
      <c r="AO101" s="36">
        <v>24575</v>
      </c>
      <c r="AP101" s="36">
        <v>1290</v>
      </c>
      <c r="AQ101" s="36">
        <v>2250</v>
      </c>
      <c r="AR101">
        <v>80</v>
      </c>
      <c r="AS101" s="36">
        <v>1400</v>
      </c>
      <c r="AT101" s="36">
        <v>11500</v>
      </c>
      <c r="AU101" s="36">
        <v>25275</v>
      </c>
      <c r="AV101">
        <v>378</v>
      </c>
      <c r="AW101" s="36">
        <v>1825</v>
      </c>
      <c r="AX101">
        <v>384</v>
      </c>
      <c r="AY101" s="36">
        <v>2430</v>
      </c>
      <c r="AZ101">
        <v>640</v>
      </c>
      <c r="BA101" s="36">
        <v>12750</v>
      </c>
      <c r="BB101" s="36">
        <v>1660</v>
      </c>
      <c r="BC101">
        <v>915</v>
      </c>
      <c r="BD101">
        <v>280</v>
      </c>
      <c r="BE101" s="36">
        <v>3840</v>
      </c>
      <c r="BF101" s="36">
        <v>2960</v>
      </c>
      <c r="BG101" s="36">
        <v>1890</v>
      </c>
      <c r="BH101">
        <v>775</v>
      </c>
      <c r="BI101" s="36">
        <v>8025</v>
      </c>
      <c r="BJ101" s="36">
        <v>2330</v>
      </c>
    </row>
    <row r="102" spans="1:62" ht="15" thickBot="1" x14ac:dyDescent="0.35">
      <c r="A102" s="29">
        <v>45727</v>
      </c>
      <c r="B102" s="25">
        <v>19045.7</v>
      </c>
      <c r="C102" s="22">
        <v>21.01</v>
      </c>
      <c r="D102" s="30">
        <f t="shared" si="1"/>
        <v>400150.15700000006</v>
      </c>
      <c r="E102" s="29">
        <v>45708</v>
      </c>
      <c r="F102" s="20">
        <v>7650</v>
      </c>
      <c r="G102" t="s">
        <v>611</v>
      </c>
      <c r="H102">
        <v>820</v>
      </c>
      <c r="I102" s="36">
        <v>2200</v>
      </c>
      <c r="J102" s="20">
        <v>7225</v>
      </c>
      <c r="K102" s="36">
        <v>2540</v>
      </c>
      <c r="L102">
        <v>615</v>
      </c>
      <c r="M102" s="36">
        <v>3910</v>
      </c>
      <c r="N102">
        <v>960</v>
      </c>
      <c r="O102" s="36">
        <v>2930</v>
      </c>
      <c r="P102">
        <v>430</v>
      </c>
      <c r="Q102" s="36">
        <v>4700</v>
      </c>
      <c r="R102">
        <v>145</v>
      </c>
      <c r="S102" s="36">
        <v>1235</v>
      </c>
      <c r="T102" s="36">
        <v>4720</v>
      </c>
      <c r="U102" s="36">
        <v>1685</v>
      </c>
      <c r="V102" s="36">
        <v>9000</v>
      </c>
      <c r="W102" s="36">
        <v>5150</v>
      </c>
      <c r="X102" s="36">
        <v>4460</v>
      </c>
      <c r="Y102">
        <v>840</v>
      </c>
      <c r="Z102">
        <v>845</v>
      </c>
      <c r="AA102" s="36">
        <v>2920</v>
      </c>
      <c r="AB102" s="36">
        <v>7975</v>
      </c>
      <c r="AC102" s="36">
        <v>6325</v>
      </c>
      <c r="AD102" s="36">
        <v>1755</v>
      </c>
      <c r="AE102" s="36">
        <v>1990</v>
      </c>
      <c r="AF102" s="36">
        <v>1210</v>
      </c>
      <c r="AG102" s="36">
        <v>1065</v>
      </c>
      <c r="AH102">
        <v>640</v>
      </c>
      <c r="AI102" s="36">
        <v>2290</v>
      </c>
      <c r="AJ102">
        <v>214</v>
      </c>
      <c r="AK102">
        <v>390</v>
      </c>
      <c r="AL102" s="36">
        <v>2780</v>
      </c>
      <c r="AM102">
        <v>860</v>
      </c>
      <c r="AN102" s="36">
        <v>2670</v>
      </c>
      <c r="AO102" s="36">
        <v>24750</v>
      </c>
      <c r="AP102" s="36">
        <v>1350</v>
      </c>
      <c r="AQ102" s="36">
        <v>2270</v>
      </c>
      <c r="AR102">
        <v>80</v>
      </c>
      <c r="AS102" s="36">
        <v>1405</v>
      </c>
      <c r="AT102" s="36">
        <v>11550</v>
      </c>
      <c r="AU102" s="36">
        <v>25225</v>
      </c>
      <c r="AV102">
        <v>378</v>
      </c>
      <c r="AW102" s="36">
        <v>1810</v>
      </c>
      <c r="AX102">
        <v>386</v>
      </c>
      <c r="AY102" s="36">
        <v>2430</v>
      </c>
      <c r="AZ102">
        <v>640</v>
      </c>
      <c r="BA102" s="36">
        <v>12325</v>
      </c>
      <c r="BB102" s="36">
        <v>1685</v>
      </c>
      <c r="BC102">
        <v>935</v>
      </c>
      <c r="BD102">
        <v>278</v>
      </c>
      <c r="BE102" s="36">
        <v>3950</v>
      </c>
      <c r="BF102" s="36">
        <v>2920</v>
      </c>
      <c r="BG102" s="36">
        <v>1890</v>
      </c>
      <c r="BH102">
        <v>770</v>
      </c>
      <c r="BI102" s="36">
        <v>7800</v>
      </c>
      <c r="BJ102" s="36">
        <v>2070</v>
      </c>
    </row>
    <row r="103" spans="1:62" ht="15" thickBot="1" x14ac:dyDescent="0.35">
      <c r="A103" s="29">
        <v>45726</v>
      </c>
      <c r="B103" s="25">
        <v>19045.7</v>
      </c>
      <c r="C103" s="22">
        <v>21.274999999999999</v>
      </c>
      <c r="D103" s="30">
        <f t="shared" si="1"/>
        <v>405197.26750000002</v>
      </c>
      <c r="E103" s="29">
        <v>45707</v>
      </c>
      <c r="F103" s="20">
        <v>8075</v>
      </c>
      <c r="G103" t="s">
        <v>612</v>
      </c>
      <c r="H103">
        <v>845</v>
      </c>
      <c r="I103" s="36">
        <v>2250</v>
      </c>
      <c r="J103" s="20">
        <v>7025</v>
      </c>
      <c r="K103" s="36">
        <v>2480</v>
      </c>
      <c r="L103">
        <v>630</v>
      </c>
      <c r="M103" s="36">
        <v>4020</v>
      </c>
      <c r="N103">
        <v>965</v>
      </c>
      <c r="O103" s="36">
        <v>2990</v>
      </c>
      <c r="P103">
        <v>394</v>
      </c>
      <c r="Q103" s="36">
        <v>4740</v>
      </c>
      <c r="R103">
        <v>145</v>
      </c>
      <c r="S103" s="36">
        <v>1205</v>
      </c>
      <c r="T103" s="36">
        <v>4700</v>
      </c>
      <c r="U103" s="36">
        <v>1575</v>
      </c>
      <c r="V103" s="36">
        <v>8950</v>
      </c>
      <c r="W103" s="36">
        <v>5175</v>
      </c>
      <c r="X103" s="36">
        <v>4520</v>
      </c>
      <c r="Y103">
        <v>855</v>
      </c>
      <c r="Z103">
        <v>880</v>
      </c>
      <c r="AA103" s="36">
        <v>2890</v>
      </c>
      <c r="AB103" s="36">
        <v>8000</v>
      </c>
      <c r="AC103" s="36">
        <v>6350</v>
      </c>
      <c r="AD103" s="36">
        <v>1700</v>
      </c>
      <c r="AE103" s="36">
        <v>1970</v>
      </c>
      <c r="AF103" s="36">
        <v>1235</v>
      </c>
      <c r="AG103" s="36">
        <v>1070</v>
      </c>
      <c r="AH103">
        <v>630</v>
      </c>
      <c r="AI103" s="36">
        <v>2300</v>
      </c>
      <c r="AJ103">
        <v>206</v>
      </c>
      <c r="AK103">
        <v>360</v>
      </c>
      <c r="AL103" s="36">
        <v>2830</v>
      </c>
      <c r="AM103">
        <v>905</v>
      </c>
      <c r="AN103" s="36">
        <v>2670</v>
      </c>
      <c r="AO103" s="36">
        <v>25200</v>
      </c>
      <c r="AP103" s="36">
        <v>1375</v>
      </c>
      <c r="AQ103" s="36">
        <v>2260</v>
      </c>
      <c r="AR103">
        <v>80</v>
      </c>
      <c r="AS103" s="36">
        <v>1400</v>
      </c>
      <c r="AT103" s="36">
        <v>11650</v>
      </c>
      <c r="AU103" s="36">
        <v>25700</v>
      </c>
      <c r="AV103">
        <v>374</v>
      </c>
      <c r="AW103" s="36">
        <v>1750</v>
      </c>
      <c r="AX103">
        <v>400</v>
      </c>
      <c r="AY103" s="36">
        <v>2510</v>
      </c>
      <c r="AZ103">
        <v>645</v>
      </c>
      <c r="BA103" s="36">
        <v>12875</v>
      </c>
      <c r="BB103" s="36">
        <v>1685</v>
      </c>
      <c r="BC103">
        <v>910</v>
      </c>
      <c r="BD103">
        <v>280</v>
      </c>
      <c r="BE103" s="36">
        <v>3950</v>
      </c>
      <c r="BF103" s="36">
        <v>2980</v>
      </c>
      <c r="BG103" s="36">
        <v>1850</v>
      </c>
      <c r="BH103">
        <v>775</v>
      </c>
      <c r="BI103" s="36">
        <v>8000</v>
      </c>
      <c r="BJ103" s="36">
        <v>1770</v>
      </c>
    </row>
    <row r="104" spans="1:62" ht="15" thickBot="1" x14ac:dyDescent="0.35">
      <c r="A104" s="29">
        <v>45723</v>
      </c>
      <c r="B104" s="25">
        <v>19045.7</v>
      </c>
      <c r="C104" s="22">
        <v>22.094999999999999</v>
      </c>
      <c r="D104" s="30">
        <f t="shared" si="1"/>
        <v>420814.7415</v>
      </c>
      <c r="E104" s="29">
        <v>45706</v>
      </c>
      <c r="F104" s="20">
        <v>8375</v>
      </c>
      <c r="G104" t="s">
        <v>613</v>
      </c>
      <c r="H104">
        <v>860</v>
      </c>
      <c r="I104" s="36">
        <v>2260</v>
      </c>
      <c r="J104" s="20">
        <v>7350</v>
      </c>
      <c r="K104" s="36">
        <v>2700</v>
      </c>
      <c r="L104">
        <v>630</v>
      </c>
      <c r="M104" s="36">
        <v>4150</v>
      </c>
      <c r="N104">
        <v>995</v>
      </c>
      <c r="O104" s="36">
        <v>3070</v>
      </c>
      <c r="P104">
        <v>378</v>
      </c>
      <c r="Q104" s="36">
        <v>4850</v>
      </c>
      <c r="R104">
        <v>144</v>
      </c>
      <c r="S104" s="36">
        <v>1200</v>
      </c>
      <c r="T104" s="36">
        <v>4800</v>
      </c>
      <c r="U104" s="36">
        <v>1550</v>
      </c>
      <c r="V104" s="36">
        <v>9300</v>
      </c>
      <c r="W104" s="36">
        <v>5450</v>
      </c>
      <c r="X104" s="36">
        <v>4750</v>
      </c>
      <c r="Y104">
        <v>860</v>
      </c>
      <c r="Z104">
        <v>890</v>
      </c>
      <c r="AA104" s="36">
        <v>2990</v>
      </c>
      <c r="AB104" s="36">
        <v>7850</v>
      </c>
      <c r="AC104" s="36">
        <v>6325</v>
      </c>
      <c r="AD104" s="36">
        <v>1730</v>
      </c>
      <c r="AE104" s="36">
        <v>1995</v>
      </c>
      <c r="AF104" s="36">
        <v>1295</v>
      </c>
      <c r="AG104" s="36">
        <v>1085</v>
      </c>
      <c r="AH104">
        <v>625</v>
      </c>
      <c r="AI104" s="36">
        <v>2310</v>
      </c>
      <c r="AJ104">
        <v>206</v>
      </c>
      <c r="AK104">
        <v>380</v>
      </c>
      <c r="AL104" s="36">
        <v>2800</v>
      </c>
      <c r="AM104">
        <v>910</v>
      </c>
      <c r="AN104" s="36">
        <v>2680</v>
      </c>
      <c r="AO104" s="36">
        <v>24725</v>
      </c>
      <c r="AP104" s="36">
        <v>1450</v>
      </c>
      <c r="AQ104" s="36">
        <v>2270</v>
      </c>
      <c r="AR104">
        <v>79</v>
      </c>
      <c r="AS104" s="36">
        <v>1385</v>
      </c>
      <c r="AT104" s="36">
        <v>11525</v>
      </c>
      <c r="AU104" s="36">
        <v>25775</v>
      </c>
      <c r="AV104">
        <v>388</v>
      </c>
      <c r="AW104" s="36">
        <v>1800</v>
      </c>
      <c r="AX104">
        <v>402</v>
      </c>
      <c r="AY104" s="36">
        <v>2500</v>
      </c>
      <c r="AZ104">
        <v>650</v>
      </c>
      <c r="BA104" s="36">
        <v>13075</v>
      </c>
      <c r="BB104" s="36">
        <v>1700</v>
      </c>
      <c r="BC104">
        <v>870</v>
      </c>
      <c r="BD104">
        <v>288</v>
      </c>
      <c r="BE104" s="36">
        <v>3890</v>
      </c>
      <c r="BF104" s="36">
        <v>2980</v>
      </c>
      <c r="BG104" s="36">
        <v>1885</v>
      </c>
      <c r="BH104">
        <v>785</v>
      </c>
      <c r="BI104" s="36">
        <v>7325</v>
      </c>
      <c r="BJ104" s="36">
        <v>1675</v>
      </c>
    </row>
    <row r="105" spans="1:62" ht="15" thickBot="1" x14ac:dyDescent="0.35">
      <c r="A105" s="29">
        <v>45722</v>
      </c>
      <c r="B105" s="25">
        <v>19045.7</v>
      </c>
      <c r="C105" s="22">
        <v>22.465</v>
      </c>
      <c r="D105" s="30">
        <f t="shared" si="1"/>
        <v>427861.65049999999</v>
      </c>
      <c r="E105" s="29">
        <v>45705</v>
      </c>
      <c r="F105" s="20">
        <v>8250</v>
      </c>
      <c r="G105" t="s">
        <v>614</v>
      </c>
      <c r="H105">
        <v>850</v>
      </c>
      <c r="I105" s="36">
        <v>2280</v>
      </c>
      <c r="J105" s="20">
        <v>7025</v>
      </c>
      <c r="K105" s="36">
        <v>2760</v>
      </c>
      <c r="L105">
        <v>635</v>
      </c>
      <c r="M105" s="36">
        <v>4030</v>
      </c>
      <c r="N105">
        <v>990</v>
      </c>
      <c r="O105" s="36">
        <v>3040</v>
      </c>
      <c r="P105">
        <v>370</v>
      </c>
      <c r="Q105" s="36">
        <v>4800</v>
      </c>
      <c r="R105">
        <v>135</v>
      </c>
      <c r="S105" s="36">
        <v>1115</v>
      </c>
      <c r="T105" s="36">
        <v>4740</v>
      </c>
      <c r="U105" s="36">
        <v>1555</v>
      </c>
      <c r="V105" s="36">
        <v>9325</v>
      </c>
      <c r="W105" s="36">
        <v>5425</v>
      </c>
      <c r="X105" s="36">
        <v>4570</v>
      </c>
      <c r="Y105">
        <v>870</v>
      </c>
      <c r="Z105">
        <v>910</v>
      </c>
      <c r="AA105" s="36">
        <v>2970</v>
      </c>
      <c r="AB105" s="36">
        <v>7825</v>
      </c>
      <c r="AC105" s="36">
        <v>6350</v>
      </c>
      <c r="AD105" s="36">
        <v>1740</v>
      </c>
      <c r="AE105" s="36">
        <v>1975</v>
      </c>
      <c r="AF105" s="36">
        <v>1285</v>
      </c>
      <c r="AG105" s="36">
        <v>1090</v>
      </c>
      <c r="AH105">
        <v>610</v>
      </c>
      <c r="AI105" s="36">
        <v>2270</v>
      </c>
      <c r="AJ105">
        <v>204</v>
      </c>
      <c r="AK105">
        <v>330</v>
      </c>
      <c r="AL105" s="36">
        <v>2790</v>
      </c>
      <c r="AM105">
        <v>905</v>
      </c>
      <c r="AN105" s="36">
        <v>2650</v>
      </c>
      <c r="AO105" s="36">
        <v>24800</v>
      </c>
      <c r="AP105" s="36">
        <v>1440</v>
      </c>
      <c r="AQ105" s="36">
        <v>2270</v>
      </c>
      <c r="AR105">
        <v>82</v>
      </c>
      <c r="AS105" s="36">
        <v>1310</v>
      </c>
      <c r="AT105" s="36">
        <v>11500</v>
      </c>
      <c r="AU105" s="36">
        <v>25725</v>
      </c>
      <c r="AV105">
        <v>384</v>
      </c>
      <c r="AW105" s="36">
        <v>1800</v>
      </c>
      <c r="AX105">
        <v>402</v>
      </c>
      <c r="AY105" s="36">
        <v>2490</v>
      </c>
      <c r="AZ105">
        <v>645</v>
      </c>
      <c r="BA105" s="36">
        <v>12750</v>
      </c>
      <c r="BB105" s="36">
        <v>1685</v>
      </c>
      <c r="BC105">
        <v>890</v>
      </c>
      <c r="BD105">
        <v>288</v>
      </c>
      <c r="BE105" s="36">
        <v>3790</v>
      </c>
      <c r="BF105" s="36">
        <v>2960</v>
      </c>
      <c r="BG105" s="36">
        <v>1885</v>
      </c>
      <c r="BH105">
        <v>770</v>
      </c>
      <c r="BI105" s="36">
        <v>7525</v>
      </c>
      <c r="BJ105" s="36">
        <v>1725</v>
      </c>
    </row>
    <row r="106" spans="1:62" ht="15" thickBot="1" x14ac:dyDescent="0.35">
      <c r="A106" s="29">
        <v>45721</v>
      </c>
      <c r="B106" s="25">
        <v>19045.7</v>
      </c>
      <c r="C106" s="22">
        <v>21.75</v>
      </c>
      <c r="D106" s="30">
        <f t="shared" si="1"/>
        <v>414243.97500000003</v>
      </c>
      <c r="E106" s="29">
        <v>45702</v>
      </c>
      <c r="F106" s="20">
        <v>8000</v>
      </c>
      <c r="G106" t="s">
        <v>615</v>
      </c>
      <c r="H106">
        <v>830</v>
      </c>
      <c r="I106" s="36">
        <v>2240</v>
      </c>
      <c r="J106" s="20">
        <v>6825</v>
      </c>
      <c r="K106" s="36">
        <v>2830</v>
      </c>
      <c r="L106">
        <v>590</v>
      </c>
      <c r="M106" s="36">
        <v>3860</v>
      </c>
      <c r="N106">
        <v>975</v>
      </c>
      <c r="O106" s="36">
        <v>2980</v>
      </c>
      <c r="P106">
        <v>364</v>
      </c>
      <c r="Q106" s="36">
        <v>4900</v>
      </c>
      <c r="R106">
        <v>122</v>
      </c>
      <c r="S106" s="36">
        <v>1110</v>
      </c>
      <c r="T106" s="36">
        <v>4680</v>
      </c>
      <c r="U106" s="36">
        <v>1530</v>
      </c>
      <c r="V106" s="36">
        <v>8975</v>
      </c>
      <c r="W106" s="36">
        <v>5125</v>
      </c>
      <c r="X106" s="36">
        <v>4370</v>
      </c>
      <c r="Y106">
        <v>810</v>
      </c>
      <c r="Z106">
        <v>880</v>
      </c>
      <c r="AA106" s="36">
        <v>2780</v>
      </c>
      <c r="AB106" s="36">
        <v>7750</v>
      </c>
      <c r="AC106" s="36">
        <v>6050</v>
      </c>
      <c r="AD106" s="36">
        <v>1705</v>
      </c>
      <c r="AE106" s="36">
        <v>1980</v>
      </c>
      <c r="AF106" s="36">
        <v>1290</v>
      </c>
      <c r="AG106" s="36">
        <v>1070</v>
      </c>
      <c r="AH106">
        <v>620</v>
      </c>
      <c r="AI106" s="36">
        <v>2280</v>
      </c>
      <c r="AJ106">
        <v>199</v>
      </c>
      <c r="AK106">
        <v>312</v>
      </c>
      <c r="AL106" s="36">
        <v>2790</v>
      </c>
      <c r="AM106">
        <v>860</v>
      </c>
      <c r="AN106" s="36">
        <v>2530</v>
      </c>
      <c r="AO106" s="36">
        <v>25050</v>
      </c>
      <c r="AP106" s="36">
        <v>1465</v>
      </c>
      <c r="AQ106" s="36">
        <v>2280</v>
      </c>
      <c r="AR106">
        <v>81</v>
      </c>
      <c r="AS106" s="36">
        <v>1255</v>
      </c>
      <c r="AT106" s="36">
        <v>11525</v>
      </c>
      <c r="AU106" s="36">
        <v>25600</v>
      </c>
      <c r="AV106">
        <v>384</v>
      </c>
      <c r="AW106" s="36">
        <v>1650</v>
      </c>
      <c r="AX106">
        <v>386</v>
      </c>
      <c r="AY106" s="36">
        <v>2490</v>
      </c>
      <c r="AZ106">
        <v>640</v>
      </c>
      <c r="BA106" s="36">
        <v>13275</v>
      </c>
      <c r="BB106" s="36">
        <v>1645</v>
      </c>
      <c r="BC106">
        <v>885</v>
      </c>
      <c r="BD106">
        <v>266</v>
      </c>
      <c r="BE106" s="36">
        <v>3550</v>
      </c>
      <c r="BF106" s="36">
        <v>2960</v>
      </c>
      <c r="BG106" s="36">
        <v>1760</v>
      </c>
      <c r="BH106">
        <v>785</v>
      </c>
      <c r="BI106" s="36">
        <v>6975</v>
      </c>
      <c r="BJ106" s="36">
        <v>1800</v>
      </c>
    </row>
    <row r="107" spans="1:62" ht="15" thickBot="1" x14ac:dyDescent="0.35">
      <c r="A107" s="29">
        <v>45720</v>
      </c>
      <c r="B107" s="25">
        <v>19045.7</v>
      </c>
      <c r="C107" s="22">
        <v>19.358000000000001</v>
      </c>
      <c r="D107" s="30">
        <f t="shared" si="1"/>
        <v>368686.6606</v>
      </c>
      <c r="E107" s="29">
        <v>45701</v>
      </c>
      <c r="F107" s="20">
        <v>7950</v>
      </c>
      <c r="G107" t="s">
        <v>616</v>
      </c>
      <c r="H107">
        <v>805</v>
      </c>
      <c r="I107" s="36">
        <v>2210</v>
      </c>
      <c r="J107" s="20">
        <v>6750</v>
      </c>
      <c r="K107" s="36">
        <v>2870</v>
      </c>
      <c r="L107">
        <v>585</v>
      </c>
      <c r="M107" s="36">
        <v>3990</v>
      </c>
      <c r="N107">
        <v>940</v>
      </c>
      <c r="O107" s="36">
        <v>3000</v>
      </c>
      <c r="P107">
        <v>334</v>
      </c>
      <c r="Q107" s="36">
        <v>5000</v>
      </c>
      <c r="R107">
        <v>118</v>
      </c>
      <c r="S107" s="36">
        <v>1105</v>
      </c>
      <c r="T107" s="36">
        <v>4660</v>
      </c>
      <c r="U107" s="36">
        <v>1470</v>
      </c>
      <c r="V107" s="36">
        <v>9000</v>
      </c>
      <c r="W107" s="36">
        <v>5025</v>
      </c>
      <c r="X107" s="36">
        <v>4250</v>
      </c>
      <c r="Y107">
        <v>800</v>
      </c>
      <c r="Z107">
        <v>870</v>
      </c>
      <c r="AA107" s="36">
        <v>2780</v>
      </c>
      <c r="AB107" s="36">
        <v>7800</v>
      </c>
      <c r="AC107" s="36">
        <v>6150</v>
      </c>
      <c r="AD107" s="36">
        <v>1735</v>
      </c>
      <c r="AE107" s="36">
        <v>2080</v>
      </c>
      <c r="AF107" s="36">
        <v>1290</v>
      </c>
      <c r="AG107" s="36">
        <v>1040</v>
      </c>
      <c r="AH107">
        <v>615</v>
      </c>
      <c r="AI107" s="36">
        <v>2280</v>
      </c>
      <c r="AJ107">
        <v>195</v>
      </c>
      <c r="AK107">
        <v>342</v>
      </c>
      <c r="AL107" s="36">
        <v>2650</v>
      </c>
      <c r="AM107">
        <v>885</v>
      </c>
      <c r="AN107" s="36">
        <v>2420</v>
      </c>
      <c r="AO107" s="36">
        <v>24500</v>
      </c>
      <c r="AP107" s="36">
        <v>1415</v>
      </c>
      <c r="AQ107" s="36">
        <v>2280</v>
      </c>
      <c r="AR107">
        <v>81</v>
      </c>
      <c r="AS107" s="36">
        <v>1315</v>
      </c>
      <c r="AT107" s="36">
        <v>11225</v>
      </c>
      <c r="AU107" s="36">
        <v>25425</v>
      </c>
      <c r="AV107">
        <v>392</v>
      </c>
      <c r="AW107" s="36">
        <v>1670</v>
      </c>
      <c r="AX107">
        <v>386</v>
      </c>
      <c r="AY107" s="36">
        <v>2510</v>
      </c>
      <c r="AZ107">
        <v>655</v>
      </c>
      <c r="BA107" s="36">
        <v>12200</v>
      </c>
      <c r="BB107" s="36">
        <v>1625</v>
      </c>
      <c r="BC107">
        <v>885</v>
      </c>
      <c r="BD107">
        <v>270</v>
      </c>
      <c r="BE107" s="36">
        <v>3370</v>
      </c>
      <c r="BF107" s="36">
        <v>2950</v>
      </c>
      <c r="BG107" s="36">
        <v>1705</v>
      </c>
      <c r="BH107">
        <v>785</v>
      </c>
      <c r="BI107" s="36">
        <v>7075</v>
      </c>
      <c r="BJ107" s="36">
        <v>1650</v>
      </c>
    </row>
    <row r="108" spans="1:62" ht="15" thickBot="1" x14ac:dyDescent="0.35">
      <c r="A108" s="29">
        <v>45719</v>
      </c>
      <c r="B108" s="25">
        <v>19045.7</v>
      </c>
      <c r="C108" s="22">
        <v>20.95</v>
      </c>
      <c r="D108" s="30">
        <f t="shared" si="1"/>
        <v>399007.41499999998</v>
      </c>
      <c r="E108" s="29">
        <v>45700</v>
      </c>
      <c r="F108" s="20">
        <v>8050</v>
      </c>
      <c r="G108" s="21">
        <v>45993</v>
      </c>
      <c r="H108">
        <v>825</v>
      </c>
      <c r="I108" s="36">
        <v>2240</v>
      </c>
      <c r="J108" s="20">
        <v>7175</v>
      </c>
      <c r="K108" s="36">
        <v>3020</v>
      </c>
      <c r="L108">
        <v>580</v>
      </c>
      <c r="M108" s="36">
        <v>4030</v>
      </c>
      <c r="N108">
        <v>930</v>
      </c>
      <c r="O108" s="36">
        <v>3000</v>
      </c>
      <c r="P108">
        <v>338</v>
      </c>
      <c r="Q108" s="36">
        <v>4990</v>
      </c>
      <c r="R108">
        <v>110</v>
      </c>
      <c r="S108" s="36">
        <v>1105</v>
      </c>
      <c r="T108" s="36">
        <v>4640</v>
      </c>
      <c r="U108" s="36">
        <v>1395</v>
      </c>
      <c r="V108" s="36">
        <v>9150</v>
      </c>
      <c r="W108" s="36">
        <v>4940</v>
      </c>
      <c r="X108" s="36">
        <v>4300</v>
      </c>
      <c r="Y108">
        <v>820</v>
      </c>
      <c r="Z108">
        <v>875</v>
      </c>
      <c r="AA108" s="36">
        <v>2710</v>
      </c>
      <c r="AB108" s="36">
        <v>7800</v>
      </c>
      <c r="AC108" s="36">
        <v>5850</v>
      </c>
      <c r="AD108" s="36">
        <v>1740</v>
      </c>
      <c r="AE108" s="36">
        <v>2050</v>
      </c>
      <c r="AF108" s="36">
        <v>1285</v>
      </c>
      <c r="AG108" s="36">
        <v>1040</v>
      </c>
      <c r="AH108">
        <v>600</v>
      </c>
      <c r="AI108" s="36">
        <v>2250</v>
      </c>
      <c r="AJ108">
        <v>195</v>
      </c>
      <c r="AK108">
        <v>336</v>
      </c>
      <c r="AL108" s="36">
        <v>2550</v>
      </c>
      <c r="AM108">
        <v>880</v>
      </c>
      <c r="AN108" s="36">
        <v>2480</v>
      </c>
      <c r="AO108" s="36">
        <v>24875</v>
      </c>
      <c r="AP108" s="36">
        <v>1375</v>
      </c>
      <c r="AQ108" s="36">
        <v>2270</v>
      </c>
      <c r="AR108">
        <v>83</v>
      </c>
      <c r="AS108" s="36">
        <v>1345</v>
      </c>
      <c r="AT108" s="36">
        <v>11150</v>
      </c>
      <c r="AU108" s="36">
        <v>25350</v>
      </c>
      <c r="AV108">
        <v>390</v>
      </c>
      <c r="AW108" s="36">
        <v>1505</v>
      </c>
      <c r="AX108">
        <v>382</v>
      </c>
      <c r="AY108" s="36">
        <v>2410</v>
      </c>
      <c r="AZ108">
        <v>640</v>
      </c>
      <c r="BA108" s="36">
        <v>11200</v>
      </c>
      <c r="BB108" s="36">
        <v>1640</v>
      </c>
      <c r="BC108">
        <v>830</v>
      </c>
      <c r="BD108">
        <v>274</v>
      </c>
      <c r="BE108" s="36">
        <v>3480</v>
      </c>
      <c r="BF108" s="36">
        <v>2910</v>
      </c>
      <c r="BG108" s="36">
        <v>1750</v>
      </c>
      <c r="BH108">
        <v>795</v>
      </c>
      <c r="BI108" s="36">
        <v>7400</v>
      </c>
      <c r="BJ108" s="36">
        <v>1500</v>
      </c>
    </row>
    <row r="109" spans="1:62" ht="15" thickBot="1" x14ac:dyDescent="0.35">
      <c r="A109" s="29">
        <v>45716</v>
      </c>
      <c r="B109" s="25">
        <v>19045.7</v>
      </c>
      <c r="C109" s="22">
        <v>20.725000000000001</v>
      </c>
      <c r="D109" s="30">
        <f t="shared" si="1"/>
        <v>394722.13250000007</v>
      </c>
      <c r="E109" s="29">
        <v>45699</v>
      </c>
      <c r="F109" s="20">
        <v>7750</v>
      </c>
      <c r="G109" s="21">
        <v>45963</v>
      </c>
      <c r="H109">
        <v>805</v>
      </c>
      <c r="I109" s="36">
        <v>2150</v>
      </c>
      <c r="J109" s="20">
        <v>6775</v>
      </c>
      <c r="K109" s="36">
        <v>3020</v>
      </c>
      <c r="L109">
        <v>580</v>
      </c>
      <c r="M109" s="36">
        <v>4010</v>
      </c>
      <c r="N109">
        <v>920</v>
      </c>
      <c r="O109" s="36">
        <v>3000</v>
      </c>
      <c r="P109">
        <v>364</v>
      </c>
      <c r="Q109" s="36">
        <v>5000</v>
      </c>
      <c r="R109">
        <v>112</v>
      </c>
      <c r="S109" s="36">
        <v>1105</v>
      </c>
      <c r="T109" s="36">
        <v>4610</v>
      </c>
      <c r="U109" s="36">
        <v>1400</v>
      </c>
      <c r="V109" s="36">
        <v>9075</v>
      </c>
      <c r="W109" s="36">
        <v>4880</v>
      </c>
      <c r="X109" s="36">
        <v>4070</v>
      </c>
      <c r="Y109">
        <v>810</v>
      </c>
      <c r="Z109">
        <v>855</v>
      </c>
      <c r="AA109" s="36">
        <v>2710</v>
      </c>
      <c r="AB109" s="36">
        <v>7700</v>
      </c>
      <c r="AC109" s="36">
        <v>6000</v>
      </c>
      <c r="AD109" s="36">
        <v>1625</v>
      </c>
      <c r="AE109" s="36">
        <v>2060</v>
      </c>
      <c r="AF109" s="36">
        <v>1250</v>
      </c>
      <c r="AG109" s="36">
        <v>1050</v>
      </c>
      <c r="AH109">
        <v>580</v>
      </c>
      <c r="AI109" s="36">
        <v>2250</v>
      </c>
      <c r="AJ109">
        <v>196</v>
      </c>
      <c r="AK109">
        <v>334</v>
      </c>
      <c r="AL109" s="36">
        <v>2590</v>
      </c>
      <c r="AM109">
        <v>860</v>
      </c>
      <c r="AN109" s="36">
        <v>2320</v>
      </c>
      <c r="AO109" s="36">
        <v>24425</v>
      </c>
      <c r="AP109" s="36">
        <v>1425</v>
      </c>
      <c r="AQ109" s="36">
        <v>2270</v>
      </c>
      <c r="AR109">
        <v>81</v>
      </c>
      <c r="AS109" s="36">
        <v>1310</v>
      </c>
      <c r="AT109" s="36">
        <v>11225</v>
      </c>
      <c r="AU109" s="36">
        <v>25075</v>
      </c>
      <c r="AV109">
        <v>386</v>
      </c>
      <c r="AW109" s="36">
        <v>1455</v>
      </c>
      <c r="AX109">
        <v>384</v>
      </c>
      <c r="AY109" s="36">
        <v>2420</v>
      </c>
      <c r="AZ109">
        <v>635</v>
      </c>
      <c r="BA109" s="36">
        <v>10350</v>
      </c>
      <c r="BB109" s="36">
        <v>1630</v>
      </c>
      <c r="BC109">
        <v>825</v>
      </c>
      <c r="BD109">
        <v>272</v>
      </c>
      <c r="BE109" s="36">
        <v>3330</v>
      </c>
      <c r="BF109" s="36">
        <v>2930</v>
      </c>
      <c r="BG109" s="36">
        <v>1760</v>
      </c>
      <c r="BH109">
        <v>770</v>
      </c>
      <c r="BI109" s="36">
        <v>6650</v>
      </c>
      <c r="BJ109" s="36">
        <v>1365</v>
      </c>
    </row>
    <row r="110" spans="1:62" ht="15" thickBot="1" x14ac:dyDescent="0.35">
      <c r="A110" s="29">
        <v>45715</v>
      </c>
      <c r="B110" s="25">
        <v>19045.7</v>
      </c>
      <c r="C110" s="22">
        <v>20.5</v>
      </c>
      <c r="D110" s="30">
        <f t="shared" si="1"/>
        <v>390436.85000000003</v>
      </c>
      <c r="E110" s="29">
        <v>45698</v>
      </c>
      <c r="F110" s="20">
        <v>7975</v>
      </c>
      <c r="G110" s="21">
        <v>45932</v>
      </c>
      <c r="H110">
        <v>850</v>
      </c>
      <c r="I110" s="36">
        <v>2210</v>
      </c>
      <c r="J110" s="20">
        <v>7125</v>
      </c>
      <c r="K110" s="36">
        <v>2980</v>
      </c>
      <c r="L110">
        <v>625</v>
      </c>
      <c r="M110" s="36">
        <v>3970</v>
      </c>
      <c r="N110">
        <v>945</v>
      </c>
      <c r="O110" s="36">
        <v>3050</v>
      </c>
      <c r="P110">
        <v>362</v>
      </c>
      <c r="Q110" s="36">
        <v>4990</v>
      </c>
      <c r="R110">
        <v>103</v>
      </c>
      <c r="S110" s="36">
        <v>1105</v>
      </c>
      <c r="T110" s="36">
        <v>4570</v>
      </c>
      <c r="U110" s="36">
        <v>1385</v>
      </c>
      <c r="V110" s="36">
        <v>9150</v>
      </c>
      <c r="W110" s="36">
        <v>5000</v>
      </c>
      <c r="X110" s="36">
        <v>4150</v>
      </c>
      <c r="Y110">
        <v>815</v>
      </c>
      <c r="Z110">
        <v>890</v>
      </c>
      <c r="AA110" s="36">
        <v>2830</v>
      </c>
      <c r="AB110" s="36">
        <v>7775</v>
      </c>
      <c r="AC110" s="36">
        <v>6150</v>
      </c>
      <c r="AD110" s="36">
        <v>1920</v>
      </c>
      <c r="AE110" s="36">
        <v>2110</v>
      </c>
      <c r="AF110" s="36">
        <v>1320</v>
      </c>
      <c r="AG110" s="36">
        <v>1060</v>
      </c>
      <c r="AH110">
        <v>575</v>
      </c>
      <c r="AI110" s="36">
        <v>2320</v>
      </c>
      <c r="AJ110">
        <v>196</v>
      </c>
      <c r="AK110">
        <v>344</v>
      </c>
      <c r="AL110" s="36">
        <v>2650</v>
      </c>
      <c r="AM110">
        <v>895</v>
      </c>
      <c r="AN110" s="36">
        <v>2440</v>
      </c>
      <c r="AO110" s="36">
        <v>24125</v>
      </c>
      <c r="AP110" s="36">
        <v>1505</v>
      </c>
      <c r="AQ110" s="36">
        <v>2280</v>
      </c>
      <c r="AR110">
        <v>82</v>
      </c>
      <c r="AS110" s="36">
        <v>1325</v>
      </c>
      <c r="AT110" s="36">
        <v>11275</v>
      </c>
      <c r="AU110" s="36">
        <v>25200</v>
      </c>
      <c r="AV110">
        <v>374</v>
      </c>
      <c r="AW110" s="36">
        <v>1490</v>
      </c>
      <c r="AX110">
        <v>386</v>
      </c>
      <c r="AY110" s="36">
        <v>2420</v>
      </c>
      <c r="AZ110">
        <v>645</v>
      </c>
      <c r="BA110" s="36">
        <v>10900</v>
      </c>
      <c r="BB110" s="36">
        <v>1595</v>
      </c>
      <c r="BC110">
        <v>870</v>
      </c>
      <c r="BD110">
        <v>290</v>
      </c>
      <c r="BE110" s="36">
        <v>3460</v>
      </c>
      <c r="BF110" s="36">
        <v>2990</v>
      </c>
      <c r="BG110" s="36">
        <v>1750</v>
      </c>
      <c r="BH110">
        <v>760</v>
      </c>
      <c r="BI110" s="36">
        <v>7000</v>
      </c>
      <c r="BJ110" s="36">
        <v>1515</v>
      </c>
    </row>
    <row r="111" spans="1:62" ht="15" thickBot="1" x14ac:dyDescent="0.35">
      <c r="A111" s="29">
        <v>45714</v>
      </c>
      <c r="B111" s="25">
        <v>19045.7</v>
      </c>
      <c r="C111" s="22">
        <v>20.9</v>
      </c>
      <c r="D111" s="30">
        <f t="shared" si="1"/>
        <v>398055.13</v>
      </c>
      <c r="E111" s="29">
        <v>45695</v>
      </c>
      <c r="F111" s="20">
        <v>8150</v>
      </c>
      <c r="G111" s="21">
        <v>45840</v>
      </c>
      <c r="H111">
        <v>870</v>
      </c>
      <c r="I111" s="36">
        <v>2270</v>
      </c>
      <c r="J111" s="20">
        <v>6875</v>
      </c>
      <c r="K111" s="36">
        <v>2910</v>
      </c>
      <c r="L111">
        <v>625</v>
      </c>
      <c r="M111" s="36">
        <v>4030</v>
      </c>
      <c r="N111">
        <v>965</v>
      </c>
      <c r="O111" s="36">
        <v>3020</v>
      </c>
      <c r="P111">
        <v>370</v>
      </c>
      <c r="Q111" s="36">
        <v>5000</v>
      </c>
      <c r="R111">
        <v>110</v>
      </c>
      <c r="S111" s="36">
        <v>1130</v>
      </c>
      <c r="T111" s="36">
        <v>4650</v>
      </c>
      <c r="U111" s="36">
        <v>1430</v>
      </c>
      <c r="V111" s="36">
        <v>9350</v>
      </c>
      <c r="W111" s="36">
        <v>5150</v>
      </c>
      <c r="X111" s="36">
        <v>4270</v>
      </c>
      <c r="Y111">
        <v>815</v>
      </c>
      <c r="Z111">
        <v>925</v>
      </c>
      <c r="AA111" s="36">
        <v>2930</v>
      </c>
      <c r="AB111" s="36">
        <v>7650</v>
      </c>
      <c r="AC111" s="36">
        <v>6050</v>
      </c>
      <c r="AD111" s="36">
        <v>2220</v>
      </c>
      <c r="AE111" s="36">
        <v>2080</v>
      </c>
      <c r="AF111" s="36">
        <v>1265</v>
      </c>
      <c r="AG111" s="36">
        <v>1035</v>
      </c>
      <c r="AH111">
        <v>590</v>
      </c>
      <c r="AI111" s="36">
        <v>2400</v>
      </c>
      <c r="AJ111">
        <v>200</v>
      </c>
      <c r="AK111">
        <v>346</v>
      </c>
      <c r="AL111" s="36">
        <v>2700</v>
      </c>
      <c r="AM111">
        <v>945</v>
      </c>
      <c r="AN111" s="36">
        <v>2590</v>
      </c>
      <c r="AO111" s="36">
        <v>24800</v>
      </c>
      <c r="AP111" s="36">
        <v>1425</v>
      </c>
      <c r="AQ111" s="36">
        <v>2290</v>
      </c>
      <c r="AR111">
        <v>83</v>
      </c>
      <c r="AS111" s="36">
        <v>1355</v>
      </c>
      <c r="AT111" s="36">
        <v>11375</v>
      </c>
      <c r="AU111" s="36">
        <v>25675</v>
      </c>
      <c r="AV111">
        <v>376</v>
      </c>
      <c r="AW111" s="36">
        <v>1420</v>
      </c>
      <c r="AX111">
        <v>388</v>
      </c>
      <c r="AY111" s="36">
        <v>2430</v>
      </c>
      <c r="AZ111">
        <v>650</v>
      </c>
      <c r="BA111" s="36">
        <v>11075</v>
      </c>
      <c r="BB111" s="36">
        <v>1575</v>
      </c>
      <c r="BC111">
        <v>890</v>
      </c>
      <c r="BD111">
        <v>298</v>
      </c>
      <c r="BE111" s="36">
        <v>3450</v>
      </c>
      <c r="BF111" s="36">
        <v>2920</v>
      </c>
      <c r="BG111" s="36">
        <v>1775</v>
      </c>
      <c r="BH111">
        <v>755</v>
      </c>
      <c r="BI111" s="36">
        <v>6525</v>
      </c>
      <c r="BJ111" s="36">
        <v>1680</v>
      </c>
    </row>
    <row r="112" spans="1:62" ht="15" thickBot="1" x14ac:dyDescent="0.35">
      <c r="A112" s="29">
        <v>45713</v>
      </c>
      <c r="B112" s="25">
        <v>19045.7</v>
      </c>
      <c r="C112" s="22">
        <v>20.105</v>
      </c>
      <c r="D112" s="30">
        <f t="shared" si="1"/>
        <v>382913.79850000003</v>
      </c>
      <c r="E112" s="29">
        <v>45694</v>
      </c>
      <c r="F112" s="20">
        <v>8325</v>
      </c>
      <c r="G112" s="21">
        <v>45810</v>
      </c>
      <c r="H112">
        <v>885</v>
      </c>
      <c r="I112" s="36">
        <v>2290</v>
      </c>
      <c r="J112" s="20">
        <v>7125</v>
      </c>
      <c r="K112" s="36">
        <v>2960</v>
      </c>
      <c r="L112">
        <v>625</v>
      </c>
      <c r="M112" s="36">
        <v>3970</v>
      </c>
      <c r="N112">
        <v>970</v>
      </c>
      <c r="O112" s="36">
        <v>2880</v>
      </c>
      <c r="P112">
        <v>392</v>
      </c>
      <c r="Q112" s="36">
        <v>4910</v>
      </c>
      <c r="R112">
        <v>112</v>
      </c>
      <c r="S112" s="36">
        <v>1125</v>
      </c>
      <c r="T112" s="36">
        <v>4550</v>
      </c>
      <c r="U112" s="36">
        <v>1400</v>
      </c>
      <c r="V112" s="36">
        <v>8950</v>
      </c>
      <c r="W112" s="36">
        <v>5100</v>
      </c>
      <c r="X112" s="36">
        <v>4290</v>
      </c>
      <c r="Y112">
        <v>910</v>
      </c>
      <c r="Z112">
        <v>870</v>
      </c>
      <c r="AA112" s="36">
        <v>2840</v>
      </c>
      <c r="AB112" s="36">
        <v>7525</v>
      </c>
      <c r="AC112" s="36">
        <v>6150</v>
      </c>
      <c r="AD112" s="36">
        <v>2190</v>
      </c>
      <c r="AE112" s="36">
        <v>2060</v>
      </c>
      <c r="AF112" s="36">
        <v>1300</v>
      </c>
      <c r="AG112" s="36">
        <v>1030</v>
      </c>
      <c r="AH112">
        <v>575</v>
      </c>
      <c r="AI112" s="36">
        <v>2420</v>
      </c>
      <c r="AJ112">
        <v>197</v>
      </c>
      <c r="AK112">
        <v>352</v>
      </c>
      <c r="AL112" s="36">
        <v>2770</v>
      </c>
      <c r="AM112">
        <v>960</v>
      </c>
      <c r="AN112" s="36">
        <v>2560</v>
      </c>
      <c r="AO112" s="36">
        <v>24425</v>
      </c>
      <c r="AP112" s="36">
        <v>1510</v>
      </c>
      <c r="AQ112" s="36">
        <v>2290</v>
      </c>
      <c r="AR112">
        <v>83</v>
      </c>
      <c r="AS112" s="36">
        <v>1355</v>
      </c>
      <c r="AT112" s="36">
        <v>10950</v>
      </c>
      <c r="AU112" s="36">
        <v>25450</v>
      </c>
      <c r="AV112">
        <v>370</v>
      </c>
      <c r="AW112" s="36">
        <v>1430</v>
      </c>
      <c r="AX112">
        <v>396</v>
      </c>
      <c r="AY112" s="36">
        <v>2360</v>
      </c>
      <c r="AZ112">
        <v>645</v>
      </c>
      <c r="BA112" s="36">
        <v>11400</v>
      </c>
      <c r="BB112" s="36">
        <v>1565</v>
      </c>
      <c r="BC112">
        <v>905</v>
      </c>
      <c r="BD112">
        <v>306</v>
      </c>
      <c r="BE112" s="36">
        <v>4080</v>
      </c>
      <c r="BF112" s="36">
        <v>2890</v>
      </c>
      <c r="BG112" s="36">
        <v>1800</v>
      </c>
      <c r="BH112">
        <v>735</v>
      </c>
      <c r="BI112" s="36">
        <v>8100</v>
      </c>
      <c r="BJ112" s="36">
        <v>1530</v>
      </c>
    </row>
    <row r="113" spans="1:62" ht="15" thickBot="1" x14ac:dyDescent="0.35">
      <c r="A113" s="29">
        <v>45712</v>
      </c>
      <c r="B113" s="25">
        <v>19045.7</v>
      </c>
      <c r="C113" s="22">
        <v>19.72</v>
      </c>
      <c r="D113" s="30">
        <f t="shared" si="1"/>
        <v>375581.20399999997</v>
      </c>
      <c r="E113" s="29">
        <v>45693</v>
      </c>
      <c r="F113" s="20">
        <v>8850</v>
      </c>
      <c r="G113" s="21">
        <v>45779</v>
      </c>
      <c r="H113">
        <v>910</v>
      </c>
      <c r="I113" s="36">
        <v>2360</v>
      </c>
      <c r="J113" s="20">
        <v>7250</v>
      </c>
      <c r="K113" s="36">
        <v>2930</v>
      </c>
      <c r="L113">
        <v>645</v>
      </c>
      <c r="M113" s="36">
        <v>4140</v>
      </c>
      <c r="N113">
        <v>995</v>
      </c>
      <c r="O113" s="36">
        <v>2950</v>
      </c>
      <c r="P113">
        <v>388</v>
      </c>
      <c r="Q113" s="36">
        <v>4930</v>
      </c>
      <c r="R113">
        <v>113</v>
      </c>
      <c r="S113" s="36">
        <v>1125</v>
      </c>
      <c r="T113" s="36">
        <v>4740</v>
      </c>
      <c r="U113" s="36">
        <v>1450</v>
      </c>
      <c r="V113" s="36">
        <v>9125</v>
      </c>
      <c r="W113" s="36">
        <v>5525</v>
      </c>
      <c r="X113" s="36">
        <v>4500</v>
      </c>
      <c r="Y113">
        <v>935</v>
      </c>
      <c r="Z113">
        <v>925</v>
      </c>
      <c r="AA113" s="36">
        <v>2840</v>
      </c>
      <c r="AB113" s="36">
        <v>7525</v>
      </c>
      <c r="AC113" s="36">
        <v>6425</v>
      </c>
      <c r="AD113" s="36">
        <v>2230</v>
      </c>
      <c r="AE113" s="36">
        <v>2090</v>
      </c>
      <c r="AF113" s="36">
        <v>1210</v>
      </c>
      <c r="AG113" s="36">
        <v>1070</v>
      </c>
      <c r="AH113">
        <v>570</v>
      </c>
      <c r="AI113" s="36">
        <v>2350</v>
      </c>
      <c r="AJ113">
        <v>204</v>
      </c>
      <c r="AK113">
        <v>368</v>
      </c>
      <c r="AL113" s="36">
        <v>2880</v>
      </c>
      <c r="AM113">
        <v>975</v>
      </c>
      <c r="AN113" s="36">
        <v>2620</v>
      </c>
      <c r="AO113" s="36">
        <v>25150</v>
      </c>
      <c r="AP113" s="36">
        <v>1565</v>
      </c>
      <c r="AQ113" s="36">
        <v>2270</v>
      </c>
      <c r="AR113">
        <v>85</v>
      </c>
      <c r="AS113" s="36">
        <v>1350</v>
      </c>
      <c r="AT113" s="36">
        <v>10900</v>
      </c>
      <c r="AU113" s="36">
        <v>26050</v>
      </c>
      <c r="AV113">
        <v>380</v>
      </c>
      <c r="AW113" s="36">
        <v>1475</v>
      </c>
      <c r="AX113">
        <v>400</v>
      </c>
      <c r="AY113" s="36">
        <v>2370</v>
      </c>
      <c r="AZ113">
        <v>655</v>
      </c>
      <c r="BA113" s="36">
        <v>11875</v>
      </c>
      <c r="BB113" s="36">
        <v>1630</v>
      </c>
      <c r="BC113">
        <v>930</v>
      </c>
      <c r="BD113">
        <v>314</v>
      </c>
      <c r="BE113" s="36">
        <v>4130</v>
      </c>
      <c r="BF113" s="36">
        <v>2880</v>
      </c>
      <c r="BG113" s="36">
        <v>1820</v>
      </c>
      <c r="BH113">
        <v>745</v>
      </c>
      <c r="BI113" s="36">
        <v>8625</v>
      </c>
      <c r="BJ113" s="36">
        <v>1395</v>
      </c>
    </row>
    <row r="114" spans="1:62" ht="15" thickBot="1" x14ac:dyDescent="0.35">
      <c r="A114" s="29">
        <v>45709</v>
      </c>
      <c r="B114" s="25">
        <v>19045.7</v>
      </c>
      <c r="C114" s="22">
        <v>19.641999999999999</v>
      </c>
      <c r="D114" s="30">
        <f t="shared" si="1"/>
        <v>374095.63939999999</v>
      </c>
      <c r="E114" s="29">
        <v>45692</v>
      </c>
      <c r="F114" s="20">
        <v>8975</v>
      </c>
      <c r="G114" s="21">
        <v>45749</v>
      </c>
      <c r="H114">
        <v>910</v>
      </c>
      <c r="I114" s="36">
        <v>2330</v>
      </c>
      <c r="J114" s="20">
        <v>6900</v>
      </c>
      <c r="K114" s="36">
        <v>2890</v>
      </c>
      <c r="L114">
        <v>660</v>
      </c>
      <c r="M114" s="36">
        <v>4260</v>
      </c>
      <c r="N114" s="36">
        <v>1005</v>
      </c>
      <c r="O114" s="36">
        <v>2980</v>
      </c>
      <c r="P114">
        <v>376</v>
      </c>
      <c r="Q114" s="36">
        <v>5050</v>
      </c>
      <c r="R114">
        <v>117</v>
      </c>
      <c r="S114" s="36">
        <v>1105</v>
      </c>
      <c r="T114" s="36">
        <v>4800</v>
      </c>
      <c r="U114" s="36">
        <v>1400</v>
      </c>
      <c r="V114" s="36">
        <v>9175</v>
      </c>
      <c r="W114" s="36">
        <v>5675</v>
      </c>
      <c r="X114" s="36">
        <v>4700</v>
      </c>
      <c r="Y114">
        <v>925</v>
      </c>
      <c r="Z114">
        <v>960</v>
      </c>
      <c r="AA114" s="36">
        <v>2820</v>
      </c>
      <c r="AB114" s="36">
        <v>7700</v>
      </c>
      <c r="AC114" s="36">
        <v>6575</v>
      </c>
      <c r="AD114" s="36">
        <v>2250</v>
      </c>
      <c r="AE114" s="36">
        <v>2030</v>
      </c>
      <c r="AF114" s="36">
        <v>1250</v>
      </c>
      <c r="AG114" s="36">
        <v>1050</v>
      </c>
      <c r="AH114">
        <v>550</v>
      </c>
      <c r="AI114" s="36">
        <v>2370</v>
      </c>
      <c r="AJ114">
        <v>206</v>
      </c>
      <c r="AK114">
        <v>372</v>
      </c>
      <c r="AL114" s="36">
        <v>2880</v>
      </c>
      <c r="AM114">
        <v>965</v>
      </c>
      <c r="AN114" s="36">
        <v>2640</v>
      </c>
      <c r="AO114" s="36">
        <v>25000</v>
      </c>
      <c r="AP114" s="36">
        <v>1565</v>
      </c>
      <c r="AQ114" s="36">
        <v>2290</v>
      </c>
      <c r="AR114">
        <v>87</v>
      </c>
      <c r="AS114" s="36">
        <v>1365</v>
      </c>
      <c r="AT114" s="36">
        <v>11100</v>
      </c>
      <c r="AU114" s="36">
        <v>25875</v>
      </c>
      <c r="AV114">
        <v>386</v>
      </c>
      <c r="AW114" s="36">
        <v>1500</v>
      </c>
      <c r="AX114">
        <v>412</v>
      </c>
      <c r="AY114" s="36">
        <v>2390</v>
      </c>
      <c r="AZ114">
        <v>665</v>
      </c>
      <c r="BA114" s="36">
        <v>11000</v>
      </c>
      <c r="BB114" s="36">
        <v>1585</v>
      </c>
      <c r="BC114">
        <v>910</v>
      </c>
      <c r="BD114">
        <v>316</v>
      </c>
      <c r="BE114" s="36">
        <v>4110</v>
      </c>
      <c r="BF114" s="36">
        <v>2930</v>
      </c>
      <c r="BG114" s="36">
        <v>1840</v>
      </c>
      <c r="BH114">
        <v>745</v>
      </c>
      <c r="BI114" s="36">
        <v>8550</v>
      </c>
      <c r="BJ114" s="36">
        <v>1225</v>
      </c>
    </row>
    <row r="115" spans="1:62" ht="15" thickBot="1" x14ac:dyDescent="0.35">
      <c r="A115" s="29">
        <v>45708</v>
      </c>
      <c r="B115" s="25">
        <v>19045.7</v>
      </c>
      <c r="C115" s="22">
        <v>19.37</v>
      </c>
      <c r="D115" s="30">
        <f t="shared" si="1"/>
        <v>368915.20900000003</v>
      </c>
      <c r="E115" s="29">
        <v>45691</v>
      </c>
      <c r="F115" s="20">
        <v>9050</v>
      </c>
      <c r="G115" s="21">
        <v>45718</v>
      </c>
      <c r="H115">
        <v>945</v>
      </c>
      <c r="I115" s="36">
        <v>2310</v>
      </c>
      <c r="J115" s="20">
        <v>7075</v>
      </c>
      <c r="K115" s="36">
        <v>2880</v>
      </c>
      <c r="L115">
        <v>660</v>
      </c>
      <c r="M115" s="36">
        <v>4250</v>
      </c>
      <c r="N115" s="36">
        <v>1010</v>
      </c>
      <c r="O115" s="36">
        <v>2920</v>
      </c>
      <c r="P115">
        <v>372</v>
      </c>
      <c r="Q115" s="36">
        <v>4890</v>
      </c>
      <c r="R115">
        <v>112</v>
      </c>
      <c r="S115" s="36">
        <v>1095</v>
      </c>
      <c r="T115" s="36">
        <v>4760</v>
      </c>
      <c r="U115" s="36">
        <v>1380</v>
      </c>
      <c r="V115" s="36">
        <v>9350</v>
      </c>
      <c r="W115" s="36">
        <v>5800</v>
      </c>
      <c r="X115" s="36">
        <v>4780</v>
      </c>
      <c r="Y115">
        <v>910</v>
      </c>
      <c r="Z115">
        <v>995</v>
      </c>
      <c r="AA115" s="36">
        <v>2840</v>
      </c>
      <c r="AB115" s="36">
        <v>7625</v>
      </c>
      <c r="AC115" s="36">
        <v>6750</v>
      </c>
      <c r="AD115" s="36">
        <v>2240</v>
      </c>
      <c r="AE115" s="36">
        <v>2000</v>
      </c>
      <c r="AF115" s="36">
        <v>1200</v>
      </c>
      <c r="AG115" s="36">
        <v>1075</v>
      </c>
      <c r="AH115">
        <v>535</v>
      </c>
      <c r="AI115" s="36">
        <v>2330</v>
      </c>
      <c r="AJ115">
        <v>208</v>
      </c>
      <c r="AK115">
        <v>376</v>
      </c>
      <c r="AL115" s="36">
        <v>2760</v>
      </c>
      <c r="AM115">
        <v>985</v>
      </c>
      <c r="AN115" s="36">
        <v>2630</v>
      </c>
      <c r="AO115" s="36">
        <v>25000</v>
      </c>
      <c r="AP115" s="36">
        <v>1580</v>
      </c>
      <c r="AQ115" s="36">
        <v>2290</v>
      </c>
      <c r="AR115">
        <v>81</v>
      </c>
      <c r="AS115" s="36">
        <v>1315</v>
      </c>
      <c r="AT115" s="36">
        <v>11225</v>
      </c>
      <c r="AU115" s="36">
        <v>26075</v>
      </c>
      <c r="AV115">
        <v>376</v>
      </c>
      <c r="AW115" s="36">
        <v>1450</v>
      </c>
      <c r="AX115">
        <v>416</v>
      </c>
      <c r="AY115" s="36">
        <v>2410</v>
      </c>
      <c r="AZ115">
        <v>650</v>
      </c>
      <c r="BA115" s="36">
        <v>10025</v>
      </c>
      <c r="BB115" s="36">
        <v>1590</v>
      </c>
      <c r="BC115">
        <v>915</v>
      </c>
      <c r="BD115">
        <v>318</v>
      </c>
      <c r="BE115" s="36">
        <v>3920</v>
      </c>
      <c r="BF115" s="36">
        <v>3000</v>
      </c>
      <c r="BG115" s="36">
        <v>1850</v>
      </c>
      <c r="BH115">
        <v>760</v>
      </c>
      <c r="BI115" s="36">
        <v>7500</v>
      </c>
      <c r="BJ115">
        <v>980</v>
      </c>
    </row>
    <row r="116" spans="1:62" ht="15" thickBot="1" x14ac:dyDescent="0.35">
      <c r="A116" s="29">
        <v>45707</v>
      </c>
      <c r="B116" s="25">
        <v>19045.7</v>
      </c>
      <c r="C116" s="22">
        <v>19.486000000000001</v>
      </c>
      <c r="D116" s="30">
        <f t="shared" si="1"/>
        <v>371124.51020000002</v>
      </c>
      <c r="E116" s="29">
        <v>45688</v>
      </c>
      <c r="F116" s="20">
        <v>9450</v>
      </c>
      <c r="G116" t="s">
        <v>1068</v>
      </c>
      <c r="H116" s="36">
        <v>1005</v>
      </c>
      <c r="I116" s="36">
        <v>2330</v>
      </c>
      <c r="J116" s="20">
        <v>7525</v>
      </c>
      <c r="K116" s="36">
        <v>2870</v>
      </c>
      <c r="L116">
        <v>675</v>
      </c>
      <c r="M116" s="36">
        <v>4220</v>
      </c>
      <c r="N116" s="36">
        <v>1045</v>
      </c>
      <c r="O116" s="36">
        <v>2930</v>
      </c>
      <c r="P116">
        <v>382</v>
      </c>
      <c r="Q116" s="36">
        <v>4910</v>
      </c>
      <c r="R116">
        <v>112</v>
      </c>
      <c r="S116" s="36">
        <v>1110</v>
      </c>
      <c r="T116" s="36">
        <v>4800</v>
      </c>
      <c r="U116" s="36">
        <v>1390</v>
      </c>
      <c r="V116" s="36">
        <v>9450</v>
      </c>
      <c r="W116" s="36">
        <v>6025</v>
      </c>
      <c r="X116" s="36">
        <v>4770</v>
      </c>
      <c r="Y116">
        <v>920</v>
      </c>
      <c r="Z116">
        <v>985</v>
      </c>
      <c r="AA116" s="36">
        <v>3000</v>
      </c>
      <c r="AB116" s="36">
        <v>7850</v>
      </c>
      <c r="AC116" s="36">
        <v>6750</v>
      </c>
      <c r="AD116" s="36">
        <v>2310</v>
      </c>
      <c r="AE116" s="36">
        <v>1995</v>
      </c>
      <c r="AF116" s="36">
        <v>1265</v>
      </c>
      <c r="AG116" s="36">
        <v>1080</v>
      </c>
      <c r="AH116">
        <v>565</v>
      </c>
      <c r="AI116" s="36">
        <v>2450</v>
      </c>
      <c r="AJ116">
        <v>218</v>
      </c>
      <c r="AK116">
        <v>384</v>
      </c>
      <c r="AL116" s="36">
        <v>2810</v>
      </c>
      <c r="AM116" s="36">
        <v>1000</v>
      </c>
      <c r="AN116" s="36">
        <v>2660</v>
      </c>
      <c r="AO116" s="36">
        <v>24875</v>
      </c>
      <c r="AP116" s="36">
        <v>1630</v>
      </c>
      <c r="AQ116" s="36">
        <v>2270</v>
      </c>
      <c r="AR116">
        <v>81</v>
      </c>
      <c r="AS116" s="36">
        <v>1390</v>
      </c>
      <c r="AT116" s="36">
        <v>11500</v>
      </c>
      <c r="AU116" s="36">
        <v>25875</v>
      </c>
      <c r="AV116">
        <v>382</v>
      </c>
      <c r="AW116" s="36">
        <v>1565</v>
      </c>
      <c r="AX116">
        <v>414</v>
      </c>
      <c r="AY116" s="36">
        <v>2420</v>
      </c>
      <c r="AZ116">
        <v>640</v>
      </c>
      <c r="BA116" s="36">
        <v>11575</v>
      </c>
      <c r="BB116" s="36">
        <v>1600</v>
      </c>
      <c r="BC116">
        <v>950</v>
      </c>
      <c r="BD116">
        <v>332</v>
      </c>
      <c r="BE116" s="36">
        <v>4150</v>
      </c>
      <c r="BF116" s="36">
        <v>3050</v>
      </c>
      <c r="BG116" s="36">
        <v>1915</v>
      </c>
      <c r="BH116">
        <v>790</v>
      </c>
      <c r="BI116" s="36">
        <v>7100</v>
      </c>
      <c r="BJ116">
        <v>905</v>
      </c>
    </row>
    <row r="117" spans="1:62" ht="15" thickBot="1" x14ac:dyDescent="0.35">
      <c r="A117" s="29">
        <v>45706</v>
      </c>
      <c r="B117" s="25">
        <v>19045.7</v>
      </c>
      <c r="C117" s="22">
        <v>19.97</v>
      </c>
      <c r="D117" s="30">
        <f t="shared" si="1"/>
        <v>380342.62900000002</v>
      </c>
      <c r="E117" s="29">
        <v>45687</v>
      </c>
      <c r="F117" s="20">
        <v>9625</v>
      </c>
      <c r="G117" t="s">
        <v>617</v>
      </c>
      <c r="H117" s="36">
        <v>1010</v>
      </c>
      <c r="I117" s="36">
        <v>2300</v>
      </c>
      <c r="J117" s="20">
        <v>7975</v>
      </c>
      <c r="K117" s="36">
        <v>2760</v>
      </c>
      <c r="L117">
        <v>655</v>
      </c>
      <c r="M117" s="36">
        <v>4120</v>
      </c>
      <c r="N117" s="36">
        <v>1020</v>
      </c>
      <c r="O117" s="36">
        <v>2880</v>
      </c>
      <c r="P117">
        <v>374</v>
      </c>
      <c r="Q117" s="36">
        <v>4810</v>
      </c>
      <c r="R117">
        <v>111</v>
      </c>
      <c r="S117" s="36">
        <v>1120</v>
      </c>
      <c r="T117" s="36">
        <v>4780</v>
      </c>
      <c r="U117" s="36">
        <v>1395</v>
      </c>
      <c r="V117" s="36">
        <v>9150</v>
      </c>
      <c r="W117" s="36">
        <v>6100</v>
      </c>
      <c r="X117" s="36">
        <v>4640</v>
      </c>
      <c r="Y117">
        <v>925</v>
      </c>
      <c r="Z117">
        <v>995</v>
      </c>
      <c r="AA117" s="36">
        <v>3040</v>
      </c>
      <c r="AB117" s="36">
        <v>7625</v>
      </c>
      <c r="AC117" s="36">
        <v>6600</v>
      </c>
      <c r="AD117" s="36">
        <v>2290</v>
      </c>
      <c r="AE117" s="36">
        <v>2000</v>
      </c>
      <c r="AF117" s="36">
        <v>1235</v>
      </c>
      <c r="AG117" s="36">
        <v>1050</v>
      </c>
      <c r="AH117">
        <v>575</v>
      </c>
      <c r="AI117" s="36">
        <v>2500</v>
      </c>
      <c r="AJ117">
        <v>210</v>
      </c>
      <c r="AK117">
        <v>380</v>
      </c>
      <c r="AL117" s="36">
        <v>2840</v>
      </c>
      <c r="AM117" s="36">
        <v>1005</v>
      </c>
      <c r="AN117" s="36">
        <v>2640</v>
      </c>
      <c r="AO117" s="36">
        <v>24475</v>
      </c>
      <c r="AP117" s="36">
        <v>1650</v>
      </c>
      <c r="AQ117" s="36">
        <v>2270</v>
      </c>
      <c r="AR117">
        <v>80</v>
      </c>
      <c r="AS117" s="36">
        <v>1400</v>
      </c>
      <c r="AT117" s="36">
        <v>11575</v>
      </c>
      <c r="AU117" s="36">
        <v>25900</v>
      </c>
      <c r="AV117">
        <v>390</v>
      </c>
      <c r="AW117" s="36">
        <v>1580</v>
      </c>
      <c r="AX117">
        <v>418</v>
      </c>
      <c r="AY117" s="36">
        <v>2480</v>
      </c>
      <c r="AZ117">
        <v>680</v>
      </c>
      <c r="BA117" s="36">
        <v>12075</v>
      </c>
      <c r="BB117" s="36">
        <v>1630</v>
      </c>
      <c r="BC117">
        <v>975</v>
      </c>
      <c r="BD117">
        <v>334</v>
      </c>
      <c r="BE117" s="36">
        <v>4020</v>
      </c>
      <c r="BF117" s="36">
        <v>2900</v>
      </c>
      <c r="BG117" s="36">
        <v>1835</v>
      </c>
      <c r="BH117">
        <v>790</v>
      </c>
      <c r="BI117" s="36">
        <v>7000</v>
      </c>
      <c r="BJ117">
        <v>905</v>
      </c>
    </row>
    <row r="118" spans="1:62" ht="15" thickBot="1" x14ac:dyDescent="0.35">
      <c r="A118" s="29">
        <v>45705</v>
      </c>
      <c r="B118" s="25">
        <v>19045.7</v>
      </c>
      <c r="C118" s="22">
        <v>19.692</v>
      </c>
      <c r="D118" s="30">
        <f t="shared" si="1"/>
        <v>375047.92440000002</v>
      </c>
      <c r="E118" s="29">
        <v>45681</v>
      </c>
      <c r="F118" s="20">
        <v>9075</v>
      </c>
      <c r="G118" t="s">
        <v>618</v>
      </c>
      <c r="H118" s="36">
        <v>1020</v>
      </c>
      <c r="I118" s="36">
        <v>2300</v>
      </c>
      <c r="J118" s="20">
        <v>8450</v>
      </c>
      <c r="K118" s="36">
        <v>2740</v>
      </c>
      <c r="L118">
        <v>655</v>
      </c>
      <c r="M118" s="36">
        <v>4190</v>
      </c>
      <c r="N118" s="36">
        <v>1065</v>
      </c>
      <c r="O118" s="36">
        <v>2860</v>
      </c>
      <c r="P118">
        <v>394</v>
      </c>
      <c r="Q118" s="36">
        <v>4820</v>
      </c>
      <c r="R118">
        <v>113</v>
      </c>
      <c r="S118" s="36">
        <v>1190</v>
      </c>
      <c r="T118" s="36">
        <v>4870</v>
      </c>
      <c r="U118" s="36">
        <v>1490</v>
      </c>
      <c r="V118" s="36">
        <v>9350</v>
      </c>
      <c r="W118" s="36">
        <v>6125</v>
      </c>
      <c r="X118" s="36">
        <v>4610</v>
      </c>
      <c r="Y118">
        <v>905</v>
      </c>
      <c r="Z118" s="36">
        <v>1005</v>
      </c>
      <c r="AA118" s="36">
        <v>3210</v>
      </c>
      <c r="AB118" s="36">
        <v>7550</v>
      </c>
      <c r="AC118" s="36">
        <v>6750</v>
      </c>
      <c r="AD118" s="36">
        <v>2330</v>
      </c>
      <c r="AE118" s="36">
        <v>2020</v>
      </c>
      <c r="AF118" s="36">
        <v>1220</v>
      </c>
      <c r="AG118" s="36">
        <v>1105</v>
      </c>
      <c r="AH118">
        <v>540</v>
      </c>
      <c r="AI118" s="36">
        <v>2520</v>
      </c>
      <c r="AJ118">
        <v>218</v>
      </c>
      <c r="AK118">
        <v>394</v>
      </c>
      <c r="AL118" s="36">
        <v>2940</v>
      </c>
      <c r="AM118" s="36">
        <v>1045</v>
      </c>
      <c r="AN118" s="36">
        <v>2690</v>
      </c>
      <c r="AO118" s="36">
        <v>25100</v>
      </c>
      <c r="AP118" s="36">
        <v>1690</v>
      </c>
      <c r="AQ118" s="36">
        <v>2290</v>
      </c>
      <c r="AR118">
        <v>83</v>
      </c>
      <c r="AS118" s="36">
        <v>1510</v>
      </c>
      <c r="AT118" s="36">
        <v>11425</v>
      </c>
      <c r="AU118" s="36">
        <v>26325</v>
      </c>
      <c r="AV118">
        <v>410</v>
      </c>
      <c r="AW118" s="36">
        <v>1600</v>
      </c>
      <c r="AX118">
        <v>420</v>
      </c>
      <c r="AY118" s="36">
        <v>2370</v>
      </c>
      <c r="AZ118">
        <v>685</v>
      </c>
      <c r="BA118" s="36">
        <v>12725</v>
      </c>
      <c r="BB118" s="36">
        <v>1650</v>
      </c>
      <c r="BC118" s="20">
        <v>1000</v>
      </c>
      <c r="BD118">
        <v>340</v>
      </c>
      <c r="BE118" s="36">
        <v>3900</v>
      </c>
      <c r="BF118" s="36">
        <v>2930</v>
      </c>
      <c r="BG118" s="36">
        <v>1845</v>
      </c>
      <c r="BH118">
        <v>775</v>
      </c>
      <c r="BI118" s="36">
        <v>7025</v>
      </c>
      <c r="BJ118">
        <v>980</v>
      </c>
    </row>
    <row r="119" spans="1:62" ht="15" thickBot="1" x14ac:dyDescent="0.35">
      <c r="A119" s="29">
        <v>45702</v>
      </c>
      <c r="B119" s="25">
        <v>19045.7</v>
      </c>
      <c r="C119" s="22">
        <v>19.245999999999999</v>
      </c>
      <c r="D119" s="30">
        <f t="shared" si="1"/>
        <v>366553.54219999997</v>
      </c>
      <c r="E119" s="29">
        <v>45680</v>
      </c>
      <c r="F119" s="20">
        <v>9100</v>
      </c>
      <c r="G119" t="s">
        <v>619</v>
      </c>
      <c r="H119" s="36">
        <v>1030</v>
      </c>
      <c r="I119" s="36">
        <v>2340</v>
      </c>
      <c r="J119" s="20">
        <v>8400</v>
      </c>
      <c r="K119" s="36">
        <v>2810</v>
      </c>
      <c r="L119">
        <v>655</v>
      </c>
      <c r="M119" s="36">
        <v>4300</v>
      </c>
      <c r="N119" s="36">
        <v>1085</v>
      </c>
      <c r="O119" s="36">
        <v>2880</v>
      </c>
      <c r="P119">
        <v>400</v>
      </c>
      <c r="Q119" s="36">
        <v>4800</v>
      </c>
      <c r="R119">
        <v>116</v>
      </c>
      <c r="S119" s="36">
        <v>1230</v>
      </c>
      <c r="T119" s="36">
        <v>4900</v>
      </c>
      <c r="U119" s="36">
        <v>1490</v>
      </c>
      <c r="V119" s="36">
        <v>9600</v>
      </c>
      <c r="W119" s="36">
        <v>6175</v>
      </c>
      <c r="X119" s="36">
        <v>4650</v>
      </c>
      <c r="Y119">
        <v>915</v>
      </c>
      <c r="Z119">
        <v>980</v>
      </c>
      <c r="AA119" s="36">
        <v>3420</v>
      </c>
      <c r="AB119" s="36">
        <v>7500</v>
      </c>
      <c r="AC119" s="36">
        <v>6750</v>
      </c>
      <c r="AD119" s="36">
        <v>2330</v>
      </c>
      <c r="AE119" s="36">
        <v>1875</v>
      </c>
      <c r="AF119" s="36">
        <v>1235</v>
      </c>
      <c r="AG119" s="36">
        <v>1125</v>
      </c>
      <c r="AH119">
        <v>555</v>
      </c>
      <c r="AI119" s="36">
        <v>2500</v>
      </c>
      <c r="AJ119">
        <v>222</v>
      </c>
      <c r="AK119">
        <v>394</v>
      </c>
      <c r="AL119" s="36">
        <v>2990</v>
      </c>
      <c r="AM119" s="36">
        <v>1025</v>
      </c>
      <c r="AN119" s="36">
        <v>2710</v>
      </c>
      <c r="AO119" s="36">
        <v>25450</v>
      </c>
      <c r="AP119" s="36">
        <v>1740</v>
      </c>
      <c r="AQ119" s="36">
        <v>2310</v>
      </c>
      <c r="AR119">
        <v>86</v>
      </c>
      <c r="AS119" s="36">
        <v>1520</v>
      </c>
      <c r="AT119" s="36">
        <v>11275</v>
      </c>
      <c r="AU119" s="36">
        <v>26400</v>
      </c>
      <c r="AV119">
        <v>416</v>
      </c>
      <c r="AW119" s="36">
        <v>1605</v>
      </c>
      <c r="AX119">
        <v>422</v>
      </c>
      <c r="AY119" s="36">
        <v>2390</v>
      </c>
      <c r="AZ119">
        <v>685</v>
      </c>
      <c r="BA119" s="36">
        <v>11075</v>
      </c>
      <c r="BB119" s="36">
        <v>1650</v>
      </c>
      <c r="BC119" s="20">
        <v>1050</v>
      </c>
      <c r="BD119">
        <v>346</v>
      </c>
      <c r="BE119" s="36">
        <v>3940</v>
      </c>
      <c r="BF119" s="36">
        <v>2940</v>
      </c>
      <c r="BG119" s="36">
        <v>1900</v>
      </c>
      <c r="BH119">
        <v>770</v>
      </c>
      <c r="BI119" s="36">
        <v>7050</v>
      </c>
      <c r="BJ119">
        <v>985</v>
      </c>
    </row>
    <row r="120" spans="1:62" ht="15" thickBot="1" x14ac:dyDescent="0.35">
      <c r="A120" s="29">
        <v>45701</v>
      </c>
      <c r="B120" s="25">
        <v>19045.7</v>
      </c>
      <c r="C120" s="22">
        <v>19.161999999999999</v>
      </c>
      <c r="D120" s="30">
        <f t="shared" si="1"/>
        <v>364953.7034</v>
      </c>
      <c r="E120" s="29">
        <v>45679</v>
      </c>
      <c r="F120" s="20">
        <v>8925</v>
      </c>
      <c r="G120" t="s">
        <v>620</v>
      </c>
      <c r="H120" s="36">
        <v>1020</v>
      </c>
      <c r="I120" s="36">
        <v>2320</v>
      </c>
      <c r="J120" s="20">
        <v>8600</v>
      </c>
      <c r="K120" s="36">
        <v>2900</v>
      </c>
      <c r="L120">
        <v>660</v>
      </c>
      <c r="M120" s="36">
        <v>4260</v>
      </c>
      <c r="N120" s="36">
        <v>1085</v>
      </c>
      <c r="O120" s="36">
        <v>2840</v>
      </c>
      <c r="P120">
        <v>408</v>
      </c>
      <c r="Q120" s="36">
        <v>4750</v>
      </c>
      <c r="R120">
        <v>114</v>
      </c>
      <c r="S120" s="36">
        <v>1230</v>
      </c>
      <c r="T120" s="36">
        <v>4960</v>
      </c>
      <c r="U120" s="36">
        <v>1520</v>
      </c>
      <c r="V120" s="36">
        <v>9600</v>
      </c>
      <c r="W120" s="36">
        <v>6150</v>
      </c>
      <c r="X120" s="36">
        <v>4790</v>
      </c>
      <c r="Y120">
        <v>930</v>
      </c>
      <c r="Z120">
        <v>960</v>
      </c>
      <c r="AA120" s="36">
        <v>3540</v>
      </c>
      <c r="AB120" s="36">
        <v>7625</v>
      </c>
      <c r="AC120" s="36">
        <v>6775</v>
      </c>
      <c r="AD120" s="36">
        <v>2300</v>
      </c>
      <c r="AE120" s="36">
        <v>1905</v>
      </c>
      <c r="AF120" s="36">
        <v>1260</v>
      </c>
      <c r="AG120" s="36">
        <v>1105</v>
      </c>
      <c r="AH120">
        <v>555</v>
      </c>
      <c r="AI120" s="36">
        <v>2510</v>
      </c>
      <c r="AJ120">
        <v>228</v>
      </c>
      <c r="AK120">
        <v>406</v>
      </c>
      <c r="AL120" s="36">
        <v>2950</v>
      </c>
      <c r="AM120" s="36">
        <v>1020</v>
      </c>
      <c r="AN120" s="36">
        <v>2730</v>
      </c>
      <c r="AO120" s="36">
        <v>25925</v>
      </c>
      <c r="AP120" s="36">
        <v>1695</v>
      </c>
      <c r="AQ120" s="36">
        <v>2280</v>
      </c>
      <c r="AR120">
        <v>84</v>
      </c>
      <c r="AS120" s="36">
        <v>1530</v>
      </c>
      <c r="AT120" s="36">
        <v>11375</v>
      </c>
      <c r="AU120" s="36">
        <v>26425</v>
      </c>
      <c r="AV120">
        <v>416</v>
      </c>
      <c r="AW120" s="36">
        <v>1650</v>
      </c>
      <c r="AX120">
        <v>418</v>
      </c>
      <c r="AY120" s="36">
        <v>2390</v>
      </c>
      <c r="AZ120">
        <v>685</v>
      </c>
      <c r="BA120" s="36">
        <v>13825</v>
      </c>
      <c r="BB120" s="36">
        <v>1585</v>
      </c>
      <c r="BC120" s="20">
        <v>1060</v>
      </c>
      <c r="BD120">
        <v>340</v>
      </c>
      <c r="BE120" s="36">
        <v>4230</v>
      </c>
      <c r="BF120" s="36">
        <v>2950</v>
      </c>
      <c r="BG120" s="36">
        <v>1885</v>
      </c>
      <c r="BH120">
        <v>775</v>
      </c>
      <c r="BI120" s="36">
        <v>6975</v>
      </c>
      <c r="BJ120">
        <v>920</v>
      </c>
    </row>
    <row r="121" spans="1:62" ht="15" thickBot="1" x14ac:dyDescent="0.35">
      <c r="A121" s="29">
        <v>45700</v>
      </c>
      <c r="B121" s="25">
        <v>19045.7</v>
      </c>
      <c r="C121" s="22">
        <v>19.222000000000001</v>
      </c>
      <c r="D121" s="30">
        <f t="shared" si="1"/>
        <v>366096.44540000003</v>
      </c>
      <c r="E121" s="29">
        <v>45678</v>
      </c>
      <c r="F121" s="20">
        <v>8850</v>
      </c>
      <c r="G121" t="s">
        <v>621</v>
      </c>
      <c r="H121" s="36">
        <v>1000</v>
      </c>
      <c r="I121" s="36">
        <v>2310</v>
      </c>
      <c r="J121" s="20">
        <v>8150</v>
      </c>
      <c r="K121" s="36">
        <v>2720</v>
      </c>
      <c r="L121">
        <v>665</v>
      </c>
      <c r="M121" s="36">
        <v>4260</v>
      </c>
      <c r="N121" s="36">
        <v>1095</v>
      </c>
      <c r="O121" s="36">
        <v>2880</v>
      </c>
      <c r="P121">
        <v>408</v>
      </c>
      <c r="Q121" s="36">
        <v>4660</v>
      </c>
      <c r="R121">
        <v>113</v>
      </c>
      <c r="S121" s="36">
        <v>1245</v>
      </c>
      <c r="T121" s="36">
        <v>4910</v>
      </c>
      <c r="U121" s="36">
        <v>1510</v>
      </c>
      <c r="V121" s="36">
        <v>9575</v>
      </c>
      <c r="W121" s="36">
        <v>6050</v>
      </c>
      <c r="X121" s="36">
        <v>4740</v>
      </c>
      <c r="Y121">
        <v>920</v>
      </c>
      <c r="Z121">
        <v>970</v>
      </c>
      <c r="AA121" s="36">
        <v>3580</v>
      </c>
      <c r="AB121" s="36">
        <v>7450</v>
      </c>
      <c r="AC121" s="36">
        <v>6725</v>
      </c>
      <c r="AD121" s="36">
        <v>2290</v>
      </c>
      <c r="AE121" s="36">
        <v>1930</v>
      </c>
      <c r="AF121" s="36">
        <v>1240</v>
      </c>
      <c r="AG121" s="36">
        <v>1095</v>
      </c>
      <c r="AH121">
        <v>560</v>
      </c>
      <c r="AI121" s="36">
        <v>2440</v>
      </c>
      <c r="AJ121">
        <v>234</v>
      </c>
      <c r="AK121">
        <v>382</v>
      </c>
      <c r="AL121" s="36">
        <v>3010</v>
      </c>
      <c r="AM121" s="36">
        <v>1020</v>
      </c>
      <c r="AN121" s="36">
        <v>2630</v>
      </c>
      <c r="AO121" s="36">
        <v>25700</v>
      </c>
      <c r="AP121" s="36">
        <v>1730</v>
      </c>
      <c r="AQ121" s="36">
        <v>2270</v>
      </c>
      <c r="AR121">
        <v>84</v>
      </c>
      <c r="AS121" s="36">
        <v>1555</v>
      </c>
      <c r="AT121" s="36">
        <v>11000</v>
      </c>
      <c r="AU121" s="36">
        <v>26125</v>
      </c>
      <c r="AV121">
        <v>422</v>
      </c>
      <c r="AW121" s="36">
        <v>1650</v>
      </c>
      <c r="AX121">
        <v>422</v>
      </c>
      <c r="AY121" s="36">
        <v>2400</v>
      </c>
      <c r="AZ121">
        <v>655</v>
      </c>
      <c r="BA121" s="36">
        <v>14100</v>
      </c>
      <c r="BB121" s="36">
        <v>1610</v>
      </c>
      <c r="BC121">
        <v>925</v>
      </c>
      <c r="BD121">
        <v>342</v>
      </c>
      <c r="BE121" s="36">
        <v>4230</v>
      </c>
      <c r="BF121" s="36">
        <v>2930</v>
      </c>
      <c r="BG121" s="36">
        <v>1925</v>
      </c>
      <c r="BH121">
        <v>775</v>
      </c>
      <c r="BI121" s="36">
        <v>6750</v>
      </c>
      <c r="BJ121">
        <v>915</v>
      </c>
    </row>
    <row r="122" spans="1:62" ht="15" thickBot="1" x14ac:dyDescent="0.35">
      <c r="A122" s="29">
        <v>45699</v>
      </c>
      <c r="B122" s="25">
        <v>19045.7</v>
      </c>
      <c r="C122" s="22">
        <v>18.792000000000002</v>
      </c>
      <c r="D122" s="30">
        <f t="shared" si="1"/>
        <v>357906.79440000007</v>
      </c>
      <c r="E122" s="29">
        <v>45677</v>
      </c>
      <c r="F122" s="20">
        <v>8925</v>
      </c>
      <c r="G122" t="s">
        <v>622</v>
      </c>
      <c r="H122" s="36">
        <v>1025</v>
      </c>
      <c r="I122" s="36">
        <v>2350</v>
      </c>
      <c r="J122" s="20">
        <v>8250</v>
      </c>
      <c r="K122" s="36">
        <v>2780</v>
      </c>
      <c r="L122">
        <v>660</v>
      </c>
      <c r="M122" s="36">
        <v>4220</v>
      </c>
      <c r="N122" s="36">
        <v>1095</v>
      </c>
      <c r="O122" s="36">
        <v>2770</v>
      </c>
      <c r="P122">
        <v>404</v>
      </c>
      <c r="Q122" s="36">
        <v>4550</v>
      </c>
      <c r="R122">
        <v>115</v>
      </c>
      <c r="S122" s="36">
        <v>1250</v>
      </c>
      <c r="T122" s="36">
        <v>4910</v>
      </c>
      <c r="U122" s="36">
        <v>1510</v>
      </c>
      <c r="V122" s="36">
        <v>9625</v>
      </c>
      <c r="W122" s="36">
        <v>6000</v>
      </c>
      <c r="X122" s="36">
        <v>4620</v>
      </c>
      <c r="Y122">
        <v>940</v>
      </c>
      <c r="Z122">
        <v>960</v>
      </c>
      <c r="AA122" s="36">
        <v>3580</v>
      </c>
      <c r="AB122" s="36">
        <v>7375</v>
      </c>
      <c r="AC122" s="36">
        <v>6725</v>
      </c>
      <c r="AD122" s="36">
        <v>2250</v>
      </c>
      <c r="AE122" s="36">
        <v>1955</v>
      </c>
      <c r="AF122" s="36">
        <v>1220</v>
      </c>
      <c r="AG122" s="36">
        <v>1170</v>
      </c>
      <c r="AH122">
        <v>550</v>
      </c>
      <c r="AI122" s="36">
        <v>2460</v>
      </c>
      <c r="AJ122">
        <v>248</v>
      </c>
      <c r="AK122">
        <v>384</v>
      </c>
      <c r="AL122" s="36">
        <v>2940</v>
      </c>
      <c r="AM122" s="36">
        <v>1035</v>
      </c>
      <c r="AN122" s="36">
        <v>2610</v>
      </c>
      <c r="AO122" s="36">
        <v>25975</v>
      </c>
      <c r="AP122" s="36">
        <v>1750</v>
      </c>
      <c r="AQ122" s="36">
        <v>2250</v>
      </c>
      <c r="AR122">
        <v>86</v>
      </c>
      <c r="AS122" s="36">
        <v>1530</v>
      </c>
      <c r="AT122" s="36">
        <v>10525</v>
      </c>
      <c r="AU122" s="36">
        <v>25900</v>
      </c>
      <c r="AV122">
        <v>426</v>
      </c>
      <c r="AW122" s="36">
        <v>1700</v>
      </c>
      <c r="AX122">
        <v>420</v>
      </c>
      <c r="AY122" s="36">
        <v>2390</v>
      </c>
      <c r="AZ122">
        <v>650</v>
      </c>
      <c r="BA122" s="36">
        <v>15500</v>
      </c>
      <c r="BB122" s="36">
        <v>1610</v>
      </c>
      <c r="BC122">
        <v>915</v>
      </c>
      <c r="BD122">
        <v>344</v>
      </c>
      <c r="BE122" s="36">
        <v>3840</v>
      </c>
      <c r="BF122" s="36">
        <v>3000</v>
      </c>
      <c r="BG122" s="36">
        <v>1925</v>
      </c>
      <c r="BH122">
        <v>775</v>
      </c>
      <c r="BI122" s="36">
        <v>6875</v>
      </c>
      <c r="BJ122">
        <v>735</v>
      </c>
    </row>
    <row r="123" spans="1:62" ht="15" thickBot="1" x14ac:dyDescent="0.35">
      <c r="A123" s="29">
        <v>45698</v>
      </c>
      <c r="B123" s="25">
        <v>19045.7</v>
      </c>
      <c r="C123" s="22">
        <v>18.507999999999999</v>
      </c>
      <c r="D123" s="30">
        <f t="shared" si="1"/>
        <v>352497.81559999997</v>
      </c>
      <c r="E123" s="29">
        <v>45674</v>
      </c>
      <c r="F123" s="20">
        <v>8900</v>
      </c>
      <c r="G123" t="s">
        <v>623</v>
      </c>
      <c r="H123" s="36">
        <v>1045</v>
      </c>
      <c r="I123" s="36">
        <v>2400</v>
      </c>
      <c r="J123" s="20">
        <v>8275</v>
      </c>
      <c r="K123" s="36">
        <v>2840</v>
      </c>
      <c r="L123">
        <v>660</v>
      </c>
      <c r="M123" s="36">
        <v>4090</v>
      </c>
      <c r="N123" s="36">
        <v>1085</v>
      </c>
      <c r="O123" s="36">
        <v>2760</v>
      </c>
      <c r="P123">
        <v>400</v>
      </c>
      <c r="Q123" s="36">
        <v>4570</v>
      </c>
      <c r="R123">
        <v>111</v>
      </c>
      <c r="S123" s="36">
        <v>1200</v>
      </c>
      <c r="T123" s="36">
        <v>4940</v>
      </c>
      <c r="U123" s="36">
        <v>1520</v>
      </c>
      <c r="V123" s="36">
        <v>9900</v>
      </c>
      <c r="W123" s="36">
        <v>5875</v>
      </c>
      <c r="X123" s="36">
        <v>4470</v>
      </c>
      <c r="Y123">
        <v>940</v>
      </c>
      <c r="Z123">
        <v>935</v>
      </c>
      <c r="AA123" s="36">
        <v>3570</v>
      </c>
      <c r="AB123" s="36">
        <v>7600</v>
      </c>
      <c r="AC123" s="36">
        <v>6550</v>
      </c>
      <c r="AD123" s="36">
        <v>2280</v>
      </c>
      <c r="AE123" s="36">
        <v>1855</v>
      </c>
      <c r="AF123" s="36">
        <v>1225</v>
      </c>
      <c r="AG123" s="36">
        <v>1185</v>
      </c>
      <c r="AH123">
        <v>540</v>
      </c>
      <c r="AI123" s="36">
        <v>2500</v>
      </c>
      <c r="AJ123">
        <v>246</v>
      </c>
      <c r="AK123">
        <v>384</v>
      </c>
      <c r="AL123" s="36">
        <v>2850</v>
      </c>
      <c r="AM123" s="36">
        <v>1065</v>
      </c>
      <c r="AN123" s="36">
        <v>2660</v>
      </c>
      <c r="AO123" s="36">
        <v>26425</v>
      </c>
      <c r="AP123" s="36">
        <v>1790</v>
      </c>
      <c r="AQ123" s="36">
        <v>2270</v>
      </c>
      <c r="AR123">
        <v>84</v>
      </c>
      <c r="AS123" s="36">
        <v>1595</v>
      </c>
      <c r="AT123" s="36">
        <v>10825</v>
      </c>
      <c r="AU123" s="36">
        <v>26100</v>
      </c>
      <c r="AV123">
        <v>418</v>
      </c>
      <c r="AW123" s="36">
        <v>1610</v>
      </c>
      <c r="AX123">
        <v>420</v>
      </c>
      <c r="AY123" s="36">
        <v>2350</v>
      </c>
      <c r="AZ123">
        <v>660</v>
      </c>
      <c r="BA123" s="36">
        <v>15650</v>
      </c>
      <c r="BB123" s="36">
        <v>1630</v>
      </c>
      <c r="BC123">
        <v>920</v>
      </c>
      <c r="BD123">
        <v>350</v>
      </c>
      <c r="BE123" s="36">
        <v>3620</v>
      </c>
      <c r="BF123" s="36">
        <v>3020</v>
      </c>
      <c r="BG123" s="36">
        <v>1920</v>
      </c>
      <c r="BH123">
        <v>785</v>
      </c>
      <c r="BI123" s="36">
        <v>6750</v>
      </c>
      <c r="BJ123">
        <v>590</v>
      </c>
    </row>
    <row r="124" spans="1:62" ht="15" thickBot="1" x14ac:dyDescent="0.35">
      <c r="A124" s="29">
        <v>45695</v>
      </c>
      <c r="B124" s="25">
        <v>19045.7</v>
      </c>
      <c r="C124" s="22">
        <v>18.591999999999999</v>
      </c>
      <c r="D124" s="30">
        <f t="shared" si="1"/>
        <v>354097.6544</v>
      </c>
      <c r="E124" s="29">
        <v>45673</v>
      </c>
      <c r="F124" s="20">
        <v>8800</v>
      </c>
      <c r="G124" t="s">
        <v>624</v>
      </c>
      <c r="H124" s="36">
        <v>1050</v>
      </c>
      <c r="I124" s="36">
        <v>2410</v>
      </c>
      <c r="J124" s="20">
        <v>8200</v>
      </c>
      <c r="K124" s="36">
        <v>2770</v>
      </c>
      <c r="L124">
        <v>680</v>
      </c>
      <c r="M124" s="36">
        <v>4160</v>
      </c>
      <c r="N124" s="36">
        <v>1105</v>
      </c>
      <c r="O124" s="36">
        <v>2700</v>
      </c>
      <c r="P124">
        <v>410</v>
      </c>
      <c r="Q124" s="36">
        <v>4560</v>
      </c>
      <c r="R124">
        <v>115</v>
      </c>
      <c r="S124" s="36">
        <v>1200</v>
      </c>
      <c r="T124" s="36">
        <v>4880</v>
      </c>
      <c r="U124" s="36">
        <v>1520</v>
      </c>
      <c r="V124" s="36">
        <v>9750</v>
      </c>
      <c r="W124" s="36">
        <v>5875</v>
      </c>
      <c r="X124" s="36">
        <v>4500</v>
      </c>
      <c r="Y124">
        <v>955</v>
      </c>
      <c r="Z124">
        <v>945</v>
      </c>
      <c r="AA124" s="36">
        <v>3590</v>
      </c>
      <c r="AB124" s="36">
        <v>7575</v>
      </c>
      <c r="AC124" s="36">
        <v>6650</v>
      </c>
      <c r="AD124" s="36">
        <v>2350</v>
      </c>
      <c r="AE124" s="36">
        <v>1850</v>
      </c>
      <c r="AF124" s="36">
        <v>1235</v>
      </c>
      <c r="AG124" s="36">
        <v>1180</v>
      </c>
      <c r="AH124">
        <v>535</v>
      </c>
      <c r="AI124" s="36">
        <v>2610</v>
      </c>
      <c r="AJ124">
        <v>250</v>
      </c>
      <c r="AK124">
        <v>378</v>
      </c>
      <c r="AL124" s="36">
        <v>2850</v>
      </c>
      <c r="AM124" s="36">
        <v>1095</v>
      </c>
      <c r="AN124" s="36">
        <v>2590</v>
      </c>
      <c r="AO124" s="36">
        <v>26175</v>
      </c>
      <c r="AP124" s="36">
        <v>1785</v>
      </c>
      <c r="AQ124" s="36">
        <v>2270</v>
      </c>
      <c r="AR124">
        <v>80</v>
      </c>
      <c r="AS124" s="36">
        <v>1635</v>
      </c>
      <c r="AT124" s="36">
        <v>10925</v>
      </c>
      <c r="AU124" s="36">
        <v>26000</v>
      </c>
      <c r="AV124">
        <v>422</v>
      </c>
      <c r="AW124" s="36">
        <v>1600</v>
      </c>
      <c r="AX124">
        <v>428</v>
      </c>
      <c r="AY124" s="36">
        <v>2330</v>
      </c>
      <c r="AZ124">
        <v>660</v>
      </c>
      <c r="BA124" s="36">
        <v>15525</v>
      </c>
      <c r="BB124" s="36">
        <v>1645</v>
      </c>
      <c r="BC124">
        <v>935</v>
      </c>
      <c r="BD124">
        <v>348</v>
      </c>
      <c r="BE124" s="36">
        <v>3410</v>
      </c>
      <c r="BF124" s="36">
        <v>3060</v>
      </c>
      <c r="BG124" s="36">
        <v>1925</v>
      </c>
      <c r="BH124">
        <v>810</v>
      </c>
      <c r="BI124" s="36">
        <v>6750</v>
      </c>
      <c r="BJ124">
        <v>474</v>
      </c>
    </row>
    <row r="125" spans="1:62" ht="15" thickBot="1" x14ac:dyDescent="0.35">
      <c r="A125" s="29">
        <v>45694</v>
      </c>
      <c r="B125" s="25">
        <v>19045.7</v>
      </c>
      <c r="C125" s="22">
        <v>18.681999999999999</v>
      </c>
      <c r="D125" s="30">
        <f t="shared" si="1"/>
        <v>355811.76740000001</v>
      </c>
      <c r="E125" s="29">
        <v>45672</v>
      </c>
      <c r="F125" s="20">
        <v>8825</v>
      </c>
      <c r="G125" t="s">
        <v>625</v>
      </c>
      <c r="H125" s="36">
        <v>1040</v>
      </c>
      <c r="I125" s="36">
        <v>2400</v>
      </c>
      <c r="J125" s="20">
        <v>8325</v>
      </c>
      <c r="K125" s="36">
        <v>2850</v>
      </c>
      <c r="L125">
        <v>660</v>
      </c>
      <c r="M125" s="36">
        <v>4090</v>
      </c>
      <c r="N125" s="36">
        <v>1095</v>
      </c>
      <c r="O125" s="36">
        <v>2750</v>
      </c>
      <c r="P125">
        <v>406</v>
      </c>
      <c r="Q125" s="36">
        <v>4540</v>
      </c>
      <c r="R125">
        <v>110</v>
      </c>
      <c r="S125" s="36">
        <v>1220</v>
      </c>
      <c r="T125" s="36">
        <v>4940</v>
      </c>
      <c r="U125" s="36">
        <v>1530</v>
      </c>
      <c r="V125" s="36">
        <v>9800</v>
      </c>
      <c r="W125" s="36">
        <v>5750</v>
      </c>
      <c r="X125" s="36">
        <v>4410</v>
      </c>
      <c r="Y125">
        <v>950</v>
      </c>
      <c r="Z125">
        <v>960</v>
      </c>
      <c r="AA125" s="36">
        <v>3650</v>
      </c>
      <c r="AB125" s="36">
        <v>7700</v>
      </c>
      <c r="AC125" s="36">
        <v>6525</v>
      </c>
      <c r="AD125" s="36">
        <v>2380</v>
      </c>
      <c r="AE125" s="36">
        <v>1875</v>
      </c>
      <c r="AF125" s="36">
        <v>1255</v>
      </c>
      <c r="AG125" s="36">
        <v>1195</v>
      </c>
      <c r="AH125">
        <v>565</v>
      </c>
      <c r="AI125" s="36">
        <v>2610</v>
      </c>
      <c r="AJ125">
        <v>250</v>
      </c>
      <c r="AK125">
        <v>384</v>
      </c>
      <c r="AL125" s="36">
        <v>2880</v>
      </c>
      <c r="AM125" s="36">
        <v>1105</v>
      </c>
      <c r="AN125" s="36">
        <v>2630</v>
      </c>
      <c r="AO125" s="36">
        <v>25700</v>
      </c>
      <c r="AP125" s="36">
        <v>1735</v>
      </c>
      <c r="AQ125" s="36">
        <v>2270</v>
      </c>
      <c r="AR125">
        <v>80</v>
      </c>
      <c r="AS125" s="36">
        <v>1675</v>
      </c>
      <c r="AT125" s="36">
        <v>10775</v>
      </c>
      <c r="AU125" s="36">
        <v>25750</v>
      </c>
      <c r="AV125">
        <v>436</v>
      </c>
      <c r="AW125" s="36">
        <v>1610</v>
      </c>
      <c r="AX125">
        <v>426</v>
      </c>
      <c r="AY125" s="36">
        <v>2360</v>
      </c>
      <c r="AZ125">
        <v>670</v>
      </c>
      <c r="BA125" s="36">
        <v>15800</v>
      </c>
      <c r="BB125" s="36">
        <v>1655</v>
      </c>
      <c r="BC125">
        <v>925</v>
      </c>
      <c r="BD125">
        <v>342</v>
      </c>
      <c r="BE125" s="36">
        <v>3420</v>
      </c>
      <c r="BF125" s="36">
        <v>3080</v>
      </c>
      <c r="BG125" s="36">
        <v>1930</v>
      </c>
      <c r="BH125">
        <v>820</v>
      </c>
      <c r="BI125" s="36">
        <v>6675</v>
      </c>
      <c r="BJ125">
        <v>380</v>
      </c>
    </row>
    <row r="126" spans="1:62" ht="15" thickBot="1" x14ac:dyDescent="0.35">
      <c r="A126" s="29">
        <v>45693</v>
      </c>
      <c r="B126" s="25">
        <v>19045.7</v>
      </c>
      <c r="C126" s="22">
        <v>18.074000000000002</v>
      </c>
      <c r="D126" s="30">
        <f t="shared" si="1"/>
        <v>344231.98180000007</v>
      </c>
      <c r="E126" s="29">
        <v>45671</v>
      </c>
      <c r="F126" s="20">
        <v>8725</v>
      </c>
      <c r="G126" t="s">
        <v>626</v>
      </c>
      <c r="H126" s="36">
        <v>1035</v>
      </c>
      <c r="I126" s="36">
        <v>2360</v>
      </c>
      <c r="J126" s="20">
        <v>8200</v>
      </c>
      <c r="K126" s="36">
        <v>2830</v>
      </c>
      <c r="L126">
        <v>655</v>
      </c>
      <c r="M126" s="36">
        <v>3800</v>
      </c>
      <c r="N126" s="36">
        <v>1050</v>
      </c>
      <c r="O126" s="36">
        <v>2670</v>
      </c>
      <c r="P126">
        <v>418</v>
      </c>
      <c r="Q126" s="36">
        <v>4600</v>
      </c>
      <c r="R126">
        <v>113</v>
      </c>
      <c r="S126" s="36">
        <v>1210</v>
      </c>
      <c r="T126" s="36">
        <v>4750</v>
      </c>
      <c r="U126" s="36">
        <v>1520</v>
      </c>
      <c r="V126" s="36">
        <v>9525</v>
      </c>
      <c r="W126" s="36">
        <v>5400</v>
      </c>
      <c r="X126" s="36">
        <v>4130</v>
      </c>
      <c r="Y126">
        <v>970</v>
      </c>
      <c r="Z126">
        <v>890</v>
      </c>
      <c r="AA126" s="36">
        <v>3680</v>
      </c>
      <c r="AB126" s="36">
        <v>7525</v>
      </c>
      <c r="AC126" s="36">
        <v>6425</v>
      </c>
      <c r="AD126" s="36">
        <v>2360</v>
      </c>
      <c r="AE126" s="36">
        <v>1865</v>
      </c>
      <c r="AF126" s="36">
        <v>1225</v>
      </c>
      <c r="AG126" s="36">
        <v>1190</v>
      </c>
      <c r="AH126">
        <v>540</v>
      </c>
      <c r="AI126" s="36">
        <v>2500</v>
      </c>
      <c r="AJ126">
        <v>250</v>
      </c>
      <c r="AK126">
        <v>376</v>
      </c>
      <c r="AL126" s="36">
        <v>2780</v>
      </c>
      <c r="AM126" s="36">
        <v>1090</v>
      </c>
      <c r="AN126" s="36">
        <v>2620</v>
      </c>
      <c r="AO126" s="36">
        <v>25500</v>
      </c>
      <c r="AP126" s="36">
        <v>1745</v>
      </c>
      <c r="AQ126" s="36">
        <v>2250</v>
      </c>
      <c r="AR126">
        <v>80</v>
      </c>
      <c r="AS126" s="36">
        <v>1685</v>
      </c>
      <c r="AT126" s="36">
        <v>10750</v>
      </c>
      <c r="AU126" s="36">
        <v>25400</v>
      </c>
      <c r="AV126">
        <v>440</v>
      </c>
      <c r="AW126" s="36">
        <v>1635</v>
      </c>
      <c r="AX126">
        <v>416</v>
      </c>
      <c r="AY126" s="36">
        <v>2320</v>
      </c>
      <c r="AZ126">
        <v>670</v>
      </c>
      <c r="BA126" s="36">
        <v>16500</v>
      </c>
      <c r="BB126" s="36">
        <v>1655</v>
      </c>
      <c r="BC126">
        <v>910</v>
      </c>
      <c r="BD126">
        <v>350</v>
      </c>
      <c r="BE126" s="36">
        <v>3310</v>
      </c>
      <c r="BF126" s="36">
        <v>3070</v>
      </c>
      <c r="BG126" s="36">
        <v>1905</v>
      </c>
      <c r="BH126">
        <v>795</v>
      </c>
      <c r="BI126" s="36">
        <v>6750</v>
      </c>
      <c r="BJ126">
        <v>374</v>
      </c>
    </row>
    <row r="127" spans="1:62" ht="15" thickBot="1" x14ac:dyDescent="0.35">
      <c r="A127" s="29">
        <v>45692</v>
      </c>
      <c r="B127" s="25">
        <v>19045.7</v>
      </c>
      <c r="C127" s="22">
        <v>18.22</v>
      </c>
      <c r="D127" s="30">
        <f t="shared" si="1"/>
        <v>347012.65399999998</v>
      </c>
      <c r="E127" s="29">
        <v>45670</v>
      </c>
      <c r="F127" s="20">
        <v>8350</v>
      </c>
      <c r="G127" t="s">
        <v>627</v>
      </c>
      <c r="H127" s="36">
        <v>1030</v>
      </c>
      <c r="I127" s="36">
        <v>2350</v>
      </c>
      <c r="J127" s="20">
        <v>8500</v>
      </c>
      <c r="K127" s="36">
        <v>2830</v>
      </c>
      <c r="L127">
        <v>655</v>
      </c>
      <c r="M127" s="36">
        <v>3850</v>
      </c>
      <c r="N127" s="36">
        <v>1080</v>
      </c>
      <c r="O127" s="36">
        <v>2720</v>
      </c>
      <c r="P127">
        <v>408</v>
      </c>
      <c r="Q127" s="36">
        <v>4970</v>
      </c>
      <c r="R127">
        <v>111</v>
      </c>
      <c r="S127" s="36">
        <v>1170</v>
      </c>
      <c r="T127" s="36">
        <v>4750</v>
      </c>
      <c r="U127" s="36">
        <v>1480</v>
      </c>
      <c r="V127" s="36">
        <v>9675</v>
      </c>
      <c r="W127" s="36">
        <v>5525</v>
      </c>
      <c r="X127" s="36">
        <v>4210</v>
      </c>
      <c r="Y127" s="36">
        <v>1010</v>
      </c>
      <c r="Z127">
        <v>915</v>
      </c>
      <c r="AA127" s="36">
        <v>3430</v>
      </c>
      <c r="AB127" s="36">
        <v>7725</v>
      </c>
      <c r="AC127" s="36">
        <v>6700</v>
      </c>
      <c r="AD127" s="36">
        <v>2390</v>
      </c>
      <c r="AE127" s="36">
        <v>1870</v>
      </c>
      <c r="AF127" s="36">
        <v>1265</v>
      </c>
      <c r="AG127" s="36">
        <v>1200</v>
      </c>
      <c r="AH127">
        <v>500</v>
      </c>
      <c r="AI127" s="36">
        <v>2550</v>
      </c>
      <c r="AJ127">
        <v>248</v>
      </c>
      <c r="AK127">
        <v>370</v>
      </c>
      <c r="AL127" s="36">
        <v>2920</v>
      </c>
      <c r="AM127" s="36">
        <v>1120</v>
      </c>
      <c r="AN127" s="36">
        <v>2670</v>
      </c>
      <c r="AO127" s="36">
        <v>25400</v>
      </c>
      <c r="AP127" s="36">
        <v>1720</v>
      </c>
      <c r="AQ127" s="36">
        <v>2270</v>
      </c>
      <c r="AR127">
        <v>79</v>
      </c>
      <c r="AS127" s="36">
        <v>1665</v>
      </c>
      <c r="AT127" s="36">
        <v>11100</v>
      </c>
      <c r="AU127" s="36">
        <v>25225</v>
      </c>
      <c r="AV127">
        <v>416</v>
      </c>
      <c r="AW127" s="36">
        <v>1475</v>
      </c>
      <c r="AX127">
        <v>414</v>
      </c>
      <c r="AY127" s="36">
        <v>2420</v>
      </c>
      <c r="AZ127">
        <v>675</v>
      </c>
      <c r="BA127" s="36">
        <v>16625</v>
      </c>
      <c r="BB127" s="36">
        <v>1715</v>
      </c>
      <c r="BC127">
        <v>910</v>
      </c>
      <c r="BD127">
        <v>330</v>
      </c>
      <c r="BE127" s="36">
        <v>3160</v>
      </c>
      <c r="BF127" s="36">
        <v>3100</v>
      </c>
      <c r="BG127" s="36">
        <v>1825</v>
      </c>
      <c r="BH127">
        <v>800</v>
      </c>
      <c r="BI127" s="36">
        <v>6975</v>
      </c>
      <c r="BJ127">
        <v>374</v>
      </c>
    </row>
    <row r="128" spans="1:62" ht="15" thickBot="1" x14ac:dyDescent="0.35">
      <c r="A128" s="29">
        <v>45691</v>
      </c>
      <c r="B128" s="25">
        <v>19045.7</v>
      </c>
      <c r="C128" s="22">
        <v>18.344000000000001</v>
      </c>
      <c r="D128" s="30">
        <f t="shared" si="1"/>
        <v>349374.32080000004</v>
      </c>
      <c r="E128" s="29">
        <v>45667</v>
      </c>
      <c r="F128" s="20">
        <v>8475</v>
      </c>
      <c r="G128" s="21">
        <v>45931</v>
      </c>
      <c r="H128" s="36">
        <v>1050</v>
      </c>
      <c r="I128" s="36">
        <v>2320</v>
      </c>
      <c r="J128" s="20">
        <v>8450</v>
      </c>
      <c r="K128" s="36">
        <v>2820</v>
      </c>
      <c r="L128">
        <v>660</v>
      </c>
      <c r="M128" s="36">
        <v>4010</v>
      </c>
      <c r="N128" s="36">
        <v>1120</v>
      </c>
      <c r="O128" s="36">
        <v>2700</v>
      </c>
      <c r="P128">
        <v>428</v>
      </c>
      <c r="Q128" s="36">
        <v>5000</v>
      </c>
      <c r="R128">
        <v>116</v>
      </c>
      <c r="S128" s="36">
        <v>1200</v>
      </c>
      <c r="T128" s="36">
        <v>4900</v>
      </c>
      <c r="U128" s="36">
        <v>1465</v>
      </c>
      <c r="V128" s="36">
        <v>9725</v>
      </c>
      <c r="W128" s="36">
        <v>5600</v>
      </c>
      <c r="X128" s="36">
        <v>4350</v>
      </c>
      <c r="Y128">
        <v>985</v>
      </c>
      <c r="Z128">
        <v>950</v>
      </c>
      <c r="AA128" s="36">
        <v>3430</v>
      </c>
      <c r="AB128" s="36">
        <v>7725</v>
      </c>
      <c r="AC128" s="36">
        <v>6400</v>
      </c>
      <c r="AD128" s="36">
        <v>2380</v>
      </c>
      <c r="AE128" s="36">
        <v>1835</v>
      </c>
      <c r="AF128" s="36">
        <v>1260</v>
      </c>
      <c r="AG128" s="36">
        <v>1120</v>
      </c>
      <c r="AH128">
        <v>525</v>
      </c>
      <c r="AI128" s="36">
        <v>2710</v>
      </c>
      <c r="AJ128">
        <v>242</v>
      </c>
      <c r="AK128">
        <v>400</v>
      </c>
      <c r="AL128" s="36">
        <v>2980</v>
      </c>
      <c r="AM128" s="36">
        <v>1130</v>
      </c>
      <c r="AN128" s="36">
        <v>2680</v>
      </c>
      <c r="AO128" s="36">
        <v>25100</v>
      </c>
      <c r="AP128" s="36">
        <v>1705</v>
      </c>
      <c r="AQ128" s="36">
        <v>2230</v>
      </c>
      <c r="AR128">
        <v>81</v>
      </c>
      <c r="AS128" s="36">
        <v>1650</v>
      </c>
      <c r="AT128" s="36">
        <v>11075</v>
      </c>
      <c r="AU128" s="36">
        <v>25275</v>
      </c>
      <c r="AV128">
        <v>420</v>
      </c>
      <c r="AW128" s="36">
        <v>1410</v>
      </c>
      <c r="AX128">
        <v>418</v>
      </c>
      <c r="AY128" s="36">
        <v>2390</v>
      </c>
      <c r="AZ128">
        <v>675</v>
      </c>
      <c r="BA128" s="36">
        <v>17875</v>
      </c>
      <c r="BB128" s="36">
        <v>1705</v>
      </c>
      <c r="BC128">
        <v>900</v>
      </c>
      <c r="BD128">
        <v>338</v>
      </c>
      <c r="BE128" s="36">
        <v>3340</v>
      </c>
      <c r="BF128" s="36">
        <v>3110</v>
      </c>
      <c r="BG128" s="36">
        <v>1815</v>
      </c>
      <c r="BH128">
        <v>755</v>
      </c>
      <c r="BI128" s="36">
        <v>6800</v>
      </c>
      <c r="BJ128">
        <v>396</v>
      </c>
    </row>
    <row r="129" spans="1:62" ht="15" thickBot="1" x14ac:dyDescent="0.35">
      <c r="A129" s="29">
        <v>45688</v>
      </c>
      <c r="B129" s="25">
        <v>19045.7</v>
      </c>
      <c r="C129" s="22">
        <v>18.940000000000001</v>
      </c>
      <c r="D129" s="30">
        <f t="shared" si="1"/>
        <v>360725.55800000002</v>
      </c>
      <c r="E129" s="29">
        <v>45666</v>
      </c>
      <c r="F129" s="20">
        <v>7700</v>
      </c>
      <c r="G129" s="21">
        <v>45901</v>
      </c>
      <c r="H129" s="36">
        <v>1030</v>
      </c>
      <c r="I129" s="36">
        <v>2340</v>
      </c>
      <c r="J129" s="20">
        <v>8275</v>
      </c>
      <c r="K129" s="36">
        <v>2800</v>
      </c>
      <c r="L129">
        <v>660</v>
      </c>
      <c r="M129" s="36">
        <v>4030</v>
      </c>
      <c r="N129" s="36">
        <v>1130</v>
      </c>
      <c r="O129" s="36">
        <v>2700</v>
      </c>
      <c r="P129">
        <v>382</v>
      </c>
      <c r="Q129" s="36">
        <v>5000</v>
      </c>
      <c r="R129">
        <v>106</v>
      </c>
      <c r="S129" s="36">
        <v>1175</v>
      </c>
      <c r="T129" s="36">
        <v>4930</v>
      </c>
      <c r="U129" s="36">
        <v>1420</v>
      </c>
      <c r="V129" s="36">
        <v>9850</v>
      </c>
      <c r="W129" s="36">
        <v>5750</v>
      </c>
      <c r="X129" s="36">
        <v>4380</v>
      </c>
      <c r="Y129">
        <v>975</v>
      </c>
      <c r="Z129">
        <v>970</v>
      </c>
      <c r="AA129" s="36">
        <v>3410</v>
      </c>
      <c r="AB129" s="36">
        <v>7500</v>
      </c>
      <c r="AC129" s="36">
        <v>6375</v>
      </c>
      <c r="AD129" s="36">
        <v>2390</v>
      </c>
      <c r="AE129" s="36">
        <v>1815</v>
      </c>
      <c r="AF129" s="36">
        <v>1270</v>
      </c>
      <c r="AG129" s="36">
        <v>1130</v>
      </c>
      <c r="AH129">
        <v>520</v>
      </c>
      <c r="AI129" s="36">
        <v>2730</v>
      </c>
      <c r="AJ129">
        <v>232</v>
      </c>
      <c r="AK129">
        <v>408</v>
      </c>
      <c r="AL129" s="36">
        <v>2970</v>
      </c>
      <c r="AM129" s="36">
        <v>1085</v>
      </c>
      <c r="AN129" s="36">
        <v>2620</v>
      </c>
      <c r="AO129" s="36">
        <v>24975</v>
      </c>
      <c r="AP129" s="36">
        <v>1690</v>
      </c>
      <c r="AQ129" s="36">
        <v>2230</v>
      </c>
      <c r="AR129">
        <v>80</v>
      </c>
      <c r="AS129" s="36">
        <v>1650</v>
      </c>
      <c r="AT129" s="36">
        <v>11025</v>
      </c>
      <c r="AU129" s="36">
        <v>25300</v>
      </c>
      <c r="AV129">
        <v>412</v>
      </c>
      <c r="AW129" s="36">
        <v>1340</v>
      </c>
      <c r="AX129">
        <v>414</v>
      </c>
      <c r="AY129" s="36">
        <v>2380</v>
      </c>
      <c r="AZ129">
        <v>675</v>
      </c>
      <c r="BA129" s="36">
        <v>18175</v>
      </c>
      <c r="BB129" s="36">
        <v>1675</v>
      </c>
      <c r="BC129">
        <v>900</v>
      </c>
      <c r="BD129">
        <v>326</v>
      </c>
      <c r="BE129" s="36">
        <v>3160</v>
      </c>
      <c r="BF129" s="36">
        <v>3100</v>
      </c>
      <c r="BG129" s="36">
        <v>1790</v>
      </c>
      <c r="BH129">
        <v>750</v>
      </c>
      <c r="BI129" s="36">
        <v>6875</v>
      </c>
      <c r="BJ129">
        <v>394</v>
      </c>
    </row>
    <row r="130" spans="1:62" ht="15" thickBot="1" x14ac:dyDescent="0.35">
      <c r="A130" s="29">
        <v>45687</v>
      </c>
      <c r="B130" s="25">
        <v>19045.7</v>
      </c>
      <c r="C130" s="22">
        <v>18.896000000000001</v>
      </c>
      <c r="D130" s="30">
        <f t="shared" si="1"/>
        <v>359887.54720000003</v>
      </c>
      <c r="E130" s="29">
        <v>45665</v>
      </c>
      <c r="F130" s="20">
        <v>7800</v>
      </c>
      <c r="G130" s="21">
        <v>45870</v>
      </c>
      <c r="H130" s="36">
        <v>1050</v>
      </c>
      <c r="I130" s="36">
        <v>2400</v>
      </c>
      <c r="J130" s="20">
        <v>8300</v>
      </c>
      <c r="K130" s="36">
        <v>2880</v>
      </c>
      <c r="L130">
        <v>675</v>
      </c>
      <c r="M130" s="36">
        <v>4080</v>
      </c>
      <c r="N130" s="36">
        <v>1145</v>
      </c>
      <c r="O130" s="36">
        <v>2650</v>
      </c>
      <c r="P130">
        <v>400</v>
      </c>
      <c r="Q130" s="36">
        <v>4970</v>
      </c>
      <c r="R130">
        <v>108</v>
      </c>
      <c r="S130" s="36">
        <v>1170</v>
      </c>
      <c r="T130" s="36">
        <v>4810</v>
      </c>
      <c r="U130" s="36">
        <v>1430</v>
      </c>
      <c r="V130" s="36">
        <v>9675</v>
      </c>
      <c r="W130" s="36">
        <v>5750</v>
      </c>
      <c r="X130" s="36">
        <v>4370</v>
      </c>
      <c r="Y130">
        <v>975</v>
      </c>
      <c r="Z130">
        <v>970</v>
      </c>
      <c r="AA130" s="36">
        <v>3420</v>
      </c>
      <c r="AB130" s="36">
        <v>7475</v>
      </c>
      <c r="AC130" s="36">
        <v>6475</v>
      </c>
      <c r="AD130" s="36">
        <v>2340</v>
      </c>
      <c r="AE130" s="36">
        <v>1835</v>
      </c>
      <c r="AF130" s="36">
        <v>1275</v>
      </c>
      <c r="AG130" s="36">
        <v>1130</v>
      </c>
      <c r="AH130">
        <v>525</v>
      </c>
      <c r="AI130" s="36">
        <v>2750</v>
      </c>
      <c r="AJ130">
        <v>234</v>
      </c>
      <c r="AK130">
        <v>412</v>
      </c>
      <c r="AL130" s="36">
        <v>3050</v>
      </c>
      <c r="AM130" s="36">
        <v>1105</v>
      </c>
      <c r="AN130" s="36">
        <v>2650</v>
      </c>
      <c r="AO130" s="36">
        <v>25175</v>
      </c>
      <c r="AP130" s="36">
        <v>1725</v>
      </c>
      <c r="AQ130" s="36">
        <v>2250</v>
      </c>
      <c r="AR130">
        <v>80</v>
      </c>
      <c r="AS130" s="36">
        <v>1650</v>
      </c>
      <c r="AT130" s="36">
        <v>11100</v>
      </c>
      <c r="AU130" s="36">
        <v>25375</v>
      </c>
      <c r="AV130">
        <v>412</v>
      </c>
      <c r="AW130" s="36">
        <v>1360</v>
      </c>
      <c r="AX130">
        <v>420</v>
      </c>
      <c r="AY130" s="36">
        <v>2430</v>
      </c>
      <c r="AZ130">
        <v>675</v>
      </c>
      <c r="BA130" s="36">
        <v>17675</v>
      </c>
      <c r="BB130" s="36">
        <v>1665</v>
      </c>
      <c r="BC130">
        <v>905</v>
      </c>
      <c r="BD130">
        <v>330</v>
      </c>
      <c r="BE130" s="36">
        <v>3400</v>
      </c>
      <c r="BF130" s="36">
        <v>3100</v>
      </c>
      <c r="BG130" s="36">
        <v>1845</v>
      </c>
      <c r="BH130">
        <v>765</v>
      </c>
      <c r="BI130" s="36">
        <v>6675</v>
      </c>
      <c r="BJ130">
        <v>400</v>
      </c>
    </row>
    <row r="131" spans="1:62" ht="15" thickBot="1" x14ac:dyDescent="0.35">
      <c r="A131" s="29">
        <v>45686</v>
      </c>
      <c r="B131" s="25">
        <v>19045.7</v>
      </c>
      <c r="C131" s="22">
        <v>19.524000000000001</v>
      </c>
      <c r="D131" s="30">
        <f t="shared" si="1"/>
        <v>371848.24680000002</v>
      </c>
      <c r="E131" s="29">
        <v>45664</v>
      </c>
      <c r="F131" s="20">
        <v>7875</v>
      </c>
      <c r="G131" s="21">
        <v>45839</v>
      </c>
      <c r="H131" s="36">
        <v>1080</v>
      </c>
      <c r="I131" s="36">
        <v>2470</v>
      </c>
      <c r="J131" s="20">
        <v>8700</v>
      </c>
      <c r="K131" s="36">
        <v>2850</v>
      </c>
      <c r="L131">
        <v>660</v>
      </c>
      <c r="M131" s="36">
        <v>4030</v>
      </c>
      <c r="N131" s="36">
        <v>1155</v>
      </c>
      <c r="O131" s="36">
        <v>2690</v>
      </c>
      <c r="P131">
        <v>426</v>
      </c>
      <c r="Q131" s="36">
        <v>4960</v>
      </c>
      <c r="R131">
        <v>114</v>
      </c>
      <c r="S131" s="36">
        <v>1100</v>
      </c>
      <c r="T131" s="36">
        <v>4920</v>
      </c>
      <c r="U131" s="36">
        <v>1435</v>
      </c>
      <c r="V131" s="36">
        <v>9525</v>
      </c>
      <c r="W131" s="36">
        <v>5600</v>
      </c>
      <c r="X131" s="36">
        <v>4360</v>
      </c>
      <c r="Y131">
        <v>995</v>
      </c>
      <c r="Z131">
        <v>995</v>
      </c>
      <c r="AA131" s="36">
        <v>3470</v>
      </c>
      <c r="AB131" s="36">
        <v>7450</v>
      </c>
      <c r="AC131" s="36">
        <v>6575</v>
      </c>
      <c r="AD131" s="36">
        <v>2340</v>
      </c>
      <c r="AE131" s="36">
        <v>1875</v>
      </c>
      <c r="AF131" s="36">
        <v>1290</v>
      </c>
      <c r="AG131" s="36">
        <v>1130</v>
      </c>
      <c r="AH131">
        <v>525</v>
      </c>
      <c r="AI131" s="36">
        <v>2710</v>
      </c>
      <c r="AJ131">
        <v>238</v>
      </c>
      <c r="AK131">
        <v>412</v>
      </c>
      <c r="AL131" s="36">
        <v>3180</v>
      </c>
      <c r="AM131" s="36">
        <v>1120</v>
      </c>
      <c r="AN131" s="36">
        <v>2570</v>
      </c>
      <c r="AO131" s="36">
        <v>25850</v>
      </c>
      <c r="AP131" s="36">
        <v>1780</v>
      </c>
      <c r="AQ131" s="36">
        <v>2230</v>
      </c>
      <c r="AR131">
        <v>80</v>
      </c>
      <c r="AS131" s="36">
        <v>1620</v>
      </c>
      <c r="AT131" s="36">
        <v>10925</v>
      </c>
      <c r="AU131" s="36">
        <v>25800</v>
      </c>
      <c r="AV131">
        <v>440</v>
      </c>
      <c r="AW131" s="36">
        <v>1510</v>
      </c>
      <c r="AX131">
        <v>416</v>
      </c>
      <c r="AY131" s="36">
        <v>2450</v>
      </c>
      <c r="AZ131">
        <v>670</v>
      </c>
      <c r="BA131" s="36">
        <v>17200</v>
      </c>
      <c r="BB131" s="36">
        <v>1645</v>
      </c>
      <c r="BC131">
        <v>900</v>
      </c>
      <c r="BD131">
        <v>338</v>
      </c>
      <c r="BE131" s="36">
        <v>3490</v>
      </c>
      <c r="BF131" s="36">
        <v>3110</v>
      </c>
      <c r="BG131" s="36">
        <v>1905</v>
      </c>
      <c r="BH131">
        <v>765</v>
      </c>
      <c r="BI131" s="36">
        <v>6850</v>
      </c>
      <c r="BJ131">
        <v>410</v>
      </c>
    </row>
    <row r="132" spans="1:62" ht="15" thickBot="1" x14ac:dyDescent="0.35">
      <c r="A132" s="29">
        <v>45685</v>
      </c>
      <c r="B132" s="25">
        <v>19045.7</v>
      </c>
      <c r="C132" s="22">
        <v>19.25</v>
      </c>
      <c r="D132" s="30">
        <f t="shared" ref="D132:D195" si="2">B132*C132</f>
        <v>366629.72500000003</v>
      </c>
      <c r="E132" s="29">
        <v>45663</v>
      </c>
      <c r="F132" s="20">
        <v>7675</v>
      </c>
      <c r="G132" s="21">
        <v>45809</v>
      </c>
      <c r="H132" s="36">
        <v>1105</v>
      </c>
      <c r="I132" s="36">
        <v>2380</v>
      </c>
      <c r="J132" s="20">
        <v>8300</v>
      </c>
      <c r="K132" s="36">
        <v>2860</v>
      </c>
      <c r="L132">
        <v>665</v>
      </c>
      <c r="M132" s="36">
        <v>4100</v>
      </c>
      <c r="N132" s="36">
        <v>1160</v>
      </c>
      <c r="O132" s="36">
        <v>2710</v>
      </c>
      <c r="P132">
        <v>426</v>
      </c>
      <c r="Q132" s="36">
        <v>5000</v>
      </c>
      <c r="R132">
        <v>115</v>
      </c>
      <c r="S132" s="36">
        <v>1045</v>
      </c>
      <c r="T132" s="36">
        <v>4860</v>
      </c>
      <c r="U132" s="36">
        <v>1465</v>
      </c>
      <c r="V132" s="36">
        <v>9675</v>
      </c>
      <c r="W132" s="36">
        <v>5675</v>
      </c>
      <c r="X132" s="36">
        <v>4430</v>
      </c>
      <c r="Y132">
        <v>980</v>
      </c>
      <c r="Z132">
        <v>980</v>
      </c>
      <c r="AA132" s="36">
        <v>3480</v>
      </c>
      <c r="AB132" s="36">
        <v>7375</v>
      </c>
      <c r="AC132" s="36">
        <v>6650</v>
      </c>
      <c r="AD132" s="36">
        <v>2350</v>
      </c>
      <c r="AE132" s="36">
        <v>1850</v>
      </c>
      <c r="AF132" s="36">
        <v>1280</v>
      </c>
      <c r="AG132" s="36">
        <v>1140</v>
      </c>
      <c r="AH132">
        <v>550</v>
      </c>
      <c r="AI132" s="36">
        <v>2680</v>
      </c>
      <c r="AJ132">
        <v>244</v>
      </c>
      <c r="AK132">
        <v>414</v>
      </c>
      <c r="AL132" s="36">
        <v>3220</v>
      </c>
      <c r="AM132" s="36">
        <v>1060</v>
      </c>
      <c r="AN132" s="36">
        <v>2690</v>
      </c>
      <c r="AO132" s="36">
        <v>25400</v>
      </c>
      <c r="AP132" s="36">
        <v>1745</v>
      </c>
      <c r="AQ132" s="36">
        <v>2240</v>
      </c>
      <c r="AR132">
        <v>80</v>
      </c>
      <c r="AS132" s="36">
        <v>1570</v>
      </c>
      <c r="AT132" s="36">
        <v>11175</v>
      </c>
      <c r="AU132" s="36">
        <v>25800</v>
      </c>
      <c r="AV132">
        <v>442</v>
      </c>
      <c r="AW132" s="36">
        <v>1550</v>
      </c>
      <c r="AX132">
        <v>416</v>
      </c>
      <c r="AY132" s="36">
        <v>2370</v>
      </c>
      <c r="AZ132">
        <v>660</v>
      </c>
      <c r="BA132" s="36">
        <v>16625</v>
      </c>
      <c r="BB132" s="36">
        <v>1715</v>
      </c>
      <c r="BC132">
        <v>925</v>
      </c>
      <c r="BD132">
        <v>354</v>
      </c>
      <c r="BE132" s="36">
        <v>3000</v>
      </c>
      <c r="BF132" s="36">
        <v>3110</v>
      </c>
      <c r="BG132" s="36">
        <v>1840</v>
      </c>
      <c r="BH132">
        <v>760</v>
      </c>
      <c r="BI132" s="36">
        <v>6850</v>
      </c>
      <c r="BJ132">
        <v>410</v>
      </c>
    </row>
    <row r="133" spans="1:62" ht="15" thickBot="1" x14ac:dyDescent="0.35">
      <c r="A133" s="29">
        <v>45684</v>
      </c>
      <c r="B133" s="25">
        <v>19045.7</v>
      </c>
      <c r="C133" s="22">
        <v>18.956</v>
      </c>
      <c r="D133" s="30">
        <f t="shared" si="2"/>
        <v>361030.2892</v>
      </c>
      <c r="E133" s="29">
        <v>45660</v>
      </c>
      <c r="F133" s="20">
        <v>7850</v>
      </c>
      <c r="G133" s="21">
        <v>45717</v>
      </c>
      <c r="H133" s="36">
        <v>1130</v>
      </c>
      <c r="I133" s="36">
        <v>2460</v>
      </c>
      <c r="J133" s="20">
        <v>8500</v>
      </c>
      <c r="K133" s="36">
        <v>2850</v>
      </c>
      <c r="L133">
        <v>680</v>
      </c>
      <c r="M133" s="36">
        <v>4150</v>
      </c>
      <c r="N133" s="36">
        <v>1185</v>
      </c>
      <c r="O133" s="36">
        <v>2740</v>
      </c>
      <c r="P133">
        <v>432</v>
      </c>
      <c r="Q133" s="36">
        <v>4900</v>
      </c>
      <c r="R133">
        <v>119</v>
      </c>
      <c r="S133" s="36">
        <v>1125</v>
      </c>
      <c r="T133" s="36">
        <v>4950</v>
      </c>
      <c r="U133" s="36">
        <v>1520</v>
      </c>
      <c r="V133" s="36">
        <v>9850</v>
      </c>
      <c r="W133" s="36">
        <v>5800</v>
      </c>
      <c r="X133" s="36">
        <v>4540</v>
      </c>
      <c r="Y133">
        <v>935</v>
      </c>
      <c r="Z133" s="36">
        <v>1000</v>
      </c>
      <c r="AA133" s="36">
        <v>3560</v>
      </c>
      <c r="AB133" s="36">
        <v>7550</v>
      </c>
      <c r="AC133" s="36">
        <v>6700</v>
      </c>
      <c r="AD133" s="36">
        <v>2390</v>
      </c>
      <c r="AE133" s="36">
        <v>1875</v>
      </c>
      <c r="AF133" s="36">
        <v>1325</v>
      </c>
      <c r="AG133" s="36">
        <v>1135</v>
      </c>
      <c r="AH133">
        <v>525</v>
      </c>
      <c r="AI133" s="36">
        <v>2760</v>
      </c>
      <c r="AJ133">
        <v>242</v>
      </c>
      <c r="AK133">
        <v>420</v>
      </c>
      <c r="AL133" s="36">
        <v>3270</v>
      </c>
      <c r="AM133" s="36">
        <v>1105</v>
      </c>
      <c r="AN133" s="36">
        <v>2750</v>
      </c>
      <c r="AO133" s="36">
        <v>25575</v>
      </c>
      <c r="AP133" s="36">
        <v>1775</v>
      </c>
      <c r="AQ133" s="36">
        <v>2230</v>
      </c>
      <c r="AR133">
        <v>78</v>
      </c>
      <c r="AS133" s="36">
        <v>1575</v>
      </c>
      <c r="AT133" s="36">
        <v>11375</v>
      </c>
      <c r="AU133" s="36">
        <v>26300</v>
      </c>
      <c r="AV133">
        <v>458</v>
      </c>
      <c r="AW133" s="36">
        <v>1600</v>
      </c>
      <c r="AX133">
        <v>416</v>
      </c>
      <c r="AY133" s="36">
        <v>2480</v>
      </c>
      <c r="AZ133">
        <v>655</v>
      </c>
      <c r="BA133" s="36">
        <v>17150</v>
      </c>
      <c r="BB133" s="36">
        <v>1595</v>
      </c>
      <c r="BC133">
        <v>935</v>
      </c>
      <c r="BD133">
        <v>360</v>
      </c>
      <c r="BE133" s="36">
        <v>2940</v>
      </c>
      <c r="BF133" s="36">
        <v>3090</v>
      </c>
      <c r="BG133" s="36">
        <v>2030</v>
      </c>
      <c r="BH133">
        <v>740</v>
      </c>
      <c r="BI133" s="36">
        <v>7175</v>
      </c>
      <c r="BJ133">
        <v>418</v>
      </c>
    </row>
    <row r="134" spans="1:62" ht="15" thickBot="1" x14ac:dyDescent="0.35">
      <c r="A134" s="29">
        <v>45681</v>
      </c>
      <c r="B134" s="25">
        <v>19045.7</v>
      </c>
      <c r="C134" s="22">
        <v>19.05</v>
      </c>
      <c r="D134" s="30">
        <f t="shared" si="2"/>
        <v>362820.58500000002</v>
      </c>
      <c r="E134" s="29">
        <v>45659</v>
      </c>
      <c r="F134" s="20">
        <v>8225</v>
      </c>
      <c r="G134" s="21">
        <v>45689</v>
      </c>
      <c r="H134" s="36">
        <v>1165</v>
      </c>
      <c r="I134" s="36">
        <v>2530</v>
      </c>
      <c r="J134" s="20">
        <v>8475</v>
      </c>
      <c r="K134" s="36">
        <v>2820</v>
      </c>
      <c r="L134">
        <v>685</v>
      </c>
      <c r="M134" s="36">
        <v>4210</v>
      </c>
      <c r="N134" s="36">
        <v>1190</v>
      </c>
      <c r="O134" s="36">
        <v>2780</v>
      </c>
      <c r="P134">
        <v>402</v>
      </c>
      <c r="Q134" s="36">
        <v>4920</v>
      </c>
      <c r="R134">
        <v>118</v>
      </c>
      <c r="S134" s="36">
        <v>1155</v>
      </c>
      <c r="T134" s="36">
        <v>4950</v>
      </c>
      <c r="U134" s="36">
        <v>1545</v>
      </c>
      <c r="V134" s="36">
        <v>9900</v>
      </c>
      <c r="W134" s="36">
        <v>5850</v>
      </c>
      <c r="X134" s="36">
        <v>4590</v>
      </c>
      <c r="Y134">
        <v>940</v>
      </c>
      <c r="Z134">
        <v>995</v>
      </c>
      <c r="AA134" s="36">
        <v>3570</v>
      </c>
      <c r="AB134" s="36">
        <v>7475</v>
      </c>
      <c r="AC134" s="36">
        <v>6825</v>
      </c>
      <c r="AD134" s="36">
        <v>2380</v>
      </c>
      <c r="AE134" s="36">
        <v>1885</v>
      </c>
      <c r="AF134" s="36">
        <v>1340</v>
      </c>
      <c r="AG134" s="36">
        <v>1120</v>
      </c>
      <c r="AH134">
        <v>525</v>
      </c>
      <c r="AI134" s="36">
        <v>2780</v>
      </c>
      <c r="AJ134">
        <v>242</v>
      </c>
      <c r="AK134">
        <v>416</v>
      </c>
      <c r="AL134" s="36">
        <v>3280</v>
      </c>
      <c r="AM134" s="36">
        <v>1120</v>
      </c>
      <c r="AN134" s="36">
        <v>2700</v>
      </c>
      <c r="AO134" s="36">
        <v>25700</v>
      </c>
      <c r="AP134" s="36">
        <v>1835</v>
      </c>
      <c r="AQ134" s="36">
        <v>2250</v>
      </c>
      <c r="AR134">
        <v>71</v>
      </c>
      <c r="AS134" s="36">
        <v>1555</v>
      </c>
      <c r="AT134" s="36">
        <v>11225</v>
      </c>
      <c r="AU134" s="36">
        <v>26175</v>
      </c>
      <c r="AV134">
        <v>458</v>
      </c>
      <c r="AW134" s="36">
        <v>1595</v>
      </c>
      <c r="AX134">
        <v>422</v>
      </c>
      <c r="AY134" s="36">
        <v>2560</v>
      </c>
      <c r="AZ134">
        <v>670</v>
      </c>
      <c r="BA134" s="36">
        <v>17325</v>
      </c>
      <c r="BB134" s="36">
        <v>1610</v>
      </c>
      <c r="BC134">
        <v>940</v>
      </c>
      <c r="BD134">
        <v>362</v>
      </c>
      <c r="BE134" s="36">
        <v>2860</v>
      </c>
      <c r="BF134" s="36">
        <v>3040</v>
      </c>
      <c r="BG134" s="36">
        <v>2070</v>
      </c>
      <c r="BH134">
        <v>745</v>
      </c>
      <c r="BI134" s="36">
        <v>7500</v>
      </c>
      <c r="BJ134">
        <v>404</v>
      </c>
    </row>
    <row r="135" spans="1:62" ht="15" thickBot="1" x14ac:dyDescent="0.35">
      <c r="A135" s="29">
        <v>45680</v>
      </c>
      <c r="B135" s="25">
        <v>19045.7</v>
      </c>
      <c r="C135" s="22">
        <v>19.05</v>
      </c>
      <c r="D135" s="30">
        <f t="shared" si="2"/>
        <v>362820.58500000002</v>
      </c>
      <c r="E135" s="29">
        <v>45656</v>
      </c>
      <c r="F135" s="20">
        <v>8475</v>
      </c>
      <c r="G135" t="s">
        <v>628</v>
      </c>
      <c r="H135" s="36">
        <v>1200</v>
      </c>
      <c r="I135" s="36">
        <v>2430</v>
      </c>
      <c r="J135" s="20">
        <v>8475</v>
      </c>
      <c r="K135" s="36">
        <v>2850</v>
      </c>
      <c r="L135">
        <v>690</v>
      </c>
      <c r="M135" s="36">
        <v>4080</v>
      </c>
      <c r="N135" s="36">
        <v>1140</v>
      </c>
      <c r="O135" s="36">
        <v>2730</v>
      </c>
      <c r="P135">
        <v>346</v>
      </c>
      <c r="Q135" s="36">
        <v>5400</v>
      </c>
      <c r="R135">
        <v>111</v>
      </c>
      <c r="S135" s="36">
        <v>1120</v>
      </c>
      <c r="T135" s="36">
        <v>4900</v>
      </c>
      <c r="U135" s="36">
        <v>1525</v>
      </c>
      <c r="V135" s="36">
        <v>9675</v>
      </c>
      <c r="W135" s="36">
        <v>5700</v>
      </c>
      <c r="X135" s="36">
        <v>4350</v>
      </c>
      <c r="Y135">
        <v>920</v>
      </c>
      <c r="Z135">
        <v>980</v>
      </c>
      <c r="AA135" s="36">
        <v>3620</v>
      </c>
      <c r="AB135" s="36">
        <v>7700</v>
      </c>
      <c r="AC135" s="36">
        <v>6800</v>
      </c>
      <c r="AD135" s="36">
        <v>2480</v>
      </c>
      <c r="AE135" s="36">
        <v>1940</v>
      </c>
      <c r="AF135" s="36">
        <v>1360</v>
      </c>
      <c r="AG135" s="36">
        <v>1100</v>
      </c>
      <c r="AH135">
        <v>492</v>
      </c>
      <c r="AI135" s="36">
        <v>2780</v>
      </c>
      <c r="AJ135">
        <v>230</v>
      </c>
      <c r="AK135">
        <v>404</v>
      </c>
      <c r="AL135" s="36">
        <v>3290</v>
      </c>
      <c r="AM135" s="36">
        <v>1345</v>
      </c>
      <c r="AN135" s="36">
        <v>2710</v>
      </c>
      <c r="AO135" s="36">
        <v>26775</v>
      </c>
      <c r="AP135" s="36">
        <v>1885</v>
      </c>
      <c r="AQ135" s="36">
        <v>2250</v>
      </c>
      <c r="AR135">
        <v>70</v>
      </c>
      <c r="AS135" s="36">
        <v>1630</v>
      </c>
      <c r="AT135" s="36">
        <v>11375</v>
      </c>
      <c r="AU135" s="36">
        <v>26700</v>
      </c>
      <c r="AV135">
        <v>458</v>
      </c>
      <c r="AW135" s="36">
        <v>1615</v>
      </c>
      <c r="AX135">
        <v>430</v>
      </c>
      <c r="AY135" s="36">
        <v>2540</v>
      </c>
      <c r="AZ135">
        <v>645</v>
      </c>
      <c r="BA135" s="36">
        <v>16000</v>
      </c>
      <c r="BB135" s="36">
        <v>1590</v>
      </c>
      <c r="BC135">
        <v>935</v>
      </c>
      <c r="BD135">
        <v>336</v>
      </c>
      <c r="BE135" s="36">
        <v>2720</v>
      </c>
      <c r="BF135" s="36">
        <v>3240</v>
      </c>
      <c r="BG135" s="36">
        <v>2090</v>
      </c>
      <c r="BH135">
        <v>765</v>
      </c>
      <c r="BI135" s="36">
        <v>7500</v>
      </c>
      <c r="BJ135">
        <v>404</v>
      </c>
    </row>
    <row r="136" spans="1:62" ht="15" thickBot="1" x14ac:dyDescent="0.35">
      <c r="A136" s="29">
        <v>45679</v>
      </c>
      <c r="B136" s="25">
        <v>19045.7</v>
      </c>
      <c r="C136" s="22">
        <v>18.77</v>
      </c>
      <c r="D136" s="30">
        <f t="shared" si="2"/>
        <v>357487.78899999999</v>
      </c>
      <c r="E136" s="29">
        <v>45653</v>
      </c>
      <c r="F136" s="20">
        <v>8175</v>
      </c>
      <c r="G136" t="s">
        <v>629</v>
      </c>
      <c r="H136" s="36">
        <v>1135</v>
      </c>
      <c r="I136" s="36">
        <v>2540</v>
      </c>
      <c r="J136" s="20">
        <v>8275</v>
      </c>
      <c r="K136" s="36">
        <v>2800</v>
      </c>
      <c r="L136">
        <v>670</v>
      </c>
      <c r="M136" s="36">
        <v>4100</v>
      </c>
      <c r="N136" s="36">
        <v>1135</v>
      </c>
      <c r="O136" s="36">
        <v>2770</v>
      </c>
      <c r="P136">
        <v>332</v>
      </c>
      <c r="Q136" s="36">
        <v>4980</v>
      </c>
      <c r="R136">
        <v>105</v>
      </c>
      <c r="S136" s="36">
        <v>1120</v>
      </c>
      <c r="T136" s="36">
        <v>4930</v>
      </c>
      <c r="U136" s="36">
        <v>1525</v>
      </c>
      <c r="V136" s="36">
        <v>9800</v>
      </c>
      <c r="W136" s="36">
        <v>5800</v>
      </c>
      <c r="X136" s="36">
        <v>4360</v>
      </c>
      <c r="Y136">
        <v>910</v>
      </c>
      <c r="Z136">
        <v>975</v>
      </c>
      <c r="AA136" s="36">
        <v>3580</v>
      </c>
      <c r="AB136" s="36">
        <v>7700</v>
      </c>
      <c r="AC136" s="36">
        <v>6750</v>
      </c>
      <c r="AD136" s="36">
        <v>2460</v>
      </c>
      <c r="AE136" s="36">
        <v>1875</v>
      </c>
      <c r="AF136" s="36">
        <v>1355</v>
      </c>
      <c r="AG136" s="36">
        <v>1105</v>
      </c>
      <c r="AH136">
        <v>486</v>
      </c>
      <c r="AI136" s="36">
        <v>2740</v>
      </c>
      <c r="AJ136">
        <v>216</v>
      </c>
      <c r="AK136">
        <v>406</v>
      </c>
      <c r="AL136" s="36">
        <v>3300</v>
      </c>
      <c r="AM136" s="36">
        <v>1275</v>
      </c>
      <c r="AN136" s="36">
        <v>2750</v>
      </c>
      <c r="AO136" s="36">
        <v>25400</v>
      </c>
      <c r="AP136" s="36">
        <v>1840</v>
      </c>
      <c r="AQ136" s="36">
        <v>2250</v>
      </c>
      <c r="AR136">
        <v>63</v>
      </c>
      <c r="AS136" s="36">
        <v>1600</v>
      </c>
      <c r="AT136" s="36">
        <v>11425</v>
      </c>
      <c r="AU136" s="36">
        <v>25850</v>
      </c>
      <c r="AV136">
        <v>454</v>
      </c>
      <c r="AW136" s="36">
        <v>1570</v>
      </c>
      <c r="AX136">
        <v>418</v>
      </c>
      <c r="AY136" s="36">
        <v>2570</v>
      </c>
      <c r="AZ136">
        <v>650</v>
      </c>
      <c r="BA136" s="36">
        <v>16000</v>
      </c>
      <c r="BB136" s="36">
        <v>1590</v>
      </c>
      <c r="BC136">
        <v>950</v>
      </c>
      <c r="BD136">
        <v>336</v>
      </c>
      <c r="BE136" s="36">
        <v>2660</v>
      </c>
      <c r="BF136" s="36">
        <v>3090</v>
      </c>
      <c r="BG136" s="36">
        <v>2060</v>
      </c>
      <c r="BH136">
        <v>730</v>
      </c>
      <c r="BI136" s="36">
        <v>7300</v>
      </c>
      <c r="BJ136">
        <v>398</v>
      </c>
    </row>
    <row r="137" spans="1:62" ht="15" thickBot="1" x14ac:dyDescent="0.35">
      <c r="A137" s="29">
        <v>45678</v>
      </c>
      <c r="B137" s="25">
        <v>19045.7</v>
      </c>
      <c r="C137" s="22">
        <v>18.742000000000001</v>
      </c>
      <c r="D137" s="30">
        <f t="shared" si="2"/>
        <v>356954.50940000004</v>
      </c>
      <c r="E137" s="29">
        <v>45650</v>
      </c>
      <c r="F137" s="20">
        <v>7725</v>
      </c>
      <c r="G137" t="s">
        <v>630</v>
      </c>
      <c r="H137" s="36">
        <v>1150</v>
      </c>
      <c r="I137" s="36">
        <v>2510</v>
      </c>
      <c r="J137" s="20">
        <v>8850</v>
      </c>
      <c r="K137" s="36">
        <v>2780</v>
      </c>
      <c r="L137">
        <v>670</v>
      </c>
      <c r="M137" s="36">
        <v>4200</v>
      </c>
      <c r="N137" s="36">
        <v>1130</v>
      </c>
      <c r="O137" s="36">
        <v>2750</v>
      </c>
      <c r="P137">
        <v>346</v>
      </c>
      <c r="Q137" s="36">
        <v>4950</v>
      </c>
      <c r="R137">
        <v>107</v>
      </c>
      <c r="S137" s="36">
        <v>1120</v>
      </c>
      <c r="T137" s="36">
        <v>4880</v>
      </c>
      <c r="U137" s="36">
        <v>1435</v>
      </c>
      <c r="V137" s="36">
        <v>9750</v>
      </c>
      <c r="W137" s="36">
        <v>5750</v>
      </c>
      <c r="X137" s="36">
        <v>4380</v>
      </c>
      <c r="Y137">
        <v>895</v>
      </c>
      <c r="Z137">
        <v>975</v>
      </c>
      <c r="AA137" s="36">
        <v>3520</v>
      </c>
      <c r="AB137" s="36">
        <v>7625</v>
      </c>
      <c r="AC137" s="36">
        <v>6725</v>
      </c>
      <c r="AD137" s="36">
        <v>2440</v>
      </c>
      <c r="AE137" s="36">
        <v>1890</v>
      </c>
      <c r="AF137" s="36">
        <v>1400</v>
      </c>
      <c r="AG137" s="36">
        <v>1090</v>
      </c>
      <c r="AH137">
        <v>515</v>
      </c>
      <c r="AI137" s="36">
        <v>2700</v>
      </c>
      <c r="AJ137">
        <v>212</v>
      </c>
      <c r="AK137">
        <v>408</v>
      </c>
      <c r="AL137" s="36">
        <v>3240</v>
      </c>
      <c r="AM137" s="36">
        <v>1250</v>
      </c>
      <c r="AN137" s="36">
        <v>2740</v>
      </c>
      <c r="AO137" s="36">
        <v>25200</v>
      </c>
      <c r="AP137" s="36">
        <v>1780</v>
      </c>
      <c r="AQ137" s="36">
        <v>2260</v>
      </c>
      <c r="AR137">
        <v>68</v>
      </c>
      <c r="AS137" s="36">
        <v>1535</v>
      </c>
      <c r="AT137" s="36">
        <v>11575</v>
      </c>
      <c r="AU137" s="36">
        <v>25300</v>
      </c>
      <c r="AV137">
        <v>454</v>
      </c>
      <c r="AW137" s="36">
        <v>1580</v>
      </c>
      <c r="AX137">
        <v>412</v>
      </c>
      <c r="AY137" s="36">
        <v>2530</v>
      </c>
      <c r="AZ137">
        <v>660</v>
      </c>
      <c r="BA137" s="36">
        <v>16200</v>
      </c>
      <c r="BB137" s="36">
        <v>1545</v>
      </c>
      <c r="BC137">
        <v>955</v>
      </c>
      <c r="BD137">
        <v>334</v>
      </c>
      <c r="BE137" s="36">
        <v>2700</v>
      </c>
      <c r="BF137" s="36">
        <v>3030</v>
      </c>
      <c r="BG137" s="36">
        <v>2080</v>
      </c>
      <c r="BH137">
        <v>735</v>
      </c>
      <c r="BI137" s="36">
        <v>7300</v>
      </c>
      <c r="BJ137">
        <v>400</v>
      </c>
    </row>
    <row r="138" spans="1:62" ht="15" thickBot="1" x14ac:dyDescent="0.35">
      <c r="A138" s="29">
        <v>45677</v>
      </c>
      <c r="B138" s="25">
        <v>19045.7</v>
      </c>
      <c r="C138" s="22">
        <v>18.806000000000001</v>
      </c>
      <c r="D138" s="30">
        <f t="shared" si="2"/>
        <v>358173.43420000002</v>
      </c>
      <c r="E138" s="29">
        <v>45649</v>
      </c>
      <c r="F138" s="20">
        <v>7600</v>
      </c>
      <c r="G138" t="s">
        <v>631</v>
      </c>
      <c r="H138" s="36">
        <v>1120</v>
      </c>
      <c r="I138" s="36">
        <v>2540</v>
      </c>
      <c r="J138" s="20">
        <v>9000</v>
      </c>
      <c r="K138" s="36">
        <v>2940</v>
      </c>
      <c r="L138">
        <v>665</v>
      </c>
      <c r="M138" s="36">
        <v>4210</v>
      </c>
      <c r="N138" s="36">
        <v>1140</v>
      </c>
      <c r="O138" s="36">
        <v>2800</v>
      </c>
      <c r="P138">
        <v>348</v>
      </c>
      <c r="Q138" s="36">
        <v>4960</v>
      </c>
      <c r="R138">
        <v>106</v>
      </c>
      <c r="S138" s="36">
        <v>1130</v>
      </c>
      <c r="T138" s="36">
        <v>4950</v>
      </c>
      <c r="U138" s="36">
        <v>1455</v>
      </c>
      <c r="V138" s="36">
        <v>9775</v>
      </c>
      <c r="W138" s="36">
        <v>5825</v>
      </c>
      <c r="X138" s="36">
        <v>4380</v>
      </c>
      <c r="Y138">
        <v>870</v>
      </c>
      <c r="Z138">
        <v>965</v>
      </c>
      <c r="AA138" s="36">
        <v>3510</v>
      </c>
      <c r="AB138" s="36">
        <v>7725</v>
      </c>
      <c r="AC138" s="36">
        <v>6800</v>
      </c>
      <c r="AD138" s="36">
        <v>2480</v>
      </c>
      <c r="AE138" s="36">
        <v>1910</v>
      </c>
      <c r="AF138" s="36">
        <v>1330</v>
      </c>
      <c r="AG138" s="36">
        <v>1095</v>
      </c>
      <c r="AH138">
        <v>545</v>
      </c>
      <c r="AI138" s="36">
        <v>2730</v>
      </c>
      <c r="AJ138">
        <v>222</v>
      </c>
      <c r="AK138">
        <v>418</v>
      </c>
      <c r="AL138" s="36">
        <v>3350</v>
      </c>
      <c r="AM138" s="36">
        <v>1150</v>
      </c>
      <c r="AN138" s="36">
        <v>2650</v>
      </c>
      <c r="AO138" s="36">
        <v>25450</v>
      </c>
      <c r="AP138" s="36">
        <v>1785</v>
      </c>
      <c r="AQ138" s="36">
        <v>2280</v>
      </c>
      <c r="AR138">
        <v>71</v>
      </c>
      <c r="AS138" s="36">
        <v>1505</v>
      </c>
      <c r="AT138" s="36">
        <v>11425</v>
      </c>
      <c r="AU138" s="36">
        <v>25650</v>
      </c>
      <c r="AV138">
        <v>468</v>
      </c>
      <c r="AW138" s="36">
        <v>1630</v>
      </c>
      <c r="AX138">
        <v>418</v>
      </c>
      <c r="AY138" s="36">
        <v>2420</v>
      </c>
      <c r="AZ138">
        <v>660</v>
      </c>
      <c r="BA138" s="36">
        <v>16325</v>
      </c>
      <c r="BB138" s="36">
        <v>1560</v>
      </c>
      <c r="BC138">
        <v>960</v>
      </c>
      <c r="BD138">
        <v>338</v>
      </c>
      <c r="BE138" s="36">
        <v>2480</v>
      </c>
      <c r="BF138" s="36">
        <v>3000</v>
      </c>
      <c r="BG138" s="36">
        <v>2080</v>
      </c>
      <c r="BH138">
        <v>715</v>
      </c>
      <c r="BI138" s="36">
        <v>7400</v>
      </c>
      <c r="BJ138">
        <v>412</v>
      </c>
    </row>
    <row r="139" spans="1:62" ht="15" thickBot="1" x14ac:dyDescent="0.35">
      <c r="A139" s="29">
        <v>45674</v>
      </c>
      <c r="B139" s="25">
        <v>19045.7</v>
      </c>
      <c r="C139" s="22">
        <v>18.515999999999998</v>
      </c>
      <c r="D139" s="30">
        <f t="shared" si="2"/>
        <v>352650.18119999999</v>
      </c>
      <c r="E139" s="29">
        <v>45646</v>
      </c>
      <c r="F139" s="20">
        <v>8075</v>
      </c>
      <c r="G139" t="s">
        <v>632</v>
      </c>
      <c r="H139" s="36">
        <v>1150</v>
      </c>
      <c r="I139" s="36">
        <v>2550</v>
      </c>
      <c r="J139" s="20">
        <v>9000</v>
      </c>
      <c r="K139" s="36">
        <v>2780</v>
      </c>
      <c r="L139">
        <v>660</v>
      </c>
      <c r="M139" s="36">
        <v>4060</v>
      </c>
      <c r="N139" s="36">
        <v>1125</v>
      </c>
      <c r="O139" s="36">
        <v>2750</v>
      </c>
      <c r="P139">
        <v>352</v>
      </c>
      <c r="Q139" s="36">
        <v>5000</v>
      </c>
      <c r="R139">
        <v>108</v>
      </c>
      <c r="S139" s="36">
        <v>1140</v>
      </c>
      <c r="T139" s="36">
        <v>4870</v>
      </c>
      <c r="U139" s="36">
        <v>1420</v>
      </c>
      <c r="V139" s="36">
        <v>9650</v>
      </c>
      <c r="W139" s="36">
        <v>5675</v>
      </c>
      <c r="X139" s="36">
        <v>4260</v>
      </c>
      <c r="Y139">
        <v>820</v>
      </c>
      <c r="Z139">
        <v>955</v>
      </c>
      <c r="AA139" s="36">
        <v>3540</v>
      </c>
      <c r="AB139" s="36">
        <v>7625</v>
      </c>
      <c r="AC139" s="36">
        <v>6600</v>
      </c>
      <c r="AD139" s="36">
        <v>2370</v>
      </c>
      <c r="AE139" s="36">
        <v>1890</v>
      </c>
      <c r="AF139" s="36">
        <v>1275</v>
      </c>
      <c r="AG139" s="36">
        <v>1090</v>
      </c>
      <c r="AH139">
        <v>525</v>
      </c>
      <c r="AI139" s="36">
        <v>2660</v>
      </c>
      <c r="AJ139">
        <v>226</v>
      </c>
      <c r="AK139">
        <v>410</v>
      </c>
      <c r="AL139" s="36">
        <v>3260</v>
      </c>
      <c r="AM139" s="36">
        <v>1100</v>
      </c>
      <c r="AN139" s="36">
        <v>2550</v>
      </c>
      <c r="AO139" s="36">
        <v>25675</v>
      </c>
      <c r="AP139" s="36">
        <v>1750</v>
      </c>
      <c r="AQ139" s="36">
        <v>2280</v>
      </c>
      <c r="AR139">
        <v>69</v>
      </c>
      <c r="AS139" s="36">
        <v>1415</v>
      </c>
      <c r="AT139" s="36">
        <v>11250</v>
      </c>
      <c r="AU139" s="36">
        <v>25525</v>
      </c>
      <c r="AV139">
        <v>462</v>
      </c>
      <c r="AW139" s="36">
        <v>1595</v>
      </c>
      <c r="AX139">
        <v>420</v>
      </c>
      <c r="AY139" s="36">
        <v>2320</v>
      </c>
      <c r="AZ139">
        <v>660</v>
      </c>
      <c r="BA139" s="36">
        <v>16050</v>
      </c>
      <c r="BB139" s="36">
        <v>1550</v>
      </c>
      <c r="BC139">
        <v>975</v>
      </c>
      <c r="BD139">
        <v>340</v>
      </c>
      <c r="BE139" s="36">
        <v>2530</v>
      </c>
      <c r="BF139" s="36">
        <v>3030</v>
      </c>
      <c r="BG139" s="36">
        <v>2050</v>
      </c>
      <c r="BH139">
        <v>715</v>
      </c>
      <c r="BI139" s="36">
        <v>7300</v>
      </c>
      <c r="BJ139">
        <v>406</v>
      </c>
    </row>
    <row r="140" spans="1:62" ht="15" thickBot="1" x14ac:dyDescent="0.35">
      <c r="A140" s="29">
        <v>45673</v>
      </c>
      <c r="B140" s="25">
        <v>19045.7</v>
      </c>
      <c r="C140" s="22">
        <v>18.2</v>
      </c>
      <c r="D140" s="30">
        <f t="shared" si="2"/>
        <v>346631.74</v>
      </c>
      <c r="E140" s="29">
        <v>45645</v>
      </c>
      <c r="F140" s="20">
        <v>8350</v>
      </c>
      <c r="G140" t="s">
        <v>633</v>
      </c>
      <c r="H140" s="36">
        <v>1130</v>
      </c>
      <c r="I140" s="36">
        <v>2540</v>
      </c>
      <c r="J140" s="20">
        <v>8950</v>
      </c>
      <c r="K140" s="36">
        <v>2810</v>
      </c>
      <c r="L140">
        <v>655</v>
      </c>
      <c r="M140" s="36">
        <v>4090</v>
      </c>
      <c r="N140" s="36">
        <v>1110</v>
      </c>
      <c r="O140" s="36">
        <v>2640</v>
      </c>
      <c r="P140">
        <v>352</v>
      </c>
      <c r="Q140" s="36">
        <v>5000</v>
      </c>
      <c r="R140">
        <v>108</v>
      </c>
      <c r="S140" s="36">
        <v>1120</v>
      </c>
      <c r="T140" s="36">
        <v>4880</v>
      </c>
      <c r="U140" s="36">
        <v>1470</v>
      </c>
      <c r="V140" s="36">
        <v>9675</v>
      </c>
      <c r="W140" s="36">
        <v>5675</v>
      </c>
      <c r="X140" s="36">
        <v>4310</v>
      </c>
      <c r="Y140">
        <v>830</v>
      </c>
      <c r="Z140">
        <v>985</v>
      </c>
      <c r="AA140" s="36">
        <v>3600</v>
      </c>
      <c r="AB140" s="36">
        <v>7650</v>
      </c>
      <c r="AC140" s="36">
        <v>6750</v>
      </c>
      <c r="AD140" s="36">
        <v>2380</v>
      </c>
      <c r="AE140" s="36">
        <v>1850</v>
      </c>
      <c r="AF140" s="36">
        <v>1320</v>
      </c>
      <c r="AG140" s="36">
        <v>1050</v>
      </c>
      <c r="AH140">
        <v>530</v>
      </c>
      <c r="AI140" s="36">
        <v>2670</v>
      </c>
      <c r="AJ140">
        <v>224</v>
      </c>
      <c r="AK140">
        <v>406</v>
      </c>
      <c r="AL140" s="36">
        <v>3280</v>
      </c>
      <c r="AM140" s="36">
        <v>1055</v>
      </c>
      <c r="AN140" s="36">
        <v>2530</v>
      </c>
      <c r="AO140" s="36">
        <v>26300</v>
      </c>
      <c r="AP140" s="36">
        <v>1770</v>
      </c>
      <c r="AQ140" s="36">
        <v>2240</v>
      </c>
      <c r="AR140">
        <v>68</v>
      </c>
      <c r="AS140" s="36">
        <v>1415</v>
      </c>
      <c r="AT140" s="36">
        <v>11200</v>
      </c>
      <c r="AU140" s="36">
        <v>26325</v>
      </c>
      <c r="AV140">
        <v>452</v>
      </c>
      <c r="AW140" s="36">
        <v>1615</v>
      </c>
      <c r="AX140">
        <v>420</v>
      </c>
      <c r="AY140" s="36">
        <v>2330</v>
      </c>
      <c r="AZ140">
        <v>665</v>
      </c>
      <c r="BA140" s="36">
        <v>15700</v>
      </c>
      <c r="BB140" s="36">
        <v>1535</v>
      </c>
      <c r="BC140">
        <v>965</v>
      </c>
      <c r="BD140">
        <v>344</v>
      </c>
      <c r="BE140" s="36">
        <v>2540</v>
      </c>
      <c r="BF140" s="36">
        <v>2950</v>
      </c>
      <c r="BG140" s="36">
        <v>2160</v>
      </c>
      <c r="BH140">
        <v>720</v>
      </c>
      <c r="BI140" s="36">
        <v>7325</v>
      </c>
      <c r="BJ140">
        <v>418</v>
      </c>
    </row>
    <row r="141" spans="1:62" ht="15" thickBot="1" x14ac:dyDescent="0.35">
      <c r="A141" s="29">
        <v>45672</v>
      </c>
      <c r="B141" s="25">
        <v>19045.7</v>
      </c>
      <c r="C141" s="22">
        <v>18.175999999999998</v>
      </c>
      <c r="D141" s="30">
        <f t="shared" si="2"/>
        <v>346174.64319999999</v>
      </c>
      <c r="E141" s="29">
        <v>45644</v>
      </c>
      <c r="F141" s="20">
        <v>8650</v>
      </c>
      <c r="G141" t="s">
        <v>634</v>
      </c>
      <c r="H141" s="36">
        <v>1140</v>
      </c>
      <c r="I141" s="36">
        <v>2590</v>
      </c>
      <c r="J141" s="20">
        <v>8850</v>
      </c>
      <c r="K141" s="36">
        <v>2810</v>
      </c>
      <c r="L141">
        <v>680</v>
      </c>
      <c r="M141" s="36">
        <v>4150</v>
      </c>
      <c r="N141" s="36">
        <v>1155</v>
      </c>
      <c r="O141" s="36">
        <v>2680</v>
      </c>
      <c r="P141">
        <v>376</v>
      </c>
      <c r="Q141" s="36">
        <v>5050</v>
      </c>
      <c r="R141">
        <v>114</v>
      </c>
      <c r="S141" s="36">
        <v>1170</v>
      </c>
      <c r="T141" s="36">
        <v>5000</v>
      </c>
      <c r="U141" s="36">
        <v>1515</v>
      </c>
      <c r="V141" s="36">
        <v>9800</v>
      </c>
      <c r="W141" s="36">
        <v>5825</v>
      </c>
      <c r="X141" s="36">
        <v>4430</v>
      </c>
      <c r="Y141">
        <v>875</v>
      </c>
      <c r="Z141">
        <v>965</v>
      </c>
      <c r="AA141" s="36">
        <v>3750</v>
      </c>
      <c r="AB141" s="36">
        <v>7825</v>
      </c>
      <c r="AC141" s="36">
        <v>6825</v>
      </c>
      <c r="AD141" s="36">
        <v>2430</v>
      </c>
      <c r="AE141" s="36">
        <v>1930</v>
      </c>
      <c r="AF141" s="36">
        <v>1380</v>
      </c>
      <c r="AG141" s="36">
        <v>1030</v>
      </c>
      <c r="AH141">
        <v>560</v>
      </c>
      <c r="AI141" s="36">
        <v>2670</v>
      </c>
      <c r="AJ141">
        <v>238</v>
      </c>
      <c r="AK141">
        <v>406</v>
      </c>
      <c r="AL141" s="36">
        <v>3380</v>
      </c>
      <c r="AM141" s="36">
        <v>1065</v>
      </c>
      <c r="AN141" s="36">
        <v>2570</v>
      </c>
      <c r="AO141" s="36">
        <v>26275</v>
      </c>
      <c r="AP141" s="36">
        <v>1805</v>
      </c>
      <c r="AQ141" s="36">
        <v>2260</v>
      </c>
      <c r="AR141">
        <v>70</v>
      </c>
      <c r="AS141" s="36">
        <v>1445</v>
      </c>
      <c r="AT141" s="36">
        <v>11325</v>
      </c>
      <c r="AU141" s="36">
        <v>27150</v>
      </c>
      <c r="AV141">
        <v>480</v>
      </c>
      <c r="AW141" s="36">
        <v>1760</v>
      </c>
      <c r="AX141">
        <v>418</v>
      </c>
      <c r="AY141" s="36">
        <v>2410</v>
      </c>
      <c r="AZ141">
        <v>670</v>
      </c>
      <c r="BA141" s="36">
        <v>16000</v>
      </c>
      <c r="BB141" s="36">
        <v>1550</v>
      </c>
      <c r="BC141">
        <v>900</v>
      </c>
      <c r="BD141">
        <v>366</v>
      </c>
      <c r="BE141" s="36">
        <v>2520</v>
      </c>
      <c r="BF141" s="36">
        <v>3030</v>
      </c>
      <c r="BG141" s="36">
        <v>2240</v>
      </c>
      <c r="BH141">
        <v>765</v>
      </c>
      <c r="BI141" s="36">
        <v>7600</v>
      </c>
      <c r="BJ141">
        <v>416</v>
      </c>
    </row>
    <row r="142" spans="1:62" ht="15" thickBot="1" x14ac:dyDescent="0.35">
      <c r="A142" s="29">
        <v>45671</v>
      </c>
      <c r="B142" s="25">
        <v>19045.7</v>
      </c>
      <c r="C142" s="22">
        <v>17.597999999999999</v>
      </c>
      <c r="D142" s="30">
        <f t="shared" si="2"/>
        <v>335166.22859999997</v>
      </c>
      <c r="E142" s="29">
        <v>45643</v>
      </c>
      <c r="F142" s="20">
        <v>8925</v>
      </c>
      <c r="G142" t="s">
        <v>635</v>
      </c>
      <c r="H142" s="36">
        <v>1165</v>
      </c>
      <c r="I142" s="36">
        <v>2510</v>
      </c>
      <c r="J142" s="20">
        <v>9000</v>
      </c>
      <c r="K142" s="36">
        <v>2850</v>
      </c>
      <c r="L142">
        <v>680</v>
      </c>
      <c r="M142" s="36">
        <v>4150</v>
      </c>
      <c r="N142" s="36">
        <v>1170</v>
      </c>
      <c r="O142" s="36">
        <v>2760</v>
      </c>
      <c r="P142">
        <v>380</v>
      </c>
      <c r="Q142" s="36">
        <v>5125</v>
      </c>
      <c r="R142">
        <v>114</v>
      </c>
      <c r="S142" s="36">
        <v>1225</v>
      </c>
      <c r="T142" s="36">
        <v>4980</v>
      </c>
      <c r="U142" s="36">
        <v>1510</v>
      </c>
      <c r="V142" s="36">
        <v>9900</v>
      </c>
      <c r="W142" s="36">
        <v>5950</v>
      </c>
      <c r="X142" s="36">
        <v>4470</v>
      </c>
      <c r="Y142">
        <v>885</v>
      </c>
      <c r="Z142" s="36">
        <v>1005</v>
      </c>
      <c r="AA142" s="36">
        <v>3760</v>
      </c>
      <c r="AB142" s="36">
        <v>8050</v>
      </c>
      <c r="AC142" s="36">
        <v>7000</v>
      </c>
      <c r="AD142" s="36">
        <v>2550</v>
      </c>
      <c r="AE142" s="36">
        <v>1840</v>
      </c>
      <c r="AF142" s="36">
        <v>1400</v>
      </c>
      <c r="AG142" s="36">
        <v>1045</v>
      </c>
      <c r="AH142">
        <v>555</v>
      </c>
      <c r="AI142" s="36">
        <v>2730</v>
      </c>
      <c r="AJ142">
        <v>236</v>
      </c>
      <c r="AK142">
        <v>408</v>
      </c>
      <c r="AL142" s="36">
        <v>3290</v>
      </c>
      <c r="AM142" s="36">
        <v>1000</v>
      </c>
      <c r="AN142" s="36">
        <v>2620</v>
      </c>
      <c r="AO142" s="36">
        <v>26250</v>
      </c>
      <c r="AP142" s="36">
        <v>1760</v>
      </c>
      <c r="AQ142" s="36">
        <v>2280</v>
      </c>
      <c r="AR142">
        <v>70</v>
      </c>
      <c r="AS142" s="36">
        <v>1445</v>
      </c>
      <c r="AT142" s="36">
        <v>11525</v>
      </c>
      <c r="AU142" s="36">
        <v>27250</v>
      </c>
      <c r="AV142">
        <v>488</v>
      </c>
      <c r="AW142" s="36">
        <v>1840</v>
      </c>
      <c r="AX142">
        <v>412</v>
      </c>
      <c r="AY142" s="36">
        <v>2430</v>
      </c>
      <c r="AZ142">
        <v>675</v>
      </c>
      <c r="BA142" s="36">
        <v>15900</v>
      </c>
      <c r="BB142" s="36">
        <v>1525</v>
      </c>
      <c r="BC142">
        <v>900</v>
      </c>
      <c r="BD142">
        <v>368</v>
      </c>
      <c r="BE142" s="36">
        <v>2670</v>
      </c>
      <c r="BF142" s="36">
        <v>3040</v>
      </c>
      <c r="BG142" s="36">
        <v>2250</v>
      </c>
      <c r="BH142">
        <v>765</v>
      </c>
      <c r="BI142" s="36">
        <v>7675</v>
      </c>
      <c r="BJ142">
        <v>420</v>
      </c>
    </row>
    <row r="143" spans="1:62" ht="15" thickBot="1" x14ac:dyDescent="0.35">
      <c r="A143" s="29">
        <v>45670</v>
      </c>
      <c r="B143" s="25">
        <v>19045.7</v>
      </c>
      <c r="C143" s="22">
        <v>17.027999999999999</v>
      </c>
      <c r="D143" s="30">
        <f t="shared" si="2"/>
        <v>324310.17959999997</v>
      </c>
      <c r="E143" s="29">
        <v>45642</v>
      </c>
      <c r="F143" s="20">
        <v>9250</v>
      </c>
      <c r="G143" t="s">
        <v>636</v>
      </c>
      <c r="H143" s="36">
        <v>1200</v>
      </c>
      <c r="I143" s="36">
        <v>2600</v>
      </c>
      <c r="J143" s="20">
        <v>9150</v>
      </c>
      <c r="K143" s="36">
        <v>2970</v>
      </c>
      <c r="L143">
        <v>685</v>
      </c>
      <c r="M143" s="36">
        <v>4250</v>
      </c>
      <c r="N143" s="36">
        <v>1200</v>
      </c>
      <c r="O143" s="36">
        <v>2850</v>
      </c>
      <c r="P143">
        <v>398</v>
      </c>
      <c r="Q143" s="36">
        <v>5000</v>
      </c>
      <c r="R143">
        <v>118</v>
      </c>
      <c r="S143" s="36">
        <v>1280</v>
      </c>
      <c r="T143" s="36">
        <v>5125</v>
      </c>
      <c r="U143" s="36">
        <v>1560</v>
      </c>
      <c r="V143" s="36">
        <v>10100</v>
      </c>
      <c r="W143" s="36">
        <v>6075</v>
      </c>
      <c r="X143" s="36">
        <v>4640</v>
      </c>
      <c r="Y143">
        <v>880</v>
      </c>
      <c r="Z143" s="36">
        <v>1020</v>
      </c>
      <c r="AA143" s="36">
        <v>3850</v>
      </c>
      <c r="AB143" s="36">
        <v>8125</v>
      </c>
      <c r="AC143" s="36">
        <v>7175</v>
      </c>
      <c r="AD143" s="36">
        <v>2590</v>
      </c>
      <c r="AE143" s="36">
        <v>1950</v>
      </c>
      <c r="AF143" s="36">
        <v>1440</v>
      </c>
      <c r="AG143" s="36">
        <v>1070</v>
      </c>
      <c r="AH143">
        <v>575</v>
      </c>
      <c r="AI143" s="36">
        <v>2730</v>
      </c>
      <c r="AJ143">
        <v>240</v>
      </c>
      <c r="AK143">
        <v>414</v>
      </c>
      <c r="AL143" s="36">
        <v>3360</v>
      </c>
      <c r="AM143">
        <v>980</v>
      </c>
      <c r="AN143" s="36">
        <v>2660</v>
      </c>
      <c r="AO143" s="36">
        <v>28025</v>
      </c>
      <c r="AP143" s="36">
        <v>1825</v>
      </c>
      <c r="AQ143" s="36">
        <v>2270</v>
      </c>
      <c r="AR143">
        <v>72</v>
      </c>
      <c r="AS143" s="36">
        <v>1445</v>
      </c>
      <c r="AT143" s="36">
        <v>11800</v>
      </c>
      <c r="AU143" s="36">
        <v>27750</v>
      </c>
      <c r="AV143">
        <v>496</v>
      </c>
      <c r="AW143" s="36">
        <v>1900</v>
      </c>
      <c r="AX143">
        <v>416</v>
      </c>
      <c r="AY143" s="36">
        <v>2380</v>
      </c>
      <c r="AZ143">
        <v>680</v>
      </c>
      <c r="BA143" s="36">
        <v>15900</v>
      </c>
      <c r="BB143" s="36">
        <v>1575</v>
      </c>
      <c r="BC143">
        <v>935</v>
      </c>
      <c r="BD143">
        <v>370</v>
      </c>
      <c r="BE143" s="36">
        <v>2860</v>
      </c>
      <c r="BF143" s="36">
        <v>3030</v>
      </c>
      <c r="BG143" s="36">
        <v>2310</v>
      </c>
      <c r="BH143">
        <v>790</v>
      </c>
      <c r="BI143" s="36">
        <v>7750</v>
      </c>
      <c r="BJ143">
        <v>418</v>
      </c>
    </row>
    <row r="144" spans="1:62" ht="15" thickBot="1" x14ac:dyDescent="0.35">
      <c r="A144" s="29">
        <v>45667</v>
      </c>
      <c r="B144" s="25">
        <v>19045.7</v>
      </c>
      <c r="C144" s="22">
        <v>17.096</v>
      </c>
      <c r="D144" s="30">
        <f t="shared" si="2"/>
        <v>325605.28720000002</v>
      </c>
      <c r="E144" s="29">
        <v>45639</v>
      </c>
      <c r="F144" s="20">
        <v>9200</v>
      </c>
      <c r="G144" t="s">
        <v>637</v>
      </c>
      <c r="H144" s="36">
        <v>1240</v>
      </c>
      <c r="I144" s="36">
        <v>2580</v>
      </c>
      <c r="J144" s="20">
        <v>9150</v>
      </c>
      <c r="K144" s="36">
        <v>2960</v>
      </c>
      <c r="L144">
        <v>710</v>
      </c>
      <c r="M144" s="36">
        <v>4170</v>
      </c>
      <c r="N144" s="36">
        <v>1210</v>
      </c>
      <c r="O144" s="36">
        <v>2900</v>
      </c>
      <c r="P144">
        <v>416</v>
      </c>
      <c r="Q144" s="36">
        <v>5175</v>
      </c>
      <c r="R144">
        <v>117</v>
      </c>
      <c r="S144" s="36">
        <v>1315</v>
      </c>
      <c r="T144" s="36">
        <v>5125</v>
      </c>
      <c r="U144" s="36">
        <v>1585</v>
      </c>
      <c r="V144" s="36">
        <v>10050</v>
      </c>
      <c r="W144" s="36">
        <v>6025</v>
      </c>
      <c r="X144" s="36">
        <v>4730</v>
      </c>
      <c r="Y144">
        <v>890</v>
      </c>
      <c r="Z144" s="36">
        <v>1015</v>
      </c>
      <c r="AA144" s="36">
        <v>3950</v>
      </c>
      <c r="AB144" s="36">
        <v>8175</v>
      </c>
      <c r="AC144" s="36">
        <v>7150</v>
      </c>
      <c r="AD144" s="36">
        <v>2630</v>
      </c>
      <c r="AE144" s="36">
        <v>1950</v>
      </c>
      <c r="AF144" s="36">
        <v>1445</v>
      </c>
      <c r="AG144" s="36">
        <v>1090</v>
      </c>
      <c r="AH144">
        <v>585</v>
      </c>
      <c r="AI144" s="36">
        <v>2700</v>
      </c>
      <c r="AJ144">
        <v>244</v>
      </c>
      <c r="AK144">
        <v>410</v>
      </c>
      <c r="AL144" s="36">
        <v>3400</v>
      </c>
      <c r="AM144" s="36">
        <v>1005</v>
      </c>
      <c r="AN144" s="36">
        <v>2790</v>
      </c>
      <c r="AO144" s="36">
        <v>28125</v>
      </c>
      <c r="AP144" s="36">
        <v>1870</v>
      </c>
      <c r="AQ144" s="36">
        <v>2270</v>
      </c>
      <c r="AR144">
        <v>76</v>
      </c>
      <c r="AS144" s="36">
        <v>1470</v>
      </c>
      <c r="AT144" s="36">
        <v>11850</v>
      </c>
      <c r="AU144" s="36">
        <v>27850</v>
      </c>
      <c r="AV144">
        <v>505</v>
      </c>
      <c r="AW144" s="36">
        <v>1925</v>
      </c>
      <c r="AX144">
        <v>416</v>
      </c>
      <c r="AY144" s="36">
        <v>2440</v>
      </c>
      <c r="AZ144">
        <v>680</v>
      </c>
      <c r="BA144" s="36">
        <v>18575</v>
      </c>
      <c r="BB144" s="36">
        <v>1605</v>
      </c>
      <c r="BC144">
        <v>955</v>
      </c>
      <c r="BD144">
        <v>382</v>
      </c>
      <c r="BE144" s="36">
        <v>2770</v>
      </c>
      <c r="BF144" s="36">
        <v>3050</v>
      </c>
      <c r="BG144" s="36">
        <v>2350</v>
      </c>
      <c r="BH144">
        <v>800</v>
      </c>
      <c r="BI144" s="36">
        <v>7775</v>
      </c>
      <c r="BJ144">
        <v>420</v>
      </c>
    </row>
    <row r="145" spans="1:62" ht="15" thickBot="1" x14ac:dyDescent="0.35">
      <c r="A145" s="29">
        <v>45666</v>
      </c>
      <c r="B145" s="25">
        <v>19045.7</v>
      </c>
      <c r="C145" s="22">
        <v>17.135999999999999</v>
      </c>
      <c r="D145" s="30">
        <f t="shared" si="2"/>
        <v>326367.1152</v>
      </c>
      <c r="E145" s="29">
        <v>45638</v>
      </c>
      <c r="F145" s="20">
        <v>9200</v>
      </c>
      <c r="G145" s="21">
        <v>45638</v>
      </c>
      <c r="H145" s="36">
        <v>1270</v>
      </c>
      <c r="I145" s="36">
        <v>2530</v>
      </c>
      <c r="J145" s="20">
        <v>9300</v>
      </c>
      <c r="K145" s="36">
        <v>2940</v>
      </c>
      <c r="L145">
        <v>715</v>
      </c>
      <c r="M145" s="36">
        <v>4260</v>
      </c>
      <c r="N145" s="36">
        <v>1230</v>
      </c>
      <c r="O145" s="36">
        <v>2900</v>
      </c>
      <c r="P145">
        <v>438</v>
      </c>
      <c r="Q145" s="36">
        <v>5200</v>
      </c>
      <c r="R145">
        <v>123</v>
      </c>
      <c r="S145" s="36">
        <v>1335</v>
      </c>
      <c r="T145" s="36">
        <v>5100</v>
      </c>
      <c r="U145" s="36">
        <v>1615</v>
      </c>
      <c r="V145" s="36">
        <v>10175</v>
      </c>
      <c r="W145" s="36">
        <v>6125</v>
      </c>
      <c r="X145" s="36">
        <v>4880</v>
      </c>
      <c r="Y145">
        <v>900</v>
      </c>
      <c r="Z145" s="36">
        <v>1025</v>
      </c>
      <c r="AA145" s="36">
        <v>3900</v>
      </c>
      <c r="AB145" s="36">
        <v>8200</v>
      </c>
      <c r="AC145" s="36">
        <v>7200</v>
      </c>
      <c r="AD145" s="36">
        <v>2520</v>
      </c>
      <c r="AE145" s="36">
        <v>1960</v>
      </c>
      <c r="AF145" s="36">
        <v>1455</v>
      </c>
      <c r="AG145" s="36">
        <v>1120</v>
      </c>
      <c r="AH145">
        <v>610</v>
      </c>
      <c r="AI145" s="36">
        <v>2680</v>
      </c>
      <c r="AJ145">
        <v>252</v>
      </c>
      <c r="AK145">
        <v>416</v>
      </c>
      <c r="AL145" s="36">
        <v>3380</v>
      </c>
      <c r="AM145" s="36">
        <v>1050</v>
      </c>
      <c r="AN145" s="36">
        <v>2820</v>
      </c>
      <c r="AO145" s="36">
        <v>27950</v>
      </c>
      <c r="AP145" s="36">
        <v>1905</v>
      </c>
      <c r="AQ145" s="36">
        <v>2260</v>
      </c>
      <c r="AR145">
        <v>77</v>
      </c>
      <c r="AS145" s="36">
        <v>1470</v>
      </c>
      <c r="AT145" s="36">
        <v>11600</v>
      </c>
      <c r="AU145" s="36">
        <v>28025</v>
      </c>
      <c r="AV145">
        <v>520</v>
      </c>
      <c r="AW145" s="36">
        <v>1945</v>
      </c>
      <c r="AX145">
        <v>416</v>
      </c>
      <c r="AY145" s="36">
        <v>2500</v>
      </c>
      <c r="AZ145">
        <v>685</v>
      </c>
      <c r="BA145" s="36">
        <v>18900</v>
      </c>
      <c r="BB145" s="36">
        <v>1615</v>
      </c>
      <c r="BC145">
        <v>960</v>
      </c>
      <c r="BD145">
        <v>394</v>
      </c>
      <c r="BE145" s="36">
        <v>2840</v>
      </c>
      <c r="BF145" s="36">
        <v>3070</v>
      </c>
      <c r="BG145" s="36">
        <v>2370</v>
      </c>
      <c r="BH145">
        <v>805</v>
      </c>
      <c r="BI145" s="36">
        <v>8000</v>
      </c>
      <c r="BJ145">
        <v>430</v>
      </c>
    </row>
    <row r="146" spans="1:62" ht="15" thickBot="1" x14ac:dyDescent="0.35">
      <c r="A146" s="29">
        <v>45665</v>
      </c>
      <c r="B146" s="25">
        <v>19045.7</v>
      </c>
      <c r="C146" s="22">
        <v>16.821999999999999</v>
      </c>
      <c r="D146" s="30">
        <f t="shared" si="2"/>
        <v>320386.76539999997</v>
      </c>
      <c r="E146" s="29">
        <v>45637</v>
      </c>
      <c r="F146" s="20">
        <v>9600</v>
      </c>
      <c r="G146" s="21">
        <v>45608</v>
      </c>
      <c r="H146" s="36">
        <v>1300</v>
      </c>
      <c r="I146" s="36">
        <v>2610</v>
      </c>
      <c r="J146" s="20">
        <v>9225</v>
      </c>
      <c r="K146" s="36">
        <v>2970</v>
      </c>
      <c r="L146">
        <v>715</v>
      </c>
      <c r="M146" s="36">
        <v>4380</v>
      </c>
      <c r="N146" s="36">
        <v>1250</v>
      </c>
      <c r="O146" s="36">
        <v>2970</v>
      </c>
      <c r="P146">
        <v>432</v>
      </c>
      <c r="Q146" s="36">
        <v>5275</v>
      </c>
      <c r="R146">
        <v>121</v>
      </c>
      <c r="S146" s="36">
        <v>1335</v>
      </c>
      <c r="T146" s="36">
        <v>5250</v>
      </c>
      <c r="U146" s="36">
        <v>1600</v>
      </c>
      <c r="V146" s="36">
        <v>10425</v>
      </c>
      <c r="W146" s="36">
        <v>6300</v>
      </c>
      <c r="X146" s="36">
        <v>5075</v>
      </c>
      <c r="Y146">
        <v>910</v>
      </c>
      <c r="Z146" s="36">
        <v>1050</v>
      </c>
      <c r="AA146" s="36">
        <v>3750</v>
      </c>
      <c r="AB146" s="36">
        <v>8200</v>
      </c>
      <c r="AC146" s="36">
        <v>7200</v>
      </c>
      <c r="AD146" s="36">
        <v>2480</v>
      </c>
      <c r="AE146" s="36">
        <v>1925</v>
      </c>
      <c r="AF146" s="36">
        <v>1505</v>
      </c>
      <c r="AG146" s="36">
        <v>1140</v>
      </c>
      <c r="AH146">
        <v>600</v>
      </c>
      <c r="AI146" s="36">
        <v>2720</v>
      </c>
      <c r="AJ146">
        <v>252</v>
      </c>
      <c r="AK146">
        <v>424</v>
      </c>
      <c r="AL146" s="36">
        <v>3440</v>
      </c>
      <c r="AM146" s="36">
        <v>1075</v>
      </c>
      <c r="AN146" s="36">
        <v>2860</v>
      </c>
      <c r="AO146" s="36">
        <v>27775</v>
      </c>
      <c r="AP146" s="36">
        <v>1945</v>
      </c>
      <c r="AQ146" s="36">
        <v>2240</v>
      </c>
      <c r="AR146">
        <v>78</v>
      </c>
      <c r="AS146" s="36">
        <v>1470</v>
      </c>
      <c r="AT146" s="36">
        <v>11725</v>
      </c>
      <c r="AU146" s="36">
        <v>28200</v>
      </c>
      <c r="AV146">
        <v>520</v>
      </c>
      <c r="AW146" s="36">
        <v>1985</v>
      </c>
      <c r="AX146">
        <v>416</v>
      </c>
      <c r="AY146" s="36">
        <v>2570</v>
      </c>
      <c r="AZ146">
        <v>680</v>
      </c>
      <c r="BA146" s="36">
        <v>19100</v>
      </c>
      <c r="BB146" s="36">
        <v>1605</v>
      </c>
      <c r="BC146">
        <v>965</v>
      </c>
      <c r="BD146">
        <v>402</v>
      </c>
      <c r="BE146" s="36">
        <v>2850</v>
      </c>
      <c r="BF146" s="36">
        <v>3100</v>
      </c>
      <c r="BG146" s="36">
        <v>2510</v>
      </c>
      <c r="BH146">
        <v>790</v>
      </c>
      <c r="BI146" s="36">
        <v>7950</v>
      </c>
      <c r="BJ146">
        <v>430</v>
      </c>
    </row>
    <row r="147" spans="1:62" ht="15" thickBot="1" x14ac:dyDescent="0.35">
      <c r="A147" s="29">
        <v>45664</v>
      </c>
      <c r="B147" s="25">
        <v>19045.7</v>
      </c>
      <c r="C147" s="22">
        <v>16.867999999999999</v>
      </c>
      <c r="D147" s="30">
        <f t="shared" si="2"/>
        <v>321262.8676</v>
      </c>
      <c r="E147" s="29">
        <v>45636</v>
      </c>
      <c r="F147" s="20">
        <v>10275</v>
      </c>
      <c r="G147" s="21">
        <v>45577</v>
      </c>
      <c r="H147" s="36">
        <v>1320</v>
      </c>
      <c r="I147" s="36">
        <v>2730</v>
      </c>
      <c r="J147" s="20">
        <v>9375</v>
      </c>
      <c r="K147" s="36">
        <v>3050</v>
      </c>
      <c r="L147">
        <v>730</v>
      </c>
      <c r="M147" s="36">
        <v>4360</v>
      </c>
      <c r="N147" s="36">
        <v>1235</v>
      </c>
      <c r="O147" s="36">
        <v>2970</v>
      </c>
      <c r="P147">
        <v>444</v>
      </c>
      <c r="Q147" s="36">
        <v>5450</v>
      </c>
      <c r="R147">
        <v>124</v>
      </c>
      <c r="S147" s="36">
        <v>1355</v>
      </c>
      <c r="T147" s="36">
        <v>5225</v>
      </c>
      <c r="U147" s="36">
        <v>1625</v>
      </c>
      <c r="V147" s="36">
        <v>10350</v>
      </c>
      <c r="W147" s="36">
        <v>6300</v>
      </c>
      <c r="X147" s="36">
        <v>5100</v>
      </c>
      <c r="Y147">
        <v>935</v>
      </c>
      <c r="Z147" s="36">
        <v>1060</v>
      </c>
      <c r="AA147" s="36">
        <v>3760</v>
      </c>
      <c r="AB147" s="36">
        <v>8150</v>
      </c>
      <c r="AC147" s="36">
        <v>7250</v>
      </c>
      <c r="AD147" s="36">
        <v>2470</v>
      </c>
      <c r="AE147" s="36">
        <v>1930</v>
      </c>
      <c r="AF147" s="36">
        <v>1505</v>
      </c>
      <c r="AG147" s="36">
        <v>1150</v>
      </c>
      <c r="AH147">
        <v>620</v>
      </c>
      <c r="AI147" s="36">
        <v>2730</v>
      </c>
      <c r="AJ147">
        <v>248</v>
      </c>
      <c r="AK147">
        <v>420</v>
      </c>
      <c r="AL147" s="36">
        <v>3310</v>
      </c>
      <c r="AM147" s="36">
        <v>1050</v>
      </c>
      <c r="AN147" s="36">
        <v>2770</v>
      </c>
      <c r="AO147" s="36">
        <v>28200</v>
      </c>
      <c r="AP147" s="36">
        <v>2000</v>
      </c>
      <c r="AQ147" s="36">
        <v>2290</v>
      </c>
      <c r="AR147">
        <v>80</v>
      </c>
      <c r="AS147" s="36">
        <v>1475</v>
      </c>
      <c r="AT147" s="36">
        <v>11725</v>
      </c>
      <c r="AU147" s="36">
        <v>27875</v>
      </c>
      <c r="AV147">
        <v>535</v>
      </c>
      <c r="AW147" s="36">
        <v>1990</v>
      </c>
      <c r="AX147">
        <v>418</v>
      </c>
      <c r="AY147" s="36">
        <v>2580</v>
      </c>
      <c r="AZ147">
        <v>675</v>
      </c>
      <c r="BA147" s="36">
        <v>17600</v>
      </c>
      <c r="BB147" s="36">
        <v>1590</v>
      </c>
      <c r="BC147">
        <v>970</v>
      </c>
      <c r="BD147">
        <v>398</v>
      </c>
      <c r="BE147" s="36">
        <v>2530</v>
      </c>
      <c r="BF147" s="36">
        <v>3060</v>
      </c>
      <c r="BG147" s="36">
        <v>2650</v>
      </c>
      <c r="BH147">
        <v>825</v>
      </c>
      <c r="BI147" s="36">
        <v>7975</v>
      </c>
      <c r="BJ147">
        <v>432</v>
      </c>
    </row>
    <row r="148" spans="1:62" ht="15" thickBot="1" x14ac:dyDescent="0.35">
      <c r="A148" s="29">
        <v>45663</v>
      </c>
      <c r="B148" s="25">
        <v>19045.7</v>
      </c>
      <c r="C148" s="22">
        <v>17.024000000000001</v>
      </c>
      <c r="D148" s="30">
        <f t="shared" si="2"/>
        <v>324233.99680000002</v>
      </c>
      <c r="E148" s="29">
        <v>45635</v>
      </c>
      <c r="F148" s="20">
        <v>9550</v>
      </c>
      <c r="G148" s="21">
        <v>45547</v>
      </c>
      <c r="H148" s="36">
        <v>1345</v>
      </c>
      <c r="I148" s="36">
        <v>2680</v>
      </c>
      <c r="J148" s="20">
        <v>9325</v>
      </c>
      <c r="K148" s="36">
        <v>2940</v>
      </c>
      <c r="L148">
        <v>730</v>
      </c>
      <c r="M148" s="36">
        <v>4390</v>
      </c>
      <c r="N148" s="36">
        <v>1235</v>
      </c>
      <c r="O148" s="36">
        <v>3010</v>
      </c>
      <c r="P148">
        <v>418</v>
      </c>
      <c r="Q148" s="36">
        <v>5425</v>
      </c>
      <c r="R148">
        <v>120</v>
      </c>
      <c r="S148" s="36">
        <v>1345</v>
      </c>
      <c r="T148" s="36">
        <v>5225</v>
      </c>
      <c r="U148" s="36">
        <v>1490</v>
      </c>
      <c r="V148" s="36">
        <v>10350</v>
      </c>
      <c r="W148" s="36">
        <v>6375</v>
      </c>
      <c r="X148" s="36">
        <v>5000</v>
      </c>
      <c r="Y148">
        <v>935</v>
      </c>
      <c r="Z148" s="36">
        <v>1065</v>
      </c>
      <c r="AA148" s="36">
        <v>3620</v>
      </c>
      <c r="AB148" s="36">
        <v>8200</v>
      </c>
      <c r="AC148" s="36">
        <v>7125</v>
      </c>
      <c r="AD148" s="36">
        <v>2480</v>
      </c>
      <c r="AE148" s="36">
        <v>1955</v>
      </c>
      <c r="AF148" s="36">
        <v>1485</v>
      </c>
      <c r="AG148" s="36">
        <v>1135</v>
      </c>
      <c r="AH148">
        <v>575</v>
      </c>
      <c r="AI148" s="36">
        <v>2730</v>
      </c>
      <c r="AJ148">
        <v>244</v>
      </c>
      <c r="AK148">
        <v>422</v>
      </c>
      <c r="AL148" s="36">
        <v>3310</v>
      </c>
      <c r="AM148" s="36">
        <v>1040</v>
      </c>
      <c r="AN148" s="36">
        <v>2740</v>
      </c>
      <c r="AO148" s="36">
        <v>28500</v>
      </c>
      <c r="AP148" s="36">
        <v>1895</v>
      </c>
      <c r="AQ148" s="36">
        <v>2300</v>
      </c>
      <c r="AR148">
        <v>78</v>
      </c>
      <c r="AS148" s="36">
        <v>1480</v>
      </c>
      <c r="AT148" s="36">
        <v>11775</v>
      </c>
      <c r="AU148" s="36">
        <v>27850</v>
      </c>
      <c r="AV148">
        <v>515</v>
      </c>
      <c r="AW148" s="36">
        <v>1920</v>
      </c>
      <c r="AX148">
        <v>418</v>
      </c>
      <c r="AY148" s="36">
        <v>2640</v>
      </c>
      <c r="AZ148">
        <v>670</v>
      </c>
      <c r="BA148" s="36">
        <v>18000</v>
      </c>
      <c r="BB148" s="36">
        <v>1665</v>
      </c>
      <c r="BC148">
        <v>975</v>
      </c>
      <c r="BD148">
        <v>396</v>
      </c>
      <c r="BE148" s="36">
        <v>2410</v>
      </c>
      <c r="BF148" s="36">
        <v>3060</v>
      </c>
      <c r="BG148" s="36">
        <v>2780</v>
      </c>
      <c r="BH148">
        <v>840</v>
      </c>
      <c r="BI148" s="36">
        <v>8250</v>
      </c>
      <c r="BJ148">
        <v>428</v>
      </c>
    </row>
    <row r="149" spans="1:62" ht="15" thickBot="1" x14ac:dyDescent="0.35">
      <c r="A149" s="29">
        <v>45660</v>
      </c>
      <c r="B149" s="25">
        <v>19045.7</v>
      </c>
      <c r="C149" s="22">
        <v>16.968</v>
      </c>
      <c r="D149" s="30">
        <f t="shared" si="2"/>
        <v>323167.4376</v>
      </c>
      <c r="E149" s="31">
        <v>45632</v>
      </c>
      <c r="F149" s="20">
        <v>7975</v>
      </c>
      <c r="G149" s="21">
        <v>45455</v>
      </c>
      <c r="H149" s="36">
        <v>1315</v>
      </c>
      <c r="I149" s="36">
        <v>2300</v>
      </c>
      <c r="J149" s="20">
        <v>9525</v>
      </c>
      <c r="K149" s="36">
        <v>3070</v>
      </c>
      <c r="L149">
        <v>715</v>
      </c>
      <c r="M149" s="36">
        <v>4310</v>
      </c>
      <c r="N149" s="36">
        <v>1210</v>
      </c>
      <c r="O149" s="36">
        <v>2980</v>
      </c>
      <c r="P149">
        <v>408</v>
      </c>
      <c r="Q149" s="36">
        <v>5375</v>
      </c>
      <c r="R149">
        <v>116</v>
      </c>
      <c r="S149" s="36">
        <v>1320</v>
      </c>
      <c r="T149" s="36">
        <v>5150</v>
      </c>
      <c r="U149" s="36">
        <v>1485</v>
      </c>
      <c r="V149" s="36">
        <v>10075</v>
      </c>
      <c r="W149" s="36">
        <v>6225</v>
      </c>
      <c r="X149" s="36">
        <v>4860</v>
      </c>
      <c r="Y149">
        <v>955</v>
      </c>
      <c r="Z149" s="36">
        <v>1085</v>
      </c>
      <c r="AA149" s="36">
        <v>3640</v>
      </c>
      <c r="AB149" s="36">
        <v>7925</v>
      </c>
      <c r="AC149" s="36">
        <v>7125</v>
      </c>
      <c r="AD149" s="36">
        <v>2500</v>
      </c>
      <c r="AE149" s="36">
        <v>1850</v>
      </c>
      <c r="AF149" s="36">
        <v>1465</v>
      </c>
      <c r="AG149" s="36">
        <v>1150</v>
      </c>
      <c r="AH149">
        <v>575</v>
      </c>
      <c r="AI149" s="36">
        <v>2730</v>
      </c>
      <c r="AJ149">
        <v>240</v>
      </c>
      <c r="AK149">
        <v>414</v>
      </c>
      <c r="AL149" s="36">
        <v>3280</v>
      </c>
      <c r="AM149">
        <v>975</v>
      </c>
      <c r="AN149" s="36">
        <v>2760</v>
      </c>
      <c r="AO149" s="36">
        <v>27950</v>
      </c>
      <c r="AP149" s="36">
        <v>1870</v>
      </c>
      <c r="AQ149" s="36">
        <v>2310</v>
      </c>
      <c r="AR149">
        <v>77</v>
      </c>
      <c r="AS149" s="36">
        <v>1480</v>
      </c>
      <c r="AT149" s="36">
        <v>11825</v>
      </c>
      <c r="AU149" s="36">
        <v>27700</v>
      </c>
      <c r="AV149">
        <v>510</v>
      </c>
      <c r="AW149" s="36">
        <v>1910</v>
      </c>
      <c r="AX149">
        <v>414</v>
      </c>
      <c r="AY149" s="36">
        <v>2680</v>
      </c>
      <c r="AZ149">
        <v>660</v>
      </c>
      <c r="BA149" s="36">
        <v>17000</v>
      </c>
      <c r="BB149" s="36">
        <v>1625</v>
      </c>
      <c r="BC149">
        <v>975</v>
      </c>
      <c r="BD149">
        <v>380</v>
      </c>
      <c r="BE149" s="36">
        <v>2170</v>
      </c>
      <c r="BF149" s="36">
        <v>3070</v>
      </c>
      <c r="BG149" s="36">
        <v>2590</v>
      </c>
      <c r="BH149">
        <v>835</v>
      </c>
      <c r="BI149" s="36">
        <v>8675</v>
      </c>
      <c r="BJ149">
        <v>428</v>
      </c>
    </row>
    <row r="150" spans="1:62" ht="15" thickBot="1" x14ac:dyDescent="0.35">
      <c r="A150" s="29">
        <v>45659</v>
      </c>
      <c r="B150" s="25">
        <v>19045.7</v>
      </c>
      <c r="C150" s="22">
        <v>16.808</v>
      </c>
      <c r="D150" s="30">
        <f t="shared" si="2"/>
        <v>320120.12560000003</v>
      </c>
      <c r="E150" s="23"/>
      <c r="F150" s="23"/>
      <c r="G150" s="21">
        <v>45424</v>
      </c>
      <c r="H150" s="36">
        <v>1320</v>
      </c>
      <c r="I150" s="36">
        <v>2340</v>
      </c>
      <c r="J150" s="20">
        <v>9550</v>
      </c>
      <c r="K150" s="36">
        <v>2990</v>
      </c>
      <c r="L150">
        <v>715</v>
      </c>
      <c r="M150" s="36">
        <v>4260</v>
      </c>
      <c r="N150" s="36">
        <v>1210</v>
      </c>
      <c r="O150" s="36">
        <v>2970</v>
      </c>
      <c r="P150">
        <v>412</v>
      </c>
      <c r="Q150" s="36">
        <v>5475</v>
      </c>
      <c r="R150">
        <v>119</v>
      </c>
      <c r="S150" s="36">
        <v>1315</v>
      </c>
      <c r="T150" s="36">
        <v>5200</v>
      </c>
      <c r="U150" s="36">
        <v>1490</v>
      </c>
      <c r="V150" s="36">
        <v>10250</v>
      </c>
      <c r="W150" s="36">
        <v>6150</v>
      </c>
      <c r="X150" s="36">
        <v>4820</v>
      </c>
      <c r="Y150">
        <v>930</v>
      </c>
      <c r="Z150" s="36">
        <v>1100</v>
      </c>
      <c r="AA150" s="36">
        <v>3640</v>
      </c>
      <c r="AB150" s="36">
        <v>7875</v>
      </c>
      <c r="AC150" s="36">
        <v>7300</v>
      </c>
      <c r="AD150" s="36">
        <v>2530</v>
      </c>
      <c r="AE150" s="36">
        <v>1825</v>
      </c>
      <c r="AF150" s="36">
        <v>1505</v>
      </c>
      <c r="AG150" s="36">
        <v>1125</v>
      </c>
      <c r="AH150">
        <v>530</v>
      </c>
      <c r="AI150" s="36">
        <v>2720</v>
      </c>
      <c r="AJ150">
        <v>240</v>
      </c>
      <c r="AK150">
        <v>404</v>
      </c>
      <c r="AL150" s="36">
        <v>3370</v>
      </c>
      <c r="AM150">
        <v>985</v>
      </c>
      <c r="AN150" s="36">
        <v>2770</v>
      </c>
      <c r="AO150" s="36">
        <v>27625</v>
      </c>
      <c r="AP150" s="36">
        <v>1875</v>
      </c>
      <c r="AQ150" s="36">
        <v>2250</v>
      </c>
      <c r="AR150">
        <v>75</v>
      </c>
      <c r="AS150" s="36">
        <v>1490</v>
      </c>
      <c r="AT150" s="36">
        <v>11900</v>
      </c>
      <c r="AU150" s="36">
        <v>27450</v>
      </c>
      <c r="AV150">
        <v>520</v>
      </c>
      <c r="AW150" s="36">
        <v>1920</v>
      </c>
      <c r="AX150">
        <v>414</v>
      </c>
      <c r="AY150" s="36">
        <v>2670</v>
      </c>
      <c r="AZ150">
        <v>660</v>
      </c>
      <c r="BA150" s="36">
        <v>15200</v>
      </c>
      <c r="BB150" s="36">
        <v>1570</v>
      </c>
      <c r="BC150">
        <v>985</v>
      </c>
      <c r="BD150">
        <v>384</v>
      </c>
      <c r="BE150" s="36">
        <v>2190</v>
      </c>
      <c r="BF150" s="36">
        <v>3100</v>
      </c>
      <c r="BG150" s="36">
        <v>2670</v>
      </c>
      <c r="BH150">
        <v>850</v>
      </c>
      <c r="BI150" s="36">
        <v>8375</v>
      </c>
      <c r="BJ150">
        <v>422</v>
      </c>
    </row>
    <row r="151" spans="1:62" ht="15" thickBot="1" x14ac:dyDescent="0.35">
      <c r="A151" s="29">
        <v>45656</v>
      </c>
      <c r="B151" s="25">
        <v>19045.7</v>
      </c>
      <c r="C151" s="22">
        <v>16.64</v>
      </c>
      <c r="D151" s="30">
        <f t="shared" si="2"/>
        <v>316920.44800000003</v>
      </c>
      <c r="E151" s="23"/>
      <c r="F151" s="23"/>
      <c r="G151" s="21">
        <v>45394</v>
      </c>
      <c r="H151" s="36">
        <v>1275</v>
      </c>
      <c r="I151" s="36">
        <v>2360</v>
      </c>
      <c r="J151" s="20">
        <v>9575</v>
      </c>
      <c r="K151" s="36">
        <v>3020</v>
      </c>
      <c r="L151">
        <v>720</v>
      </c>
      <c r="M151" s="36">
        <v>4350</v>
      </c>
      <c r="N151" s="36">
        <v>1220</v>
      </c>
      <c r="O151" s="36">
        <v>3000</v>
      </c>
      <c r="P151">
        <v>416</v>
      </c>
      <c r="Q151" s="36">
        <v>5350</v>
      </c>
      <c r="R151">
        <v>115</v>
      </c>
      <c r="S151" s="36">
        <v>1270</v>
      </c>
      <c r="T151" s="36">
        <v>5225</v>
      </c>
      <c r="U151" s="36">
        <v>1465</v>
      </c>
      <c r="V151" s="36">
        <v>10200</v>
      </c>
      <c r="W151" s="36">
        <v>6375</v>
      </c>
      <c r="X151" s="36">
        <v>4950</v>
      </c>
      <c r="Y151">
        <v>925</v>
      </c>
      <c r="Z151" s="36">
        <v>1105</v>
      </c>
      <c r="AA151" s="36">
        <v>3680</v>
      </c>
      <c r="AB151" s="36">
        <v>7850</v>
      </c>
      <c r="AC151" s="36">
        <v>7300</v>
      </c>
      <c r="AD151" s="36">
        <v>2560</v>
      </c>
      <c r="AE151" s="36">
        <v>1815</v>
      </c>
      <c r="AF151" s="36">
        <v>1485</v>
      </c>
      <c r="AG151" s="36">
        <v>1130</v>
      </c>
      <c r="AH151">
        <v>540</v>
      </c>
      <c r="AI151" s="36">
        <v>2780</v>
      </c>
      <c r="AJ151">
        <v>242</v>
      </c>
      <c r="AK151">
        <v>404</v>
      </c>
      <c r="AL151" s="36">
        <v>3440</v>
      </c>
      <c r="AM151">
        <v>975</v>
      </c>
      <c r="AN151" s="36">
        <v>2840</v>
      </c>
      <c r="AO151" s="36">
        <v>27625</v>
      </c>
      <c r="AP151" s="36">
        <v>1910</v>
      </c>
      <c r="AQ151" s="36">
        <v>2230</v>
      </c>
      <c r="AR151">
        <v>75</v>
      </c>
      <c r="AS151" s="36">
        <v>1485</v>
      </c>
      <c r="AT151" s="36">
        <v>11800</v>
      </c>
      <c r="AU151" s="36">
        <v>27500</v>
      </c>
      <c r="AV151">
        <v>530</v>
      </c>
      <c r="AW151" s="36">
        <v>1930</v>
      </c>
      <c r="AX151">
        <v>416</v>
      </c>
      <c r="AY151" s="36">
        <v>2650</v>
      </c>
      <c r="AZ151">
        <v>620</v>
      </c>
      <c r="BA151" s="36">
        <v>15175</v>
      </c>
      <c r="BB151" s="36">
        <v>1595</v>
      </c>
      <c r="BC151" s="20">
        <v>1000</v>
      </c>
      <c r="BD151">
        <v>388</v>
      </c>
      <c r="BE151" s="36">
        <v>2150</v>
      </c>
      <c r="BF151" s="36">
        <v>3100</v>
      </c>
      <c r="BG151" s="36">
        <v>2760</v>
      </c>
      <c r="BH151">
        <v>865</v>
      </c>
      <c r="BI151" s="36">
        <v>7575</v>
      </c>
      <c r="BJ151">
        <v>430</v>
      </c>
    </row>
    <row r="152" spans="1:62" ht="15" thickBot="1" x14ac:dyDescent="0.35">
      <c r="A152" s="29">
        <v>45653</v>
      </c>
      <c r="B152" s="25">
        <v>19045.7</v>
      </c>
      <c r="C152" s="22">
        <v>16.532</v>
      </c>
      <c r="D152" s="30">
        <f t="shared" si="2"/>
        <v>314863.51240000001</v>
      </c>
      <c r="E152" s="23"/>
      <c r="F152" s="23"/>
      <c r="G152" s="21">
        <v>45363</v>
      </c>
      <c r="H152" s="36">
        <v>1250</v>
      </c>
      <c r="I152" s="36">
        <v>2360</v>
      </c>
      <c r="J152" s="20">
        <v>9350</v>
      </c>
      <c r="K152" s="36">
        <v>2900</v>
      </c>
      <c r="L152">
        <v>710</v>
      </c>
      <c r="M152" s="36">
        <v>4240</v>
      </c>
      <c r="N152" s="36">
        <v>1205</v>
      </c>
      <c r="O152" s="36">
        <v>2940</v>
      </c>
      <c r="P152">
        <v>398</v>
      </c>
      <c r="Q152" s="36">
        <v>5500</v>
      </c>
      <c r="R152">
        <v>103</v>
      </c>
      <c r="S152" s="36">
        <v>1225</v>
      </c>
      <c r="T152" s="36">
        <v>5125</v>
      </c>
      <c r="U152" s="36">
        <v>1450</v>
      </c>
      <c r="V152" s="36">
        <v>10200</v>
      </c>
      <c r="W152" s="36">
        <v>6275</v>
      </c>
      <c r="X152" s="36">
        <v>4780</v>
      </c>
      <c r="Y152">
        <v>865</v>
      </c>
      <c r="Z152" s="36">
        <v>1075</v>
      </c>
      <c r="AA152" s="36">
        <v>3510</v>
      </c>
      <c r="AB152" s="36">
        <v>7775</v>
      </c>
      <c r="AC152" s="36">
        <v>7250</v>
      </c>
      <c r="AD152" s="36">
        <v>2510</v>
      </c>
      <c r="AE152" s="36">
        <v>1760</v>
      </c>
      <c r="AF152" s="36">
        <v>1480</v>
      </c>
      <c r="AG152" s="36">
        <v>1070</v>
      </c>
      <c r="AH152">
        <v>550</v>
      </c>
      <c r="AI152" s="36">
        <v>2740</v>
      </c>
      <c r="AJ152">
        <v>234</v>
      </c>
      <c r="AK152">
        <v>402</v>
      </c>
      <c r="AL152" s="36">
        <v>3290</v>
      </c>
      <c r="AM152">
        <v>975</v>
      </c>
      <c r="AN152" s="36">
        <v>2820</v>
      </c>
      <c r="AO152" s="36">
        <v>27150</v>
      </c>
      <c r="AP152" s="36">
        <v>1875</v>
      </c>
      <c r="AQ152" s="36">
        <v>2240</v>
      </c>
      <c r="AR152">
        <v>75</v>
      </c>
      <c r="AS152" s="36">
        <v>1490</v>
      </c>
      <c r="AT152" s="36">
        <v>11925</v>
      </c>
      <c r="AU152" s="36">
        <v>27100</v>
      </c>
      <c r="AV152">
        <v>515</v>
      </c>
      <c r="AW152" s="36">
        <v>1860</v>
      </c>
      <c r="AX152">
        <v>414</v>
      </c>
      <c r="AY152" s="36">
        <v>2630</v>
      </c>
      <c r="AZ152">
        <v>625</v>
      </c>
      <c r="BA152" s="36">
        <v>15200</v>
      </c>
      <c r="BB152" s="36">
        <v>1585</v>
      </c>
      <c r="BC152">
        <v>960</v>
      </c>
      <c r="BD152">
        <v>380</v>
      </c>
      <c r="BE152" s="36">
        <v>2130</v>
      </c>
      <c r="BF152" s="36">
        <v>3060</v>
      </c>
      <c r="BG152" s="36">
        <v>2570</v>
      </c>
      <c r="BH152">
        <v>840</v>
      </c>
      <c r="BI152" s="36">
        <v>6975</v>
      </c>
      <c r="BJ152">
        <v>424</v>
      </c>
    </row>
    <row r="153" spans="1:62" ht="15" thickBot="1" x14ac:dyDescent="0.35">
      <c r="A153" s="29">
        <v>45649</v>
      </c>
      <c r="B153" s="25">
        <v>19045.7</v>
      </c>
      <c r="C153" s="22">
        <v>16.308</v>
      </c>
      <c r="D153" s="30">
        <f t="shared" si="2"/>
        <v>310597.27559999999</v>
      </c>
      <c r="E153" s="23"/>
      <c r="F153" s="23"/>
      <c r="G153" s="21">
        <v>45334</v>
      </c>
      <c r="H153" s="36">
        <v>1250</v>
      </c>
      <c r="I153" s="36">
        <v>2310</v>
      </c>
      <c r="J153" s="20">
        <v>9025</v>
      </c>
      <c r="K153" s="36">
        <v>2870</v>
      </c>
      <c r="L153">
        <v>705</v>
      </c>
      <c r="M153" s="36">
        <v>4170</v>
      </c>
      <c r="N153" s="36">
        <v>1220</v>
      </c>
      <c r="O153" s="36">
        <v>2840</v>
      </c>
      <c r="P153">
        <v>398</v>
      </c>
      <c r="Q153" s="36">
        <v>5500</v>
      </c>
      <c r="R153">
        <v>103</v>
      </c>
      <c r="S153" s="36">
        <v>1225</v>
      </c>
      <c r="T153" s="36">
        <v>4940</v>
      </c>
      <c r="U153" s="36">
        <v>1410</v>
      </c>
      <c r="V153" s="36">
        <v>9750</v>
      </c>
      <c r="W153" s="36">
        <v>6000</v>
      </c>
      <c r="X153" s="36">
        <v>4710</v>
      </c>
      <c r="Y153">
        <v>810</v>
      </c>
      <c r="Z153" s="36">
        <v>1025</v>
      </c>
      <c r="AA153" s="36">
        <v>3550</v>
      </c>
      <c r="AB153" s="36">
        <v>7550</v>
      </c>
      <c r="AC153" s="36">
        <v>7225</v>
      </c>
      <c r="AD153" s="36">
        <v>2380</v>
      </c>
      <c r="AE153" s="36">
        <v>1710</v>
      </c>
      <c r="AF153" s="36">
        <v>1475</v>
      </c>
      <c r="AG153" s="36">
        <v>1050</v>
      </c>
      <c r="AH153">
        <v>510</v>
      </c>
      <c r="AI153" s="36">
        <v>2730</v>
      </c>
      <c r="AJ153">
        <v>236</v>
      </c>
      <c r="AK153">
        <v>392</v>
      </c>
      <c r="AL153" s="36">
        <v>3420</v>
      </c>
      <c r="AM153">
        <v>960</v>
      </c>
      <c r="AN153" s="36">
        <v>2680</v>
      </c>
      <c r="AO153" s="36">
        <v>27400</v>
      </c>
      <c r="AP153" s="36">
        <v>1875</v>
      </c>
      <c r="AQ153" s="36">
        <v>2230</v>
      </c>
      <c r="AR153">
        <v>70</v>
      </c>
      <c r="AS153" s="36">
        <v>1500</v>
      </c>
      <c r="AT153" s="36">
        <v>11850</v>
      </c>
      <c r="AU153" s="36">
        <v>26900</v>
      </c>
      <c r="AV153">
        <v>505</v>
      </c>
      <c r="AW153" s="36">
        <v>1840</v>
      </c>
      <c r="AX153">
        <v>410</v>
      </c>
      <c r="AY153" s="36">
        <v>2610</v>
      </c>
      <c r="AZ153">
        <v>620</v>
      </c>
      <c r="BA153" s="36">
        <v>15400</v>
      </c>
      <c r="BB153" s="36">
        <v>1570</v>
      </c>
      <c r="BC153">
        <v>965</v>
      </c>
      <c r="BD153">
        <v>378</v>
      </c>
      <c r="BE153" s="36">
        <v>2010</v>
      </c>
      <c r="BF153" s="36">
        <v>3030</v>
      </c>
      <c r="BG153" s="36">
        <v>2390</v>
      </c>
      <c r="BH153">
        <v>820</v>
      </c>
      <c r="BI153" s="36">
        <v>7050</v>
      </c>
      <c r="BJ153">
        <v>426</v>
      </c>
    </row>
    <row r="154" spans="1:62" ht="15" thickBot="1" x14ac:dyDescent="0.35">
      <c r="A154" s="29">
        <v>45646</v>
      </c>
      <c r="B154" s="25">
        <v>19045.7</v>
      </c>
      <c r="C154" s="22">
        <v>16.25</v>
      </c>
      <c r="D154" s="30">
        <f t="shared" si="2"/>
        <v>309492.625</v>
      </c>
      <c r="E154" s="23"/>
      <c r="F154" s="23"/>
      <c r="G154" t="s">
        <v>638</v>
      </c>
      <c r="H154" s="36">
        <v>1225</v>
      </c>
      <c r="I154" s="36">
        <v>2080</v>
      </c>
      <c r="J154" s="20">
        <v>9000</v>
      </c>
      <c r="K154" s="36">
        <v>2850</v>
      </c>
      <c r="L154">
        <v>720</v>
      </c>
      <c r="M154" s="36">
        <v>4250</v>
      </c>
      <c r="N154" s="36">
        <v>1285</v>
      </c>
      <c r="O154" s="36">
        <v>2900</v>
      </c>
      <c r="P154">
        <v>414</v>
      </c>
      <c r="Q154" s="36">
        <v>5600</v>
      </c>
      <c r="R154">
        <v>106</v>
      </c>
      <c r="S154" s="36">
        <v>1230</v>
      </c>
      <c r="T154" s="36">
        <v>5100</v>
      </c>
      <c r="U154" s="36">
        <v>1430</v>
      </c>
      <c r="V154" s="36">
        <v>10000</v>
      </c>
      <c r="W154" s="36">
        <v>6150</v>
      </c>
      <c r="X154" s="36">
        <v>4980</v>
      </c>
      <c r="Y154">
        <v>855</v>
      </c>
      <c r="Z154" s="36">
        <v>1070</v>
      </c>
      <c r="AA154" s="36">
        <v>3600</v>
      </c>
      <c r="AB154" s="36">
        <v>7550</v>
      </c>
      <c r="AC154" s="36">
        <v>7250</v>
      </c>
      <c r="AD154" s="36">
        <v>2400</v>
      </c>
      <c r="AE154" s="36">
        <v>1710</v>
      </c>
      <c r="AF154" s="36">
        <v>1500</v>
      </c>
      <c r="AG154" s="36">
        <v>1090</v>
      </c>
      <c r="AH154">
        <v>486</v>
      </c>
      <c r="AI154" s="36">
        <v>2700</v>
      </c>
      <c r="AJ154">
        <v>242</v>
      </c>
      <c r="AK154">
        <v>414</v>
      </c>
      <c r="AL154" s="36">
        <v>3500</v>
      </c>
      <c r="AM154">
        <v>955</v>
      </c>
      <c r="AN154" s="36">
        <v>2710</v>
      </c>
      <c r="AO154" s="36">
        <v>26775</v>
      </c>
      <c r="AP154" s="36">
        <v>1865</v>
      </c>
      <c r="AQ154" s="36">
        <v>2220</v>
      </c>
      <c r="AR154">
        <v>71</v>
      </c>
      <c r="AS154" s="36">
        <v>1525</v>
      </c>
      <c r="AT154" s="36">
        <v>11900</v>
      </c>
      <c r="AU154" s="36">
        <v>26650</v>
      </c>
      <c r="AV154">
        <v>500</v>
      </c>
      <c r="AW154" s="36">
        <v>1840</v>
      </c>
      <c r="AX154">
        <v>414</v>
      </c>
      <c r="AY154" s="36">
        <v>2580</v>
      </c>
      <c r="AZ154">
        <v>620</v>
      </c>
      <c r="BA154" s="36">
        <v>15550</v>
      </c>
      <c r="BB154" s="36">
        <v>1520</v>
      </c>
      <c r="BC154">
        <v>990</v>
      </c>
      <c r="BD154">
        <v>390</v>
      </c>
      <c r="BE154" s="36">
        <v>2100</v>
      </c>
      <c r="BF154" s="36">
        <v>3150</v>
      </c>
      <c r="BG154" s="36">
        <v>2120</v>
      </c>
      <c r="BH154">
        <v>810</v>
      </c>
      <c r="BI154" s="36">
        <v>6950</v>
      </c>
      <c r="BJ154">
        <v>420</v>
      </c>
    </row>
    <row r="155" spans="1:62" ht="15" thickBot="1" x14ac:dyDescent="0.35">
      <c r="A155" s="29">
        <v>45645</v>
      </c>
      <c r="B155" s="25">
        <v>19045.7</v>
      </c>
      <c r="C155" s="22">
        <v>16.588000000000001</v>
      </c>
      <c r="D155" s="30">
        <f t="shared" si="2"/>
        <v>315930.07160000002</v>
      </c>
      <c r="E155" s="23"/>
      <c r="F155" s="23"/>
      <c r="G155" t="s">
        <v>639</v>
      </c>
      <c r="H155" s="36">
        <v>1265</v>
      </c>
      <c r="I155" s="36">
        <v>2760</v>
      </c>
      <c r="J155" s="20">
        <v>9250</v>
      </c>
      <c r="K155" s="36">
        <v>2870</v>
      </c>
      <c r="L155">
        <v>705</v>
      </c>
      <c r="M155" s="36">
        <v>4330</v>
      </c>
      <c r="N155" s="36">
        <v>1290</v>
      </c>
      <c r="O155" s="36">
        <v>2910</v>
      </c>
      <c r="P155">
        <v>396</v>
      </c>
      <c r="Q155" s="36">
        <v>5350</v>
      </c>
      <c r="R155">
        <v>106</v>
      </c>
      <c r="S155" s="36">
        <v>1225</v>
      </c>
      <c r="T155" s="36">
        <v>5125</v>
      </c>
      <c r="U155" s="36">
        <v>1420</v>
      </c>
      <c r="V155" s="36">
        <v>10000</v>
      </c>
      <c r="W155" s="36">
        <v>6450</v>
      </c>
      <c r="X155" s="36">
        <v>5025</v>
      </c>
      <c r="Y155">
        <v>890</v>
      </c>
      <c r="Z155" s="36">
        <v>1095</v>
      </c>
      <c r="AA155" s="36">
        <v>3620</v>
      </c>
      <c r="AB155" s="36">
        <v>7650</v>
      </c>
      <c r="AC155" s="36">
        <v>7400</v>
      </c>
      <c r="AD155" s="36">
        <v>2370</v>
      </c>
      <c r="AE155" s="36">
        <v>1715</v>
      </c>
      <c r="AF155" s="36">
        <v>1495</v>
      </c>
      <c r="AG155" s="36">
        <v>1125</v>
      </c>
      <c r="AH155">
        <v>490</v>
      </c>
      <c r="AI155" s="36">
        <v>2720</v>
      </c>
      <c r="AJ155">
        <v>242</v>
      </c>
      <c r="AK155">
        <v>420</v>
      </c>
      <c r="AL155" s="36">
        <v>3610</v>
      </c>
      <c r="AM155">
        <v>965</v>
      </c>
      <c r="AN155" s="36">
        <v>2720</v>
      </c>
      <c r="AO155" s="36">
        <v>27375</v>
      </c>
      <c r="AP155" s="36">
        <v>1885</v>
      </c>
      <c r="AQ155" s="36">
        <v>2180</v>
      </c>
      <c r="AR155">
        <v>72</v>
      </c>
      <c r="AS155" s="36">
        <v>1480</v>
      </c>
      <c r="AT155" s="36">
        <v>11900</v>
      </c>
      <c r="AU155" s="36">
        <v>27300</v>
      </c>
      <c r="AV155">
        <v>510</v>
      </c>
      <c r="AW155" s="36">
        <v>1930</v>
      </c>
      <c r="AX155">
        <v>418</v>
      </c>
      <c r="AY155" s="36">
        <v>2670</v>
      </c>
      <c r="AZ155">
        <v>605</v>
      </c>
      <c r="BA155" s="36">
        <v>14975</v>
      </c>
      <c r="BB155" s="36">
        <v>1540</v>
      </c>
      <c r="BC155" s="20">
        <v>1005</v>
      </c>
      <c r="BD155">
        <v>392</v>
      </c>
      <c r="BE155" s="36">
        <v>2100</v>
      </c>
      <c r="BF155" s="36">
        <v>3080</v>
      </c>
      <c r="BG155" s="36">
        <v>2100</v>
      </c>
      <c r="BH155">
        <v>775</v>
      </c>
      <c r="BI155" s="36">
        <v>7000</v>
      </c>
      <c r="BJ155">
        <v>434</v>
      </c>
    </row>
    <row r="156" spans="1:62" ht="15" thickBot="1" x14ac:dyDescent="0.35">
      <c r="A156" s="29">
        <v>45644</v>
      </c>
      <c r="B156" s="25">
        <v>19045.7</v>
      </c>
      <c r="C156" s="22">
        <v>16.911999999999999</v>
      </c>
      <c r="D156" s="30">
        <f t="shared" si="2"/>
        <v>322100.87839999999</v>
      </c>
      <c r="E156" s="23"/>
      <c r="F156" s="23"/>
      <c r="G156" t="s">
        <v>640</v>
      </c>
      <c r="H156" s="36">
        <v>1270</v>
      </c>
      <c r="I156" s="36">
        <v>3670</v>
      </c>
      <c r="J156" s="20">
        <v>9100</v>
      </c>
      <c r="K156" s="36">
        <v>2900</v>
      </c>
      <c r="L156">
        <v>710</v>
      </c>
      <c r="M156" s="36">
        <v>4400</v>
      </c>
      <c r="N156" s="36">
        <v>1295</v>
      </c>
      <c r="O156" s="36">
        <v>2920</v>
      </c>
      <c r="P156">
        <v>410</v>
      </c>
      <c r="Q156" s="36">
        <v>5325</v>
      </c>
      <c r="R156">
        <v>114</v>
      </c>
      <c r="S156" s="36">
        <v>1230</v>
      </c>
      <c r="T156" s="36">
        <v>5150</v>
      </c>
      <c r="U156" s="36">
        <v>1450</v>
      </c>
      <c r="V156" s="36">
        <v>10000</v>
      </c>
      <c r="W156" s="36">
        <v>6400</v>
      </c>
      <c r="X156" s="36">
        <v>4950</v>
      </c>
      <c r="Y156">
        <v>895</v>
      </c>
      <c r="Z156" s="36">
        <v>1120</v>
      </c>
      <c r="AA156" s="36">
        <v>3650</v>
      </c>
      <c r="AB156" s="36">
        <v>7650</v>
      </c>
      <c r="AC156" s="36">
        <v>7175</v>
      </c>
      <c r="AD156" s="36">
        <v>2440</v>
      </c>
      <c r="AE156" s="36">
        <v>1700</v>
      </c>
      <c r="AF156" s="36">
        <v>1480</v>
      </c>
      <c r="AG156" s="36">
        <v>1125</v>
      </c>
      <c r="AH156">
        <v>482</v>
      </c>
      <c r="AI156" s="36">
        <v>2740</v>
      </c>
      <c r="AJ156">
        <v>258</v>
      </c>
      <c r="AK156">
        <v>420</v>
      </c>
      <c r="AL156" s="36">
        <v>3600</v>
      </c>
      <c r="AM156">
        <v>980</v>
      </c>
      <c r="AN156" s="36">
        <v>2710</v>
      </c>
      <c r="AO156" s="36">
        <v>27500</v>
      </c>
      <c r="AP156" s="36">
        <v>1870</v>
      </c>
      <c r="AQ156" s="36">
        <v>2180</v>
      </c>
      <c r="AR156">
        <v>74</v>
      </c>
      <c r="AS156" s="36">
        <v>1385</v>
      </c>
      <c r="AT156" s="36">
        <v>11975</v>
      </c>
      <c r="AU156" s="36">
        <v>27425</v>
      </c>
      <c r="AV156">
        <v>525</v>
      </c>
      <c r="AW156" s="36">
        <v>2000</v>
      </c>
      <c r="AX156">
        <v>426</v>
      </c>
      <c r="AY156" s="36">
        <v>2580</v>
      </c>
      <c r="AZ156">
        <v>610</v>
      </c>
      <c r="BA156" s="36">
        <v>15200</v>
      </c>
      <c r="BB156" s="36">
        <v>1535</v>
      </c>
      <c r="BC156" s="20">
        <v>1015</v>
      </c>
      <c r="BD156">
        <v>398</v>
      </c>
      <c r="BE156" s="36">
        <v>2330</v>
      </c>
      <c r="BF156" s="36">
        <v>3040</v>
      </c>
      <c r="BG156" s="36">
        <v>2220</v>
      </c>
      <c r="BH156">
        <v>770</v>
      </c>
      <c r="BI156" s="36">
        <v>7175</v>
      </c>
      <c r="BJ156">
        <v>440</v>
      </c>
    </row>
    <row r="157" spans="1:62" ht="15" thickBot="1" x14ac:dyDescent="0.35">
      <c r="A157" s="29">
        <v>45643</v>
      </c>
      <c r="B157" s="25">
        <v>19045.7</v>
      </c>
      <c r="C157" s="22">
        <v>16.79</v>
      </c>
      <c r="D157" s="30">
        <f t="shared" si="2"/>
        <v>319777.30300000001</v>
      </c>
      <c r="E157" s="23"/>
      <c r="F157" s="23"/>
      <c r="G157" t="s">
        <v>641</v>
      </c>
      <c r="H157" s="36">
        <v>1265</v>
      </c>
      <c r="I157" s="36">
        <v>3770</v>
      </c>
      <c r="J157" s="20">
        <v>9100</v>
      </c>
      <c r="K157" s="36">
        <v>2980</v>
      </c>
      <c r="L157">
        <v>715</v>
      </c>
      <c r="M157" s="36">
        <v>4470</v>
      </c>
      <c r="N157" s="36">
        <v>1290</v>
      </c>
      <c r="O157" s="36">
        <v>2950</v>
      </c>
      <c r="P157">
        <v>422</v>
      </c>
      <c r="Q157" s="36">
        <v>5500</v>
      </c>
      <c r="R157">
        <v>117</v>
      </c>
      <c r="S157" s="36">
        <v>1265</v>
      </c>
      <c r="T157" s="36">
        <v>5175</v>
      </c>
      <c r="U157" s="36">
        <v>1485</v>
      </c>
      <c r="V157" s="36">
        <v>10175</v>
      </c>
      <c r="W157" s="36">
        <v>6575</v>
      </c>
      <c r="X157" s="36">
        <v>4990</v>
      </c>
      <c r="Y157">
        <v>870</v>
      </c>
      <c r="Z157" s="36">
        <v>1100</v>
      </c>
      <c r="AA157" s="36">
        <v>3670</v>
      </c>
      <c r="AB157" s="36">
        <v>7600</v>
      </c>
      <c r="AC157" s="36">
        <v>7225</v>
      </c>
      <c r="AD157" s="36">
        <v>2500</v>
      </c>
      <c r="AE157" s="36">
        <v>1760</v>
      </c>
      <c r="AF157" s="36">
        <v>1500</v>
      </c>
      <c r="AG157" s="36">
        <v>1170</v>
      </c>
      <c r="AH157">
        <v>474</v>
      </c>
      <c r="AI157" s="36">
        <v>2730</v>
      </c>
      <c r="AJ157">
        <v>262</v>
      </c>
      <c r="AK157">
        <v>422</v>
      </c>
      <c r="AL157" s="36">
        <v>3650</v>
      </c>
      <c r="AM157">
        <v>985</v>
      </c>
      <c r="AN157" s="36">
        <v>2740</v>
      </c>
      <c r="AO157" s="36">
        <v>27600</v>
      </c>
      <c r="AP157" s="36">
        <v>1915</v>
      </c>
      <c r="AQ157" s="36">
        <v>2190</v>
      </c>
      <c r="AR157">
        <v>76</v>
      </c>
      <c r="AS157" s="36">
        <v>1370</v>
      </c>
      <c r="AT157" s="36">
        <v>11950</v>
      </c>
      <c r="AU157" s="36">
        <v>27600</v>
      </c>
      <c r="AV157">
        <v>520</v>
      </c>
      <c r="AW157" s="36">
        <v>2030</v>
      </c>
      <c r="AX157">
        <v>430</v>
      </c>
      <c r="AY157" s="36">
        <v>2590</v>
      </c>
      <c r="AZ157">
        <v>610</v>
      </c>
      <c r="BA157" s="36">
        <v>14100</v>
      </c>
      <c r="BB157" s="36">
        <v>1570</v>
      </c>
      <c r="BC157" s="20">
        <v>1020</v>
      </c>
      <c r="BD157">
        <v>404</v>
      </c>
      <c r="BE157" s="36">
        <v>2500</v>
      </c>
      <c r="BF157" s="36">
        <v>3020</v>
      </c>
      <c r="BG157" s="36">
        <v>2230</v>
      </c>
      <c r="BH157">
        <v>775</v>
      </c>
      <c r="BI157" s="36">
        <v>7250</v>
      </c>
      <c r="BJ157">
        <v>428</v>
      </c>
    </row>
    <row r="158" spans="1:62" ht="15" thickBot="1" x14ac:dyDescent="0.35">
      <c r="A158" s="29">
        <v>45642</v>
      </c>
      <c r="B158" s="25">
        <v>19045.7</v>
      </c>
      <c r="C158" s="22">
        <v>17.148</v>
      </c>
      <c r="D158" s="30">
        <f t="shared" si="2"/>
        <v>326595.66360000003</v>
      </c>
      <c r="E158" s="23"/>
      <c r="F158" s="23"/>
      <c r="G158" t="s">
        <v>642</v>
      </c>
      <c r="H158" s="36">
        <v>1290</v>
      </c>
      <c r="I158" s="36">
        <v>3750</v>
      </c>
      <c r="J158" s="20">
        <v>9525</v>
      </c>
      <c r="K158" s="36">
        <v>2890</v>
      </c>
      <c r="L158">
        <v>720</v>
      </c>
      <c r="M158" s="36">
        <v>4400</v>
      </c>
      <c r="N158" s="36">
        <v>1260</v>
      </c>
      <c r="O158" s="36">
        <v>2950</v>
      </c>
      <c r="P158">
        <v>442</v>
      </c>
      <c r="Q158" s="36">
        <v>5300</v>
      </c>
      <c r="R158">
        <v>120</v>
      </c>
      <c r="S158" s="36">
        <v>1305</v>
      </c>
      <c r="T158" s="36">
        <v>4910</v>
      </c>
      <c r="U158" s="36">
        <v>1450</v>
      </c>
      <c r="V158" s="36">
        <v>9850</v>
      </c>
      <c r="W158" s="36">
        <v>6250</v>
      </c>
      <c r="X158" s="36">
        <v>4840</v>
      </c>
      <c r="Y158">
        <v>800</v>
      </c>
      <c r="Z158" s="36">
        <v>1070</v>
      </c>
      <c r="AA158" s="36">
        <v>3660</v>
      </c>
      <c r="AB158" s="36">
        <v>7475</v>
      </c>
      <c r="AC158" s="36">
        <v>7100</v>
      </c>
      <c r="AD158" s="36">
        <v>2440</v>
      </c>
      <c r="AE158" s="36">
        <v>1760</v>
      </c>
      <c r="AF158" s="36">
        <v>1470</v>
      </c>
      <c r="AG158" s="36">
        <v>1145</v>
      </c>
      <c r="AH158">
        <v>484</v>
      </c>
      <c r="AI158" s="36">
        <v>2750</v>
      </c>
      <c r="AJ158">
        <v>262</v>
      </c>
      <c r="AK158">
        <v>424</v>
      </c>
      <c r="AL158" s="36">
        <v>3590</v>
      </c>
      <c r="AM158">
        <v>945</v>
      </c>
      <c r="AN158" s="36">
        <v>2750</v>
      </c>
      <c r="AO158" s="36">
        <v>27000</v>
      </c>
      <c r="AP158" s="36">
        <v>1795</v>
      </c>
      <c r="AQ158" s="36">
        <v>2180</v>
      </c>
      <c r="AR158">
        <v>78</v>
      </c>
      <c r="AS158" s="36">
        <v>1395</v>
      </c>
      <c r="AT158" s="36">
        <v>12000</v>
      </c>
      <c r="AU158" s="36">
        <v>27950</v>
      </c>
      <c r="AV158">
        <v>550</v>
      </c>
      <c r="AW158" s="36">
        <v>2050</v>
      </c>
      <c r="AX158">
        <v>422</v>
      </c>
      <c r="AY158" s="36">
        <v>2620</v>
      </c>
      <c r="AZ158">
        <v>605</v>
      </c>
      <c r="BA158" s="36">
        <v>14100</v>
      </c>
      <c r="BB158" s="36">
        <v>1495</v>
      </c>
      <c r="BC158" s="20">
        <v>1030</v>
      </c>
      <c r="BD158">
        <v>396</v>
      </c>
      <c r="BE158" s="36">
        <v>2360</v>
      </c>
      <c r="BF158" s="36">
        <v>3060</v>
      </c>
      <c r="BG158" s="36">
        <v>2190</v>
      </c>
      <c r="BH158">
        <v>765</v>
      </c>
      <c r="BI158" s="36">
        <v>6350</v>
      </c>
      <c r="BJ158">
        <v>432</v>
      </c>
    </row>
    <row r="159" spans="1:62" ht="15" thickBot="1" x14ac:dyDescent="0.35">
      <c r="A159" s="29">
        <v>45639</v>
      </c>
      <c r="B159" s="25">
        <v>19045.7</v>
      </c>
      <c r="C159" s="22">
        <v>17.064</v>
      </c>
      <c r="D159" s="30">
        <f t="shared" si="2"/>
        <v>324995.8248</v>
      </c>
      <c r="E159" s="23"/>
      <c r="F159" s="23"/>
      <c r="G159" t="s">
        <v>643</v>
      </c>
      <c r="H159" s="36">
        <v>1315</v>
      </c>
      <c r="I159" s="36">
        <v>3680</v>
      </c>
      <c r="J159" s="20">
        <v>9575</v>
      </c>
      <c r="K159" s="36">
        <v>2890</v>
      </c>
      <c r="L159">
        <v>715</v>
      </c>
      <c r="M159" s="36">
        <v>4250</v>
      </c>
      <c r="N159" s="36">
        <v>1245</v>
      </c>
      <c r="O159" s="36">
        <v>2690</v>
      </c>
      <c r="P159">
        <v>446</v>
      </c>
      <c r="Q159" s="36">
        <v>5325</v>
      </c>
      <c r="R159">
        <v>119</v>
      </c>
      <c r="S159" s="36">
        <v>1305</v>
      </c>
      <c r="T159" s="36">
        <v>4890</v>
      </c>
      <c r="U159" s="36">
        <v>1490</v>
      </c>
      <c r="V159" s="36">
        <v>9850</v>
      </c>
      <c r="W159" s="36">
        <v>6150</v>
      </c>
      <c r="X159" s="36">
        <v>4720</v>
      </c>
      <c r="Y159">
        <v>800</v>
      </c>
      <c r="Z159" s="36">
        <v>1065</v>
      </c>
      <c r="AA159" s="36">
        <v>3680</v>
      </c>
      <c r="AB159" s="36">
        <v>7625</v>
      </c>
      <c r="AC159" s="36">
        <v>7100</v>
      </c>
      <c r="AD159" s="36">
        <v>2500</v>
      </c>
      <c r="AE159" s="36">
        <v>1700</v>
      </c>
      <c r="AF159" s="36">
        <v>1450</v>
      </c>
      <c r="AG159" s="36">
        <v>1145</v>
      </c>
      <c r="AH159">
        <v>480</v>
      </c>
      <c r="AI159" s="36">
        <v>2730</v>
      </c>
      <c r="AJ159">
        <v>260</v>
      </c>
      <c r="AK159">
        <v>430</v>
      </c>
      <c r="AL159" s="36">
        <v>3600</v>
      </c>
      <c r="AM159">
        <v>985</v>
      </c>
      <c r="AN159" s="36">
        <v>2770</v>
      </c>
      <c r="AO159" s="36">
        <v>26675</v>
      </c>
      <c r="AP159" s="36">
        <v>1740</v>
      </c>
      <c r="AQ159" s="36">
        <v>2210</v>
      </c>
      <c r="AR159">
        <v>72</v>
      </c>
      <c r="AS159" s="36">
        <v>1410</v>
      </c>
      <c r="AT159" s="36">
        <v>11800</v>
      </c>
      <c r="AU159" s="36">
        <v>27375</v>
      </c>
      <c r="AV159">
        <v>510</v>
      </c>
      <c r="AW159" s="36">
        <v>2100</v>
      </c>
      <c r="AX159">
        <v>416</v>
      </c>
      <c r="AY159" s="36">
        <v>2590</v>
      </c>
      <c r="AZ159">
        <v>590</v>
      </c>
      <c r="BA159" s="36">
        <v>14100</v>
      </c>
      <c r="BB159" s="36">
        <v>1495</v>
      </c>
      <c r="BC159" s="20">
        <v>1020</v>
      </c>
      <c r="BD159">
        <v>402</v>
      </c>
      <c r="BE159" s="36">
        <v>2430</v>
      </c>
      <c r="BF159" s="36">
        <v>3000</v>
      </c>
      <c r="BG159" s="36">
        <v>2230</v>
      </c>
      <c r="BH159">
        <v>790</v>
      </c>
      <c r="BI159" s="36">
        <v>6450</v>
      </c>
      <c r="BJ159">
        <v>428</v>
      </c>
    </row>
    <row r="160" spans="1:62" ht="15" thickBot="1" x14ac:dyDescent="0.35">
      <c r="A160" s="29">
        <v>45638</v>
      </c>
      <c r="B160" s="25">
        <v>19045.7</v>
      </c>
      <c r="C160" s="22">
        <v>16.952000000000002</v>
      </c>
      <c r="D160" s="30">
        <f t="shared" si="2"/>
        <v>322862.70640000002</v>
      </c>
      <c r="E160" s="23"/>
      <c r="F160" s="23"/>
      <c r="G160" t="s">
        <v>644</v>
      </c>
      <c r="H160" s="36">
        <v>1310</v>
      </c>
      <c r="I160" s="36">
        <v>3690</v>
      </c>
      <c r="J160" s="20">
        <v>9675</v>
      </c>
      <c r="K160" s="36">
        <v>2910</v>
      </c>
      <c r="L160">
        <v>725</v>
      </c>
      <c r="M160" s="36">
        <v>4330</v>
      </c>
      <c r="N160" s="36">
        <v>1270</v>
      </c>
      <c r="O160" s="36">
        <v>2770</v>
      </c>
      <c r="P160">
        <v>434</v>
      </c>
      <c r="Q160" s="36">
        <v>5475</v>
      </c>
      <c r="R160">
        <v>122</v>
      </c>
      <c r="S160" s="36">
        <v>1330</v>
      </c>
      <c r="T160" s="36">
        <v>5000</v>
      </c>
      <c r="U160" s="36">
        <v>1470</v>
      </c>
      <c r="V160" s="36">
        <v>10075</v>
      </c>
      <c r="W160" s="36">
        <v>6225</v>
      </c>
      <c r="X160" s="36">
        <v>4850</v>
      </c>
      <c r="Y160">
        <v>840</v>
      </c>
      <c r="Z160" s="36">
        <v>1085</v>
      </c>
      <c r="AA160" s="36">
        <v>3720</v>
      </c>
      <c r="AB160" s="36">
        <v>7800</v>
      </c>
      <c r="AC160" s="36">
        <v>7125</v>
      </c>
      <c r="AD160" s="36">
        <v>2380</v>
      </c>
      <c r="AE160" s="36">
        <v>1700</v>
      </c>
      <c r="AF160" s="36">
        <v>1465</v>
      </c>
      <c r="AG160" s="36">
        <v>1140</v>
      </c>
      <c r="AH160">
        <v>488</v>
      </c>
      <c r="AI160" s="36">
        <v>2650</v>
      </c>
      <c r="AJ160">
        <v>260</v>
      </c>
      <c r="AK160">
        <v>436</v>
      </c>
      <c r="AL160" s="36">
        <v>3620</v>
      </c>
      <c r="AM160" s="36">
        <v>1000</v>
      </c>
      <c r="AN160" s="36">
        <v>2680</v>
      </c>
      <c r="AO160" s="36">
        <v>26425</v>
      </c>
      <c r="AP160" s="36">
        <v>1805</v>
      </c>
      <c r="AQ160" s="36">
        <v>2170</v>
      </c>
      <c r="AR160">
        <v>72</v>
      </c>
      <c r="AS160" s="36">
        <v>1360</v>
      </c>
      <c r="AT160" s="36">
        <v>11800</v>
      </c>
      <c r="AU160" s="36">
        <v>26700</v>
      </c>
      <c r="AV160">
        <v>500</v>
      </c>
      <c r="AW160" s="36">
        <v>2150</v>
      </c>
      <c r="AX160">
        <v>420</v>
      </c>
      <c r="AY160" s="36">
        <v>2610</v>
      </c>
      <c r="AZ160">
        <v>575</v>
      </c>
      <c r="BA160" s="36">
        <v>14225</v>
      </c>
      <c r="BB160" s="36">
        <v>1490</v>
      </c>
      <c r="BC160" s="20">
        <v>1040</v>
      </c>
      <c r="BD160">
        <v>396</v>
      </c>
      <c r="BE160" s="36">
        <v>2250</v>
      </c>
      <c r="BF160" s="36">
        <v>2980</v>
      </c>
      <c r="BG160" s="36">
        <v>2260</v>
      </c>
      <c r="BH160">
        <v>810</v>
      </c>
      <c r="BI160" s="36">
        <v>6475</v>
      </c>
      <c r="BJ160">
        <v>440</v>
      </c>
    </row>
    <row r="161" spans="1:62" ht="15" thickBot="1" x14ac:dyDescent="0.35">
      <c r="A161" s="29">
        <v>45637</v>
      </c>
      <c r="B161" s="25">
        <v>19045.7</v>
      </c>
      <c r="C161" s="22">
        <v>17.006</v>
      </c>
      <c r="D161" s="30">
        <f t="shared" si="2"/>
        <v>323891.17420000001</v>
      </c>
      <c r="E161" s="23"/>
      <c r="F161" s="23"/>
      <c r="G161" t="s">
        <v>645</v>
      </c>
      <c r="H161" s="36">
        <v>1295</v>
      </c>
      <c r="I161" s="36">
        <v>3710</v>
      </c>
      <c r="J161" s="20">
        <v>9575</v>
      </c>
      <c r="K161" s="36">
        <v>2960</v>
      </c>
      <c r="L161">
        <v>715</v>
      </c>
      <c r="M161" s="36">
        <v>4360</v>
      </c>
      <c r="N161" s="36">
        <v>1280</v>
      </c>
      <c r="O161" s="36">
        <v>2780</v>
      </c>
      <c r="P161">
        <v>436</v>
      </c>
      <c r="Q161" s="36">
        <v>5500</v>
      </c>
      <c r="R161">
        <v>113</v>
      </c>
      <c r="S161" s="36">
        <v>1310</v>
      </c>
      <c r="T161" s="36">
        <v>4970</v>
      </c>
      <c r="U161" s="36">
        <v>1475</v>
      </c>
      <c r="V161" s="36">
        <v>9925</v>
      </c>
      <c r="W161" s="36">
        <v>6250</v>
      </c>
      <c r="X161" s="36">
        <v>4850</v>
      </c>
      <c r="Y161">
        <v>850</v>
      </c>
      <c r="Z161" s="36">
        <v>1100</v>
      </c>
      <c r="AA161" s="36">
        <v>3710</v>
      </c>
      <c r="AB161" s="36">
        <v>7800</v>
      </c>
      <c r="AC161" s="36">
        <v>7150</v>
      </c>
      <c r="AD161" s="36">
        <v>2450</v>
      </c>
      <c r="AE161" s="36">
        <v>1715</v>
      </c>
      <c r="AF161" s="36">
        <v>1425</v>
      </c>
      <c r="AG161" s="36">
        <v>1090</v>
      </c>
      <c r="AH161">
        <v>476</v>
      </c>
      <c r="AI161" s="36">
        <v>2670</v>
      </c>
      <c r="AJ161">
        <v>254</v>
      </c>
      <c r="AK161">
        <v>440</v>
      </c>
      <c r="AL161" s="36">
        <v>3680</v>
      </c>
      <c r="AM161" s="36">
        <v>1000</v>
      </c>
      <c r="AN161" s="36">
        <v>2780</v>
      </c>
      <c r="AO161" s="36">
        <v>26350</v>
      </c>
      <c r="AP161" s="36">
        <v>1805</v>
      </c>
      <c r="AQ161" s="36">
        <v>2180</v>
      </c>
      <c r="AR161">
        <v>74</v>
      </c>
      <c r="AS161" s="36">
        <v>1360</v>
      </c>
      <c r="AT161" s="36">
        <v>11900</v>
      </c>
      <c r="AU161" s="36">
        <v>26800</v>
      </c>
      <c r="AV161">
        <v>505</v>
      </c>
      <c r="AW161" s="36">
        <v>2080</v>
      </c>
      <c r="AX161">
        <v>424</v>
      </c>
      <c r="AY161" s="36">
        <v>2610</v>
      </c>
      <c r="AZ161">
        <v>580</v>
      </c>
      <c r="BA161" s="36">
        <v>14500</v>
      </c>
      <c r="BB161" s="36">
        <v>1505</v>
      </c>
      <c r="BC161" s="20">
        <v>1040</v>
      </c>
      <c r="BD161">
        <v>392</v>
      </c>
      <c r="BE161" s="36">
        <v>2140</v>
      </c>
      <c r="BF161" s="36">
        <v>3040</v>
      </c>
      <c r="BG161" s="36">
        <v>2130</v>
      </c>
      <c r="BH161">
        <v>840</v>
      </c>
      <c r="BI161" s="36">
        <v>6575</v>
      </c>
      <c r="BJ161">
        <v>458</v>
      </c>
    </row>
    <row r="162" spans="1:62" ht="15" thickBot="1" x14ac:dyDescent="0.35">
      <c r="A162" s="29">
        <v>45636</v>
      </c>
      <c r="B162" s="25">
        <v>19045.7</v>
      </c>
      <c r="C162" s="22">
        <v>17.04</v>
      </c>
      <c r="D162" s="30">
        <f t="shared" si="2"/>
        <v>324538.728</v>
      </c>
      <c r="E162" s="23"/>
      <c r="F162" s="23"/>
      <c r="G162" t="s">
        <v>646</v>
      </c>
      <c r="H162" s="36">
        <v>1255</v>
      </c>
      <c r="I162" s="36">
        <v>3700</v>
      </c>
      <c r="J162" s="20">
        <v>9525</v>
      </c>
      <c r="K162" s="36">
        <v>2920</v>
      </c>
      <c r="L162">
        <v>730</v>
      </c>
      <c r="M162" s="36">
        <v>4350</v>
      </c>
      <c r="N162" s="36">
        <v>1260</v>
      </c>
      <c r="O162" s="36">
        <v>2850</v>
      </c>
      <c r="P162">
        <v>450</v>
      </c>
      <c r="Q162" s="36">
        <v>5575</v>
      </c>
      <c r="R162">
        <v>117</v>
      </c>
      <c r="S162" s="36">
        <v>1340</v>
      </c>
      <c r="T162" s="36">
        <v>4930</v>
      </c>
      <c r="U162" s="36">
        <v>1395</v>
      </c>
      <c r="V162" s="36">
        <v>10000</v>
      </c>
      <c r="W162" s="36">
        <v>6325</v>
      </c>
      <c r="X162" s="36">
        <v>4870</v>
      </c>
      <c r="Y162">
        <v>845</v>
      </c>
      <c r="Z162" s="36">
        <v>1065</v>
      </c>
      <c r="AA162" s="36">
        <v>3690</v>
      </c>
      <c r="AB162" s="36">
        <v>7725</v>
      </c>
      <c r="AC162" s="36">
        <v>7200</v>
      </c>
      <c r="AD162" s="36">
        <v>2240</v>
      </c>
      <c r="AE162" s="36">
        <v>1710</v>
      </c>
      <c r="AF162" s="36">
        <v>1435</v>
      </c>
      <c r="AG162" s="36">
        <v>1065</v>
      </c>
      <c r="AH162">
        <v>460</v>
      </c>
      <c r="AI162" s="36">
        <v>2610</v>
      </c>
      <c r="AJ162">
        <v>262</v>
      </c>
      <c r="AK162">
        <v>424</v>
      </c>
      <c r="AL162" s="36">
        <v>3550</v>
      </c>
      <c r="AM162" s="36">
        <v>1025</v>
      </c>
      <c r="AN162" s="36">
        <v>2590</v>
      </c>
      <c r="AO162" s="36">
        <v>25850</v>
      </c>
      <c r="AP162" s="36">
        <v>1820</v>
      </c>
      <c r="AQ162" s="36">
        <v>2150</v>
      </c>
      <c r="AR162">
        <v>68</v>
      </c>
      <c r="AS162" s="36">
        <v>1365</v>
      </c>
      <c r="AT162" s="36">
        <v>11975</v>
      </c>
      <c r="AU162" s="36">
        <v>26850</v>
      </c>
      <c r="AV162">
        <v>500</v>
      </c>
      <c r="AW162" s="36">
        <v>2010</v>
      </c>
      <c r="AX162">
        <v>420</v>
      </c>
      <c r="AY162" s="36">
        <v>2640</v>
      </c>
      <c r="AZ162">
        <v>565</v>
      </c>
      <c r="BA162" s="36">
        <v>14050</v>
      </c>
      <c r="BB162" s="36">
        <v>1465</v>
      </c>
      <c r="BC162" s="20">
        <v>1025</v>
      </c>
      <c r="BD162">
        <v>378</v>
      </c>
      <c r="BE162" s="36">
        <v>2230</v>
      </c>
      <c r="BF162" s="36">
        <v>3000</v>
      </c>
      <c r="BG162" s="36">
        <v>2000</v>
      </c>
      <c r="BH162">
        <v>845</v>
      </c>
      <c r="BI162" s="36">
        <v>6725</v>
      </c>
      <c r="BJ162">
        <v>436</v>
      </c>
    </row>
    <row r="163" spans="1:62" ht="15" thickBot="1" x14ac:dyDescent="0.35">
      <c r="A163" s="29">
        <v>45635</v>
      </c>
      <c r="B163" s="25">
        <v>19045.7</v>
      </c>
      <c r="C163" s="22">
        <v>16.847999999999999</v>
      </c>
      <c r="D163" s="30">
        <f t="shared" si="2"/>
        <v>320881.95360000001</v>
      </c>
      <c r="E163" s="23"/>
      <c r="F163" s="23"/>
      <c r="G163" t="s">
        <v>647</v>
      </c>
      <c r="H163" s="36">
        <v>1310</v>
      </c>
      <c r="I163" s="36">
        <v>3920</v>
      </c>
      <c r="J163" s="20">
        <v>9175</v>
      </c>
      <c r="K163" s="36">
        <v>2880</v>
      </c>
      <c r="L163">
        <v>725</v>
      </c>
      <c r="M163" s="36">
        <v>4470</v>
      </c>
      <c r="N163" s="36">
        <v>1290</v>
      </c>
      <c r="O163" s="36">
        <v>2850</v>
      </c>
      <c r="P163">
        <v>400</v>
      </c>
      <c r="Q163" s="36">
        <v>5550</v>
      </c>
      <c r="R163">
        <v>116</v>
      </c>
      <c r="S163" s="36">
        <v>1300</v>
      </c>
      <c r="T163" s="36">
        <v>4940</v>
      </c>
      <c r="U163" s="36">
        <v>1400</v>
      </c>
      <c r="V163" s="36">
        <v>10175</v>
      </c>
      <c r="W163" s="36">
        <v>6350</v>
      </c>
      <c r="X163" s="36">
        <v>4910</v>
      </c>
      <c r="Y163">
        <v>855</v>
      </c>
      <c r="Z163" s="36">
        <v>1135</v>
      </c>
      <c r="AA163" s="36">
        <v>3820</v>
      </c>
      <c r="AB163" s="36">
        <v>7725</v>
      </c>
      <c r="AC163" s="36">
        <v>7100</v>
      </c>
      <c r="AD163" s="36">
        <v>2260</v>
      </c>
      <c r="AE163" s="36">
        <v>1710</v>
      </c>
      <c r="AF163" s="36">
        <v>1420</v>
      </c>
      <c r="AG163" s="36">
        <v>1115</v>
      </c>
      <c r="AH163">
        <v>482</v>
      </c>
      <c r="AI163" s="36">
        <v>2570</v>
      </c>
      <c r="AJ163">
        <v>254</v>
      </c>
      <c r="AK163">
        <v>428</v>
      </c>
      <c r="AL163" s="36">
        <v>3540</v>
      </c>
      <c r="AM163" s="36">
        <v>1075</v>
      </c>
      <c r="AN163" s="36">
        <v>2540</v>
      </c>
      <c r="AO163" s="36">
        <v>26550</v>
      </c>
      <c r="AP163" s="36">
        <v>1845</v>
      </c>
      <c r="AQ163" s="36">
        <v>2140</v>
      </c>
      <c r="AR163">
        <v>64</v>
      </c>
      <c r="AS163" s="36">
        <v>1355</v>
      </c>
      <c r="AT163" s="36">
        <v>11675</v>
      </c>
      <c r="AU163" s="36">
        <v>26500</v>
      </c>
      <c r="AV163">
        <v>525</v>
      </c>
      <c r="AW163" s="36">
        <v>2100</v>
      </c>
      <c r="AX163">
        <v>408</v>
      </c>
      <c r="AY163" s="36">
        <v>2630</v>
      </c>
      <c r="AZ163">
        <v>580</v>
      </c>
      <c r="BA163" s="36">
        <v>14325</v>
      </c>
      <c r="BB163" s="36">
        <v>1485</v>
      </c>
      <c r="BC163" s="20">
        <v>1035</v>
      </c>
      <c r="BD163">
        <v>388</v>
      </c>
      <c r="BE163" s="36">
        <v>2090</v>
      </c>
      <c r="BF163" s="36">
        <v>3000</v>
      </c>
      <c r="BG163" s="36">
        <v>2290</v>
      </c>
      <c r="BH163">
        <v>885</v>
      </c>
      <c r="BI163" s="36">
        <v>6625</v>
      </c>
      <c r="BJ163">
        <v>438</v>
      </c>
    </row>
    <row r="164" spans="1:62" ht="15" thickBot="1" x14ac:dyDescent="0.35">
      <c r="A164" s="29">
        <v>45632</v>
      </c>
      <c r="B164" s="25">
        <v>19045.7</v>
      </c>
      <c r="C164" s="22">
        <v>16.853999999999999</v>
      </c>
      <c r="D164" s="30">
        <f t="shared" si="2"/>
        <v>320996.22779999999</v>
      </c>
      <c r="E164" s="23"/>
      <c r="F164" s="23"/>
      <c r="G164" t="s">
        <v>648</v>
      </c>
      <c r="H164" s="36">
        <v>1330</v>
      </c>
      <c r="I164" s="36">
        <v>3830</v>
      </c>
      <c r="J164" s="20">
        <v>9350</v>
      </c>
      <c r="K164" s="36">
        <v>2950</v>
      </c>
      <c r="L164">
        <v>740</v>
      </c>
      <c r="M164" s="36">
        <v>4500</v>
      </c>
      <c r="N164" s="36">
        <v>1305</v>
      </c>
      <c r="O164" s="36">
        <v>2850</v>
      </c>
      <c r="P164">
        <v>416</v>
      </c>
      <c r="Q164" s="36">
        <v>5575</v>
      </c>
      <c r="R164">
        <v>124</v>
      </c>
      <c r="S164" s="36">
        <v>1350</v>
      </c>
      <c r="T164" s="36">
        <v>4950</v>
      </c>
      <c r="U164" s="36">
        <v>1480</v>
      </c>
      <c r="V164" s="36">
        <v>10100</v>
      </c>
      <c r="W164" s="36">
        <v>6375</v>
      </c>
      <c r="X164" s="36">
        <v>4950</v>
      </c>
      <c r="Y164">
        <v>885</v>
      </c>
      <c r="Z164" s="36">
        <v>1120</v>
      </c>
      <c r="AA164" s="36">
        <v>3810</v>
      </c>
      <c r="AB164" s="36">
        <v>7700</v>
      </c>
      <c r="AC164" s="36">
        <v>7100</v>
      </c>
      <c r="AD164" s="36">
        <v>2240</v>
      </c>
      <c r="AE164" s="36">
        <v>1700</v>
      </c>
      <c r="AF164" s="36">
        <v>1450</v>
      </c>
      <c r="AG164" s="36">
        <v>1145</v>
      </c>
      <c r="AH164">
        <v>500</v>
      </c>
      <c r="AI164" s="36">
        <v>2580</v>
      </c>
      <c r="AJ164">
        <v>272</v>
      </c>
      <c r="AK164">
        <v>434</v>
      </c>
      <c r="AL164" s="36">
        <v>3630</v>
      </c>
      <c r="AM164" s="36">
        <v>1095</v>
      </c>
      <c r="AN164" s="36">
        <v>2530</v>
      </c>
      <c r="AO164" s="36">
        <v>25975</v>
      </c>
      <c r="AP164" s="36">
        <v>1770</v>
      </c>
      <c r="AQ164" s="36">
        <v>2160</v>
      </c>
      <c r="AR164">
        <v>65</v>
      </c>
      <c r="AS164" s="36">
        <v>1345</v>
      </c>
      <c r="AT164" s="36">
        <v>11450</v>
      </c>
      <c r="AU164" s="36">
        <v>26300</v>
      </c>
      <c r="AV164">
        <v>530</v>
      </c>
      <c r="AW164" s="36">
        <v>2180</v>
      </c>
      <c r="AX164">
        <v>420</v>
      </c>
      <c r="AY164" s="36">
        <v>2660</v>
      </c>
      <c r="AZ164">
        <v>575</v>
      </c>
      <c r="BA164" s="36">
        <v>14750</v>
      </c>
      <c r="BB164" s="36">
        <v>1480</v>
      </c>
      <c r="BC164" s="20">
        <v>1050</v>
      </c>
      <c r="BD164">
        <v>394</v>
      </c>
      <c r="BE164" s="36">
        <v>2020</v>
      </c>
      <c r="BF164" s="36">
        <v>2900</v>
      </c>
      <c r="BG164" s="36">
        <v>2300</v>
      </c>
      <c r="BH164">
        <v>890</v>
      </c>
      <c r="BI164" s="36">
        <v>6825</v>
      </c>
      <c r="BJ164">
        <v>410</v>
      </c>
    </row>
    <row r="165" spans="1:62" ht="15" thickBot="1" x14ac:dyDescent="0.35">
      <c r="A165" s="29">
        <v>45631</v>
      </c>
      <c r="B165" s="25">
        <v>19045.7</v>
      </c>
      <c r="C165" s="22">
        <v>16.966000000000001</v>
      </c>
      <c r="D165" s="30">
        <f t="shared" si="2"/>
        <v>323129.34620000003</v>
      </c>
      <c r="E165" s="23"/>
      <c r="F165" s="23"/>
      <c r="G165" t="s">
        <v>649</v>
      </c>
      <c r="H165" s="36">
        <v>1365</v>
      </c>
      <c r="I165" s="36">
        <v>3920</v>
      </c>
      <c r="J165" s="20">
        <v>9500</v>
      </c>
      <c r="K165" s="36">
        <v>2950</v>
      </c>
      <c r="L165">
        <v>750</v>
      </c>
      <c r="M165" s="36">
        <v>4580</v>
      </c>
      <c r="N165" s="36">
        <v>1330</v>
      </c>
      <c r="O165" s="36">
        <v>2890</v>
      </c>
      <c r="P165">
        <v>440</v>
      </c>
      <c r="Q165" s="36">
        <v>5525</v>
      </c>
      <c r="R165">
        <v>136</v>
      </c>
      <c r="S165" s="36">
        <v>1370</v>
      </c>
      <c r="T165" s="36">
        <v>5025</v>
      </c>
      <c r="U165" s="36">
        <v>1500</v>
      </c>
      <c r="V165" s="36">
        <v>10150</v>
      </c>
      <c r="W165" s="36">
        <v>6425</v>
      </c>
      <c r="X165" s="36">
        <v>4960</v>
      </c>
      <c r="Y165">
        <v>890</v>
      </c>
      <c r="Z165" s="36">
        <v>1125</v>
      </c>
      <c r="AA165" s="36">
        <v>3740</v>
      </c>
      <c r="AB165" s="36">
        <v>7725</v>
      </c>
      <c r="AC165" s="36">
        <v>7200</v>
      </c>
      <c r="AD165" s="36">
        <v>2200</v>
      </c>
      <c r="AE165" s="36">
        <v>1715</v>
      </c>
      <c r="AF165" s="36">
        <v>1500</v>
      </c>
      <c r="AG165" s="36">
        <v>1185</v>
      </c>
      <c r="AH165">
        <v>500</v>
      </c>
      <c r="AI165" s="36">
        <v>2560</v>
      </c>
      <c r="AJ165">
        <v>284</v>
      </c>
      <c r="AK165">
        <v>432</v>
      </c>
      <c r="AL165" s="36">
        <v>3690</v>
      </c>
      <c r="AM165" s="36">
        <v>1100</v>
      </c>
      <c r="AN165" s="36">
        <v>2580</v>
      </c>
      <c r="AO165" s="36">
        <v>26400</v>
      </c>
      <c r="AP165" s="36">
        <v>1800</v>
      </c>
      <c r="AQ165" s="36">
        <v>2150</v>
      </c>
      <c r="AR165">
        <v>67</v>
      </c>
      <c r="AS165" s="36">
        <v>1335</v>
      </c>
      <c r="AT165" s="36">
        <v>11850</v>
      </c>
      <c r="AU165" s="36">
        <v>26200</v>
      </c>
      <c r="AV165">
        <v>540</v>
      </c>
      <c r="AW165" s="36">
        <v>2240</v>
      </c>
      <c r="AX165">
        <v>428</v>
      </c>
      <c r="AY165" s="36">
        <v>2660</v>
      </c>
      <c r="AZ165">
        <v>555</v>
      </c>
      <c r="BA165" s="36">
        <v>15850</v>
      </c>
      <c r="BB165" s="36">
        <v>1505</v>
      </c>
      <c r="BC165" s="20">
        <v>1080</v>
      </c>
      <c r="BD165">
        <v>402</v>
      </c>
      <c r="BE165" s="36">
        <v>1965</v>
      </c>
      <c r="BF165" s="36">
        <v>2900</v>
      </c>
      <c r="BG165" s="36">
        <v>2340</v>
      </c>
      <c r="BH165">
        <v>890</v>
      </c>
      <c r="BI165" s="36">
        <v>6850</v>
      </c>
      <c r="BJ165">
        <v>406</v>
      </c>
    </row>
    <row r="166" spans="1:62" ht="15" thickBot="1" x14ac:dyDescent="0.35">
      <c r="A166" s="29">
        <v>45630</v>
      </c>
      <c r="B166" s="25">
        <v>19045.7</v>
      </c>
      <c r="C166" s="22">
        <v>16.686</v>
      </c>
      <c r="D166" s="30">
        <f t="shared" si="2"/>
        <v>317796.5502</v>
      </c>
      <c r="E166" s="23"/>
      <c r="F166" s="23"/>
      <c r="G166" s="21">
        <v>45637</v>
      </c>
      <c r="H166" s="36">
        <v>1375</v>
      </c>
      <c r="I166" s="36">
        <v>3820</v>
      </c>
      <c r="J166" s="20">
        <v>9525</v>
      </c>
      <c r="K166" s="36">
        <v>3150</v>
      </c>
      <c r="L166">
        <v>760</v>
      </c>
      <c r="M166" s="36">
        <v>4500</v>
      </c>
      <c r="N166" s="36">
        <v>1300</v>
      </c>
      <c r="O166" s="36">
        <v>2880</v>
      </c>
      <c r="P166">
        <v>470</v>
      </c>
      <c r="Q166" s="36">
        <v>5550</v>
      </c>
      <c r="R166">
        <v>119</v>
      </c>
      <c r="S166" s="36">
        <v>1350</v>
      </c>
      <c r="T166" s="36">
        <v>4970</v>
      </c>
      <c r="U166" s="36">
        <v>1565</v>
      </c>
      <c r="V166" s="36">
        <v>10150</v>
      </c>
      <c r="W166" s="36">
        <v>6375</v>
      </c>
      <c r="X166" s="36">
        <v>4930</v>
      </c>
      <c r="Y166">
        <v>905</v>
      </c>
      <c r="Z166" s="36">
        <v>1160</v>
      </c>
      <c r="AA166" s="36">
        <v>3680</v>
      </c>
      <c r="AB166" s="36">
        <v>7850</v>
      </c>
      <c r="AC166" s="36">
        <v>7125</v>
      </c>
      <c r="AD166" s="36">
        <v>2200</v>
      </c>
      <c r="AE166" s="36">
        <v>1765</v>
      </c>
      <c r="AF166" s="36">
        <v>1500</v>
      </c>
      <c r="AG166" s="36">
        <v>1180</v>
      </c>
      <c r="AH166">
        <v>496</v>
      </c>
      <c r="AI166" s="36">
        <v>2590</v>
      </c>
      <c r="AJ166">
        <v>278</v>
      </c>
      <c r="AK166">
        <v>424</v>
      </c>
      <c r="AL166" s="36">
        <v>3600</v>
      </c>
      <c r="AM166" s="36">
        <v>1125</v>
      </c>
      <c r="AN166" s="36">
        <v>2600</v>
      </c>
      <c r="AO166" s="36">
        <v>26725</v>
      </c>
      <c r="AP166" s="36">
        <v>1825</v>
      </c>
      <c r="AQ166" s="36">
        <v>2130</v>
      </c>
      <c r="AR166">
        <v>68</v>
      </c>
      <c r="AS166" s="36">
        <v>1350</v>
      </c>
      <c r="AT166" s="36">
        <v>11850</v>
      </c>
      <c r="AU166" s="36">
        <v>25700</v>
      </c>
      <c r="AV166">
        <v>492</v>
      </c>
      <c r="AW166" s="36">
        <v>2180</v>
      </c>
      <c r="AX166">
        <v>436</v>
      </c>
      <c r="AY166" s="36">
        <v>2700</v>
      </c>
      <c r="AZ166">
        <v>565</v>
      </c>
      <c r="BA166" s="36">
        <v>16525</v>
      </c>
      <c r="BB166" s="36">
        <v>1525</v>
      </c>
      <c r="BC166" s="20">
        <v>1045</v>
      </c>
      <c r="BD166">
        <v>404</v>
      </c>
      <c r="BE166" s="36">
        <v>1905</v>
      </c>
      <c r="BF166" s="36">
        <v>2900</v>
      </c>
      <c r="BG166" s="36">
        <v>2360</v>
      </c>
      <c r="BH166">
        <v>940</v>
      </c>
      <c r="BI166" s="36">
        <v>7050</v>
      </c>
      <c r="BJ166">
        <v>432</v>
      </c>
    </row>
    <row r="167" spans="1:62" ht="15" thickBot="1" x14ac:dyDescent="0.35">
      <c r="A167" s="29">
        <v>45629</v>
      </c>
      <c r="B167" s="25">
        <v>19045.7</v>
      </c>
      <c r="C167" s="22">
        <v>16.73</v>
      </c>
      <c r="D167" s="30">
        <f t="shared" si="2"/>
        <v>318634.56100000005</v>
      </c>
      <c r="E167" s="23"/>
      <c r="F167" s="23"/>
      <c r="G167" s="21">
        <v>45607</v>
      </c>
      <c r="H167" s="36">
        <v>1345</v>
      </c>
      <c r="I167" s="36">
        <v>3740</v>
      </c>
      <c r="J167" s="20">
        <v>9250</v>
      </c>
      <c r="K167" s="36">
        <v>3110</v>
      </c>
      <c r="L167">
        <v>730</v>
      </c>
      <c r="M167" s="36">
        <v>4460</v>
      </c>
      <c r="N167" s="36">
        <v>1295</v>
      </c>
      <c r="O167" s="36">
        <v>2820</v>
      </c>
      <c r="P167">
        <v>494</v>
      </c>
      <c r="Q167" s="36">
        <v>5375</v>
      </c>
      <c r="R167">
        <v>101</v>
      </c>
      <c r="S167" s="36">
        <v>1380</v>
      </c>
      <c r="T167" s="36">
        <v>4970</v>
      </c>
      <c r="U167" s="36">
        <v>1530</v>
      </c>
      <c r="V167" s="36">
        <v>10050</v>
      </c>
      <c r="W167" s="36">
        <v>6350</v>
      </c>
      <c r="X167" s="36">
        <v>4990</v>
      </c>
      <c r="Y167">
        <v>930</v>
      </c>
      <c r="Z167" s="36">
        <v>1125</v>
      </c>
      <c r="AA167" s="36">
        <v>3700</v>
      </c>
      <c r="AB167" s="36">
        <v>7800</v>
      </c>
      <c r="AC167" s="36">
        <v>7100</v>
      </c>
      <c r="AD167" s="36">
        <v>2140</v>
      </c>
      <c r="AE167" s="36">
        <v>1730</v>
      </c>
      <c r="AF167" s="36">
        <v>1510</v>
      </c>
      <c r="AG167" s="36">
        <v>1210</v>
      </c>
      <c r="AH167">
        <v>490</v>
      </c>
      <c r="AI167" s="36">
        <v>2590</v>
      </c>
      <c r="AJ167">
        <v>264</v>
      </c>
      <c r="AK167">
        <v>414</v>
      </c>
      <c r="AL167" s="36">
        <v>3550</v>
      </c>
      <c r="AM167" s="36">
        <v>1135</v>
      </c>
      <c r="AN167" s="36">
        <v>2690</v>
      </c>
      <c r="AO167" s="36">
        <v>26100</v>
      </c>
      <c r="AP167" s="36">
        <v>1740</v>
      </c>
      <c r="AQ167" s="36">
        <v>2140</v>
      </c>
      <c r="AR167">
        <v>65</v>
      </c>
      <c r="AS167" s="36">
        <v>1350</v>
      </c>
      <c r="AT167" s="36">
        <v>11950</v>
      </c>
      <c r="AU167" s="36">
        <v>25150</v>
      </c>
      <c r="AV167">
        <v>500</v>
      </c>
      <c r="AW167" s="36">
        <v>2200</v>
      </c>
      <c r="AX167">
        <v>438</v>
      </c>
      <c r="AY167" s="36">
        <v>2700</v>
      </c>
      <c r="AZ167">
        <v>575</v>
      </c>
      <c r="BA167" s="36">
        <v>15725</v>
      </c>
      <c r="BB167" s="36">
        <v>1495</v>
      </c>
      <c r="BC167" s="20">
        <v>1015</v>
      </c>
      <c r="BD167">
        <v>396</v>
      </c>
      <c r="BE167" s="36">
        <v>1945</v>
      </c>
      <c r="BF167" s="36">
        <v>2880</v>
      </c>
      <c r="BG167" s="36">
        <v>2300</v>
      </c>
      <c r="BH167">
        <v>915</v>
      </c>
      <c r="BI167" s="36">
        <v>7050</v>
      </c>
      <c r="BJ167">
        <v>384</v>
      </c>
    </row>
    <row r="168" spans="1:62" ht="15" thickBot="1" x14ac:dyDescent="0.35">
      <c r="A168" s="29">
        <v>45628</v>
      </c>
      <c r="B168" s="25">
        <v>19045.7</v>
      </c>
      <c r="C168" s="22">
        <v>16.277999999999999</v>
      </c>
      <c r="D168" s="30">
        <f t="shared" si="2"/>
        <v>310025.90460000001</v>
      </c>
      <c r="E168" s="23"/>
      <c r="F168" s="23"/>
      <c r="G168" s="21">
        <v>45515</v>
      </c>
      <c r="H168" s="36">
        <v>1395</v>
      </c>
      <c r="I168" s="36">
        <v>3830</v>
      </c>
      <c r="J168" s="20">
        <v>9000</v>
      </c>
      <c r="K168" s="36">
        <v>3130</v>
      </c>
      <c r="L168">
        <v>725</v>
      </c>
      <c r="M168" s="36">
        <v>4520</v>
      </c>
      <c r="N168" s="36">
        <v>1325</v>
      </c>
      <c r="O168" s="36">
        <v>2860</v>
      </c>
      <c r="P168">
        <v>450</v>
      </c>
      <c r="Q168" s="36">
        <v>5475</v>
      </c>
      <c r="R168">
        <v>96</v>
      </c>
      <c r="S168" s="36">
        <v>1375</v>
      </c>
      <c r="T168" s="36">
        <v>4960</v>
      </c>
      <c r="U168" s="36">
        <v>1585</v>
      </c>
      <c r="V168" s="36">
        <v>10075</v>
      </c>
      <c r="W168" s="36">
        <v>6325</v>
      </c>
      <c r="X168" s="36">
        <v>4980</v>
      </c>
      <c r="Y168">
        <v>940</v>
      </c>
      <c r="Z168" s="36">
        <v>1160</v>
      </c>
      <c r="AA168" s="36">
        <v>3820</v>
      </c>
      <c r="AB168" s="36">
        <v>7700</v>
      </c>
      <c r="AC168" s="36">
        <v>7300</v>
      </c>
      <c r="AD168" s="36">
        <v>2180</v>
      </c>
      <c r="AE168" s="36">
        <v>1725</v>
      </c>
      <c r="AF168" s="36">
        <v>1540</v>
      </c>
      <c r="AG168" s="36">
        <v>1230</v>
      </c>
      <c r="AH168">
        <v>472</v>
      </c>
      <c r="AI168" s="36">
        <v>2590</v>
      </c>
      <c r="AJ168">
        <v>242</v>
      </c>
      <c r="AK168">
        <v>438</v>
      </c>
      <c r="AL168" s="36">
        <v>3630</v>
      </c>
      <c r="AM168" s="36">
        <v>1165</v>
      </c>
      <c r="AN168" s="36">
        <v>2750</v>
      </c>
      <c r="AO168" s="36">
        <v>27450</v>
      </c>
      <c r="AP168" s="36">
        <v>1760</v>
      </c>
      <c r="AQ168" s="36">
        <v>2210</v>
      </c>
      <c r="AR168">
        <v>63</v>
      </c>
      <c r="AS168" s="36">
        <v>1380</v>
      </c>
      <c r="AT168" s="36">
        <v>12100</v>
      </c>
      <c r="AU168" s="36">
        <v>25250</v>
      </c>
      <c r="AV168">
        <v>515</v>
      </c>
      <c r="AW168" s="36">
        <v>2240</v>
      </c>
      <c r="AX168">
        <v>442</v>
      </c>
      <c r="AY168" s="36">
        <v>2680</v>
      </c>
      <c r="AZ168">
        <v>585</v>
      </c>
      <c r="BA168" s="36">
        <v>16800</v>
      </c>
      <c r="BB168" s="36">
        <v>1530</v>
      </c>
      <c r="BC168" s="20">
        <v>1035</v>
      </c>
      <c r="BD168">
        <v>402</v>
      </c>
      <c r="BE168" s="36">
        <v>1835</v>
      </c>
      <c r="BF168" s="36">
        <v>3000</v>
      </c>
      <c r="BG168" s="36">
        <v>2300</v>
      </c>
      <c r="BH168">
        <v>905</v>
      </c>
      <c r="BI168" s="36">
        <v>7275</v>
      </c>
      <c r="BJ168">
        <v>372</v>
      </c>
    </row>
    <row r="169" spans="1:62" ht="15" thickBot="1" x14ac:dyDescent="0.35">
      <c r="A169" s="29">
        <v>45625</v>
      </c>
      <c r="B169" s="25">
        <v>19045.7</v>
      </c>
      <c r="C169" s="22">
        <v>16.074000000000002</v>
      </c>
      <c r="D169" s="30">
        <f t="shared" si="2"/>
        <v>306140.58180000004</v>
      </c>
      <c r="E169" s="23"/>
      <c r="F169" s="23"/>
      <c r="G169" s="21">
        <v>45484</v>
      </c>
      <c r="H169" s="36">
        <v>1360</v>
      </c>
      <c r="I169" s="36">
        <v>3920</v>
      </c>
      <c r="J169" s="20">
        <v>8700</v>
      </c>
      <c r="K169" s="36">
        <v>3130</v>
      </c>
      <c r="L169">
        <v>735</v>
      </c>
      <c r="M169" s="36">
        <v>4550</v>
      </c>
      <c r="N169" s="36">
        <v>1340</v>
      </c>
      <c r="O169" s="36">
        <v>2850</v>
      </c>
      <c r="P169">
        <v>398</v>
      </c>
      <c r="Q169" s="36">
        <v>5325</v>
      </c>
      <c r="R169">
        <v>91</v>
      </c>
      <c r="S169" s="36">
        <v>1310</v>
      </c>
      <c r="T169" s="36">
        <v>5000</v>
      </c>
      <c r="U169" s="36">
        <v>1575</v>
      </c>
      <c r="V169" s="36">
        <v>10175</v>
      </c>
      <c r="W169" s="36">
        <v>6425</v>
      </c>
      <c r="X169" s="36">
        <v>5025</v>
      </c>
      <c r="Y169">
        <v>890</v>
      </c>
      <c r="Z169" s="36">
        <v>1190</v>
      </c>
      <c r="AA169" s="36">
        <v>3730</v>
      </c>
      <c r="AB169" s="36">
        <v>7900</v>
      </c>
      <c r="AC169" s="36">
        <v>7400</v>
      </c>
      <c r="AD169" s="36">
        <v>2290</v>
      </c>
      <c r="AE169" s="36">
        <v>1705</v>
      </c>
      <c r="AF169" s="36">
        <v>1570</v>
      </c>
      <c r="AG169" s="36">
        <v>1225</v>
      </c>
      <c r="AH169">
        <v>450</v>
      </c>
      <c r="AI169" s="36">
        <v>2610</v>
      </c>
      <c r="AJ169">
        <v>240</v>
      </c>
      <c r="AK169">
        <v>440</v>
      </c>
      <c r="AL169" s="36">
        <v>3660</v>
      </c>
      <c r="AM169" s="36">
        <v>1105</v>
      </c>
      <c r="AN169" s="36">
        <v>2760</v>
      </c>
      <c r="AO169" s="36">
        <v>27225</v>
      </c>
      <c r="AP169" s="36">
        <v>1735</v>
      </c>
      <c r="AQ169" s="36">
        <v>2210</v>
      </c>
      <c r="AR169">
        <v>61</v>
      </c>
      <c r="AS169" s="36">
        <v>1390</v>
      </c>
      <c r="AT169" s="36">
        <v>12075</v>
      </c>
      <c r="AU169" s="36">
        <v>25425</v>
      </c>
      <c r="AV169">
        <v>505</v>
      </c>
      <c r="AW169" s="36">
        <v>2270</v>
      </c>
      <c r="AX169">
        <v>440</v>
      </c>
      <c r="AY169" s="36">
        <v>2650</v>
      </c>
      <c r="AZ169">
        <v>595</v>
      </c>
      <c r="BA169" s="36">
        <v>16800</v>
      </c>
      <c r="BB169" s="36">
        <v>1560</v>
      </c>
      <c r="BC169" s="20">
        <v>1030</v>
      </c>
      <c r="BD169">
        <v>408</v>
      </c>
      <c r="BE169" s="36">
        <v>2110</v>
      </c>
      <c r="BF169" s="36">
        <v>2960</v>
      </c>
      <c r="BG169" s="36">
        <v>2350</v>
      </c>
      <c r="BH169">
        <v>960</v>
      </c>
      <c r="BI169" s="36">
        <v>6700</v>
      </c>
      <c r="BJ169">
        <v>380</v>
      </c>
    </row>
    <row r="170" spans="1:62" ht="15" thickBot="1" x14ac:dyDescent="0.35">
      <c r="A170" s="29">
        <v>45624</v>
      </c>
      <c r="B170" s="25">
        <v>19045.7</v>
      </c>
      <c r="C170" s="22">
        <v>15.754</v>
      </c>
      <c r="D170" s="30">
        <f t="shared" si="2"/>
        <v>300045.95779999997</v>
      </c>
      <c r="E170" s="23"/>
      <c r="F170" s="23"/>
      <c r="G170" s="21">
        <v>45454</v>
      </c>
      <c r="H170" s="36">
        <v>1350</v>
      </c>
      <c r="I170" s="36">
        <v>4010</v>
      </c>
      <c r="J170" s="20">
        <v>9200</v>
      </c>
      <c r="K170" s="36">
        <v>3130</v>
      </c>
      <c r="L170">
        <v>725</v>
      </c>
      <c r="M170" s="36">
        <v>4600</v>
      </c>
      <c r="N170" s="36">
        <v>1330</v>
      </c>
      <c r="O170" s="36">
        <v>2900</v>
      </c>
      <c r="P170">
        <v>440</v>
      </c>
      <c r="Q170" s="36">
        <v>5525</v>
      </c>
      <c r="R170">
        <v>98</v>
      </c>
      <c r="S170" s="36">
        <v>1340</v>
      </c>
      <c r="T170" s="36">
        <v>5050</v>
      </c>
      <c r="U170" s="36">
        <v>1540</v>
      </c>
      <c r="V170" s="36">
        <v>10450</v>
      </c>
      <c r="W170" s="36">
        <v>6550</v>
      </c>
      <c r="X170" s="36">
        <v>5125</v>
      </c>
      <c r="Y170">
        <v>930</v>
      </c>
      <c r="Z170" s="36">
        <v>1135</v>
      </c>
      <c r="AA170" s="36">
        <v>3730</v>
      </c>
      <c r="AB170" s="36">
        <v>7800</v>
      </c>
      <c r="AC170" s="36">
        <v>7375</v>
      </c>
      <c r="AD170" s="36">
        <v>2250</v>
      </c>
      <c r="AE170" s="36">
        <v>1735</v>
      </c>
      <c r="AF170" s="36">
        <v>1590</v>
      </c>
      <c r="AG170" s="36">
        <v>1205</v>
      </c>
      <c r="AH170">
        <v>460</v>
      </c>
      <c r="AI170" s="36">
        <v>2620</v>
      </c>
      <c r="AJ170">
        <v>262</v>
      </c>
      <c r="AK170">
        <v>434</v>
      </c>
      <c r="AL170" s="36">
        <v>3650</v>
      </c>
      <c r="AM170" s="36">
        <v>1130</v>
      </c>
      <c r="AN170" s="36">
        <v>2740</v>
      </c>
      <c r="AO170" s="36">
        <v>27200</v>
      </c>
      <c r="AP170" s="36">
        <v>1755</v>
      </c>
      <c r="AQ170" s="36">
        <v>2220</v>
      </c>
      <c r="AR170">
        <v>64</v>
      </c>
      <c r="AS170" s="36">
        <v>1395</v>
      </c>
      <c r="AT170" s="36">
        <v>12150</v>
      </c>
      <c r="AU170" s="36">
        <v>25250</v>
      </c>
      <c r="AV170">
        <v>525</v>
      </c>
      <c r="AW170" s="36">
        <v>2270</v>
      </c>
      <c r="AX170">
        <v>450</v>
      </c>
      <c r="AY170" s="36">
        <v>2730</v>
      </c>
      <c r="AZ170">
        <v>600</v>
      </c>
      <c r="BA170" s="36">
        <v>16900</v>
      </c>
      <c r="BB170" s="36">
        <v>1515</v>
      </c>
      <c r="BC170" s="20">
        <v>1055</v>
      </c>
      <c r="BD170">
        <v>416</v>
      </c>
      <c r="BE170" s="36">
        <v>1715</v>
      </c>
      <c r="BF170" s="36">
        <v>2960</v>
      </c>
      <c r="BG170" s="36">
        <v>2400</v>
      </c>
      <c r="BH170">
        <v>945</v>
      </c>
      <c r="BI170" s="36">
        <v>7575</v>
      </c>
      <c r="BJ170">
        <v>378</v>
      </c>
    </row>
    <row r="171" spans="1:62" ht="15" thickBot="1" x14ac:dyDescent="0.35">
      <c r="A171" s="29">
        <v>45623</v>
      </c>
      <c r="B171" s="25">
        <v>19045.7</v>
      </c>
      <c r="C171" s="22">
        <v>15.454000000000001</v>
      </c>
      <c r="D171" s="30">
        <f t="shared" si="2"/>
        <v>294332.24780000001</v>
      </c>
      <c r="E171" s="23"/>
      <c r="F171" s="23"/>
      <c r="G171" s="21">
        <v>45423</v>
      </c>
      <c r="H171" s="36">
        <v>1395</v>
      </c>
      <c r="I171" s="36">
        <v>4040</v>
      </c>
      <c r="J171" s="20">
        <v>9000</v>
      </c>
      <c r="K171" s="36">
        <v>3290</v>
      </c>
      <c r="L171">
        <v>715</v>
      </c>
      <c r="M171" s="36">
        <v>4710</v>
      </c>
      <c r="N171" s="36">
        <v>1370</v>
      </c>
      <c r="O171" s="36">
        <v>2970</v>
      </c>
      <c r="P171">
        <v>412</v>
      </c>
      <c r="Q171" s="36">
        <v>5550</v>
      </c>
      <c r="R171">
        <v>102</v>
      </c>
      <c r="S171" s="36">
        <v>1360</v>
      </c>
      <c r="T171" s="36">
        <v>5175</v>
      </c>
      <c r="U171" s="36">
        <v>1575</v>
      </c>
      <c r="V171" s="36">
        <v>10500</v>
      </c>
      <c r="W171" s="36">
        <v>6925</v>
      </c>
      <c r="X171" s="36">
        <v>5400</v>
      </c>
      <c r="Y171">
        <v>965</v>
      </c>
      <c r="Z171" s="36">
        <v>1195</v>
      </c>
      <c r="AA171" s="36">
        <v>3840</v>
      </c>
      <c r="AB171" s="36">
        <v>7875</v>
      </c>
      <c r="AC171" s="36">
        <v>7275</v>
      </c>
      <c r="AD171" s="36">
        <v>2390</v>
      </c>
      <c r="AE171" s="36">
        <v>1790</v>
      </c>
      <c r="AF171" s="36">
        <v>1600</v>
      </c>
      <c r="AG171" s="36">
        <v>1265</v>
      </c>
      <c r="AH171">
        <v>450</v>
      </c>
      <c r="AI171" s="36">
        <v>2600</v>
      </c>
      <c r="AJ171">
        <v>276</v>
      </c>
      <c r="AK171">
        <v>456</v>
      </c>
      <c r="AL171" s="36">
        <v>3630</v>
      </c>
      <c r="AM171" s="36">
        <v>1115</v>
      </c>
      <c r="AN171" s="36">
        <v>2770</v>
      </c>
      <c r="AO171" s="36">
        <v>27000</v>
      </c>
      <c r="AP171" s="36">
        <v>1780</v>
      </c>
      <c r="AQ171" s="36">
        <v>2230</v>
      </c>
      <c r="AR171">
        <v>66</v>
      </c>
      <c r="AS171" s="36">
        <v>1420</v>
      </c>
      <c r="AT171" s="36">
        <v>12600</v>
      </c>
      <c r="AU171" s="36">
        <v>25375</v>
      </c>
      <c r="AV171">
        <v>525</v>
      </c>
      <c r="AW171" s="36">
        <v>2300</v>
      </c>
      <c r="AX171">
        <v>458</v>
      </c>
      <c r="AY171" s="36">
        <v>2670</v>
      </c>
      <c r="AZ171">
        <v>605</v>
      </c>
      <c r="BA171" s="36">
        <v>17400</v>
      </c>
      <c r="BB171" s="36">
        <v>1515</v>
      </c>
      <c r="BC171" s="20">
        <v>1070</v>
      </c>
      <c r="BD171">
        <v>430</v>
      </c>
      <c r="BE171" s="36">
        <v>1710</v>
      </c>
      <c r="BF171" s="36">
        <v>3050</v>
      </c>
      <c r="BG171" s="36">
        <v>2500</v>
      </c>
      <c r="BH171">
        <v>965</v>
      </c>
      <c r="BI171" s="36">
        <v>7700</v>
      </c>
      <c r="BJ171">
        <v>374</v>
      </c>
    </row>
    <row r="172" spans="1:62" ht="15" thickBot="1" x14ac:dyDescent="0.35">
      <c r="A172" s="29">
        <v>45622</v>
      </c>
      <c r="B172" s="25">
        <v>19045.7</v>
      </c>
      <c r="C172" s="22">
        <v>15.552</v>
      </c>
      <c r="D172" s="30">
        <f t="shared" si="2"/>
        <v>296198.72639999999</v>
      </c>
      <c r="E172" s="23"/>
      <c r="F172" s="23"/>
      <c r="G172" s="21">
        <v>45393</v>
      </c>
      <c r="H172" s="36">
        <v>1365</v>
      </c>
      <c r="I172" s="36">
        <v>3930</v>
      </c>
      <c r="J172" s="20">
        <v>9000</v>
      </c>
      <c r="K172" s="36">
        <v>3290</v>
      </c>
      <c r="L172">
        <v>720</v>
      </c>
      <c r="M172" s="36">
        <v>4720</v>
      </c>
      <c r="N172" s="36">
        <v>1380</v>
      </c>
      <c r="O172" s="36">
        <v>2940</v>
      </c>
      <c r="P172">
        <v>382</v>
      </c>
      <c r="Q172" s="36">
        <v>5500</v>
      </c>
      <c r="R172">
        <v>95</v>
      </c>
      <c r="S172" s="36">
        <v>1300</v>
      </c>
      <c r="T172" s="36">
        <v>5125</v>
      </c>
      <c r="U172" s="36">
        <v>1525</v>
      </c>
      <c r="V172" s="36">
        <v>10375</v>
      </c>
      <c r="W172" s="36">
        <v>6750</v>
      </c>
      <c r="X172" s="36">
        <v>5300</v>
      </c>
      <c r="Y172">
        <v>970</v>
      </c>
      <c r="Z172" s="36">
        <v>1235</v>
      </c>
      <c r="AA172" s="36">
        <v>3770</v>
      </c>
      <c r="AB172" s="36">
        <v>7450</v>
      </c>
      <c r="AC172" s="36">
        <v>7325</v>
      </c>
      <c r="AD172" s="36">
        <v>2410</v>
      </c>
      <c r="AE172" s="36">
        <v>1795</v>
      </c>
      <c r="AF172" s="36">
        <v>1590</v>
      </c>
      <c r="AG172" s="36">
        <v>1275</v>
      </c>
      <c r="AH172">
        <v>478</v>
      </c>
      <c r="AI172" s="36">
        <v>2480</v>
      </c>
      <c r="AJ172">
        <v>272</v>
      </c>
      <c r="AK172">
        <v>444</v>
      </c>
      <c r="AL172" s="36">
        <v>3610</v>
      </c>
      <c r="AM172" s="36">
        <v>1130</v>
      </c>
      <c r="AN172" s="36">
        <v>2800</v>
      </c>
      <c r="AO172" s="36">
        <v>27350</v>
      </c>
      <c r="AP172" s="36">
        <v>1870</v>
      </c>
      <c r="AQ172" s="36">
        <v>2240</v>
      </c>
      <c r="AR172">
        <v>65</v>
      </c>
      <c r="AS172" s="36">
        <v>1420</v>
      </c>
      <c r="AT172" s="36">
        <v>12325</v>
      </c>
      <c r="AU172" s="36">
        <v>25125</v>
      </c>
      <c r="AV172">
        <v>530</v>
      </c>
      <c r="AW172" s="36">
        <v>2320</v>
      </c>
      <c r="AX172">
        <v>462</v>
      </c>
      <c r="AY172" s="36">
        <v>2750</v>
      </c>
      <c r="AZ172">
        <v>610</v>
      </c>
      <c r="BA172" s="36">
        <v>17150</v>
      </c>
      <c r="BB172" s="36">
        <v>1510</v>
      </c>
      <c r="BC172" s="20">
        <v>1065</v>
      </c>
      <c r="BD172">
        <v>432</v>
      </c>
      <c r="BE172" s="36">
        <v>1650</v>
      </c>
      <c r="BF172" s="36">
        <v>2990</v>
      </c>
      <c r="BG172" s="36">
        <v>2450</v>
      </c>
      <c r="BH172">
        <v>950</v>
      </c>
      <c r="BI172" s="36">
        <v>8275</v>
      </c>
      <c r="BJ172">
        <v>380</v>
      </c>
    </row>
    <row r="173" spans="1:62" ht="15" thickBot="1" x14ac:dyDescent="0.35">
      <c r="A173" s="29">
        <v>45621</v>
      </c>
      <c r="B173" s="25">
        <v>19045.7</v>
      </c>
      <c r="C173" s="22">
        <v>15.708</v>
      </c>
      <c r="D173" s="30">
        <f t="shared" si="2"/>
        <v>299169.85560000001</v>
      </c>
      <c r="E173" s="23"/>
      <c r="F173" s="23"/>
      <c r="G173" s="21">
        <v>45302</v>
      </c>
      <c r="H173" s="36">
        <v>1390</v>
      </c>
      <c r="I173" s="36">
        <v>3790</v>
      </c>
      <c r="J173" s="20">
        <v>9025</v>
      </c>
      <c r="K173" s="36">
        <v>3240</v>
      </c>
      <c r="L173">
        <v>745</v>
      </c>
      <c r="M173" s="36">
        <v>4700</v>
      </c>
      <c r="N173" s="36">
        <v>1415</v>
      </c>
      <c r="O173" s="36">
        <v>2950</v>
      </c>
      <c r="P173">
        <v>378</v>
      </c>
      <c r="Q173" s="36">
        <v>5550</v>
      </c>
      <c r="R173">
        <v>92</v>
      </c>
      <c r="S173" s="36">
        <v>1350</v>
      </c>
      <c r="T173" s="36">
        <v>5075</v>
      </c>
      <c r="U173" s="36">
        <v>1520</v>
      </c>
      <c r="V173" s="36">
        <v>10425</v>
      </c>
      <c r="W173" s="36">
        <v>6650</v>
      </c>
      <c r="X173" s="36">
        <v>5200</v>
      </c>
      <c r="Y173">
        <v>985</v>
      </c>
      <c r="Z173" s="36">
        <v>1280</v>
      </c>
      <c r="AA173" s="36">
        <v>3800</v>
      </c>
      <c r="AB173" s="36">
        <v>7300</v>
      </c>
      <c r="AC173" s="36">
        <v>7625</v>
      </c>
      <c r="AD173" s="36">
        <v>2430</v>
      </c>
      <c r="AE173" s="36">
        <v>1750</v>
      </c>
      <c r="AF173" s="36">
        <v>1570</v>
      </c>
      <c r="AG173" s="36">
        <v>1265</v>
      </c>
      <c r="AH173">
        <v>484</v>
      </c>
      <c r="AI173" s="36">
        <v>2500</v>
      </c>
      <c r="AJ173">
        <v>280</v>
      </c>
      <c r="AK173">
        <v>452</v>
      </c>
      <c r="AL173" s="36">
        <v>3810</v>
      </c>
      <c r="AM173" s="36">
        <v>1190</v>
      </c>
      <c r="AN173" s="36">
        <v>2780</v>
      </c>
      <c r="AO173" s="36">
        <v>27250</v>
      </c>
      <c r="AP173" s="36">
        <v>1955</v>
      </c>
      <c r="AQ173" s="36">
        <v>2250</v>
      </c>
      <c r="AR173">
        <v>68</v>
      </c>
      <c r="AS173" s="36">
        <v>1450</v>
      </c>
      <c r="AT173" s="36">
        <v>12100</v>
      </c>
      <c r="AU173" s="36">
        <v>25500</v>
      </c>
      <c r="AV173">
        <v>540</v>
      </c>
      <c r="AW173" s="36">
        <v>2350</v>
      </c>
      <c r="AX173">
        <v>458</v>
      </c>
      <c r="AY173" s="36">
        <v>2800</v>
      </c>
      <c r="AZ173">
        <v>625</v>
      </c>
      <c r="BA173" s="36">
        <v>17350</v>
      </c>
      <c r="BB173" s="36">
        <v>1530</v>
      </c>
      <c r="BC173" s="20">
        <v>1080</v>
      </c>
      <c r="BD173">
        <v>446</v>
      </c>
      <c r="BE173" s="36">
        <v>1760</v>
      </c>
      <c r="BF173" s="36">
        <v>3080</v>
      </c>
      <c r="BG173" s="36">
        <v>2400</v>
      </c>
      <c r="BH173">
        <v>915</v>
      </c>
      <c r="BI173" s="36">
        <v>8550</v>
      </c>
      <c r="BJ173">
        <v>384</v>
      </c>
    </row>
    <row r="174" spans="1:62" ht="15" thickBot="1" x14ac:dyDescent="0.35">
      <c r="A174" s="29">
        <v>45618</v>
      </c>
      <c r="B174" s="25">
        <v>19045.7</v>
      </c>
      <c r="C174" s="22">
        <v>15.552</v>
      </c>
      <c r="D174" s="30">
        <f t="shared" si="2"/>
        <v>296198.72639999999</v>
      </c>
      <c r="E174" s="23"/>
      <c r="F174" s="23"/>
      <c r="G174" t="s">
        <v>650</v>
      </c>
      <c r="H174" s="36">
        <v>1400</v>
      </c>
      <c r="I174" s="36">
        <v>3620</v>
      </c>
      <c r="J174" s="20">
        <v>9175</v>
      </c>
      <c r="K174" s="36">
        <v>3320</v>
      </c>
      <c r="L174">
        <v>775</v>
      </c>
      <c r="M174" s="36">
        <v>4800</v>
      </c>
      <c r="N174" s="36">
        <v>1405</v>
      </c>
      <c r="O174" s="36">
        <v>3030</v>
      </c>
      <c r="P174">
        <v>368</v>
      </c>
      <c r="Q174" s="36">
        <v>5700</v>
      </c>
      <c r="R174">
        <v>93</v>
      </c>
      <c r="S174" s="36">
        <v>1350</v>
      </c>
      <c r="T174" s="36">
        <v>5100</v>
      </c>
      <c r="U174" s="36">
        <v>1600</v>
      </c>
      <c r="V174" s="36">
        <v>10250</v>
      </c>
      <c r="W174" s="36">
        <v>6700</v>
      </c>
      <c r="X174" s="36">
        <v>5250</v>
      </c>
      <c r="Y174">
        <v>995</v>
      </c>
      <c r="Z174" s="36">
        <v>1340</v>
      </c>
      <c r="AA174" s="36">
        <v>3820</v>
      </c>
      <c r="AB174" s="36">
        <v>7600</v>
      </c>
      <c r="AC174" s="36">
        <v>8075</v>
      </c>
      <c r="AD174" s="36">
        <v>2500</v>
      </c>
      <c r="AE174" s="36">
        <v>1830</v>
      </c>
      <c r="AF174" s="36">
        <v>1615</v>
      </c>
      <c r="AG174" s="36">
        <v>1280</v>
      </c>
      <c r="AH174">
        <v>510</v>
      </c>
      <c r="AI174" s="36">
        <v>2600</v>
      </c>
      <c r="AJ174">
        <v>284</v>
      </c>
      <c r="AK174">
        <v>450</v>
      </c>
      <c r="AL174" s="36">
        <v>3950</v>
      </c>
      <c r="AM174" s="36">
        <v>1225</v>
      </c>
      <c r="AN174" s="36">
        <v>2820</v>
      </c>
      <c r="AO174" s="36">
        <v>27450</v>
      </c>
      <c r="AP174" s="36">
        <v>1965</v>
      </c>
      <c r="AQ174" s="36">
        <v>2250</v>
      </c>
      <c r="AR174">
        <v>68</v>
      </c>
      <c r="AS174" s="36">
        <v>1500</v>
      </c>
      <c r="AT174" s="36">
        <v>12325</v>
      </c>
      <c r="AU174" s="36">
        <v>25075</v>
      </c>
      <c r="AV174">
        <v>550</v>
      </c>
      <c r="AW174" s="36">
        <v>2420</v>
      </c>
      <c r="AX174">
        <v>468</v>
      </c>
      <c r="AY174" s="36">
        <v>2710</v>
      </c>
      <c r="AZ174">
        <v>630</v>
      </c>
      <c r="BA174" s="36">
        <v>16100</v>
      </c>
      <c r="BB174" s="36">
        <v>1565</v>
      </c>
      <c r="BC174" s="20">
        <v>1090</v>
      </c>
      <c r="BD174">
        <v>446</v>
      </c>
      <c r="BE174" s="36">
        <v>1805</v>
      </c>
      <c r="BF174" s="36">
        <v>3750</v>
      </c>
      <c r="BG174" s="36">
        <v>2310</v>
      </c>
      <c r="BH174">
        <v>925</v>
      </c>
      <c r="BI174" s="36">
        <v>8750</v>
      </c>
      <c r="BJ174">
        <v>390</v>
      </c>
    </row>
    <row r="175" spans="1:62" ht="15" thickBot="1" x14ac:dyDescent="0.35">
      <c r="A175" s="29">
        <v>45617</v>
      </c>
      <c r="B175" s="25">
        <v>19045.7</v>
      </c>
      <c r="C175" s="22">
        <v>16.010000000000002</v>
      </c>
      <c r="D175" s="30">
        <f t="shared" si="2"/>
        <v>304921.65700000006</v>
      </c>
      <c r="E175" s="23"/>
      <c r="F175" s="23"/>
      <c r="G175" t="s">
        <v>651</v>
      </c>
      <c r="H175" s="36">
        <v>1410</v>
      </c>
      <c r="I175" s="36">
        <v>3640</v>
      </c>
      <c r="J175" s="20">
        <v>9275</v>
      </c>
      <c r="K175" s="36">
        <v>3450</v>
      </c>
      <c r="L175">
        <v>770</v>
      </c>
      <c r="M175" s="36">
        <v>4710</v>
      </c>
      <c r="N175" s="36">
        <v>1405</v>
      </c>
      <c r="O175" s="36">
        <v>2960</v>
      </c>
      <c r="P175">
        <v>386</v>
      </c>
      <c r="Q175" s="36">
        <v>5550</v>
      </c>
      <c r="R175">
        <v>94</v>
      </c>
      <c r="S175" s="36">
        <v>1395</v>
      </c>
      <c r="T175" s="36">
        <v>5200</v>
      </c>
      <c r="U175" s="36">
        <v>1630</v>
      </c>
      <c r="V175" s="36">
        <v>10350</v>
      </c>
      <c r="W175" s="36">
        <v>6750</v>
      </c>
      <c r="X175" s="36">
        <v>5225</v>
      </c>
      <c r="Y175">
        <v>995</v>
      </c>
      <c r="Z175" s="36">
        <v>1340</v>
      </c>
      <c r="AA175" s="36">
        <v>3870</v>
      </c>
      <c r="AB175" s="36">
        <v>7475</v>
      </c>
      <c r="AC175" s="36">
        <v>8125</v>
      </c>
      <c r="AD175" s="36">
        <v>2320</v>
      </c>
      <c r="AE175" s="36">
        <v>1810</v>
      </c>
      <c r="AF175" s="36">
        <v>1605</v>
      </c>
      <c r="AG175" s="36">
        <v>1285</v>
      </c>
      <c r="AH175">
        <v>488</v>
      </c>
      <c r="AI175" s="36">
        <v>2580</v>
      </c>
      <c r="AJ175">
        <v>286</v>
      </c>
      <c r="AK175">
        <v>440</v>
      </c>
      <c r="AL175" s="36">
        <v>3910</v>
      </c>
      <c r="AM175" s="36">
        <v>1230</v>
      </c>
      <c r="AN175" s="36">
        <v>2900</v>
      </c>
      <c r="AO175" s="36">
        <v>26425</v>
      </c>
      <c r="AP175" s="36">
        <v>1960</v>
      </c>
      <c r="AQ175" s="36">
        <v>2260</v>
      </c>
      <c r="AR175">
        <v>71</v>
      </c>
      <c r="AS175" s="36">
        <v>1450</v>
      </c>
      <c r="AT175" s="36">
        <v>12450</v>
      </c>
      <c r="AU175" s="36">
        <v>25150</v>
      </c>
      <c r="AV175">
        <v>520</v>
      </c>
      <c r="AW175" s="36">
        <v>2390</v>
      </c>
      <c r="AX175">
        <v>456</v>
      </c>
      <c r="AY175" s="36">
        <v>2850</v>
      </c>
      <c r="AZ175">
        <v>645</v>
      </c>
      <c r="BA175" s="36">
        <v>14900</v>
      </c>
      <c r="BB175" s="36">
        <v>1505</v>
      </c>
      <c r="BC175" s="20">
        <v>1090</v>
      </c>
      <c r="BD175">
        <v>444</v>
      </c>
      <c r="BE175" s="36">
        <v>1700</v>
      </c>
      <c r="BF175" s="36">
        <v>3140</v>
      </c>
      <c r="BG175" s="36">
        <v>2360</v>
      </c>
      <c r="BH175">
        <v>915</v>
      </c>
      <c r="BI175" s="36">
        <v>8825</v>
      </c>
      <c r="BJ175">
        <v>410</v>
      </c>
    </row>
    <row r="176" spans="1:62" ht="15" thickBot="1" x14ac:dyDescent="0.35">
      <c r="A176" s="29">
        <v>45616</v>
      </c>
      <c r="B176" s="25">
        <v>19045.7</v>
      </c>
      <c r="C176" s="22">
        <v>15.898</v>
      </c>
      <c r="D176" s="30">
        <f t="shared" si="2"/>
        <v>302788.53860000003</v>
      </c>
      <c r="E176" s="23"/>
      <c r="F176" s="23"/>
      <c r="G176" t="s">
        <v>652</v>
      </c>
      <c r="H176" s="36">
        <v>1455</v>
      </c>
      <c r="I176" s="36">
        <v>3630</v>
      </c>
      <c r="J176" s="20">
        <v>9425</v>
      </c>
      <c r="K176" s="36">
        <v>3500</v>
      </c>
      <c r="L176">
        <v>775</v>
      </c>
      <c r="M176" s="36">
        <v>4700</v>
      </c>
      <c r="N176" s="36">
        <v>1425</v>
      </c>
      <c r="O176" s="36">
        <v>2950</v>
      </c>
      <c r="P176">
        <v>376</v>
      </c>
      <c r="Q176" s="36">
        <v>5550</v>
      </c>
      <c r="R176">
        <v>93</v>
      </c>
      <c r="S176" s="36">
        <v>1350</v>
      </c>
      <c r="T176" s="36">
        <v>5125</v>
      </c>
      <c r="U176" s="36">
        <v>1615</v>
      </c>
      <c r="V176" s="36">
        <v>10500</v>
      </c>
      <c r="W176" s="36">
        <v>6825</v>
      </c>
      <c r="X176" s="36">
        <v>5300</v>
      </c>
      <c r="Y176" s="36">
        <v>1000</v>
      </c>
      <c r="Z176" s="36">
        <v>1310</v>
      </c>
      <c r="AA176" s="36">
        <v>3990</v>
      </c>
      <c r="AB176" s="36">
        <v>7575</v>
      </c>
      <c r="AC176" s="36">
        <v>8225</v>
      </c>
      <c r="AD176" s="36">
        <v>2320</v>
      </c>
      <c r="AE176" s="36">
        <v>1830</v>
      </c>
      <c r="AF176" s="36">
        <v>1615</v>
      </c>
      <c r="AG176" s="36">
        <v>1235</v>
      </c>
      <c r="AH176">
        <v>496</v>
      </c>
      <c r="AI176" s="36">
        <v>2550</v>
      </c>
      <c r="AJ176">
        <v>286</v>
      </c>
      <c r="AK176">
        <v>438</v>
      </c>
      <c r="AL176" s="36">
        <v>4110</v>
      </c>
      <c r="AM176" s="36">
        <v>1225</v>
      </c>
      <c r="AN176" s="36">
        <v>2900</v>
      </c>
      <c r="AO176" s="36">
        <v>26350</v>
      </c>
      <c r="AP176" s="36">
        <v>2020</v>
      </c>
      <c r="AQ176" s="36">
        <v>2280</v>
      </c>
      <c r="AR176">
        <v>70</v>
      </c>
      <c r="AS176" s="36">
        <v>1455</v>
      </c>
      <c r="AT176" s="36">
        <v>12575</v>
      </c>
      <c r="AU176" s="36">
        <v>25450</v>
      </c>
      <c r="AV176">
        <v>525</v>
      </c>
      <c r="AW176" s="36">
        <v>2360</v>
      </c>
      <c r="AX176">
        <v>470</v>
      </c>
      <c r="AY176" s="36">
        <v>2800</v>
      </c>
      <c r="AZ176">
        <v>650</v>
      </c>
      <c r="BA176" s="36">
        <v>15000</v>
      </c>
      <c r="BB176" s="36">
        <v>1495</v>
      </c>
      <c r="BC176" s="20">
        <v>1110</v>
      </c>
      <c r="BD176">
        <v>454</v>
      </c>
      <c r="BE176" s="36">
        <v>1690</v>
      </c>
      <c r="BF176" s="36">
        <v>3110</v>
      </c>
      <c r="BG176" s="36">
        <v>2240</v>
      </c>
      <c r="BH176">
        <v>910</v>
      </c>
      <c r="BI176" s="36">
        <v>8925</v>
      </c>
      <c r="BJ176">
        <v>420</v>
      </c>
    </row>
    <row r="177" spans="1:62" ht="15" thickBot="1" x14ac:dyDescent="0.35">
      <c r="A177" s="29">
        <v>45615</v>
      </c>
      <c r="B177" s="25">
        <v>19045.7</v>
      </c>
      <c r="C177" s="22">
        <v>15.896000000000001</v>
      </c>
      <c r="D177" s="30">
        <f t="shared" si="2"/>
        <v>302750.44720000005</v>
      </c>
      <c r="E177" s="23"/>
      <c r="F177" s="23"/>
      <c r="G177" t="s">
        <v>653</v>
      </c>
      <c r="H177" s="36">
        <v>1460</v>
      </c>
      <c r="I177" s="36">
        <v>3680</v>
      </c>
      <c r="J177" s="20">
        <v>9225</v>
      </c>
      <c r="K177" s="36">
        <v>3570</v>
      </c>
      <c r="L177">
        <v>785</v>
      </c>
      <c r="M177" s="36">
        <v>4760</v>
      </c>
      <c r="N177" s="36">
        <v>1450</v>
      </c>
      <c r="O177" s="36">
        <v>3010</v>
      </c>
      <c r="P177">
        <v>374</v>
      </c>
      <c r="Q177" s="36">
        <v>5500</v>
      </c>
      <c r="R177">
        <v>96</v>
      </c>
      <c r="S177" s="36">
        <v>1360</v>
      </c>
      <c r="T177" s="36">
        <v>5250</v>
      </c>
      <c r="U177" s="36">
        <v>1610</v>
      </c>
      <c r="V177" s="36">
        <v>10600</v>
      </c>
      <c r="W177" s="36">
        <v>6825</v>
      </c>
      <c r="X177" s="36">
        <v>5500</v>
      </c>
      <c r="Y177" s="36">
        <v>1000</v>
      </c>
      <c r="Z177" s="36">
        <v>1320</v>
      </c>
      <c r="AA177" s="36">
        <v>4020</v>
      </c>
      <c r="AB177" s="36">
        <v>7525</v>
      </c>
      <c r="AC177" s="36">
        <v>8175</v>
      </c>
      <c r="AD177" s="36">
        <v>2190</v>
      </c>
      <c r="AE177" s="36">
        <v>1665</v>
      </c>
      <c r="AF177" s="36">
        <v>1630</v>
      </c>
      <c r="AG177" s="36">
        <v>1245</v>
      </c>
      <c r="AH177">
        <v>482</v>
      </c>
      <c r="AI177" s="36">
        <v>2610</v>
      </c>
      <c r="AJ177">
        <v>276</v>
      </c>
      <c r="AK177">
        <v>438</v>
      </c>
      <c r="AL177" s="36">
        <v>4140</v>
      </c>
      <c r="AM177" s="36">
        <v>1210</v>
      </c>
      <c r="AN177" s="36">
        <v>2920</v>
      </c>
      <c r="AO177" s="36">
        <v>26800</v>
      </c>
      <c r="AP177" s="36">
        <v>2020</v>
      </c>
      <c r="AQ177" s="36">
        <v>2250</v>
      </c>
      <c r="AR177">
        <v>68</v>
      </c>
      <c r="AS177" s="36">
        <v>1430</v>
      </c>
      <c r="AT177" s="36">
        <v>12650</v>
      </c>
      <c r="AU177" s="36">
        <v>25525</v>
      </c>
      <c r="AV177">
        <v>530</v>
      </c>
      <c r="AW177" s="36">
        <v>2420</v>
      </c>
      <c r="AX177">
        <v>470</v>
      </c>
      <c r="AY177" s="36">
        <v>2780</v>
      </c>
      <c r="AZ177">
        <v>645</v>
      </c>
      <c r="BA177" s="36">
        <v>14800</v>
      </c>
      <c r="BB177" s="36">
        <v>1500</v>
      </c>
      <c r="BC177" s="20">
        <v>1110</v>
      </c>
      <c r="BD177">
        <v>444</v>
      </c>
      <c r="BE177" s="36">
        <v>1735</v>
      </c>
      <c r="BF177" s="36">
        <v>3070</v>
      </c>
      <c r="BG177" s="36">
        <v>2240</v>
      </c>
      <c r="BH177">
        <v>885</v>
      </c>
      <c r="BI177" s="36">
        <v>9000</v>
      </c>
      <c r="BJ177">
        <v>410</v>
      </c>
    </row>
    <row r="178" spans="1:62" ht="15" thickBot="1" x14ac:dyDescent="0.35">
      <c r="A178" s="29">
        <v>45614</v>
      </c>
      <c r="B178" s="25">
        <v>19045.7</v>
      </c>
      <c r="C178" s="22">
        <v>16.184000000000001</v>
      </c>
      <c r="D178" s="30">
        <f t="shared" si="2"/>
        <v>308235.60880000005</v>
      </c>
      <c r="E178" s="23"/>
      <c r="F178" s="23"/>
      <c r="G178" t="s">
        <v>654</v>
      </c>
      <c r="H178" s="36">
        <v>1400</v>
      </c>
      <c r="I178" s="36">
        <v>3660</v>
      </c>
      <c r="J178" s="20">
        <v>9225</v>
      </c>
      <c r="K178" s="36">
        <v>3480</v>
      </c>
      <c r="L178">
        <v>785</v>
      </c>
      <c r="M178" s="36">
        <v>4770</v>
      </c>
      <c r="N178" s="36">
        <v>1470</v>
      </c>
      <c r="O178" s="36">
        <v>3010</v>
      </c>
      <c r="P178">
        <v>350</v>
      </c>
      <c r="Q178" s="36">
        <v>5425</v>
      </c>
      <c r="R178">
        <v>90</v>
      </c>
      <c r="S178" s="36">
        <v>1410</v>
      </c>
      <c r="T178" s="36">
        <v>5225</v>
      </c>
      <c r="U178" s="36">
        <v>1585</v>
      </c>
      <c r="V178" s="36">
        <v>10750</v>
      </c>
      <c r="W178" s="36">
        <v>7050</v>
      </c>
      <c r="X178" s="36">
        <v>5650</v>
      </c>
      <c r="Y178" s="36">
        <v>1010</v>
      </c>
      <c r="Z178" s="36">
        <v>1330</v>
      </c>
      <c r="AA178" s="36">
        <v>4070</v>
      </c>
      <c r="AB178" s="36">
        <v>7500</v>
      </c>
      <c r="AC178" s="36">
        <v>8025</v>
      </c>
      <c r="AD178" s="36">
        <v>2300</v>
      </c>
      <c r="AE178" s="36">
        <v>1680</v>
      </c>
      <c r="AF178" s="36">
        <v>1620</v>
      </c>
      <c r="AG178" s="36">
        <v>1305</v>
      </c>
      <c r="AH178">
        <v>492</v>
      </c>
      <c r="AI178" s="36">
        <v>2600</v>
      </c>
      <c r="AJ178">
        <v>274</v>
      </c>
      <c r="AK178">
        <v>432</v>
      </c>
      <c r="AL178" s="36">
        <v>4390</v>
      </c>
      <c r="AM178" s="36">
        <v>1210</v>
      </c>
      <c r="AN178" s="36">
        <v>2910</v>
      </c>
      <c r="AO178" s="36">
        <v>26800</v>
      </c>
      <c r="AP178" s="36">
        <v>2100</v>
      </c>
      <c r="AQ178" s="36">
        <v>2270</v>
      </c>
      <c r="AR178">
        <v>70</v>
      </c>
      <c r="AS178" s="36">
        <v>1480</v>
      </c>
      <c r="AT178" s="36">
        <v>12650</v>
      </c>
      <c r="AU178" s="36">
        <v>25525</v>
      </c>
      <c r="AV178">
        <v>525</v>
      </c>
      <c r="AW178" s="36">
        <v>2450</v>
      </c>
      <c r="AX178">
        <v>464</v>
      </c>
      <c r="AY178" s="36">
        <v>2850</v>
      </c>
      <c r="AZ178">
        <v>635</v>
      </c>
      <c r="BA178" s="36">
        <v>14975</v>
      </c>
      <c r="BB178" s="36">
        <v>1500</v>
      </c>
      <c r="BC178" s="20">
        <v>1125</v>
      </c>
      <c r="BD178">
        <v>438</v>
      </c>
      <c r="BE178" s="36">
        <v>1750</v>
      </c>
      <c r="BF178" s="36">
        <v>3010</v>
      </c>
      <c r="BG178" s="36">
        <v>2280</v>
      </c>
      <c r="BH178">
        <v>910</v>
      </c>
      <c r="BI178" s="36">
        <v>9100</v>
      </c>
      <c r="BJ178">
        <v>426</v>
      </c>
    </row>
    <row r="179" spans="1:62" ht="15" thickBot="1" x14ac:dyDescent="0.35">
      <c r="A179" s="29">
        <v>45611</v>
      </c>
      <c r="B179" s="25">
        <v>19045.7</v>
      </c>
      <c r="C179" s="22">
        <v>16.059999999999999</v>
      </c>
      <c r="D179" s="30">
        <f t="shared" si="2"/>
        <v>305873.94199999998</v>
      </c>
      <c r="E179" s="23"/>
      <c r="F179" s="23"/>
      <c r="G179" t="s">
        <v>655</v>
      </c>
      <c r="H179" s="36">
        <v>1415</v>
      </c>
      <c r="I179" s="36">
        <v>3680</v>
      </c>
      <c r="J179" s="20">
        <v>9225</v>
      </c>
      <c r="K179" s="36">
        <v>3550</v>
      </c>
      <c r="L179">
        <v>785</v>
      </c>
      <c r="M179" s="36">
        <v>4820</v>
      </c>
      <c r="N179" s="36">
        <v>1495</v>
      </c>
      <c r="O179" s="36">
        <v>3090</v>
      </c>
      <c r="P179">
        <v>362</v>
      </c>
      <c r="Q179" s="36">
        <v>5625</v>
      </c>
      <c r="R179">
        <v>98</v>
      </c>
      <c r="S179" s="36">
        <v>1420</v>
      </c>
      <c r="T179" s="36">
        <v>5275</v>
      </c>
      <c r="U179" s="36">
        <v>1620</v>
      </c>
      <c r="V179" s="36">
        <v>10700</v>
      </c>
      <c r="W179" s="36">
        <v>6975</v>
      </c>
      <c r="X179" s="36">
        <v>5625</v>
      </c>
      <c r="Y179" s="36">
        <v>1020</v>
      </c>
      <c r="Z179" s="36">
        <v>1335</v>
      </c>
      <c r="AA179" s="36">
        <v>4120</v>
      </c>
      <c r="AB179" s="36">
        <v>7525</v>
      </c>
      <c r="AC179" s="36">
        <v>8050</v>
      </c>
      <c r="AD179" s="36">
        <v>2440</v>
      </c>
      <c r="AE179" s="36">
        <v>1695</v>
      </c>
      <c r="AF179" s="36">
        <v>1645</v>
      </c>
      <c r="AG179" s="36">
        <v>1345</v>
      </c>
      <c r="AH179">
        <v>510</v>
      </c>
      <c r="AI179" s="36">
        <v>2630</v>
      </c>
      <c r="AJ179">
        <v>286</v>
      </c>
      <c r="AK179">
        <v>432</v>
      </c>
      <c r="AL179" s="36">
        <v>4290</v>
      </c>
      <c r="AM179" s="36">
        <v>1230</v>
      </c>
      <c r="AN179" s="36">
        <v>2900</v>
      </c>
      <c r="AO179" s="36">
        <v>26875</v>
      </c>
      <c r="AP179" s="36">
        <v>2130</v>
      </c>
      <c r="AQ179" s="36">
        <v>2260</v>
      </c>
      <c r="AR179">
        <v>72</v>
      </c>
      <c r="AS179" s="36">
        <v>1485</v>
      </c>
      <c r="AT179" s="36">
        <v>12525</v>
      </c>
      <c r="AU179" s="36">
        <v>25675</v>
      </c>
      <c r="AV179">
        <v>530</v>
      </c>
      <c r="AW179" s="36">
        <v>2530</v>
      </c>
      <c r="AX179">
        <v>462</v>
      </c>
      <c r="AY179" s="36">
        <v>2850</v>
      </c>
      <c r="AZ179">
        <v>640</v>
      </c>
      <c r="BA179" s="36">
        <v>14200</v>
      </c>
      <c r="BB179" s="36">
        <v>1530</v>
      </c>
      <c r="BC179" s="20">
        <v>1130</v>
      </c>
      <c r="BD179">
        <v>444</v>
      </c>
      <c r="BE179" s="36">
        <v>1815</v>
      </c>
      <c r="BF179" s="36">
        <v>3060</v>
      </c>
      <c r="BG179" s="36">
        <v>2340</v>
      </c>
      <c r="BH179">
        <v>910</v>
      </c>
      <c r="BI179" s="36">
        <v>9000</v>
      </c>
      <c r="BJ179">
        <v>422</v>
      </c>
    </row>
    <row r="180" spans="1:62" ht="15" thickBot="1" x14ac:dyDescent="0.35">
      <c r="A180" s="29">
        <v>45610</v>
      </c>
      <c r="B180" s="25">
        <v>19045.7</v>
      </c>
      <c r="C180" s="22">
        <v>15.907999999999999</v>
      </c>
      <c r="D180" s="30">
        <f t="shared" si="2"/>
        <v>302978.99560000002</v>
      </c>
      <c r="E180" s="23"/>
      <c r="F180" s="23"/>
      <c r="G180" t="s">
        <v>656</v>
      </c>
      <c r="H180" s="36">
        <v>1440</v>
      </c>
      <c r="I180" s="36">
        <v>3690</v>
      </c>
      <c r="J180" s="20">
        <v>9425</v>
      </c>
      <c r="K180" s="36">
        <v>3560</v>
      </c>
      <c r="L180">
        <v>800</v>
      </c>
      <c r="M180" s="36">
        <v>4860</v>
      </c>
      <c r="N180" s="36">
        <v>1480</v>
      </c>
      <c r="O180" s="36">
        <v>3020</v>
      </c>
      <c r="P180">
        <v>382</v>
      </c>
      <c r="Q180" s="36">
        <v>5575</v>
      </c>
      <c r="R180">
        <v>107</v>
      </c>
      <c r="S180" s="36">
        <v>1440</v>
      </c>
      <c r="T180" s="36">
        <v>5300</v>
      </c>
      <c r="U180" s="36">
        <v>1650</v>
      </c>
      <c r="V180" s="36">
        <v>10650</v>
      </c>
      <c r="W180" s="36">
        <v>7075</v>
      </c>
      <c r="X180" s="36">
        <v>5675</v>
      </c>
      <c r="Y180" s="36">
        <v>1040</v>
      </c>
      <c r="Z180" s="36">
        <v>1355</v>
      </c>
      <c r="AA180" s="36">
        <v>4200</v>
      </c>
      <c r="AB180" s="36">
        <v>7500</v>
      </c>
      <c r="AC180" s="36">
        <v>8100</v>
      </c>
      <c r="AD180" s="36">
        <v>2470</v>
      </c>
      <c r="AE180" s="36">
        <v>1640</v>
      </c>
      <c r="AF180" s="36">
        <v>1675</v>
      </c>
      <c r="AG180" s="36">
        <v>1340</v>
      </c>
      <c r="AH180">
        <v>486</v>
      </c>
      <c r="AI180" s="36">
        <v>2650</v>
      </c>
      <c r="AJ180">
        <v>304</v>
      </c>
      <c r="AK180">
        <v>442</v>
      </c>
      <c r="AL180" s="36">
        <v>4280</v>
      </c>
      <c r="AM180" s="36">
        <v>1260</v>
      </c>
      <c r="AN180" s="36">
        <v>2940</v>
      </c>
      <c r="AO180" s="36">
        <v>27025</v>
      </c>
      <c r="AP180" s="36">
        <v>2330</v>
      </c>
      <c r="AQ180" s="36">
        <v>2260</v>
      </c>
      <c r="AR180">
        <v>74</v>
      </c>
      <c r="AS180" s="36">
        <v>1510</v>
      </c>
      <c r="AT180" s="36">
        <v>12600</v>
      </c>
      <c r="AU180" s="36">
        <v>25675</v>
      </c>
      <c r="AV180">
        <v>530</v>
      </c>
      <c r="AW180" s="36">
        <v>2530</v>
      </c>
      <c r="AX180">
        <v>462</v>
      </c>
      <c r="AY180" s="36">
        <v>2900</v>
      </c>
      <c r="AZ180">
        <v>640</v>
      </c>
      <c r="BA180" s="36">
        <v>15100</v>
      </c>
      <c r="BB180" s="36">
        <v>1550</v>
      </c>
      <c r="BC180" s="20">
        <v>1135</v>
      </c>
      <c r="BD180">
        <v>450</v>
      </c>
      <c r="BE180" s="36">
        <v>1870</v>
      </c>
      <c r="BF180" s="36">
        <v>3060</v>
      </c>
      <c r="BG180" s="36">
        <v>2380</v>
      </c>
      <c r="BH180">
        <v>955</v>
      </c>
      <c r="BI180" s="36">
        <v>9150</v>
      </c>
      <c r="BJ180">
        <v>356</v>
      </c>
    </row>
    <row r="181" spans="1:62" ht="15" thickBot="1" x14ac:dyDescent="0.35">
      <c r="A181" s="29">
        <v>45609</v>
      </c>
      <c r="B181" s="25">
        <v>19045.7</v>
      </c>
      <c r="C181" s="22">
        <v>15.58</v>
      </c>
      <c r="D181" s="30">
        <f t="shared" si="2"/>
        <v>296732.00599999999</v>
      </c>
      <c r="E181" s="23"/>
      <c r="F181" s="23"/>
      <c r="G181" t="s">
        <v>657</v>
      </c>
      <c r="H181" s="36">
        <v>1450</v>
      </c>
      <c r="I181" s="36">
        <v>3730</v>
      </c>
      <c r="J181" s="20">
        <v>9475</v>
      </c>
      <c r="K181" s="36">
        <v>3440</v>
      </c>
      <c r="L181">
        <v>795</v>
      </c>
      <c r="M181" s="36">
        <v>4900</v>
      </c>
      <c r="N181" s="36">
        <v>1470</v>
      </c>
      <c r="O181" s="36">
        <v>3000</v>
      </c>
      <c r="P181">
        <v>378</v>
      </c>
      <c r="Q181" s="36">
        <v>5600</v>
      </c>
      <c r="R181">
        <v>109</v>
      </c>
      <c r="S181" s="36">
        <v>1450</v>
      </c>
      <c r="T181" s="36">
        <v>5275</v>
      </c>
      <c r="U181" s="36">
        <v>1670</v>
      </c>
      <c r="V181" s="36">
        <v>10500</v>
      </c>
      <c r="W181" s="36">
        <v>7075</v>
      </c>
      <c r="X181" s="36">
        <v>5650</v>
      </c>
      <c r="Y181" s="36">
        <v>1045</v>
      </c>
      <c r="Z181" s="36">
        <v>1365</v>
      </c>
      <c r="AA181" s="36">
        <v>4260</v>
      </c>
      <c r="AB181" s="36">
        <v>7425</v>
      </c>
      <c r="AC181" s="36">
        <v>8175</v>
      </c>
      <c r="AD181" s="36">
        <v>2420</v>
      </c>
      <c r="AE181" s="36">
        <v>1575</v>
      </c>
      <c r="AF181" s="36">
        <v>1680</v>
      </c>
      <c r="AG181" s="36">
        <v>1345</v>
      </c>
      <c r="AH181">
        <v>505</v>
      </c>
      <c r="AI181" s="36">
        <v>2650</v>
      </c>
      <c r="AJ181">
        <v>256</v>
      </c>
      <c r="AK181">
        <v>446</v>
      </c>
      <c r="AL181" s="36">
        <v>4310</v>
      </c>
      <c r="AM181" s="36">
        <v>1260</v>
      </c>
      <c r="AN181" s="36">
        <v>3010</v>
      </c>
      <c r="AO181" s="36">
        <v>27075</v>
      </c>
      <c r="AP181" s="36">
        <v>2320</v>
      </c>
      <c r="AQ181" s="36">
        <v>2280</v>
      </c>
      <c r="AR181">
        <v>72</v>
      </c>
      <c r="AS181" s="36">
        <v>1510</v>
      </c>
      <c r="AT181" s="36">
        <v>12525</v>
      </c>
      <c r="AU181" s="36">
        <v>25925</v>
      </c>
      <c r="AV181">
        <v>535</v>
      </c>
      <c r="AW181" s="36">
        <v>2570</v>
      </c>
      <c r="AX181">
        <v>462</v>
      </c>
      <c r="AY181" s="36">
        <v>2860</v>
      </c>
      <c r="AZ181">
        <v>640</v>
      </c>
      <c r="BA181" s="36">
        <v>15825</v>
      </c>
      <c r="BB181" s="36">
        <v>1545</v>
      </c>
      <c r="BC181" s="20">
        <v>1140</v>
      </c>
      <c r="BD181">
        <v>452</v>
      </c>
      <c r="BE181" s="36">
        <v>1885</v>
      </c>
      <c r="BF181" s="36">
        <v>3100</v>
      </c>
      <c r="BG181" s="36">
        <v>2420</v>
      </c>
      <c r="BH181">
        <v>965</v>
      </c>
      <c r="BI181" s="36">
        <v>9075</v>
      </c>
      <c r="BJ181">
        <v>318</v>
      </c>
    </row>
    <row r="182" spans="1:62" ht="15" thickBot="1" x14ac:dyDescent="0.35">
      <c r="A182" s="29">
        <v>45608</v>
      </c>
      <c r="B182" s="25">
        <v>19045.7</v>
      </c>
      <c r="C182" s="22">
        <v>15.814</v>
      </c>
      <c r="D182" s="30">
        <f t="shared" si="2"/>
        <v>301188.6998</v>
      </c>
      <c r="E182" s="23"/>
      <c r="F182" s="23"/>
      <c r="G182" t="s">
        <v>658</v>
      </c>
      <c r="H182" s="36">
        <v>1460</v>
      </c>
      <c r="I182" s="36">
        <v>3740</v>
      </c>
      <c r="J182" s="20">
        <v>9750</v>
      </c>
      <c r="K182" s="36">
        <v>3370</v>
      </c>
      <c r="L182">
        <v>790</v>
      </c>
      <c r="M182" s="36">
        <v>4990</v>
      </c>
      <c r="N182" s="36">
        <v>1490</v>
      </c>
      <c r="O182" s="36">
        <v>3080</v>
      </c>
      <c r="P182">
        <v>344</v>
      </c>
      <c r="Q182" s="36">
        <v>5525</v>
      </c>
      <c r="R182">
        <v>96</v>
      </c>
      <c r="S182" s="36">
        <v>1445</v>
      </c>
      <c r="T182" s="36">
        <v>5100</v>
      </c>
      <c r="U182" s="36">
        <v>1690</v>
      </c>
      <c r="V182" s="36">
        <v>10675</v>
      </c>
      <c r="W182" s="36">
        <v>7200</v>
      </c>
      <c r="X182" s="36">
        <v>5625</v>
      </c>
      <c r="Y182" s="36">
        <v>1015</v>
      </c>
      <c r="Z182" s="36">
        <v>1355</v>
      </c>
      <c r="AA182" s="36">
        <v>4250</v>
      </c>
      <c r="AB182" s="36">
        <v>7400</v>
      </c>
      <c r="AC182" s="36">
        <v>8200</v>
      </c>
      <c r="AD182" s="36">
        <v>2470</v>
      </c>
      <c r="AE182" s="36">
        <v>1605</v>
      </c>
      <c r="AF182" s="36">
        <v>1660</v>
      </c>
      <c r="AG182" s="36">
        <v>1320</v>
      </c>
      <c r="AH182">
        <v>505</v>
      </c>
      <c r="AI182" s="36">
        <v>2660</v>
      </c>
      <c r="AJ182">
        <v>240</v>
      </c>
      <c r="AK182">
        <v>454</v>
      </c>
      <c r="AL182" s="36">
        <v>4410</v>
      </c>
      <c r="AM182" s="36">
        <v>1270</v>
      </c>
      <c r="AN182" s="36">
        <v>3100</v>
      </c>
      <c r="AO182" s="36">
        <v>26725</v>
      </c>
      <c r="AP182" s="36">
        <v>2330</v>
      </c>
      <c r="AQ182" s="36">
        <v>2300</v>
      </c>
      <c r="AR182">
        <v>68</v>
      </c>
      <c r="AS182" s="36">
        <v>1490</v>
      </c>
      <c r="AT182" s="36">
        <v>12500</v>
      </c>
      <c r="AU182" s="36">
        <v>25875</v>
      </c>
      <c r="AV182">
        <v>545</v>
      </c>
      <c r="AW182" s="36">
        <v>2560</v>
      </c>
      <c r="AX182">
        <v>462</v>
      </c>
      <c r="AY182" s="36">
        <v>2900</v>
      </c>
      <c r="AZ182">
        <v>635</v>
      </c>
      <c r="BA182" s="36">
        <v>15600</v>
      </c>
      <c r="BB182" s="36">
        <v>1545</v>
      </c>
      <c r="BC182" s="20">
        <v>1145</v>
      </c>
      <c r="BD182">
        <v>464</v>
      </c>
      <c r="BE182" s="36">
        <v>1845</v>
      </c>
      <c r="BF182" s="36">
        <v>3050</v>
      </c>
      <c r="BG182" s="36">
        <v>2460</v>
      </c>
      <c r="BH182">
        <v>955</v>
      </c>
      <c r="BI182" s="36">
        <v>8875</v>
      </c>
      <c r="BJ182">
        <v>316</v>
      </c>
    </row>
    <row r="183" spans="1:62" ht="15" thickBot="1" x14ac:dyDescent="0.35">
      <c r="A183" s="29">
        <v>45607</v>
      </c>
      <c r="B183" s="25">
        <v>19045.7</v>
      </c>
      <c r="C183" s="22">
        <v>16.138000000000002</v>
      </c>
      <c r="D183" s="30">
        <f t="shared" si="2"/>
        <v>307359.50660000002</v>
      </c>
      <c r="E183" s="23"/>
      <c r="F183" s="23"/>
      <c r="G183" t="s">
        <v>659</v>
      </c>
      <c r="H183" s="36">
        <v>1430</v>
      </c>
      <c r="I183" s="36">
        <v>3780</v>
      </c>
      <c r="J183" s="20">
        <v>9800</v>
      </c>
      <c r="K183" s="36">
        <v>3360</v>
      </c>
      <c r="L183">
        <v>775</v>
      </c>
      <c r="M183" s="36">
        <v>4970</v>
      </c>
      <c r="N183" s="36">
        <v>1500</v>
      </c>
      <c r="O183" s="36">
        <v>3100</v>
      </c>
      <c r="P183">
        <v>338</v>
      </c>
      <c r="Q183" s="36">
        <v>5600</v>
      </c>
      <c r="R183">
        <v>87</v>
      </c>
      <c r="S183" s="36">
        <v>1445</v>
      </c>
      <c r="T183" s="36">
        <v>4920</v>
      </c>
      <c r="U183" s="36">
        <v>1625</v>
      </c>
      <c r="V183" s="36">
        <v>10750</v>
      </c>
      <c r="W183" s="36">
        <v>7175</v>
      </c>
      <c r="X183" s="36">
        <v>5650</v>
      </c>
      <c r="Y183" s="36">
        <v>1020</v>
      </c>
      <c r="Z183" s="36">
        <v>1400</v>
      </c>
      <c r="AA183" s="36">
        <v>4120</v>
      </c>
      <c r="AB183" s="36">
        <v>7425</v>
      </c>
      <c r="AC183" s="36">
        <v>8225</v>
      </c>
      <c r="AD183" s="36">
        <v>2450</v>
      </c>
      <c r="AE183" s="36">
        <v>1610</v>
      </c>
      <c r="AF183" s="36">
        <v>1715</v>
      </c>
      <c r="AG183" s="36">
        <v>1305</v>
      </c>
      <c r="AH183">
        <v>438</v>
      </c>
      <c r="AI183" s="36">
        <v>2670</v>
      </c>
      <c r="AJ183">
        <v>232</v>
      </c>
      <c r="AK183">
        <v>460</v>
      </c>
      <c r="AL183" s="36">
        <v>4520</v>
      </c>
      <c r="AM183" s="36">
        <v>1270</v>
      </c>
      <c r="AN183" s="36">
        <v>3100</v>
      </c>
      <c r="AO183" s="36">
        <v>26725</v>
      </c>
      <c r="AP183" s="36">
        <v>2330</v>
      </c>
      <c r="AQ183" s="36">
        <v>2290</v>
      </c>
      <c r="AR183">
        <v>68</v>
      </c>
      <c r="AS183" s="36">
        <v>1480</v>
      </c>
      <c r="AT183" s="36">
        <v>12800</v>
      </c>
      <c r="AU183" s="36">
        <v>25925</v>
      </c>
      <c r="AV183">
        <v>540</v>
      </c>
      <c r="AW183" s="36">
        <v>2520</v>
      </c>
      <c r="AX183">
        <v>464</v>
      </c>
      <c r="AY183" s="36">
        <v>2920</v>
      </c>
      <c r="AZ183">
        <v>645</v>
      </c>
      <c r="BA183" s="36">
        <v>14275</v>
      </c>
      <c r="BB183" s="36">
        <v>1525</v>
      </c>
      <c r="BC183" s="20">
        <v>1145</v>
      </c>
      <c r="BD183">
        <v>474</v>
      </c>
      <c r="BE183" s="36">
        <v>1900</v>
      </c>
      <c r="BF183" s="36">
        <v>3060</v>
      </c>
      <c r="BG183" s="36">
        <v>2340</v>
      </c>
      <c r="BH183">
        <v>930</v>
      </c>
      <c r="BI183" s="36">
        <v>8900</v>
      </c>
      <c r="BJ183">
        <v>306</v>
      </c>
    </row>
    <row r="184" spans="1:62" ht="15" thickBot="1" x14ac:dyDescent="0.35">
      <c r="A184" s="29">
        <v>45604</v>
      </c>
      <c r="B184" s="25">
        <v>19045.7</v>
      </c>
      <c r="C184" s="22">
        <v>15.522</v>
      </c>
      <c r="D184" s="30">
        <f t="shared" si="2"/>
        <v>295627.3554</v>
      </c>
      <c r="E184" s="23"/>
      <c r="F184" s="23"/>
      <c r="G184" t="s">
        <v>660</v>
      </c>
      <c r="H184" s="36">
        <v>1415</v>
      </c>
      <c r="I184" s="36">
        <v>3900</v>
      </c>
      <c r="J184" s="20">
        <v>9700</v>
      </c>
      <c r="K184" s="36">
        <v>3330</v>
      </c>
      <c r="L184">
        <v>775</v>
      </c>
      <c r="M184" s="36">
        <v>4980</v>
      </c>
      <c r="N184" s="36">
        <v>1505</v>
      </c>
      <c r="O184" s="36">
        <v>3110</v>
      </c>
      <c r="P184">
        <v>336</v>
      </c>
      <c r="Q184" s="36">
        <v>5450</v>
      </c>
      <c r="R184">
        <v>82</v>
      </c>
      <c r="S184" s="36">
        <v>1490</v>
      </c>
      <c r="T184" s="36">
        <v>4950</v>
      </c>
      <c r="U184" s="36">
        <v>1620</v>
      </c>
      <c r="V184" s="36">
        <v>10725</v>
      </c>
      <c r="W184" s="36">
        <v>7225</v>
      </c>
      <c r="X184" s="36">
        <v>5500</v>
      </c>
      <c r="Y184" s="36">
        <v>1030</v>
      </c>
      <c r="Z184" s="36">
        <v>1380</v>
      </c>
      <c r="AA184" s="36">
        <v>4120</v>
      </c>
      <c r="AB184" s="36">
        <v>7175</v>
      </c>
      <c r="AC184" s="36">
        <v>8250</v>
      </c>
      <c r="AD184" s="36">
        <v>2410</v>
      </c>
      <c r="AE184" s="36">
        <v>1595</v>
      </c>
      <c r="AF184" s="36">
        <v>1690</v>
      </c>
      <c r="AG184" s="36">
        <v>1295</v>
      </c>
      <c r="AH184">
        <v>430</v>
      </c>
      <c r="AI184" s="36">
        <v>2650</v>
      </c>
      <c r="AJ184">
        <v>238</v>
      </c>
      <c r="AK184">
        <v>460</v>
      </c>
      <c r="AL184" s="36">
        <v>4570</v>
      </c>
      <c r="AM184" s="36">
        <v>1230</v>
      </c>
      <c r="AN184" s="36">
        <v>3040</v>
      </c>
      <c r="AO184" s="36">
        <v>26725</v>
      </c>
      <c r="AP184" s="36">
        <v>2370</v>
      </c>
      <c r="AQ184" s="36">
        <v>2270</v>
      </c>
      <c r="AR184">
        <v>68</v>
      </c>
      <c r="AS184" s="36">
        <v>1550</v>
      </c>
      <c r="AT184" s="36">
        <v>12500</v>
      </c>
      <c r="AU184" s="36">
        <v>25950</v>
      </c>
      <c r="AV184">
        <v>530</v>
      </c>
      <c r="AW184" s="36">
        <v>2550</v>
      </c>
      <c r="AX184">
        <v>458</v>
      </c>
      <c r="AY184" s="36">
        <v>3090</v>
      </c>
      <c r="AZ184">
        <v>640</v>
      </c>
      <c r="BA184" s="36">
        <v>13825</v>
      </c>
      <c r="BB184" s="36">
        <v>1535</v>
      </c>
      <c r="BC184" s="20">
        <v>1170</v>
      </c>
      <c r="BD184">
        <v>470</v>
      </c>
      <c r="BE184" s="36">
        <v>1905</v>
      </c>
      <c r="BF184" s="36">
        <v>3120</v>
      </c>
      <c r="BG184" s="36">
        <v>2360</v>
      </c>
      <c r="BH184">
        <v>930</v>
      </c>
      <c r="BI184" s="36">
        <v>8850</v>
      </c>
      <c r="BJ184">
        <v>308</v>
      </c>
    </row>
    <row r="185" spans="1:62" ht="15" thickBot="1" x14ac:dyDescent="0.35">
      <c r="A185" s="29">
        <v>45603</v>
      </c>
      <c r="B185" s="25">
        <v>19045.7</v>
      </c>
      <c r="C185" s="22">
        <v>15.986000000000001</v>
      </c>
      <c r="D185" s="30">
        <f t="shared" si="2"/>
        <v>304464.56020000001</v>
      </c>
      <c r="E185" s="23"/>
      <c r="F185" s="23"/>
      <c r="G185" t="s">
        <v>661</v>
      </c>
      <c r="H185" s="36">
        <v>1445</v>
      </c>
      <c r="I185" s="36">
        <v>3850</v>
      </c>
      <c r="J185" s="20">
        <v>9825</v>
      </c>
      <c r="K185" s="36">
        <v>3280</v>
      </c>
      <c r="L185">
        <v>765</v>
      </c>
      <c r="M185" s="36">
        <v>4950</v>
      </c>
      <c r="N185" s="36">
        <v>1500</v>
      </c>
      <c r="O185" s="36">
        <v>3020</v>
      </c>
      <c r="P185">
        <v>286</v>
      </c>
      <c r="Q185" s="36">
        <v>5650</v>
      </c>
      <c r="R185">
        <v>77</v>
      </c>
      <c r="S185" s="36">
        <v>1500</v>
      </c>
      <c r="T185" s="36">
        <v>4960</v>
      </c>
      <c r="U185" s="36">
        <v>1570</v>
      </c>
      <c r="V185" s="36">
        <v>10475</v>
      </c>
      <c r="W185" s="36">
        <v>7000</v>
      </c>
      <c r="X185" s="36">
        <v>5475</v>
      </c>
      <c r="Y185" s="36">
        <v>1000</v>
      </c>
      <c r="Z185" s="36">
        <v>1395</v>
      </c>
      <c r="AA185" s="36">
        <v>4130</v>
      </c>
      <c r="AB185" s="36">
        <v>7175</v>
      </c>
      <c r="AC185" s="36">
        <v>8225</v>
      </c>
      <c r="AD185" s="36">
        <v>2460</v>
      </c>
      <c r="AE185" s="36">
        <v>1615</v>
      </c>
      <c r="AF185" s="36">
        <v>1730</v>
      </c>
      <c r="AG185" s="36">
        <v>1305</v>
      </c>
      <c r="AH185">
        <v>434</v>
      </c>
      <c r="AI185" s="36">
        <v>2660</v>
      </c>
      <c r="AJ185">
        <v>226</v>
      </c>
      <c r="AK185">
        <v>470</v>
      </c>
      <c r="AL185" s="36">
        <v>4330</v>
      </c>
      <c r="AM185" s="36">
        <v>1245</v>
      </c>
      <c r="AN185" s="36">
        <v>3000</v>
      </c>
      <c r="AO185" s="36">
        <v>26325</v>
      </c>
      <c r="AP185" s="36">
        <v>2440</v>
      </c>
      <c r="AQ185" s="36">
        <v>2300</v>
      </c>
      <c r="AR185">
        <v>68</v>
      </c>
      <c r="AS185" s="36">
        <v>1575</v>
      </c>
      <c r="AT185" s="36">
        <v>12500</v>
      </c>
      <c r="AU185" s="36">
        <v>25850</v>
      </c>
      <c r="AV185">
        <v>535</v>
      </c>
      <c r="AW185" s="36">
        <v>2530</v>
      </c>
      <c r="AX185">
        <v>454</v>
      </c>
      <c r="AY185" s="36">
        <v>3120</v>
      </c>
      <c r="AZ185">
        <v>650</v>
      </c>
      <c r="BA185" s="36">
        <v>12750</v>
      </c>
      <c r="BB185" s="36">
        <v>1545</v>
      </c>
      <c r="BC185" s="20">
        <v>1185</v>
      </c>
      <c r="BD185">
        <v>468</v>
      </c>
      <c r="BE185" s="36">
        <v>1955</v>
      </c>
      <c r="BF185" s="36">
        <v>3090</v>
      </c>
      <c r="BG185" s="36">
        <v>2380</v>
      </c>
      <c r="BH185">
        <v>935</v>
      </c>
      <c r="BI185" s="36">
        <v>8825</v>
      </c>
      <c r="BJ185">
        <v>276</v>
      </c>
    </row>
    <row r="186" spans="1:62" ht="15" thickBot="1" x14ac:dyDescent="0.35">
      <c r="A186" s="29">
        <v>45602</v>
      </c>
      <c r="B186" s="25">
        <v>19045.7</v>
      </c>
      <c r="C186" s="22">
        <v>16.166</v>
      </c>
      <c r="D186" s="30">
        <f t="shared" si="2"/>
        <v>307892.78620000003</v>
      </c>
      <c r="E186" s="23"/>
      <c r="F186" s="23"/>
      <c r="G186" t="s">
        <v>662</v>
      </c>
      <c r="H186" s="36">
        <v>1440</v>
      </c>
      <c r="I186" s="36">
        <v>3880</v>
      </c>
      <c r="J186" s="20">
        <v>9825</v>
      </c>
      <c r="K186" s="36">
        <v>3280</v>
      </c>
      <c r="L186">
        <v>765</v>
      </c>
      <c r="M186" s="36">
        <v>4920</v>
      </c>
      <c r="N186" s="36">
        <v>1490</v>
      </c>
      <c r="O186" s="36">
        <v>3020</v>
      </c>
      <c r="P186">
        <v>288</v>
      </c>
      <c r="Q186" s="36">
        <v>5450</v>
      </c>
      <c r="R186">
        <v>82</v>
      </c>
      <c r="S186" s="36">
        <v>1460</v>
      </c>
      <c r="T186" s="36">
        <v>4930</v>
      </c>
      <c r="U186" s="36">
        <v>1600</v>
      </c>
      <c r="V186" s="36">
        <v>10625</v>
      </c>
      <c r="W186" s="36">
        <v>7050</v>
      </c>
      <c r="X186" s="36">
        <v>5500</v>
      </c>
      <c r="Y186" s="36">
        <v>1025</v>
      </c>
      <c r="Z186" s="36">
        <v>1365</v>
      </c>
      <c r="AA186" s="36">
        <v>4170</v>
      </c>
      <c r="AB186" s="36">
        <v>7200</v>
      </c>
      <c r="AC186" s="36">
        <v>8275</v>
      </c>
      <c r="AD186" s="36">
        <v>2490</v>
      </c>
      <c r="AE186" s="36">
        <v>1610</v>
      </c>
      <c r="AF186" s="36">
        <v>1750</v>
      </c>
      <c r="AG186" s="36">
        <v>1290</v>
      </c>
      <c r="AH186">
        <v>440</v>
      </c>
      <c r="AI186" s="36">
        <v>2680</v>
      </c>
      <c r="AJ186">
        <v>230</v>
      </c>
      <c r="AK186">
        <v>474</v>
      </c>
      <c r="AL186" s="36">
        <v>4220</v>
      </c>
      <c r="AM186" s="36">
        <v>1200</v>
      </c>
      <c r="AN186" s="36">
        <v>2940</v>
      </c>
      <c r="AO186" s="36">
        <v>25775</v>
      </c>
      <c r="AP186" s="36">
        <v>2350</v>
      </c>
      <c r="AQ186" s="36">
        <v>2290</v>
      </c>
      <c r="AR186">
        <v>66</v>
      </c>
      <c r="AS186" s="36">
        <v>1580</v>
      </c>
      <c r="AT186" s="36">
        <v>12575</v>
      </c>
      <c r="AU186" s="36">
        <v>26150</v>
      </c>
      <c r="AV186">
        <v>535</v>
      </c>
      <c r="AW186" s="36">
        <v>2510</v>
      </c>
      <c r="AX186">
        <v>458</v>
      </c>
      <c r="AY186" s="36">
        <v>3150</v>
      </c>
      <c r="AZ186">
        <v>620</v>
      </c>
      <c r="BA186" s="36">
        <v>12100</v>
      </c>
      <c r="BB186" s="36">
        <v>1530</v>
      </c>
      <c r="BC186" s="20">
        <v>1180</v>
      </c>
      <c r="BD186">
        <v>462</v>
      </c>
      <c r="BE186" s="36">
        <v>1855</v>
      </c>
      <c r="BF186" s="36">
        <v>3010</v>
      </c>
      <c r="BG186" s="36">
        <v>2330</v>
      </c>
      <c r="BH186">
        <v>930</v>
      </c>
      <c r="BI186" s="36">
        <v>8750</v>
      </c>
      <c r="BJ186">
        <v>274</v>
      </c>
    </row>
    <row r="187" spans="1:62" ht="15" thickBot="1" x14ac:dyDescent="0.35">
      <c r="A187" s="29">
        <v>45601</v>
      </c>
      <c r="B187" s="25">
        <v>19045.7</v>
      </c>
      <c r="C187" s="22">
        <v>15.916</v>
      </c>
      <c r="D187" s="30">
        <f t="shared" si="2"/>
        <v>303131.36120000004</v>
      </c>
      <c r="E187" s="23"/>
      <c r="F187" s="23"/>
      <c r="G187" t="s">
        <v>663</v>
      </c>
      <c r="H187" s="36">
        <v>1420</v>
      </c>
      <c r="I187" s="36">
        <v>3870</v>
      </c>
      <c r="J187" s="20">
        <v>9450</v>
      </c>
      <c r="K187" s="36">
        <v>3200</v>
      </c>
      <c r="L187">
        <v>765</v>
      </c>
      <c r="M187" s="36">
        <v>4900</v>
      </c>
      <c r="N187" s="36">
        <v>1480</v>
      </c>
      <c r="O187" s="36">
        <v>3000</v>
      </c>
      <c r="P187">
        <v>274</v>
      </c>
      <c r="Q187" s="36">
        <v>5350</v>
      </c>
      <c r="R187">
        <v>77</v>
      </c>
      <c r="S187" s="36">
        <v>1535</v>
      </c>
      <c r="T187" s="36">
        <v>4930</v>
      </c>
      <c r="U187" s="36">
        <v>1630</v>
      </c>
      <c r="V187" s="36">
        <v>10500</v>
      </c>
      <c r="W187" s="36">
        <v>6925</v>
      </c>
      <c r="X187" s="36">
        <v>5425</v>
      </c>
      <c r="Y187" s="36">
        <v>1015</v>
      </c>
      <c r="Z187" s="36">
        <v>1380</v>
      </c>
      <c r="AA187" s="36">
        <v>4210</v>
      </c>
      <c r="AB187" s="36">
        <v>7050</v>
      </c>
      <c r="AC187" s="36">
        <v>8325</v>
      </c>
      <c r="AD187" s="36">
        <v>2540</v>
      </c>
      <c r="AE187" s="36">
        <v>1545</v>
      </c>
      <c r="AF187" s="36">
        <v>1715</v>
      </c>
      <c r="AG187" s="36">
        <v>1325</v>
      </c>
      <c r="AH187">
        <v>440</v>
      </c>
      <c r="AI187" s="36">
        <v>2650</v>
      </c>
      <c r="AJ187">
        <v>228</v>
      </c>
      <c r="AK187">
        <v>456</v>
      </c>
      <c r="AL187" s="36">
        <v>4140</v>
      </c>
      <c r="AM187" s="36">
        <v>1185</v>
      </c>
      <c r="AN187" s="36">
        <v>2900</v>
      </c>
      <c r="AO187" s="36">
        <v>26025</v>
      </c>
      <c r="AP187" s="36">
        <v>2320</v>
      </c>
      <c r="AQ187" s="36">
        <v>2290</v>
      </c>
      <c r="AR187">
        <v>65</v>
      </c>
      <c r="AS187" s="36">
        <v>1570</v>
      </c>
      <c r="AT187" s="36">
        <v>12350</v>
      </c>
      <c r="AU187" s="36">
        <v>25950</v>
      </c>
      <c r="AV187">
        <v>535</v>
      </c>
      <c r="AW187" s="36">
        <v>2530</v>
      </c>
      <c r="AX187">
        <v>446</v>
      </c>
      <c r="AY187" s="36">
        <v>3100</v>
      </c>
      <c r="AZ187">
        <v>620</v>
      </c>
      <c r="BA187" s="36">
        <v>11975</v>
      </c>
      <c r="BB187" s="36">
        <v>1545</v>
      </c>
      <c r="BC187" s="20">
        <v>1180</v>
      </c>
      <c r="BD187">
        <v>462</v>
      </c>
      <c r="BE187" s="36">
        <v>1860</v>
      </c>
      <c r="BF187" s="36">
        <v>2920</v>
      </c>
      <c r="BG187" s="36">
        <v>2300</v>
      </c>
      <c r="BH187">
        <v>905</v>
      </c>
      <c r="BI187" s="36">
        <v>8600</v>
      </c>
      <c r="BJ187">
        <v>274</v>
      </c>
    </row>
    <row r="188" spans="1:62" ht="15" thickBot="1" x14ac:dyDescent="0.35">
      <c r="A188" s="29">
        <v>45600</v>
      </c>
      <c r="B188" s="25">
        <v>19045.7</v>
      </c>
      <c r="C188" s="22">
        <v>15.766</v>
      </c>
      <c r="D188" s="30">
        <f t="shared" si="2"/>
        <v>300274.5062</v>
      </c>
      <c r="E188" s="23"/>
      <c r="F188" s="23"/>
      <c r="G188" s="21">
        <v>45606</v>
      </c>
      <c r="H188" s="36">
        <v>1430</v>
      </c>
      <c r="I188" s="36">
        <v>3870</v>
      </c>
      <c r="J188" s="20">
        <v>9150</v>
      </c>
      <c r="K188" s="36">
        <v>3170</v>
      </c>
      <c r="L188">
        <v>755</v>
      </c>
      <c r="M188" s="36">
        <v>4900</v>
      </c>
      <c r="N188" s="36">
        <v>1450</v>
      </c>
      <c r="O188" s="36">
        <v>3000</v>
      </c>
      <c r="P188">
        <v>274</v>
      </c>
      <c r="Q188" s="36">
        <v>5350</v>
      </c>
      <c r="R188">
        <v>72</v>
      </c>
      <c r="S188" s="36">
        <v>1540</v>
      </c>
      <c r="T188" s="36">
        <v>5075</v>
      </c>
      <c r="U188" s="36">
        <v>1565</v>
      </c>
      <c r="V188" s="36">
        <v>10375</v>
      </c>
      <c r="W188" s="36">
        <v>6950</v>
      </c>
      <c r="X188" s="36">
        <v>5375</v>
      </c>
      <c r="Y188">
        <v>995</v>
      </c>
      <c r="Z188" s="36">
        <v>1405</v>
      </c>
      <c r="AA188" s="36">
        <v>4160</v>
      </c>
      <c r="AB188" s="36">
        <v>7000</v>
      </c>
      <c r="AC188" s="36">
        <v>8400</v>
      </c>
      <c r="AD188" s="36">
        <v>2600</v>
      </c>
      <c r="AE188" s="36">
        <v>1490</v>
      </c>
      <c r="AF188" s="36">
        <v>1720</v>
      </c>
      <c r="AG188" s="36">
        <v>1355</v>
      </c>
      <c r="AH188">
        <v>434</v>
      </c>
      <c r="AI188" s="36">
        <v>2640</v>
      </c>
      <c r="AJ188">
        <v>234</v>
      </c>
      <c r="AK188">
        <v>454</v>
      </c>
      <c r="AL188" s="36">
        <v>4310</v>
      </c>
      <c r="AM188" s="36">
        <v>1185</v>
      </c>
      <c r="AN188" s="36">
        <v>2940</v>
      </c>
      <c r="AO188" s="36">
        <v>26150</v>
      </c>
      <c r="AP188" s="36">
        <v>2270</v>
      </c>
      <c r="AQ188" s="36">
        <v>2310</v>
      </c>
      <c r="AR188">
        <v>60</v>
      </c>
      <c r="AS188" s="36">
        <v>1595</v>
      </c>
      <c r="AT188" s="36">
        <v>12250</v>
      </c>
      <c r="AU188" s="36">
        <v>25925</v>
      </c>
      <c r="AV188">
        <v>540</v>
      </c>
      <c r="AW188" s="36">
        <v>2540</v>
      </c>
      <c r="AX188">
        <v>444</v>
      </c>
      <c r="AY188" s="36">
        <v>3130</v>
      </c>
      <c r="AZ188">
        <v>645</v>
      </c>
      <c r="BA188" s="36">
        <v>12000</v>
      </c>
      <c r="BB188" s="36">
        <v>1520</v>
      </c>
      <c r="BC188" s="20">
        <v>1185</v>
      </c>
      <c r="BD188">
        <v>462</v>
      </c>
      <c r="BE188" s="36">
        <v>1790</v>
      </c>
      <c r="BF188" s="36">
        <v>2970</v>
      </c>
      <c r="BG188" s="36">
        <v>2320</v>
      </c>
      <c r="BH188">
        <v>890</v>
      </c>
      <c r="BI188" s="36">
        <v>8550</v>
      </c>
      <c r="BJ188">
        <v>278</v>
      </c>
    </row>
    <row r="189" spans="1:62" ht="15" thickBot="1" x14ac:dyDescent="0.35">
      <c r="A189" s="29">
        <v>45597</v>
      </c>
      <c r="B189" s="25">
        <v>19045.7</v>
      </c>
      <c r="C189" s="22">
        <v>15.816000000000001</v>
      </c>
      <c r="D189" s="30">
        <f t="shared" si="2"/>
        <v>301226.79120000004</v>
      </c>
      <c r="E189" s="23"/>
      <c r="F189" s="23"/>
      <c r="G189" s="21">
        <v>45575</v>
      </c>
      <c r="H189" s="36">
        <v>1450</v>
      </c>
      <c r="I189" s="36">
        <v>3820</v>
      </c>
      <c r="J189" s="20">
        <v>8875</v>
      </c>
      <c r="K189" s="36">
        <v>3140</v>
      </c>
      <c r="L189">
        <v>755</v>
      </c>
      <c r="M189" s="36">
        <v>4860</v>
      </c>
      <c r="N189" s="36">
        <v>1390</v>
      </c>
      <c r="O189" s="36">
        <v>3030</v>
      </c>
      <c r="P189">
        <v>262</v>
      </c>
      <c r="Q189" s="36">
        <v>5400</v>
      </c>
      <c r="R189">
        <v>67</v>
      </c>
      <c r="S189" s="36">
        <v>1545</v>
      </c>
      <c r="T189" s="36">
        <v>5125</v>
      </c>
      <c r="U189" s="36">
        <v>1535</v>
      </c>
      <c r="V189" s="36">
        <v>10500</v>
      </c>
      <c r="W189" s="36">
        <v>6950</v>
      </c>
      <c r="X189" s="36">
        <v>5325</v>
      </c>
      <c r="Y189">
        <v>990</v>
      </c>
      <c r="Z189" s="36">
        <v>1330</v>
      </c>
      <c r="AA189" s="36">
        <v>4140</v>
      </c>
      <c r="AB189" s="36">
        <v>7025</v>
      </c>
      <c r="AC189" s="36">
        <v>8250</v>
      </c>
      <c r="AD189" s="36">
        <v>2550</v>
      </c>
      <c r="AE189" s="36">
        <v>1505</v>
      </c>
      <c r="AF189" s="36">
        <v>1650</v>
      </c>
      <c r="AG189" s="36">
        <v>1350</v>
      </c>
      <c r="AH189">
        <v>432</v>
      </c>
      <c r="AI189" s="36">
        <v>2620</v>
      </c>
      <c r="AJ189">
        <v>222</v>
      </c>
      <c r="AK189">
        <v>460</v>
      </c>
      <c r="AL189" s="36">
        <v>4050</v>
      </c>
      <c r="AM189" s="36">
        <v>1155</v>
      </c>
      <c r="AN189" s="36">
        <v>2950</v>
      </c>
      <c r="AO189" s="36">
        <v>25900</v>
      </c>
      <c r="AP189" s="36">
        <v>2280</v>
      </c>
      <c r="AQ189" s="36">
        <v>2320</v>
      </c>
      <c r="AR189">
        <v>60</v>
      </c>
      <c r="AS189" s="36">
        <v>1540</v>
      </c>
      <c r="AT189" s="36">
        <v>12050</v>
      </c>
      <c r="AU189" s="36">
        <v>26025</v>
      </c>
      <c r="AV189">
        <v>530</v>
      </c>
      <c r="AW189" s="36">
        <v>2560</v>
      </c>
      <c r="AX189">
        <v>446</v>
      </c>
      <c r="AY189" s="36">
        <v>3140</v>
      </c>
      <c r="AZ189">
        <v>615</v>
      </c>
      <c r="BA189" s="36">
        <v>11275</v>
      </c>
      <c r="BB189" s="36">
        <v>1505</v>
      </c>
      <c r="BC189" s="20">
        <v>1170</v>
      </c>
      <c r="BD189">
        <v>464</v>
      </c>
      <c r="BE189" s="36">
        <v>1780</v>
      </c>
      <c r="BF189" s="36">
        <v>2940</v>
      </c>
      <c r="BG189" s="36">
        <v>2320</v>
      </c>
      <c r="BH189">
        <v>875</v>
      </c>
      <c r="BI189" s="36">
        <v>8575</v>
      </c>
      <c r="BJ189">
        <v>270</v>
      </c>
    </row>
    <row r="190" spans="1:62" ht="15" thickBot="1" x14ac:dyDescent="0.35">
      <c r="A190" s="29">
        <v>45596</v>
      </c>
      <c r="B190" s="25">
        <v>19045.7</v>
      </c>
      <c r="C190" s="22">
        <v>15.624000000000001</v>
      </c>
      <c r="D190" s="30">
        <f t="shared" si="2"/>
        <v>297570.01680000004</v>
      </c>
      <c r="E190" s="23"/>
      <c r="F190" s="23"/>
      <c r="G190" s="21">
        <v>45545</v>
      </c>
      <c r="H190" s="36">
        <v>1475</v>
      </c>
      <c r="I190" s="36">
        <v>3820</v>
      </c>
      <c r="J190" s="20">
        <v>9000</v>
      </c>
      <c r="K190" s="36">
        <v>3140</v>
      </c>
      <c r="L190">
        <v>740</v>
      </c>
      <c r="M190" s="36">
        <v>4930</v>
      </c>
      <c r="N190" s="36">
        <v>1390</v>
      </c>
      <c r="O190" s="36">
        <v>3000</v>
      </c>
      <c r="P190">
        <v>272</v>
      </c>
      <c r="Q190" s="36">
        <v>5475</v>
      </c>
      <c r="R190">
        <v>67</v>
      </c>
      <c r="S190" s="36">
        <v>1525</v>
      </c>
      <c r="T190" s="36">
        <v>5075</v>
      </c>
      <c r="U190" s="36">
        <v>1515</v>
      </c>
      <c r="V190" s="36">
        <v>10425</v>
      </c>
      <c r="W190" s="36">
        <v>6950</v>
      </c>
      <c r="X190" s="36">
        <v>5325</v>
      </c>
      <c r="Y190" s="36">
        <v>1000</v>
      </c>
      <c r="Z190" s="36">
        <v>1330</v>
      </c>
      <c r="AA190" s="36">
        <v>4150</v>
      </c>
      <c r="AB190" s="36">
        <v>6925</v>
      </c>
      <c r="AC190" s="36">
        <v>8350</v>
      </c>
      <c r="AD190" s="36">
        <v>2488</v>
      </c>
      <c r="AE190" s="36">
        <v>1460</v>
      </c>
      <c r="AF190" s="36">
        <v>1670</v>
      </c>
      <c r="AG190" s="36">
        <v>1365</v>
      </c>
      <c r="AH190">
        <v>438</v>
      </c>
      <c r="AI190" s="36">
        <v>2710</v>
      </c>
      <c r="AJ190">
        <v>224</v>
      </c>
      <c r="AK190">
        <v>436</v>
      </c>
      <c r="AL190" s="36">
        <v>4010</v>
      </c>
      <c r="AM190" s="36">
        <v>1185</v>
      </c>
      <c r="AN190" s="36">
        <v>2960</v>
      </c>
      <c r="AO190" s="36">
        <v>26600</v>
      </c>
      <c r="AP190" s="36">
        <v>2280</v>
      </c>
      <c r="AQ190" s="36">
        <v>2300</v>
      </c>
      <c r="AR190">
        <v>60</v>
      </c>
      <c r="AS190" s="36">
        <v>1545</v>
      </c>
      <c r="AT190" s="36">
        <v>12075</v>
      </c>
      <c r="AU190" s="36">
        <v>26050</v>
      </c>
      <c r="AV190">
        <v>540</v>
      </c>
      <c r="AW190" s="36">
        <v>2550</v>
      </c>
      <c r="AX190">
        <v>448</v>
      </c>
      <c r="AY190" s="36">
        <v>3090</v>
      </c>
      <c r="AZ190">
        <v>615</v>
      </c>
      <c r="BA190" s="36">
        <v>11250</v>
      </c>
      <c r="BB190" s="36">
        <v>1505</v>
      </c>
      <c r="BC190" s="20">
        <v>1165</v>
      </c>
      <c r="BD190">
        <v>472</v>
      </c>
      <c r="BE190" s="36">
        <v>1860</v>
      </c>
      <c r="BF190" s="36">
        <v>2960</v>
      </c>
      <c r="BG190" s="36">
        <v>2290</v>
      </c>
      <c r="BH190">
        <v>870</v>
      </c>
      <c r="BI190" s="36">
        <v>8875</v>
      </c>
      <c r="BJ190">
        <v>264</v>
      </c>
    </row>
    <row r="191" spans="1:62" ht="15" thickBot="1" x14ac:dyDescent="0.35">
      <c r="A191" s="29">
        <v>45595</v>
      </c>
      <c r="B191" s="25">
        <v>19045.7</v>
      </c>
      <c r="C191" s="22">
        <v>15.5</v>
      </c>
      <c r="D191" s="30">
        <f t="shared" si="2"/>
        <v>295208.35000000003</v>
      </c>
      <c r="E191" s="23"/>
      <c r="F191" s="23"/>
      <c r="G191" s="21">
        <v>45514</v>
      </c>
      <c r="H191" s="36">
        <v>1440</v>
      </c>
      <c r="I191" s="36">
        <v>3800</v>
      </c>
      <c r="J191" s="20">
        <v>9025</v>
      </c>
      <c r="K191" s="36">
        <v>3140</v>
      </c>
      <c r="L191">
        <v>745</v>
      </c>
      <c r="M191" s="36">
        <v>5000</v>
      </c>
      <c r="N191" s="36">
        <v>1410</v>
      </c>
      <c r="O191" s="36">
        <v>3050</v>
      </c>
      <c r="P191">
        <v>276</v>
      </c>
      <c r="Q191" s="36">
        <v>5325</v>
      </c>
      <c r="R191">
        <v>69</v>
      </c>
      <c r="S191" s="36">
        <v>1545</v>
      </c>
      <c r="T191" s="36">
        <v>5225</v>
      </c>
      <c r="U191" s="36">
        <v>1525</v>
      </c>
      <c r="V191" s="36">
        <v>10400</v>
      </c>
      <c r="W191" s="36">
        <v>7075</v>
      </c>
      <c r="X191" s="36">
        <v>5350</v>
      </c>
      <c r="Y191" s="36">
        <v>1010</v>
      </c>
      <c r="Z191" s="36">
        <v>1335</v>
      </c>
      <c r="AA191" s="36">
        <v>4130</v>
      </c>
      <c r="AB191" s="36">
        <v>7000</v>
      </c>
      <c r="AC191" s="36">
        <v>8525</v>
      </c>
      <c r="AD191" s="36">
        <v>2650</v>
      </c>
      <c r="AE191" s="36">
        <v>1475</v>
      </c>
      <c r="AF191" s="36">
        <v>1700</v>
      </c>
      <c r="AG191" s="36">
        <v>1370</v>
      </c>
      <c r="AH191">
        <v>452</v>
      </c>
      <c r="AI191" s="36">
        <v>2830</v>
      </c>
      <c r="AJ191">
        <v>234</v>
      </c>
      <c r="AK191">
        <v>446</v>
      </c>
      <c r="AL191" s="36">
        <v>4020</v>
      </c>
      <c r="AM191" s="36">
        <v>1150</v>
      </c>
      <c r="AN191" s="36">
        <v>2990</v>
      </c>
      <c r="AO191" s="36">
        <v>26425</v>
      </c>
      <c r="AP191" s="36">
        <v>2310</v>
      </c>
      <c r="AQ191" s="36">
        <v>2270</v>
      </c>
      <c r="AR191">
        <v>60</v>
      </c>
      <c r="AS191" s="36">
        <v>1495</v>
      </c>
      <c r="AT191" s="36">
        <v>12300</v>
      </c>
      <c r="AU191" s="36">
        <v>26050</v>
      </c>
      <c r="AV191">
        <v>545</v>
      </c>
      <c r="AW191" s="36">
        <v>2580</v>
      </c>
      <c r="AX191">
        <v>450</v>
      </c>
      <c r="AY191" s="36">
        <v>3150</v>
      </c>
      <c r="AZ191">
        <v>610</v>
      </c>
      <c r="BA191" s="36">
        <v>11350</v>
      </c>
      <c r="BB191" s="36">
        <v>1505</v>
      </c>
      <c r="BC191" s="20">
        <v>1125</v>
      </c>
      <c r="BD191">
        <v>452</v>
      </c>
      <c r="BE191" s="36">
        <v>1800</v>
      </c>
      <c r="BF191" s="36">
        <v>3000</v>
      </c>
      <c r="BG191" s="36">
        <v>2350</v>
      </c>
      <c r="BH191">
        <v>855</v>
      </c>
      <c r="BI191" s="36">
        <v>8950</v>
      </c>
      <c r="BJ191">
        <v>268</v>
      </c>
    </row>
    <row r="192" spans="1:62" ht="15" thickBot="1" x14ac:dyDescent="0.35">
      <c r="A192" s="29">
        <v>45594</v>
      </c>
      <c r="B192" s="25">
        <v>19045.7</v>
      </c>
      <c r="C192" s="22">
        <v>15.726000000000001</v>
      </c>
      <c r="D192" s="30">
        <f t="shared" si="2"/>
        <v>299512.67820000002</v>
      </c>
      <c r="E192" s="23"/>
      <c r="F192" s="23"/>
      <c r="G192" s="21">
        <v>45483</v>
      </c>
      <c r="H192" s="36">
        <v>1525</v>
      </c>
      <c r="I192" s="36">
        <v>3890</v>
      </c>
      <c r="J192" s="20">
        <v>9000</v>
      </c>
      <c r="K192" s="36">
        <v>3160</v>
      </c>
      <c r="L192">
        <v>745</v>
      </c>
      <c r="M192" s="36">
        <v>4820</v>
      </c>
      <c r="N192" s="36">
        <v>1385</v>
      </c>
      <c r="O192" s="36">
        <v>2910</v>
      </c>
      <c r="P192">
        <v>284</v>
      </c>
      <c r="Q192" s="36">
        <v>5450</v>
      </c>
      <c r="R192">
        <v>71</v>
      </c>
      <c r="S192" s="36">
        <v>1615</v>
      </c>
      <c r="T192" s="36">
        <v>5100</v>
      </c>
      <c r="U192" s="36">
        <v>1545</v>
      </c>
      <c r="V192" s="36">
        <v>10300</v>
      </c>
      <c r="W192" s="36">
        <v>6875</v>
      </c>
      <c r="X192" s="36">
        <v>5200</v>
      </c>
      <c r="Y192" s="36">
        <v>1010</v>
      </c>
      <c r="Z192" s="36">
        <v>1315</v>
      </c>
      <c r="AA192" s="36">
        <v>4400</v>
      </c>
      <c r="AB192" s="36">
        <v>6925</v>
      </c>
      <c r="AC192" s="36">
        <v>8775</v>
      </c>
      <c r="AD192" s="36">
        <v>2675</v>
      </c>
      <c r="AE192" s="36">
        <v>1470</v>
      </c>
      <c r="AF192" s="36">
        <v>1730</v>
      </c>
      <c r="AG192" s="36">
        <v>1420</v>
      </c>
      <c r="AH192">
        <v>428</v>
      </c>
      <c r="AI192" s="36">
        <v>2810</v>
      </c>
      <c r="AJ192">
        <v>244</v>
      </c>
      <c r="AK192">
        <v>448</v>
      </c>
      <c r="AL192" s="36">
        <v>4030</v>
      </c>
      <c r="AM192" s="36">
        <v>1165</v>
      </c>
      <c r="AN192" s="36">
        <v>2900</v>
      </c>
      <c r="AO192" s="36">
        <v>27075</v>
      </c>
      <c r="AP192" s="36">
        <v>2270</v>
      </c>
      <c r="AQ192" s="36">
        <v>2260</v>
      </c>
      <c r="AR192">
        <v>60</v>
      </c>
      <c r="AS192" s="36">
        <v>1510</v>
      </c>
      <c r="AT192" s="36">
        <v>12000</v>
      </c>
      <c r="AU192" s="36">
        <v>26325</v>
      </c>
      <c r="AV192">
        <v>565</v>
      </c>
      <c r="AW192" s="36">
        <v>2710</v>
      </c>
      <c r="AX192">
        <v>456</v>
      </c>
      <c r="AY192" s="36">
        <v>3220</v>
      </c>
      <c r="AZ192">
        <v>610</v>
      </c>
      <c r="BA192" s="36">
        <v>11250</v>
      </c>
      <c r="BB192" s="36">
        <v>1505</v>
      </c>
      <c r="BC192" s="20">
        <v>1140</v>
      </c>
      <c r="BD192">
        <v>446</v>
      </c>
      <c r="BE192" s="36">
        <v>1640</v>
      </c>
      <c r="BF192" s="36">
        <v>2960</v>
      </c>
      <c r="BG192" s="36">
        <v>2480</v>
      </c>
      <c r="BH192">
        <v>865</v>
      </c>
      <c r="BI192" s="36">
        <v>8950</v>
      </c>
      <c r="BJ192">
        <v>256</v>
      </c>
    </row>
    <row r="193" spans="1:62" ht="15" thickBot="1" x14ac:dyDescent="0.35">
      <c r="A193" s="29">
        <v>45593</v>
      </c>
      <c r="B193" s="25">
        <v>19045.7</v>
      </c>
      <c r="C193" s="22">
        <v>15.85</v>
      </c>
      <c r="D193" s="30">
        <f t="shared" si="2"/>
        <v>301874.34500000003</v>
      </c>
      <c r="E193" s="23"/>
      <c r="F193" s="23"/>
      <c r="G193" s="21">
        <v>45392</v>
      </c>
      <c r="H193" s="36">
        <v>1505</v>
      </c>
      <c r="I193" s="36">
        <v>3810</v>
      </c>
      <c r="J193" s="20">
        <v>8875</v>
      </c>
      <c r="K193" s="36">
        <v>3150</v>
      </c>
      <c r="L193">
        <v>735</v>
      </c>
      <c r="M193" s="36">
        <v>4860</v>
      </c>
      <c r="N193" s="36">
        <v>1365</v>
      </c>
      <c r="O193" s="36">
        <v>2910</v>
      </c>
      <c r="P193">
        <v>268</v>
      </c>
      <c r="Q193" s="36">
        <v>5350</v>
      </c>
      <c r="R193">
        <v>70</v>
      </c>
      <c r="S193" s="36">
        <v>1615</v>
      </c>
      <c r="T193" s="36">
        <v>5150</v>
      </c>
      <c r="U193" s="36">
        <v>1525</v>
      </c>
      <c r="V193" s="36">
        <v>10475</v>
      </c>
      <c r="W193" s="36">
        <v>6950</v>
      </c>
      <c r="X193" s="36">
        <v>5325</v>
      </c>
      <c r="Y193" s="36">
        <v>1010</v>
      </c>
      <c r="Z193" s="36">
        <v>1300</v>
      </c>
      <c r="AA193" s="36">
        <v>4300</v>
      </c>
      <c r="AB193" s="36">
        <v>7050</v>
      </c>
      <c r="AC193" s="36">
        <v>8825</v>
      </c>
      <c r="AD193" s="36">
        <v>2656</v>
      </c>
      <c r="AE193" s="36">
        <v>1445</v>
      </c>
      <c r="AF193" s="36">
        <v>1740</v>
      </c>
      <c r="AG193" s="36">
        <v>1420</v>
      </c>
      <c r="AH193">
        <v>400</v>
      </c>
      <c r="AI193" s="36">
        <v>2880</v>
      </c>
      <c r="AJ193">
        <v>240</v>
      </c>
      <c r="AK193">
        <v>436</v>
      </c>
      <c r="AL193" s="36">
        <v>4030</v>
      </c>
      <c r="AM193" s="36">
        <v>1170</v>
      </c>
      <c r="AN193" s="36">
        <v>2880</v>
      </c>
      <c r="AO193" s="36">
        <v>27275</v>
      </c>
      <c r="AP193" s="36">
        <v>2170</v>
      </c>
      <c r="AQ193" s="36">
        <v>2250</v>
      </c>
      <c r="AR193">
        <v>60</v>
      </c>
      <c r="AS193" s="36">
        <v>1500</v>
      </c>
      <c r="AT193" s="36">
        <v>12125</v>
      </c>
      <c r="AU193" s="36">
        <v>25975</v>
      </c>
      <c r="AV193">
        <v>560</v>
      </c>
      <c r="AW193" s="36">
        <v>2680</v>
      </c>
      <c r="AX193">
        <v>454</v>
      </c>
      <c r="AY193" s="36">
        <v>3180</v>
      </c>
      <c r="AZ193">
        <v>605</v>
      </c>
      <c r="BA193" s="36">
        <v>10600</v>
      </c>
      <c r="BB193" s="36">
        <v>1500</v>
      </c>
      <c r="BC193" s="20">
        <v>1145</v>
      </c>
      <c r="BD193">
        <v>450</v>
      </c>
      <c r="BE193" s="36">
        <v>1665</v>
      </c>
      <c r="BF193" s="36">
        <v>3080</v>
      </c>
      <c r="BG193" s="36">
        <v>2530</v>
      </c>
      <c r="BH193">
        <v>845</v>
      </c>
      <c r="BI193" s="36">
        <v>8650</v>
      </c>
      <c r="BJ193">
        <v>266</v>
      </c>
    </row>
    <row r="194" spans="1:62" ht="15" thickBot="1" x14ac:dyDescent="0.35">
      <c r="A194" s="29">
        <v>45590</v>
      </c>
      <c r="B194" s="25">
        <v>19045.7</v>
      </c>
      <c r="C194" s="22">
        <v>15.676</v>
      </c>
      <c r="D194" s="30">
        <f t="shared" si="2"/>
        <v>298560.39319999999</v>
      </c>
      <c r="E194" s="23"/>
      <c r="F194" s="23"/>
      <c r="G194" s="21">
        <v>45361</v>
      </c>
      <c r="H194" s="36">
        <v>1530</v>
      </c>
      <c r="I194" s="36">
        <v>3830</v>
      </c>
      <c r="J194" s="20">
        <v>8900</v>
      </c>
      <c r="K194" s="36">
        <v>3150</v>
      </c>
      <c r="L194">
        <v>740</v>
      </c>
      <c r="M194" s="36">
        <v>4920</v>
      </c>
      <c r="N194" s="36">
        <v>1390</v>
      </c>
      <c r="O194" s="36">
        <v>2970</v>
      </c>
      <c r="P194">
        <v>244</v>
      </c>
      <c r="Q194" s="36">
        <v>5350</v>
      </c>
      <c r="R194">
        <v>70</v>
      </c>
      <c r="S194" s="36">
        <v>1595</v>
      </c>
      <c r="T194" s="36">
        <v>5250</v>
      </c>
      <c r="U194" s="36">
        <v>1535</v>
      </c>
      <c r="V194" s="36">
        <v>10450</v>
      </c>
      <c r="W194" s="36">
        <v>7050</v>
      </c>
      <c r="X194" s="36">
        <v>5375</v>
      </c>
      <c r="Y194" s="36">
        <v>1015</v>
      </c>
      <c r="Z194" s="36">
        <v>1350</v>
      </c>
      <c r="AA194" s="36">
        <v>4320</v>
      </c>
      <c r="AB194" s="36">
        <v>7100</v>
      </c>
      <c r="AC194" s="36">
        <v>8850</v>
      </c>
      <c r="AD194" s="36">
        <v>2638</v>
      </c>
      <c r="AE194" s="36">
        <v>1455</v>
      </c>
      <c r="AF194" s="36">
        <v>1740</v>
      </c>
      <c r="AG194" s="36">
        <v>1370</v>
      </c>
      <c r="AH194">
        <v>408</v>
      </c>
      <c r="AI194" s="36">
        <v>2870</v>
      </c>
      <c r="AJ194">
        <v>226</v>
      </c>
      <c r="AK194">
        <v>454</v>
      </c>
      <c r="AL194" s="36">
        <v>4040</v>
      </c>
      <c r="AM194" s="36">
        <v>1200</v>
      </c>
      <c r="AN194" s="36">
        <v>2890</v>
      </c>
      <c r="AO194" s="36">
        <v>27225</v>
      </c>
      <c r="AP194" s="36">
        <v>2190</v>
      </c>
      <c r="AQ194" s="36">
        <v>2260</v>
      </c>
      <c r="AR194">
        <v>64</v>
      </c>
      <c r="AS194" s="36">
        <v>1485</v>
      </c>
      <c r="AT194" s="36">
        <v>12000</v>
      </c>
      <c r="AU194" s="36">
        <v>26100</v>
      </c>
      <c r="AV194">
        <v>580</v>
      </c>
      <c r="AW194" s="36">
        <v>2690</v>
      </c>
      <c r="AX194">
        <v>444</v>
      </c>
      <c r="AY194" s="36">
        <v>3170</v>
      </c>
      <c r="AZ194">
        <v>600</v>
      </c>
      <c r="BA194" s="36">
        <v>11350</v>
      </c>
      <c r="BB194" s="36">
        <v>1460</v>
      </c>
      <c r="BC194" s="20">
        <v>1120</v>
      </c>
      <c r="BD194">
        <v>456</v>
      </c>
      <c r="BE194" s="36">
        <v>1485</v>
      </c>
      <c r="BF194" s="36">
        <v>3000</v>
      </c>
      <c r="BG194" s="36">
        <v>2590</v>
      </c>
      <c r="BH194">
        <v>845</v>
      </c>
      <c r="BI194" s="36">
        <v>8825</v>
      </c>
      <c r="BJ194">
        <v>266</v>
      </c>
    </row>
    <row r="195" spans="1:62" ht="15" thickBot="1" x14ac:dyDescent="0.35">
      <c r="A195" s="29">
        <v>45589</v>
      </c>
      <c r="B195" s="25">
        <v>19045.7</v>
      </c>
      <c r="C195" s="22">
        <v>15.788</v>
      </c>
      <c r="D195" s="30">
        <f t="shared" si="2"/>
        <v>300693.51160000003</v>
      </c>
      <c r="E195" s="23"/>
      <c r="F195" s="23"/>
      <c r="G195" s="21">
        <v>45332</v>
      </c>
      <c r="H195" s="36">
        <v>1545</v>
      </c>
      <c r="I195" s="36">
        <v>3870</v>
      </c>
      <c r="J195" s="20">
        <v>9050</v>
      </c>
      <c r="K195" s="36">
        <v>3130</v>
      </c>
      <c r="L195">
        <v>745</v>
      </c>
      <c r="M195" s="36">
        <v>4940</v>
      </c>
      <c r="N195" s="36">
        <v>1415</v>
      </c>
      <c r="O195" s="36">
        <v>2940</v>
      </c>
      <c r="P195">
        <v>268</v>
      </c>
      <c r="Q195" s="36">
        <v>5300</v>
      </c>
      <c r="R195">
        <v>71</v>
      </c>
      <c r="S195" s="36">
        <v>1580</v>
      </c>
      <c r="T195" s="36">
        <v>5150</v>
      </c>
      <c r="U195" s="36">
        <v>1535</v>
      </c>
      <c r="V195" s="36">
        <v>10500</v>
      </c>
      <c r="W195" s="36">
        <v>6975</v>
      </c>
      <c r="X195" s="36">
        <v>5350</v>
      </c>
      <c r="Y195" s="36">
        <v>1030</v>
      </c>
      <c r="Z195" s="36">
        <v>1335</v>
      </c>
      <c r="AA195" s="36">
        <v>4300</v>
      </c>
      <c r="AB195" s="36">
        <v>7075</v>
      </c>
      <c r="AC195" s="36">
        <v>8825</v>
      </c>
      <c r="AD195" s="36">
        <v>2613</v>
      </c>
      <c r="AE195" s="36">
        <v>1435</v>
      </c>
      <c r="AF195" s="36">
        <v>1725</v>
      </c>
      <c r="AG195" s="36">
        <v>1400</v>
      </c>
      <c r="AH195">
        <v>404</v>
      </c>
      <c r="AI195" s="36">
        <v>2900</v>
      </c>
      <c r="AJ195">
        <v>238</v>
      </c>
      <c r="AK195">
        <v>426</v>
      </c>
      <c r="AL195" s="36">
        <v>3900</v>
      </c>
      <c r="AM195" s="36">
        <v>1205</v>
      </c>
      <c r="AN195" s="36">
        <v>2920</v>
      </c>
      <c r="AO195" s="36">
        <v>27250</v>
      </c>
      <c r="AP195" s="36">
        <v>2170</v>
      </c>
      <c r="AQ195" s="36">
        <v>2200</v>
      </c>
      <c r="AR195">
        <v>65</v>
      </c>
      <c r="AS195" s="36">
        <v>1505</v>
      </c>
      <c r="AT195" s="36">
        <v>12200</v>
      </c>
      <c r="AU195" s="36">
        <v>26025</v>
      </c>
      <c r="AV195">
        <v>575</v>
      </c>
      <c r="AW195" s="36">
        <v>2730</v>
      </c>
      <c r="AX195">
        <v>442</v>
      </c>
      <c r="AY195" s="36">
        <v>3220</v>
      </c>
      <c r="AZ195">
        <v>605</v>
      </c>
      <c r="BA195" s="36">
        <v>11450</v>
      </c>
      <c r="BB195" s="36">
        <v>1440</v>
      </c>
      <c r="BC195" s="20">
        <v>1120</v>
      </c>
      <c r="BD195">
        <v>448</v>
      </c>
      <c r="BE195" s="36">
        <v>1350</v>
      </c>
      <c r="BF195" s="36">
        <v>3050</v>
      </c>
      <c r="BG195" s="36">
        <v>2550</v>
      </c>
      <c r="BH195">
        <v>830</v>
      </c>
      <c r="BI195" s="36">
        <v>8925</v>
      </c>
      <c r="BJ195">
        <v>258</v>
      </c>
    </row>
    <row r="196" spans="1:62" ht="15" thickBot="1" x14ac:dyDescent="0.35">
      <c r="A196" s="29">
        <v>45588</v>
      </c>
      <c r="B196" s="25">
        <v>19045.7</v>
      </c>
      <c r="C196" s="22">
        <v>16.175999999999998</v>
      </c>
      <c r="D196" s="30">
        <f t="shared" ref="D196:D259" si="3">B196*C196</f>
        <v>308083.24319999997</v>
      </c>
      <c r="E196" s="23"/>
      <c r="F196" s="23"/>
      <c r="G196" s="21">
        <v>45301</v>
      </c>
      <c r="H196" s="36">
        <v>1505</v>
      </c>
      <c r="I196" s="36">
        <v>3920</v>
      </c>
      <c r="J196" s="20">
        <v>9350</v>
      </c>
      <c r="K196" s="36">
        <v>3190</v>
      </c>
      <c r="L196">
        <v>780</v>
      </c>
      <c r="M196" s="36">
        <v>5075</v>
      </c>
      <c r="N196" s="36">
        <v>1465</v>
      </c>
      <c r="O196" s="36">
        <v>3000</v>
      </c>
      <c r="P196">
        <v>250</v>
      </c>
      <c r="Q196" s="36">
        <v>5525</v>
      </c>
      <c r="R196">
        <v>75</v>
      </c>
      <c r="S196" s="36">
        <v>1550</v>
      </c>
      <c r="T196" s="36">
        <v>5175</v>
      </c>
      <c r="U196" s="36">
        <v>1500</v>
      </c>
      <c r="V196" s="36">
        <v>10550</v>
      </c>
      <c r="W196" s="36">
        <v>7050</v>
      </c>
      <c r="X196" s="36">
        <v>5375</v>
      </c>
      <c r="Y196" s="36">
        <v>1070</v>
      </c>
      <c r="Z196" s="36">
        <v>1350</v>
      </c>
      <c r="AA196" s="36">
        <v>4220</v>
      </c>
      <c r="AB196" s="36">
        <v>7175</v>
      </c>
      <c r="AC196" s="36">
        <v>8850</v>
      </c>
      <c r="AD196" s="36">
        <v>2725</v>
      </c>
      <c r="AE196" s="36">
        <v>1440</v>
      </c>
      <c r="AF196" s="36">
        <v>1740</v>
      </c>
      <c r="AG196" s="36">
        <v>1285</v>
      </c>
      <c r="AH196">
        <v>418</v>
      </c>
      <c r="AI196" s="36">
        <v>2970</v>
      </c>
      <c r="AJ196">
        <v>222</v>
      </c>
      <c r="AK196">
        <v>450</v>
      </c>
      <c r="AL196" s="36">
        <v>3880</v>
      </c>
      <c r="AM196" s="36">
        <v>1265</v>
      </c>
      <c r="AN196" s="36">
        <v>3020</v>
      </c>
      <c r="AO196" s="36">
        <v>27450</v>
      </c>
      <c r="AP196" s="36">
        <v>2210</v>
      </c>
      <c r="AQ196" s="36">
        <v>2260</v>
      </c>
      <c r="AR196">
        <v>67</v>
      </c>
      <c r="AS196" s="36">
        <v>1525</v>
      </c>
      <c r="AT196" s="36">
        <v>12450</v>
      </c>
      <c r="AU196" s="36">
        <v>26350</v>
      </c>
      <c r="AV196">
        <v>590</v>
      </c>
      <c r="AW196" s="36">
        <v>2690</v>
      </c>
      <c r="AX196">
        <v>462</v>
      </c>
      <c r="AY196" s="36">
        <v>3150</v>
      </c>
      <c r="AZ196">
        <v>630</v>
      </c>
      <c r="BA196" s="36">
        <v>11750</v>
      </c>
      <c r="BB196" s="36">
        <v>1450</v>
      </c>
      <c r="BC196" s="20">
        <v>1125</v>
      </c>
      <c r="BD196">
        <v>456</v>
      </c>
      <c r="BE196" s="36">
        <v>1240</v>
      </c>
      <c r="BF196" s="36">
        <v>3100</v>
      </c>
      <c r="BG196" s="36">
        <v>2680</v>
      </c>
      <c r="BH196">
        <v>820</v>
      </c>
      <c r="BI196" s="36">
        <v>8875</v>
      </c>
      <c r="BJ196">
        <v>270</v>
      </c>
    </row>
    <row r="197" spans="1:62" ht="15" thickBot="1" x14ac:dyDescent="0.35">
      <c r="A197" s="29">
        <v>45587</v>
      </c>
      <c r="B197" s="25">
        <v>19045.7</v>
      </c>
      <c r="C197" s="22">
        <v>16.314</v>
      </c>
      <c r="D197" s="30">
        <f t="shared" si="3"/>
        <v>310711.54980000004</v>
      </c>
      <c r="E197" s="23"/>
      <c r="F197" s="23"/>
      <c r="G197" t="s">
        <v>664</v>
      </c>
      <c r="H197" s="36">
        <v>1450</v>
      </c>
      <c r="I197" s="36">
        <v>3810</v>
      </c>
      <c r="J197" s="20">
        <v>9275</v>
      </c>
      <c r="K197" s="36">
        <v>3160</v>
      </c>
      <c r="L197">
        <v>740</v>
      </c>
      <c r="M197" s="36">
        <v>4950</v>
      </c>
      <c r="N197" s="36">
        <v>1450</v>
      </c>
      <c r="O197" s="36">
        <v>3010</v>
      </c>
      <c r="P197">
        <v>230</v>
      </c>
      <c r="Q197" s="36">
        <v>5650</v>
      </c>
      <c r="R197">
        <v>70</v>
      </c>
      <c r="S197" s="36">
        <v>1550</v>
      </c>
      <c r="T197" s="36">
        <v>5050</v>
      </c>
      <c r="U197" s="36">
        <v>1480</v>
      </c>
      <c r="V197" s="36">
        <v>10325</v>
      </c>
      <c r="W197" s="36">
        <v>6925</v>
      </c>
      <c r="X197" s="36">
        <v>5350</v>
      </c>
      <c r="Y197" s="36">
        <v>1050</v>
      </c>
      <c r="Z197" s="36">
        <v>1330</v>
      </c>
      <c r="AA197" s="36">
        <v>4080</v>
      </c>
      <c r="AB197" s="36">
        <v>7050</v>
      </c>
      <c r="AC197" s="36">
        <v>8650</v>
      </c>
      <c r="AD197" s="36">
        <v>2738</v>
      </c>
      <c r="AE197" s="36">
        <v>1440</v>
      </c>
      <c r="AF197" s="36">
        <v>1725</v>
      </c>
      <c r="AG197" s="36">
        <v>1265</v>
      </c>
      <c r="AH197">
        <v>414</v>
      </c>
      <c r="AI197" s="36">
        <v>2840</v>
      </c>
      <c r="AJ197">
        <v>218</v>
      </c>
      <c r="AK197">
        <v>454</v>
      </c>
      <c r="AL197" s="36">
        <v>3790</v>
      </c>
      <c r="AM197" s="36">
        <v>1255</v>
      </c>
      <c r="AN197" s="36">
        <v>2990</v>
      </c>
      <c r="AO197" s="36">
        <v>27150</v>
      </c>
      <c r="AP197" s="36">
        <v>2210</v>
      </c>
      <c r="AQ197" s="36">
        <v>2290</v>
      </c>
      <c r="AR197">
        <v>66</v>
      </c>
      <c r="AS197" s="36">
        <v>1525</v>
      </c>
      <c r="AT197" s="36">
        <v>12325</v>
      </c>
      <c r="AU197" s="36">
        <v>26475</v>
      </c>
      <c r="AV197">
        <v>585</v>
      </c>
      <c r="AW197" s="36">
        <v>2720</v>
      </c>
      <c r="AX197">
        <v>480</v>
      </c>
      <c r="AY197" s="36">
        <v>3170</v>
      </c>
      <c r="AZ197">
        <v>640</v>
      </c>
      <c r="BA197" s="36">
        <v>11525</v>
      </c>
      <c r="BB197" s="36">
        <v>1435</v>
      </c>
      <c r="BC197" s="20">
        <v>1135</v>
      </c>
      <c r="BD197">
        <v>438</v>
      </c>
      <c r="BE197" s="36">
        <v>1280</v>
      </c>
      <c r="BF197" s="36">
        <v>3170</v>
      </c>
      <c r="BG197" s="36">
        <v>2560</v>
      </c>
      <c r="BH197">
        <v>810</v>
      </c>
      <c r="BI197" s="36">
        <v>8475</v>
      </c>
      <c r="BJ197">
        <v>270</v>
      </c>
    </row>
    <row r="198" spans="1:62" ht="15" thickBot="1" x14ac:dyDescent="0.35">
      <c r="A198" s="29">
        <v>45586</v>
      </c>
      <c r="B198" s="25">
        <v>19045.7</v>
      </c>
      <c r="C198" s="22">
        <v>16.116</v>
      </c>
      <c r="D198" s="30">
        <f t="shared" si="3"/>
        <v>306940.5012</v>
      </c>
      <c r="E198" s="23"/>
      <c r="F198" s="23"/>
      <c r="G198" t="s">
        <v>665</v>
      </c>
      <c r="H198" s="36">
        <v>1510</v>
      </c>
      <c r="I198" s="36">
        <v>3910</v>
      </c>
      <c r="J198" s="20">
        <v>9525</v>
      </c>
      <c r="K198" s="36">
        <v>3200</v>
      </c>
      <c r="L198">
        <v>745</v>
      </c>
      <c r="M198" s="36">
        <v>5100</v>
      </c>
      <c r="N198" s="36">
        <v>1460</v>
      </c>
      <c r="O198" s="36">
        <v>3060</v>
      </c>
      <c r="P198">
        <v>200</v>
      </c>
      <c r="Q198" s="36">
        <v>5750</v>
      </c>
      <c r="R198">
        <v>69</v>
      </c>
      <c r="S198" s="36">
        <v>1550</v>
      </c>
      <c r="T198" s="36">
        <v>5100</v>
      </c>
      <c r="U198" s="36">
        <v>1470</v>
      </c>
      <c r="V198" s="36">
        <v>10650</v>
      </c>
      <c r="W198" s="36">
        <v>7050</v>
      </c>
      <c r="X198" s="36">
        <v>5450</v>
      </c>
      <c r="Y198" s="36">
        <v>1090</v>
      </c>
      <c r="Z198" s="36">
        <v>1375</v>
      </c>
      <c r="AA198" s="36">
        <v>4030</v>
      </c>
      <c r="AB198" s="36">
        <v>7175</v>
      </c>
      <c r="AC198" s="36">
        <v>8525</v>
      </c>
      <c r="AD198" s="36">
        <v>2825</v>
      </c>
      <c r="AE198" s="36">
        <v>1455</v>
      </c>
      <c r="AF198" s="36">
        <v>1735</v>
      </c>
      <c r="AG198" s="36">
        <v>1300</v>
      </c>
      <c r="AH198">
        <v>412</v>
      </c>
      <c r="AI198" s="36">
        <v>2930</v>
      </c>
      <c r="AJ198">
        <v>210</v>
      </c>
      <c r="AK198">
        <v>454</v>
      </c>
      <c r="AL198" s="36">
        <v>3850</v>
      </c>
      <c r="AM198" s="36">
        <v>1325</v>
      </c>
      <c r="AN198" s="36">
        <v>3050</v>
      </c>
      <c r="AO198" s="36">
        <v>27700</v>
      </c>
      <c r="AP198" s="36">
        <v>2270</v>
      </c>
      <c r="AQ198" s="36">
        <v>2310</v>
      </c>
      <c r="AR198">
        <v>70</v>
      </c>
      <c r="AS198" s="36">
        <v>1530</v>
      </c>
      <c r="AT198" s="36">
        <v>12650</v>
      </c>
      <c r="AU198" s="36">
        <v>26500</v>
      </c>
      <c r="AV198">
        <v>585</v>
      </c>
      <c r="AW198" s="36">
        <v>2700</v>
      </c>
      <c r="AX198">
        <v>470</v>
      </c>
      <c r="AY198" s="36">
        <v>3200</v>
      </c>
      <c r="AZ198">
        <v>645</v>
      </c>
      <c r="BA198" s="36">
        <v>12000</v>
      </c>
      <c r="BB198" s="36">
        <v>1470</v>
      </c>
      <c r="BC198" s="20">
        <v>1135</v>
      </c>
      <c r="BD198">
        <v>446</v>
      </c>
      <c r="BE198" s="36">
        <v>1250</v>
      </c>
      <c r="BF198" s="36">
        <v>3150</v>
      </c>
      <c r="BG198" s="36">
        <v>2550</v>
      </c>
      <c r="BH198">
        <v>845</v>
      </c>
      <c r="BI198" s="36">
        <v>8875</v>
      </c>
      <c r="BJ198">
        <v>274</v>
      </c>
    </row>
    <row r="199" spans="1:62" ht="15" thickBot="1" x14ac:dyDescent="0.35">
      <c r="A199" s="29">
        <v>45583</v>
      </c>
      <c r="B199" s="25">
        <v>19045.7</v>
      </c>
      <c r="C199" s="22">
        <v>16.207999999999998</v>
      </c>
      <c r="D199" s="30">
        <f t="shared" si="3"/>
        <v>308692.70559999999</v>
      </c>
      <c r="E199" s="23"/>
      <c r="F199" s="23"/>
      <c r="G199" t="s">
        <v>666</v>
      </c>
      <c r="H199" s="36">
        <v>1425</v>
      </c>
      <c r="I199" s="36">
        <v>3780</v>
      </c>
      <c r="J199" s="20">
        <v>10100</v>
      </c>
      <c r="K199" s="36">
        <v>3280</v>
      </c>
      <c r="L199">
        <v>750</v>
      </c>
      <c r="M199" s="36">
        <v>5050</v>
      </c>
      <c r="N199" s="36">
        <v>1465</v>
      </c>
      <c r="O199" s="36">
        <v>3100</v>
      </c>
      <c r="P199">
        <v>202</v>
      </c>
      <c r="Q199" s="36">
        <v>5600</v>
      </c>
      <c r="R199">
        <v>68</v>
      </c>
      <c r="S199" s="36">
        <v>1525</v>
      </c>
      <c r="T199" s="36">
        <v>5250</v>
      </c>
      <c r="U199" s="36">
        <v>1425</v>
      </c>
      <c r="V199" s="36">
        <v>10700</v>
      </c>
      <c r="W199" s="36">
        <v>7175</v>
      </c>
      <c r="X199" s="36">
        <v>5600</v>
      </c>
      <c r="Y199" s="36">
        <v>1105</v>
      </c>
      <c r="Z199" s="36">
        <v>1355</v>
      </c>
      <c r="AA199" s="36">
        <v>4020</v>
      </c>
      <c r="AB199" s="36">
        <v>7225</v>
      </c>
      <c r="AC199" s="36">
        <v>8475</v>
      </c>
      <c r="AD199" s="36">
        <v>2825</v>
      </c>
      <c r="AE199" s="36">
        <v>1430</v>
      </c>
      <c r="AF199" s="36">
        <v>1740</v>
      </c>
      <c r="AG199" s="36">
        <v>1315</v>
      </c>
      <c r="AH199">
        <v>416</v>
      </c>
      <c r="AI199" s="36">
        <v>2870</v>
      </c>
      <c r="AJ199">
        <v>214</v>
      </c>
      <c r="AK199">
        <v>448</v>
      </c>
      <c r="AL199" s="36">
        <v>3900</v>
      </c>
      <c r="AM199" s="36">
        <v>1325</v>
      </c>
      <c r="AN199" s="36">
        <v>3170</v>
      </c>
      <c r="AO199" s="36">
        <v>27300</v>
      </c>
      <c r="AP199" s="36">
        <v>2300</v>
      </c>
      <c r="AQ199" s="36">
        <v>2350</v>
      </c>
      <c r="AR199">
        <v>70</v>
      </c>
      <c r="AS199" s="36">
        <v>1515</v>
      </c>
      <c r="AT199" s="36">
        <v>12775</v>
      </c>
      <c r="AU199" s="36">
        <v>26500</v>
      </c>
      <c r="AV199">
        <v>575</v>
      </c>
      <c r="AW199" s="36">
        <v>2590</v>
      </c>
      <c r="AX199">
        <v>462</v>
      </c>
      <c r="AY199" s="36">
        <v>3270</v>
      </c>
      <c r="AZ199">
        <v>650</v>
      </c>
      <c r="BA199" s="36">
        <v>11800</v>
      </c>
      <c r="BB199" s="36">
        <v>1480</v>
      </c>
      <c r="BC199" s="20">
        <v>1150</v>
      </c>
      <c r="BD199">
        <v>446</v>
      </c>
      <c r="BE199" s="36">
        <v>1255</v>
      </c>
      <c r="BF199" s="36">
        <v>3070</v>
      </c>
      <c r="BG199" s="36">
        <v>2460</v>
      </c>
      <c r="BH199">
        <v>850</v>
      </c>
      <c r="BI199" s="36">
        <v>9150</v>
      </c>
      <c r="BJ199">
        <v>274</v>
      </c>
    </row>
    <row r="200" spans="1:62" ht="15" thickBot="1" x14ac:dyDescent="0.35">
      <c r="A200" s="29">
        <v>45582</v>
      </c>
      <c r="B200" s="25">
        <v>19045.7</v>
      </c>
      <c r="C200" s="22">
        <v>16.154</v>
      </c>
      <c r="D200" s="30">
        <f t="shared" si="3"/>
        <v>307664.2378</v>
      </c>
      <c r="E200" s="23"/>
      <c r="F200" s="23"/>
      <c r="G200" t="s">
        <v>667</v>
      </c>
      <c r="H200" s="36">
        <v>1350</v>
      </c>
      <c r="I200" s="36">
        <v>3690</v>
      </c>
      <c r="J200" s="20">
        <v>10175</v>
      </c>
      <c r="K200" s="36">
        <v>3250</v>
      </c>
      <c r="L200">
        <v>735</v>
      </c>
      <c r="M200" s="36">
        <v>5325</v>
      </c>
      <c r="N200" s="36">
        <v>1445</v>
      </c>
      <c r="O200" s="36">
        <v>3070</v>
      </c>
      <c r="P200">
        <v>198</v>
      </c>
      <c r="Q200" s="36">
        <v>5375</v>
      </c>
      <c r="R200">
        <v>69</v>
      </c>
      <c r="S200" s="36">
        <v>1530</v>
      </c>
      <c r="T200" s="36">
        <v>5225</v>
      </c>
      <c r="U200" s="36">
        <v>1440</v>
      </c>
      <c r="V200" s="36">
        <v>10850</v>
      </c>
      <c r="W200" s="36">
        <v>7200</v>
      </c>
      <c r="X200" s="36">
        <v>5600</v>
      </c>
      <c r="Y200" s="36">
        <v>1105</v>
      </c>
      <c r="Z200" s="36">
        <v>1335</v>
      </c>
      <c r="AA200" s="36">
        <v>3970</v>
      </c>
      <c r="AB200" s="36">
        <v>7175</v>
      </c>
      <c r="AC200" s="36">
        <v>8500</v>
      </c>
      <c r="AD200" s="36">
        <v>2769</v>
      </c>
      <c r="AE200" s="36">
        <v>1510</v>
      </c>
      <c r="AF200" s="36">
        <v>1740</v>
      </c>
      <c r="AG200" s="36">
        <v>1335</v>
      </c>
      <c r="AH200">
        <v>414</v>
      </c>
      <c r="AI200" s="36">
        <v>2740</v>
      </c>
      <c r="AJ200">
        <v>210</v>
      </c>
      <c r="AK200">
        <v>446</v>
      </c>
      <c r="AL200" s="36">
        <v>3870</v>
      </c>
      <c r="AM200" s="36">
        <v>1305</v>
      </c>
      <c r="AN200" s="36">
        <v>3190</v>
      </c>
      <c r="AO200" s="36">
        <v>27450</v>
      </c>
      <c r="AP200" s="36">
        <v>2300</v>
      </c>
      <c r="AQ200" s="36">
        <v>2310</v>
      </c>
      <c r="AR200">
        <v>66</v>
      </c>
      <c r="AS200" s="36">
        <v>1460</v>
      </c>
      <c r="AT200" s="36">
        <v>12450</v>
      </c>
      <c r="AU200" s="36">
        <v>26525</v>
      </c>
      <c r="AV200">
        <v>550</v>
      </c>
      <c r="AW200" s="36">
        <v>2450</v>
      </c>
      <c r="AX200">
        <v>464</v>
      </c>
      <c r="AY200" s="36">
        <v>3100</v>
      </c>
      <c r="AZ200">
        <v>650</v>
      </c>
      <c r="BA200" s="36">
        <v>10850</v>
      </c>
      <c r="BB200" s="36">
        <v>1470</v>
      </c>
      <c r="BC200" s="20">
        <v>1160</v>
      </c>
      <c r="BD200">
        <v>446</v>
      </c>
      <c r="BE200" s="36">
        <v>1260</v>
      </c>
      <c r="BF200" s="36">
        <v>3010</v>
      </c>
      <c r="BG200" s="36">
        <v>2340</v>
      </c>
      <c r="BH200">
        <v>860</v>
      </c>
      <c r="BI200" s="36">
        <v>8950</v>
      </c>
      <c r="BJ200">
        <v>274</v>
      </c>
    </row>
    <row r="201" spans="1:62" ht="15" thickBot="1" x14ac:dyDescent="0.35">
      <c r="A201" s="29">
        <v>45581</v>
      </c>
      <c r="B201" s="25">
        <v>19045.7</v>
      </c>
      <c r="C201" s="22">
        <v>16.082000000000001</v>
      </c>
      <c r="D201" s="30">
        <f t="shared" si="3"/>
        <v>306292.9474</v>
      </c>
      <c r="E201" s="23"/>
      <c r="F201" s="23"/>
      <c r="G201" t="s">
        <v>668</v>
      </c>
      <c r="H201" s="36">
        <v>1320</v>
      </c>
      <c r="I201" s="36">
        <v>3740</v>
      </c>
      <c r="J201" s="20">
        <v>10100</v>
      </c>
      <c r="K201" s="36">
        <v>3330</v>
      </c>
      <c r="L201">
        <v>745</v>
      </c>
      <c r="M201" s="36">
        <v>5525</v>
      </c>
      <c r="N201" s="36">
        <v>1515</v>
      </c>
      <c r="O201" s="36">
        <v>3110</v>
      </c>
      <c r="P201">
        <v>194</v>
      </c>
      <c r="Q201" s="36">
        <v>5375</v>
      </c>
      <c r="R201">
        <v>71</v>
      </c>
      <c r="S201" s="36">
        <v>1560</v>
      </c>
      <c r="T201" s="36">
        <v>5275</v>
      </c>
      <c r="U201" s="36">
        <v>1410</v>
      </c>
      <c r="V201" s="36">
        <v>10800</v>
      </c>
      <c r="W201" s="36">
        <v>7425</v>
      </c>
      <c r="X201" s="36">
        <v>5800</v>
      </c>
      <c r="Y201" s="36">
        <v>1120</v>
      </c>
      <c r="Z201" s="36">
        <v>1385</v>
      </c>
      <c r="AA201" s="36">
        <v>3790</v>
      </c>
      <c r="AB201" s="36">
        <v>7175</v>
      </c>
      <c r="AC201" s="36">
        <v>8400</v>
      </c>
      <c r="AD201" s="36">
        <v>2744</v>
      </c>
      <c r="AE201" s="36">
        <v>1565</v>
      </c>
      <c r="AF201" s="36">
        <v>1745</v>
      </c>
      <c r="AG201" s="36">
        <v>1315</v>
      </c>
      <c r="AH201">
        <v>400</v>
      </c>
      <c r="AI201" s="36">
        <v>2770</v>
      </c>
      <c r="AJ201">
        <v>216</v>
      </c>
      <c r="AK201">
        <v>456</v>
      </c>
      <c r="AL201" s="36">
        <v>3820</v>
      </c>
      <c r="AM201" s="36">
        <v>1275</v>
      </c>
      <c r="AN201" s="36">
        <v>3160</v>
      </c>
      <c r="AO201" s="36">
        <v>27375</v>
      </c>
      <c r="AP201" s="36">
        <v>2260</v>
      </c>
      <c r="AQ201" s="36">
        <v>2290</v>
      </c>
      <c r="AR201">
        <v>63</v>
      </c>
      <c r="AS201" s="36">
        <v>1445</v>
      </c>
      <c r="AT201" s="36">
        <v>12425</v>
      </c>
      <c r="AU201" s="36">
        <v>26900</v>
      </c>
      <c r="AV201">
        <v>540</v>
      </c>
      <c r="AW201" s="36">
        <v>2340</v>
      </c>
      <c r="AX201">
        <v>468</v>
      </c>
      <c r="AY201" s="36">
        <v>3060</v>
      </c>
      <c r="AZ201">
        <v>650</v>
      </c>
      <c r="BA201" s="36">
        <v>10000</v>
      </c>
      <c r="BB201" s="36">
        <v>1485</v>
      </c>
      <c r="BC201" s="20">
        <v>1170</v>
      </c>
      <c r="BD201">
        <v>448</v>
      </c>
      <c r="BE201" s="36">
        <v>1285</v>
      </c>
      <c r="BF201" s="36">
        <v>3060</v>
      </c>
      <c r="BG201" s="36">
        <v>2350</v>
      </c>
      <c r="BH201">
        <v>845</v>
      </c>
      <c r="BI201" s="36">
        <v>8600</v>
      </c>
      <c r="BJ201">
        <v>278</v>
      </c>
    </row>
    <row r="202" spans="1:62" ht="15" thickBot="1" x14ac:dyDescent="0.35">
      <c r="A202" s="29">
        <v>45580</v>
      </c>
      <c r="B202" s="25">
        <v>19045.7</v>
      </c>
      <c r="C202" s="22">
        <v>15.916</v>
      </c>
      <c r="D202" s="30">
        <f t="shared" si="3"/>
        <v>303131.36120000004</v>
      </c>
      <c r="E202" s="23"/>
      <c r="F202" s="23"/>
      <c r="G202" t="s">
        <v>669</v>
      </c>
      <c r="H202" s="36">
        <v>1330</v>
      </c>
      <c r="I202" s="36">
        <v>3700</v>
      </c>
      <c r="J202" s="20">
        <v>10175</v>
      </c>
      <c r="K202" s="36">
        <v>3220</v>
      </c>
      <c r="L202">
        <v>750</v>
      </c>
      <c r="M202" s="36">
        <v>5500</v>
      </c>
      <c r="N202" s="36">
        <v>1530</v>
      </c>
      <c r="O202" s="36">
        <v>3150</v>
      </c>
      <c r="P202">
        <v>196</v>
      </c>
      <c r="Q202" s="36">
        <v>5425</v>
      </c>
      <c r="R202">
        <v>72</v>
      </c>
      <c r="S202" s="36">
        <v>1520</v>
      </c>
      <c r="T202" s="36">
        <v>5225</v>
      </c>
      <c r="U202" s="36">
        <v>1395</v>
      </c>
      <c r="V202" s="36">
        <v>10950</v>
      </c>
      <c r="W202" s="36">
        <v>7450</v>
      </c>
      <c r="X202" s="36">
        <v>5800</v>
      </c>
      <c r="Y202" s="36">
        <v>1075</v>
      </c>
      <c r="Z202" s="36">
        <v>1350</v>
      </c>
      <c r="AA202" s="36">
        <v>3750</v>
      </c>
      <c r="AB202" s="36">
        <v>7100</v>
      </c>
      <c r="AC202" s="36">
        <v>8300</v>
      </c>
      <c r="AD202" s="36">
        <v>2738</v>
      </c>
      <c r="AE202" s="36">
        <v>1540</v>
      </c>
      <c r="AF202" s="36">
        <v>1735</v>
      </c>
      <c r="AG202" s="36">
        <v>1255</v>
      </c>
      <c r="AH202">
        <v>406</v>
      </c>
      <c r="AI202" s="36">
        <v>2800</v>
      </c>
      <c r="AJ202">
        <v>220</v>
      </c>
      <c r="AK202">
        <v>458</v>
      </c>
      <c r="AL202" s="36">
        <v>3830</v>
      </c>
      <c r="AM202" s="36">
        <v>1320</v>
      </c>
      <c r="AN202" s="36">
        <v>3170</v>
      </c>
      <c r="AO202" s="36">
        <v>27125</v>
      </c>
      <c r="AP202" s="36">
        <v>2210</v>
      </c>
      <c r="AQ202" s="36">
        <v>2300</v>
      </c>
      <c r="AR202">
        <v>65</v>
      </c>
      <c r="AS202" s="36">
        <v>1450</v>
      </c>
      <c r="AT202" s="36">
        <v>12200</v>
      </c>
      <c r="AU202" s="36">
        <v>26175</v>
      </c>
      <c r="AV202">
        <v>545</v>
      </c>
      <c r="AW202" s="36">
        <v>2290</v>
      </c>
      <c r="AX202">
        <v>460</v>
      </c>
      <c r="AY202" s="36">
        <v>3080</v>
      </c>
      <c r="AZ202">
        <v>655</v>
      </c>
      <c r="BA202" s="36">
        <v>10250</v>
      </c>
      <c r="BB202" s="36">
        <v>1490</v>
      </c>
      <c r="BC202" s="20">
        <v>1150</v>
      </c>
      <c r="BD202">
        <v>434</v>
      </c>
      <c r="BE202" s="36">
        <v>1270</v>
      </c>
      <c r="BF202" s="36">
        <v>3080</v>
      </c>
      <c r="BG202" s="36">
        <v>2360</v>
      </c>
      <c r="BH202">
        <v>855</v>
      </c>
      <c r="BI202" s="36">
        <v>8725</v>
      </c>
      <c r="BJ202">
        <v>276</v>
      </c>
    </row>
    <row r="203" spans="1:62" ht="15" thickBot="1" x14ac:dyDescent="0.35">
      <c r="A203" s="29">
        <v>45579</v>
      </c>
      <c r="B203" s="25">
        <v>19045.7</v>
      </c>
      <c r="C203" s="22">
        <v>16.335999999999999</v>
      </c>
      <c r="D203" s="30">
        <f t="shared" si="3"/>
        <v>311130.5552</v>
      </c>
      <c r="E203" s="23"/>
      <c r="F203" s="23"/>
      <c r="G203" t="s">
        <v>670</v>
      </c>
      <c r="H203" s="36">
        <v>1350</v>
      </c>
      <c r="I203" s="36">
        <v>3690</v>
      </c>
      <c r="J203" s="20">
        <v>10325</v>
      </c>
      <c r="K203" s="36">
        <v>3120</v>
      </c>
      <c r="L203">
        <v>735</v>
      </c>
      <c r="M203" s="36">
        <v>5375</v>
      </c>
      <c r="N203" s="36">
        <v>1530</v>
      </c>
      <c r="O203" s="36">
        <v>3030</v>
      </c>
      <c r="P203">
        <v>175</v>
      </c>
      <c r="Q203" s="36">
        <v>5425</v>
      </c>
      <c r="R203">
        <v>68</v>
      </c>
      <c r="S203" s="36">
        <v>1495</v>
      </c>
      <c r="T203" s="36">
        <v>5225</v>
      </c>
      <c r="U203" s="36">
        <v>1370</v>
      </c>
      <c r="V203" s="36">
        <v>10775</v>
      </c>
      <c r="W203" s="36">
        <v>7300</v>
      </c>
      <c r="X203" s="36">
        <v>5750</v>
      </c>
      <c r="Y203" s="36">
        <v>1065</v>
      </c>
      <c r="Z203" s="36">
        <v>1335</v>
      </c>
      <c r="AA203" s="36">
        <v>3700</v>
      </c>
      <c r="AB203" s="36">
        <v>7150</v>
      </c>
      <c r="AC203" s="36">
        <v>8225</v>
      </c>
      <c r="AD203" s="36">
        <v>2663</v>
      </c>
      <c r="AE203" s="36">
        <v>1560</v>
      </c>
      <c r="AF203" s="36">
        <v>1720</v>
      </c>
      <c r="AG203" s="36">
        <v>1265</v>
      </c>
      <c r="AH203">
        <v>394</v>
      </c>
      <c r="AI203" s="36">
        <v>2830</v>
      </c>
      <c r="AJ203">
        <v>206</v>
      </c>
      <c r="AK203">
        <v>456</v>
      </c>
      <c r="AL203" s="36">
        <v>3910</v>
      </c>
      <c r="AM203" s="36">
        <v>1365</v>
      </c>
      <c r="AN203" s="36">
        <v>3150</v>
      </c>
      <c r="AO203" s="36">
        <v>26925</v>
      </c>
      <c r="AP203" s="36">
        <v>2170</v>
      </c>
      <c r="AQ203" s="36">
        <v>2280</v>
      </c>
      <c r="AR203">
        <v>63</v>
      </c>
      <c r="AS203" s="36">
        <v>1455</v>
      </c>
      <c r="AT203" s="36">
        <v>12000</v>
      </c>
      <c r="AU203" s="36">
        <v>25900</v>
      </c>
      <c r="AV203">
        <v>540</v>
      </c>
      <c r="AW203" s="36">
        <v>2260</v>
      </c>
      <c r="AX203">
        <v>464</v>
      </c>
      <c r="AY203" s="36">
        <v>3100</v>
      </c>
      <c r="AZ203">
        <v>655</v>
      </c>
      <c r="BA203" s="36">
        <v>10100</v>
      </c>
      <c r="BB203" s="36">
        <v>1490</v>
      </c>
      <c r="BC203" s="20">
        <v>1115</v>
      </c>
      <c r="BD203">
        <v>442</v>
      </c>
      <c r="BE203" s="36">
        <v>1280</v>
      </c>
      <c r="BF203" s="36">
        <v>3140</v>
      </c>
      <c r="BG203" s="36">
        <v>2440</v>
      </c>
      <c r="BH203">
        <v>840</v>
      </c>
      <c r="BI203" s="36">
        <v>8050</v>
      </c>
      <c r="BJ203">
        <v>280</v>
      </c>
    </row>
    <row r="204" spans="1:62" ht="15" thickBot="1" x14ac:dyDescent="0.35">
      <c r="A204" s="29">
        <v>45576</v>
      </c>
      <c r="B204" s="25">
        <v>19045.7</v>
      </c>
      <c r="C204" s="22">
        <v>16.257999999999999</v>
      </c>
      <c r="D204" s="30">
        <f t="shared" si="3"/>
        <v>309644.99060000002</v>
      </c>
      <c r="E204" s="23"/>
      <c r="F204" s="23"/>
      <c r="G204" t="s">
        <v>671</v>
      </c>
      <c r="H204" s="36">
        <v>1360</v>
      </c>
      <c r="I204" s="36">
        <v>3660</v>
      </c>
      <c r="J204" s="20">
        <v>10425</v>
      </c>
      <c r="K204" s="36">
        <v>3120</v>
      </c>
      <c r="L204">
        <v>740</v>
      </c>
      <c r="M204" s="36">
        <v>5400</v>
      </c>
      <c r="N204" s="36">
        <v>1535</v>
      </c>
      <c r="O204" s="36">
        <v>3160</v>
      </c>
      <c r="P204">
        <v>170</v>
      </c>
      <c r="Q204" s="36">
        <v>5450</v>
      </c>
      <c r="R204">
        <v>68</v>
      </c>
      <c r="S204" s="36">
        <v>1470</v>
      </c>
      <c r="T204" s="36">
        <v>5275</v>
      </c>
      <c r="U204" s="36">
        <v>1375</v>
      </c>
      <c r="V204" s="36">
        <v>10900</v>
      </c>
      <c r="W204" s="36">
        <v>7400</v>
      </c>
      <c r="X204" s="36">
        <v>5825</v>
      </c>
      <c r="Y204" s="36">
        <v>1195</v>
      </c>
      <c r="Z204" s="36">
        <v>1325</v>
      </c>
      <c r="AA204" s="36">
        <v>3690</v>
      </c>
      <c r="AB204" s="36">
        <v>7075</v>
      </c>
      <c r="AC204" s="36">
        <v>8325</v>
      </c>
      <c r="AD204" s="36">
        <v>2663</v>
      </c>
      <c r="AE204" s="36">
        <v>1545</v>
      </c>
      <c r="AF204" s="36">
        <v>1730</v>
      </c>
      <c r="AG204" s="36">
        <v>1255</v>
      </c>
      <c r="AH204">
        <v>410</v>
      </c>
      <c r="AI204" s="36">
        <v>2780</v>
      </c>
      <c r="AJ204">
        <v>208</v>
      </c>
      <c r="AK204">
        <v>454</v>
      </c>
      <c r="AL204" s="36">
        <v>3890</v>
      </c>
      <c r="AM204" s="36">
        <v>1380</v>
      </c>
      <c r="AN204" s="36">
        <v>3140</v>
      </c>
      <c r="AO204" s="36">
        <v>26625</v>
      </c>
      <c r="AP204" s="36">
        <v>2200</v>
      </c>
      <c r="AQ204" s="36">
        <v>2300</v>
      </c>
      <c r="AR204">
        <v>63</v>
      </c>
      <c r="AS204" s="36">
        <v>1450</v>
      </c>
      <c r="AT204" s="36">
        <v>11700</v>
      </c>
      <c r="AU204" s="36">
        <v>26000</v>
      </c>
      <c r="AV204">
        <v>530</v>
      </c>
      <c r="AW204" s="36">
        <v>2270</v>
      </c>
      <c r="AX204">
        <v>454</v>
      </c>
      <c r="AY204" s="36">
        <v>3050</v>
      </c>
      <c r="AZ204">
        <v>655</v>
      </c>
      <c r="BA204" s="36">
        <v>10575</v>
      </c>
      <c r="BB204" s="36">
        <v>1480</v>
      </c>
      <c r="BC204" s="20">
        <v>1125</v>
      </c>
      <c r="BD204">
        <v>456</v>
      </c>
      <c r="BE204" s="36">
        <v>1290</v>
      </c>
      <c r="BF204" s="36">
        <v>3060</v>
      </c>
      <c r="BG204" s="36">
        <v>2460</v>
      </c>
      <c r="BH204">
        <v>815</v>
      </c>
      <c r="BI204" s="36">
        <v>9000</v>
      </c>
      <c r="BJ204">
        <v>264</v>
      </c>
    </row>
    <row r="205" spans="1:62" ht="15" thickBot="1" x14ac:dyDescent="0.35">
      <c r="A205" s="29">
        <v>45575</v>
      </c>
      <c r="B205" s="25">
        <v>19045.7</v>
      </c>
      <c r="C205" s="22">
        <v>16.096</v>
      </c>
      <c r="D205" s="30">
        <f t="shared" si="3"/>
        <v>306559.58720000001</v>
      </c>
      <c r="E205" s="23"/>
      <c r="F205" s="23"/>
      <c r="G205" t="s">
        <v>672</v>
      </c>
      <c r="H205" s="36">
        <v>1325</v>
      </c>
      <c r="I205" s="36">
        <v>3650</v>
      </c>
      <c r="J205" s="20">
        <v>10375</v>
      </c>
      <c r="K205" s="36">
        <v>3160</v>
      </c>
      <c r="L205">
        <v>740</v>
      </c>
      <c r="M205" s="36">
        <v>5350</v>
      </c>
      <c r="N205" s="36">
        <v>1485</v>
      </c>
      <c r="O205" s="36">
        <v>3140</v>
      </c>
      <c r="P205">
        <v>163</v>
      </c>
      <c r="Q205" s="36">
        <v>5475</v>
      </c>
      <c r="R205">
        <v>66</v>
      </c>
      <c r="S205" s="36">
        <v>1465</v>
      </c>
      <c r="T205" s="36">
        <v>5250</v>
      </c>
      <c r="U205" s="36">
        <v>1365</v>
      </c>
      <c r="V205" s="36">
        <v>10625</v>
      </c>
      <c r="W205" s="36">
        <v>7400</v>
      </c>
      <c r="X205" s="36">
        <v>5700</v>
      </c>
      <c r="Y205" s="36">
        <v>1140</v>
      </c>
      <c r="Z205" s="36">
        <v>1315</v>
      </c>
      <c r="AA205" s="36">
        <v>3680</v>
      </c>
      <c r="AB205" s="36">
        <v>7075</v>
      </c>
      <c r="AC205" s="36">
        <v>8325</v>
      </c>
      <c r="AD205" s="36">
        <v>2669</v>
      </c>
      <c r="AE205" s="36">
        <v>1545</v>
      </c>
      <c r="AF205" s="36">
        <v>1750</v>
      </c>
      <c r="AG205" s="36">
        <v>1230</v>
      </c>
      <c r="AH205">
        <v>416</v>
      </c>
      <c r="AI205" s="36">
        <v>2730</v>
      </c>
      <c r="AJ205">
        <v>200</v>
      </c>
      <c r="AK205">
        <v>458</v>
      </c>
      <c r="AL205" s="36">
        <v>3910</v>
      </c>
      <c r="AM205" s="36">
        <v>1325</v>
      </c>
      <c r="AN205" s="36">
        <v>3120</v>
      </c>
      <c r="AO205" s="36">
        <v>26725</v>
      </c>
      <c r="AP205" s="36">
        <v>2210</v>
      </c>
      <c r="AQ205" s="36">
        <v>2280</v>
      </c>
      <c r="AR205">
        <v>61</v>
      </c>
      <c r="AS205" s="36">
        <v>1470</v>
      </c>
      <c r="AT205" s="36">
        <v>11500</v>
      </c>
      <c r="AU205" s="36">
        <v>25925</v>
      </c>
      <c r="AV205">
        <v>525</v>
      </c>
      <c r="AW205" s="36">
        <v>2280</v>
      </c>
      <c r="AX205">
        <v>458</v>
      </c>
      <c r="AY205" s="36">
        <v>3110</v>
      </c>
      <c r="AZ205">
        <v>650</v>
      </c>
      <c r="BA205" s="36">
        <v>9900</v>
      </c>
      <c r="BB205" s="36">
        <v>1500</v>
      </c>
      <c r="BC205" s="20">
        <v>1120</v>
      </c>
      <c r="BD205">
        <v>454</v>
      </c>
      <c r="BE205" s="36">
        <v>1215</v>
      </c>
      <c r="BF205" s="36">
        <v>2970</v>
      </c>
      <c r="BG205" s="36">
        <v>2380</v>
      </c>
      <c r="BH205">
        <v>800</v>
      </c>
      <c r="BI205" s="36">
        <v>8850</v>
      </c>
      <c r="BJ205">
        <v>264</v>
      </c>
    </row>
    <row r="206" spans="1:62" ht="15" thickBot="1" x14ac:dyDescent="0.35">
      <c r="A206" s="29">
        <v>45574</v>
      </c>
      <c r="B206" s="25">
        <v>19045.7</v>
      </c>
      <c r="C206" s="22">
        <v>16.004000000000001</v>
      </c>
      <c r="D206" s="30">
        <f t="shared" si="3"/>
        <v>304807.38280000002</v>
      </c>
      <c r="E206" s="23"/>
      <c r="F206" s="23"/>
      <c r="G206" t="s">
        <v>673</v>
      </c>
      <c r="H206" s="36">
        <v>1335</v>
      </c>
      <c r="I206" s="36">
        <v>3760</v>
      </c>
      <c r="J206" s="20">
        <v>10275</v>
      </c>
      <c r="K206" s="36">
        <v>3150</v>
      </c>
      <c r="L206">
        <v>720</v>
      </c>
      <c r="M206" s="36">
        <v>5300</v>
      </c>
      <c r="N206" s="36">
        <v>1445</v>
      </c>
      <c r="O206" s="36">
        <v>3100</v>
      </c>
      <c r="P206">
        <v>166</v>
      </c>
      <c r="Q206" s="36">
        <v>5500</v>
      </c>
      <c r="R206">
        <v>66</v>
      </c>
      <c r="S206" s="36">
        <v>1480</v>
      </c>
      <c r="T206" s="36">
        <v>5075</v>
      </c>
      <c r="U206" s="36">
        <v>1380</v>
      </c>
      <c r="V206" s="36">
        <v>10500</v>
      </c>
      <c r="W206" s="36">
        <v>7425</v>
      </c>
      <c r="X206" s="36">
        <v>5650</v>
      </c>
      <c r="Y206" s="36">
        <v>1145</v>
      </c>
      <c r="Z206" s="36">
        <v>1300</v>
      </c>
      <c r="AA206" s="36">
        <v>3720</v>
      </c>
      <c r="AB206" s="36">
        <v>7100</v>
      </c>
      <c r="AC206" s="36">
        <v>8275</v>
      </c>
      <c r="AD206" s="36">
        <v>2706</v>
      </c>
      <c r="AE206" s="36">
        <v>1565</v>
      </c>
      <c r="AF206" s="36">
        <v>1705</v>
      </c>
      <c r="AG206" s="36">
        <v>1230</v>
      </c>
      <c r="AH206">
        <v>406</v>
      </c>
      <c r="AI206" s="36">
        <v>2710</v>
      </c>
      <c r="AJ206">
        <v>200</v>
      </c>
      <c r="AK206">
        <v>462</v>
      </c>
      <c r="AL206" s="36">
        <v>3960</v>
      </c>
      <c r="AM206" s="36">
        <v>1380</v>
      </c>
      <c r="AN206" s="36">
        <v>3090</v>
      </c>
      <c r="AO206" s="36">
        <v>26675</v>
      </c>
      <c r="AP206" s="36">
        <v>2180</v>
      </c>
      <c r="AQ206" s="36">
        <v>2290</v>
      </c>
      <c r="AR206">
        <v>65</v>
      </c>
      <c r="AS206" s="36">
        <v>1405</v>
      </c>
      <c r="AT206" s="36">
        <v>11400</v>
      </c>
      <c r="AU206" s="36">
        <v>25850</v>
      </c>
      <c r="AV206">
        <v>540</v>
      </c>
      <c r="AW206" s="36">
        <v>2300</v>
      </c>
      <c r="AX206">
        <v>458</v>
      </c>
      <c r="AY206" s="36">
        <v>3090</v>
      </c>
      <c r="AZ206">
        <v>655</v>
      </c>
      <c r="BA206" s="36">
        <v>9675</v>
      </c>
      <c r="BB206" s="36">
        <v>1495</v>
      </c>
      <c r="BC206" s="20">
        <v>1120</v>
      </c>
      <c r="BD206">
        <v>454</v>
      </c>
      <c r="BE206" s="36">
        <v>1205</v>
      </c>
      <c r="BF206" s="36">
        <v>2920</v>
      </c>
      <c r="BG206" s="36">
        <v>2510</v>
      </c>
      <c r="BH206">
        <v>805</v>
      </c>
      <c r="BI206" s="36">
        <v>8925</v>
      </c>
      <c r="BJ206">
        <v>266</v>
      </c>
    </row>
    <row r="207" spans="1:62" ht="15" thickBot="1" x14ac:dyDescent="0.35">
      <c r="A207" s="29">
        <v>45573</v>
      </c>
      <c r="B207" s="25">
        <v>19045.7</v>
      </c>
      <c r="C207" s="22">
        <v>15.811999999999999</v>
      </c>
      <c r="D207" s="30">
        <f t="shared" si="3"/>
        <v>301150.60840000003</v>
      </c>
      <c r="E207" s="23"/>
      <c r="F207" s="23"/>
      <c r="G207" t="s">
        <v>674</v>
      </c>
      <c r="H207" s="36">
        <v>1300</v>
      </c>
      <c r="I207" s="36">
        <v>3670</v>
      </c>
      <c r="J207" s="20">
        <v>10325</v>
      </c>
      <c r="K207" s="36">
        <v>3150</v>
      </c>
      <c r="L207">
        <v>725</v>
      </c>
      <c r="M207" s="36">
        <v>5300</v>
      </c>
      <c r="N207" s="36">
        <v>1430</v>
      </c>
      <c r="O207" s="36">
        <v>2860</v>
      </c>
      <c r="P207">
        <v>160</v>
      </c>
      <c r="Q207" s="36">
        <v>5350</v>
      </c>
      <c r="R207">
        <v>64</v>
      </c>
      <c r="S207" s="36">
        <v>1470</v>
      </c>
      <c r="T207" s="36">
        <v>5075</v>
      </c>
      <c r="U207" s="36">
        <v>1335</v>
      </c>
      <c r="V207" s="36">
        <v>10425</v>
      </c>
      <c r="W207" s="36">
        <v>7275</v>
      </c>
      <c r="X207" s="36">
        <v>5625</v>
      </c>
      <c r="Y207" s="36">
        <v>1140</v>
      </c>
      <c r="Z207" s="36">
        <v>1310</v>
      </c>
      <c r="AA207" s="36">
        <v>3670</v>
      </c>
      <c r="AB207" s="36">
        <v>7100</v>
      </c>
      <c r="AC207" s="36">
        <v>8375</v>
      </c>
      <c r="AD207" s="36">
        <v>2719</v>
      </c>
      <c r="AE207" s="36">
        <v>1540</v>
      </c>
      <c r="AF207" s="36">
        <v>1705</v>
      </c>
      <c r="AG207" s="36">
        <v>1225</v>
      </c>
      <c r="AH207">
        <v>410</v>
      </c>
      <c r="AI207" s="36">
        <v>2710</v>
      </c>
      <c r="AJ207">
        <v>200</v>
      </c>
      <c r="AK207">
        <v>456</v>
      </c>
      <c r="AL207" s="36">
        <v>3950</v>
      </c>
      <c r="AM207" s="36">
        <v>1450</v>
      </c>
      <c r="AN207" s="36">
        <v>3110</v>
      </c>
      <c r="AO207" s="36">
        <v>26350</v>
      </c>
      <c r="AP207" s="36">
        <v>2200</v>
      </c>
      <c r="AQ207" s="36">
        <v>2320</v>
      </c>
      <c r="AR207">
        <v>61</v>
      </c>
      <c r="AS207" s="36">
        <v>1365</v>
      </c>
      <c r="AT207" s="36">
        <v>11325</v>
      </c>
      <c r="AU207" s="36">
        <v>26200</v>
      </c>
      <c r="AV207">
        <v>540</v>
      </c>
      <c r="AW207" s="36">
        <v>2290</v>
      </c>
      <c r="AX207">
        <v>452</v>
      </c>
      <c r="AY207" s="36">
        <v>3000</v>
      </c>
      <c r="AZ207">
        <v>655</v>
      </c>
      <c r="BA207" s="36">
        <v>9775</v>
      </c>
      <c r="BB207" s="36">
        <v>1495</v>
      </c>
      <c r="BC207" s="20">
        <v>1120</v>
      </c>
      <c r="BD207">
        <v>448</v>
      </c>
      <c r="BE207" s="36">
        <v>1200</v>
      </c>
      <c r="BF207" s="36">
        <v>2950</v>
      </c>
      <c r="BG207" s="36">
        <v>2470</v>
      </c>
      <c r="BH207">
        <v>810</v>
      </c>
      <c r="BI207" s="36">
        <v>9000</v>
      </c>
      <c r="BJ207">
        <v>264</v>
      </c>
    </row>
    <row r="208" spans="1:62" ht="15" thickBot="1" x14ac:dyDescent="0.35">
      <c r="A208" s="29">
        <v>45572</v>
      </c>
      <c r="B208" s="25">
        <v>19045.7</v>
      </c>
      <c r="C208" s="22">
        <v>15.965999999999999</v>
      </c>
      <c r="D208" s="30">
        <f t="shared" si="3"/>
        <v>304083.64620000002</v>
      </c>
      <c r="E208" s="23"/>
      <c r="F208" s="23"/>
      <c r="G208" s="21">
        <v>45635</v>
      </c>
      <c r="H208" s="36">
        <v>1290</v>
      </c>
      <c r="I208" s="36">
        <v>3850</v>
      </c>
      <c r="J208" s="20">
        <v>10450</v>
      </c>
      <c r="K208" s="36">
        <v>3220</v>
      </c>
      <c r="L208">
        <v>725</v>
      </c>
      <c r="M208" s="36">
        <v>5175</v>
      </c>
      <c r="N208" s="36">
        <v>1440</v>
      </c>
      <c r="O208" s="36">
        <v>2880</v>
      </c>
      <c r="P208">
        <v>158</v>
      </c>
      <c r="Q208" s="36">
        <v>5375</v>
      </c>
      <c r="R208">
        <v>65</v>
      </c>
      <c r="S208" s="36">
        <v>1470</v>
      </c>
      <c r="T208" s="36">
        <v>5025</v>
      </c>
      <c r="U208" s="36">
        <v>1345</v>
      </c>
      <c r="V208" s="36">
        <v>10475</v>
      </c>
      <c r="W208" s="36">
        <v>7300</v>
      </c>
      <c r="X208" s="36">
        <v>5600</v>
      </c>
      <c r="Y208" s="36">
        <v>1150</v>
      </c>
      <c r="Z208" s="36">
        <v>1350</v>
      </c>
      <c r="AA208" s="36">
        <v>3690</v>
      </c>
      <c r="AB208" s="36">
        <v>7150</v>
      </c>
      <c r="AC208" s="36">
        <v>8400</v>
      </c>
      <c r="AD208" s="36">
        <v>2719</v>
      </c>
      <c r="AE208" s="36">
        <v>1545</v>
      </c>
      <c r="AF208" s="36">
        <v>1740</v>
      </c>
      <c r="AG208" s="36">
        <v>1240</v>
      </c>
      <c r="AH208">
        <v>404</v>
      </c>
      <c r="AI208" s="36">
        <v>2780</v>
      </c>
      <c r="AJ208">
        <v>200</v>
      </c>
      <c r="AK208">
        <v>448</v>
      </c>
      <c r="AL208" s="36">
        <v>3960</v>
      </c>
      <c r="AM208" s="36">
        <v>1420</v>
      </c>
      <c r="AN208" s="36">
        <v>3050</v>
      </c>
      <c r="AO208" s="36">
        <v>26350</v>
      </c>
      <c r="AP208" s="36">
        <v>2220</v>
      </c>
      <c r="AQ208" s="36">
        <v>2290</v>
      </c>
      <c r="AR208">
        <v>60</v>
      </c>
      <c r="AS208" s="36">
        <v>1305</v>
      </c>
      <c r="AT208" s="36">
        <v>11475</v>
      </c>
      <c r="AU208" s="36">
        <v>26375</v>
      </c>
      <c r="AV208">
        <v>545</v>
      </c>
      <c r="AW208" s="36">
        <v>2300</v>
      </c>
      <c r="AX208">
        <v>460</v>
      </c>
      <c r="AY208" s="36">
        <v>3000</v>
      </c>
      <c r="AZ208">
        <v>655</v>
      </c>
      <c r="BA208" s="36">
        <v>9600</v>
      </c>
      <c r="BB208" s="36">
        <v>1495</v>
      </c>
      <c r="BC208" s="20">
        <v>1140</v>
      </c>
      <c r="BD208">
        <v>448</v>
      </c>
      <c r="BE208" s="36">
        <v>1215</v>
      </c>
      <c r="BF208" s="36">
        <v>2880</v>
      </c>
      <c r="BG208" s="36">
        <v>2760</v>
      </c>
      <c r="BH208">
        <v>825</v>
      </c>
      <c r="BI208" s="36">
        <v>9025</v>
      </c>
      <c r="BJ208">
        <v>250</v>
      </c>
    </row>
    <row r="209" spans="1:62" ht="15" thickBot="1" x14ac:dyDescent="0.35">
      <c r="A209" s="29">
        <v>45569</v>
      </c>
      <c r="B209" s="25">
        <v>19045.7</v>
      </c>
      <c r="C209" s="22">
        <v>15.776</v>
      </c>
      <c r="D209" s="30">
        <f t="shared" si="3"/>
        <v>300464.9632</v>
      </c>
      <c r="E209" s="23"/>
      <c r="F209" s="23"/>
      <c r="G209" s="21">
        <v>45605</v>
      </c>
      <c r="H209" s="36">
        <v>1270</v>
      </c>
      <c r="I209" s="36">
        <v>3520</v>
      </c>
      <c r="J209" s="20">
        <v>10325</v>
      </c>
      <c r="K209" s="36">
        <v>3120</v>
      </c>
      <c r="L209">
        <v>715</v>
      </c>
      <c r="M209" s="36">
        <v>5175</v>
      </c>
      <c r="N209" s="36">
        <v>1445</v>
      </c>
      <c r="O209" s="36">
        <v>2750</v>
      </c>
      <c r="P209">
        <v>156</v>
      </c>
      <c r="Q209" s="36">
        <v>5375</v>
      </c>
      <c r="R209">
        <v>65</v>
      </c>
      <c r="S209" s="36">
        <v>1430</v>
      </c>
      <c r="T209" s="36">
        <v>5025</v>
      </c>
      <c r="U209" s="36">
        <v>1315</v>
      </c>
      <c r="V209" s="36">
        <v>10425</v>
      </c>
      <c r="W209" s="36">
        <v>7375</v>
      </c>
      <c r="X209" s="36">
        <v>5650</v>
      </c>
      <c r="Y209" s="36">
        <v>1190</v>
      </c>
      <c r="Z209" s="36">
        <v>1335</v>
      </c>
      <c r="AA209" s="36">
        <v>3630</v>
      </c>
      <c r="AB209" s="36">
        <v>7000</v>
      </c>
      <c r="AC209" s="36">
        <v>8350</v>
      </c>
      <c r="AD209" s="36">
        <v>2706</v>
      </c>
      <c r="AE209" s="36">
        <v>1540</v>
      </c>
      <c r="AF209" s="36">
        <v>1720</v>
      </c>
      <c r="AG209" s="36">
        <v>1195</v>
      </c>
      <c r="AH209">
        <v>398</v>
      </c>
      <c r="AI209" s="36">
        <v>2700</v>
      </c>
      <c r="AJ209">
        <v>200</v>
      </c>
      <c r="AK209">
        <v>440</v>
      </c>
      <c r="AL209" s="36">
        <v>3970</v>
      </c>
      <c r="AM209" s="36">
        <v>1420</v>
      </c>
      <c r="AN209" s="36">
        <v>3040</v>
      </c>
      <c r="AO209" s="36">
        <v>26225</v>
      </c>
      <c r="AP209" s="36">
        <v>2190</v>
      </c>
      <c r="AQ209" s="36">
        <v>2270</v>
      </c>
      <c r="AR209">
        <v>56</v>
      </c>
      <c r="AS209" s="36">
        <v>1300</v>
      </c>
      <c r="AT209" s="36">
        <v>11575</v>
      </c>
      <c r="AU209" s="36">
        <v>26000</v>
      </c>
      <c r="AV209">
        <v>530</v>
      </c>
      <c r="AW209" s="36">
        <v>2260</v>
      </c>
      <c r="AX209">
        <v>454</v>
      </c>
      <c r="AY209" s="36">
        <v>2980</v>
      </c>
      <c r="AZ209">
        <v>660</v>
      </c>
      <c r="BA209" s="36">
        <v>9800</v>
      </c>
      <c r="BB209" s="36">
        <v>1485</v>
      </c>
      <c r="BC209" s="20">
        <v>1130</v>
      </c>
      <c r="BD209">
        <v>448</v>
      </c>
      <c r="BE209" s="36">
        <v>1215</v>
      </c>
      <c r="BF209" s="36">
        <v>2850</v>
      </c>
      <c r="BG209" s="36">
        <v>2300</v>
      </c>
      <c r="BH209">
        <v>785</v>
      </c>
      <c r="BI209" s="36">
        <v>8950</v>
      </c>
      <c r="BJ209">
        <v>268</v>
      </c>
    </row>
    <row r="210" spans="1:62" ht="15" thickBot="1" x14ac:dyDescent="0.35">
      <c r="A210" s="29">
        <v>45568</v>
      </c>
      <c r="B210" s="25">
        <v>19045.7</v>
      </c>
      <c r="C210" s="22">
        <v>15.36</v>
      </c>
      <c r="D210" s="30">
        <f t="shared" si="3"/>
        <v>292541.95199999999</v>
      </c>
      <c r="E210" s="23"/>
      <c r="F210" s="23"/>
      <c r="G210" s="21">
        <v>45574</v>
      </c>
      <c r="H210" s="36">
        <v>1275</v>
      </c>
      <c r="I210" s="36">
        <v>3490</v>
      </c>
      <c r="J210" s="20">
        <v>10550</v>
      </c>
      <c r="K210" s="36">
        <v>3040</v>
      </c>
      <c r="L210">
        <v>720</v>
      </c>
      <c r="M210" s="36">
        <v>5250</v>
      </c>
      <c r="N210" s="36">
        <v>1425</v>
      </c>
      <c r="O210" s="36">
        <v>2650</v>
      </c>
      <c r="P210">
        <v>159</v>
      </c>
      <c r="Q210" s="36">
        <v>5200</v>
      </c>
      <c r="R210">
        <v>65</v>
      </c>
      <c r="S210" s="36">
        <v>1435</v>
      </c>
      <c r="T210" s="36">
        <v>5025</v>
      </c>
      <c r="U210" s="36">
        <v>1320</v>
      </c>
      <c r="V210" s="36">
        <v>10350</v>
      </c>
      <c r="W210" s="36">
        <v>7250</v>
      </c>
      <c r="X210" s="36">
        <v>5700</v>
      </c>
      <c r="Y210" s="36">
        <v>1100</v>
      </c>
      <c r="Z210" s="36">
        <v>1340</v>
      </c>
      <c r="AA210" s="36">
        <v>3630</v>
      </c>
      <c r="AB210" s="36">
        <v>7050</v>
      </c>
      <c r="AC210" s="36">
        <v>8550</v>
      </c>
      <c r="AD210" s="36">
        <v>2738</v>
      </c>
      <c r="AE210" s="36">
        <v>1575</v>
      </c>
      <c r="AF210" s="36">
        <v>1740</v>
      </c>
      <c r="AG210" s="36">
        <v>1205</v>
      </c>
      <c r="AH210">
        <v>394</v>
      </c>
      <c r="AI210" s="36">
        <v>2730</v>
      </c>
      <c r="AJ210">
        <v>200</v>
      </c>
      <c r="AK210">
        <v>430</v>
      </c>
      <c r="AL210" s="36">
        <v>4000</v>
      </c>
      <c r="AM210" s="36">
        <v>1435</v>
      </c>
      <c r="AN210" s="36">
        <v>3030</v>
      </c>
      <c r="AO210" s="36">
        <v>26700</v>
      </c>
      <c r="AP210" s="36">
        <v>2210</v>
      </c>
      <c r="AQ210" s="36">
        <v>2270</v>
      </c>
      <c r="AR210">
        <v>56</v>
      </c>
      <c r="AS210" s="36">
        <v>1300</v>
      </c>
      <c r="AT210" s="36">
        <v>11575</v>
      </c>
      <c r="AU210" s="36">
        <v>26100</v>
      </c>
      <c r="AV210">
        <v>530</v>
      </c>
      <c r="AW210" s="36">
        <v>2260</v>
      </c>
      <c r="AX210">
        <v>442</v>
      </c>
      <c r="AY210" s="36">
        <v>3010</v>
      </c>
      <c r="AZ210">
        <v>665</v>
      </c>
      <c r="BA210" s="36">
        <v>8950</v>
      </c>
      <c r="BB210" s="36">
        <v>1475</v>
      </c>
      <c r="BC210" s="20">
        <v>1150</v>
      </c>
      <c r="BD210">
        <v>480</v>
      </c>
      <c r="BE210" s="36">
        <v>1225</v>
      </c>
      <c r="BF210" s="36">
        <v>2890</v>
      </c>
      <c r="BG210" s="36">
        <v>2280</v>
      </c>
      <c r="BH210">
        <v>790</v>
      </c>
      <c r="BI210" s="36">
        <v>9275</v>
      </c>
      <c r="BJ210">
        <v>274</v>
      </c>
    </row>
    <row r="211" spans="1:62" ht="15" thickBot="1" x14ac:dyDescent="0.35">
      <c r="A211" s="29">
        <v>45567</v>
      </c>
      <c r="B211" s="25">
        <v>19045.7</v>
      </c>
      <c r="C211" s="22">
        <v>15.407999999999999</v>
      </c>
      <c r="D211" s="30">
        <f t="shared" si="3"/>
        <v>293456.14559999999</v>
      </c>
      <c r="E211" s="23"/>
      <c r="F211" s="23"/>
      <c r="G211" s="21">
        <v>45544</v>
      </c>
      <c r="H211" s="36">
        <v>1285</v>
      </c>
      <c r="I211" s="36">
        <v>3490</v>
      </c>
      <c r="J211" s="20">
        <v>10825</v>
      </c>
      <c r="K211" s="36">
        <v>2950</v>
      </c>
      <c r="L211">
        <v>715</v>
      </c>
      <c r="M211" s="36">
        <v>5175</v>
      </c>
      <c r="N211" s="36">
        <v>1400</v>
      </c>
      <c r="O211" s="36">
        <v>2620</v>
      </c>
      <c r="P211">
        <v>159</v>
      </c>
      <c r="Q211" s="36">
        <v>5100</v>
      </c>
      <c r="R211">
        <v>65</v>
      </c>
      <c r="S211" s="36">
        <v>1410</v>
      </c>
      <c r="T211" s="36">
        <v>5025</v>
      </c>
      <c r="U211" s="36">
        <v>1320</v>
      </c>
      <c r="V211" s="36">
        <v>10275</v>
      </c>
      <c r="W211" s="36">
        <v>7250</v>
      </c>
      <c r="X211" s="36">
        <v>5725</v>
      </c>
      <c r="Y211" s="36">
        <v>1090</v>
      </c>
      <c r="Z211" s="36">
        <v>1325</v>
      </c>
      <c r="AA211" s="36">
        <v>3650</v>
      </c>
      <c r="AB211" s="36">
        <v>6925</v>
      </c>
      <c r="AC211" s="36">
        <v>8425</v>
      </c>
      <c r="AD211" s="36">
        <v>2725</v>
      </c>
      <c r="AE211" s="36">
        <v>1590</v>
      </c>
      <c r="AF211" s="36">
        <v>1740</v>
      </c>
      <c r="AG211" s="36">
        <v>1215</v>
      </c>
      <c r="AH211">
        <v>394</v>
      </c>
      <c r="AI211" s="36">
        <v>2640</v>
      </c>
      <c r="AJ211">
        <v>200</v>
      </c>
      <c r="AK211">
        <v>428</v>
      </c>
      <c r="AL211" s="36">
        <v>4000</v>
      </c>
      <c r="AM211" s="36">
        <v>1400</v>
      </c>
      <c r="AN211" s="36">
        <v>3030</v>
      </c>
      <c r="AO211" s="36">
        <v>27250</v>
      </c>
      <c r="AP211" s="36">
        <v>2190</v>
      </c>
      <c r="AQ211" s="36">
        <v>2250</v>
      </c>
      <c r="AR211">
        <v>53</v>
      </c>
      <c r="AS211" s="36">
        <v>1295</v>
      </c>
      <c r="AT211" s="36">
        <v>11600</v>
      </c>
      <c r="AU211" s="36">
        <v>27225</v>
      </c>
      <c r="AV211">
        <v>525</v>
      </c>
      <c r="AW211" s="36">
        <v>2260</v>
      </c>
      <c r="AX211">
        <v>420</v>
      </c>
      <c r="AY211" s="36">
        <v>2990</v>
      </c>
      <c r="AZ211">
        <v>655</v>
      </c>
      <c r="BA211" s="36">
        <v>8550</v>
      </c>
      <c r="BB211" s="36">
        <v>1510</v>
      </c>
      <c r="BC211" s="20">
        <v>1130</v>
      </c>
      <c r="BD211">
        <v>464</v>
      </c>
      <c r="BE211" s="36">
        <v>1240</v>
      </c>
      <c r="BF211" s="36">
        <v>2950</v>
      </c>
      <c r="BG211" s="36">
        <v>2300</v>
      </c>
      <c r="BH211">
        <v>770</v>
      </c>
      <c r="BI211" s="36">
        <v>9400</v>
      </c>
      <c r="BJ211">
        <v>272</v>
      </c>
    </row>
    <row r="212" spans="1:62" ht="15" thickBot="1" x14ac:dyDescent="0.35">
      <c r="A212" s="29">
        <v>45566</v>
      </c>
      <c r="B212" s="25">
        <v>19045.7</v>
      </c>
      <c r="C212" s="22">
        <v>15.346</v>
      </c>
      <c r="D212" s="30">
        <f t="shared" si="3"/>
        <v>292275.31219999999</v>
      </c>
      <c r="E212" s="23"/>
      <c r="F212" s="23"/>
      <c r="G212" s="21">
        <v>45452</v>
      </c>
      <c r="H212" s="36">
        <v>1275</v>
      </c>
      <c r="I212" s="36">
        <v>3470</v>
      </c>
      <c r="J212" s="20">
        <v>10900</v>
      </c>
      <c r="K212" s="36">
        <v>2920</v>
      </c>
      <c r="L212">
        <v>715</v>
      </c>
      <c r="M212" s="36">
        <v>5225</v>
      </c>
      <c r="N212" s="36">
        <v>1405</v>
      </c>
      <c r="O212" s="36">
        <v>2630</v>
      </c>
      <c r="P212">
        <v>163</v>
      </c>
      <c r="Q212" s="36">
        <v>5150</v>
      </c>
      <c r="R212">
        <v>67</v>
      </c>
      <c r="S212" s="36">
        <v>1420</v>
      </c>
      <c r="T212" s="36">
        <v>5050</v>
      </c>
      <c r="U212" s="36">
        <v>1335</v>
      </c>
      <c r="V212" s="36">
        <v>10300</v>
      </c>
      <c r="W212" s="36">
        <v>7250</v>
      </c>
      <c r="X212" s="36">
        <v>5650</v>
      </c>
      <c r="Y212" s="36">
        <v>1085</v>
      </c>
      <c r="Z212" s="36">
        <v>1340</v>
      </c>
      <c r="AA212" s="36">
        <v>3680</v>
      </c>
      <c r="AB212" s="36">
        <v>7025</v>
      </c>
      <c r="AC212" s="36">
        <v>8150</v>
      </c>
      <c r="AD212" s="36">
        <v>2725</v>
      </c>
      <c r="AE212" s="36">
        <v>1605</v>
      </c>
      <c r="AF212" s="36">
        <v>1710</v>
      </c>
      <c r="AG212" s="36">
        <v>1230</v>
      </c>
      <c r="AH212">
        <v>402</v>
      </c>
      <c r="AI212" s="36">
        <v>2680</v>
      </c>
      <c r="AJ212">
        <v>204</v>
      </c>
      <c r="AK212">
        <v>442</v>
      </c>
      <c r="AL212" s="36">
        <v>4020</v>
      </c>
      <c r="AM212" s="36">
        <v>1340</v>
      </c>
      <c r="AN212" s="36">
        <v>3040</v>
      </c>
      <c r="AO212" s="36">
        <v>27050</v>
      </c>
      <c r="AP212" s="36">
        <v>2220</v>
      </c>
      <c r="AQ212" s="36">
        <v>2330</v>
      </c>
      <c r="AR212">
        <v>53</v>
      </c>
      <c r="AS212" s="36">
        <v>1270</v>
      </c>
      <c r="AT212" s="36">
        <v>11450</v>
      </c>
      <c r="AU212" s="36">
        <v>27225</v>
      </c>
      <c r="AV212">
        <v>535</v>
      </c>
      <c r="AW212" s="36">
        <v>2280</v>
      </c>
      <c r="AX212">
        <v>426</v>
      </c>
      <c r="AY212" s="36">
        <v>2960</v>
      </c>
      <c r="AZ212">
        <v>660</v>
      </c>
      <c r="BA212" s="36">
        <v>7550</v>
      </c>
      <c r="BB212" s="36">
        <v>1515</v>
      </c>
      <c r="BC212" s="20">
        <v>1130</v>
      </c>
      <c r="BD212">
        <v>464</v>
      </c>
      <c r="BE212" s="36">
        <v>1240</v>
      </c>
      <c r="BF212" s="36">
        <v>3450</v>
      </c>
      <c r="BG212" s="36">
        <v>2310</v>
      </c>
      <c r="BH212">
        <v>800</v>
      </c>
      <c r="BI212" s="36">
        <v>9425</v>
      </c>
      <c r="BJ212">
        <v>282</v>
      </c>
    </row>
    <row r="213" spans="1:62" ht="15" thickBot="1" x14ac:dyDescent="0.35">
      <c r="A213" s="29">
        <v>45565</v>
      </c>
      <c r="B213" s="25">
        <v>19045.7</v>
      </c>
      <c r="C213" s="22">
        <v>15.497999999999999</v>
      </c>
      <c r="D213" s="30">
        <f t="shared" si="3"/>
        <v>295170.2586</v>
      </c>
      <c r="E213" s="23"/>
      <c r="F213" s="23"/>
      <c r="G213" s="21">
        <v>45421</v>
      </c>
      <c r="H213" s="36">
        <v>1290</v>
      </c>
      <c r="I213" s="36">
        <v>3550</v>
      </c>
      <c r="J213" s="20">
        <v>10675</v>
      </c>
      <c r="K213" s="36">
        <v>2890</v>
      </c>
      <c r="L213">
        <v>725</v>
      </c>
      <c r="M213" s="36">
        <v>5150</v>
      </c>
      <c r="N213" s="36">
        <v>1405</v>
      </c>
      <c r="O213" s="36">
        <v>2650</v>
      </c>
      <c r="P213">
        <v>164</v>
      </c>
      <c r="Q213" s="36">
        <v>5200</v>
      </c>
      <c r="R213">
        <v>67</v>
      </c>
      <c r="S213" s="36">
        <v>1435</v>
      </c>
      <c r="T213" s="36">
        <v>5075</v>
      </c>
      <c r="U213" s="36">
        <v>1345</v>
      </c>
      <c r="V213" s="36">
        <v>10250</v>
      </c>
      <c r="W213" s="36">
        <v>7175</v>
      </c>
      <c r="X213" s="36">
        <v>5450</v>
      </c>
      <c r="Y213" s="36">
        <v>1095</v>
      </c>
      <c r="Z213" s="36">
        <v>1350</v>
      </c>
      <c r="AA213" s="36">
        <v>3670</v>
      </c>
      <c r="AB213" s="36">
        <v>6975</v>
      </c>
      <c r="AC213" s="36">
        <v>8300</v>
      </c>
      <c r="AD213" s="36">
        <v>2738</v>
      </c>
      <c r="AE213" s="36">
        <v>1630</v>
      </c>
      <c r="AF213" s="36">
        <v>1690</v>
      </c>
      <c r="AG213" s="36">
        <v>1245</v>
      </c>
      <c r="AH213">
        <v>404</v>
      </c>
      <c r="AI213" s="36">
        <v>2740</v>
      </c>
      <c r="AJ213">
        <v>202</v>
      </c>
      <c r="AK213">
        <v>420</v>
      </c>
      <c r="AL213" s="36">
        <v>4030</v>
      </c>
      <c r="AM213" s="36">
        <v>1375</v>
      </c>
      <c r="AN213" s="36">
        <v>3020</v>
      </c>
      <c r="AO213" s="36">
        <v>27525</v>
      </c>
      <c r="AP213" s="36">
        <v>2220</v>
      </c>
      <c r="AQ213" s="36">
        <v>2360</v>
      </c>
      <c r="AR213">
        <v>52</v>
      </c>
      <c r="AS213" s="36">
        <v>1300</v>
      </c>
      <c r="AT213" s="36">
        <v>11650</v>
      </c>
      <c r="AU213" s="36">
        <v>27275</v>
      </c>
      <c r="AV213">
        <v>540</v>
      </c>
      <c r="AW213" s="36">
        <v>2280</v>
      </c>
      <c r="AX213">
        <v>426</v>
      </c>
      <c r="AY213" s="36">
        <v>3000</v>
      </c>
      <c r="AZ213">
        <v>660</v>
      </c>
      <c r="BA213" s="36">
        <v>7600</v>
      </c>
      <c r="BB213" s="36">
        <v>1530</v>
      </c>
      <c r="BC213" s="20">
        <v>1140</v>
      </c>
      <c r="BD213">
        <v>476</v>
      </c>
      <c r="BE213" s="36">
        <v>1225</v>
      </c>
      <c r="BF213" s="36">
        <v>3250</v>
      </c>
      <c r="BG213" s="36">
        <v>2350</v>
      </c>
      <c r="BH213">
        <v>735</v>
      </c>
      <c r="BI213" s="36">
        <v>9450</v>
      </c>
      <c r="BJ213">
        <v>276</v>
      </c>
    </row>
    <row r="214" spans="1:62" ht="15" thickBot="1" x14ac:dyDescent="0.35">
      <c r="A214" s="29">
        <v>45562</v>
      </c>
      <c r="B214" s="25">
        <v>19045.7</v>
      </c>
      <c r="C214" s="22">
        <v>15.554</v>
      </c>
      <c r="D214" s="30">
        <f t="shared" si="3"/>
        <v>296236.81780000002</v>
      </c>
      <c r="E214" s="23"/>
      <c r="F214" s="23"/>
      <c r="G214" s="21">
        <v>45391</v>
      </c>
      <c r="H214" s="36">
        <v>1270</v>
      </c>
      <c r="I214" s="36">
        <v>3560</v>
      </c>
      <c r="J214" s="20">
        <v>10700</v>
      </c>
      <c r="K214" s="36">
        <v>2900</v>
      </c>
      <c r="L214">
        <v>720</v>
      </c>
      <c r="M214" s="36">
        <v>5100</v>
      </c>
      <c r="N214" s="36">
        <v>1365</v>
      </c>
      <c r="O214" s="36">
        <v>2570</v>
      </c>
      <c r="P214">
        <v>168</v>
      </c>
      <c r="Q214" s="36">
        <v>5150</v>
      </c>
      <c r="R214">
        <v>67</v>
      </c>
      <c r="S214" s="36">
        <v>1435</v>
      </c>
      <c r="T214" s="36">
        <v>5050</v>
      </c>
      <c r="U214" s="36">
        <v>1345</v>
      </c>
      <c r="V214" s="36">
        <v>10300</v>
      </c>
      <c r="W214" s="36">
        <v>7175</v>
      </c>
      <c r="X214" s="36">
        <v>5350</v>
      </c>
      <c r="Y214" s="36">
        <v>1110</v>
      </c>
      <c r="Z214" s="36">
        <v>1335</v>
      </c>
      <c r="AA214" s="36">
        <v>3690</v>
      </c>
      <c r="AB214" s="36">
        <v>6700</v>
      </c>
      <c r="AC214" s="36">
        <v>8125</v>
      </c>
      <c r="AD214" s="36">
        <v>2694</v>
      </c>
      <c r="AE214" s="36">
        <v>1560</v>
      </c>
      <c r="AF214" s="36">
        <v>1730</v>
      </c>
      <c r="AG214" s="36">
        <v>1210</v>
      </c>
      <c r="AH214">
        <v>402</v>
      </c>
      <c r="AI214" s="36">
        <v>2630</v>
      </c>
      <c r="AJ214">
        <v>202</v>
      </c>
      <c r="AK214">
        <v>418</v>
      </c>
      <c r="AL214" s="36">
        <v>3980</v>
      </c>
      <c r="AM214" s="36">
        <v>1225</v>
      </c>
      <c r="AN214" s="36">
        <v>3080</v>
      </c>
      <c r="AO214" s="36">
        <v>27650</v>
      </c>
      <c r="AP214" s="36">
        <v>2240</v>
      </c>
      <c r="AQ214" s="36">
        <v>2230</v>
      </c>
      <c r="AR214">
        <v>52</v>
      </c>
      <c r="AS214" s="36">
        <v>1300</v>
      </c>
      <c r="AT214" s="36">
        <v>11400</v>
      </c>
      <c r="AU214" s="36">
        <v>27500</v>
      </c>
      <c r="AV214">
        <v>535</v>
      </c>
      <c r="AW214" s="36">
        <v>2280</v>
      </c>
      <c r="AX214">
        <v>422</v>
      </c>
      <c r="AY214" s="36">
        <v>2970</v>
      </c>
      <c r="AZ214">
        <v>645</v>
      </c>
      <c r="BA214" s="36">
        <v>7550</v>
      </c>
      <c r="BB214" s="36">
        <v>1525</v>
      </c>
      <c r="BC214" s="20">
        <v>1135</v>
      </c>
      <c r="BD214">
        <v>466</v>
      </c>
      <c r="BE214" s="36">
        <v>1230</v>
      </c>
      <c r="BF214" s="36">
        <v>3210</v>
      </c>
      <c r="BG214" s="36">
        <v>2340</v>
      </c>
      <c r="BH214">
        <v>695</v>
      </c>
      <c r="BI214" s="36">
        <v>9525</v>
      </c>
      <c r="BJ214">
        <v>280</v>
      </c>
    </row>
    <row r="215" spans="1:62" ht="15" thickBot="1" x14ac:dyDescent="0.35">
      <c r="A215" s="29">
        <v>45561</v>
      </c>
      <c r="B215" s="25">
        <v>19045.7</v>
      </c>
      <c r="C215" s="22">
        <v>15.492000000000001</v>
      </c>
      <c r="D215" s="30">
        <f t="shared" si="3"/>
        <v>295055.98440000002</v>
      </c>
      <c r="E215" s="23"/>
      <c r="F215" s="23"/>
      <c r="G215" s="21">
        <v>45360</v>
      </c>
      <c r="H215" s="36">
        <v>1280</v>
      </c>
      <c r="I215" s="36">
        <v>3600</v>
      </c>
      <c r="J215" s="20">
        <v>10650</v>
      </c>
      <c r="K215" s="36">
        <v>2870</v>
      </c>
      <c r="L215">
        <v>735</v>
      </c>
      <c r="M215" s="36">
        <v>5175</v>
      </c>
      <c r="N215" s="36">
        <v>1385</v>
      </c>
      <c r="O215" s="36">
        <v>2590</v>
      </c>
      <c r="P215">
        <v>169</v>
      </c>
      <c r="Q215" s="36">
        <v>5000</v>
      </c>
      <c r="R215">
        <v>68</v>
      </c>
      <c r="S215" s="36">
        <v>1475</v>
      </c>
      <c r="T215" s="36">
        <v>5125</v>
      </c>
      <c r="U215" s="36">
        <v>1370</v>
      </c>
      <c r="V215" s="36">
        <v>10175</v>
      </c>
      <c r="W215" s="36">
        <v>7075</v>
      </c>
      <c r="X215" s="36">
        <v>5375</v>
      </c>
      <c r="Y215" s="36">
        <v>1105</v>
      </c>
      <c r="Z215" s="36">
        <v>1315</v>
      </c>
      <c r="AA215" s="36">
        <v>3750</v>
      </c>
      <c r="AB215" s="36">
        <v>6775</v>
      </c>
      <c r="AC215" s="36">
        <v>8100</v>
      </c>
      <c r="AD215" s="36">
        <v>2563</v>
      </c>
      <c r="AE215" s="36">
        <v>1580</v>
      </c>
      <c r="AF215" s="36">
        <v>1680</v>
      </c>
      <c r="AG215" s="36">
        <v>1255</v>
      </c>
      <c r="AH215">
        <v>410</v>
      </c>
      <c r="AI215" s="36">
        <v>2610</v>
      </c>
      <c r="AJ215">
        <v>206</v>
      </c>
      <c r="AK215">
        <v>418</v>
      </c>
      <c r="AL215" s="36">
        <v>4030</v>
      </c>
      <c r="AM215" s="36">
        <v>1235</v>
      </c>
      <c r="AN215" s="36">
        <v>3080</v>
      </c>
      <c r="AO215" s="36">
        <v>27775</v>
      </c>
      <c r="AP215" s="36">
        <v>2250</v>
      </c>
      <c r="AQ215" s="36">
        <v>2270</v>
      </c>
      <c r="AR215">
        <v>52</v>
      </c>
      <c r="AS215" s="36">
        <v>1285</v>
      </c>
      <c r="AT215" s="36">
        <v>11375</v>
      </c>
      <c r="AU215" s="36">
        <v>27800</v>
      </c>
      <c r="AV215">
        <v>540</v>
      </c>
      <c r="AW215" s="36">
        <v>2360</v>
      </c>
      <c r="AX215">
        <v>420</v>
      </c>
      <c r="AY215" s="36">
        <v>2950</v>
      </c>
      <c r="AZ215">
        <v>660</v>
      </c>
      <c r="BA215" s="36">
        <v>7350</v>
      </c>
      <c r="BB215" s="36">
        <v>1555</v>
      </c>
      <c r="BC215" s="20">
        <v>1130</v>
      </c>
      <c r="BD215">
        <v>476</v>
      </c>
      <c r="BE215" s="36">
        <v>1240</v>
      </c>
      <c r="BF215" s="36">
        <v>3080</v>
      </c>
      <c r="BG215" s="36">
        <v>2320</v>
      </c>
      <c r="BH215">
        <v>700</v>
      </c>
      <c r="BI215" s="36">
        <v>9450</v>
      </c>
      <c r="BJ215">
        <v>282</v>
      </c>
    </row>
    <row r="216" spans="1:62" ht="15" thickBot="1" x14ac:dyDescent="0.35">
      <c r="A216" s="29">
        <v>45560</v>
      </c>
      <c r="B216" s="25">
        <v>19045.7</v>
      </c>
      <c r="C216" s="22">
        <v>15.218</v>
      </c>
      <c r="D216" s="30">
        <f t="shared" si="3"/>
        <v>289837.46260000003</v>
      </c>
      <c r="E216" s="23"/>
      <c r="F216" s="23"/>
      <c r="G216" s="21">
        <v>45331</v>
      </c>
      <c r="H216" s="36">
        <v>1285</v>
      </c>
      <c r="I216" s="36">
        <v>3610</v>
      </c>
      <c r="J216" s="20">
        <v>10700</v>
      </c>
      <c r="K216" s="36">
        <v>2890</v>
      </c>
      <c r="L216">
        <v>745</v>
      </c>
      <c r="M216" s="36">
        <v>5175</v>
      </c>
      <c r="N216" s="36">
        <v>1395</v>
      </c>
      <c r="O216" s="36">
        <v>2610</v>
      </c>
      <c r="P216">
        <v>160</v>
      </c>
      <c r="Q216" s="36">
        <v>5150</v>
      </c>
      <c r="R216">
        <v>66</v>
      </c>
      <c r="S216" s="36">
        <v>1495</v>
      </c>
      <c r="T216" s="36">
        <v>5200</v>
      </c>
      <c r="U216" s="36">
        <v>1395</v>
      </c>
      <c r="V216" s="36">
        <v>10275</v>
      </c>
      <c r="W216" s="36">
        <v>7200</v>
      </c>
      <c r="X216" s="36">
        <v>5350</v>
      </c>
      <c r="Y216" s="36">
        <v>1120</v>
      </c>
      <c r="Z216" s="36">
        <v>1310</v>
      </c>
      <c r="AA216" s="36">
        <v>3800</v>
      </c>
      <c r="AB216" s="36">
        <v>6725</v>
      </c>
      <c r="AC216" s="36">
        <v>8100</v>
      </c>
      <c r="AD216" s="36">
        <v>2588</v>
      </c>
      <c r="AE216" s="36">
        <v>1535</v>
      </c>
      <c r="AF216" s="36">
        <v>1680</v>
      </c>
      <c r="AG216" s="36">
        <v>1265</v>
      </c>
      <c r="AH216">
        <v>420</v>
      </c>
      <c r="AI216" s="36">
        <v>2640</v>
      </c>
      <c r="AJ216">
        <v>200</v>
      </c>
      <c r="AK216">
        <v>424</v>
      </c>
      <c r="AL216" s="36">
        <v>4090</v>
      </c>
      <c r="AM216" s="36">
        <v>1245</v>
      </c>
      <c r="AN216" s="36">
        <v>3140</v>
      </c>
      <c r="AO216" s="36">
        <v>27900</v>
      </c>
      <c r="AP216" s="36">
        <v>2290</v>
      </c>
      <c r="AQ216" s="36">
        <v>2270</v>
      </c>
      <c r="AR216">
        <v>53</v>
      </c>
      <c r="AS216" s="36">
        <v>1295</v>
      </c>
      <c r="AT216" s="36">
        <v>11500</v>
      </c>
      <c r="AU216" s="36">
        <v>27675</v>
      </c>
      <c r="AV216">
        <v>545</v>
      </c>
      <c r="AW216" s="36">
        <v>2370</v>
      </c>
      <c r="AX216">
        <v>426</v>
      </c>
      <c r="AY216" s="36">
        <v>2940</v>
      </c>
      <c r="AZ216">
        <v>670</v>
      </c>
      <c r="BA216" s="36">
        <v>7725</v>
      </c>
      <c r="BB216" s="36">
        <v>1545</v>
      </c>
      <c r="BC216" s="20">
        <v>1145</v>
      </c>
      <c r="BD216">
        <v>482</v>
      </c>
      <c r="BE216" s="36">
        <v>1245</v>
      </c>
      <c r="BF216" s="36">
        <v>2900</v>
      </c>
      <c r="BG216" s="36">
        <v>2400</v>
      </c>
      <c r="BH216">
        <v>700</v>
      </c>
      <c r="BI216" s="36">
        <v>9600</v>
      </c>
      <c r="BJ216">
        <v>278</v>
      </c>
    </row>
    <row r="217" spans="1:62" ht="15" thickBot="1" x14ac:dyDescent="0.35">
      <c r="A217" s="29">
        <v>45559</v>
      </c>
      <c r="B217" s="25">
        <v>19045.7</v>
      </c>
      <c r="C217" s="22">
        <v>15.262</v>
      </c>
      <c r="D217" s="30">
        <f t="shared" si="3"/>
        <v>290675.47340000002</v>
      </c>
      <c r="E217" s="23"/>
      <c r="F217" s="23"/>
      <c r="G217" t="s">
        <v>675</v>
      </c>
      <c r="H217" s="36">
        <v>1285</v>
      </c>
      <c r="I217" s="36">
        <v>3560</v>
      </c>
      <c r="J217" s="20">
        <v>10650</v>
      </c>
      <c r="K217" s="36">
        <v>2900</v>
      </c>
      <c r="L217">
        <v>740</v>
      </c>
      <c r="M217" s="36">
        <v>5150</v>
      </c>
      <c r="N217" s="36">
        <v>1410</v>
      </c>
      <c r="O217" s="36">
        <v>2650</v>
      </c>
      <c r="P217">
        <v>162</v>
      </c>
      <c r="Q217" s="36">
        <v>4940</v>
      </c>
      <c r="R217">
        <v>67</v>
      </c>
      <c r="S217" s="36">
        <v>1495</v>
      </c>
      <c r="T217" s="36">
        <v>5100</v>
      </c>
      <c r="U217" s="36">
        <v>1390</v>
      </c>
      <c r="V217" s="36">
        <v>10325</v>
      </c>
      <c r="W217" s="36">
        <v>7125</v>
      </c>
      <c r="X217" s="36">
        <v>5350</v>
      </c>
      <c r="Y217" s="36">
        <v>1145</v>
      </c>
      <c r="Z217" s="36">
        <v>1300</v>
      </c>
      <c r="AA217" s="36">
        <v>3840</v>
      </c>
      <c r="AB217" s="36">
        <v>6850</v>
      </c>
      <c r="AC217" s="36">
        <v>8100</v>
      </c>
      <c r="AD217" s="36">
        <v>2594</v>
      </c>
      <c r="AE217" s="36">
        <v>1595</v>
      </c>
      <c r="AF217" s="36">
        <v>1650</v>
      </c>
      <c r="AG217" s="36">
        <v>1255</v>
      </c>
      <c r="AH217">
        <v>402</v>
      </c>
      <c r="AI217" s="36">
        <v>2660</v>
      </c>
      <c r="AJ217">
        <v>200</v>
      </c>
      <c r="AK217">
        <v>422</v>
      </c>
      <c r="AL217" s="36">
        <v>4010</v>
      </c>
      <c r="AM217" s="36">
        <v>1200</v>
      </c>
      <c r="AN217" s="36">
        <v>3060</v>
      </c>
      <c r="AO217" s="36">
        <v>27050</v>
      </c>
      <c r="AP217" s="36">
        <v>2270</v>
      </c>
      <c r="AQ217" s="36">
        <v>2230</v>
      </c>
      <c r="AR217">
        <v>52</v>
      </c>
      <c r="AS217" s="36">
        <v>1300</v>
      </c>
      <c r="AT217" s="36">
        <v>11475</v>
      </c>
      <c r="AU217" s="36">
        <v>27225</v>
      </c>
      <c r="AV217">
        <v>550</v>
      </c>
      <c r="AW217" s="36">
        <v>2360</v>
      </c>
      <c r="AX217">
        <v>428</v>
      </c>
      <c r="AY217" s="36">
        <v>3060</v>
      </c>
      <c r="AZ217">
        <v>665</v>
      </c>
      <c r="BA217" s="36">
        <v>7750</v>
      </c>
      <c r="BB217" s="36">
        <v>1540</v>
      </c>
      <c r="BC217" s="20">
        <v>1145</v>
      </c>
      <c r="BD217">
        <v>454</v>
      </c>
      <c r="BE217" s="36">
        <v>1300</v>
      </c>
      <c r="BF217" s="36">
        <v>2820</v>
      </c>
      <c r="BG217" s="36">
        <v>2170</v>
      </c>
      <c r="BH217">
        <v>690</v>
      </c>
      <c r="BI217" s="36">
        <v>9975</v>
      </c>
      <c r="BJ217">
        <v>284</v>
      </c>
    </row>
    <row r="218" spans="1:62" ht="15" thickBot="1" x14ac:dyDescent="0.35">
      <c r="A218" s="29">
        <v>45558</v>
      </c>
      <c r="B218" s="25">
        <v>19045.7</v>
      </c>
      <c r="C218" s="22">
        <v>15.194000000000001</v>
      </c>
      <c r="D218" s="30">
        <f t="shared" si="3"/>
        <v>289380.36580000003</v>
      </c>
      <c r="E218" s="23"/>
      <c r="F218" s="23"/>
      <c r="G218" t="s">
        <v>676</v>
      </c>
      <c r="H218" s="36">
        <v>1305</v>
      </c>
      <c r="I218" s="36">
        <v>3520</v>
      </c>
      <c r="J218" s="20">
        <v>10825</v>
      </c>
      <c r="K218" s="36">
        <v>2850</v>
      </c>
      <c r="L218">
        <v>755</v>
      </c>
      <c r="M218" s="36">
        <v>5125</v>
      </c>
      <c r="N218" s="36">
        <v>1390</v>
      </c>
      <c r="O218" s="36">
        <v>2680</v>
      </c>
      <c r="P218">
        <v>160</v>
      </c>
      <c r="Q218" s="36">
        <v>5250</v>
      </c>
      <c r="R218">
        <v>66</v>
      </c>
      <c r="S218" s="36">
        <v>1480</v>
      </c>
      <c r="T218" s="36">
        <v>5075</v>
      </c>
      <c r="U218" s="36">
        <v>1410</v>
      </c>
      <c r="V218" s="36">
        <v>10225</v>
      </c>
      <c r="W218" s="36">
        <v>7100</v>
      </c>
      <c r="X218" s="36">
        <v>5300</v>
      </c>
      <c r="Y218" s="36">
        <v>1140</v>
      </c>
      <c r="Z218" s="36">
        <v>1350</v>
      </c>
      <c r="AA218" s="36">
        <v>3720</v>
      </c>
      <c r="AB218" s="36">
        <v>6800</v>
      </c>
      <c r="AC218" s="36">
        <v>8350</v>
      </c>
      <c r="AD218" s="36">
        <v>2588</v>
      </c>
      <c r="AE218" s="36">
        <v>1615</v>
      </c>
      <c r="AF218" s="36">
        <v>1700</v>
      </c>
      <c r="AG218" s="36">
        <v>1265</v>
      </c>
      <c r="AH218">
        <v>392</v>
      </c>
      <c r="AI218" s="36">
        <v>2690</v>
      </c>
      <c r="AJ218">
        <v>200</v>
      </c>
      <c r="AK218">
        <v>432</v>
      </c>
      <c r="AL218" s="36">
        <v>4020</v>
      </c>
      <c r="AM218" s="36">
        <v>1105</v>
      </c>
      <c r="AN218" s="36">
        <v>3030</v>
      </c>
      <c r="AO218" s="36">
        <v>27325</v>
      </c>
      <c r="AP218" s="36">
        <v>2240</v>
      </c>
      <c r="AQ218" s="36">
        <v>2230</v>
      </c>
      <c r="AR218">
        <v>51</v>
      </c>
      <c r="AS218" s="36">
        <v>1300</v>
      </c>
      <c r="AT218" s="36">
        <v>11400</v>
      </c>
      <c r="AU218" s="36">
        <v>27175</v>
      </c>
      <c r="AV218">
        <v>545</v>
      </c>
      <c r="AW218" s="36">
        <v>2400</v>
      </c>
      <c r="AX218">
        <v>422</v>
      </c>
      <c r="AY218" s="36">
        <v>2920</v>
      </c>
      <c r="AZ218">
        <v>670</v>
      </c>
      <c r="BA218" s="36">
        <v>7525</v>
      </c>
      <c r="BB218" s="36">
        <v>1550</v>
      </c>
      <c r="BC218" s="20">
        <v>1125</v>
      </c>
      <c r="BD218">
        <v>446</v>
      </c>
      <c r="BE218" s="36">
        <v>1285</v>
      </c>
      <c r="BF218" s="36">
        <v>2800</v>
      </c>
      <c r="BG218" s="36">
        <v>2120</v>
      </c>
      <c r="BH218">
        <v>695</v>
      </c>
      <c r="BI218" s="36">
        <v>9400</v>
      </c>
      <c r="BJ218">
        <v>294</v>
      </c>
    </row>
    <row r="219" spans="1:62" ht="15" thickBot="1" x14ac:dyDescent="0.35">
      <c r="A219" s="29">
        <v>45555</v>
      </c>
      <c r="B219" s="25">
        <v>19045.7</v>
      </c>
      <c r="C219" s="22">
        <v>15.167999999999999</v>
      </c>
      <c r="D219" s="30">
        <f t="shared" si="3"/>
        <v>288885.1776</v>
      </c>
      <c r="E219" s="23"/>
      <c r="F219" s="23"/>
      <c r="G219" t="s">
        <v>677</v>
      </c>
      <c r="H219" s="36">
        <v>1305</v>
      </c>
      <c r="I219" s="36">
        <v>3530</v>
      </c>
      <c r="J219" s="20">
        <v>10775</v>
      </c>
      <c r="K219" s="36">
        <v>2870</v>
      </c>
      <c r="L219">
        <v>755</v>
      </c>
      <c r="M219" s="36">
        <v>5150</v>
      </c>
      <c r="N219" s="36">
        <v>1420</v>
      </c>
      <c r="O219" s="36">
        <v>2730</v>
      </c>
      <c r="P219">
        <v>163</v>
      </c>
      <c r="Q219" s="36">
        <v>5300</v>
      </c>
      <c r="R219">
        <v>67</v>
      </c>
      <c r="S219" s="36">
        <v>1505</v>
      </c>
      <c r="T219" s="36">
        <v>5025</v>
      </c>
      <c r="U219" s="36">
        <v>1450</v>
      </c>
      <c r="V219" s="36">
        <v>10350</v>
      </c>
      <c r="W219" s="36">
        <v>7225</v>
      </c>
      <c r="X219" s="36">
        <v>5375</v>
      </c>
      <c r="Y219" s="36">
        <v>1190</v>
      </c>
      <c r="Z219" s="36">
        <v>1380</v>
      </c>
      <c r="AA219" s="36">
        <v>3760</v>
      </c>
      <c r="AB219" s="36">
        <v>6825</v>
      </c>
      <c r="AC219" s="36">
        <v>8600</v>
      </c>
      <c r="AD219" s="36">
        <v>2663</v>
      </c>
      <c r="AE219" s="36">
        <v>1640</v>
      </c>
      <c r="AF219" s="36">
        <v>1725</v>
      </c>
      <c r="AG219" s="36">
        <v>1285</v>
      </c>
      <c r="AH219">
        <v>400</v>
      </c>
      <c r="AI219" s="36">
        <v>2690</v>
      </c>
      <c r="AJ219">
        <v>204</v>
      </c>
      <c r="AK219">
        <v>444</v>
      </c>
      <c r="AL219" s="36">
        <v>4020</v>
      </c>
      <c r="AM219" s="36">
        <v>1045</v>
      </c>
      <c r="AN219" s="36">
        <v>2980</v>
      </c>
      <c r="AO219" s="36">
        <v>27700</v>
      </c>
      <c r="AP219" s="36">
        <v>2250</v>
      </c>
      <c r="AQ219" s="36">
        <v>2240</v>
      </c>
      <c r="AR219">
        <v>51</v>
      </c>
      <c r="AS219" s="36">
        <v>1310</v>
      </c>
      <c r="AT219" s="36">
        <v>11400</v>
      </c>
      <c r="AU219" s="36">
        <v>27225</v>
      </c>
      <c r="AV219">
        <v>560</v>
      </c>
      <c r="AW219" s="36">
        <v>2480</v>
      </c>
      <c r="AX219">
        <v>428</v>
      </c>
      <c r="AY219" s="36">
        <v>2980</v>
      </c>
      <c r="AZ219">
        <v>675</v>
      </c>
      <c r="BA219" s="36">
        <v>7000</v>
      </c>
      <c r="BB219" s="36">
        <v>1575</v>
      </c>
      <c r="BC219" s="20">
        <v>1155</v>
      </c>
      <c r="BD219">
        <v>434</v>
      </c>
      <c r="BE219" s="36">
        <v>1315</v>
      </c>
      <c r="BF219" s="36">
        <v>2790</v>
      </c>
      <c r="BG219" s="36">
        <v>2010</v>
      </c>
      <c r="BH219">
        <v>700</v>
      </c>
      <c r="BI219" s="36">
        <v>9450</v>
      </c>
      <c r="BJ219">
        <v>294</v>
      </c>
    </row>
    <row r="220" spans="1:62" ht="15" thickBot="1" x14ac:dyDescent="0.35">
      <c r="A220" s="29">
        <v>45554</v>
      </c>
      <c r="B220" s="25">
        <v>19045.7</v>
      </c>
      <c r="C220" s="22">
        <v>15.222</v>
      </c>
      <c r="D220" s="30">
        <f t="shared" si="3"/>
        <v>289913.64539999998</v>
      </c>
      <c r="E220" s="23"/>
      <c r="F220" s="23"/>
      <c r="G220" t="s">
        <v>678</v>
      </c>
      <c r="H220" s="36">
        <v>1280</v>
      </c>
      <c r="I220" s="36">
        <v>3520</v>
      </c>
      <c r="J220" s="20">
        <v>11050</v>
      </c>
      <c r="K220" s="36">
        <v>2860</v>
      </c>
      <c r="L220">
        <v>750</v>
      </c>
      <c r="M220" s="36">
        <v>5175</v>
      </c>
      <c r="N220" s="36">
        <v>1400</v>
      </c>
      <c r="O220" s="36">
        <v>2740</v>
      </c>
      <c r="P220">
        <v>162</v>
      </c>
      <c r="Q220" s="36">
        <v>5325</v>
      </c>
      <c r="R220">
        <v>67</v>
      </c>
      <c r="S220" s="36">
        <v>1485</v>
      </c>
      <c r="T220" s="36">
        <v>5150</v>
      </c>
      <c r="U220" s="36">
        <v>1470</v>
      </c>
      <c r="V220" s="36">
        <v>10200</v>
      </c>
      <c r="W220" s="36">
        <v>7025</v>
      </c>
      <c r="X220" s="36">
        <v>5400</v>
      </c>
      <c r="Y220" s="36">
        <v>1110</v>
      </c>
      <c r="Z220" s="36">
        <v>1300</v>
      </c>
      <c r="AA220" s="36">
        <v>3770</v>
      </c>
      <c r="AB220" s="36">
        <v>6800</v>
      </c>
      <c r="AC220" s="36">
        <v>8650</v>
      </c>
      <c r="AD220" s="36">
        <v>2681</v>
      </c>
      <c r="AE220" s="36">
        <v>1650</v>
      </c>
      <c r="AF220" s="36">
        <v>1740</v>
      </c>
      <c r="AG220" s="36">
        <v>1300</v>
      </c>
      <c r="AH220">
        <v>402</v>
      </c>
      <c r="AI220" s="36">
        <v>2650</v>
      </c>
      <c r="AJ220">
        <v>208</v>
      </c>
      <c r="AK220">
        <v>422</v>
      </c>
      <c r="AL220" s="36">
        <v>3970</v>
      </c>
      <c r="AM220" s="36">
        <v>1065</v>
      </c>
      <c r="AN220" s="36">
        <v>2990</v>
      </c>
      <c r="AO220" s="36">
        <v>27250</v>
      </c>
      <c r="AP220" s="36">
        <v>2290</v>
      </c>
      <c r="AQ220" s="36">
        <v>2240</v>
      </c>
      <c r="AR220">
        <v>52</v>
      </c>
      <c r="AS220" s="36">
        <v>1300</v>
      </c>
      <c r="AT220" s="36">
        <v>11425</v>
      </c>
      <c r="AU220" s="36">
        <v>27000</v>
      </c>
      <c r="AV220">
        <v>540</v>
      </c>
      <c r="AW220" s="36">
        <v>2450</v>
      </c>
      <c r="AX220">
        <v>424</v>
      </c>
      <c r="AY220" s="36">
        <v>2960</v>
      </c>
      <c r="AZ220">
        <v>670</v>
      </c>
      <c r="BA220" s="36">
        <v>6650</v>
      </c>
      <c r="BB220" s="36">
        <v>1580</v>
      </c>
      <c r="BC220" s="20">
        <v>1180</v>
      </c>
      <c r="BD220">
        <v>442</v>
      </c>
      <c r="BE220" s="36">
        <v>1280</v>
      </c>
      <c r="BF220" s="36">
        <v>2760</v>
      </c>
      <c r="BG220" s="36">
        <v>1935</v>
      </c>
      <c r="BH220">
        <v>690</v>
      </c>
      <c r="BI220" s="36">
        <v>9350</v>
      </c>
      <c r="BJ220">
        <v>284</v>
      </c>
    </row>
    <row r="221" spans="1:62" ht="15" thickBot="1" x14ac:dyDescent="0.35">
      <c r="A221" s="29">
        <v>45553</v>
      </c>
      <c r="B221" s="25">
        <v>19045.7</v>
      </c>
      <c r="C221" s="22">
        <v>14.938000000000001</v>
      </c>
      <c r="D221" s="30">
        <f t="shared" si="3"/>
        <v>284504.6666</v>
      </c>
      <c r="E221" s="23"/>
      <c r="F221" s="23"/>
      <c r="G221" t="s">
        <v>679</v>
      </c>
      <c r="H221" s="36">
        <v>1275</v>
      </c>
      <c r="I221" s="36">
        <v>3490</v>
      </c>
      <c r="J221" s="20">
        <v>10700</v>
      </c>
      <c r="K221" s="36">
        <v>2810</v>
      </c>
      <c r="L221">
        <v>750</v>
      </c>
      <c r="M221" s="36">
        <v>5300</v>
      </c>
      <c r="N221" s="36">
        <v>1435</v>
      </c>
      <c r="O221" s="36">
        <v>2730</v>
      </c>
      <c r="P221">
        <v>161</v>
      </c>
      <c r="Q221" s="36">
        <v>5400</v>
      </c>
      <c r="R221">
        <v>67</v>
      </c>
      <c r="S221" s="36">
        <v>1470</v>
      </c>
      <c r="T221" s="36">
        <v>5150</v>
      </c>
      <c r="U221" s="36">
        <v>1480</v>
      </c>
      <c r="V221" s="36">
        <v>10325</v>
      </c>
      <c r="W221" s="36">
        <v>7050</v>
      </c>
      <c r="X221" s="36">
        <v>5525</v>
      </c>
      <c r="Y221" s="36">
        <v>1125</v>
      </c>
      <c r="Z221" s="36">
        <v>1315</v>
      </c>
      <c r="AA221" s="36">
        <v>3810</v>
      </c>
      <c r="AB221" s="36">
        <v>6850</v>
      </c>
      <c r="AC221" s="36">
        <v>8750</v>
      </c>
      <c r="AD221" s="36">
        <v>2688</v>
      </c>
      <c r="AE221" s="36">
        <v>1585</v>
      </c>
      <c r="AF221" s="36">
        <v>1730</v>
      </c>
      <c r="AG221" s="36">
        <v>1300</v>
      </c>
      <c r="AH221">
        <v>402</v>
      </c>
      <c r="AI221" s="36">
        <v>2650</v>
      </c>
      <c r="AJ221">
        <v>212</v>
      </c>
      <c r="AK221">
        <v>428</v>
      </c>
      <c r="AL221" s="36">
        <v>4010</v>
      </c>
      <c r="AM221" s="36">
        <v>1035</v>
      </c>
      <c r="AN221" s="36">
        <v>2980</v>
      </c>
      <c r="AO221" s="36">
        <v>26950</v>
      </c>
      <c r="AP221" s="36">
        <v>2350</v>
      </c>
      <c r="AQ221" s="36">
        <v>2230</v>
      </c>
      <c r="AR221">
        <v>52</v>
      </c>
      <c r="AS221" s="36">
        <v>1285</v>
      </c>
      <c r="AT221" s="36">
        <v>11400</v>
      </c>
      <c r="AU221" s="36">
        <v>27000</v>
      </c>
      <c r="AV221">
        <v>545</v>
      </c>
      <c r="AW221" s="36">
        <v>2470</v>
      </c>
      <c r="AX221">
        <v>426</v>
      </c>
      <c r="AY221" s="36">
        <v>3020</v>
      </c>
      <c r="AZ221">
        <v>675</v>
      </c>
      <c r="BA221" s="36">
        <v>5925</v>
      </c>
      <c r="BB221" s="36">
        <v>1680</v>
      </c>
      <c r="BC221" s="20">
        <v>1185</v>
      </c>
      <c r="BD221">
        <v>456</v>
      </c>
      <c r="BE221" s="36">
        <v>1335</v>
      </c>
      <c r="BF221" s="36">
        <v>2800</v>
      </c>
      <c r="BG221" s="36">
        <v>1880</v>
      </c>
      <c r="BH221">
        <v>690</v>
      </c>
      <c r="BI221" s="36">
        <v>9300</v>
      </c>
      <c r="BJ221">
        <v>286</v>
      </c>
    </row>
    <row r="222" spans="1:62" ht="15" thickBot="1" x14ac:dyDescent="0.35">
      <c r="A222" s="29">
        <v>45552</v>
      </c>
      <c r="B222" s="25">
        <v>19045.7</v>
      </c>
      <c r="C222" s="22">
        <v>15</v>
      </c>
      <c r="D222" s="30">
        <f t="shared" si="3"/>
        <v>285685.5</v>
      </c>
      <c r="E222" s="23"/>
      <c r="F222" s="23"/>
      <c r="G222" t="s">
        <v>680</v>
      </c>
      <c r="H222" s="36">
        <v>1275</v>
      </c>
      <c r="I222" s="36">
        <v>3470</v>
      </c>
      <c r="J222" s="20">
        <v>10750</v>
      </c>
      <c r="K222" s="36">
        <v>2850</v>
      </c>
      <c r="L222">
        <v>755</v>
      </c>
      <c r="M222" s="36">
        <v>5150</v>
      </c>
      <c r="N222" s="36">
        <v>1370</v>
      </c>
      <c r="O222" s="36">
        <v>2700</v>
      </c>
      <c r="P222">
        <v>159</v>
      </c>
      <c r="Q222" s="36">
        <v>5325</v>
      </c>
      <c r="R222">
        <v>68</v>
      </c>
      <c r="S222" s="36">
        <v>1450</v>
      </c>
      <c r="T222" s="36">
        <v>5100</v>
      </c>
      <c r="U222" s="36">
        <v>1450</v>
      </c>
      <c r="V222" s="36">
        <v>10325</v>
      </c>
      <c r="W222" s="36">
        <v>7050</v>
      </c>
      <c r="X222" s="36">
        <v>5450</v>
      </c>
      <c r="Y222" s="36">
        <v>1115</v>
      </c>
      <c r="Z222" s="36">
        <v>1290</v>
      </c>
      <c r="AA222" s="36">
        <v>3800</v>
      </c>
      <c r="AB222" s="36">
        <v>6700</v>
      </c>
      <c r="AC222" s="36">
        <v>8675</v>
      </c>
      <c r="AD222" s="36">
        <v>2650</v>
      </c>
      <c r="AE222" s="36">
        <v>1580</v>
      </c>
      <c r="AF222" s="36">
        <v>1720</v>
      </c>
      <c r="AG222" s="36">
        <v>1290</v>
      </c>
      <c r="AH222">
        <v>400</v>
      </c>
      <c r="AI222" s="36">
        <v>2680</v>
      </c>
      <c r="AJ222">
        <v>210</v>
      </c>
      <c r="AK222">
        <v>428</v>
      </c>
      <c r="AL222" s="36">
        <v>4040</v>
      </c>
      <c r="AM222" s="36">
        <v>1050</v>
      </c>
      <c r="AN222" s="36">
        <v>2950</v>
      </c>
      <c r="AO222" s="36">
        <v>26925</v>
      </c>
      <c r="AP222" s="36">
        <v>2350</v>
      </c>
      <c r="AQ222" s="36">
        <v>2260</v>
      </c>
      <c r="AR222">
        <v>53</v>
      </c>
      <c r="AS222" s="36">
        <v>1300</v>
      </c>
      <c r="AT222" s="36">
        <v>11475</v>
      </c>
      <c r="AU222" s="36">
        <v>26675</v>
      </c>
      <c r="AV222">
        <v>540</v>
      </c>
      <c r="AW222" s="36">
        <v>2320</v>
      </c>
      <c r="AX222">
        <v>424</v>
      </c>
      <c r="AY222" s="36">
        <v>3010</v>
      </c>
      <c r="AZ222">
        <v>675</v>
      </c>
      <c r="BA222" s="36">
        <v>5850</v>
      </c>
      <c r="BB222" s="36">
        <v>1690</v>
      </c>
      <c r="BC222" s="20">
        <v>1175</v>
      </c>
      <c r="BD222">
        <v>442</v>
      </c>
      <c r="BE222" s="36">
        <v>1225</v>
      </c>
      <c r="BF222" s="36">
        <v>2760</v>
      </c>
      <c r="BG222" s="36">
        <v>1825</v>
      </c>
      <c r="BH222">
        <v>690</v>
      </c>
      <c r="BI222" s="36">
        <v>9325</v>
      </c>
      <c r="BJ222">
        <v>306</v>
      </c>
    </row>
    <row r="223" spans="1:62" ht="15" thickBot="1" x14ac:dyDescent="0.35">
      <c r="A223" s="29">
        <v>45551</v>
      </c>
      <c r="B223" s="25">
        <v>19045.7</v>
      </c>
      <c r="C223" s="22">
        <v>14.598000000000001</v>
      </c>
      <c r="D223" s="30">
        <f t="shared" si="3"/>
        <v>278029.1286</v>
      </c>
      <c r="E223" s="23"/>
      <c r="F223" s="23"/>
      <c r="G223" t="s">
        <v>681</v>
      </c>
      <c r="H223" s="36">
        <v>1270</v>
      </c>
      <c r="I223" s="36">
        <v>3360</v>
      </c>
      <c r="J223" s="20">
        <v>10675</v>
      </c>
      <c r="K223" s="36">
        <v>2890</v>
      </c>
      <c r="L223">
        <v>730</v>
      </c>
      <c r="M223" s="36">
        <v>5050</v>
      </c>
      <c r="N223" s="36">
        <v>1320</v>
      </c>
      <c r="O223" s="36">
        <v>2620</v>
      </c>
      <c r="P223">
        <v>156</v>
      </c>
      <c r="Q223" s="36">
        <v>5225</v>
      </c>
      <c r="R223">
        <v>66</v>
      </c>
      <c r="S223" s="36">
        <v>1460</v>
      </c>
      <c r="T223" s="36">
        <v>5000</v>
      </c>
      <c r="U223" s="36">
        <v>1440</v>
      </c>
      <c r="V223" s="36">
        <v>10325</v>
      </c>
      <c r="W223" s="36">
        <v>7050</v>
      </c>
      <c r="X223" s="36">
        <v>5275</v>
      </c>
      <c r="Y223" s="36">
        <v>1100</v>
      </c>
      <c r="Z223" s="36">
        <v>1295</v>
      </c>
      <c r="AA223" s="36">
        <v>3760</v>
      </c>
      <c r="AB223" s="36">
        <v>6650</v>
      </c>
      <c r="AC223" s="36">
        <v>8475</v>
      </c>
      <c r="AD223" s="36">
        <v>2650</v>
      </c>
      <c r="AE223" s="36">
        <v>1590</v>
      </c>
      <c r="AF223" s="36">
        <v>1725</v>
      </c>
      <c r="AG223" s="36">
        <v>1275</v>
      </c>
      <c r="AH223">
        <v>396</v>
      </c>
      <c r="AI223" s="36">
        <v>2600</v>
      </c>
      <c r="AJ223">
        <v>202</v>
      </c>
      <c r="AK223">
        <v>424</v>
      </c>
      <c r="AL223" s="36">
        <v>4000</v>
      </c>
      <c r="AM223" s="36">
        <v>1040</v>
      </c>
      <c r="AN223" s="36">
        <v>2920</v>
      </c>
      <c r="AO223" s="36">
        <v>26225</v>
      </c>
      <c r="AP223" s="36">
        <v>2350</v>
      </c>
      <c r="AQ223" s="36">
        <v>2210</v>
      </c>
      <c r="AR223">
        <v>52</v>
      </c>
      <c r="AS223" s="36">
        <v>1295</v>
      </c>
      <c r="AT223" s="36">
        <v>11350</v>
      </c>
      <c r="AU223" s="36">
        <v>26725</v>
      </c>
      <c r="AV223">
        <v>540</v>
      </c>
      <c r="AW223" s="36">
        <v>2290</v>
      </c>
      <c r="AX223">
        <v>420</v>
      </c>
      <c r="AY223" s="36">
        <v>3020</v>
      </c>
      <c r="AZ223">
        <v>665</v>
      </c>
      <c r="BA223" s="36">
        <v>5800</v>
      </c>
      <c r="BB223" s="36">
        <v>1630</v>
      </c>
      <c r="BC223" s="20">
        <v>1190</v>
      </c>
      <c r="BD223">
        <v>424</v>
      </c>
      <c r="BE223" s="36">
        <v>1190</v>
      </c>
      <c r="BF223" s="36">
        <v>2750</v>
      </c>
      <c r="BG223" s="36">
        <v>1785</v>
      </c>
      <c r="BH223">
        <v>675</v>
      </c>
      <c r="BI223" s="36">
        <v>9475</v>
      </c>
      <c r="BJ223">
        <v>292</v>
      </c>
    </row>
    <row r="224" spans="1:62" ht="15" thickBot="1" x14ac:dyDescent="0.35">
      <c r="A224" s="29">
        <v>45548</v>
      </c>
      <c r="B224" s="25">
        <v>19045.7</v>
      </c>
      <c r="C224" s="22">
        <v>14.628</v>
      </c>
      <c r="D224" s="30">
        <f t="shared" si="3"/>
        <v>278600.49960000004</v>
      </c>
      <c r="E224" s="23"/>
      <c r="F224" s="23"/>
      <c r="G224" t="s">
        <v>682</v>
      </c>
      <c r="H224" s="36">
        <v>1280</v>
      </c>
      <c r="I224" s="36">
        <v>3260</v>
      </c>
      <c r="J224" s="20">
        <v>10375</v>
      </c>
      <c r="K224" s="36">
        <v>2910</v>
      </c>
      <c r="L224">
        <v>765</v>
      </c>
      <c r="M224" s="36">
        <v>5100</v>
      </c>
      <c r="N224" s="36">
        <v>1350</v>
      </c>
      <c r="O224" s="36">
        <v>2680</v>
      </c>
      <c r="P224">
        <v>161</v>
      </c>
      <c r="Q224" s="36">
        <v>5300</v>
      </c>
      <c r="R224">
        <v>69</v>
      </c>
      <c r="S224" s="36">
        <v>1500</v>
      </c>
      <c r="T224" s="36">
        <v>5075</v>
      </c>
      <c r="U224" s="36">
        <v>1470</v>
      </c>
      <c r="V224" s="36">
        <v>10425</v>
      </c>
      <c r="W224" s="36">
        <v>7250</v>
      </c>
      <c r="X224" s="36">
        <v>5450</v>
      </c>
      <c r="Y224" s="36">
        <v>1100</v>
      </c>
      <c r="Z224" s="36">
        <v>1325</v>
      </c>
      <c r="AA224" s="36">
        <v>3830</v>
      </c>
      <c r="AB224" s="36">
        <v>6625</v>
      </c>
      <c r="AC224" s="36">
        <v>8450</v>
      </c>
      <c r="AD224" s="36">
        <v>2738</v>
      </c>
      <c r="AE224" s="36">
        <v>1570</v>
      </c>
      <c r="AF224" s="36">
        <v>1730</v>
      </c>
      <c r="AG224" s="36">
        <v>1285</v>
      </c>
      <c r="AH224">
        <v>410</v>
      </c>
      <c r="AI224" s="36">
        <v>2640</v>
      </c>
      <c r="AJ224">
        <v>216</v>
      </c>
      <c r="AK224">
        <v>436</v>
      </c>
      <c r="AL224" s="36">
        <v>4070</v>
      </c>
      <c r="AM224" s="36">
        <v>1065</v>
      </c>
      <c r="AN224" s="36">
        <v>2970</v>
      </c>
      <c r="AO224" s="36">
        <v>25150</v>
      </c>
      <c r="AP224" s="36">
        <v>2360</v>
      </c>
      <c r="AQ224" s="36">
        <v>2290</v>
      </c>
      <c r="AR224">
        <v>53</v>
      </c>
      <c r="AS224" s="36">
        <v>1295</v>
      </c>
      <c r="AT224" s="36">
        <v>11450</v>
      </c>
      <c r="AU224" s="36">
        <v>26675</v>
      </c>
      <c r="AV224">
        <v>550</v>
      </c>
      <c r="AW224" s="36">
        <v>2350</v>
      </c>
      <c r="AX224">
        <v>432</v>
      </c>
      <c r="AY224" s="36">
        <v>3030</v>
      </c>
      <c r="AZ224">
        <v>670</v>
      </c>
      <c r="BA224" s="36">
        <v>5900</v>
      </c>
      <c r="BB224" s="36">
        <v>1615</v>
      </c>
      <c r="BC224" s="20">
        <v>1200</v>
      </c>
      <c r="BD224">
        <v>434</v>
      </c>
      <c r="BE224" s="36">
        <v>1235</v>
      </c>
      <c r="BF224" s="36">
        <v>2750</v>
      </c>
      <c r="BG224" s="36">
        <v>1820</v>
      </c>
      <c r="BH224">
        <v>685</v>
      </c>
      <c r="BI224" s="36">
        <v>9450</v>
      </c>
      <c r="BJ224">
        <v>258</v>
      </c>
    </row>
    <row r="225" spans="1:62" ht="15" thickBot="1" x14ac:dyDescent="0.35">
      <c r="A225" s="29">
        <v>45547</v>
      </c>
      <c r="B225" s="25">
        <v>19045.7</v>
      </c>
      <c r="C225" s="22">
        <v>14.28</v>
      </c>
      <c r="D225" s="30">
        <f t="shared" si="3"/>
        <v>271972.59600000002</v>
      </c>
      <c r="E225" s="23"/>
      <c r="F225" s="23"/>
      <c r="G225" t="s">
        <v>683</v>
      </c>
      <c r="H225" s="36">
        <v>1290</v>
      </c>
      <c r="I225" s="36">
        <v>3270</v>
      </c>
      <c r="J225" s="20">
        <v>10450</v>
      </c>
      <c r="K225" s="36">
        <v>2870</v>
      </c>
      <c r="L225">
        <v>770</v>
      </c>
      <c r="M225" s="36">
        <v>4950</v>
      </c>
      <c r="N225" s="36">
        <v>1365</v>
      </c>
      <c r="O225" s="36">
        <v>2640</v>
      </c>
      <c r="P225">
        <v>159</v>
      </c>
      <c r="Q225" s="36">
        <v>5325</v>
      </c>
      <c r="R225">
        <v>68</v>
      </c>
      <c r="S225" s="36">
        <v>1510</v>
      </c>
      <c r="T225" s="36">
        <v>5125</v>
      </c>
      <c r="U225" s="36">
        <v>1475</v>
      </c>
      <c r="V225" s="36">
        <v>10425</v>
      </c>
      <c r="W225" s="36">
        <v>7200</v>
      </c>
      <c r="X225" s="36">
        <v>5475</v>
      </c>
      <c r="Y225" s="36">
        <v>1125</v>
      </c>
      <c r="Z225" s="36">
        <v>1325</v>
      </c>
      <c r="AA225" s="36">
        <v>3860</v>
      </c>
      <c r="AB225" s="36">
        <v>6525</v>
      </c>
      <c r="AC225" s="36">
        <v>8475</v>
      </c>
      <c r="AD225" s="36">
        <v>2800</v>
      </c>
      <c r="AE225" s="36">
        <v>1590</v>
      </c>
      <c r="AF225" s="36">
        <v>1700</v>
      </c>
      <c r="AG225" s="36">
        <v>1310</v>
      </c>
      <c r="AH225">
        <v>416</v>
      </c>
      <c r="AI225" s="36">
        <v>2650</v>
      </c>
      <c r="AJ225">
        <v>210</v>
      </c>
      <c r="AK225">
        <v>434</v>
      </c>
      <c r="AL225" s="36">
        <v>4160</v>
      </c>
      <c r="AM225" s="36">
        <v>1100</v>
      </c>
      <c r="AN225" s="36">
        <v>2980</v>
      </c>
      <c r="AO225" s="36">
        <v>25175</v>
      </c>
      <c r="AP225" s="36">
        <v>2370</v>
      </c>
      <c r="AQ225" s="36">
        <v>2320</v>
      </c>
      <c r="AR225">
        <v>53</v>
      </c>
      <c r="AS225" s="36">
        <v>1300</v>
      </c>
      <c r="AT225" s="36">
        <v>11425</v>
      </c>
      <c r="AU225" s="36">
        <v>26400</v>
      </c>
      <c r="AV225">
        <v>565</v>
      </c>
      <c r="AW225" s="36">
        <v>2340</v>
      </c>
      <c r="AX225">
        <v>430</v>
      </c>
      <c r="AY225" s="36">
        <v>3010</v>
      </c>
      <c r="AZ225">
        <v>655</v>
      </c>
      <c r="BA225" s="36">
        <v>5450</v>
      </c>
      <c r="BB225" s="36">
        <v>1635</v>
      </c>
      <c r="BC225" s="20">
        <v>1205</v>
      </c>
      <c r="BD225">
        <v>432</v>
      </c>
      <c r="BE225" s="36">
        <v>1280</v>
      </c>
      <c r="BF225" s="36">
        <v>2760</v>
      </c>
      <c r="BG225" s="36">
        <v>1755</v>
      </c>
      <c r="BH225">
        <v>685</v>
      </c>
      <c r="BI225" s="36">
        <v>9600</v>
      </c>
      <c r="BJ225">
        <v>252</v>
      </c>
    </row>
    <row r="226" spans="1:62" ht="15" thickBot="1" x14ac:dyDescent="0.35">
      <c r="A226" s="29">
        <v>45546</v>
      </c>
      <c r="B226" s="25">
        <v>19045.7</v>
      </c>
      <c r="C226" s="22">
        <v>14.034000000000001</v>
      </c>
      <c r="D226" s="30">
        <f t="shared" si="3"/>
        <v>267287.35380000004</v>
      </c>
      <c r="E226" s="23"/>
      <c r="F226" s="23"/>
      <c r="G226" t="s">
        <v>684</v>
      </c>
      <c r="H226" s="36">
        <v>1290</v>
      </c>
      <c r="I226" s="36">
        <v>3280</v>
      </c>
      <c r="J226" s="20">
        <v>10450</v>
      </c>
      <c r="K226" s="36">
        <v>2860</v>
      </c>
      <c r="L226">
        <v>755</v>
      </c>
      <c r="M226" s="36">
        <v>4820</v>
      </c>
      <c r="N226" s="36">
        <v>1315</v>
      </c>
      <c r="O226" s="36">
        <v>2610</v>
      </c>
      <c r="P226">
        <v>157</v>
      </c>
      <c r="Q226" s="36">
        <v>5175</v>
      </c>
      <c r="R226">
        <v>67</v>
      </c>
      <c r="S226" s="36">
        <v>1505</v>
      </c>
      <c r="T226" s="36">
        <v>5025</v>
      </c>
      <c r="U226" s="36">
        <v>1470</v>
      </c>
      <c r="V226" s="36">
        <v>10375</v>
      </c>
      <c r="W226" s="36">
        <v>7150</v>
      </c>
      <c r="X226" s="36">
        <v>5350</v>
      </c>
      <c r="Y226" s="36">
        <v>1120</v>
      </c>
      <c r="Z226" s="36">
        <v>1290</v>
      </c>
      <c r="AA226" s="36">
        <v>3810</v>
      </c>
      <c r="AB226" s="36">
        <v>6450</v>
      </c>
      <c r="AC226" s="36">
        <v>8550</v>
      </c>
      <c r="AD226" s="36">
        <v>2756</v>
      </c>
      <c r="AE226" s="36">
        <v>1590</v>
      </c>
      <c r="AF226" s="36">
        <v>1610</v>
      </c>
      <c r="AG226" s="36">
        <v>1305</v>
      </c>
      <c r="AH226">
        <v>400</v>
      </c>
      <c r="AI226" s="36">
        <v>2670</v>
      </c>
      <c r="AJ226">
        <v>212</v>
      </c>
      <c r="AK226">
        <v>428</v>
      </c>
      <c r="AL226" s="36">
        <v>4130</v>
      </c>
      <c r="AM226" s="36">
        <v>1095</v>
      </c>
      <c r="AN226" s="36">
        <v>2930</v>
      </c>
      <c r="AO226" s="36">
        <v>25100</v>
      </c>
      <c r="AP226" s="36">
        <v>2360</v>
      </c>
      <c r="AQ226" s="36">
        <v>2240</v>
      </c>
      <c r="AR226">
        <v>54</v>
      </c>
      <c r="AS226" s="36">
        <v>1295</v>
      </c>
      <c r="AT226" s="36">
        <v>11400</v>
      </c>
      <c r="AU226" s="36">
        <v>26475</v>
      </c>
      <c r="AV226">
        <v>545</v>
      </c>
      <c r="AW226" s="36">
        <v>2340</v>
      </c>
      <c r="AX226">
        <v>420</v>
      </c>
      <c r="AY226" s="36">
        <v>3000</v>
      </c>
      <c r="AZ226">
        <v>655</v>
      </c>
      <c r="BA226" s="36">
        <v>5375</v>
      </c>
      <c r="BB226" s="36">
        <v>1635</v>
      </c>
      <c r="BC226" s="20">
        <v>1215</v>
      </c>
      <c r="BD226">
        <v>444</v>
      </c>
      <c r="BE226" s="36">
        <v>1265</v>
      </c>
      <c r="BF226" s="36">
        <v>2750</v>
      </c>
      <c r="BG226" s="36">
        <v>1805</v>
      </c>
      <c r="BH226">
        <v>675</v>
      </c>
      <c r="BI226" s="36">
        <v>9850</v>
      </c>
      <c r="BJ226">
        <v>240</v>
      </c>
    </row>
    <row r="227" spans="1:62" ht="15" thickBot="1" x14ac:dyDescent="0.35">
      <c r="A227" s="29">
        <v>45545</v>
      </c>
      <c r="B227" s="25">
        <v>19045.7</v>
      </c>
      <c r="C227" s="22">
        <v>14.292</v>
      </c>
      <c r="D227" s="30">
        <f t="shared" si="3"/>
        <v>272201.14439999999</v>
      </c>
      <c r="E227" s="23"/>
      <c r="F227" s="23"/>
      <c r="G227" t="s">
        <v>685</v>
      </c>
      <c r="H227" s="36">
        <v>1300</v>
      </c>
      <c r="I227" s="36">
        <v>3280</v>
      </c>
      <c r="J227" s="20">
        <v>10250</v>
      </c>
      <c r="K227" s="36">
        <v>2850</v>
      </c>
      <c r="L227">
        <v>760</v>
      </c>
      <c r="M227" s="36">
        <v>4830</v>
      </c>
      <c r="N227" s="36">
        <v>1305</v>
      </c>
      <c r="O227" s="36">
        <v>2620</v>
      </c>
      <c r="P227">
        <v>155</v>
      </c>
      <c r="Q227" s="36">
        <v>5200</v>
      </c>
      <c r="R227">
        <v>68</v>
      </c>
      <c r="S227" s="36">
        <v>1515</v>
      </c>
      <c r="T227" s="36">
        <v>4970</v>
      </c>
      <c r="U227" s="36">
        <v>1460</v>
      </c>
      <c r="V227" s="36">
        <v>10325</v>
      </c>
      <c r="W227" s="36">
        <v>7075</v>
      </c>
      <c r="X227" s="36">
        <v>5300</v>
      </c>
      <c r="Y227" s="36">
        <v>1105</v>
      </c>
      <c r="Z227" s="36">
        <v>1285</v>
      </c>
      <c r="AA227" s="36">
        <v>3860</v>
      </c>
      <c r="AB227" s="36">
        <v>6525</v>
      </c>
      <c r="AC227" s="36">
        <v>8350</v>
      </c>
      <c r="AD227" s="36">
        <v>2800</v>
      </c>
      <c r="AE227" s="36">
        <v>1600</v>
      </c>
      <c r="AF227" s="36">
        <v>1650</v>
      </c>
      <c r="AG227" s="36">
        <v>1335</v>
      </c>
      <c r="AH227">
        <v>400</v>
      </c>
      <c r="AI227" s="36">
        <v>2680</v>
      </c>
      <c r="AJ227">
        <v>212</v>
      </c>
      <c r="AK227">
        <v>432</v>
      </c>
      <c r="AL227" s="36">
        <v>4050</v>
      </c>
      <c r="AM227" s="36">
        <v>1090</v>
      </c>
      <c r="AN227" s="36">
        <v>2960</v>
      </c>
      <c r="AO227" s="36">
        <v>25075</v>
      </c>
      <c r="AP227" s="36">
        <v>2390</v>
      </c>
      <c r="AQ227" s="36">
        <v>2240</v>
      </c>
      <c r="AR227">
        <v>54</v>
      </c>
      <c r="AS227" s="36">
        <v>1295</v>
      </c>
      <c r="AT227" s="36">
        <v>11375</v>
      </c>
      <c r="AU227" s="36">
        <v>26425</v>
      </c>
      <c r="AV227">
        <v>555</v>
      </c>
      <c r="AW227" s="36">
        <v>2300</v>
      </c>
      <c r="AX227">
        <v>430</v>
      </c>
      <c r="AY227" s="36">
        <v>2970</v>
      </c>
      <c r="AZ227">
        <v>670</v>
      </c>
      <c r="BA227" s="36">
        <v>5450</v>
      </c>
      <c r="BB227" s="36">
        <v>1600</v>
      </c>
      <c r="BC227" s="20">
        <v>1230</v>
      </c>
      <c r="BD227">
        <v>444</v>
      </c>
      <c r="BE227" s="36">
        <v>1275</v>
      </c>
      <c r="BF227" s="36">
        <v>2730</v>
      </c>
      <c r="BG227" s="36">
        <v>1865</v>
      </c>
      <c r="BH227">
        <v>690</v>
      </c>
      <c r="BI227" s="36">
        <v>10100</v>
      </c>
      <c r="BJ227">
        <v>246</v>
      </c>
    </row>
    <row r="228" spans="1:62" ht="15" thickBot="1" x14ac:dyDescent="0.35">
      <c r="A228" s="29">
        <v>45544</v>
      </c>
      <c r="B228" s="25">
        <v>19045.7</v>
      </c>
      <c r="C228" s="22">
        <v>15.03</v>
      </c>
      <c r="D228" s="30">
        <f t="shared" si="3"/>
        <v>286256.87099999998</v>
      </c>
      <c r="E228" s="23"/>
      <c r="F228" s="23"/>
      <c r="G228" t="s">
        <v>686</v>
      </c>
      <c r="H228" s="36">
        <v>1270</v>
      </c>
      <c r="I228" s="36">
        <v>3210</v>
      </c>
      <c r="J228" s="20">
        <v>10250</v>
      </c>
      <c r="K228" s="36">
        <v>2850</v>
      </c>
      <c r="L228">
        <v>765</v>
      </c>
      <c r="M228" s="36">
        <v>4830</v>
      </c>
      <c r="N228" s="36">
        <v>1300</v>
      </c>
      <c r="O228" s="36">
        <v>2660</v>
      </c>
      <c r="P228">
        <v>150</v>
      </c>
      <c r="Q228" s="36">
        <v>5250</v>
      </c>
      <c r="R228">
        <v>68</v>
      </c>
      <c r="S228" s="36">
        <v>1520</v>
      </c>
      <c r="T228" s="36">
        <v>4890</v>
      </c>
      <c r="U228" s="36">
        <v>1385</v>
      </c>
      <c r="V228" s="36">
        <v>10225</v>
      </c>
      <c r="W228" s="36">
        <v>7025</v>
      </c>
      <c r="X228" s="36">
        <v>5250</v>
      </c>
      <c r="Y228" s="36">
        <v>1105</v>
      </c>
      <c r="Z228" s="36">
        <v>1290</v>
      </c>
      <c r="AA228" s="36">
        <v>3830</v>
      </c>
      <c r="AB228" s="36">
        <v>6475</v>
      </c>
      <c r="AC228" s="36">
        <v>8275</v>
      </c>
      <c r="AD228" s="36">
        <v>2800</v>
      </c>
      <c r="AE228" s="36">
        <v>1595</v>
      </c>
      <c r="AF228" s="36">
        <v>1670</v>
      </c>
      <c r="AG228" s="36">
        <v>1335</v>
      </c>
      <c r="AH228">
        <v>396</v>
      </c>
      <c r="AI228" s="36">
        <v>2710</v>
      </c>
      <c r="AJ228">
        <v>208</v>
      </c>
      <c r="AK228">
        <v>428</v>
      </c>
      <c r="AL228" s="36">
        <v>4010</v>
      </c>
      <c r="AM228" s="36">
        <v>1095</v>
      </c>
      <c r="AN228" s="36">
        <v>2870</v>
      </c>
      <c r="AO228" s="36">
        <v>24800</v>
      </c>
      <c r="AP228" s="36">
        <v>2380</v>
      </c>
      <c r="AQ228" s="36">
        <v>2220</v>
      </c>
      <c r="AR228">
        <v>54</v>
      </c>
      <c r="AS228" s="36">
        <v>1300</v>
      </c>
      <c r="AT228" s="36">
        <v>11275</v>
      </c>
      <c r="AU228" s="36">
        <v>26200</v>
      </c>
      <c r="AV228">
        <v>555</v>
      </c>
      <c r="AW228" s="36">
        <v>2340</v>
      </c>
      <c r="AX228">
        <v>434</v>
      </c>
      <c r="AY228" s="36">
        <v>2980</v>
      </c>
      <c r="AZ228">
        <v>665</v>
      </c>
      <c r="BA228" s="36">
        <v>5450</v>
      </c>
      <c r="BB228" s="36">
        <v>1605</v>
      </c>
      <c r="BC228" s="20">
        <v>1235</v>
      </c>
      <c r="BD228">
        <v>448</v>
      </c>
      <c r="BE228" s="36">
        <v>1270</v>
      </c>
      <c r="BF228" s="36">
        <v>2730</v>
      </c>
      <c r="BG228" s="36">
        <v>1750</v>
      </c>
      <c r="BH228">
        <v>690</v>
      </c>
      <c r="BI228" s="36">
        <v>10475</v>
      </c>
      <c r="BJ228">
        <v>232</v>
      </c>
    </row>
    <row r="229" spans="1:62" ht="15" thickBot="1" x14ac:dyDescent="0.35">
      <c r="A229" s="29">
        <v>45541</v>
      </c>
      <c r="B229" s="25">
        <v>19045.7</v>
      </c>
      <c r="C229" s="22">
        <v>14.667999999999999</v>
      </c>
      <c r="D229" s="30">
        <f t="shared" si="3"/>
        <v>279362.32760000002</v>
      </c>
      <c r="E229" s="23"/>
      <c r="F229" s="23"/>
      <c r="G229" t="s">
        <v>687</v>
      </c>
      <c r="H229" s="36">
        <v>1295</v>
      </c>
      <c r="I229" s="36">
        <v>3220</v>
      </c>
      <c r="J229" s="20">
        <v>10425</v>
      </c>
      <c r="K229" s="36">
        <v>2850</v>
      </c>
      <c r="L229">
        <v>760</v>
      </c>
      <c r="M229" s="36">
        <v>4820</v>
      </c>
      <c r="N229" s="36">
        <v>1305</v>
      </c>
      <c r="O229" s="36">
        <v>2660</v>
      </c>
      <c r="P229">
        <v>150</v>
      </c>
      <c r="Q229" s="36">
        <v>5250</v>
      </c>
      <c r="R229">
        <v>67</v>
      </c>
      <c r="S229" s="36">
        <v>1540</v>
      </c>
      <c r="T229" s="36">
        <v>4890</v>
      </c>
      <c r="U229" s="36">
        <v>1305</v>
      </c>
      <c r="V229" s="36">
        <v>10200</v>
      </c>
      <c r="W229" s="36">
        <v>7075</v>
      </c>
      <c r="X229" s="36">
        <v>5275</v>
      </c>
      <c r="Y229" s="36">
        <v>1125</v>
      </c>
      <c r="Z229" s="36">
        <v>1315</v>
      </c>
      <c r="AA229" s="36">
        <v>3810</v>
      </c>
      <c r="AB229" s="36">
        <v>6500</v>
      </c>
      <c r="AC229" s="36">
        <v>8350</v>
      </c>
      <c r="AD229" s="36">
        <v>2888</v>
      </c>
      <c r="AE229" s="36">
        <v>1585</v>
      </c>
      <c r="AF229" s="36">
        <v>1680</v>
      </c>
      <c r="AG229" s="36">
        <v>1355</v>
      </c>
      <c r="AH229">
        <v>400</v>
      </c>
      <c r="AI229" s="36">
        <v>2700</v>
      </c>
      <c r="AJ229">
        <v>214</v>
      </c>
      <c r="AK229">
        <v>436</v>
      </c>
      <c r="AL229" s="36">
        <v>4060</v>
      </c>
      <c r="AM229" s="36">
        <v>1095</v>
      </c>
      <c r="AN229" s="36">
        <v>2860</v>
      </c>
      <c r="AO229" s="36">
        <v>25050</v>
      </c>
      <c r="AP229" s="36">
        <v>2430</v>
      </c>
      <c r="AQ229" s="36">
        <v>2260</v>
      </c>
      <c r="AR229">
        <v>53</v>
      </c>
      <c r="AS229" s="36">
        <v>1320</v>
      </c>
      <c r="AT229" s="36">
        <v>11350</v>
      </c>
      <c r="AU229" s="36">
        <v>26225</v>
      </c>
      <c r="AV229">
        <v>565</v>
      </c>
      <c r="AW229" s="36">
        <v>2360</v>
      </c>
      <c r="AX229">
        <v>432</v>
      </c>
      <c r="AY229" s="36">
        <v>2980</v>
      </c>
      <c r="AZ229">
        <v>680</v>
      </c>
      <c r="BA229" s="36">
        <v>5325</v>
      </c>
      <c r="BB229" s="36">
        <v>1620</v>
      </c>
      <c r="BC229" s="20">
        <v>1250</v>
      </c>
      <c r="BD229">
        <v>466</v>
      </c>
      <c r="BE229" s="36">
        <v>1225</v>
      </c>
      <c r="BF229" s="36">
        <v>2740</v>
      </c>
      <c r="BG229" s="36">
        <v>1745</v>
      </c>
      <c r="BH229">
        <v>705</v>
      </c>
      <c r="BI229" s="36">
        <v>10625</v>
      </c>
      <c r="BJ229">
        <v>230</v>
      </c>
    </row>
    <row r="230" spans="1:62" ht="15" thickBot="1" x14ac:dyDescent="0.35">
      <c r="A230" s="29">
        <v>45540</v>
      </c>
      <c r="B230" s="25">
        <v>19045.7</v>
      </c>
      <c r="C230" s="22">
        <v>14.948</v>
      </c>
      <c r="D230" s="30">
        <f t="shared" si="3"/>
        <v>284695.12359999999</v>
      </c>
      <c r="E230" s="23"/>
      <c r="F230" s="23"/>
      <c r="G230" t="s">
        <v>688</v>
      </c>
      <c r="H230" s="36">
        <v>1305</v>
      </c>
      <c r="I230" s="36">
        <v>3230</v>
      </c>
      <c r="J230" s="20">
        <v>10200</v>
      </c>
      <c r="K230" s="36">
        <v>2830</v>
      </c>
      <c r="L230">
        <v>760</v>
      </c>
      <c r="M230" s="36">
        <v>4720</v>
      </c>
      <c r="N230" s="36">
        <v>1310</v>
      </c>
      <c r="O230" s="36">
        <v>2670</v>
      </c>
      <c r="P230">
        <v>151</v>
      </c>
      <c r="Q230" s="36">
        <v>5400</v>
      </c>
      <c r="R230">
        <v>67</v>
      </c>
      <c r="S230" s="36">
        <v>1485</v>
      </c>
      <c r="T230" s="36">
        <v>4760</v>
      </c>
      <c r="U230" s="36">
        <v>1310</v>
      </c>
      <c r="V230" s="36">
        <v>10300</v>
      </c>
      <c r="W230" s="36">
        <v>7000</v>
      </c>
      <c r="X230" s="36">
        <v>5175</v>
      </c>
      <c r="Y230" s="36">
        <v>1050</v>
      </c>
      <c r="Z230" s="36">
        <v>1320</v>
      </c>
      <c r="AA230" s="36">
        <v>3870</v>
      </c>
      <c r="AB230" s="36">
        <v>6325</v>
      </c>
      <c r="AC230" s="36">
        <v>8150</v>
      </c>
      <c r="AD230" s="36">
        <v>2750</v>
      </c>
      <c r="AE230" s="36">
        <v>1585</v>
      </c>
      <c r="AF230" s="36">
        <v>1665</v>
      </c>
      <c r="AG230" s="36">
        <v>1350</v>
      </c>
      <c r="AH230">
        <v>392</v>
      </c>
      <c r="AI230" s="36">
        <v>2600</v>
      </c>
      <c r="AJ230">
        <v>208</v>
      </c>
      <c r="AK230">
        <v>428</v>
      </c>
      <c r="AL230" s="36">
        <v>4000</v>
      </c>
      <c r="AM230" s="36">
        <v>1095</v>
      </c>
      <c r="AN230" s="36">
        <v>2850</v>
      </c>
      <c r="AO230" s="36">
        <v>25025</v>
      </c>
      <c r="AP230" s="36">
        <v>2450</v>
      </c>
      <c r="AQ230" s="36">
        <v>2190</v>
      </c>
      <c r="AR230">
        <v>52</v>
      </c>
      <c r="AS230" s="36">
        <v>1315</v>
      </c>
      <c r="AT230" s="36">
        <v>11175</v>
      </c>
      <c r="AU230" s="36">
        <v>26825</v>
      </c>
      <c r="AV230">
        <v>575</v>
      </c>
      <c r="AW230" s="36">
        <v>2320</v>
      </c>
      <c r="AX230">
        <v>428</v>
      </c>
      <c r="AY230" s="36">
        <v>2990</v>
      </c>
      <c r="AZ230">
        <v>680</v>
      </c>
      <c r="BA230" s="36">
        <v>5350</v>
      </c>
      <c r="BB230" s="36">
        <v>1590</v>
      </c>
      <c r="BC230" s="20">
        <v>1225</v>
      </c>
      <c r="BD230">
        <v>476</v>
      </c>
      <c r="BE230" s="36">
        <v>1240</v>
      </c>
      <c r="BF230" s="36">
        <v>2710</v>
      </c>
      <c r="BG230" s="36">
        <v>1760</v>
      </c>
      <c r="BH230">
        <v>710</v>
      </c>
      <c r="BI230" s="36">
        <v>10500</v>
      </c>
      <c r="BJ230">
        <v>224</v>
      </c>
    </row>
    <row r="231" spans="1:62" ht="15" thickBot="1" x14ac:dyDescent="0.35">
      <c r="A231" s="29">
        <v>45539</v>
      </c>
      <c r="B231" s="25">
        <v>19045.7</v>
      </c>
      <c r="C231" s="22">
        <v>14.48</v>
      </c>
      <c r="D231" s="30">
        <f t="shared" si="3"/>
        <v>275781.73600000003</v>
      </c>
      <c r="E231" s="23"/>
      <c r="F231" s="23"/>
      <c r="G231" s="21">
        <v>45634</v>
      </c>
      <c r="H231" s="36">
        <v>1310</v>
      </c>
      <c r="I231" s="36">
        <v>3240</v>
      </c>
      <c r="J231" s="20">
        <v>10475</v>
      </c>
      <c r="K231" s="36">
        <v>2800</v>
      </c>
      <c r="L231">
        <v>735</v>
      </c>
      <c r="M231" s="36">
        <v>4680</v>
      </c>
      <c r="N231" s="36">
        <v>1280</v>
      </c>
      <c r="O231" s="36">
        <v>2600</v>
      </c>
      <c r="P231">
        <v>151</v>
      </c>
      <c r="Q231" s="36">
        <v>5400</v>
      </c>
      <c r="R231">
        <v>66</v>
      </c>
      <c r="S231" s="36">
        <v>1485</v>
      </c>
      <c r="T231" s="36">
        <v>4760</v>
      </c>
      <c r="U231" s="36">
        <v>1310</v>
      </c>
      <c r="V231" s="36">
        <v>10200</v>
      </c>
      <c r="W231" s="36">
        <v>6900</v>
      </c>
      <c r="X231" s="36">
        <v>5125</v>
      </c>
      <c r="Y231" s="36">
        <v>1050</v>
      </c>
      <c r="Z231" s="36">
        <v>1300</v>
      </c>
      <c r="AA231" s="36">
        <v>3850</v>
      </c>
      <c r="AB231" s="36">
        <v>6250</v>
      </c>
      <c r="AC231" s="36">
        <v>8075</v>
      </c>
      <c r="AD231" s="36">
        <v>2669</v>
      </c>
      <c r="AE231" s="36">
        <v>1620</v>
      </c>
      <c r="AF231" s="36">
        <v>1670</v>
      </c>
      <c r="AG231" s="36">
        <v>1330</v>
      </c>
      <c r="AH231">
        <v>390</v>
      </c>
      <c r="AI231" s="36">
        <v>2560</v>
      </c>
      <c r="AJ231">
        <v>202</v>
      </c>
      <c r="AK231">
        <v>406</v>
      </c>
      <c r="AL231" s="36">
        <v>3840</v>
      </c>
      <c r="AM231" s="36">
        <v>1095</v>
      </c>
      <c r="AN231" s="36">
        <v>2870</v>
      </c>
      <c r="AO231" s="36">
        <v>25200</v>
      </c>
      <c r="AP231" s="36">
        <v>2460</v>
      </c>
      <c r="AQ231" s="36">
        <v>2180</v>
      </c>
      <c r="AR231">
        <v>51</v>
      </c>
      <c r="AS231" s="36">
        <v>1315</v>
      </c>
      <c r="AT231" s="36">
        <v>11000</v>
      </c>
      <c r="AU231" s="36">
        <v>26475</v>
      </c>
      <c r="AV231">
        <v>580</v>
      </c>
      <c r="AW231" s="36">
        <v>2290</v>
      </c>
      <c r="AX231">
        <v>426</v>
      </c>
      <c r="AY231" s="36">
        <v>2970</v>
      </c>
      <c r="AZ231">
        <v>675</v>
      </c>
      <c r="BA231" s="36">
        <v>5275</v>
      </c>
      <c r="BB231" s="36">
        <v>1585</v>
      </c>
      <c r="BC231" s="20">
        <v>1230</v>
      </c>
      <c r="BD231">
        <v>388</v>
      </c>
      <c r="BE231" s="36">
        <v>1270</v>
      </c>
      <c r="BF231" s="36">
        <v>2710</v>
      </c>
      <c r="BG231" s="36">
        <v>1760</v>
      </c>
      <c r="BH231">
        <v>705</v>
      </c>
      <c r="BI231" s="36">
        <v>10475</v>
      </c>
      <c r="BJ231">
        <v>224</v>
      </c>
    </row>
    <row r="232" spans="1:62" ht="15" thickBot="1" x14ac:dyDescent="0.35">
      <c r="A232" s="29">
        <v>45538</v>
      </c>
      <c r="B232" s="25">
        <v>19045.7</v>
      </c>
      <c r="C232" s="22">
        <v>14.516</v>
      </c>
      <c r="D232" s="30">
        <f t="shared" si="3"/>
        <v>276467.3812</v>
      </c>
      <c r="E232" s="23"/>
      <c r="F232" s="23"/>
      <c r="G232" s="21">
        <v>45543</v>
      </c>
      <c r="H232" s="36">
        <v>1320</v>
      </c>
      <c r="I232" s="36">
        <v>3180</v>
      </c>
      <c r="J232" s="20">
        <v>11100</v>
      </c>
      <c r="K232" s="36">
        <v>2830</v>
      </c>
      <c r="L232">
        <v>735</v>
      </c>
      <c r="M232" s="36">
        <v>4670</v>
      </c>
      <c r="N232" s="36">
        <v>1265</v>
      </c>
      <c r="O232" s="36">
        <v>2590</v>
      </c>
      <c r="P232">
        <v>149</v>
      </c>
      <c r="Q232" s="36">
        <v>5250</v>
      </c>
      <c r="R232">
        <v>67</v>
      </c>
      <c r="S232" s="36">
        <v>1450</v>
      </c>
      <c r="T232" s="36">
        <v>4760</v>
      </c>
      <c r="U232" s="36">
        <v>1285</v>
      </c>
      <c r="V232" s="36">
        <v>10150</v>
      </c>
      <c r="W232" s="36">
        <v>6850</v>
      </c>
      <c r="X232" s="36">
        <v>5125</v>
      </c>
      <c r="Y232" s="36">
        <v>1045</v>
      </c>
      <c r="Z232" s="36">
        <v>1315</v>
      </c>
      <c r="AA232" s="36">
        <v>3680</v>
      </c>
      <c r="AB232" s="36">
        <v>6275</v>
      </c>
      <c r="AC232" s="36">
        <v>7925</v>
      </c>
      <c r="AD232" s="36">
        <v>2550</v>
      </c>
      <c r="AE232" s="36">
        <v>1595</v>
      </c>
      <c r="AF232" s="36">
        <v>1665</v>
      </c>
      <c r="AG232" s="36">
        <v>1295</v>
      </c>
      <c r="AH232">
        <v>390</v>
      </c>
      <c r="AI232" s="36">
        <v>2550</v>
      </c>
      <c r="AJ232">
        <v>202</v>
      </c>
      <c r="AK232">
        <v>412</v>
      </c>
      <c r="AL232" s="36">
        <v>3770</v>
      </c>
      <c r="AM232" s="36">
        <v>1085</v>
      </c>
      <c r="AN232" s="36">
        <v>2830</v>
      </c>
      <c r="AO232" s="36">
        <v>24700</v>
      </c>
      <c r="AP232" s="36">
        <v>2460</v>
      </c>
      <c r="AQ232" s="36">
        <v>2160</v>
      </c>
      <c r="AR232">
        <v>51</v>
      </c>
      <c r="AS232" s="36">
        <v>1330</v>
      </c>
      <c r="AT232" s="36">
        <v>11200</v>
      </c>
      <c r="AU232" s="36">
        <v>25850</v>
      </c>
      <c r="AV232">
        <v>570</v>
      </c>
      <c r="AW232" s="36">
        <v>2210</v>
      </c>
      <c r="AX232">
        <v>432</v>
      </c>
      <c r="AY232" s="36">
        <v>3000</v>
      </c>
      <c r="AZ232">
        <v>680</v>
      </c>
      <c r="BA232" s="36">
        <v>5350</v>
      </c>
      <c r="BB232" s="36">
        <v>1570</v>
      </c>
      <c r="BC232" s="20">
        <v>1230</v>
      </c>
      <c r="BD232">
        <v>384</v>
      </c>
      <c r="BE232" s="36">
        <v>1195</v>
      </c>
      <c r="BF232" s="36">
        <v>2720</v>
      </c>
      <c r="BG232" s="36">
        <v>1740</v>
      </c>
      <c r="BH232">
        <v>705</v>
      </c>
      <c r="BI232" s="36">
        <v>10475</v>
      </c>
      <c r="BJ232">
        <v>220</v>
      </c>
    </row>
    <row r="233" spans="1:62" ht="15" thickBot="1" x14ac:dyDescent="0.35">
      <c r="A233" s="29">
        <v>45537</v>
      </c>
      <c r="B233" s="25">
        <v>19045.7</v>
      </c>
      <c r="C233" s="22">
        <v>14.754</v>
      </c>
      <c r="D233" s="30">
        <f t="shared" si="3"/>
        <v>281000.25780000002</v>
      </c>
      <c r="E233" s="23"/>
      <c r="F233" s="23"/>
      <c r="G233" s="21">
        <v>45512</v>
      </c>
      <c r="H233" s="36">
        <v>1305</v>
      </c>
      <c r="I233" s="36">
        <v>3190</v>
      </c>
      <c r="J233" s="20">
        <v>10350</v>
      </c>
      <c r="K233" s="36">
        <v>2760</v>
      </c>
      <c r="L233">
        <v>725</v>
      </c>
      <c r="M233" s="36">
        <v>4660</v>
      </c>
      <c r="N233" s="36">
        <v>1260</v>
      </c>
      <c r="O233" s="36">
        <v>2520</v>
      </c>
      <c r="P233">
        <v>149</v>
      </c>
      <c r="Q233" s="36">
        <v>5175</v>
      </c>
      <c r="R233">
        <v>65</v>
      </c>
      <c r="S233" s="36">
        <v>1420</v>
      </c>
      <c r="T233" s="36">
        <v>4740</v>
      </c>
      <c r="U233" s="36">
        <v>1270</v>
      </c>
      <c r="V233" s="36">
        <v>10225</v>
      </c>
      <c r="W233" s="36">
        <v>6800</v>
      </c>
      <c r="X233" s="36">
        <v>5025</v>
      </c>
      <c r="Y233" s="36">
        <v>1035</v>
      </c>
      <c r="Z233" s="36">
        <v>1300</v>
      </c>
      <c r="AA233" s="36">
        <v>3610</v>
      </c>
      <c r="AB233" s="36">
        <v>6225</v>
      </c>
      <c r="AC233" s="36">
        <v>7900</v>
      </c>
      <c r="AD233" s="36">
        <v>2581</v>
      </c>
      <c r="AE233" s="36">
        <v>1655</v>
      </c>
      <c r="AF233" s="36">
        <v>1655</v>
      </c>
      <c r="AG233" s="36">
        <v>1285</v>
      </c>
      <c r="AH233">
        <v>388</v>
      </c>
      <c r="AI233" s="36">
        <v>2560</v>
      </c>
      <c r="AJ233">
        <v>202</v>
      </c>
      <c r="AK233">
        <v>414</v>
      </c>
      <c r="AL233" s="36">
        <v>3750</v>
      </c>
      <c r="AM233" s="36">
        <v>1060</v>
      </c>
      <c r="AN233" s="36">
        <v>2850</v>
      </c>
      <c r="AO233" s="36">
        <v>24625</v>
      </c>
      <c r="AP233" s="36">
        <v>2460</v>
      </c>
      <c r="AQ233" s="36">
        <v>2140</v>
      </c>
      <c r="AR233">
        <v>50</v>
      </c>
      <c r="AS233" s="36">
        <v>1325</v>
      </c>
      <c r="AT233" s="36">
        <v>10975</v>
      </c>
      <c r="AU233" s="36">
        <v>25825</v>
      </c>
      <c r="AV233">
        <v>550</v>
      </c>
      <c r="AW233" s="36">
        <v>2180</v>
      </c>
      <c r="AX233">
        <v>438</v>
      </c>
      <c r="AY233" s="36">
        <v>2990</v>
      </c>
      <c r="AZ233">
        <v>680</v>
      </c>
      <c r="BA233" s="36">
        <v>5275</v>
      </c>
      <c r="BB233" s="36">
        <v>1565</v>
      </c>
      <c r="BC233" s="20">
        <v>1240</v>
      </c>
      <c r="BD233">
        <v>368</v>
      </c>
      <c r="BE233" s="36">
        <v>1175</v>
      </c>
      <c r="BF233" s="36">
        <v>2730</v>
      </c>
      <c r="BG233" s="36">
        <v>1760</v>
      </c>
      <c r="BH233">
        <v>680</v>
      </c>
      <c r="BI233" s="36">
        <v>10325</v>
      </c>
      <c r="BJ233">
        <v>208</v>
      </c>
    </row>
    <row r="234" spans="1:62" ht="15" thickBot="1" x14ac:dyDescent="0.35">
      <c r="A234" s="29">
        <v>45534</v>
      </c>
      <c r="B234" s="25">
        <v>19045.7</v>
      </c>
      <c r="C234" s="22">
        <v>14.747999999999999</v>
      </c>
      <c r="D234" s="30">
        <f t="shared" si="3"/>
        <v>280885.98359999998</v>
      </c>
      <c r="E234" s="23"/>
      <c r="F234" s="23"/>
      <c r="G234" s="21">
        <v>45481</v>
      </c>
      <c r="H234" s="36">
        <v>1315</v>
      </c>
      <c r="I234" s="36">
        <v>3230</v>
      </c>
      <c r="J234" s="20">
        <v>11325</v>
      </c>
      <c r="K234" s="36">
        <v>2780</v>
      </c>
      <c r="L234">
        <v>745</v>
      </c>
      <c r="M234" s="36">
        <v>4620</v>
      </c>
      <c r="N234" s="36">
        <v>1270</v>
      </c>
      <c r="O234" s="36">
        <v>2520</v>
      </c>
      <c r="P234">
        <v>148</v>
      </c>
      <c r="Q234" s="36">
        <v>5025</v>
      </c>
      <c r="R234">
        <v>66</v>
      </c>
      <c r="S234" s="36">
        <v>1440</v>
      </c>
      <c r="T234" s="36">
        <v>4630</v>
      </c>
      <c r="U234" s="36">
        <v>1295</v>
      </c>
      <c r="V234" s="36">
        <v>10100</v>
      </c>
      <c r="W234" s="36">
        <v>6775</v>
      </c>
      <c r="X234" s="36">
        <v>5000</v>
      </c>
      <c r="Y234" s="36">
        <v>1045</v>
      </c>
      <c r="Z234" s="36">
        <v>1260</v>
      </c>
      <c r="AA234" s="36">
        <v>3650</v>
      </c>
      <c r="AB234" s="36">
        <v>6125</v>
      </c>
      <c r="AC234" s="36">
        <v>8200</v>
      </c>
      <c r="AD234" s="36">
        <v>2694</v>
      </c>
      <c r="AE234" s="36">
        <v>1650</v>
      </c>
      <c r="AF234" s="36">
        <v>1650</v>
      </c>
      <c r="AG234" s="36">
        <v>1275</v>
      </c>
      <c r="AH234">
        <v>394</v>
      </c>
      <c r="AI234" s="36">
        <v>2590</v>
      </c>
      <c r="AJ234">
        <v>202</v>
      </c>
      <c r="AK234">
        <v>416</v>
      </c>
      <c r="AL234" s="36">
        <v>3780</v>
      </c>
      <c r="AM234" s="36">
        <v>1055</v>
      </c>
      <c r="AN234" s="36">
        <v>2820</v>
      </c>
      <c r="AO234" s="36">
        <v>24725</v>
      </c>
      <c r="AP234" s="36">
        <v>2480</v>
      </c>
      <c r="AQ234" s="36">
        <v>2170</v>
      </c>
      <c r="AR234">
        <v>50</v>
      </c>
      <c r="AS234" s="36">
        <v>1325</v>
      </c>
      <c r="AT234" s="36">
        <v>11050</v>
      </c>
      <c r="AU234" s="36">
        <v>25800</v>
      </c>
      <c r="AV234">
        <v>575</v>
      </c>
      <c r="AW234" s="36">
        <v>2200</v>
      </c>
      <c r="AX234">
        <v>440</v>
      </c>
      <c r="AY234" s="36">
        <v>2990</v>
      </c>
      <c r="AZ234">
        <v>685</v>
      </c>
      <c r="BA234" s="36">
        <v>5225</v>
      </c>
      <c r="BB234" s="36">
        <v>1555</v>
      </c>
      <c r="BC234" s="20">
        <v>1250</v>
      </c>
      <c r="BD234">
        <v>370</v>
      </c>
      <c r="BE234" s="36">
        <v>1185</v>
      </c>
      <c r="BF234" s="36">
        <v>2740</v>
      </c>
      <c r="BG234" s="36">
        <v>1715</v>
      </c>
      <c r="BH234">
        <v>680</v>
      </c>
      <c r="BI234" s="36">
        <v>10300</v>
      </c>
      <c r="BJ234">
        <v>214</v>
      </c>
    </row>
    <row r="235" spans="1:62" ht="15" thickBot="1" x14ac:dyDescent="0.35">
      <c r="A235" s="29">
        <v>45533</v>
      </c>
      <c r="B235" s="25">
        <v>19045.7</v>
      </c>
      <c r="C235" s="22">
        <v>14.666</v>
      </c>
      <c r="D235" s="30">
        <f t="shared" si="3"/>
        <v>279324.23620000004</v>
      </c>
      <c r="E235" s="23"/>
      <c r="F235" s="23"/>
      <c r="G235" s="21">
        <v>45451</v>
      </c>
      <c r="H235" s="36">
        <v>1255</v>
      </c>
      <c r="I235" s="36">
        <v>3180</v>
      </c>
      <c r="J235" s="20">
        <v>11800</v>
      </c>
      <c r="K235" s="36">
        <v>2740</v>
      </c>
      <c r="L235">
        <v>720</v>
      </c>
      <c r="M235" s="36">
        <v>4600</v>
      </c>
      <c r="N235" s="36">
        <v>1275</v>
      </c>
      <c r="O235" s="36">
        <v>2500</v>
      </c>
      <c r="P235">
        <v>148</v>
      </c>
      <c r="Q235" s="36">
        <v>4990</v>
      </c>
      <c r="R235">
        <v>66</v>
      </c>
      <c r="S235" s="36">
        <v>1405</v>
      </c>
      <c r="T235" s="36">
        <v>4610</v>
      </c>
      <c r="U235" s="36">
        <v>1295</v>
      </c>
      <c r="V235" s="36">
        <v>10000</v>
      </c>
      <c r="W235" s="36">
        <v>6625</v>
      </c>
      <c r="X235" s="36">
        <v>5025</v>
      </c>
      <c r="Y235" s="36">
        <v>1015</v>
      </c>
      <c r="Z235" s="36">
        <v>1220</v>
      </c>
      <c r="AA235" s="36">
        <v>3650</v>
      </c>
      <c r="AB235" s="36">
        <v>6100</v>
      </c>
      <c r="AC235" s="36">
        <v>7900</v>
      </c>
      <c r="AD235" s="36">
        <v>2650</v>
      </c>
      <c r="AE235" s="36">
        <v>1610</v>
      </c>
      <c r="AF235" s="36">
        <v>1645</v>
      </c>
      <c r="AG235" s="36">
        <v>1270</v>
      </c>
      <c r="AH235">
        <v>388</v>
      </c>
      <c r="AI235" s="36">
        <v>2570</v>
      </c>
      <c r="AJ235">
        <v>200</v>
      </c>
      <c r="AK235">
        <v>402</v>
      </c>
      <c r="AL235" s="36">
        <v>3790</v>
      </c>
      <c r="AM235" s="36">
        <v>1020</v>
      </c>
      <c r="AN235" s="36">
        <v>2790</v>
      </c>
      <c r="AO235" s="36">
        <v>24150</v>
      </c>
      <c r="AP235" s="36">
        <v>2460</v>
      </c>
      <c r="AQ235" s="36">
        <v>2190</v>
      </c>
      <c r="AR235">
        <v>50</v>
      </c>
      <c r="AS235" s="36">
        <v>1345</v>
      </c>
      <c r="AT235" s="36">
        <v>11000</v>
      </c>
      <c r="AU235" s="36">
        <v>25525</v>
      </c>
      <c r="AV235">
        <v>565</v>
      </c>
      <c r="AW235" s="36">
        <v>2200</v>
      </c>
      <c r="AX235">
        <v>420</v>
      </c>
      <c r="AY235" s="36">
        <v>2970</v>
      </c>
      <c r="AZ235">
        <v>675</v>
      </c>
      <c r="BA235" s="36">
        <v>5250</v>
      </c>
      <c r="BB235" s="36">
        <v>1535</v>
      </c>
      <c r="BC235" s="20">
        <v>1245</v>
      </c>
      <c r="BD235">
        <v>370</v>
      </c>
      <c r="BE235" s="36">
        <v>1225</v>
      </c>
      <c r="BF235" s="36">
        <v>2760</v>
      </c>
      <c r="BG235" s="36">
        <v>1695</v>
      </c>
      <c r="BH235">
        <v>690</v>
      </c>
      <c r="BI235" s="36">
        <v>9675</v>
      </c>
      <c r="BJ235">
        <v>224</v>
      </c>
    </row>
    <row r="236" spans="1:62" ht="15" thickBot="1" x14ac:dyDescent="0.35">
      <c r="A236" s="29">
        <v>45532</v>
      </c>
      <c r="B236" s="25">
        <v>19045.7</v>
      </c>
      <c r="C236" s="22">
        <v>14.68</v>
      </c>
      <c r="D236" s="30">
        <f t="shared" si="3"/>
        <v>279590.87599999999</v>
      </c>
      <c r="E236" s="23"/>
      <c r="F236" s="23"/>
      <c r="G236" s="21">
        <v>45420</v>
      </c>
      <c r="H236" s="36">
        <v>1245</v>
      </c>
      <c r="I236" s="36">
        <v>3090</v>
      </c>
      <c r="J236" s="20">
        <v>11700</v>
      </c>
      <c r="K236" s="36">
        <v>2700</v>
      </c>
      <c r="L236">
        <v>710</v>
      </c>
      <c r="M236" s="36">
        <v>4530</v>
      </c>
      <c r="N236" s="36">
        <v>1245</v>
      </c>
      <c r="O236" s="36">
        <v>2420</v>
      </c>
      <c r="P236">
        <v>150</v>
      </c>
      <c r="Q236" s="36">
        <v>5050</v>
      </c>
      <c r="R236">
        <v>65</v>
      </c>
      <c r="S236" s="36">
        <v>1405</v>
      </c>
      <c r="T236" s="36">
        <v>4560</v>
      </c>
      <c r="U236" s="36">
        <v>1285</v>
      </c>
      <c r="V236" s="36">
        <v>9875</v>
      </c>
      <c r="W236" s="36">
        <v>6575</v>
      </c>
      <c r="X236" s="36">
        <v>4960</v>
      </c>
      <c r="Y236" s="36">
        <v>1015</v>
      </c>
      <c r="Z236" s="36">
        <v>1220</v>
      </c>
      <c r="AA236" s="36">
        <v>3630</v>
      </c>
      <c r="AB236" s="36">
        <v>6050</v>
      </c>
      <c r="AC236" s="36">
        <v>7875</v>
      </c>
      <c r="AD236" s="36">
        <v>2550</v>
      </c>
      <c r="AE236" s="36">
        <v>1565</v>
      </c>
      <c r="AF236" s="36">
        <v>1630</v>
      </c>
      <c r="AG236" s="36">
        <v>1255</v>
      </c>
      <c r="AH236">
        <v>378</v>
      </c>
      <c r="AI236" s="36">
        <v>2470</v>
      </c>
      <c r="AJ236">
        <v>200</v>
      </c>
      <c r="AK236">
        <v>400</v>
      </c>
      <c r="AL236" s="36">
        <v>3780</v>
      </c>
      <c r="AM236">
        <v>970</v>
      </c>
      <c r="AN236" s="36">
        <v>2790</v>
      </c>
      <c r="AO236" s="36">
        <v>24425</v>
      </c>
      <c r="AP236" s="36">
        <v>2410</v>
      </c>
      <c r="AQ236" s="36">
        <v>2080</v>
      </c>
      <c r="AR236">
        <v>51</v>
      </c>
      <c r="AS236" s="36">
        <v>1320</v>
      </c>
      <c r="AT236" s="36">
        <v>10900</v>
      </c>
      <c r="AU236" s="36">
        <v>25625</v>
      </c>
      <c r="AV236">
        <v>550</v>
      </c>
      <c r="AW236" s="36">
        <v>2190</v>
      </c>
      <c r="AX236">
        <v>406</v>
      </c>
      <c r="AY236" s="36">
        <v>2970</v>
      </c>
      <c r="AZ236">
        <v>675</v>
      </c>
      <c r="BA236" s="36">
        <v>5125</v>
      </c>
      <c r="BB236" s="36">
        <v>1530</v>
      </c>
      <c r="BC236" s="20">
        <v>1210</v>
      </c>
      <c r="BD236">
        <v>362</v>
      </c>
      <c r="BE236" s="36">
        <v>1200</v>
      </c>
      <c r="BF236" s="36">
        <v>2720</v>
      </c>
      <c r="BG236" s="36">
        <v>1630</v>
      </c>
      <c r="BH236">
        <v>680</v>
      </c>
      <c r="BI236" s="36">
        <v>9400</v>
      </c>
      <c r="BJ236">
        <v>232</v>
      </c>
    </row>
    <row r="237" spans="1:62" ht="15" thickBot="1" x14ac:dyDescent="0.35">
      <c r="A237" s="29">
        <v>45531</v>
      </c>
      <c r="B237" s="25">
        <v>19045.7</v>
      </c>
      <c r="C237" s="22">
        <v>14.698</v>
      </c>
      <c r="D237" s="30">
        <f t="shared" si="3"/>
        <v>279933.6986</v>
      </c>
      <c r="E237" s="23"/>
      <c r="F237" s="23"/>
      <c r="G237" s="21">
        <v>45330</v>
      </c>
      <c r="H237" s="36">
        <v>1350</v>
      </c>
      <c r="I237" s="36">
        <v>3320</v>
      </c>
      <c r="J237" s="20">
        <v>11825</v>
      </c>
      <c r="K237" s="36">
        <v>2710</v>
      </c>
      <c r="L237">
        <v>755</v>
      </c>
      <c r="M237" s="36">
        <v>4710</v>
      </c>
      <c r="N237" s="36">
        <v>1320</v>
      </c>
      <c r="O237" s="36">
        <v>2550</v>
      </c>
      <c r="P237">
        <v>157</v>
      </c>
      <c r="Q237" s="36">
        <v>5275</v>
      </c>
      <c r="R237">
        <v>68</v>
      </c>
      <c r="S237" s="36">
        <v>1525</v>
      </c>
      <c r="T237" s="36">
        <v>4690</v>
      </c>
      <c r="U237" s="36">
        <v>1345</v>
      </c>
      <c r="V237" s="36">
        <v>10200</v>
      </c>
      <c r="W237" s="36">
        <v>6800</v>
      </c>
      <c r="X237" s="36">
        <v>5100</v>
      </c>
      <c r="Y237" s="36">
        <v>1090</v>
      </c>
      <c r="Z237" s="36">
        <v>1265</v>
      </c>
      <c r="AA237" s="36">
        <v>3770</v>
      </c>
      <c r="AB237" s="36">
        <v>6100</v>
      </c>
      <c r="AC237" s="36">
        <v>8250</v>
      </c>
      <c r="AD237" s="36">
        <v>2588</v>
      </c>
      <c r="AE237" s="36">
        <v>1600</v>
      </c>
      <c r="AF237" s="36">
        <v>1640</v>
      </c>
      <c r="AG237" s="36">
        <v>1325</v>
      </c>
      <c r="AH237">
        <v>402</v>
      </c>
      <c r="AI237" s="36">
        <v>2470</v>
      </c>
      <c r="AJ237">
        <v>218</v>
      </c>
      <c r="AK237">
        <v>418</v>
      </c>
      <c r="AL237" s="36">
        <v>3860</v>
      </c>
      <c r="AM237" s="36">
        <v>1100</v>
      </c>
      <c r="AN237" s="36">
        <v>2850</v>
      </c>
      <c r="AO237" s="36">
        <v>25650</v>
      </c>
      <c r="AP237" s="36">
        <v>2430</v>
      </c>
      <c r="AQ237" s="36">
        <v>2170</v>
      </c>
      <c r="AR237">
        <v>53</v>
      </c>
      <c r="AS237" s="36">
        <v>1310</v>
      </c>
      <c r="AT237" s="36">
        <v>11175</v>
      </c>
      <c r="AU237" s="36">
        <v>26975</v>
      </c>
      <c r="AV237">
        <v>590</v>
      </c>
      <c r="AW237" s="36">
        <v>2350</v>
      </c>
      <c r="AX237">
        <v>416</v>
      </c>
      <c r="AY237" s="36">
        <v>2930</v>
      </c>
      <c r="AZ237">
        <v>685</v>
      </c>
      <c r="BA237" s="36">
        <v>5450</v>
      </c>
      <c r="BB237" s="36">
        <v>1585</v>
      </c>
      <c r="BC237" s="20">
        <v>1255</v>
      </c>
      <c r="BD237">
        <v>388</v>
      </c>
      <c r="BE237" s="36">
        <v>1255</v>
      </c>
      <c r="BF237" s="36">
        <v>2730</v>
      </c>
      <c r="BG237" s="36">
        <v>1770</v>
      </c>
      <c r="BH237">
        <v>680</v>
      </c>
      <c r="BI237" s="36">
        <v>10100</v>
      </c>
      <c r="BJ237">
        <v>200</v>
      </c>
    </row>
    <row r="238" spans="1:62" ht="15" thickBot="1" x14ac:dyDescent="0.35">
      <c r="A238" s="29">
        <v>45530</v>
      </c>
      <c r="B238" s="25">
        <v>19045.7</v>
      </c>
      <c r="C238" s="22">
        <v>14.606</v>
      </c>
      <c r="D238" s="30">
        <f t="shared" si="3"/>
        <v>278181.49420000002</v>
      </c>
      <c r="E238" s="23"/>
      <c r="F238" s="23"/>
      <c r="G238" s="21">
        <v>45299</v>
      </c>
      <c r="H238" s="36">
        <v>1335</v>
      </c>
      <c r="I238" s="36">
        <v>3250</v>
      </c>
      <c r="J238" s="20">
        <v>11900</v>
      </c>
      <c r="K238" s="36">
        <v>2820</v>
      </c>
      <c r="L238">
        <v>760</v>
      </c>
      <c r="M238" s="36">
        <v>4750</v>
      </c>
      <c r="N238" s="36">
        <v>1340</v>
      </c>
      <c r="O238" s="36">
        <v>2580</v>
      </c>
      <c r="P238">
        <v>156</v>
      </c>
      <c r="Q238" s="36">
        <v>5300</v>
      </c>
      <c r="R238">
        <v>67</v>
      </c>
      <c r="S238" s="36">
        <v>1520</v>
      </c>
      <c r="T238" s="36">
        <v>4740</v>
      </c>
      <c r="U238" s="36">
        <v>1345</v>
      </c>
      <c r="V238" s="36">
        <v>10375</v>
      </c>
      <c r="W238" s="36">
        <v>6750</v>
      </c>
      <c r="X238" s="36">
        <v>5075</v>
      </c>
      <c r="Y238" s="36">
        <v>1120</v>
      </c>
      <c r="Z238" s="36">
        <v>1260</v>
      </c>
      <c r="AA238" s="36">
        <v>3830</v>
      </c>
      <c r="AB238" s="36">
        <v>6150</v>
      </c>
      <c r="AC238" s="36">
        <v>8100</v>
      </c>
      <c r="AD238" s="36">
        <v>2675</v>
      </c>
      <c r="AE238" s="36">
        <v>1605</v>
      </c>
      <c r="AF238" s="36">
        <v>1650</v>
      </c>
      <c r="AG238" s="36">
        <v>1340</v>
      </c>
      <c r="AH238">
        <v>402</v>
      </c>
      <c r="AI238" s="36">
        <v>2530</v>
      </c>
      <c r="AJ238">
        <v>224</v>
      </c>
      <c r="AK238">
        <v>418</v>
      </c>
      <c r="AL238" s="36">
        <v>3850</v>
      </c>
      <c r="AM238" s="36">
        <v>1100</v>
      </c>
      <c r="AN238" s="36">
        <v>2880</v>
      </c>
      <c r="AO238" s="36">
        <v>25550</v>
      </c>
      <c r="AP238" s="36">
        <v>2500</v>
      </c>
      <c r="AQ238" s="36">
        <v>2170</v>
      </c>
      <c r="AR238">
        <v>53</v>
      </c>
      <c r="AS238" s="36">
        <v>1315</v>
      </c>
      <c r="AT238" s="36">
        <v>11000</v>
      </c>
      <c r="AU238" s="36">
        <v>26625</v>
      </c>
      <c r="AV238">
        <v>605</v>
      </c>
      <c r="AW238" s="36">
        <v>2440</v>
      </c>
      <c r="AX238">
        <v>422</v>
      </c>
      <c r="AY238" s="36">
        <v>2970</v>
      </c>
      <c r="AZ238">
        <v>685</v>
      </c>
      <c r="BA238" s="36">
        <v>5500</v>
      </c>
      <c r="BB238" s="36">
        <v>1590</v>
      </c>
      <c r="BC238" s="20">
        <v>1285</v>
      </c>
      <c r="BD238">
        <v>394</v>
      </c>
      <c r="BE238" s="36">
        <v>1275</v>
      </c>
      <c r="BF238" s="36">
        <v>2710</v>
      </c>
      <c r="BG238" s="36">
        <v>1770</v>
      </c>
      <c r="BH238">
        <v>660</v>
      </c>
      <c r="BI238" s="36">
        <v>9825</v>
      </c>
      <c r="BJ238">
        <v>200</v>
      </c>
    </row>
    <row r="239" spans="1:62" ht="15" thickBot="1" x14ac:dyDescent="0.35">
      <c r="A239" s="29">
        <v>45527</v>
      </c>
      <c r="B239" s="25">
        <v>19045.7</v>
      </c>
      <c r="C239" s="22">
        <v>14.7</v>
      </c>
      <c r="D239" s="30">
        <f t="shared" si="3"/>
        <v>279971.78999999998</v>
      </c>
      <c r="E239" s="23"/>
      <c r="F239" s="23"/>
      <c r="G239" t="s">
        <v>689</v>
      </c>
      <c r="H239" s="36">
        <v>1340</v>
      </c>
      <c r="I239" s="36">
        <v>3220</v>
      </c>
      <c r="J239" s="20">
        <v>11825</v>
      </c>
      <c r="K239" s="36">
        <v>2840</v>
      </c>
      <c r="L239">
        <v>765</v>
      </c>
      <c r="M239" s="36">
        <v>4670</v>
      </c>
      <c r="N239" s="36">
        <v>1315</v>
      </c>
      <c r="O239" s="36">
        <v>2600</v>
      </c>
      <c r="P239">
        <v>157</v>
      </c>
      <c r="Q239" s="36">
        <v>5300</v>
      </c>
      <c r="R239">
        <v>67</v>
      </c>
      <c r="S239" s="36">
        <v>1515</v>
      </c>
      <c r="T239" s="36">
        <v>4720</v>
      </c>
      <c r="U239" s="36">
        <v>1315</v>
      </c>
      <c r="V239" s="36">
        <v>10275</v>
      </c>
      <c r="W239" s="36">
        <v>6400</v>
      </c>
      <c r="X239" s="36">
        <v>4970</v>
      </c>
      <c r="Y239" s="36">
        <v>1090</v>
      </c>
      <c r="Z239" s="36">
        <v>1255</v>
      </c>
      <c r="AA239" s="36">
        <v>3740</v>
      </c>
      <c r="AB239" s="36">
        <v>6125</v>
      </c>
      <c r="AC239" s="36">
        <v>8350</v>
      </c>
      <c r="AD239" s="36">
        <v>2775</v>
      </c>
      <c r="AE239" s="36">
        <v>1640</v>
      </c>
      <c r="AF239" s="36">
        <v>1590</v>
      </c>
      <c r="AG239" s="36">
        <v>1320</v>
      </c>
      <c r="AH239">
        <v>408</v>
      </c>
      <c r="AI239" s="36">
        <v>2610</v>
      </c>
      <c r="AJ239">
        <v>214</v>
      </c>
      <c r="AK239">
        <v>426</v>
      </c>
      <c r="AL239" s="36">
        <v>3910</v>
      </c>
      <c r="AM239" s="36">
        <v>1100</v>
      </c>
      <c r="AN239" s="36">
        <v>2880</v>
      </c>
      <c r="AO239" s="36">
        <v>25800</v>
      </c>
      <c r="AP239" s="36">
        <v>2440</v>
      </c>
      <c r="AQ239" s="36">
        <v>2170</v>
      </c>
      <c r="AR239">
        <v>53</v>
      </c>
      <c r="AS239" s="36">
        <v>1355</v>
      </c>
      <c r="AT239" s="36">
        <v>10925</v>
      </c>
      <c r="AU239" s="36">
        <v>26300</v>
      </c>
      <c r="AV239">
        <v>595</v>
      </c>
      <c r="AW239" s="36">
        <v>2460</v>
      </c>
      <c r="AX239">
        <v>424</v>
      </c>
      <c r="AY239" s="36">
        <v>3020</v>
      </c>
      <c r="AZ239">
        <v>695</v>
      </c>
      <c r="BA239" s="36">
        <v>5325</v>
      </c>
      <c r="BB239" s="36">
        <v>1600</v>
      </c>
      <c r="BC239" s="20">
        <v>1315</v>
      </c>
      <c r="BD239">
        <v>376</v>
      </c>
      <c r="BE239" s="36">
        <v>1275</v>
      </c>
      <c r="BF239" s="36">
        <v>2780</v>
      </c>
      <c r="BG239" s="36">
        <v>1675</v>
      </c>
      <c r="BH239">
        <v>655</v>
      </c>
      <c r="BI239" s="36">
        <v>9650</v>
      </c>
      <c r="BJ239">
        <v>202</v>
      </c>
    </row>
    <row r="240" spans="1:62" ht="15" thickBot="1" x14ac:dyDescent="0.35">
      <c r="A240" s="29">
        <v>45526</v>
      </c>
      <c r="B240" s="25">
        <v>19045.7</v>
      </c>
      <c r="C240" s="22">
        <v>14.571999999999999</v>
      </c>
      <c r="D240" s="30">
        <f t="shared" si="3"/>
        <v>277533.94040000002</v>
      </c>
      <c r="E240" s="23"/>
      <c r="F240" s="23"/>
      <c r="G240" t="s">
        <v>690</v>
      </c>
      <c r="H240" s="36">
        <v>1335</v>
      </c>
      <c r="I240" s="36">
        <v>3230</v>
      </c>
      <c r="J240" s="20">
        <v>11925</v>
      </c>
      <c r="K240" s="36">
        <v>2840</v>
      </c>
      <c r="L240">
        <v>785</v>
      </c>
      <c r="M240" s="36">
        <v>4670</v>
      </c>
      <c r="N240" s="36">
        <v>1310</v>
      </c>
      <c r="O240" s="36">
        <v>2480</v>
      </c>
      <c r="P240">
        <v>156</v>
      </c>
      <c r="Q240" s="36">
        <v>5475</v>
      </c>
      <c r="R240">
        <v>67</v>
      </c>
      <c r="S240" s="36">
        <v>1525</v>
      </c>
      <c r="T240" s="36">
        <v>4540</v>
      </c>
      <c r="U240" s="36">
        <v>1300</v>
      </c>
      <c r="V240" s="36">
        <v>10175</v>
      </c>
      <c r="W240" s="36">
        <v>6475</v>
      </c>
      <c r="X240" s="36">
        <v>4950</v>
      </c>
      <c r="Y240" s="36">
        <v>1075</v>
      </c>
      <c r="Z240" s="36">
        <v>1220</v>
      </c>
      <c r="AA240" s="36">
        <v>3680</v>
      </c>
      <c r="AB240" s="36">
        <v>6050</v>
      </c>
      <c r="AC240" s="36">
        <v>8225</v>
      </c>
      <c r="AD240" s="36">
        <v>2850</v>
      </c>
      <c r="AE240" s="36">
        <v>1540</v>
      </c>
      <c r="AF240" s="36">
        <v>1565</v>
      </c>
      <c r="AG240" s="36">
        <v>1295</v>
      </c>
      <c r="AH240">
        <v>422</v>
      </c>
      <c r="AI240" s="36">
        <v>2570</v>
      </c>
      <c r="AJ240">
        <v>214</v>
      </c>
      <c r="AK240">
        <v>416</v>
      </c>
      <c r="AL240" s="36">
        <v>3900</v>
      </c>
      <c r="AM240" s="36">
        <v>1100</v>
      </c>
      <c r="AN240" s="36">
        <v>2880</v>
      </c>
      <c r="AO240" s="36">
        <v>25000</v>
      </c>
      <c r="AP240" s="36">
        <v>2430</v>
      </c>
      <c r="AQ240" s="36">
        <v>2170</v>
      </c>
      <c r="AR240">
        <v>55</v>
      </c>
      <c r="AS240" s="36">
        <v>1360</v>
      </c>
      <c r="AT240" s="36">
        <v>10900</v>
      </c>
      <c r="AU240" s="36">
        <v>26350</v>
      </c>
      <c r="AV240">
        <v>580</v>
      </c>
      <c r="AW240" s="36">
        <v>2440</v>
      </c>
      <c r="AX240">
        <v>424</v>
      </c>
      <c r="AY240" s="36">
        <v>3010</v>
      </c>
      <c r="AZ240">
        <v>665</v>
      </c>
      <c r="BA240" s="36">
        <v>5300</v>
      </c>
      <c r="BB240" s="36">
        <v>1605</v>
      </c>
      <c r="BC240" s="20">
        <v>1280</v>
      </c>
      <c r="BD240">
        <v>378</v>
      </c>
      <c r="BE240" s="36">
        <v>1250</v>
      </c>
      <c r="BF240" s="36">
        <v>2720</v>
      </c>
      <c r="BG240" s="36">
        <v>1600</v>
      </c>
      <c r="BH240">
        <v>655</v>
      </c>
      <c r="BI240" s="36">
        <v>9600</v>
      </c>
      <c r="BJ240">
        <v>198</v>
      </c>
    </row>
    <row r="241" spans="1:62" ht="15" thickBot="1" x14ac:dyDescent="0.35">
      <c r="A241" s="29">
        <v>45525</v>
      </c>
      <c r="B241" s="25">
        <v>19045.7</v>
      </c>
      <c r="C241" s="22">
        <v>14.007999999999999</v>
      </c>
      <c r="D241" s="30">
        <f t="shared" si="3"/>
        <v>266792.16560000001</v>
      </c>
      <c r="E241" s="23"/>
      <c r="F241" s="23"/>
      <c r="G241" t="s">
        <v>691</v>
      </c>
      <c r="H241" s="36">
        <v>1360</v>
      </c>
      <c r="I241" s="36">
        <v>3180</v>
      </c>
      <c r="J241" s="20">
        <v>12250</v>
      </c>
      <c r="K241" s="36">
        <v>2840</v>
      </c>
      <c r="L241">
        <v>800</v>
      </c>
      <c r="M241" s="36">
        <v>4780</v>
      </c>
      <c r="N241" s="36">
        <v>1310</v>
      </c>
      <c r="O241" s="36">
        <v>2480</v>
      </c>
      <c r="P241">
        <v>156</v>
      </c>
      <c r="Q241" s="36">
        <v>5125</v>
      </c>
      <c r="R241">
        <v>67</v>
      </c>
      <c r="S241" s="36">
        <v>1530</v>
      </c>
      <c r="T241" s="36">
        <v>4610</v>
      </c>
      <c r="U241" s="36">
        <v>1310</v>
      </c>
      <c r="V241" s="36">
        <v>10250</v>
      </c>
      <c r="W241" s="36">
        <v>6475</v>
      </c>
      <c r="X241" s="36">
        <v>5025</v>
      </c>
      <c r="Y241" s="36">
        <v>1090</v>
      </c>
      <c r="Z241" s="36">
        <v>1235</v>
      </c>
      <c r="AA241" s="36">
        <v>3760</v>
      </c>
      <c r="AB241" s="36">
        <v>6075</v>
      </c>
      <c r="AC241" s="36">
        <v>8050</v>
      </c>
      <c r="AD241" s="36">
        <v>2925</v>
      </c>
      <c r="AE241" s="36">
        <v>1660</v>
      </c>
      <c r="AF241" s="36">
        <v>1560</v>
      </c>
      <c r="AG241" s="36">
        <v>1310</v>
      </c>
      <c r="AH241">
        <v>428</v>
      </c>
      <c r="AI241" s="36">
        <v>2580</v>
      </c>
      <c r="AJ241">
        <v>218</v>
      </c>
      <c r="AK241">
        <v>412</v>
      </c>
      <c r="AL241" s="36">
        <v>3990</v>
      </c>
      <c r="AM241" s="36">
        <v>1085</v>
      </c>
      <c r="AN241" s="36">
        <v>3050</v>
      </c>
      <c r="AO241" s="36">
        <v>24675</v>
      </c>
      <c r="AP241" s="36">
        <v>2460</v>
      </c>
      <c r="AQ241" s="36">
        <v>2170</v>
      </c>
      <c r="AR241">
        <v>54</v>
      </c>
      <c r="AS241" s="36">
        <v>1340</v>
      </c>
      <c r="AT241" s="36">
        <v>10825</v>
      </c>
      <c r="AU241" s="36">
        <v>26175</v>
      </c>
      <c r="AV241">
        <v>590</v>
      </c>
      <c r="AW241" s="36">
        <v>2400</v>
      </c>
      <c r="AX241">
        <v>426</v>
      </c>
      <c r="AY241" s="36">
        <v>3010</v>
      </c>
      <c r="AZ241">
        <v>655</v>
      </c>
      <c r="BA241" s="36">
        <v>5300</v>
      </c>
      <c r="BB241" s="36">
        <v>1605</v>
      </c>
      <c r="BC241" s="20">
        <v>1285</v>
      </c>
      <c r="BD241">
        <v>390</v>
      </c>
      <c r="BE241" s="36">
        <v>1155</v>
      </c>
      <c r="BF241" s="36">
        <v>2700</v>
      </c>
      <c r="BG241" s="36">
        <v>1505</v>
      </c>
      <c r="BH241">
        <v>650</v>
      </c>
      <c r="BI241" s="36">
        <v>9525</v>
      </c>
      <c r="BJ241">
        <v>196</v>
      </c>
    </row>
    <row r="242" spans="1:62" ht="15" thickBot="1" x14ac:dyDescent="0.35">
      <c r="A242" s="29">
        <v>45524</v>
      </c>
      <c r="B242" s="25">
        <v>19045.7</v>
      </c>
      <c r="C242" s="22">
        <v>13.917999999999999</v>
      </c>
      <c r="D242" s="30">
        <f t="shared" si="3"/>
        <v>265078.0526</v>
      </c>
      <c r="E242" s="23"/>
      <c r="F242" s="23"/>
      <c r="G242" t="s">
        <v>692</v>
      </c>
      <c r="H242" s="36">
        <v>1325</v>
      </c>
      <c r="I242" s="36">
        <v>3180</v>
      </c>
      <c r="J242" s="20">
        <v>11650</v>
      </c>
      <c r="K242" s="36">
        <v>2850</v>
      </c>
      <c r="L242">
        <v>775</v>
      </c>
      <c r="M242" s="36">
        <v>4760</v>
      </c>
      <c r="N242" s="36">
        <v>1310</v>
      </c>
      <c r="O242" s="36">
        <v>2460</v>
      </c>
      <c r="P242">
        <v>153</v>
      </c>
      <c r="Q242" s="36">
        <v>5000</v>
      </c>
      <c r="R242">
        <v>67</v>
      </c>
      <c r="S242" s="36">
        <v>1555</v>
      </c>
      <c r="T242" s="36">
        <v>4610</v>
      </c>
      <c r="U242" s="36">
        <v>1295</v>
      </c>
      <c r="V242" s="36">
        <v>10325</v>
      </c>
      <c r="W242" s="36">
        <v>6550</v>
      </c>
      <c r="X242" s="36">
        <v>5000</v>
      </c>
      <c r="Y242" s="36">
        <v>1065</v>
      </c>
      <c r="Z242" s="36">
        <v>1210</v>
      </c>
      <c r="AA242" s="36">
        <v>3740</v>
      </c>
      <c r="AB242" s="36">
        <v>6125</v>
      </c>
      <c r="AC242" s="36">
        <v>8075</v>
      </c>
      <c r="AD242" s="36">
        <v>2925</v>
      </c>
      <c r="AE242" s="36">
        <v>1675</v>
      </c>
      <c r="AF242" s="36">
        <v>1575</v>
      </c>
      <c r="AG242" s="36">
        <v>1325</v>
      </c>
      <c r="AH242">
        <v>426</v>
      </c>
      <c r="AI242" s="36">
        <v>2610</v>
      </c>
      <c r="AJ242">
        <v>220</v>
      </c>
      <c r="AK242">
        <v>408</v>
      </c>
      <c r="AL242" s="36">
        <v>4010</v>
      </c>
      <c r="AM242" s="36">
        <v>1100</v>
      </c>
      <c r="AN242" s="36">
        <v>3100</v>
      </c>
      <c r="AO242" s="36">
        <v>24975</v>
      </c>
      <c r="AP242" s="36">
        <v>2490</v>
      </c>
      <c r="AQ242" s="36">
        <v>2180</v>
      </c>
      <c r="AR242">
        <v>53</v>
      </c>
      <c r="AS242" s="36">
        <v>1350</v>
      </c>
      <c r="AT242" s="36">
        <v>10850</v>
      </c>
      <c r="AU242" s="36">
        <v>26400</v>
      </c>
      <c r="AV242">
        <v>595</v>
      </c>
      <c r="AW242" s="36">
        <v>2390</v>
      </c>
      <c r="AX242">
        <v>428</v>
      </c>
      <c r="AY242" s="36">
        <v>3010</v>
      </c>
      <c r="AZ242">
        <v>670</v>
      </c>
      <c r="BA242" s="36">
        <v>5300</v>
      </c>
      <c r="BB242" s="36">
        <v>1580</v>
      </c>
      <c r="BC242" s="20">
        <v>1265</v>
      </c>
      <c r="BD242">
        <v>386</v>
      </c>
      <c r="BE242" s="36">
        <v>1060</v>
      </c>
      <c r="BF242" s="36">
        <v>2700</v>
      </c>
      <c r="BG242" s="36">
        <v>1435</v>
      </c>
      <c r="BH242">
        <v>645</v>
      </c>
      <c r="BI242" s="36">
        <v>9550</v>
      </c>
      <c r="BJ242">
        <v>200</v>
      </c>
    </row>
    <row r="243" spans="1:62" ht="15" thickBot="1" x14ac:dyDescent="0.35">
      <c r="A243" s="29">
        <v>45523</v>
      </c>
      <c r="B243" s="25">
        <v>19045.7</v>
      </c>
      <c r="C243" s="22">
        <v>14.148</v>
      </c>
      <c r="D243" s="30">
        <f t="shared" si="3"/>
        <v>269458.56359999999</v>
      </c>
      <c r="E243" s="23"/>
      <c r="F243" s="23"/>
      <c r="G243" t="s">
        <v>693</v>
      </c>
      <c r="H243" s="36">
        <v>1315</v>
      </c>
      <c r="I243" s="36">
        <v>3130</v>
      </c>
      <c r="J243" s="20">
        <v>11525</v>
      </c>
      <c r="K243" s="36">
        <v>2860</v>
      </c>
      <c r="L243">
        <v>770</v>
      </c>
      <c r="M243" s="36">
        <v>4700</v>
      </c>
      <c r="N243" s="36">
        <v>1325</v>
      </c>
      <c r="O243" s="36">
        <v>2420</v>
      </c>
      <c r="P243">
        <v>152</v>
      </c>
      <c r="Q243" s="36">
        <v>4890</v>
      </c>
      <c r="R243">
        <v>63</v>
      </c>
      <c r="S243" s="36">
        <v>1510</v>
      </c>
      <c r="T243" s="36">
        <v>4490</v>
      </c>
      <c r="U243" s="36">
        <v>1280</v>
      </c>
      <c r="V243" s="36">
        <v>10300</v>
      </c>
      <c r="W243" s="36">
        <v>6575</v>
      </c>
      <c r="X243" s="36">
        <v>5025</v>
      </c>
      <c r="Y243" s="36">
        <v>1035</v>
      </c>
      <c r="Z243" s="36">
        <v>1220</v>
      </c>
      <c r="AA243" s="36">
        <v>3690</v>
      </c>
      <c r="AB243" s="36">
        <v>6100</v>
      </c>
      <c r="AC243" s="36">
        <v>8050</v>
      </c>
      <c r="AD243" s="36">
        <v>2875</v>
      </c>
      <c r="AE243" s="36">
        <v>1700</v>
      </c>
      <c r="AF243" s="36">
        <v>1590</v>
      </c>
      <c r="AG243" s="36">
        <v>1270</v>
      </c>
      <c r="AH243">
        <v>432</v>
      </c>
      <c r="AI243" s="36">
        <v>2540</v>
      </c>
      <c r="AJ243">
        <v>216</v>
      </c>
      <c r="AK243">
        <v>402</v>
      </c>
      <c r="AL243" s="36">
        <v>3980</v>
      </c>
      <c r="AM243" s="36">
        <v>1100</v>
      </c>
      <c r="AN243" s="36">
        <v>3090</v>
      </c>
      <c r="AO243" s="36">
        <v>24900</v>
      </c>
      <c r="AP243" s="36">
        <v>2490</v>
      </c>
      <c r="AQ243" s="36">
        <v>2190</v>
      </c>
      <c r="AR243">
        <v>54</v>
      </c>
      <c r="AS243" s="36">
        <v>1365</v>
      </c>
      <c r="AT243" s="36">
        <v>10850</v>
      </c>
      <c r="AU243" s="36">
        <v>26050</v>
      </c>
      <c r="AV243">
        <v>595</v>
      </c>
      <c r="AW243" s="36">
        <v>2430</v>
      </c>
      <c r="AX243">
        <v>414</v>
      </c>
      <c r="AY243" s="36">
        <v>3010</v>
      </c>
      <c r="AZ243">
        <v>670</v>
      </c>
      <c r="BA243" s="36">
        <v>5250</v>
      </c>
      <c r="BB243" s="36">
        <v>1555</v>
      </c>
      <c r="BC243" s="20">
        <v>1270</v>
      </c>
      <c r="BD243">
        <v>382</v>
      </c>
      <c r="BE243" s="36">
        <v>1020</v>
      </c>
      <c r="BF243" s="36">
        <v>2710</v>
      </c>
      <c r="BG243" s="36">
        <v>1440</v>
      </c>
      <c r="BH243">
        <v>625</v>
      </c>
      <c r="BI243" s="36">
        <v>9450</v>
      </c>
      <c r="BJ243">
        <v>197</v>
      </c>
    </row>
    <row r="244" spans="1:62" ht="15" thickBot="1" x14ac:dyDescent="0.35">
      <c r="A244" s="29">
        <v>45520</v>
      </c>
      <c r="B244" s="25">
        <v>19045.7</v>
      </c>
      <c r="C244" s="22">
        <v>14.04</v>
      </c>
      <c r="D244" s="30">
        <f t="shared" si="3"/>
        <v>267401.62799999997</v>
      </c>
      <c r="E244" s="23"/>
      <c r="F244" s="23"/>
      <c r="G244" t="s">
        <v>694</v>
      </c>
      <c r="H244" s="36">
        <v>1320</v>
      </c>
      <c r="I244" s="36">
        <v>3170</v>
      </c>
      <c r="J244" s="20">
        <v>11800</v>
      </c>
      <c r="K244" s="36">
        <v>2850</v>
      </c>
      <c r="L244">
        <v>805</v>
      </c>
      <c r="M244" s="36">
        <v>4780</v>
      </c>
      <c r="N244" s="36">
        <v>1355</v>
      </c>
      <c r="O244" s="36">
        <v>2500</v>
      </c>
      <c r="P244">
        <v>155</v>
      </c>
      <c r="Q244" s="36">
        <v>4950</v>
      </c>
      <c r="R244">
        <v>64</v>
      </c>
      <c r="S244" s="36">
        <v>1505</v>
      </c>
      <c r="T244" s="36">
        <v>4530</v>
      </c>
      <c r="U244" s="36">
        <v>1310</v>
      </c>
      <c r="V244" s="36">
        <v>10075</v>
      </c>
      <c r="W244" s="36">
        <v>6475</v>
      </c>
      <c r="X244" s="36">
        <v>5100</v>
      </c>
      <c r="Y244" s="36">
        <v>1065</v>
      </c>
      <c r="Z244" s="36">
        <v>1245</v>
      </c>
      <c r="AA244" s="36">
        <v>3740</v>
      </c>
      <c r="AB244" s="36">
        <v>6000</v>
      </c>
      <c r="AC244" s="36">
        <v>8200</v>
      </c>
      <c r="AD244" s="36">
        <v>2850</v>
      </c>
      <c r="AE244" s="36">
        <v>1690</v>
      </c>
      <c r="AF244" s="36">
        <v>1575</v>
      </c>
      <c r="AG244" s="36">
        <v>1270</v>
      </c>
      <c r="AH244">
        <v>432</v>
      </c>
      <c r="AI244" s="36">
        <v>2510</v>
      </c>
      <c r="AJ244">
        <v>218</v>
      </c>
      <c r="AK244">
        <v>420</v>
      </c>
      <c r="AL244" s="36">
        <v>4060</v>
      </c>
      <c r="AM244" s="36">
        <v>1080</v>
      </c>
      <c r="AN244" s="36">
        <v>3060</v>
      </c>
      <c r="AO244" s="36">
        <v>24825</v>
      </c>
      <c r="AP244" s="36">
        <v>2720</v>
      </c>
      <c r="AQ244" s="36">
        <v>2210</v>
      </c>
      <c r="AR244">
        <v>54</v>
      </c>
      <c r="AS244" s="36">
        <v>1320</v>
      </c>
      <c r="AT244" s="36">
        <v>10800</v>
      </c>
      <c r="AU244" s="36">
        <v>26350</v>
      </c>
      <c r="AV244">
        <v>630</v>
      </c>
      <c r="AW244" s="36">
        <v>2410</v>
      </c>
      <c r="AX244">
        <v>414</v>
      </c>
      <c r="AY244" s="36">
        <v>3010</v>
      </c>
      <c r="AZ244">
        <v>690</v>
      </c>
      <c r="BA244" s="36">
        <v>5400</v>
      </c>
      <c r="BB244" s="36">
        <v>1585</v>
      </c>
      <c r="BC244" s="20">
        <v>1275</v>
      </c>
      <c r="BD244">
        <v>378</v>
      </c>
      <c r="BE244" s="36">
        <v>1100</v>
      </c>
      <c r="BF244" s="36">
        <v>2690</v>
      </c>
      <c r="BG244" s="36">
        <v>1490</v>
      </c>
      <c r="BH244">
        <v>590</v>
      </c>
      <c r="BI244" s="36">
        <v>9425</v>
      </c>
      <c r="BJ244">
        <v>197</v>
      </c>
    </row>
    <row r="245" spans="1:62" ht="15" thickBot="1" x14ac:dyDescent="0.35">
      <c r="A245" s="29">
        <v>45519</v>
      </c>
      <c r="B245" s="25">
        <v>19045.7</v>
      </c>
      <c r="C245" s="22">
        <v>13.81</v>
      </c>
      <c r="D245" s="30">
        <f t="shared" si="3"/>
        <v>263021.11700000003</v>
      </c>
      <c r="E245" s="23"/>
      <c r="F245" s="23"/>
      <c r="G245" t="s">
        <v>695</v>
      </c>
      <c r="H245" s="36">
        <v>1345</v>
      </c>
      <c r="I245" s="36">
        <v>3130</v>
      </c>
      <c r="J245" s="20">
        <v>11550</v>
      </c>
      <c r="K245" s="36">
        <v>2870</v>
      </c>
      <c r="L245">
        <v>785</v>
      </c>
      <c r="M245" s="36">
        <v>4790</v>
      </c>
      <c r="N245" s="36">
        <v>1360</v>
      </c>
      <c r="O245" s="36">
        <v>2530</v>
      </c>
      <c r="P245">
        <v>155</v>
      </c>
      <c r="Q245" s="36">
        <v>5025</v>
      </c>
      <c r="R245">
        <v>65</v>
      </c>
      <c r="S245" s="36">
        <v>1505</v>
      </c>
      <c r="T245" s="36">
        <v>4450</v>
      </c>
      <c r="U245" s="36">
        <v>1315</v>
      </c>
      <c r="V245" s="36">
        <v>10175</v>
      </c>
      <c r="W245" s="36">
        <v>6625</v>
      </c>
      <c r="X245" s="36">
        <v>5050</v>
      </c>
      <c r="Y245" s="36">
        <v>1065</v>
      </c>
      <c r="Z245" s="36">
        <v>1270</v>
      </c>
      <c r="AA245" s="36">
        <v>3740</v>
      </c>
      <c r="AB245" s="36">
        <v>6100</v>
      </c>
      <c r="AC245" s="36">
        <v>8450</v>
      </c>
      <c r="AD245" s="36">
        <v>2913</v>
      </c>
      <c r="AE245" s="36">
        <v>1695</v>
      </c>
      <c r="AF245" s="36">
        <v>1575</v>
      </c>
      <c r="AG245" s="36">
        <v>1285</v>
      </c>
      <c r="AH245">
        <v>438</v>
      </c>
      <c r="AI245" s="36">
        <v>2570</v>
      </c>
      <c r="AJ245">
        <v>218</v>
      </c>
      <c r="AK245">
        <v>414</v>
      </c>
      <c r="AL245" s="36">
        <v>4060</v>
      </c>
      <c r="AM245" s="36">
        <v>1085</v>
      </c>
      <c r="AN245" s="36">
        <v>3160</v>
      </c>
      <c r="AO245" s="36">
        <v>24850</v>
      </c>
      <c r="AP245" s="36">
        <v>2730</v>
      </c>
      <c r="AQ245" s="36">
        <v>2250</v>
      </c>
      <c r="AR245">
        <v>55</v>
      </c>
      <c r="AS245" s="36">
        <v>1330</v>
      </c>
      <c r="AT245" s="36">
        <v>10725</v>
      </c>
      <c r="AU245" s="36">
        <v>26650</v>
      </c>
      <c r="AV245">
        <v>635</v>
      </c>
      <c r="AW245" s="36">
        <v>2380</v>
      </c>
      <c r="AX245">
        <v>414</v>
      </c>
      <c r="AY245" s="36">
        <v>3010</v>
      </c>
      <c r="AZ245">
        <v>690</v>
      </c>
      <c r="BA245" s="36">
        <v>5500</v>
      </c>
      <c r="BB245" s="36">
        <v>1595</v>
      </c>
      <c r="BC245" s="20">
        <v>1280</v>
      </c>
      <c r="BD245">
        <v>406</v>
      </c>
      <c r="BE245" s="36">
        <v>1165</v>
      </c>
      <c r="BF245" s="36">
        <v>2690</v>
      </c>
      <c r="BG245" s="36">
        <v>1480</v>
      </c>
      <c r="BH245">
        <v>590</v>
      </c>
      <c r="BI245" s="36">
        <v>9450</v>
      </c>
      <c r="BJ245">
        <v>200</v>
      </c>
    </row>
    <row r="246" spans="1:62" ht="15" thickBot="1" x14ac:dyDescent="0.35">
      <c r="A246" s="29">
        <v>45518</v>
      </c>
      <c r="B246" s="25">
        <v>19045.7</v>
      </c>
      <c r="C246" s="22">
        <v>13.38</v>
      </c>
      <c r="D246" s="30">
        <f t="shared" si="3"/>
        <v>254831.46600000001</v>
      </c>
      <c r="E246" s="23"/>
      <c r="F246" s="23"/>
      <c r="G246" t="s">
        <v>696</v>
      </c>
      <c r="H246" s="36">
        <v>1385</v>
      </c>
      <c r="I246" s="36">
        <v>3190</v>
      </c>
      <c r="J246" s="20">
        <v>11175</v>
      </c>
      <c r="K246" s="36">
        <v>2880</v>
      </c>
      <c r="L246">
        <v>795</v>
      </c>
      <c r="M246" s="36">
        <v>4910</v>
      </c>
      <c r="N246" s="36">
        <v>1370</v>
      </c>
      <c r="O246" s="36">
        <v>2560</v>
      </c>
      <c r="P246">
        <v>157</v>
      </c>
      <c r="Q246" s="36">
        <v>5000</v>
      </c>
      <c r="R246">
        <v>67</v>
      </c>
      <c r="S246" s="36">
        <v>1510</v>
      </c>
      <c r="T246" s="36">
        <v>4520</v>
      </c>
      <c r="U246" s="36">
        <v>1340</v>
      </c>
      <c r="V246" s="36">
        <v>10100</v>
      </c>
      <c r="W246" s="36">
        <v>6700</v>
      </c>
      <c r="X246" s="36">
        <v>5100</v>
      </c>
      <c r="Y246" s="36">
        <v>1055</v>
      </c>
      <c r="Z246" s="36">
        <v>1265</v>
      </c>
      <c r="AA246" s="36">
        <v>3780</v>
      </c>
      <c r="AB246" s="36">
        <v>6025</v>
      </c>
      <c r="AC246" s="36">
        <v>8450</v>
      </c>
      <c r="AD246" s="36">
        <v>2988</v>
      </c>
      <c r="AE246" s="36">
        <v>1690</v>
      </c>
      <c r="AF246" s="36">
        <v>1575</v>
      </c>
      <c r="AG246" s="36">
        <v>1305</v>
      </c>
      <c r="AH246">
        <v>424</v>
      </c>
      <c r="AI246" s="36">
        <v>2600</v>
      </c>
      <c r="AJ246">
        <v>222</v>
      </c>
      <c r="AK246">
        <v>390</v>
      </c>
      <c r="AL246" s="36">
        <v>4120</v>
      </c>
      <c r="AM246" s="36">
        <v>1080</v>
      </c>
      <c r="AN246" s="36">
        <v>3100</v>
      </c>
      <c r="AO246" s="36">
        <v>25300</v>
      </c>
      <c r="AP246" s="36">
        <v>2740</v>
      </c>
      <c r="AQ246" s="36">
        <v>2200</v>
      </c>
      <c r="AR246">
        <v>51</v>
      </c>
      <c r="AS246" s="36">
        <v>1330</v>
      </c>
      <c r="AT246" s="36">
        <v>10900</v>
      </c>
      <c r="AU246" s="36">
        <v>27350</v>
      </c>
      <c r="AV246">
        <v>615</v>
      </c>
      <c r="AW246" s="36">
        <v>2390</v>
      </c>
      <c r="AX246">
        <v>414</v>
      </c>
      <c r="AY246" s="36">
        <v>2940</v>
      </c>
      <c r="AZ246">
        <v>685</v>
      </c>
      <c r="BA246" s="36">
        <v>5575</v>
      </c>
      <c r="BB246" s="36">
        <v>1615</v>
      </c>
      <c r="BC246" s="20">
        <v>1295</v>
      </c>
      <c r="BD246">
        <v>404</v>
      </c>
      <c r="BE246" s="36">
        <v>1160</v>
      </c>
      <c r="BF246" s="36">
        <v>2650</v>
      </c>
      <c r="BG246" s="36">
        <v>1480</v>
      </c>
      <c r="BH246">
        <v>600</v>
      </c>
      <c r="BI246" s="36">
        <v>9350</v>
      </c>
      <c r="BJ246">
        <v>216</v>
      </c>
    </row>
    <row r="247" spans="1:62" ht="15" thickBot="1" x14ac:dyDescent="0.35">
      <c r="A247" s="29">
        <v>45517</v>
      </c>
      <c r="B247" s="25">
        <v>19045.7</v>
      </c>
      <c r="C247" s="22">
        <v>13.3</v>
      </c>
      <c r="D247" s="30">
        <f t="shared" si="3"/>
        <v>253307.81000000003</v>
      </c>
      <c r="E247" s="23"/>
      <c r="F247" s="23"/>
      <c r="G247" t="s">
        <v>697</v>
      </c>
      <c r="H247" s="36">
        <v>1345</v>
      </c>
      <c r="I247" s="36">
        <v>3100</v>
      </c>
      <c r="J247" s="20">
        <v>11300</v>
      </c>
      <c r="K247" s="36">
        <v>2880</v>
      </c>
      <c r="L247">
        <v>770</v>
      </c>
      <c r="M247" s="36">
        <v>4900</v>
      </c>
      <c r="N247" s="36">
        <v>1370</v>
      </c>
      <c r="O247" s="36">
        <v>2450</v>
      </c>
      <c r="P247">
        <v>158</v>
      </c>
      <c r="Q247" s="36">
        <v>4950</v>
      </c>
      <c r="R247">
        <v>66</v>
      </c>
      <c r="S247" s="36">
        <v>1515</v>
      </c>
      <c r="T247" s="36">
        <v>4530</v>
      </c>
      <c r="U247" s="36">
        <v>1350</v>
      </c>
      <c r="V247" s="36">
        <v>10125</v>
      </c>
      <c r="W247" s="36">
        <v>6525</v>
      </c>
      <c r="X247" s="36">
        <v>5100</v>
      </c>
      <c r="Y247" s="36">
        <v>1055</v>
      </c>
      <c r="Z247" s="36">
        <v>1225</v>
      </c>
      <c r="AA247" s="36">
        <v>3840</v>
      </c>
      <c r="AB247" s="36">
        <v>6075</v>
      </c>
      <c r="AC247" s="36">
        <v>8500</v>
      </c>
      <c r="AD247" s="36">
        <v>2875</v>
      </c>
      <c r="AE247" s="36">
        <v>1685</v>
      </c>
      <c r="AF247" s="36">
        <v>1575</v>
      </c>
      <c r="AG247" s="36">
        <v>1285</v>
      </c>
      <c r="AH247">
        <v>422</v>
      </c>
      <c r="AI247" s="36">
        <v>2580</v>
      </c>
      <c r="AJ247">
        <v>224</v>
      </c>
      <c r="AK247">
        <v>386</v>
      </c>
      <c r="AL247" s="36">
        <v>4060</v>
      </c>
      <c r="AM247" s="36">
        <v>1075</v>
      </c>
      <c r="AN247" s="36">
        <v>3140</v>
      </c>
      <c r="AO247" s="36">
        <v>24650</v>
      </c>
      <c r="AP247" s="36">
        <v>2800</v>
      </c>
      <c r="AQ247" s="36">
        <v>2180</v>
      </c>
      <c r="AR247">
        <v>50</v>
      </c>
      <c r="AS247" s="36">
        <v>1335</v>
      </c>
      <c r="AT247" s="36">
        <v>10800</v>
      </c>
      <c r="AU247" s="36">
        <v>26525</v>
      </c>
      <c r="AV247">
        <v>620</v>
      </c>
      <c r="AW247" s="36">
        <v>2340</v>
      </c>
      <c r="AX247">
        <v>410</v>
      </c>
      <c r="AY247" s="36">
        <v>2940</v>
      </c>
      <c r="AZ247">
        <v>685</v>
      </c>
      <c r="BA247" s="36">
        <v>5600</v>
      </c>
      <c r="BB247" s="36">
        <v>1595</v>
      </c>
      <c r="BC247" s="20">
        <v>1290</v>
      </c>
      <c r="BD247">
        <v>398</v>
      </c>
      <c r="BE247" s="36">
        <v>1135</v>
      </c>
      <c r="BF247" s="36">
        <v>2650</v>
      </c>
      <c r="BG247" s="36">
        <v>1495</v>
      </c>
      <c r="BH247">
        <v>585</v>
      </c>
      <c r="BI247" s="36">
        <v>9475</v>
      </c>
      <c r="BJ247">
        <v>208</v>
      </c>
    </row>
    <row r="248" spans="1:62" ht="15" thickBot="1" x14ac:dyDescent="0.35">
      <c r="A248" s="29">
        <v>45516</v>
      </c>
      <c r="B248" s="25">
        <v>19045.7</v>
      </c>
      <c r="C248" s="22">
        <v>13.308</v>
      </c>
      <c r="D248" s="30">
        <f t="shared" si="3"/>
        <v>253460.17560000002</v>
      </c>
      <c r="E248" s="23"/>
      <c r="F248" s="23"/>
      <c r="G248" t="s">
        <v>698</v>
      </c>
      <c r="H248" s="36">
        <v>1345</v>
      </c>
      <c r="I248" s="36">
        <v>3030</v>
      </c>
      <c r="J248" s="20">
        <v>11250</v>
      </c>
      <c r="K248" s="36">
        <v>2880</v>
      </c>
      <c r="L248">
        <v>785</v>
      </c>
      <c r="M248" s="36">
        <v>4890</v>
      </c>
      <c r="N248" s="36">
        <v>1390</v>
      </c>
      <c r="O248" s="36">
        <v>2490</v>
      </c>
      <c r="P248">
        <v>162</v>
      </c>
      <c r="Q248" s="36">
        <v>4990</v>
      </c>
      <c r="R248">
        <v>69</v>
      </c>
      <c r="S248" s="36">
        <v>1520</v>
      </c>
      <c r="T248" s="36">
        <v>4540</v>
      </c>
      <c r="U248" s="36">
        <v>1375</v>
      </c>
      <c r="V248" s="36">
        <v>10100</v>
      </c>
      <c r="W248" s="36">
        <v>6550</v>
      </c>
      <c r="X248" s="36">
        <v>5075</v>
      </c>
      <c r="Y248" s="36">
        <v>1080</v>
      </c>
      <c r="Z248" s="36">
        <v>1240</v>
      </c>
      <c r="AA248" s="36">
        <v>3830</v>
      </c>
      <c r="AB248" s="36">
        <v>6075</v>
      </c>
      <c r="AC248" s="36">
        <v>8500</v>
      </c>
      <c r="AD248" s="36">
        <v>2956</v>
      </c>
      <c r="AE248" s="36">
        <v>1700</v>
      </c>
      <c r="AF248" s="36">
        <v>1570</v>
      </c>
      <c r="AG248" s="36">
        <v>1315</v>
      </c>
      <c r="AH248">
        <v>430</v>
      </c>
      <c r="AI248" s="36">
        <v>2600</v>
      </c>
      <c r="AJ248">
        <v>226</v>
      </c>
      <c r="AK248">
        <v>392</v>
      </c>
      <c r="AL248" s="36">
        <v>4080</v>
      </c>
      <c r="AM248" s="36">
        <v>1075</v>
      </c>
      <c r="AN248" s="36">
        <v>3210</v>
      </c>
      <c r="AO248" s="36">
        <v>24350</v>
      </c>
      <c r="AP248" s="36">
        <v>2800</v>
      </c>
      <c r="AQ248" s="36">
        <v>2240</v>
      </c>
      <c r="AR248">
        <v>51</v>
      </c>
      <c r="AS248" s="36">
        <v>1295</v>
      </c>
      <c r="AT248" s="36">
        <v>10750</v>
      </c>
      <c r="AU248" s="36">
        <v>26175</v>
      </c>
      <c r="AV248">
        <v>640</v>
      </c>
      <c r="AW248" s="36">
        <v>2420</v>
      </c>
      <c r="AX248">
        <v>410</v>
      </c>
      <c r="AY248" s="36">
        <v>2960</v>
      </c>
      <c r="AZ248">
        <v>690</v>
      </c>
      <c r="BA248" s="36">
        <v>5575</v>
      </c>
      <c r="BB248" s="36">
        <v>1615</v>
      </c>
      <c r="BC248" s="20">
        <v>1285</v>
      </c>
      <c r="BD248">
        <v>408</v>
      </c>
      <c r="BE248" s="36">
        <v>1145</v>
      </c>
      <c r="BF248" s="36">
        <v>2670</v>
      </c>
      <c r="BG248" s="36">
        <v>1495</v>
      </c>
      <c r="BH248">
        <v>580</v>
      </c>
      <c r="BI248" s="36">
        <v>9675</v>
      </c>
      <c r="BJ248">
        <v>204</v>
      </c>
    </row>
    <row r="249" spans="1:62" ht="15" thickBot="1" x14ac:dyDescent="0.35">
      <c r="A249" s="29">
        <v>45513</v>
      </c>
      <c r="B249" s="25">
        <v>19045.7</v>
      </c>
      <c r="C249" s="22">
        <v>13.292</v>
      </c>
      <c r="D249" s="30">
        <f t="shared" si="3"/>
        <v>253155.44440000001</v>
      </c>
      <c r="E249" s="23"/>
      <c r="F249" s="23"/>
      <c r="G249" t="s">
        <v>699</v>
      </c>
      <c r="H249" s="36">
        <v>1325</v>
      </c>
      <c r="I249" s="36">
        <v>2900</v>
      </c>
      <c r="J249" s="20">
        <v>11100</v>
      </c>
      <c r="K249" s="36">
        <v>2860</v>
      </c>
      <c r="L249">
        <v>780</v>
      </c>
      <c r="M249" s="36">
        <v>4760</v>
      </c>
      <c r="N249" s="36">
        <v>1415</v>
      </c>
      <c r="O249" s="36">
        <v>2480</v>
      </c>
      <c r="P249">
        <v>162</v>
      </c>
      <c r="Q249" s="36">
        <v>4920</v>
      </c>
      <c r="R249">
        <v>69</v>
      </c>
      <c r="S249" s="36">
        <v>1505</v>
      </c>
      <c r="T249" s="36">
        <v>4460</v>
      </c>
      <c r="U249" s="36">
        <v>1380</v>
      </c>
      <c r="V249" s="36">
        <v>9800</v>
      </c>
      <c r="W249" s="36">
        <v>6450</v>
      </c>
      <c r="X249" s="36">
        <v>5000</v>
      </c>
      <c r="Y249" s="36">
        <v>1055</v>
      </c>
      <c r="Z249" s="36">
        <v>1245</v>
      </c>
      <c r="AA249" s="36">
        <v>3860</v>
      </c>
      <c r="AB249" s="36">
        <v>6050</v>
      </c>
      <c r="AC249" s="36">
        <v>8525</v>
      </c>
      <c r="AD249" s="36">
        <v>2900</v>
      </c>
      <c r="AE249" s="36">
        <v>1680</v>
      </c>
      <c r="AF249" s="36">
        <v>1570</v>
      </c>
      <c r="AG249" s="36">
        <v>1290</v>
      </c>
      <c r="AH249">
        <v>446</v>
      </c>
      <c r="AI249" s="36">
        <v>2450</v>
      </c>
      <c r="AJ249">
        <v>226</v>
      </c>
      <c r="AK249">
        <v>394</v>
      </c>
      <c r="AL249" s="36">
        <v>4070</v>
      </c>
      <c r="AM249" s="36">
        <v>1070</v>
      </c>
      <c r="AN249" s="36">
        <v>3250</v>
      </c>
      <c r="AO249" s="36">
        <v>23800</v>
      </c>
      <c r="AP249" s="36">
        <v>2860</v>
      </c>
      <c r="AQ249" s="36">
        <v>2240</v>
      </c>
      <c r="AR249">
        <v>51</v>
      </c>
      <c r="AS249" s="36">
        <v>1315</v>
      </c>
      <c r="AT249" s="36">
        <v>10750</v>
      </c>
      <c r="AU249" s="36">
        <v>25800</v>
      </c>
      <c r="AV249">
        <v>655</v>
      </c>
      <c r="AW249" s="36">
        <v>2420</v>
      </c>
      <c r="AX249">
        <v>408</v>
      </c>
      <c r="AY249" s="36">
        <v>2910</v>
      </c>
      <c r="AZ249">
        <v>700</v>
      </c>
      <c r="BA249" s="36">
        <v>5650</v>
      </c>
      <c r="BB249" s="36">
        <v>1620</v>
      </c>
      <c r="BC249" s="20">
        <v>1260</v>
      </c>
      <c r="BD249">
        <v>410</v>
      </c>
      <c r="BE249" s="36">
        <v>1150</v>
      </c>
      <c r="BF249" s="36">
        <v>2650</v>
      </c>
      <c r="BG249" s="36">
        <v>1490</v>
      </c>
      <c r="BH249">
        <v>590</v>
      </c>
      <c r="BI249" s="36">
        <v>9725</v>
      </c>
      <c r="BJ249">
        <v>208</v>
      </c>
    </row>
    <row r="250" spans="1:62" ht="15" thickBot="1" x14ac:dyDescent="0.35">
      <c r="A250" s="29">
        <v>45512</v>
      </c>
      <c r="B250" s="25">
        <v>19045.7</v>
      </c>
      <c r="C250" s="22">
        <v>13.09</v>
      </c>
      <c r="D250" s="30">
        <f t="shared" si="3"/>
        <v>249308.21300000002</v>
      </c>
      <c r="E250" s="23"/>
      <c r="F250" s="23"/>
      <c r="G250" t="s">
        <v>700</v>
      </c>
      <c r="H250" s="36">
        <v>1345</v>
      </c>
      <c r="I250" s="36">
        <v>2870</v>
      </c>
      <c r="J250" s="20">
        <v>11225</v>
      </c>
      <c r="K250" s="36">
        <v>2870</v>
      </c>
      <c r="L250">
        <v>770</v>
      </c>
      <c r="M250" s="36">
        <v>4730</v>
      </c>
      <c r="N250" s="36">
        <v>1380</v>
      </c>
      <c r="O250" s="36">
        <v>2460</v>
      </c>
      <c r="P250">
        <v>162</v>
      </c>
      <c r="Q250" s="36">
        <v>4770</v>
      </c>
      <c r="R250">
        <v>70</v>
      </c>
      <c r="S250" s="36">
        <v>1505</v>
      </c>
      <c r="T250" s="36">
        <v>4380</v>
      </c>
      <c r="U250" s="36">
        <v>1340</v>
      </c>
      <c r="V250" s="36">
        <v>9950</v>
      </c>
      <c r="W250" s="36">
        <v>6350</v>
      </c>
      <c r="X250" s="36">
        <v>4980</v>
      </c>
      <c r="Y250" s="36">
        <v>1095</v>
      </c>
      <c r="Z250" s="36">
        <v>1265</v>
      </c>
      <c r="AA250" s="36">
        <v>3800</v>
      </c>
      <c r="AB250" s="36">
        <v>5950</v>
      </c>
      <c r="AC250" s="36">
        <v>8650</v>
      </c>
      <c r="AD250" s="36">
        <v>2913</v>
      </c>
      <c r="AE250" s="36">
        <v>1645</v>
      </c>
      <c r="AF250" s="36">
        <v>1565</v>
      </c>
      <c r="AG250" s="36">
        <v>1295</v>
      </c>
      <c r="AH250">
        <v>440</v>
      </c>
      <c r="AI250" s="36">
        <v>2500</v>
      </c>
      <c r="AJ250">
        <v>230</v>
      </c>
      <c r="AK250">
        <v>382</v>
      </c>
      <c r="AL250" s="36">
        <v>4060</v>
      </c>
      <c r="AM250" s="36">
        <v>1070</v>
      </c>
      <c r="AN250" s="36">
        <v>3100</v>
      </c>
      <c r="AO250" s="36">
        <v>23800</v>
      </c>
      <c r="AP250" s="36">
        <v>2810</v>
      </c>
      <c r="AQ250" s="36">
        <v>2240</v>
      </c>
      <c r="AR250">
        <v>50</v>
      </c>
      <c r="AS250" s="36">
        <v>1330</v>
      </c>
      <c r="AT250" s="36">
        <v>10475</v>
      </c>
      <c r="AU250" s="36">
        <v>25950</v>
      </c>
      <c r="AV250">
        <v>655</v>
      </c>
      <c r="AW250" s="36">
        <v>2390</v>
      </c>
      <c r="AX250">
        <v>410</v>
      </c>
      <c r="AY250" s="36">
        <v>2940</v>
      </c>
      <c r="AZ250">
        <v>685</v>
      </c>
      <c r="BA250" s="36">
        <v>5675</v>
      </c>
      <c r="BB250" s="36">
        <v>1610</v>
      </c>
      <c r="BC250" s="20">
        <v>1285</v>
      </c>
      <c r="BD250">
        <v>398</v>
      </c>
      <c r="BE250" s="36">
        <v>1160</v>
      </c>
      <c r="BF250" s="36">
        <v>2660</v>
      </c>
      <c r="BG250" s="36">
        <v>1480</v>
      </c>
      <c r="BH250">
        <v>585</v>
      </c>
      <c r="BI250" s="36">
        <v>9825</v>
      </c>
      <c r="BJ250">
        <v>208</v>
      </c>
    </row>
    <row r="251" spans="1:62" ht="15" thickBot="1" x14ac:dyDescent="0.35">
      <c r="A251" s="29">
        <v>45511</v>
      </c>
      <c r="B251" s="25">
        <v>19045.7</v>
      </c>
      <c r="C251" s="22">
        <v>13.038</v>
      </c>
      <c r="D251" s="30">
        <f t="shared" si="3"/>
        <v>248317.83660000001</v>
      </c>
      <c r="E251" s="23"/>
      <c r="F251" s="23"/>
      <c r="G251" t="s">
        <v>701</v>
      </c>
      <c r="H251" s="36">
        <v>1355</v>
      </c>
      <c r="I251" s="36">
        <v>2870</v>
      </c>
      <c r="J251" s="20">
        <v>11575</v>
      </c>
      <c r="K251" s="36">
        <v>2920</v>
      </c>
      <c r="L251">
        <v>725</v>
      </c>
      <c r="M251" s="36">
        <v>4820</v>
      </c>
      <c r="N251" s="36">
        <v>1360</v>
      </c>
      <c r="O251" s="36">
        <v>2480</v>
      </c>
      <c r="P251">
        <v>157</v>
      </c>
      <c r="Q251" s="36">
        <v>4890</v>
      </c>
      <c r="R251">
        <v>70</v>
      </c>
      <c r="S251" s="36">
        <v>1505</v>
      </c>
      <c r="T251" s="36">
        <v>4470</v>
      </c>
      <c r="U251" s="36">
        <v>1350</v>
      </c>
      <c r="V251" s="36">
        <v>10050</v>
      </c>
      <c r="W251" s="36">
        <v>6350</v>
      </c>
      <c r="X251" s="36">
        <v>5025</v>
      </c>
      <c r="Y251" s="36">
        <v>1105</v>
      </c>
      <c r="Z251" s="36">
        <v>1265</v>
      </c>
      <c r="AA251" s="36">
        <v>3690</v>
      </c>
      <c r="AB251" s="36">
        <v>5975</v>
      </c>
      <c r="AC251" s="36">
        <v>8625</v>
      </c>
      <c r="AD251" s="36">
        <v>2856</v>
      </c>
      <c r="AE251" s="36">
        <v>1645</v>
      </c>
      <c r="AF251" s="36">
        <v>1560</v>
      </c>
      <c r="AG251" s="36">
        <v>1285</v>
      </c>
      <c r="AH251">
        <v>442</v>
      </c>
      <c r="AI251" s="36">
        <v>2480</v>
      </c>
      <c r="AJ251">
        <v>222</v>
      </c>
      <c r="AK251">
        <v>382</v>
      </c>
      <c r="AL251" s="36">
        <v>4060</v>
      </c>
      <c r="AM251" s="36">
        <v>1100</v>
      </c>
      <c r="AN251" s="36">
        <v>3160</v>
      </c>
      <c r="AO251" s="36">
        <v>23750</v>
      </c>
      <c r="AP251" s="36">
        <v>2930</v>
      </c>
      <c r="AQ251" s="36">
        <v>2240</v>
      </c>
      <c r="AR251">
        <v>50</v>
      </c>
      <c r="AS251" s="36">
        <v>1335</v>
      </c>
      <c r="AT251" s="36">
        <v>10575</v>
      </c>
      <c r="AU251" s="36">
        <v>25500</v>
      </c>
      <c r="AV251">
        <v>640</v>
      </c>
      <c r="AW251" s="36">
        <v>2320</v>
      </c>
      <c r="AX251">
        <v>410</v>
      </c>
      <c r="AY251" s="36">
        <v>2940</v>
      </c>
      <c r="AZ251">
        <v>680</v>
      </c>
      <c r="BA251" s="36">
        <v>5400</v>
      </c>
      <c r="BB251" s="36">
        <v>1580</v>
      </c>
      <c r="BC251" s="20">
        <v>1275</v>
      </c>
      <c r="BD251">
        <v>406</v>
      </c>
      <c r="BE251" s="36">
        <v>1150</v>
      </c>
      <c r="BF251" s="36">
        <v>2640</v>
      </c>
      <c r="BG251" s="36">
        <v>1495</v>
      </c>
      <c r="BH251">
        <v>575</v>
      </c>
      <c r="BI251" s="36">
        <v>9700</v>
      </c>
      <c r="BJ251">
        <v>206</v>
      </c>
    </row>
    <row r="252" spans="1:62" ht="15" thickBot="1" x14ac:dyDescent="0.35">
      <c r="A252" s="29">
        <v>45510</v>
      </c>
      <c r="B252" s="25">
        <v>19045.7</v>
      </c>
      <c r="C252" s="22">
        <v>12.837999999999999</v>
      </c>
      <c r="D252" s="30">
        <f t="shared" si="3"/>
        <v>244508.6966</v>
      </c>
      <c r="E252" s="23"/>
      <c r="F252" s="23"/>
      <c r="G252" s="21">
        <v>45633</v>
      </c>
      <c r="H252" s="36">
        <v>1350</v>
      </c>
      <c r="I252" s="36">
        <v>2830</v>
      </c>
      <c r="J252" s="20">
        <v>11700</v>
      </c>
      <c r="K252" s="36">
        <v>2930</v>
      </c>
      <c r="L252">
        <v>725</v>
      </c>
      <c r="M252" s="36">
        <v>4900</v>
      </c>
      <c r="N252" s="36">
        <v>1360</v>
      </c>
      <c r="O252" s="36">
        <v>2510</v>
      </c>
      <c r="P252">
        <v>156</v>
      </c>
      <c r="Q252" s="36">
        <v>4950</v>
      </c>
      <c r="R252">
        <v>70</v>
      </c>
      <c r="S252" s="36">
        <v>1500</v>
      </c>
      <c r="T252" s="36">
        <v>4540</v>
      </c>
      <c r="U252" s="36">
        <v>1360</v>
      </c>
      <c r="V252" s="36">
        <v>10075</v>
      </c>
      <c r="W252" s="36">
        <v>6425</v>
      </c>
      <c r="X252" s="36">
        <v>5025</v>
      </c>
      <c r="Y252" s="36">
        <v>1130</v>
      </c>
      <c r="Z252" s="36">
        <v>1270</v>
      </c>
      <c r="AA252" s="36">
        <v>3750</v>
      </c>
      <c r="AB252" s="36">
        <v>5950</v>
      </c>
      <c r="AC252" s="36">
        <v>8450</v>
      </c>
      <c r="AD252" s="36">
        <v>2850</v>
      </c>
      <c r="AE252" s="36">
        <v>1615</v>
      </c>
      <c r="AF252" s="36">
        <v>1560</v>
      </c>
      <c r="AG252" s="36">
        <v>1315</v>
      </c>
      <c r="AH252">
        <v>434</v>
      </c>
      <c r="AI252" s="36">
        <v>2480</v>
      </c>
      <c r="AJ252">
        <v>220</v>
      </c>
      <c r="AK252">
        <v>386</v>
      </c>
      <c r="AL252" s="36">
        <v>4090</v>
      </c>
      <c r="AM252" s="36">
        <v>1095</v>
      </c>
      <c r="AN252" s="36">
        <v>3220</v>
      </c>
      <c r="AO252" s="36">
        <v>23500</v>
      </c>
      <c r="AP252" s="36">
        <v>2920</v>
      </c>
      <c r="AQ252" s="36">
        <v>2280</v>
      </c>
      <c r="AR252">
        <v>50</v>
      </c>
      <c r="AS252" s="36">
        <v>1320</v>
      </c>
      <c r="AT252" s="36">
        <v>10375</v>
      </c>
      <c r="AU252" s="36">
        <v>25550</v>
      </c>
      <c r="AV252">
        <v>635</v>
      </c>
      <c r="AW252" s="36">
        <v>2400</v>
      </c>
      <c r="AX252">
        <v>406</v>
      </c>
      <c r="AY252" s="36">
        <v>3000</v>
      </c>
      <c r="AZ252">
        <v>675</v>
      </c>
      <c r="BA252" s="36">
        <v>5575</v>
      </c>
      <c r="BB252" s="36">
        <v>1580</v>
      </c>
      <c r="BC252" s="20">
        <v>1285</v>
      </c>
      <c r="BD252">
        <v>416</v>
      </c>
      <c r="BE252" s="36">
        <v>1175</v>
      </c>
      <c r="BF252" s="36">
        <v>2660</v>
      </c>
      <c r="BG252" s="36">
        <v>1430</v>
      </c>
      <c r="BH252">
        <v>575</v>
      </c>
      <c r="BI252" s="36">
        <v>9500</v>
      </c>
      <c r="BJ252">
        <v>208</v>
      </c>
    </row>
    <row r="253" spans="1:62" ht="15" thickBot="1" x14ac:dyDescent="0.35">
      <c r="A253" s="29">
        <v>45509</v>
      </c>
      <c r="B253" s="25">
        <v>19045.7</v>
      </c>
      <c r="C253" s="22">
        <v>12.836</v>
      </c>
      <c r="D253" s="30">
        <f t="shared" si="3"/>
        <v>244470.60520000002</v>
      </c>
      <c r="E253" s="23"/>
      <c r="F253" s="23"/>
      <c r="G253" s="21">
        <v>45603</v>
      </c>
      <c r="H253" s="36">
        <v>1360</v>
      </c>
      <c r="I253" s="36">
        <v>2860</v>
      </c>
      <c r="J253" s="20">
        <v>11650</v>
      </c>
      <c r="K253" s="36">
        <v>2940</v>
      </c>
      <c r="L253">
        <v>705</v>
      </c>
      <c r="M253" s="36">
        <v>4840</v>
      </c>
      <c r="N253" s="36">
        <v>1295</v>
      </c>
      <c r="O253" s="36">
        <v>2510</v>
      </c>
      <c r="P253">
        <v>155</v>
      </c>
      <c r="Q253" s="36">
        <v>5100</v>
      </c>
      <c r="R253">
        <v>70</v>
      </c>
      <c r="S253" s="36">
        <v>1505</v>
      </c>
      <c r="T253" s="36">
        <v>4510</v>
      </c>
      <c r="U253" s="36">
        <v>1360</v>
      </c>
      <c r="V253" s="36">
        <v>10075</v>
      </c>
      <c r="W253" s="36">
        <v>6400</v>
      </c>
      <c r="X253" s="36">
        <v>4870</v>
      </c>
      <c r="Y253" s="36">
        <v>1110</v>
      </c>
      <c r="Z253" s="36">
        <v>1230</v>
      </c>
      <c r="AA253" s="36">
        <v>3800</v>
      </c>
      <c r="AB253" s="36">
        <v>5925</v>
      </c>
      <c r="AC253" s="36">
        <v>8700</v>
      </c>
      <c r="AD253" s="36">
        <v>2875</v>
      </c>
      <c r="AE253" s="36">
        <v>1620</v>
      </c>
      <c r="AF253" s="36">
        <v>1565</v>
      </c>
      <c r="AG253" s="36">
        <v>1330</v>
      </c>
      <c r="AH253">
        <v>446</v>
      </c>
      <c r="AI253" s="36">
        <v>2450</v>
      </c>
      <c r="AJ253">
        <v>214</v>
      </c>
      <c r="AK253">
        <v>380</v>
      </c>
      <c r="AL253" s="36">
        <v>4010</v>
      </c>
      <c r="AM253" s="36">
        <v>1110</v>
      </c>
      <c r="AN253" s="36">
        <v>3180</v>
      </c>
      <c r="AO253" s="36">
        <v>23500</v>
      </c>
      <c r="AP253" s="36">
        <v>2900</v>
      </c>
      <c r="AQ253" s="36">
        <v>2270</v>
      </c>
      <c r="AR253">
        <v>50</v>
      </c>
      <c r="AS253" s="36">
        <v>1320</v>
      </c>
      <c r="AT253" s="36">
        <v>10300</v>
      </c>
      <c r="AU253" s="36">
        <v>25500</v>
      </c>
      <c r="AV253">
        <v>645</v>
      </c>
      <c r="AW253" s="36">
        <v>2400</v>
      </c>
      <c r="AX253">
        <v>402</v>
      </c>
      <c r="AY253" s="36">
        <v>2960</v>
      </c>
      <c r="AZ253">
        <v>665</v>
      </c>
      <c r="BA253" s="36">
        <v>5300</v>
      </c>
      <c r="BB253" s="36">
        <v>1560</v>
      </c>
      <c r="BC253" s="20">
        <v>1285</v>
      </c>
      <c r="BD253">
        <v>388</v>
      </c>
      <c r="BE253" s="36">
        <v>1180</v>
      </c>
      <c r="BF253" s="36">
        <v>2690</v>
      </c>
      <c r="BG253" s="36">
        <v>1425</v>
      </c>
      <c r="BH253">
        <v>575</v>
      </c>
      <c r="BI253" s="36">
        <v>9600</v>
      </c>
      <c r="BJ253">
        <v>200</v>
      </c>
    </row>
    <row r="254" spans="1:62" ht="15" thickBot="1" x14ac:dyDescent="0.35">
      <c r="A254" s="29">
        <v>45506</v>
      </c>
      <c r="B254" s="25">
        <v>19045.7</v>
      </c>
      <c r="C254" s="22">
        <v>13.173999999999999</v>
      </c>
      <c r="D254" s="30">
        <f t="shared" si="3"/>
        <v>250908.05179999999</v>
      </c>
      <c r="E254" s="23"/>
      <c r="F254" s="23"/>
      <c r="G254" s="21">
        <v>45572</v>
      </c>
      <c r="H254" s="36">
        <v>1355</v>
      </c>
      <c r="I254" s="36">
        <v>2900</v>
      </c>
      <c r="J254" s="20">
        <v>11350</v>
      </c>
      <c r="K254" s="36">
        <v>2900</v>
      </c>
      <c r="L254">
        <v>715</v>
      </c>
      <c r="M254" s="36">
        <v>4850</v>
      </c>
      <c r="N254" s="36">
        <v>1285</v>
      </c>
      <c r="O254" s="36">
        <v>2470</v>
      </c>
      <c r="P254">
        <v>152</v>
      </c>
      <c r="Q254" s="36">
        <v>5000</v>
      </c>
      <c r="R254">
        <v>64</v>
      </c>
      <c r="S254" s="36">
        <v>1510</v>
      </c>
      <c r="T254" s="36">
        <v>4540</v>
      </c>
      <c r="U254" s="36">
        <v>1345</v>
      </c>
      <c r="V254" s="36">
        <v>10100</v>
      </c>
      <c r="W254" s="36">
        <v>6375</v>
      </c>
      <c r="X254" s="36">
        <v>4820</v>
      </c>
      <c r="Y254" s="36">
        <v>1110</v>
      </c>
      <c r="Z254" s="36">
        <v>1230</v>
      </c>
      <c r="AA254" s="36">
        <v>3980</v>
      </c>
      <c r="AB254" s="36">
        <v>6000</v>
      </c>
      <c r="AC254" s="36">
        <v>8725</v>
      </c>
      <c r="AD254" s="36">
        <v>2750</v>
      </c>
      <c r="AE254" s="36">
        <v>1555</v>
      </c>
      <c r="AF254" s="36">
        <v>1530</v>
      </c>
      <c r="AG254" s="36">
        <v>1340</v>
      </c>
      <c r="AH254">
        <v>430</v>
      </c>
      <c r="AI254" s="36">
        <v>2410</v>
      </c>
      <c r="AJ254">
        <v>216</v>
      </c>
      <c r="AK254">
        <v>386</v>
      </c>
      <c r="AL254" s="36">
        <v>4050</v>
      </c>
      <c r="AM254" s="36">
        <v>1070</v>
      </c>
      <c r="AN254" s="36">
        <v>3160</v>
      </c>
      <c r="AO254" s="36">
        <v>23550</v>
      </c>
      <c r="AP254" s="36">
        <v>2960</v>
      </c>
      <c r="AQ254" s="36">
        <v>2270</v>
      </c>
      <c r="AR254">
        <v>50</v>
      </c>
      <c r="AS254" s="36">
        <v>1345</v>
      </c>
      <c r="AT254" s="36">
        <v>10300</v>
      </c>
      <c r="AU254" s="36">
        <v>25650</v>
      </c>
      <c r="AV254">
        <v>630</v>
      </c>
      <c r="AW254" s="36">
        <v>2420</v>
      </c>
      <c r="AX254">
        <v>402</v>
      </c>
      <c r="AY254" s="36">
        <v>2990</v>
      </c>
      <c r="AZ254">
        <v>670</v>
      </c>
      <c r="BA254" s="36">
        <v>5100</v>
      </c>
      <c r="BB254" s="36">
        <v>1520</v>
      </c>
      <c r="BC254" s="20">
        <v>1260</v>
      </c>
      <c r="BD254">
        <v>392</v>
      </c>
      <c r="BE254" s="36">
        <v>1185</v>
      </c>
      <c r="BF254" s="36">
        <v>2730</v>
      </c>
      <c r="BG254" s="36">
        <v>1460</v>
      </c>
      <c r="BH254">
        <v>570</v>
      </c>
      <c r="BI254" s="36">
        <v>9500</v>
      </c>
      <c r="BJ254">
        <v>204</v>
      </c>
    </row>
    <row r="255" spans="1:62" ht="15" thickBot="1" x14ac:dyDescent="0.35">
      <c r="A255" s="29">
        <v>45505</v>
      </c>
      <c r="B255" s="25">
        <v>19045.7</v>
      </c>
      <c r="C255" s="22">
        <v>13.994</v>
      </c>
      <c r="D255" s="30">
        <f t="shared" si="3"/>
        <v>266525.5258</v>
      </c>
      <c r="E255" s="23"/>
      <c r="F255" s="23"/>
      <c r="G255" s="21">
        <v>45542</v>
      </c>
      <c r="H255" s="36">
        <v>1340</v>
      </c>
      <c r="I255" s="36">
        <v>2900</v>
      </c>
      <c r="J255" s="20">
        <v>11025</v>
      </c>
      <c r="K255" s="36">
        <v>2860</v>
      </c>
      <c r="L255">
        <v>720</v>
      </c>
      <c r="M255" s="36">
        <v>4870</v>
      </c>
      <c r="N255" s="36">
        <v>1295</v>
      </c>
      <c r="O255" s="36">
        <v>2520</v>
      </c>
      <c r="P255">
        <v>154</v>
      </c>
      <c r="Q255" s="36">
        <v>5000</v>
      </c>
      <c r="R255">
        <v>67</v>
      </c>
      <c r="S255" s="36">
        <v>1500</v>
      </c>
      <c r="T255" s="36">
        <v>4560</v>
      </c>
      <c r="U255" s="36">
        <v>1345</v>
      </c>
      <c r="V255" s="36">
        <v>10075</v>
      </c>
      <c r="W255" s="36">
        <v>6375</v>
      </c>
      <c r="X255" s="36">
        <v>4860</v>
      </c>
      <c r="Y255" s="36">
        <v>1110</v>
      </c>
      <c r="Z255" s="36">
        <v>1215</v>
      </c>
      <c r="AA255" s="36">
        <v>4000</v>
      </c>
      <c r="AB255" s="36">
        <v>5950</v>
      </c>
      <c r="AC255" s="36">
        <v>8875</v>
      </c>
      <c r="AD255" s="36">
        <v>2644</v>
      </c>
      <c r="AE255" s="36">
        <v>1575</v>
      </c>
      <c r="AF255" s="36">
        <v>1550</v>
      </c>
      <c r="AG255" s="36">
        <v>1345</v>
      </c>
      <c r="AH255">
        <v>440</v>
      </c>
      <c r="AI255" s="36">
        <v>2430</v>
      </c>
      <c r="AJ255">
        <v>218</v>
      </c>
      <c r="AK255">
        <v>382</v>
      </c>
      <c r="AL255" s="36">
        <v>4180</v>
      </c>
      <c r="AM255" s="36">
        <v>1080</v>
      </c>
      <c r="AN255" s="36">
        <v>3080</v>
      </c>
      <c r="AO255" s="36">
        <v>23675</v>
      </c>
      <c r="AP255" s="36">
        <v>3000</v>
      </c>
      <c r="AQ255" s="36">
        <v>2270</v>
      </c>
      <c r="AR255">
        <v>50</v>
      </c>
      <c r="AS255" s="36">
        <v>1325</v>
      </c>
      <c r="AT255" s="36">
        <v>10325</v>
      </c>
      <c r="AU255" s="36">
        <v>25525</v>
      </c>
      <c r="AV255">
        <v>625</v>
      </c>
      <c r="AW255" s="36">
        <v>2440</v>
      </c>
      <c r="AX255">
        <v>394</v>
      </c>
      <c r="AY255" s="36">
        <v>2970</v>
      </c>
      <c r="AZ255">
        <v>680</v>
      </c>
      <c r="BA255" s="36">
        <v>5100</v>
      </c>
      <c r="BB255" s="36">
        <v>1515</v>
      </c>
      <c r="BC255" s="20">
        <v>1220</v>
      </c>
      <c r="BD255">
        <v>400</v>
      </c>
      <c r="BE255" s="36">
        <v>1155</v>
      </c>
      <c r="BF255" s="36">
        <v>2730</v>
      </c>
      <c r="BG255" s="36">
        <v>1470</v>
      </c>
      <c r="BH255">
        <v>575</v>
      </c>
      <c r="BI255" s="36">
        <v>9200</v>
      </c>
      <c r="BJ255">
        <v>193</v>
      </c>
    </row>
    <row r="256" spans="1:62" ht="15" thickBot="1" x14ac:dyDescent="0.35">
      <c r="A256" s="29">
        <v>45504</v>
      </c>
      <c r="B256" s="25">
        <v>19045.7</v>
      </c>
      <c r="C256" s="22">
        <v>14.436</v>
      </c>
      <c r="D256" s="30">
        <f t="shared" si="3"/>
        <v>274943.72519999999</v>
      </c>
      <c r="E256" s="23"/>
      <c r="F256" s="23"/>
      <c r="G256" s="21">
        <v>45511</v>
      </c>
      <c r="H256" s="36">
        <v>1370</v>
      </c>
      <c r="I256" s="36">
        <v>2900</v>
      </c>
      <c r="J256" s="20">
        <v>11100</v>
      </c>
      <c r="K256" s="36">
        <v>2830</v>
      </c>
      <c r="L256">
        <v>715</v>
      </c>
      <c r="M256" s="36">
        <v>4750</v>
      </c>
      <c r="N256" s="36">
        <v>1310</v>
      </c>
      <c r="O256" s="36">
        <v>2450</v>
      </c>
      <c r="P256">
        <v>157</v>
      </c>
      <c r="Q256" s="36">
        <v>4980</v>
      </c>
      <c r="R256">
        <v>69</v>
      </c>
      <c r="S256" s="36">
        <v>1515</v>
      </c>
      <c r="T256" s="36">
        <v>4640</v>
      </c>
      <c r="U256" s="36">
        <v>1365</v>
      </c>
      <c r="V256" s="36">
        <v>10050</v>
      </c>
      <c r="W256" s="36">
        <v>6225</v>
      </c>
      <c r="X256" s="36">
        <v>4670</v>
      </c>
      <c r="Y256" s="36">
        <v>1120</v>
      </c>
      <c r="Z256" s="36">
        <v>1215</v>
      </c>
      <c r="AA256" s="36">
        <v>4070</v>
      </c>
      <c r="AB256" s="36">
        <v>6200</v>
      </c>
      <c r="AC256" s="36">
        <v>8800</v>
      </c>
      <c r="AD256" s="36">
        <v>2625</v>
      </c>
      <c r="AE256" s="36">
        <v>1555</v>
      </c>
      <c r="AF256" s="36">
        <v>1560</v>
      </c>
      <c r="AG256" s="36">
        <v>1365</v>
      </c>
      <c r="AH256">
        <v>446</v>
      </c>
      <c r="AI256" s="36">
        <v>2450</v>
      </c>
      <c r="AJ256">
        <v>226</v>
      </c>
      <c r="AK256">
        <v>384</v>
      </c>
      <c r="AL256" s="36">
        <v>4200</v>
      </c>
      <c r="AM256" s="36">
        <v>1090</v>
      </c>
      <c r="AN256" s="36">
        <v>3080</v>
      </c>
      <c r="AO256" s="36">
        <v>24000</v>
      </c>
      <c r="AP256" s="36">
        <v>3050</v>
      </c>
      <c r="AQ256" s="36">
        <v>2210</v>
      </c>
      <c r="AR256">
        <v>50</v>
      </c>
      <c r="AS256" s="36">
        <v>1360</v>
      </c>
      <c r="AT256" s="36">
        <v>10400</v>
      </c>
      <c r="AU256" s="36">
        <v>26000</v>
      </c>
      <c r="AV256">
        <v>610</v>
      </c>
      <c r="AW256" s="36">
        <v>2480</v>
      </c>
      <c r="AX256">
        <v>394</v>
      </c>
      <c r="AY256" s="36">
        <v>3040</v>
      </c>
      <c r="AZ256">
        <v>700</v>
      </c>
      <c r="BA256" s="36">
        <v>5000</v>
      </c>
      <c r="BB256" s="36">
        <v>1625</v>
      </c>
      <c r="BC256" s="20">
        <v>1230</v>
      </c>
      <c r="BD256">
        <v>404</v>
      </c>
      <c r="BE256" s="36">
        <v>1145</v>
      </c>
      <c r="BF256" s="36">
        <v>2730</v>
      </c>
      <c r="BG256" s="36">
        <v>1460</v>
      </c>
      <c r="BH256">
        <v>565</v>
      </c>
      <c r="BI256" s="36">
        <v>9325</v>
      </c>
      <c r="BJ256">
        <v>192</v>
      </c>
    </row>
    <row r="257" spans="1:62" ht="15" thickBot="1" x14ac:dyDescent="0.35">
      <c r="A257" s="29">
        <v>45503</v>
      </c>
      <c r="B257" s="25">
        <v>19045.7</v>
      </c>
      <c r="C257" s="22">
        <v>14.614000000000001</v>
      </c>
      <c r="D257" s="30">
        <f t="shared" si="3"/>
        <v>278333.85980000003</v>
      </c>
      <c r="E257" s="23"/>
      <c r="F257" s="23"/>
      <c r="G257" s="21">
        <v>45419</v>
      </c>
      <c r="H257" s="36">
        <v>1370</v>
      </c>
      <c r="I257" s="36">
        <v>2910</v>
      </c>
      <c r="J257" s="20">
        <v>11550</v>
      </c>
      <c r="K257" s="36">
        <v>2780</v>
      </c>
      <c r="L257">
        <v>705</v>
      </c>
      <c r="M257" s="36">
        <v>4800</v>
      </c>
      <c r="N257" s="36">
        <v>1280</v>
      </c>
      <c r="O257" s="36">
        <v>2490</v>
      </c>
      <c r="P257">
        <v>151</v>
      </c>
      <c r="Q257" s="36">
        <v>4900</v>
      </c>
      <c r="R257">
        <v>68</v>
      </c>
      <c r="S257" s="36">
        <v>1565</v>
      </c>
      <c r="T257" s="36">
        <v>4580</v>
      </c>
      <c r="U257" s="36">
        <v>1310</v>
      </c>
      <c r="V257" s="36">
        <v>9950</v>
      </c>
      <c r="W257" s="36">
        <v>6425</v>
      </c>
      <c r="X257" s="36">
        <v>4700</v>
      </c>
      <c r="Y257" s="36">
        <v>1220</v>
      </c>
      <c r="Z257" s="36">
        <v>1165</v>
      </c>
      <c r="AA257" s="36">
        <v>4040</v>
      </c>
      <c r="AB257" s="36">
        <v>6125</v>
      </c>
      <c r="AC257" s="36">
        <v>8850</v>
      </c>
      <c r="AD257" s="36">
        <v>2613</v>
      </c>
      <c r="AE257" s="36">
        <v>1540</v>
      </c>
      <c r="AF257" s="36">
        <v>1490</v>
      </c>
      <c r="AG257" s="36">
        <v>1390</v>
      </c>
      <c r="AH257">
        <v>416</v>
      </c>
      <c r="AI257" s="36">
        <v>2440</v>
      </c>
      <c r="AJ257">
        <v>214</v>
      </c>
      <c r="AK257">
        <v>382</v>
      </c>
      <c r="AL257" s="36">
        <v>3950</v>
      </c>
      <c r="AM257" s="36">
        <v>1090</v>
      </c>
      <c r="AN257" s="36">
        <v>3020</v>
      </c>
      <c r="AO257" s="36">
        <v>23800</v>
      </c>
      <c r="AP257" s="36">
        <v>2910</v>
      </c>
      <c r="AQ257" s="36">
        <v>2180</v>
      </c>
      <c r="AR257">
        <v>50</v>
      </c>
      <c r="AS257" s="36">
        <v>1340</v>
      </c>
      <c r="AT257" s="36">
        <v>10275</v>
      </c>
      <c r="AU257" s="36">
        <v>26150</v>
      </c>
      <c r="AV257">
        <v>630</v>
      </c>
      <c r="AW257" s="36">
        <v>2440</v>
      </c>
      <c r="AX257">
        <v>394</v>
      </c>
      <c r="AY257" s="36">
        <v>3030</v>
      </c>
      <c r="AZ257">
        <v>650</v>
      </c>
      <c r="BA257" s="36">
        <v>4880</v>
      </c>
      <c r="BB257" s="36">
        <v>1610</v>
      </c>
      <c r="BC257" s="20">
        <v>1230</v>
      </c>
      <c r="BD257">
        <v>332</v>
      </c>
      <c r="BE257" s="36">
        <v>1165</v>
      </c>
      <c r="BF257" s="36">
        <v>2740</v>
      </c>
      <c r="BG257" s="36">
        <v>1450</v>
      </c>
      <c r="BH257">
        <v>570</v>
      </c>
      <c r="BI257" s="36">
        <v>9200</v>
      </c>
      <c r="BJ257">
        <v>191</v>
      </c>
    </row>
    <row r="258" spans="1:62" ht="15" thickBot="1" x14ac:dyDescent="0.35">
      <c r="A258" s="29">
        <v>45502</v>
      </c>
      <c r="B258" s="25">
        <v>19045.7</v>
      </c>
      <c r="C258" s="22">
        <v>14.32</v>
      </c>
      <c r="D258" s="30">
        <f t="shared" si="3"/>
        <v>272734.424</v>
      </c>
      <c r="E258" s="23"/>
      <c r="F258" s="23"/>
      <c r="G258" s="21">
        <v>45389</v>
      </c>
      <c r="H258" s="36">
        <v>1385</v>
      </c>
      <c r="I258" s="36">
        <v>2860</v>
      </c>
      <c r="J258" s="20">
        <v>11550</v>
      </c>
      <c r="K258" s="36">
        <v>2760</v>
      </c>
      <c r="L258">
        <v>685</v>
      </c>
      <c r="M258" s="36">
        <v>4790</v>
      </c>
      <c r="N258" s="36">
        <v>1285</v>
      </c>
      <c r="O258" s="36">
        <v>2490</v>
      </c>
      <c r="P258">
        <v>154</v>
      </c>
      <c r="Q258" s="36">
        <v>4900</v>
      </c>
      <c r="R258">
        <v>67</v>
      </c>
      <c r="S258" s="36">
        <v>1580</v>
      </c>
      <c r="T258" s="36">
        <v>4550</v>
      </c>
      <c r="U258" s="36">
        <v>1325</v>
      </c>
      <c r="V258" s="36">
        <v>9825</v>
      </c>
      <c r="W258" s="36">
        <v>6250</v>
      </c>
      <c r="X258" s="36">
        <v>4710</v>
      </c>
      <c r="Y258" s="36">
        <v>1260</v>
      </c>
      <c r="Z258" s="36">
        <v>1130</v>
      </c>
      <c r="AA258" s="36">
        <v>4040</v>
      </c>
      <c r="AB258" s="36">
        <v>6075</v>
      </c>
      <c r="AC258" s="36">
        <v>8975</v>
      </c>
      <c r="AD258" s="36">
        <v>2613</v>
      </c>
      <c r="AE258" s="36">
        <v>1560</v>
      </c>
      <c r="AF258" s="36">
        <v>1470</v>
      </c>
      <c r="AG258" s="36">
        <v>1390</v>
      </c>
      <c r="AH258">
        <v>420</v>
      </c>
      <c r="AI258" s="36">
        <v>2430</v>
      </c>
      <c r="AJ258">
        <v>212</v>
      </c>
      <c r="AK258">
        <v>378</v>
      </c>
      <c r="AL258" s="36">
        <v>3940</v>
      </c>
      <c r="AM258" s="36">
        <v>1100</v>
      </c>
      <c r="AN258" s="36">
        <v>2960</v>
      </c>
      <c r="AO258" s="36">
        <v>23700</v>
      </c>
      <c r="AP258" s="36">
        <v>2920</v>
      </c>
      <c r="AQ258" s="36">
        <v>2210</v>
      </c>
      <c r="AR258">
        <v>50</v>
      </c>
      <c r="AS258" s="36">
        <v>1300</v>
      </c>
      <c r="AT258" s="36">
        <v>10225</v>
      </c>
      <c r="AU258" s="36">
        <v>26150</v>
      </c>
      <c r="AV258">
        <v>610</v>
      </c>
      <c r="AW258" s="36">
        <v>2470</v>
      </c>
      <c r="AX258">
        <v>394</v>
      </c>
      <c r="AY258" s="36">
        <v>2940</v>
      </c>
      <c r="AZ258">
        <v>675</v>
      </c>
      <c r="BA258" s="36">
        <v>4840</v>
      </c>
      <c r="BB258" s="36">
        <v>1600</v>
      </c>
      <c r="BC258" s="20">
        <v>1200</v>
      </c>
      <c r="BD258">
        <v>332</v>
      </c>
      <c r="BE258" s="36">
        <v>1175</v>
      </c>
      <c r="BF258" s="36">
        <v>2750</v>
      </c>
      <c r="BG258" s="36">
        <v>1465</v>
      </c>
      <c r="BH258">
        <v>570</v>
      </c>
      <c r="BI258" s="36">
        <v>9200</v>
      </c>
      <c r="BJ258">
        <v>195</v>
      </c>
    </row>
    <row r="259" spans="1:62" ht="15" thickBot="1" x14ac:dyDescent="0.35">
      <c r="A259" s="29">
        <v>45499</v>
      </c>
      <c r="B259" s="25">
        <v>19045.7</v>
      </c>
      <c r="C259" s="22">
        <v>14.417999999999999</v>
      </c>
      <c r="D259" s="30">
        <f t="shared" si="3"/>
        <v>274600.90259999997</v>
      </c>
      <c r="E259" s="23"/>
      <c r="F259" s="23"/>
      <c r="G259" s="21">
        <v>45358</v>
      </c>
      <c r="H259" s="36">
        <v>1360</v>
      </c>
      <c r="I259" s="36">
        <v>2890</v>
      </c>
      <c r="J259" s="20">
        <v>11525</v>
      </c>
      <c r="K259" s="36">
        <v>2760</v>
      </c>
      <c r="L259">
        <v>680</v>
      </c>
      <c r="M259" s="36">
        <v>4600</v>
      </c>
      <c r="N259" s="36">
        <v>1265</v>
      </c>
      <c r="O259" s="36">
        <v>2500</v>
      </c>
      <c r="P259">
        <v>151</v>
      </c>
      <c r="Q259" s="36">
        <v>4920</v>
      </c>
      <c r="R259">
        <v>68</v>
      </c>
      <c r="S259" s="36">
        <v>1590</v>
      </c>
      <c r="T259" s="36">
        <v>4570</v>
      </c>
      <c r="U259" s="36">
        <v>1315</v>
      </c>
      <c r="V259" s="36">
        <v>10000</v>
      </c>
      <c r="W259" s="36">
        <v>6225</v>
      </c>
      <c r="X259" s="36">
        <v>4650</v>
      </c>
      <c r="Y259" s="36">
        <v>1225</v>
      </c>
      <c r="Z259" s="36">
        <v>1130</v>
      </c>
      <c r="AA259" s="36">
        <v>4030</v>
      </c>
      <c r="AB259" s="36">
        <v>6100</v>
      </c>
      <c r="AC259" s="36">
        <v>9150</v>
      </c>
      <c r="AD259" s="36">
        <v>2619</v>
      </c>
      <c r="AE259" s="36">
        <v>1475</v>
      </c>
      <c r="AF259" s="36">
        <v>1455</v>
      </c>
      <c r="AG259" s="36">
        <v>1335</v>
      </c>
      <c r="AH259">
        <v>396</v>
      </c>
      <c r="AI259" s="36">
        <v>2450</v>
      </c>
      <c r="AJ259">
        <v>206</v>
      </c>
      <c r="AK259">
        <v>378</v>
      </c>
      <c r="AL259" s="36">
        <v>4040</v>
      </c>
      <c r="AM259" s="36">
        <v>1100</v>
      </c>
      <c r="AN259" s="36">
        <v>3030</v>
      </c>
      <c r="AO259" s="36">
        <v>23400</v>
      </c>
      <c r="AP259" s="36">
        <v>2940</v>
      </c>
      <c r="AQ259" s="36">
        <v>2170</v>
      </c>
      <c r="AR259">
        <v>50</v>
      </c>
      <c r="AS259" s="36">
        <v>1315</v>
      </c>
      <c r="AT259" s="36">
        <v>10275</v>
      </c>
      <c r="AU259" s="36">
        <v>25800</v>
      </c>
      <c r="AV259">
        <v>620</v>
      </c>
      <c r="AW259" s="36">
        <v>2440</v>
      </c>
      <c r="AX259">
        <v>394</v>
      </c>
      <c r="AY259" s="36">
        <v>3020</v>
      </c>
      <c r="AZ259">
        <v>675</v>
      </c>
      <c r="BA259" s="36">
        <v>4900</v>
      </c>
      <c r="BB259" s="36">
        <v>1600</v>
      </c>
      <c r="BC259" s="20">
        <v>1200</v>
      </c>
      <c r="BD259">
        <v>342</v>
      </c>
      <c r="BE259" s="36">
        <v>1180</v>
      </c>
      <c r="BF259" s="36">
        <v>2750</v>
      </c>
      <c r="BG259" s="36">
        <v>1415</v>
      </c>
      <c r="BH259">
        <v>565</v>
      </c>
      <c r="BI259" s="36">
        <v>9200</v>
      </c>
      <c r="BJ259">
        <v>194</v>
      </c>
    </row>
    <row r="260" spans="1:62" ht="15" thickBot="1" x14ac:dyDescent="0.35">
      <c r="A260" s="29">
        <v>45498</v>
      </c>
      <c r="B260" s="25">
        <v>19045.7</v>
      </c>
      <c r="C260" s="22">
        <v>14.422000000000001</v>
      </c>
      <c r="D260" s="30">
        <f t="shared" ref="D260:D323" si="4">B260*C260</f>
        <v>274677.08540000004</v>
      </c>
      <c r="E260" s="23"/>
      <c r="F260" s="23"/>
      <c r="G260" s="21">
        <v>45329</v>
      </c>
      <c r="H260" s="36">
        <v>1395</v>
      </c>
      <c r="I260" s="36">
        <v>2840</v>
      </c>
      <c r="J260" s="20">
        <v>11500</v>
      </c>
      <c r="K260" s="36">
        <v>2750</v>
      </c>
      <c r="L260">
        <v>635</v>
      </c>
      <c r="M260" s="36">
        <v>4570</v>
      </c>
      <c r="N260" s="36">
        <v>1275</v>
      </c>
      <c r="O260" s="36">
        <v>2560</v>
      </c>
      <c r="P260">
        <v>146</v>
      </c>
      <c r="Q260" s="36">
        <v>4950</v>
      </c>
      <c r="R260">
        <v>63</v>
      </c>
      <c r="S260" s="36">
        <v>1595</v>
      </c>
      <c r="T260" s="36">
        <v>4530</v>
      </c>
      <c r="U260" s="36">
        <v>1295</v>
      </c>
      <c r="V260" s="36">
        <v>9900</v>
      </c>
      <c r="W260" s="36">
        <v>6200</v>
      </c>
      <c r="X260" s="36">
        <v>4710</v>
      </c>
      <c r="Y260" s="36">
        <v>1175</v>
      </c>
      <c r="Z260" s="36">
        <v>1130</v>
      </c>
      <c r="AA260" s="36">
        <v>4100</v>
      </c>
      <c r="AB260" s="36">
        <v>6100</v>
      </c>
      <c r="AC260" s="36">
        <v>9000</v>
      </c>
      <c r="AD260" s="36">
        <v>2594</v>
      </c>
      <c r="AE260" s="36">
        <v>1450</v>
      </c>
      <c r="AF260" s="36">
        <v>1440</v>
      </c>
      <c r="AG260" s="36">
        <v>1365</v>
      </c>
      <c r="AH260">
        <v>388</v>
      </c>
      <c r="AI260" s="36">
        <v>2360</v>
      </c>
      <c r="AJ260">
        <v>200</v>
      </c>
      <c r="AK260">
        <v>374</v>
      </c>
      <c r="AL260" s="36">
        <v>3960</v>
      </c>
      <c r="AM260" s="36">
        <v>1125</v>
      </c>
      <c r="AN260" s="36">
        <v>3040</v>
      </c>
      <c r="AO260" s="36">
        <v>22300</v>
      </c>
      <c r="AP260" s="36">
        <v>2970</v>
      </c>
      <c r="AQ260" s="36">
        <v>2190</v>
      </c>
      <c r="AR260">
        <v>50</v>
      </c>
      <c r="AS260" s="36">
        <v>1360</v>
      </c>
      <c r="AT260" s="36">
        <v>10250</v>
      </c>
      <c r="AU260" s="36">
        <v>25000</v>
      </c>
      <c r="AV260">
        <v>625</v>
      </c>
      <c r="AW260" s="36">
        <v>2460</v>
      </c>
      <c r="AX260">
        <v>396</v>
      </c>
      <c r="AY260" s="36">
        <v>2940</v>
      </c>
      <c r="AZ260">
        <v>640</v>
      </c>
      <c r="BA260" s="36">
        <v>4940</v>
      </c>
      <c r="BB260" s="36">
        <v>1590</v>
      </c>
      <c r="BC260" s="20">
        <v>1210</v>
      </c>
      <c r="BD260">
        <v>312</v>
      </c>
      <c r="BE260" s="36">
        <v>1165</v>
      </c>
      <c r="BF260" s="36">
        <v>2730</v>
      </c>
      <c r="BG260" s="36">
        <v>1445</v>
      </c>
      <c r="BH260">
        <v>565</v>
      </c>
      <c r="BI260" s="36">
        <v>9000</v>
      </c>
      <c r="BJ260">
        <v>181</v>
      </c>
    </row>
    <row r="261" spans="1:62" ht="15" thickBot="1" x14ac:dyDescent="0.35">
      <c r="A261" s="29">
        <v>45497</v>
      </c>
      <c r="B261" s="25">
        <v>19045.7</v>
      </c>
      <c r="C261" s="22">
        <v>14.378</v>
      </c>
      <c r="D261" s="30">
        <f t="shared" si="4"/>
        <v>273839.07459999999</v>
      </c>
      <c r="E261" s="23"/>
      <c r="F261" s="23"/>
      <c r="G261" s="21">
        <v>45298</v>
      </c>
      <c r="H261" s="36">
        <v>1340</v>
      </c>
      <c r="I261" s="36">
        <v>2800</v>
      </c>
      <c r="J261" s="20">
        <v>11525</v>
      </c>
      <c r="K261" s="36">
        <v>2730</v>
      </c>
      <c r="L261">
        <v>640</v>
      </c>
      <c r="M261" s="36">
        <v>4630</v>
      </c>
      <c r="N261" s="36">
        <v>1275</v>
      </c>
      <c r="O261" s="36">
        <v>2610</v>
      </c>
      <c r="P261">
        <v>147</v>
      </c>
      <c r="Q261" s="36">
        <v>4960</v>
      </c>
      <c r="R261">
        <v>63</v>
      </c>
      <c r="S261" s="36">
        <v>1600</v>
      </c>
      <c r="T261" s="36">
        <v>4620</v>
      </c>
      <c r="U261" s="36">
        <v>1305</v>
      </c>
      <c r="V261" s="36">
        <v>9875</v>
      </c>
      <c r="W261" s="36">
        <v>6250</v>
      </c>
      <c r="X261" s="36">
        <v>4710</v>
      </c>
      <c r="Y261" s="36">
        <v>1130</v>
      </c>
      <c r="Z261" s="36">
        <v>1130</v>
      </c>
      <c r="AA261" s="36">
        <v>4200</v>
      </c>
      <c r="AB261" s="36">
        <v>6100</v>
      </c>
      <c r="AC261" s="36">
        <v>9050</v>
      </c>
      <c r="AD261" s="36">
        <v>2625</v>
      </c>
      <c r="AE261" s="36">
        <v>1465</v>
      </c>
      <c r="AF261" s="36">
        <v>1505</v>
      </c>
      <c r="AG261" s="36">
        <v>1340</v>
      </c>
      <c r="AH261">
        <v>392</v>
      </c>
      <c r="AI261" s="36">
        <v>2360</v>
      </c>
      <c r="AJ261">
        <v>194</v>
      </c>
      <c r="AK261">
        <v>378</v>
      </c>
      <c r="AL261" s="36">
        <v>3920</v>
      </c>
      <c r="AM261" s="36">
        <v>1115</v>
      </c>
      <c r="AN261" s="36">
        <v>3090</v>
      </c>
      <c r="AO261" s="36">
        <v>22125</v>
      </c>
      <c r="AP261" s="36">
        <v>2960</v>
      </c>
      <c r="AQ261" s="36">
        <v>2180</v>
      </c>
      <c r="AR261">
        <v>50</v>
      </c>
      <c r="AS261" s="36">
        <v>1350</v>
      </c>
      <c r="AT261" s="36">
        <v>10300</v>
      </c>
      <c r="AU261" s="36">
        <v>24275</v>
      </c>
      <c r="AV261">
        <v>650</v>
      </c>
      <c r="AW261" s="36">
        <v>2460</v>
      </c>
      <c r="AX261">
        <v>400</v>
      </c>
      <c r="AY261" s="36">
        <v>2980</v>
      </c>
      <c r="AZ261">
        <v>645</v>
      </c>
      <c r="BA261" s="36">
        <v>4910</v>
      </c>
      <c r="BB261" s="36">
        <v>1545</v>
      </c>
      <c r="BC261" s="20">
        <v>1220</v>
      </c>
      <c r="BD261">
        <v>302</v>
      </c>
      <c r="BE261" s="36">
        <v>1185</v>
      </c>
      <c r="BF261" s="36">
        <v>2790</v>
      </c>
      <c r="BG261" s="36">
        <v>1480</v>
      </c>
      <c r="BH261">
        <v>575</v>
      </c>
      <c r="BI261" s="36">
        <v>9100</v>
      </c>
      <c r="BJ261">
        <v>188</v>
      </c>
    </row>
    <row r="262" spans="1:62" ht="15" thickBot="1" x14ac:dyDescent="0.35">
      <c r="A262" s="29">
        <v>45496</v>
      </c>
      <c r="B262" s="25">
        <v>19045.7</v>
      </c>
      <c r="C262" s="22">
        <v>15.682</v>
      </c>
      <c r="D262" s="30">
        <f t="shared" si="4"/>
        <v>298674.66740000003</v>
      </c>
      <c r="E262" s="23"/>
      <c r="F262" s="23"/>
      <c r="G262" t="s">
        <v>702</v>
      </c>
      <c r="H262" s="36">
        <v>1320</v>
      </c>
      <c r="I262" s="36">
        <v>2790</v>
      </c>
      <c r="J262" s="20">
        <v>11000</v>
      </c>
      <c r="K262" s="36">
        <v>2750</v>
      </c>
      <c r="L262">
        <v>640</v>
      </c>
      <c r="M262" s="36">
        <v>4600</v>
      </c>
      <c r="N262" s="36">
        <v>1265</v>
      </c>
      <c r="O262" s="36">
        <v>2620</v>
      </c>
      <c r="P262">
        <v>146</v>
      </c>
      <c r="Q262" s="36">
        <v>5000</v>
      </c>
      <c r="R262">
        <v>59</v>
      </c>
      <c r="S262" s="36">
        <v>1620</v>
      </c>
      <c r="T262" s="36">
        <v>4460</v>
      </c>
      <c r="U262" s="36">
        <v>1250</v>
      </c>
      <c r="V262" s="36">
        <v>9925</v>
      </c>
      <c r="W262" s="36">
        <v>6150</v>
      </c>
      <c r="X262" s="36">
        <v>4660</v>
      </c>
      <c r="Y262">
        <v>990</v>
      </c>
      <c r="Z262" s="36">
        <v>1130</v>
      </c>
      <c r="AA262" s="36">
        <v>4220</v>
      </c>
      <c r="AB262" s="36">
        <v>6075</v>
      </c>
      <c r="AC262" s="36">
        <v>8900</v>
      </c>
      <c r="AD262" s="36">
        <v>2675</v>
      </c>
      <c r="AE262" s="36">
        <v>1425</v>
      </c>
      <c r="AF262" s="36">
        <v>1525</v>
      </c>
      <c r="AG262" s="36">
        <v>1335</v>
      </c>
      <c r="AH262">
        <v>388</v>
      </c>
      <c r="AI262" s="36">
        <v>2350</v>
      </c>
      <c r="AJ262">
        <v>191</v>
      </c>
      <c r="AK262">
        <v>378</v>
      </c>
      <c r="AL262" s="36">
        <v>3730</v>
      </c>
      <c r="AM262" s="36">
        <v>1075</v>
      </c>
      <c r="AN262" s="36">
        <v>3130</v>
      </c>
      <c r="AO262" s="36">
        <v>21975</v>
      </c>
      <c r="AP262" s="36">
        <v>3020</v>
      </c>
      <c r="AQ262" s="36">
        <v>2160</v>
      </c>
      <c r="AR262">
        <v>50</v>
      </c>
      <c r="AS262" s="36">
        <v>1355</v>
      </c>
      <c r="AT262" s="36">
        <v>10300</v>
      </c>
      <c r="AU262" s="36">
        <v>23900</v>
      </c>
      <c r="AV262">
        <v>630</v>
      </c>
      <c r="AW262" s="36">
        <v>2380</v>
      </c>
      <c r="AX262">
        <v>400</v>
      </c>
      <c r="AY262" s="36">
        <v>3020</v>
      </c>
      <c r="AZ262">
        <v>645</v>
      </c>
      <c r="BA262" s="36">
        <v>4920</v>
      </c>
      <c r="BB262" s="36">
        <v>1540</v>
      </c>
      <c r="BC262" s="20">
        <v>1190</v>
      </c>
      <c r="BD262">
        <v>290</v>
      </c>
      <c r="BE262" s="36">
        <v>1155</v>
      </c>
      <c r="BF262" s="36">
        <v>2700</v>
      </c>
      <c r="BG262" s="36">
        <v>1435</v>
      </c>
      <c r="BH262">
        <v>560</v>
      </c>
      <c r="BI262" s="36">
        <v>9225</v>
      </c>
      <c r="BJ262">
        <v>187</v>
      </c>
    </row>
    <row r="263" spans="1:62" ht="15" thickBot="1" x14ac:dyDescent="0.35">
      <c r="A263" s="29">
        <v>45495</v>
      </c>
      <c r="B263" s="25">
        <v>19045.7</v>
      </c>
      <c r="C263" s="22">
        <v>15.47</v>
      </c>
      <c r="D263" s="30">
        <f t="shared" si="4"/>
        <v>294636.97900000005</v>
      </c>
      <c r="E263" s="23"/>
      <c r="F263" s="23"/>
      <c r="G263" t="s">
        <v>703</v>
      </c>
      <c r="H263" s="36">
        <v>1330</v>
      </c>
      <c r="I263" s="36">
        <v>2750</v>
      </c>
      <c r="J263" s="20">
        <v>11250</v>
      </c>
      <c r="K263" s="36">
        <v>2700</v>
      </c>
      <c r="L263">
        <v>615</v>
      </c>
      <c r="M263" s="36">
        <v>4460</v>
      </c>
      <c r="N263" s="36">
        <v>1260</v>
      </c>
      <c r="O263" s="36">
        <v>2540</v>
      </c>
      <c r="P263">
        <v>144</v>
      </c>
      <c r="Q263" s="36">
        <v>4950</v>
      </c>
      <c r="R263">
        <v>58</v>
      </c>
      <c r="S263" s="36">
        <v>1645</v>
      </c>
      <c r="T263" s="36">
        <v>4430</v>
      </c>
      <c r="U263" s="36">
        <v>1230</v>
      </c>
      <c r="V263" s="36">
        <v>9750</v>
      </c>
      <c r="W263" s="36">
        <v>6000</v>
      </c>
      <c r="X263" s="36">
        <v>4580</v>
      </c>
      <c r="Y263">
        <v>965</v>
      </c>
      <c r="Z263" s="36">
        <v>1120</v>
      </c>
      <c r="AA263" s="36">
        <v>4000</v>
      </c>
      <c r="AB263" s="36">
        <v>6025</v>
      </c>
      <c r="AC263" s="36">
        <v>8925</v>
      </c>
      <c r="AD263" s="36">
        <v>2588</v>
      </c>
      <c r="AE263" s="36">
        <v>1450</v>
      </c>
      <c r="AF263" s="36">
        <v>1540</v>
      </c>
      <c r="AG263" s="36">
        <v>1315</v>
      </c>
      <c r="AH263">
        <v>390</v>
      </c>
      <c r="AI263" s="36">
        <v>2370</v>
      </c>
      <c r="AJ263">
        <v>190</v>
      </c>
      <c r="AK263">
        <v>392</v>
      </c>
      <c r="AL263" s="36">
        <v>3600</v>
      </c>
      <c r="AM263" s="36">
        <v>1070</v>
      </c>
      <c r="AN263" s="36">
        <v>3030</v>
      </c>
      <c r="AO263" s="36">
        <v>21750</v>
      </c>
      <c r="AP263" s="36">
        <v>3080</v>
      </c>
      <c r="AQ263" s="36">
        <v>2200</v>
      </c>
      <c r="AR263">
        <v>50</v>
      </c>
      <c r="AS263" s="36">
        <v>1375</v>
      </c>
      <c r="AT263" s="36">
        <v>10500</v>
      </c>
      <c r="AU263" s="36">
        <v>23750</v>
      </c>
      <c r="AV263">
        <v>620</v>
      </c>
      <c r="AW263" s="36">
        <v>2360</v>
      </c>
      <c r="AX263">
        <v>402</v>
      </c>
      <c r="AY263" s="36">
        <v>3030</v>
      </c>
      <c r="AZ263">
        <v>640</v>
      </c>
      <c r="BA263" s="36">
        <v>4900</v>
      </c>
      <c r="BB263" s="36">
        <v>1540</v>
      </c>
      <c r="BC263" s="20">
        <v>1200</v>
      </c>
      <c r="BD263">
        <v>286</v>
      </c>
      <c r="BE263" s="36">
        <v>1150</v>
      </c>
      <c r="BF263" s="36">
        <v>2720</v>
      </c>
      <c r="BG263" s="36">
        <v>1360</v>
      </c>
      <c r="BH263">
        <v>560</v>
      </c>
      <c r="BI263" s="36">
        <v>9050</v>
      </c>
      <c r="BJ263">
        <v>191</v>
      </c>
    </row>
    <row r="264" spans="1:62" ht="15" thickBot="1" x14ac:dyDescent="0.35">
      <c r="A264" s="29">
        <v>45492</v>
      </c>
      <c r="B264" s="25">
        <v>19045.7</v>
      </c>
      <c r="C264" s="22">
        <v>15.01</v>
      </c>
      <c r="D264" s="30">
        <f t="shared" si="4"/>
        <v>285875.95699999999</v>
      </c>
      <c r="E264" s="23"/>
      <c r="F264" s="23"/>
      <c r="G264" t="s">
        <v>704</v>
      </c>
      <c r="H264" s="36">
        <v>1325</v>
      </c>
      <c r="I264" s="36">
        <v>2750</v>
      </c>
      <c r="J264" s="20">
        <v>11450</v>
      </c>
      <c r="K264" s="36">
        <v>2730</v>
      </c>
      <c r="L264">
        <v>630</v>
      </c>
      <c r="M264" s="36">
        <v>4370</v>
      </c>
      <c r="N264" s="36">
        <v>1245</v>
      </c>
      <c r="O264" s="36">
        <v>2550</v>
      </c>
      <c r="P264">
        <v>143</v>
      </c>
      <c r="Q264" s="36">
        <v>4950</v>
      </c>
      <c r="R264">
        <v>60</v>
      </c>
      <c r="S264" s="36">
        <v>1640</v>
      </c>
      <c r="T264" s="36">
        <v>4420</v>
      </c>
      <c r="U264" s="36">
        <v>1215</v>
      </c>
      <c r="V264" s="36">
        <v>9500</v>
      </c>
      <c r="W264" s="36">
        <v>5850</v>
      </c>
      <c r="X264" s="36">
        <v>4420</v>
      </c>
      <c r="Y264">
        <v>958</v>
      </c>
      <c r="Z264" s="36">
        <v>1100</v>
      </c>
      <c r="AA264" s="36">
        <v>4030</v>
      </c>
      <c r="AB264" s="36">
        <v>5900</v>
      </c>
      <c r="AC264" s="36">
        <v>9100</v>
      </c>
      <c r="AD264" s="36">
        <v>2606</v>
      </c>
      <c r="AE264" s="36">
        <v>1450</v>
      </c>
      <c r="AF264" s="36">
        <v>1535</v>
      </c>
      <c r="AG264" s="36">
        <v>1320</v>
      </c>
      <c r="AH264">
        <v>386</v>
      </c>
      <c r="AI264" s="36">
        <v>2360</v>
      </c>
      <c r="AJ264">
        <v>191</v>
      </c>
      <c r="AK264">
        <v>386</v>
      </c>
      <c r="AL264" s="36">
        <v>3630</v>
      </c>
      <c r="AM264" s="36">
        <v>1085</v>
      </c>
      <c r="AN264" s="36">
        <v>3000</v>
      </c>
      <c r="AO264" s="36">
        <v>21750</v>
      </c>
      <c r="AP264" s="36">
        <v>3010</v>
      </c>
      <c r="AQ264" s="36">
        <v>2180</v>
      </c>
      <c r="AR264">
        <v>50</v>
      </c>
      <c r="AS264" s="36">
        <v>1365</v>
      </c>
      <c r="AT264" s="36">
        <v>10375</v>
      </c>
      <c r="AU264" s="36">
        <v>23800</v>
      </c>
      <c r="AV264">
        <v>590</v>
      </c>
      <c r="AW264" s="36">
        <v>2340</v>
      </c>
      <c r="AX264">
        <v>402</v>
      </c>
      <c r="AY264" s="36">
        <v>3030</v>
      </c>
      <c r="AZ264">
        <v>660</v>
      </c>
      <c r="BA264" s="36">
        <v>4940</v>
      </c>
      <c r="BB264" s="36">
        <v>1545</v>
      </c>
      <c r="BC264" s="20">
        <v>1180</v>
      </c>
      <c r="BD264">
        <v>290</v>
      </c>
      <c r="BE264" s="36">
        <v>1145</v>
      </c>
      <c r="BF264" s="36">
        <v>2620</v>
      </c>
      <c r="BG264" s="36">
        <v>1280</v>
      </c>
      <c r="BH264">
        <v>555</v>
      </c>
      <c r="BI264" s="36">
        <v>9075</v>
      </c>
      <c r="BJ264">
        <v>186</v>
      </c>
    </row>
    <row r="265" spans="1:62" ht="15" thickBot="1" x14ac:dyDescent="0.35">
      <c r="A265" s="29">
        <v>45491</v>
      </c>
      <c r="B265" s="25">
        <v>19045.7</v>
      </c>
      <c r="C265" s="22">
        <v>15.294</v>
      </c>
      <c r="D265" s="30">
        <f t="shared" si="4"/>
        <v>291284.93580000004</v>
      </c>
      <c r="E265" s="23"/>
      <c r="F265" s="23"/>
      <c r="G265" t="s">
        <v>705</v>
      </c>
      <c r="H265" s="36">
        <v>1310</v>
      </c>
      <c r="I265" s="36">
        <v>2710</v>
      </c>
      <c r="J265" s="20">
        <v>10875</v>
      </c>
      <c r="K265" s="36">
        <v>2720</v>
      </c>
      <c r="L265">
        <v>655</v>
      </c>
      <c r="M265" s="36">
        <v>4380</v>
      </c>
      <c r="N265" s="36">
        <v>1240</v>
      </c>
      <c r="O265" s="36">
        <v>2500</v>
      </c>
      <c r="P265">
        <v>142</v>
      </c>
      <c r="Q265" s="36">
        <v>4920</v>
      </c>
      <c r="R265">
        <v>58</v>
      </c>
      <c r="S265" s="36">
        <v>1635</v>
      </c>
      <c r="T265" s="36">
        <v>4400</v>
      </c>
      <c r="U265" s="36">
        <v>1225</v>
      </c>
      <c r="V265" s="36">
        <v>9600</v>
      </c>
      <c r="W265" s="36">
        <v>5925</v>
      </c>
      <c r="X265" s="36">
        <v>4480</v>
      </c>
      <c r="Y265">
        <v>943</v>
      </c>
      <c r="Z265" s="36">
        <v>1090</v>
      </c>
      <c r="AA265" s="36">
        <v>4010</v>
      </c>
      <c r="AB265" s="36">
        <v>5950</v>
      </c>
      <c r="AC265" s="36">
        <v>8750</v>
      </c>
      <c r="AD265" s="36">
        <v>2588</v>
      </c>
      <c r="AE265" s="36">
        <v>1425</v>
      </c>
      <c r="AF265" s="36">
        <v>1525</v>
      </c>
      <c r="AG265" s="36">
        <v>1330</v>
      </c>
      <c r="AH265">
        <v>390</v>
      </c>
      <c r="AI265" s="36">
        <v>2350</v>
      </c>
      <c r="AJ265">
        <v>186</v>
      </c>
      <c r="AK265">
        <v>386</v>
      </c>
      <c r="AL265" s="36">
        <v>3660</v>
      </c>
      <c r="AM265" s="36">
        <v>1085</v>
      </c>
      <c r="AN265" s="36">
        <v>2990</v>
      </c>
      <c r="AO265" s="36">
        <v>21625</v>
      </c>
      <c r="AP265" s="36">
        <v>3010</v>
      </c>
      <c r="AQ265" s="36">
        <v>2160</v>
      </c>
      <c r="AR265">
        <v>50</v>
      </c>
      <c r="AS265" s="36">
        <v>1360</v>
      </c>
      <c r="AT265" s="36">
        <v>10125</v>
      </c>
      <c r="AU265" s="36">
        <v>23600</v>
      </c>
      <c r="AV265">
        <v>590</v>
      </c>
      <c r="AW265" s="36">
        <v>2400</v>
      </c>
      <c r="AX265">
        <v>394</v>
      </c>
      <c r="AY265" s="36">
        <v>2970</v>
      </c>
      <c r="AZ265">
        <v>660</v>
      </c>
      <c r="BA265" s="36">
        <v>5075</v>
      </c>
      <c r="BB265" s="36">
        <v>1555</v>
      </c>
      <c r="BC265" s="20">
        <v>1150</v>
      </c>
      <c r="BD265">
        <v>288</v>
      </c>
      <c r="BE265" s="36">
        <v>1160</v>
      </c>
      <c r="BF265" s="36">
        <v>2570</v>
      </c>
      <c r="BG265" s="36">
        <v>1290</v>
      </c>
      <c r="BH265">
        <v>560</v>
      </c>
      <c r="BI265" s="36">
        <v>8925</v>
      </c>
      <c r="BJ265">
        <v>182</v>
      </c>
    </row>
    <row r="266" spans="1:62" ht="15" thickBot="1" x14ac:dyDescent="0.35">
      <c r="A266" s="29">
        <v>45490</v>
      </c>
      <c r="B266" s="25">
        <v>19045.7</v>
      </c>
      <c r="C266" s="22">
        <v>15.224</v>
      </c>
      <c r="D266" s="30">
        <f t="shared" si="4"/>
        <v>289951.73680000001</v>
      </c>
      <c r="E266" s="23"/>
      <c r="F266" s="23"/>
      <c r="G266" t="s">
        <v>706</v>
      </c>
      <c r="H266" s="36">
        <v>1320</v>
      </c>
      <c r="I266" s="36">
        <v>2720</v>
      </c>
      <c r="J266" s="20">
        <v>10800</v>
      </c>
      <c r="K266" s="36">
        <v>2740</v>
      </c>
      <c r="L266">
        <v>675</v>
      </c>
      <c r="M266" s="36">
        <v>4400</v>
      </c>
      <c r="N266" s="36">
        <v>1240</v>
      </c>
      <c r="O266" s="36">
        <v>2510</v>
      </c>
      <c r="P266">
        <v>142</v>
      </c>
      <c r="Q266" s="36">
        <v>5000</v>
      </c>
      <c r="R266">
        <v>58</v>
      </c>
      <c r="S266" s="36">
        <v>1630</v>
      </c>
      <c r="T266" s="36">
        <v>4430</v>
      </c>
      <c r="U266" s="36">
        <v>1250</v>
      </c>
      <c r="V266" s="36">
        <v>9600</v>
      </c>
      <c r="W266" s="36">
        <v>6000</v>
      </c>
      <c r="X266" s="36">
        <v>4540</v>
      </c>
      <c r="Y266">
        <v>963</v>
      </c>
      <c r="Z266" s="36">
        <v>1095</v>
      </c>
      <c r="AA266" s="36">
        <v>4080</v>
      </c>
      <c r="AB266" s="36">
        <v>5925</v>
      </c>
      <c r="AC266" s="36">
        <v>8775</v>
      </c>
      <c r="AD266" s="36">
        <v>2625</v>
      </c>
      <c r="AE266" s="36">
        <v>1455</v>
      </c>
      <c r="AF266" s="36">
        <v>1550</v>
      </c>
      <c r="AG266" s="36">
        <v>1300</v>
      </c>
      <c r="AH266">
        <v>388</v>
      </c>
      <c r="AI266" s="36">
        <v>2390</v>
      </c>
      <c r="AJ266">
        <v>185</v>
      </c>
      <c r="AK266">
        <v>388</v>
      </c>
      <c r="AL266" s="36">
        <v>3690</v>
      </c>
      <c r="AM266" s="36">
        <v>1095</v>
      </c>
      <c r="AN266" s="36">
        <v>2950</v>
      </c>
      <c r="AO266" s="36">
        <v>21725</v>
      </c>
      <c r="AP266" s="36">
        <v>3010</v>
      </c>
      <c r="AQ266" s="36">
        <v>2160</v>
      </c>
      <c r="AR266">
        <v>51</v>
      </c>
      <c r="AS266" s="36">
        <v>1355</v>
      </c>
      <c r="AT266" s="36">
        <v>10300</v>
      </c>
      <c r="AU266" s="36">
        <v>23900</v>
      </c>
      <c r="AV266">
        <v>595</v>
      </c>
      <c r="AW266" s="36">
        <v>2320</v>
      </c>
      <c r="AX266">
        <v>404</v>
      </c>
      <c r="AY266" s="36">
        <v>2950</v>
      </c>
      <c r="AZ266">
        <v>645</v>
      </c>
      <c r="BA266" s="36">
        <v>4950</v>
      </c>
      <c r="BB266" s="36">
        <v>1530</v>
      </c>
      <c r="BC266" s="20">
        <v>1150</v>
      </c>
      <c r="BD266">
        <v>298</v>
      </c>
      <c r="BE266" s="36">
        <v>1150</v>
      </c>
      <c r="BF266" s="36">
        <v>2600</v>
      </c>
      <c r="BG266" s="36">
        <v>1295</v>
      </c>
      <c r="BH266">
        <v>560</v>
      </c>
      <c r="BI266" s="36">
        <v>8825</v>
      </c>
      <c r="BJ266">
        <v>168</v>
      </c>
    </row>
    <row r="267" spans="1:62" ht="15" thickBot="1" x14ac:dyDescent="0.35">
      <c r="A267" s="29">
        <v>45489</v>
      </c>
      <c r="B267" s="25">
        <v>19045.7</v>
      </c>
      <c r="C267" s="22">
        <v>15.11</v>
      </c>
      <c r="D267" s="30">
        <f t="shared" si="4"/>
        <v>287780.527</v>
      </c>
      <c r="E267" s="23"/>
      <c r="F267" s="23"/>
      <c r="G267" t="s">
        <v>707</v>
      </c>
      <c r="H267" s="36">
        <v>1350</v>
      </c>
      <c r="I267" s="36">
        <v>2730</v>
      </c>
      <c r="J267" s="20">
        <v>11000</v>
      </c>
      <c r="K267" s="36">
        <v>2700</v>
      </c>
      <c r="L267">
        <v>680</v>
      </c>
      <c r="M267" s="36">
        <v>4440</v>
      </c>
      <c r="N267" s="36">
        <v>1250</v>
      </c>
      <c r="O267" s="36">
        <v>2420</v>
      </c>
      <c r="P267">
        <v>142</v>
      </c>
      <c r="Q267" s="36">
        <v>5050</v>
      </c>
      <c r="R267">
        <v>58</v>
      </c>
      <c r="S267" s="36">
        <v>1580</v>
      </c>
      <c r="T267" s="36">
        <v>4490</v>
      </c>
      <c r="U267" s="36">
        <v>1230</v>
      </c>
      <c r="V267" s="36">
        <v>9600</v>
      </c>
      <c r="W267" s="36">
        <v>6125</v>
      </c>
      <c r="X267" s="36">
        <v>4540</v>
      </c>
      <c r="Y267">
        <v>948</v>
      </c>
      <c r="Z267" s="36">
        <v>1125</v>
      </c>
      <c r="AA267" s="36">
        <v>4220</v>
      </c>
      <c r="AB267" s="36">
        <v>5975</v>
      </c>
      <c r="AC267" s="36">
        <v>8800</v>
      </c>
      <c r="AD267" s="36">
        <v>2606</v>
      </c>
      <c r="AE267" s="36">
        <v>1445</v>
      </c>
      <c r="AF267" s="36">
        <v>1570</v>
      </c>
      <c r="AG267" s="36">
        <v>1280</v>
      </c>
      <c r="AH267">
        <v>380</v>
      </c>
      <c r="AI267" s="36">
        <v>2380</v>
      </c>
      <c r="AJ267">
        <v>180</v>
      </c>
      <c r="AK267">
        <v>392</v>
      </c>
      <c r="AL267" s="36">
        <v>3700</v>
      </c>
      <c r="AM267" s="36">
        <v>1070</v>
      </c>
      <c r="AN267" s="36">
        <v>2950</v>
      </c>
      <c r="AO267" s="36">
        <v>21625</v>
      </c>
      <c r="AP267" s="36">
        <v>2990</v>
      </c>
      <c r="AQ267" s="36">
        <v>2180</v>
      </c>
      <c r="AR267">
        <v>50</v>
      </c>
      <c r="AS267" s="36">
        <v>1360</v>
      </c>
      <c r="AT267" s="36">
        <v>10300</v>
      </c>
      <c r="AU267" s="36">
        <v>24250</v>
      </c>
      <c r="AV267">
        <v>580</v>
      </c>
      <c r="AW267" s="36">
        <v>2310</v>
      </c>
      <c r="AX267">
        <v>404</v>
      </c>
      <c r="AY267" s="36">
        <v>2970</v>
      </c>
      <c r="AZ267">
        <v>640</v>
      </c>
      <c r="BA267" s="36">
        <v>4870</v>
      </c>
      <c r="BB267" s="36">
        <v>1505</v>
      </c>
      <c r="BC267" s="20">
        <v>1155</v>
      </c>
      <c r="BD267">
        <v>300</v>
      </c>
      <c r="BE267" s="36">
        <v>1170</v>
      </c>
      <c r="BF267" s="36">
        <v>2600</v>
      </c>
      <c r="BG267" s="36">
        <v>1320</v>
      </c>
      <c r="BH267">
        <v>565</v>
      </c>
      <c r="BI267" s="36">
        <v>8625</v>
      </c>
      <c r="BJ267">
        <v>168</v>
      </c>
    </row>
    <row r="268" spans="1:62" ht="15" thickBot="1" x14ac:dyDescent="0.35">
      <c r="A268" s="29">
        <v>45488</v>
      </c>
      <c r="B268" s="25">
        <v>19045.7</v>
      </c>
      <c r="C268" s="22">
        <v>15.254</v>
      </c>
      <c r="D268" s="30">
        <f t="shared" si="4"/>
        <v>290523.1078</v>
      </c>
      <c r="E268" s="23"/>
      <c r="F268" s="23"/>
      <c r="G268" t="s">
        <v>708</v>
      </c>
      <c r="H268" s="36">
        <v>1355</v>
      </c>
      <c r="I268" s="36">
        <v>2730</v>
      </c>
      <c r="J268" s="20">
        <v>11775</v>
      </c>
      <c r="K268" s="36">
        <v>2720</v>
      </c>
      <c r="L268">
        <v>665</v>
      </c>
      <c r="M268" s="36">
        <v>4270</v>
      </c>
      <c r="N268" s="36">
        <v>1230</v>
      </c>
      <c r="O268" s="36">
        <v>2440</v>
      </c>
      <c r="P268">
        <v>141</v>
      </c>
      <c r="Q268" s="36">
        <v>4940</v>
      </c>
      <c r="R268">
        <v>57</v>
      </c>
      <c r="S268" s="36">
        <v>1565</v>
      </c>
      <c r="T268" s="36">
        <v>4450</v>
      </c>
      <c r="U268" s="36">
        <v>1215</v>
      </c>
      <c r="V268" s="36">
        <v>9425</v>
      </c>
      <c r="W268" s="36">
        <v>5950</v>
      </c>
      <c r="X268" s="36">
        <v>4400</v>
      </c>
      <c r="Y268">
        <v>914</v>
      </c>
      <c r="Z268" s="36">
        <v>1095</v>
      </c>
      <c r="AA268" s="36">
        <v>4080</v>
      </c>
      <c r="AB268" s="36">
        <v>5925</v>
      </c>
      <c r="AC268" s="36">
        <v>8925</v>
      </c>
      <c r="AD268" s="36">
        <v>2563</v>
      </c>
      <c r="AE268" s="36">
        <v>1395</v>
      </c>
      <c r="AF268" s="36">
        <v>1560</v>
      </c>
      <c r="AG268" s="36">
        <v>1240</v>
      </c>
      <c r="AH268">
        <v>374</v>
      </c>
      <c r="AI268" s="36">
        <v>2350</v>
      </c>
      <c r="AJ268">
        <v>179</v>
      </c>
      <c r="AK268">
        <v>380</v>
      </c>
      <c r="AL268" s="36">
        <v>3500</v>
      </c>
      <c r="AM268" s="36">
        <v>1050</v>
      </c>
      <c r="AN268" s="36">
        <v>2840</v>
      </c>
      <c r="AO268" s="36">
        <v>22050</v>
      </c>
      <c r="AP268" s="36">
        <v>3040</v>
      </c>
      <c r="AQ268" s="36">
        <v>2140</v>
      </c>
      <c r="AR268">
        <v>50</v>
      </c>
      <c r="AS268" s="36">
        <v>1350</v>
      </c>
      <c r="AT268" s="36">
        <v>10175</v>
      </c>
      <c r="AU268" s="36">
        <v>23900</v>
      </c>
      <c r="AV268">
        <v>555</v>
      </c>
      <c r="AW268" s="36">
        <v>2300</v>
      </c>
      <c r="AX268">
        <v>390</v>
      </c>
      <c r="AY268" s="36">
        <v>2900</v>
      </c>
      <c r="AZ268">
        <v>630</v>
      </c>
      <c r="BA268" s="36">
        <v>4840</v>
      </c>
      <c r="BB268" s="36">
        <v>1430</v>
      </c>
      <c r="BC268" s="20">
        <v>1045</v>
      </c>
      <c r="BD268">
        <v>284</v>
      </c>
      <c r="BE268" s="36">
        <v>1190</v>
      </c>
      <c r="BF268" s="36">
        <v>2550</v>
      </c>
      <c r="BG268" s="36">
        <v>1250</v>
      </c>
      <c r="BH268">
        <v>560</v>
      </c>
      <c r="BI268" s="36">
        <v>8600</v>
      </c>
      <c r="BJ268">
        <v>170</v>
      </c>
    </row>
    <row r="269" spans="1:62" ht="15" thickBot="1" x14ac:dyDescent="0.35">
      <c r="A269" s="29">
        <v>45485</v>
      </c>
      <c r="B269" s="25">
        <v>19045.7</v>
      </c>
      <c r="C269" s="22">
        <v>15.304</v>
      </c>
      <c r="D269" s="30">
        <f t="shared" si="4"/>
        <v>291475.39280000003</v>
      </c>
      <c r="E269" s="23"/>
      <c r="F269" s="23"/>
      <c r="G269" t="s">
        <v>709</v>
      </c>
      <c r="H269" s="36">
        <v>1345</v>
      </c>
      <c r="I269" s="36">
        <v>2660</v>
      </c>
      <c r="J269" s="20">
        <v>12000</v>
      </c>
      <c r="K269" s="36">
        <v>2710</v>
      </c>
      <c r="L269">
        <v>650</v>
      </c>
      <c r="M269" s="36">
        <v>4100</v>
      </c>
      <c r="N269" s="36">
        <v>1175</v>
      </c>
      <c r="O269" s="36">
        <v>2410</v>
      </c>
      <c r="P269">
        <v>136</v>
      </c>
      <c r="Q269" s="36">
        <v>5000</v>
      </c>
      <c r="R269">
        <v>57</v>
      </c>
      <c r="S269" s="36">
        <v>1580</v>
      </c>
      <c r="T269" s="36">
        <v>4450</v>
      </c>
      <c r="U269" s="36">
        <v>1215</v>
      </c>
      <c r="V269" s="36">
        <v>9050</v>
      </c>
      <c r="W269" s="36">
        <v>5750</v>
      </c>
      <c r="X269" s="36">
        <v>4300</v>
      </c>
      <c r="Y269">
        <v>904</v>
      </c>
      <c r="Z269" s="36">
        <v>1085</v>
      </c>
      <c r="AA269" s="36">
        <v>4120</v>
      </c>
      <c r="AB269" s="36">
        <v>5925</v>
      </c>
      <c r="AC269" s="36">
        <v>8725</v>
      </c>
      <c r="AD269" s="36">
        <v>2519</v>
      </c>
      <c r="AE269" s="36">
        <v>1385</v>
      </c>
      <c r="AF269" s="36">
        <v>1555</v>
      </c>
      <c r="AG269" s="36">
        <v>1225</v>
      </c>
      <c r="AH269">
        <v>352</v>
      </c>
      <c r="AI269" s="36">
        <v>2410</v>
      </c>
      <c r="AJ269">
        <v>172</v>
      </c>
      <c r="AK269">
        <v>372</v>
      </c>
      <c r="AL269" s="36">
        <v>3510</v>
      </c>
      <c r="AM269" s="36">
        <v>1050</v>
      </c>
      <c r="AN269" s="36">
        <v>2830</v>
      </c>
      <c r="AO269" s="36">
        <v>21400</v>
      </c>
      <c r="AP269" s="36">
        <v>3070</v>
      </c>
      <c r="AQ269" s="36">
        <v>2130</v>
      </c>
      <c r="AR269">
        <v>50</v>
      </c>
      <c r="AS269" s="36">
        <v>1330</v>
      </c>
      <c r="AT269" s="36">
        <v>10200</v>
      </c>
      <c r="AU269" s="36">
        <v>23875</v>
      </c>
      <c r="AV269">
        <v>550</v>
      </c>
      <c r="AW269" s="36">
        <v>2310</v>
      </c>
      <c r="AX269">
        <v>390</v>
      </c>
      <c r="AY269" s="36">
        <v>2930</v>
      </c>
      <c r="AZ269">
        <v>610</v>
      </c>
      <c r="BA269" s="36">
        <v>4740</v>
      </c>
      <c r="BB269" s="36">
        <v>1410</v>
      </c>
      <c r="BC269" s="20">
        <v>1005</v>
      </c>
      <c r="BD269">
        <v>278</v>
      </c>
      <c r="BE269" s="36">
        <v>1260</v>
      </c>
      <c r="BF269" s="36">
        <v>2570</v>
      </c>
      <c r="BG269" s="36">
        <v>1235</v>
      </c>
      <c r="BH269">
        <v>555</v>
      </c>
      <c r="BI269" s="36">
        <v>8675</v>
      </c>
      <c r="BJ269">
        <v>170</v>
      </c>
    </row>
    <row r="270" spans="1:62" ht="15" thickBot="1" x14ac:dyDescent="0.35">
      <c r="A270" s="29">
        <v>45484</v>
      </c>
      <c r="B270" s="25">
        <v>19045.7</v>
      </c>
      <c r="C270" s="22">
        <v>15.316000000000001</v>
      </c>
      <c r="D270" s="30">
        <f t="shared" si="4"/>
        <v>291703.9412</v>
      </c>
      <c r="E270" s="23"/>
      <c r="F270" s="23"/>
      <c r="G270" t="s">
        <v>710</v>
      </c>
      <c r="H270" s="36">
        <v>1305</v>
      </c>
      <c r="I270" s="36">
        <v>2780</v>
      </c>
      <c r="J270" s="20">
        <v>12100</v>
      </c>
      <c r="K270" s="36">
        <v>2720</v>
      </c>
      <c r="L270">
        <v>690</v>
      </c>
      <c r="M270" s="36">
        <v>4180</v>
      </c>
      <c r="N270" s="36">
        <v>1205</v>
      </c>
      <c r="O270" s="36">
        <v>2280</v>
      </c>
      <c r="P270">
        <v>135</v>
      </c>
      <c r="Q270" s="36">
        <v>5000</v>
      </c>
      <c r="R270">
        <v>57</v>
      </c>
      <c r="S270" s="36">
        <v>1570</v>
      </c>
      <c r="T270" s="36">
        <v>4420</v>
      </c>
      <c r="U270" s="36">
        <v>1210</v>
      </c>
      <c r="V270" s="36">
        <v>9200</v>
      </c>
      <c r="W270" s="36">
        <v>5750</v>
      </c>
      <c r="X270" s="36">
        <v>4310</v>
      </c>
      <c r="Y270">
        <v>948</v>
      </c>
      <c r="Z270" s="36">
        <v>1125</v>
      </c>
      <c r="AA270" s="36">
        <v>3993</v>
      </c>
      <c r="AB270" s="36">
        <v>6075</v>
      </c>
      <c r="AC270" s="36">
        <v>8675</v>
      </c>
      <c r="AD270" s="36">
        <v>2544</v>
      </c>
      <c r="AE270" s="36">
        <v>1290</v>
      </c>
      <c r="AF270" s="36">
        <v>1565</v>
      </c>
      <c r="AG270" s="36">
        <v>1260</v>
      </c>
      <c r="AH270">
        <v>366</v>
      </c>
      <c r="AI270" s="36">
        <v>2380</v>
      </c>
      <c r="AJ270">
        <v>172</v>
      </c>
      <c r="AK270">
        <v>380</v>
      </c>
      <c r="AL270" s="36">
        <v>3440</v>
      </c>
      <c r="AM270" s="36">
        <v>1055</v>
      </c>
      <c r="AN270" s="36">
        <v>2720</v>
      </c>
      <c r="AO270" s="36">
        <v>21225</v>
      </c>
      <c r="AP270" s="36">
        <v>3200</v>
      </c>
      <c r="AQ270" s="36">
        <v>2080</v>
      </c>
      <c r="AR270">
        <v>52</v>
      </c>
      <c r="AS270" s="36">
        <v>1345</v>
      </c>
      <c r="AT270" s="36">
        <v>10500</v>
      </c>
      <c r="AU270" s="36">
        <v>24050</v>
      </c>
      <c r="AV270">
        <v>565</v>
      </c>
      <c r="AW270" s="36">
        <v>2270</v>
      </c>
      <c r="AX270">
        <v>388</v>
      </c>
      <c r="AY270" s="36">
        <v>3000</v>
      </c>
      <c r="AZ270">
        <v>605</v>
      </c>
      <c r="BA270" s="36">
        <v>4880</v>
      </c>
      <c r="BB270" s="36">
        <v>1420</v>
      </c>
      <c r="BC270" s="20">
        <v>1060</v>
      </c>
      <c r="BD270">
        <v>310</v>
      </c>
      <c r="BE270" s="36">
        <v>1250</v>
      </c>
      <c r="BF270" s="36">
        <v>2600</v>
      </c>
      <c r="BG270" s="36">
        <v>1350</v>
      </c>
      <c r="BH270">
        <v>560</v>
      </c>
      <c r="BI270" s="36">
        <v>8575</v>
      </c>
      <c r="BJ270">
        <v>174</v>
      </c>
    </row>
    <row r="271" spans="1:62" ht="15" thickBot="1" x14ac:dyDescent="0.35">
      <c r="A271" s="29">
        <v>45483</v>
      </c>
      <c r="B271" s="25">
        <v>19045.7</v>
      </c>
      <c r="C271" s="22">
        <v>15.43</v>
      </c>
      <c r="D271" s="30">
        <f t="shared" si="4"/>
        <v>293875.15100000001</v>
      </c>
      <c r="E271" s="23"/>
      <c r="F271" s="23"/>
      <c r="G271" t="s">
        <v>711</v>
      </c>
      <c r="H271" s="36">
        <v>1315</v>
      </c>
      <c r="I271" s="36">
        <v>2780</v>
      </c>
      <c r="J271" s="20">
        <v>11825</v>
      </c>
      <c r="K271" s="36">
        <v>2720</v>
      </c>
      <c r="L271">
        <v>715</v>
      </c>
      <c r="M271" s="36">
        <v>4310</v>
      </c>
      <c r="N271" s="36">
        <v>1240</v>
      </c>
      <c r="O271" s="36">
        <v>2280</v>
      </c>
      <c r="P271">
        <v>134</v>
      </c>
      <c r="Q271" s="36">
        <v>4890</v>
      </c>
      <c r="R271">
        <v>57</v>
      </c>
      <c r="S271" s="36">
        <v>1590</v>
      </c>
      <c r="T271" s="36">
        <v>4460</v>
      </c>
      <c r="U271" s="36">
        <v>1255</v>
      </c>
      <c r="V271" s="36">
        <v>9200</v>
      </c>
      <c r="W271" s="36">
        <v>5875</v>
      </c>
      <c r="X271" s="36">
        <v>4480</v>
      </c>
      <c r="Y271">
        <v>978</v>
      </c>
      <c r="Z271" s="36">
        <v>1120</v>
      </c>
      <c r="AA271" s="36">
        <v>4052</v>
      </c>
      <c r="AB271" s="36">
        <v>6125</v>
      </c>
      <c r="AC271" s="36">
        <v>8750</v>
      </c>
      <c r="AD271" s="36">
        <v>2544</v>
      </c>
      <c r="AE271" s="36">
        <v>1330</v>
      </c>
      <c r="AF271" s="36">
        <v>1565</v>
      </c>
      <c r="AG271" s="36">
        <v>1265</v>
      </c>
      <c r="AH271">
        <v>380</v>
      </c>
      <c r="AI271" s="36">
        <v>2370</v>
      </c>
      <c r="AJ271">
        <v>172</v>
      </c>
      <c r="AK271">
        <v>402</v>
      </c>
      <c r="AL271" s="36">
        <v>3660</v>
      </c>
      <c r="AM271" s="36">
        <v>1130</v>
      </c>
      <c r="AN271" s="36">
        <v>2840</v>
      </c>
      <c r="AO271" s="36">
        <v>22025</v>
      </c>
      <c r="AP271" s="36">
        <v>3060</v>
      </c>
      <c r="AQ271" s="36">
        <v>2160</v>
      </c>
      <c r="AR271">
        <v>52</v>
      </c>
      <c r="AS271" s="36">
        <v>1350</v>
      </c>
      <c r="AT271" s="36">
        <v>10675</v>
      </c>
      <c r="AU271" s="36">
        <v>24200</v>
      </c>
      <c r="AV271">
        <v>590</v>
      </c>
      <c r="AW271" s="36">
        <v>2370</v>
      </c>
      <c r="AX271">
        <v>392</v>
      </c>
      <c r="AY271" s="36">
        <v>2950</v>
      </c>
      <c r="AZ271">
        <v>625</v>
      </c>
      <c r="BA271" s="36">
        <v>4930</v>
      </c>
      <c r="BB271" s="36">
        <v>1440</v>
      </c>
      <c r="BC271" s="20">
        <v>1120</v>
      </c>
      <c r="BD271">
        <v>328</v>
      </c>
      <c r="BE271" s="36">
        <v>1295</v>
      </c>
      <c r="BF271" s="36">
        <v>2630</v>
      </c>
      <c r="BG271" s="36">
        <v>1430</v>
      </c>
      <c r="BH271">
        <v>560</v>
      </c>
      <c r="BI271" s="36">
        <v>8650</v>
      </c>
      <c r="BJ271">
        <v>167</v>
      </c>
    </row>
    <row r="272" spans="1:62" ht="15" thickBot="1" x14ac:dyDescent="0.35">
      <c r="A272" s="29">
        <v>45482</v>
      </c>
      <c r="B272" s="25">
        <v>19045.7</v>
      </c>
      <c r="C272" s="22">
        <v>15.398</v>
      </c>
      <c r="D272" s="30">
        <f t="shared" si="4"/>
        <v>293265.68859999999</v>
      </c>
      <c r="E272" s="23"/>
      <c r="F272" s="23"/>
      <c r="G272" s="21">
        <v>45632</v>
      </c>
      <c r="H272" s="36">
        <v>1385</v>
      </c>
      <c r="I272" s="36">
        <v>2790</v>
      </c>
      <c r="J272" s="20">
        <v>12000</v>
      </c>
      <c r="K272" s="36">
        <v>2730</v>
      </c>
      <c r="L272">
        <v>710</v>
      </c>
      <c r="M272" s="36">
        <v>4350</v>
      </c>
      <c r="N272" s="36">
        <v>1225</v>
      </c>
      <c r="O272" s="36">
        <v>2150</v>
      </c>
      <c r="P272">
        <v>137</v>
      </c>
      <c r="Q272" s="36">
        <v>4900</v>
      </c>
      <c r="R272">
        <v>57</v>
      </c>
      <c r="S272" s="36">
        <v>1590</v>
      </c>
      <c r="T272" s="36">
        <v>4360</v>
      </c>
      <c r="U272" s="36">
        <v>1270</v>
      </c>
      <c r="V272" s="36">
        <v>9250</v>
      </c>
      <c r="W272" s="36">
        <v>5925</v>
      </c>
      <c r="X272" s="36">
        <v>4430</v>
      </c>
      <c r="Y272">
        <v>993</v>
      </c>
      <c r="Z272" s="36">
        <v>1125</v>
      </c>
      <c r="AA272" s="36">
        <v>4101</v>
      </c>
      <c r="AB272" s="36">
        <v>6200</v>
      </c>
      <c r="AC272" s="36">
        <v>8475</v>
      </c>
      <c r="AD272" s="36">
        <v>2506</v>
      </c>
      <c r="AE272" s="36">
        <v>1330</v>
      </c>
      <c r="AF272" s="36">
        <v>1565</v>
      </c>
      <c r="AG272" s="36">
        <v>1285</v>
      </c>
      <c r="AH272">
        <v>370</v>
      </c>
      <c r="AI272" s="36">
        <v>2390</v>
      </c>
      <c r="AJ272">
        <v>172</v>
      </c>
      <c r="AK272">
        <v>404</v>
      </c>
      <c r="AL272" s="36">
        <v>3610</v>
      </c>
      <c r="AM272" s="36">
        <v>1140</v>
      </c>
      <c r="AN272" s="36">
        <v>2920</v>
      </c>
      <c r="AO272" s="36">
        <v>22000</v>
      </c>
      <c r="AP272" s="36">
        <v>3060</v>
      </c>
      <c r="AQ272" s="36">
        <v>2180</v>
      </c>
      <c r="AR272">
        <v>52</v>
      </c>
      <c r="AS272" s="36">
        <v>1345</v>
      </c>
      <c r="AT272" s="36">
        <v>10575</v>
      </c>
      <c r="AU272" s="36">
        <v>24300</v>
      </c>
      <c r="AV272">
        <v>605</v>
      </c>
      <c r="AW272" s="36">
        <v>2380</v>
      </c>
      <c r="AX272">
        <v>388</v>
      </c>
      <c r="AY272" s="36">
        <v>2990</v>
      </c>
      <c r="AZ272">
        <v>620</v>
      </c>
      <c r="BA272" s="36">
        <v>4930</v>
      </c>
      <c r="BB272" s="36">
        <v>1400</v>
      </c>
      <c r="BC272" s="20">
        <v>1115</v>
      </c>
      <c r="BD272">
        <v>328</v>
      </c>
      <c r="BE272" s="36">
        <v>1280</v>
      </c>
      <c r="BF272" s="36">
        <v>2580</v>
      </c>
      <c r="BG272" s="36">
        <v>1415</v>
      </c>
      <c r="BH272">
        <v>560</v>
      </c>
      <c r="BI272" s="36">
        <v>8775</v>
      </c>
      <c r="BJ272">
        <v>167</v>
      </c>
    </row>
    <row r="273" spans="1:62" ht="15" thickBot="1" x14ac:dyDescent="0.35">
      <c r="A273" s="29">
        <v>45481</v>
      </c>
      <c r="B273" s="25">
        <v>19045.7</v>
      </c>
      <c r="C273" s="22">
        <v>15.472</v>
      </c>
      <c r="D273" s="30">
        <f t="shared" si="4"/>
        <v>294675.07040000003</v>
      </c>
      <c r="E273" s="23"/>
      <c r="F273" s="23"/>
      <c r="G273" s="21">
        <v>45602</v>
      </c>
      <c r="H273" s="36">
        <v>1320</v>
      </c>
      <c r="I273" s="36">
        <v>2720</v>
      </c>
      <c r="J273" s="20">
        <v>11875</v>
      </c>
      <c r="K273" s="36">
        <v>2740</v>
      </c>
      <c r="L273">
        <v>745</v>
      </c>
      <c r="M273" s="36">
        <v>4340</v>
      </c>
      <c r="N273" s="36">
        <v>1220</v>
      </c>
      <c r="O273" s="36">
        <v>2170</v>
      </c>
      <c r="P273">
        <v>142</v>
      </c>
      <c r="Q273" s="36">
        <v>4980</v>
      </c>
      <c r="R273">
        <v>58</v>
      </c>
      <c r="S273" s="36">
        <v>1605</v>
      </c>
      <c r="T273" s="36">
        <v>4350</v>
      </c>
      <c r="U273" s="36">
        <v>1255</v>
      </c>
      <c r="V273" s="36">
        <v>9300</v>
      </c>
      <c r="W273" s="36">
        <v>6125</v>
      </c>
      <c r="X273" s="36">
        <v>4480</v>
      </c>
      <c r="Y273">
        <v>983</v>
      </c>
      <c r="Z273" s="36">
        <v>1140</v>
      </c>
      <c r="AA273" s="36">
        <v>4239</v>
      </c>
      <c r="AB273" s="36">
        <v>6125</v>
      </c>
      <c r="AC273" s="36">
        <v>8975</v>
      </c>
      <c r="AD273" s="36">
        <v>2606</v>
      </c>
      <c r="AE273" s="36">
        <v>1335</v>
      </c>
      <c r="AF273" s="36">
        <v>1555</v>
      </c>
      <c r="AG273" s="36">
        <v>1310</v>
      </c>
      <c r="AH273">
        <v>376</v>
      </c>
      <c r="AI273" s="36">
        <v>2400</v>
      </c>
      <c r="AJ273">
        <v>178</v>
      </c>
      <c r="AK273">
        <v>410</v>
      </c>
      <c r="AL273" s="36">
        <v>3880</v>
      </c>
      <c r="AM273" s="36">
        <v>1150</v>
      </c>
      <c r="AN273" s="36">
        <v>2880</v>
      </c>
      <c r="AO273" s="36">
        <v>21850</v>
      </c>
      <c r="AP273" s="36">
        <v>3060</v>
      </c>
      <c r="AQ273" s="36">
        <v>2220</v>
      </c>
      <c r="AR273">
        <v>53</v>
      </c>
      <c r="AS273" s="36">
        <v>1345</v>
      </c>
      <c r="AT273" s="36">
        <v>10550</v>
      </c>
      <c r="AU273" s="36">
        <v>24100</v>
      </c>
      <c r="AV273">
        <v>605</v>
      </c>
      <c r="AW273" s="36">
        <v>2450</v>
      </c>
      <c r="AX273">
        <v>404</v>
      </c>
      <c r="AY273" s="36">
        <v>3070</v>
      </c>
      <c r="AZ273">
        <v>625</v>
      </c>
      <c r="BA273" s="36">
        <v>4930</v>
      </c>
      <c r="BB273" s="36">
        <v>1435</v>
      </c>
      <c r="BC273" s="20">
        <v>1170</v>
      </c>
      <c r="BD273">
        <v>342</v>
      </c>
      <c r="BE273" s="36">
        <v>1310</v>
      </c>
      <c r="BF273" s="36">
        <v>2640</v>
      </c>
      <c r="BG273" s="36">
        <v>1455</v>
      </c>
      <c r="BH273">
        <v>560</v>
      </c>
      <c r="BI273" s="36">
        <v>8550</v>
      </c>
      <c r="BJ273">
        <v>173</v>
      </c>
    </row>
    <row r="274" spans="1:62" ht="15" thickBot="1" x14ac:dyDescent="0.35">
      <c r="A274" s="29">
        <v>45478</v>
      </c>
      <c r="B274" s="25">
        <v>19045.7</v>
      </c>
      <c r="C274" s="22">
        <v>15.664</v>
      </c>
      <c r="D274" s="30">
        <f t="shared" si="4"/>
        <v>298331.84480000002</v>
      </c>
      <c r="E274" s="23"/>
      <c r="F274" s="23"/>
      <c r="G274" s="21">
        <v>45571</v>
      </c>
      <c r="H274" s="36">
        <v>1305</v>
      </c>
      <c r="I274" s="36">
        <v>2750</v>
      </c>
      <c r="J274" s="20">
        <v>11950</v>
      </c>
      <c r="K274" s="36">
        <v>2800</v>
      </c>
      <c r="L274">
        <v>745</v>
      </c>
      <c r="M274" s="36">
        <v>4400</v>
      </c>
      <c r="N274" s="36">
        <v>1235</v>
      </c>
      <c r="O274" s="36">
        <v>2130</v>
      </c>
      <c r="P274">
        <v>144</v>
      </c>
      <c r="Q274" s="36">
        <v>4980</v>
      </c>
      <c r="R274">
        <v>57</v>
      </c>
      <c r="S274" s="36">
        <v>1620</v>
      </c>
      <c r="T274" s="36">
        <v>4510</v>
      </c>
      <c r="U274" s="36">
        <v>1240</v>
      </c>
      <c r="V274" s="36">
        <v>9525</v>
      </c>
      <c r="W274" s="36">
        <v>6275</v>
      </c>
      <c r="X274" s="36">
        <v>4610</v>
      </c>
      <c r="Y274" s="36">
        <v>1033</v>
      </c>
      <c r="Z274" s="36">
        <v>1150</v>
      </c>
      <c r="AA274" s="36">
        <v>4259</v>
      </c>
      <c r="AB274" s="36">
        <v>6175</v>
      </c>
      <c r="AC274" s="36">
        <v>9125</v>
      </c>
      <c r="AD274" s="36">
        <v>2606</v>
      </c>
      <c r="AE274" s="36">
        <v>1365</v>
      </c>
      <c r="AF274" s="36">
        <v>1595</v>
      </c>
      <c r="AG274" s="36">
        <v>1310</v>
      </c>
      <c r="AH274">
        <v>382</v>
      </c>
      <c r="AI274" s="36">
        <v>2410</v>
      </c>
      <c r="AJ274">
        <v>175</v>
      </c>
      <c r="AK274">
        <v>410</v>
      </c>
      <c r="AL274" s="36">
        <v>4100</v>
      </c>
      <c r="AM274" s="36">
        <v>1155</v>
      </c>
      <c r="AN274" s="36">
        <v>3010</v>
      </c>
      <c r="AO274" s="36">
        <v>22325</v>
      </c>
      <c r="AP274" s="36">
        <v>3070</v>
      </c>
      <c r="AQ274" s="36">
        <v>2230</v>
      </c>
      <c r="AR274">
        <v>56</v>
      </c>
      <c r="AS274" s="36">
        <v>1325</v>
      </c>
      <c r="AT274" s="36">
        <v>10500</v>
      </c>
      <c r="AU274" s="36">
        <v>24425</v>
      </c>
      <c r="AV274">
        <v>570</v>
      </c>
      <c r="AW274" s="36">
        <v>2460</v>
      </c>
      <c r="AX274">
        <v>406</v>
      </c>
      <c r="AY274" s="36">
        <v>3050</v>
      </c>
      <c r="AZ274">
        <v>635</v>
      </c>
      <c r="BA274" s="36">
        <v>4980</v>
      </c>
      <c r="BB274" s="36">
        <v>1435</v>
      </c>
      <c r="BC274" s="20">
        <v>1170</v>
      </c>
      <c r="BD274">
        <v>348</v>
      </c>
      <c r="BE274" s="36">
        <v>1325</v>
      </c>
      <c r="BF274" s="36">
        <v>2620</v>
      </c>
      <c r="BG274" s="36">
        <v>1475</v>
      </c>
      <c r="BH274">
        <v>570</v>
      </c>
      <c r="BI274" s="36">
        <v>8675</v>
      </c>
      <c r="BJ274">
        <v>164</v>
      </c>
    </row>
    <row r="275" spans="1:62" ht="15" thickBot="1" x14ac:dyDescent="0.35">
      <c r="A275" s="29">
        <v>45477</v>
      </c>
      <c r="B275" s="25">
        <v>19045.7</v>
      </c>
      <c r="C275" s="22">
        <v>15.87</v>
      </c>
      <c r="D275" s="30">
        <f t="shared" si="4"/>
        <v>302255.25900000002</v>
      </c>
      <c r="E275" s="23"/>
      <c r="F275" s="23"/>
      <c r="G275" s="21">
        <v>45479</v>
      </c>
      <c r="H275" s="36">
        <v>1330</v>
      </c>
      <c r="I275" s="36">
        <v>2840</v>
      </c>
      <c r="J275" s="20">
        <v>11625</v>
      </c>
      <c r="K275" s="36">
        <v>2760</v>
      </c>
      <c r="L275">
        <v>755</v>
      </c>
      <c r="M275" s="36">
        <v>4350</v>
      </c>
      <c r="N275" s="36">
        <v>1245</v>
      </c>
      <c r="O275" s="36">
        <v>2180</v>
      </c>
      <c r="P275">
        <v>144</v>
      </c>
      <c r="Q275" s="36">
        <v>4910</v>
      </c>
      <c r="R275">
        <v>59</v>
      </c>
      <c r="S275" s="36">
        <v>1600</v>
      </c>
      <c r="T275" s="36">
        <v>4560</v>
      </c>
      <c r="U275" s="36">
        <v>1300</v>
      </c>
      <c r="V275" s="36">
        <v>9325</v>
      </c>
      <c r="W275" s="36">
        <v>6275</v>
      </c>
      <c r="X275" s="36">
        <v>4700</v>
      </c>
      <c r="Y275">
        <v>963</v>
      </c>
      <c r="Z275" s="36">
        <v>1145</v>
      </c>
      <c r="AA275" s="36">
        <v>4387</v>
      </c>
      <c r="AB275" s="36">
        <v>6200</v>
      </c>
      <c r="AC275" s="36">
        <v>9300</v>
      </c>
      <c r="AD275" s="36">
        <v>2594</v>
      </c>
      <c r="AE275" s="36">
        <v>1360</v>
      </c>
      <c r="AF275" s="36">
        <v>1600</v>
      </c>
      <c r="AG275" s="36">
        <v>1330</v>
      </c>
      <c r="AH275">
        <v>390</v>
      </c>
      <c r="AI275" s="36">
        <v>2370</v>
      </c>
      <c r="AJ275">
        <v>177</v>
      </c>
      <c r="AK275">
        <v>412</v>
      </c>
      <c r="AL275" s="36">
        <v>4010</v>
      </c>
      <c r="AM275" s="36">
        <v>1160</v>
      </c>
      <c r="AN275" s="36">
        <v>3050</v>
      </c>
      <c r="AO275" s="36">
        <v>22800</v>
      </c>
      <c r="AP275" s="36">
        <v>3010</v>
      </c>
      <c r="AQ275" s="36">
        <v>2230</v>
      </c>
      <c r="AR275">
        <v>58</v>
      </c>
      <c r="AS275" s="36">
        <v>1305</v>
      </c>
      <c r="AT275" s="36">
        <v>10575</v>
      </c>
      <c r="AU275" s="36">
        <v>24750</v>
      </c>
      <c r="AV275">
        <v>590</v>
      </c>
      <c r="AW275" s="36">
        <v>2500</v>
      </c>
      <c r="AX275">
        <v>406</v>
      </c>
      <c r="AY275" s="36">
        <v>3040</v>
      </c>
      <c r="AZ275">
        <v>635</v>
      </c>
      <c r="BA275" s="36">
        <v>5000</v>
      </c>
      <c r="BB275" s="36">
        <v>1590</v>
      </c>
      <c r="BC275" s="20">
        <v>1180</v>
      </c>
      <c r="BD275">
        <v>352</v>
      </c>
      <c r="BE275" s="36">
        <v>1370</v>
      </c>
      <c r="BF275" s="36">
        <v>2550</v>
      </c>
      <c r="BG275" s="36">
        <v>1495</v>
      </c>
      <c r="BH275">
        <v>560</v>
      </c>
      <c r="BI275" s="36">
        <v>8500</v>
      </c>
      <c r="BJ275">
        <v>164</v>
      </c>
    </row>
    <row r="276" spans="1:62" ht="15" thickBot="1" x14ac:dyDescent="0.35">
      <c r="A276" s="29">
        <v>45476</v>
      </c>
      <c r="B276" s="25">
        <v>19045.7</v>
      </c>
      <c r="C276" s="22">
        <v>15.744</v>
      </c>
      <c r="D276" s="30">
        <f t="shared" si="4"/>
        <v>299855.50079999998</v>
      </c>
      <c r="E276" s="23"/>
      <c r="F276" s="23"/>
      <c r="G276" s="21">
        <v>45449</v>
      </c>
      <c r="H276" s="36">
        <v>1345</v>
      </c>
      <c r="I276" s="36">
        <v>2850</v>
      </c>
      <c r="J276" s="20">
        <v>12150</v>
      </c>
      <c r="K276" s="36">
        <v>2780</v>
      </c>
      <c r="L276">
        <v>730</v>
      </c>
      <c r="M276" s="36">
        <v>4500</v>
      </c>
      <c r="N276" s="36">
        <v>1290</v>
      </c>
      <c r="O276" s="36">
        <v>2190</v>
      </c>
      <c r="P276">
        <v>146</v>
      </c>
      <c r="Q276" s="36">
        <v>4940</v>
      </c>
      <c r="R276">
        <v>60</v>
      </c>
      <c r="S276" s="36">
        <v>1590</v>
      </c>
      <c r="T276" s="36">
        <v>4560</v>
      </c>
      <c r="U276" s="36">
        <v>1315</v>
      </c>
      <c r="V276" s="36">
        <v>9475</v>
      </c>
      <c r="W276" s="36">
        <v>6175</v>
      </c>
      <c r="X276" s="36">
        <v>4770</v>
      </c>
      <c r="Y276">
        <v>973</v>
      </c>
      <c r="Z276" s="36">
        <v>1140</v>
      </c>
      <c r="AA276" s="36">
        <v>4407</v>
      </c>
      <c r="AB276" s="36">
        <v>6200</v>
      </c>
      <c r="AC276" s="36">
        <v>9300</v>
      </c>
      <c r="AD276" s="36">
        <v>2544</v>
      </c>
      <c r="AE276" s="36">
        <v>1335</v>
      </c>
      <c r="AF276" s="36">
        <v>1575</v>
      </c>
      <c r="AG276" s="36">
        <v>1335</v>
      </c>
      <c r="AH276">
        <v>404</v>
      </c>
      <c r="AI276" s="36">
        <v>2370</v>
      </c>
      <c r="AJ276">
        <v>177</v>
      </c>
      <c r="AK276">
        <v>414</v>
      </c>
      <c r="AL276" s="36">
        <v>3950</v>
      </c>
      <c r="AM276" s="36">
        <v>1155</v>
      </c>
      <c r="AN276" s="36">
        <v>3050</v>
      </c>
      <c r="AO276" s="36">
        <v>22575</v>
      </c>
      <c r="AP276" s="36">
        <v>3080</v>
      </c>
      <c r="AQ276" s="36">
        <v>2250</v>
      </c>
      <c r="AR276">
        <v>60</v>
      </c>
      <c r="AS276" s="36">
        <v>1290</v>
      </c>
      <c r="AT276" s="36">
        <v>10600</v>
      </c>
      <c r="AU276" s="36">
        <v>24600</v>
      </c>
      <c r="AV276">
        <v>570</v>
      </c>
      <c r="AW276" s="36">
        <v>2460</v>
      </c>
      <c r="AX276">
        <v>416</v>
      </c>
      <c r="AY276" s="36">
        <v>2950</v>
      </c>
      <c r="AZ276">
        <v>630</v>
      </c>
      <c r="BA276" s="36">
        <v>4970</v>
      </c>
      <c r="BB276" s="36">
        <v>1605</v>
      </c>
      <c r="BC276" s="20">
        <v>1170</v>
      </c>
      <c r="BD276">
        <v>348</v>
      </c>
      <c r="BE276" s="36">
        <v>1375</v>
      </c>
      <c r="BF276" s="36">
        <v>2550</v>
      </c>
      <c r="BG276" s="36">
        <v>1480</v>
      </c>
      <c r="BH276">
        <v>575</v>
      </c>
      <c r="BI276" s="36">
        <v>8700</v>
      </c>
      <c r="BJ276">
        <v>171</v>
      </c>
    </row>
    <row r="277" spans="1:62" ht="15" thickBot="1" x14ac:dyDescent="0.35">
      <c r="A277" s="29">
        <v>45475</v>
      </c>
      <c r="B277" s="25">
        <v>19045.7</v>
      </c>
      <c r="C277" s="22">
        <v>15.22</v>
      </c>
      <c r="D277" s="30">
        <f t="shared" si="4"/>
        <v>289875.554</v>
      </c>
      <c r="E277" s="23"/>
      <c r="F277" s="23"/>
      <c r="G277" s="21">
        <v>45418</v>
      </c>
      <c r="H277" s="36">
        <v>1340</v>
      </c>
      <c r="I277" s="36">
        <v>2870</v>
      </c>
      <c r="J277" s="20">
        <v>11950</v>
      </c>
      <c r="K277" s="36">
        <v>2720</v>
      </c>
      <c r="L277">
        <v>725</v>
      </c>
      <c r="M277" s="36">
        <v>4400</v>
      </c>
      <c r="N277" s="36">
        <v>1270</v>
      </c>
      <c r="O277" s="36">
        <v>2260</v>
      </c>
      <c r="P277">
        <v>145</v>
      </c>
      <c r="Q277" s="36">
        <v>4920</v>
      </c>
      <c r="R277">
        <v>60</v>
      </c>
      <c r="S277" s="36">
        <v>1570</v>
      </c>
      <c r="T277" s="36">
        <v>4600</v>
      </c>
      <c r="U277" s="36">
        <v>1340</v>
      </c>
      <c r="V277" s="36">
        <v>9450</v>
      </c>
      <c r="W277" s="36">
        <v>6000</v>
      </c>
      <c r="X277" s="36">
        <v>4610</v>
      </c>
      <c r="Y277">
        <v>953</v>
      </c>
      <c r="Z277" s="36">
        <v>1150</v>
      </c>
      <c r="AA277" s="36">
        <v>4367</v>
      </c>
      <c r="AB277" s="36">
        <v>6125</v>
      </c>
      <c r="AC277" s="36">
        <v>9025</v>
      </c>
      <c r="AD277" s="36">
        <v>2563</v>
      </c>
      <c r="AE277" s="36">
        <v>1365</v>
      </c>
      <c r="AF277" s="36">
        <v>1550</v>
      </c>
      <c r="AG277" s="36">
        <v>1325</v>
      </c>
      <c r="AH277">
        <v>394</v>
      </c>
      <c r="AI277" s="36">
        <v>2280</v>
      </c>
      <c r="AJ277">
        <v>177</v>
      </c>
      <c r="AK277">
        <v>402</v>
      </c>
      <c r="AL277" s="36">
        <v>3860</v>
      </c>
      <c r="AM277" s="36">
        <v>1170</v>
      </c>
      <c r="AN277" s="36">
        <v>3060</v>
      </c>
      <c r="AO277" s="36">
        <v>22575</v>
      </c>
      <c r="AP277" s="36">
        <v>3070</v>
      </c>
      <c r="AQ277" s="36">
        <v>2310</v>
      </c>
      <c r="AR277">
        <v>59</v>
      </c>
      <c r="AS277" s="36">
        <v>1295</v>
      </c>
      <c r="AT277" s="36">
        <v>10450</v>
      </c>
      <c r="AU277" s="36">
        <v>24850</v>
      </c>
      <c r="AV277">
        <v>580</v>
      </c>
      <c r="AW277" s="36">
        <v>2420</v>
      </c>
      <c r="AX277">
        <v>414</v>
      </c>
      <c r="AY277" s="36">
        <v>2930</v>
      </c>
      <c r="AZ277">
        <v>630</v>
      </c>
      <c r="BA277" s="36">
        <v>4920</v>
      </c>
      <c r="BB277" s="36">
        <v>1585</v>
      </c>
      <c r="BC277" s="20">
        <v>1190</v>
      </c>
      <c r="BD277">
        <v>338</v>
      </c>
      <c r="BE277" s="36">
        <v>1395</v>
      </c>
      <c r="BF277" s="36">
        <v>2530</v>
      </c>
      <c r="BG277" s="36">
        <v>1460</v>
      </c>
      <c r="BH277">
        <v>575</v>
      </c>
      <c r="BI277" s="36">
        <v>8650</v>
      </c>
      <c r="BJ277">
        <v>171</v>
      </c>
    </row>
    <row r="278" spans="1:62" ht="15" thickBot="1" x14ac:dyDescent="0.35">
      <c r="A278" s="29">
        <v>45474</v>
      </c>
      <c r="B278" s="25">
        <v>19045.7</v>
      </c>
      <c r="C278" s="22">
        <v>15.406000000000001</v>
      </c>
      <c r="D278" s="30">
        <f t="shared" si="4"/>
        <v>293418.05420000001</v>
      </c>
      <c r="E278" s="23"/>
      <c r="F278" s="23"/>
      <c r="G278" s="21">
        <v>45388</v>
      </c>
      <c r="H278" s="36">
        <v>1340</v>
      </c>
      <c r="I278" s="36">
        <v>2920</v>
      </c>
      <c r="J278" s="20">
        <v>12775</v>
      </c>
      <c r="K278" s="36">
        <v>2790</v>
      </c>
      <c r="L278">
        <v>740</v>
      </c>
      <c r="M278" s="36">
        <v>4450</v>
      </c>
      <c r="N278" s="36">
        <v>1265</v>
      </c>
      <c r="O278" s="36">
        <v>2280</v>
      </c>
      <c r="P278">
        <v>152</v>
      </c>
      <c r="Q278" s="36">
        <v>4990</v>
      </c>
      <c r="R278">
        <v>60</v>
      </c>
      <c r="S278" s="36">
        <v>1600</v>
      </c>
      <c r="T278" s="36">
        <v>4580</v>
      </c>
      <c r="U278" s="36">
        <v>1440</v>
      </c>
      <c r="V278" s="36">
        <v>9350</v>
      </c>
      <c r="W278" s="36">
        <v>6150</v>
      </c>
      <c r="X278" s="36">
        <v>4640</v>
      </c>
      <c r="Y278" s="36">
        <v>1043</v>
      </c>
      <c r="Z278" s="36">
        <v>1150</v>
      </c>
      <c r="AA278" s="36">
        <v>4624</v>
      </c>
      <c r="AB278" s="36">
        <v>6100</v>
      </c>
      <c r="AC278" s="36">
        <v>9275</v>
      </c>
      <c r="AD278" s="36">
        <v>2594</v>
      </c>
      <c r="AE278" s="36">
        <v>1395</v>
      </c>
      <c r="AF278" s="36">
        <v>1540</v>
      </c>
      <c r="AG278" s="36">
        <v>1325</v>
      </c>
      <c r="AH278">
        <v>422</v>
      </c>
      <c r="AI278" s="36">
        <v>2290</v>
      </c>
      <c r="AJ278">
        <v>182</v>
      </c>
      <c r="AK278">
        <v>408</v>
      </c>
      <c r="AL278" s="36">
        <v>3830</v>
      </c>
      <c r="AM278" s="36">
        <v>1170</v>
      </c>
      <c r="AN278" s="36">
        <v>3000</v>
      </c>
      <c r="AO278" s="36">
        <v>22975</v>
      </c>
      <c r="AP278" s="36">
        <v>3130</v>
      </c>
      <c r="AQ278" s="36">
        <v>2290</v>
      </c>
      <c r="AR278">
        <v>61</v>
      </c>
      <c r="AS278" s="36">
        <v>1290</v>
      </c>
      <c r="AT278" s="36">
        <v>10325</v>
      </c>
      <c r="AU278" s="36">
        <v>25400</v>
      </c>
      <c r="AV278">
        <v>660</v>
      </c>
      <c r="AW278" s="36">
        <v>2650</v>
      </c>
      <c r="AX278">
        <v>410</v>
      </c>
      <c r="AY278" s="36">
        <v>2850</v>
      </c>
      <c r="AZ278">
        <v>630</v>
      </c>
      <c r="BA278" s="36">
        <v>5075</v>
      </c>
      <c r="BB278" s="36">
        <v>1620</v>
      </c>
      <c r="BC278" s="20">
        <v>1210</v>
      </c>
      <c r="BD278">
        <v>346</v>
      </c>
      <c r="BE278" s="36">
        <v>1400</v>
      </c>
      <c r="BF278" s="36">
        <v>2560</v>
      </c>
      <c r="BG278" s="36">
        <v>1560</v>
      </c>
      <c r="BH278">
        <v>585</v>
      </c>
      <c r="BI278" s="36">
        <v>9600</v>
      </c>
      <c r="BJ278">
        <v>174</v>
      </c>
    </row>
    <row r="279" spans="1:62" ht="15" thickBot="1" x14ac:dyDescent="0.35">
      <c r="A279" s="29">
        <v>45471</v>
      </c>
      <c r="B279" s="25">
        <v>19045.7</v>
      </c>
      <c r="C279" s="22">
        <v>14.907999999999999</v>
      </c>
      <c r="D279" s="30">
        <f t="shared" si="4"/>
        <v>283933.29560000001</v>
      </c>
      <c r="E279" s="23"/>
      <c r="F279" s="23"/>
      <c r="G279" s="21">
        <v>45357</v>
      </c>
      <c r="H279" s="36">
        <v>1410</v>
      </c>
      <c r="I279" s="36">
        <v>2930</v>
      </c>
      <c r="J279" s="20">
        <v>11725</v>
      </c>
      <c r="K279" s="36">
        <v>2800</v>
      </c>
      <c r="L279">
        <v>725</v>
      </c>
      <c r="M279" s="36">
        <v>4530</v>
      </c>
      <c r="N279" s="36">
        <v>1265</v>
      </c>
      <c r="O279" s="36">
        <v>2230</v>
      </c>
      <c r="P279">
        <v>152</v>
      </c>
      <c r="Q279" s="36">
        <v>4950</v>
      </c>
      <c r="R279">
        <v>61</v>
      </c>
      <c r="S279" s="36">
        <v>1605</v>
      </c>
      <c r="T279" s="36">
        <v>4500</v>
      </c>
      <c r="U279" s="36">
        <v>1470</v>
      </c>
      <c r="V279" s="36">
        <v>9275</v>
      </c>
      <c r="W279" s="36">
        <v>6100</v>
      </c>
      <c r="X279" s="36">
        <v>4620</v>
      </c>
      <c r="Y279" s="36">
        <v>1073</v>
      </c>
      <c r="Z279" s="36">
        <v>1115</v>
      </c>
      <c r="AA279" s="36">
        <v>4811</v>
      </c>
      <c r="AB279" s="36">
        <v>6050</v>
      </c>
      <c r="AC279" s="36">
        <v>9325</v>
      </c>
      <c r="AD279" s="36">
        <v>2550</v>
      </c>
      <c r="AE279" s="36">
        <v>1365</v>
      </c>
      <c r="AF279" s="36">
        <v>1520</v>
      </c>
      <c r="AG279" s="36">
        <v>1370</v>
      </c>
      <c r="AH279">
        <v>422</v>
      </c>
      <c r="AI279" s="36">
        <v>2290</v>
      </c>
      <c r="AJ279">
        <v>177</v>
      </c>
      <c r="AK279">
        <v>398</v>
      </c>
      <c r="AL279" s="36">
        <v>3550</v>
      </c>
      <c r="AM279" s="36">
        <v>1185</v>
      </c>
      <c r="AN279" s="36">
        <v>2930</v>
      </c>
      <c r="AO279" s="36">
        <v>22975</v>
      </c>
      <c r="AP279" s="36">
        <v>3080</v>
      </c>
      <c r="AQ279" s="36">
        <v>2320</v>
      </c>
      <c r="AR279">
        <v>64</v>
      </c>
      <c r="AS279" s="36">
        <v>1285</v>
      </c>
      <c r="AT279" s="36">
        <v>10200</v>
      </c>
      <c r="AU279" s="36">
        <v>25225</v>
      </c>
      <c r="AV279">
        <v>725</v>
      </c>
      <c r="AW279" s="36">
        <v>2740</v>
      </c>
      <c r="AX279">
        <v>400</v>
      </c>
      <c r="AY279" s="36">
        <v>2930</v>
      </c>
      <c r="AZ279">
        <v>615</v>
      </c>
      <c r="BA279" s="36">
        <v>5075</v>
      </c>
      <c r="BB279" s="36">
        <v>1590</v>
      </c>
      <c r="BC279" s="20">
        <v>1210</v>
      </c>
      <c r="BD279">
        <v>338</v>
      </c>
      <c r="BE279" s="36">
        <v>1385</v>
      </c>
      <c r="BF279" s="36">
        <v>2570</v>
      </c>
      <c r="BG279" s="36">
        <v>1530</v>
      </c>
      <c r="BH279">
        <v>565</v>
      </c>
      <c r="BI279" s="36">
        <v>9200</v>
      </c>
      <c r="BJ279">
        <v>174</v>
      </c>
    </row>
    <row r="280" spans="1:62" ht="15" thickBot="1" x14ac:dyDescent="0.35">
      <c r="A280" s="29">
        <v>45470</v>
      </c>
      <c r="B280" s="25">
        <v>19045.7</v>
      </c>
      <c r="C280" s="22">
        <v>14.784000000000001</v>
      </c>
      <c r="D280" s="30">
        <f t="shared" si="4"/>
        <v>281571.62880000001</v>
      </c>
      <c r="E280" s="23"/>
      <c r="F280" s="23"/>
      <c r="G280" t="s">
        <v>712</v>
      </c>
      <c r="H280" s="36">
        <v>1450</v>
      </c>
      <c r="I280" s="36">
        <v>2770</v>
      </c>
      <c r="J280" s="20">
        <v>12075</v>
      </c>
      <c r="K280" s="36">
        <v>2650</v>
      </c>
      <c r="L280">
        <v>730</v>
      </c>
      <c r="M280" s="36">
        <v>4340</v>
      </c>
      <c r="N280" s="36">
        <v>1225</v>
      </c>
      <c r="O280" s="36">
        <v>2200</v>
      </c>
      <c r="P280">
        <v>155</v>
      </c>
      <c r="Q280" s="36">
        <v>4950</v>
      </c>
      <c r="R280">
        <v>62</v>
      </c>
      <c r="S280" s="36">
        <v>1600</v>
      </c>
      <c r="T280" s="36">
        <v>4290</v>
      </c>
      <c r="U280" s="36">
        <v>1465</v>
      </c>
      <c r="V280" s="36">
        <v>9250</v>
      </c>
      <c r="W280" s="36">
        <v>5900</v>
      </c>
      <c r="X280" s="36">
        <v>4400</v>
      </c>
      <c r="Y280" s="36">
        <v>1063</v>
      </c>
      <c r="Z280" s="36">
        <v>1100</v>
      </c>
      <c r="AA280" s="36">
        <v>4900</v>
      </c>
      <c r="AB280" s="36">
        <v>5875</v>
      </c>
      <c r="AC280" s="36">
        <v>9100</v>
      </c>
      <c r="AD280" s="36">
        <v>2550</v>
      </c>
      <c r="AE280" s="36">
        <v>1370</v>
      </c>
      <c r="AF280" s="36">
        <v>1490</v>
      </c>
      <c r="AG280" s="36">
        <v>1395</v>
      </c>
      <c r="AH280">
        <v>424</v>
      </c>
      <c r="AI280" s="36">
        <v>2270</v>
      </c>
      <c r="AJ280">
        <v>172</v>
      </c>
      <c r="AK280">
        <v>400</v>
      </c>
      <c r="AL280" s="36">
        <v>3490</v>
      </c>
      <c r="AM280" s="36">
        <v>1190</v>
      </c>
      <c r="AN280" s="36">
        <v>2900</v>
      </c>
      <c r="AO280" s="36">
        <v>22075</v>
      </c>
      <c r="AP280" s="36">
        <v>3120</v>
      </c>
      <c r="AQ280" s="36">
        <v>2310</v>
      </c>
      <c r="AR280">
        <v>65</v>
      </c>
      <c r="AS280" s="36">
        <v>1280</v>
      </c>
      <c r="AT280" s="36">
        <v>9750</v>
      </c>
      <c r="AU280" s="36">
        <v>24975</v>
      </c>
      <c r="AV280">
        <v>670</v>
      </c>
      <c r="AW280" s="36">
        <v>2700</v>
      </c>
      <c r="AX280">
        <v>400</v>
      </c>
      <c r="AY280" s="36">
        <v>2890</v>
      </c>
      <c r="AZ280">
        <v>610</v>
      </c>
      <c r="BA280" s="36">
        <v>5125</v>
      </c>
      <c r="BB280" s="36">
        <v>1580</v>
      </c>
      <c r="BC280" s="20">
        <v>1185</v>
      </c>
      <c r="BD280">
        <v>340</v>
      </c>
      <c r="BE280" s="36">
        <v>1405</v>
      </c>
      <c r="BF280" s="36">
        <v>2420</v>
      </c>
      <c r="BG280" s="36">
        <v>1490</v>
      </c>
      <c r="BH280">
        <v>560</v>
      </c>
      <c r="BI280" s="36">
        <v>9175</v>
      </c>
      <c r="BJ280">
        <v>178</v>
      </c>
    </row>
    <row r="281" spans="1:62" ht="15" thickBot="1" x14ac:dyDescent="0.35">
      <c r="A281" s="29">
        <v>45469</v>
      </c>
      <c r="B281" s="25">
        <v>19045.7</v>
      </c>
      <c r="C281" s="22">
        <v>14.667999999999999</v>
      </c>
      <c r="D281" s="30">
        <f t="shared" si="4"/>
        <v>279362.32760000002</v>
      </c>
      <c r="E281" s="23"/>
      <c r="F281" s="23"/>
      <c r="G281" t="s">
        <v>713</v>
      </c>
      <c r="H281" s="36">
        <v>1485</v>
      </c>
      <c r="I281" s="36">
        <v>2740</v>
      </c>
      <c r="J281" s="20">
        <v>12450</v>
      </c>
      <c r="K281" s="36">
        <v>2760</v>
      </c>
      <c r="L281">
        <v>755</v>
      </c>
      <c r="M281" s="36">
        <v>4380</v>
      </c>
      <c r="N281" s="36">
        <v>1235</v>
      </c>
      <c r="O281" s="36">
        <v>2160</v>
      </c>
      <c r="P281">
        <v>153</v>
      </c>
      <c r="Q281" s="36">
        <v>5100</v>
      </c>
      <c r="R281">
        <v>59</v>
      </c>
      <c r="S281" s="36">
        <v>1625</v>
      </c>
      <c r="T281" s="36">
        <v>4320</v>
      </c>
      <c r="U281" s="36">
        <v>1490</v>
      </c>
      <c r="V281" s="36">
        <v>9000</v>
      </c>
      <c r="W281" s="36">
        <v>5875</v>
      </c>
      <c r="X281" s="36">
        <v>4490</v>
      </c>
      <c r="Y281" s="36">
        <v>1048</v>
      </c>
      <c r="Z281" s="36">
        <v>1170</v>
      </c>
      <c r="AA281" s="36">
        <v>4910</v>
      </c>
      <c r="AB281" s="36">
        <v>6050</v>
      </c>
      <c r="AC281" s="36">
        <v>9475</v>
      </c>
      <c r="AD281" s="36">
        <v>2544</v>
      </c>
      <c r="AE281" s="36">
        <v>1425</v>
      </c>
      <c r="AF281" s="36">
        <v>1520</v>
      </c>
      <c r="AG281" s="36">
        <v>1410</v>
      </c>
      <c r="AH281">
        <v>422</v>
      </c>
      <c r="AI281" s="36">
        <v>2230</v>
      </c>
      <c r="AJ281">
        <v>182</v>
      </c>
      <c r="AK281">
        <v>396</v>
      </c>
      <c r="AL281" s="36">
        <v>3690</v>
      </c>
      <c r="AM281" s="36">
        <v>1155</v>
      </c>
      <c r="AN281" s="36">
        <v>2810</v>
      </c>
      <c r="AO281" s="36">
        <v>22275</v>
      </c>
      <c r="AP281" s="36">
        <v>3110</v>
      </c>
      <c r="AQ281" s="36">
        <v>2430</v>
      </c>
      <c r="AR281">
        <v>67</v>
      </c>
      <c r="AS281" s="36">
        <v>1300</v>
      </c>
      <c r="AT281" s="36">
        <v>10150</v>
      </c>
      <c r="AU281" s="36">
        <v>24950</v>
      </c>
      <c r="AV281">
        <v>645</v>
      </c>
      <c r="AW281" s="36">
        <v>2800</v>
      </c>
      <c r="AX281">
        <v>380</v>
      </c>
      <c r="AY281" s="36">
        <v>3100</v>
      </c>
      <c r="AZ281">
        <v>605</v>
      </c>
      <c r="BA281" s="36">
        <v>5125</v>
      </c>
      <c r="BB281" s="36">
        <v>1635</v>
      </c>
      <c r="BC281" s="20">
        <v>1235</v>
      </c>
      <c r="BD281">
        <v>346</v>
      </c>
      <c r="BE281" s="36">
        <v>1450</v>
      </c>
      <c r="BF281" s="36">
        <v>2490</v>
      </c>
      <c r="BG281" s="36">
        <v>1485</v>
      </c>
      <c r="BH281">
        <v>550</v>
      </c>
      <c r="BI281" s="36">
        <v>9150</v>
      </c>
      <c r="BJ281">
        <v>161</v>
      </c>
    </row>
    <row r="282" spans="1:62" ht="15" thickBot="1" x14ac:dyDescent="0.35">
      <c r="A282" s="29">
        <v>45468</v>
      </c>
      <c r="B282" s="25">
        <v>19045.7</v>
      </c>
      <c r="C282" s="22">
        <v>14.667999999999999</v>
      </c>
      <c r="D282" s="30">
        <f t="shared" si="4"/>
        <v>279362.32760000002</v>
      </c>
      <c r="E282" s="23"/>
      <c r="F282" s="23"/>
      <c r="G282" t="s">
        <v>714</v>
      </c>
      <c r="H282" s="36">
        <v>1450</v>
      </c>
      <c r="I282" s="36">
        <v>2680</v>
      </c>
      <c r="J282" s="20">
        <v>13200</v>
      </c>
      <c r="K282" s="36">
        <v>2800</v>
      </c>
      <c r="L282">
        <v>770</v>
      </c>
      <c r="M282" s="36">
        <v>4410</v>
      </c>
      <c r="N282" s="36">
        <v>1260</v>
      </c>
      <c r="O282" s="36">
        <v>2200</v>
      </c>
      <c r="P282">
        <v>156</v>
      </c>
      <c r="Q282" s="36">
        <v>4880</v>
      </c>
      <c r="R282">
        <v>59</v>
      </c>
      <c r="S282" s="36">
        <v>1650</v>
      </c>
      <c r="T282" s="36">
        <v>4460</v>
      </c>
      <c r="U282" s="36">
        <v>1525</v>
      </c>
      <c r="V282" s="36">
        <v>9150</v>
      </c>
      <c r="W282" s="36">
        <v>5800</v>
      </c>
      <c r="X282" s="36">
        <v>4530</v>
      </c>
      <c r="Y282" s="36">
        <v>1063</v>
      </c>
      <c r="Z282" s="36">
        <v>1150</v>
      </c>
      <c r="AA282" s="36">
        <v>5126</v>
      </c>
      <c r="AB282" s="36">
        <v>6125</v>
      </c>
      <c r="AC282" s="36">
        <v>9550</v>
      </c>
      <c r="AD282" s="36">
        <v>2606</v>
      </c>
      <c r="AE282" s="36">
        <v>1400</v>
      </c>
      <c r="AF282" s="36">
        <v>1515</v>
      </c>
      <c r="AG282" s="36">
        <v>1450</v>
      </c>
      <c r="AH282">
        <v>430</v>
      </c>
      <c r="AI282" s="36">
        <v>2290</v>
      </c>
      <c r="AJ282">
        <v>180</v>
      </c>
      <c r="AK282">
        <v>404</v>
      </c>
      <c r="AL282" s="36">
        <v>3760</v>
      </c>
      <c r="AM282" s="36">
        <v>1110</v>
      </c>
      <c r="AN282" s="36">
        <v>2810</v>
      </c>
      <c r="AO282" s="36">
        <v>22525</v>
      </c>
      <c r="AP282" s="36">
        <v>3010</v>
      </c>
      <c r="AQ282" s="36">
        <v>2410</v>
      </c>
      <c r="AR282">
        <v>71</v>
      </c>
      <c r="AS282" s="36">
        <v>1270</v>
      </c>
      <c r="AT282" s="36">
        <v>10425</v>
      </c>
      <c r="AU282" s="36">
        <v>24375</v>
      </c>
      <c r="AV282">
        <v>675</v>
      </c>
      <c r="AW282" s="36">
        <v>2900</v>
      </c>
      <c r="AX282">
        <v>380</v>
      </c>
      <c r="AY282" s="36">
        <v>3100</v>
      </c>
      <c r="AZ282">
        <v>610</v>
      </c>
      <c r="BA282" s="36">
        <v>5275</v>
      </c>
      <c r="BB282" s="36">
        <v>1610</v>
      </c>
      <c r="BC282" s="20">
        <v>1265</v>
      </c>
      <c r="BD282">
        <v>354</v>
      </c>
      <c r="BE282" s="36">
        <v>1400</v>
      </c>
      <c r="BF282" s="36">
        <v>2480</v>
      </c>
      <c r="BG282" s="36">
        <v>1495</v>
      </c>
      <c r="BH282">
        <v>555</v>
      </c>
      <c r="BI282" s="36">
        <v>9150</v>
      </c>
      <c r="BJ282">
        <v>170</v>
      </c>
    </row>
    <row r="283" spans="1:62" ht="15" thickBot="1" x14ac:dyDescent="0.35">
      <c r="A283" s="29">
        <v>45467</v>
      </c>
      <c r="B283" s="25">
        <v>19045.7</v>
      </c>
      <c r="C283" s="22">
        <v>14.842000000000001</v>
      </c>
      <c r="D283" s="30">
        <f t="shared" si="4"/>
        <v>282676.2794</v>
      </c>
      <c r="E283" s="23"/>
      <c r="F283" s="23"/>
      <c r="G283" t="s">
        <v>715</v>
      </c>
      <c r="H283" s="36">
        <v>1485</v>
      </c>
      <c r="I283" s="36">
        <v>2690</v>
      </c>
      <c r="J283" s="20">
        <v>12900</v>
      </c>
      <c r="K283" s="36">
        <v>2880</v>
      </c>
      <c r="L283">
        <v>775</v>
      </c>
      <c r="M283" s="36">
        <v>4530</v>
      </c>
      <c r="N283" s="36">
        <v>1250</v>
      </c>
      <c r="O283" s="36">
        <v>2290</v>
      </c>
      <c r="P283">
        <v>149</v>
      </c>
      <c r="Q283" s="36">
        <v>5025</v>
      </c>
      <c r="R283">
        <v>58</v>
      </c>
      <c r="S283" s="36">
        <v>1580</v>
      </c>
      <c r="T283" s="36">
        <v>4510</v>
      </c>
      <c r="U283" s="36">
        <v>1515</v>
      </c>
      <c r="V283" s="36">
        <v>9300</v>
      </c>
      <c r="W283" s="36">
        <v>5950</v>
      </c>
      <c r="X283" s="36">
        <v>4710</v>
      </c>
      <c r="Y283" s="36">
        <v>1168</v>
      </c>
      <c r="Z283" s="36">
        <v>1150</v>
      </c>
      <c r="AA283" s="36">
        <v>5028</v>
      </c>
      <c r="AB283" s="36">
        <v>6125</v>
      </c>
      <c r="AC283" s="36">
        <v>9600</v>
      </c>
      <c r="AD283" s="36">
        <v>2625</v>
      </c>
      <c r="AE283" s="36">
        <v>1375</v>
      </c>
      <c r="AF283" s="36">
        <v>1550</v>
      </c>
      <c r="AG283" s="36">
        <v>1410</v>
      </c>
      <c r="AH283">
        <v>440</v>
      </c>
      <c r="AI283" s="36">
        <v>2290</v>
      </c>
      <c r="AJ283">
        <v>182</v>
      </c>
      <c r="AK283">
        <v>400</v>
      </c>
      <c r="AL283" s="36">
        <v>3780</v>
      </c>
      <c r="AM283" s="36">
        <v>1130</v>
      </c>
      <c r="AN283" s="36">
        <v>2860</v>
      </c>
      <c r="AO283" s="36">
        <v>22475</v>
      </c>
      <c r="AP283" s="36">
        <v>3280</v>
      </c>
      <c r="AQ283" s="36">
        <v>2440</v>
      </c>
      <c r="AR283">
        <v>74</v>
      </c>
      <c r="AS283" s="36">
        <v>1295</v>
      </c>
      <c r="AT283" s="36">
        <v>10600</v>
      </c>
      <c r="AU283" s="36">
        <v>24300</v>
      </c>
      <c r="AV283">
        <v>670</v>
      </c>
      <c r="AW283" s="36">
        <v>2900</v>
      </c>
      <c r="AX283">
        <v>382</v>
      </c>
      <c r="AY283" s="36">
        <v>3070</v>
      </c>
      <c r="AZ283">
        <v>605</v>
      </c>
      <c r="BA283" s="36">
        <v>5475</v>
      </c>
      <c r="BB283" s="36">
        <v>1635</v>
      </c>
      <c r="BC283" s="20">
        <v>1260</v>
      </c>
      <c r="BD283">
        <v>362</v>
      </c>
      <c r="BE283" s="36">
        <v>1400</v>
      </c>
      <c r="BF283" s="36">
        <v>2450</v>
      </c>
      <c r="BG283" s="36">
        <v>1505</v>
      </c>
      <c r="BH283">
        <v>560</v>
      </c>
      <c r="BI283" s="36">
        <v>9075</v>
      </c>
      <c r="BJ283">
        <v>176</v>
      </c>
    </row>
    <row r="284" spans="1:62" ht="15" thickBot="1" x14ac:dyDescent="0.35">
      <c r="A284" s="29">
        <v>45464</v>
      </c>
      <c r="B284" s="25">
        <v>19045.7</v>
      </c>
      <c r="C284" s="22">
        <v>14.46</v>
      </c>
      <c r="D284" s="30">
        <f t="shared" si="4"/>
        <v>275400.82200000004</v>
      </c>
      <c r="E284" s="23"/>
      <c r="F284" s="23"/>
      <c r="G284" t="s">
        <v>716</v>
      </c>
      <c r="H284" s="36">
        <v>1400</v>
      </c>
      <c r="I284" s="36">
        <v>2870</v>
      </c>
      <c r="J284" s="20">
        <v>12650</v>
      </c>
      <c r="K284" s="36">
        <v>2800</v>
      </c>
      <c r="L284">
        <v>760</v>
      </c>
      <c r="M284" s="36">
        <v>4550</v>
      </c>
      <c r="N284" s="36">
        <v>1200</v>
      </c>
      <c r="O284" s="36">
        <v>2270</v>
      </c>
      <c r="P284">
        <v>145</v>
      </c>
      <c r="Q284" s="36">
        <v>4990</v>
      </c>
      <c r="R284">
        <v>58</v>
      </c>
      <c r="S284" s="36">
        <v>1580</v>
      </c>
      <c r="T284" s="36">
        <v>4550</v>
      </c>
      <c r="U284" s="36">
        <v>1495</v>
      </c>
      <c r="V284" s="36">
        <v>9300</v>
      </c>
      <c r="W284" s="36">
        <v>5825</v>
      </c>
      <c r="X284" s="36">
        <v>4670</v>
      </c>
      <c r="Y284" s="36">
        <v>1078</v>
      </c>
      <c r="Z284" s="36">
        <v>1145</v>
      </c>
      <c r="AA284" s="36">
        <v>4742</v>
      </c>
      <c r="AB284" s="36">
        <v>6125</v>
      </c>
      <c r="AC284" s="36">
        <v>9275</v>
      </c>
      <c r="AD284" s="36">
        <v>2450</v>
      </c>
      <c r="AE284" s="36">
        <v>1395</v>
      </c>
      <c r="AF284" s="36">
        <v>1565</v>
      </c>
      <c r="AG284" s="36">
        <v>1410</v>
      </c>
      <c r="AH284">
        <v>452</v>
      </c>
      <c r="AI284" s="36">
        <v>2290</v>
      </c>
      <c r="AJ284">
        <v>182</v>
      </c>
      <c r="AK284">
        <v>404</v>
      </c>
      <c r="AL284" s="36">
        <v>3760</v>
      </c>
      <c r="AM284" s="36">
        <v>1090</v>
      </c>
      <c r="AN284" s="36">
        <v>2810</v>
      </c>
      <c r="AO284" s="36">
        <v>22625</v>
      </c>
      <c r="AP284" s="36">
        <v>3260</v>
      </c>
      <c r="AQ284" s="36">
        <v>2460</v>
      </c>
      <c r="AR284">
        <v>70</v>
      </c>
      <c r="AS284" s="36">
        <v>1290</v>
      </c>
      <c r="AT284" s="36">
        <v>10425</v>
      </c>
      <c r="AU284" s="36">
        <v>24250</v>
      </c>
      <c r="AV284">
        <v>620</v>
      </c>
      <c r="AW284" s="36">
        <v>2700</v>
      </c>
      <c r="AX284">
        <v>380</v>
      </c>
      <c r="AY284" s="36">
        <v>3100</v>
      </c>
      <c r="AZ284">
        <v>595</v>
      </c>
      <c r="BA284" s="36">
        <v>5475</v>
      </c>
      <c r="BB284" s="36">
        <v>1580</v>
      </c>
      <c r="BC284" s="20">
        <v>1235</v>
      </c>
      <c r="BD284">
        <v>356</v>
      </c>
      <c r="BE284" s="36">
        <v>1395</v>
      </c>
      <c r="BF284" s="36">
        <v>2550</v>
      </c>
      <c r="BG284" s="36">
        <v>1475</v>
      </c>
      <c r="BH284">
        <v>550</v>
      </c>
      <c r="BI284" s="36">
        <v>8850</v>
      </c>
      <c r="BJ284">
        <v>185</v>
      </c>
    </row>
    <row r="285" spans="1:62" ht="15" thickBot="1" x14ac:dyDescent="0.35">
      <c r="A285" s="29">
        <v>45463</v>
      </c>
      <c r="B285" s="25">
        <v>19045.7</v>
      </c>
      <c r="C285" s="22">
        <v>14.742000000000001</v>
      </c>
      <c r="D285" s="30">
        <f t="shared" si="4"/>
        <v>280771.70940000005</v>
      </c>
      <c r="E285" s="23"/>
      <c r="F285" s="23"/>
      <c r="G285" t="s">
        <v>717</v>
      </c>
      <c r="H285" s="36">
        <v>1370</v>
      </c>
      <c r="I285" s="36">
        <v>2920</v>
      </c>
      <c r="J285" s="20">
        <v>10550</v>
      </c>
      <c r="K285" s="36">
        <v>2830</v>
      </c>
      <c r="L285">
        <v>790</v>
      </c>
      <c r="M285" s="36">
        <v>4720</v>
      </c>
      <c r="N285" s="36">
        <v>1235</v>
      </c>
      <c r="O285" s="36">
        <v>2330</v>
      </c>
      <c r="P285">
        <v>150</v>
      </c>
      <c r="Q285" s="36">
        <v>5100</v>
      </c>
      <c r="R285">
        <v>59</v>
      </c>
      <c r="S285" s="36">
        <v>1595</v>
      </c>
      <c r="T285" s="36">
        <v>4710</v>
      </c>
      <c r="U285" s="36">
        <v>1525</v>
      </c>
      <c r="V285" s="36">
        <v>9425</v>
      </c>
      <c r="W285" s="36">
        <v>6050</v>
      </c>
      <c r="X285" s="36">
        <v>4760</v>
      </c>
      <c r="Y285" s="36">
        <v>1183</v>
      </c>
      <c r="Z285" s="36">
        <v>1140</v>
      </c>
      <c r="AA285" s="36">
        <v>4831</v>
      </c>
      <c r="AB285" s="36">
        <v>6150</v>
      </c>
      <c r="AC285" s="36">
        <v>9625</v>
      </c>
      <c r="AD285" s="36">
        <v>2519</v>
      </c>
      <c r="AE285" s="36">
        <v>1435</v>
      </c>
      <c r="AF285" s="36">
        <v>1560</v>
      </c>
      <c r="AG285" s="36">
        <v>1355</v>
      </c>
      <c r="AH285">
        <v>442</v>
      </c>
      <c r="AI285" s="36">
        <v>2280</v>
      </c>
      <c r="AJ285">
        <v>190</v>
      </c>
      <c r="AK285">
        <v>404</v>
      </c>
      <c r="AL285" s="36">
        <v>3950</v>
      </c>
      <c r="AM285">
        <v>985</v>
      </c>
      <c r="AN285" s="36">
        <v>2940</v>
      </c>
      <c r="AO285" s="36">
        <v>22600</v>
      </c>
      <c r="AP285" s="36">
        <v>3060</v>
      </c>
      <c r="AQ285" s="36">
        <v>2470</v>
      </c>
      <c r="AR285">
        <v>66</v>
      </c>
      <c r="AS285" s="36">
        <v>1335</v>
      </c>
      <c r="AT285" s="36">
        <v>10475</v>
      </c>
      <c r="AU285" s="36">
        <v>24325</v>
      </c>
      <c r="AV285">
        <v>650</v>
      </c>
      <c r="AW285" s="36">
        <v>2820</v>
      </c>
      <c r="AX285">
        <v>380</v>
      </c>
      <c r="AY285" s="36">
        <v>3090</v>
      </c>
      <c r="AZ285">
        <v>605</v>
      </c>
      <c r="BA285" s="36">
        <v>5575</v>
      </c>
      <c r="BB285" s="36">
        <v>1590</v>
      </c>
      <c r="BC285" s="20">
        <v>1260</v>
      </c>
      <c r="BD285">
        <v>368</v>
      </c>
      <c r="BE285" s="36">
        <v>1430</v>
      </c>
      <c r="BF285" s="36">
        <v>2520</v>
      </c>
      <c r="BG285" s="36">
        <v>1545</v>
      </c>
      <c r="BH285">
        <v>550</v>
      </c>
      <c r="BI285" s="36">
        <v>9075</v>
      </c>
      <c r="BJ285">
        <v>185</v>
      </c>
    </row>
    <row r="286" spans="1:62" ht="15" thickBot="1" x14ac:dyDescent="0.35">
      <c r="A286" s="29">
        <v>45462</v>
      </c>
      <c r="B286" s="25">
        <v>19045.7</v>
      </c>
      <c r="C286" s="22">
        <v>14.71</v>
      </c>
      <c r="D286" s="30">
        <f t="shared" si="4"/>
        <v>280162.24700000003</v>
      </c>
      <c r="E286" s="23"/>
      <c r="F286" s="23"/>
      <c r="G286" t="s">
        <v>718</v>
      </c>
      <c r="H286" s="36">
        <v>1340</v>
      </c>
      <c r="I286" s="36">
        <v>2880</v>
      </c>
      <c r="J286" s="20">
        <v>10500</v>
      </c>
      <c r="K286" s="36">
        <v>2760</v>
      </c>
      <c r="L286">
        <v>800</v>
      </c>
      <c r="M286" s="36">
        <v>4680</v>
      </c>
      <c r="N286" s="36">
        <v>1240</v>
      </c>
      <c r="O286" s="36">
        <v>2360</v>
      </c>
      <c r="P286">
        <v>150</v>
      </c>
      <c r="Q286" s="36">
        <v>5075</v>
      </c>
      <c r="R286">
        <v>60</v>
      </c>
      <c r="S286" s="36">
        <v>1570</v>
      </c>
      <c r="T286" s="36">
        <v>4700</v>
      </c>
      <c r="U286" s="36">
        <v>1565</v>
      </c>
      <c r="V286" s="36">
        <v>9375</v>
      </c>
      <c r="W286" s="36">
        <v>6025</v>
      </c>
      <c r="X286" s="36">
        <v>4770</v>
      </c>
      <c r="Y286" s="36">
        <v>1263</v>
      </c>
      <c r="Z286" s="36">
        <v>1135</v>
      </c>
      <c r="AA286" s="36">
        <v>4979</v>
      </c>
      <c r="AB286" s="36">
        <v>6150</v>
      </c>
      <c r="AC286" s="36">
        <v>9625</v>
      </c>
      <c r="AD286" s="36">
        <v>2563</v>
      </c>
      <c r="AE286" s="36">
        <v>1420</v>
      </c>
      <c r="AF286" s="36">
        <v>1505</v>
      </c>
      <c r="AG286" s="36">
        <v>1405</v>
      </c>
      <c r="AH286">
        <v>442</v>
      </c>
      <c r="AI286" s="36">
        <v>2300</v>
      </c>
      <c r="AJ286">
        <v>192</v>
      </c>
      <c r="AK286">
        <v>404</v>
      </c>
      <c r="AL286" s="36">
        <v>3990</v>
      </c>
      <c r="AM286">
        <v>965</v>
      </c>
      <c r="AN286" s="36">
        <v>2950</v>
      </c>
      <c r="AO286" s="36">
        <v>22425</v>
      </c>
      <c r="AP286" s="36">
        <v>2910</v>
      </c>
      <c r="AQ286" s="36">
        <v>2470</v>
      </c>
      <c r="AR286">
        <v>64</v>
      </c>
      <c r="AS286" s="36">
        <v>1325</v>
      </c>
      <c r="AT286" s="36">
        <v>10400</v>
      </c>
      <c r="AU286" s="36">
        <v>24250</v>
      </c>
      <c r="AV286">
        <v>645</v>
      </c>
      <c r="AW286" s="36">
        <v>2790</v>
      </c>
      <c r="AX286">
        <v>380</v>
      </c>
      <c r="AY286" s="36">
        <v>3100</v>
      </c>
      <c r="AZ286">
        <v>600</v>
      </c>
      <c r="BA286" s="36">
        <v>5600</v>
      </c>
      <c r="BB286" s="36">
        <v>1565</v>
      </c>
      <c r="BC286" s="20">
        <v>1280</v>
      </c>
      <c r="BD286">
        <v>366</v>
      </c>
      <c r="BE286" s="36">
        <v>1440</v>
      </c>
      <c r="BF286" s="36">
        <v>2560</v>
      </c>
      <c r="BG286" s="36">
        <v>1555</v>
      </c>
      <c r="BH286">
        <v>540</v>
      </c>
      <c r="BI286" s="36">
        <v>9075</v>
      </c>
      <c r="BJ286">
        <v>180</v>
      </c>
    </row>
    <row r="287" spans="1:62" ht="15" thickBot="1" x14ac:dyDescent="0.35">
      <c r="A287" s="29">
        <v>45461</v>
      </c>
      <c r="B287" s="25">
        <v>19045.7</v>
      </c>
      <c r="C287" s="22">
        <v>14.664</v>
      </c>
      <c r="D287" s="30">
        <f t="shared" si="4"/>
        <v>279286.14480000001</v>
      </c>
      <c r="E287" s="23"/>
      <c r="F287" s="23"/>
      <c r="G287" t="s">
        <v>719</v>
      </c>
      <c r="H287" s="36">
        <v>1320</v>
      </c>
      <c r="I287" s="36">
        <v>2910</v>
      </c>
      <c r="J287" s="20">
        <v>10500</v>
      </c>
      <c r="K287" s="36">
        <v>2800</v>
      </c>
      <c r="L287">
        <v>815</v>
      </c>
      <c r="M287" s="36">
        <v>4820</v>
      </c>
      <c r="N287" s="36">
        <v>1270</v>
      </c>
      <c r="O287" s="36">
        <v>2470</v>
      </c>
      <c r="P287">
        <v>154</v>
      </c>
      <c r="Q287" s="36">
        <v>4950</v>
      </c>
      <c r="R287">
        <v>60</v>
      </c>
      <c r="S287" s="36">
        <v>1610</v>
      </c>
      <c r="T287" s="36">
        <v>4740</v>
      </c>
      <c r="U287" s="36">
        <v>1655</v>
      </c>
      <c r="V287" s="36">
        <v>9475</v>
      </c>
      <c r="W287" s="36">
        <v>6325</v>
      </c>
      <c r="X287" s="36">
        <v>4980</v>
      </c>
      <c r="Y287" s="36">
        <v>1198</v>
      </c>
      <c r="Z287" s="36">
        <v>1170</v>
      </c>
      <c r="AA287" s="36">
        <v>5077</v>
      </c>
      <c r="AB287" s="36">
        <v>6225</v>
      </c>
      <c r="AC287" s="36">
        <v>9700</v>
      </c>
      <c r="AD287" s="36">
        <v>2600</v>
      </c>
      <c r="AE287" s="36">
        <v>1460</v>
      </c>
      <c r="AF287" s="36">
        <v>1530</v>
      </c>
      <c r="AG287" s="36">
        <v>1480</v>
      </c>
      <c r="AH287">
        <v>450</v>
      </c>
      <c r="AI287" s="36">
        <v>2290</v>
      </c>
      <c r="AJ287">
        <v>197</v>
      </c>
      <c r="AK287">
        <v>416</v>
      </c>
      <c r="AL287" s="36">
        <v>3990</v>
      </c>
      <c r="AM287">
        <v>970</v>
      </c>
      <c r="AN287" s="36">
        <v>2990</v>
      </c>
      <c r="AO287" s="36">
        <v>22850</v>
      </c>
      <c r="AP287" s="36">
        <v>2700</v>
      </c>
      <c r="AQ287" s="36">
        <v>2460</v>
      </c>
      <c r="AR287">
        <v>65</v>
      </c>
      <c r="AS287" s="36">
        <v>1340</v>
      </c>
      <c r="AT287" s="36">
        <v>10500</v>
      </c>
      <c r="AU287" s="36">
        <v>24350</v>
      </c>
      <c r="AV287">
        <v>645</v>
      </c>
      <c r="AW287" s="36">
        <v>2840</v>
      </c>
      <c r="AX287">
        <v>380</v>
      </c>
      <c r="AY287" s="36">
        <v>3120</v>
      </c>
      <c r="AZ287">
        <v>595</v>
      </c>
      <c r="BA287" s="36">
        <v>5600</v>
      </c>
      <c r="BB287" s="36">
        <v>1575</v>
      </c>
      <c r="BC287" s="20">
        <v>1260</v>
      </c>
      <c r="BD287">
        <v>370</v>
      </c>
      <c r="BE287" s="36">
        <v>1450</v>
      </c>
      <c r="BF287" s="36">
        <v>2560</v>
      </c>
      <c r="BG287" s="36">
        <v>1525</v>
      </c>
      <c r="BH287">
        <v>550</v>
      </c>
      <c r="BI287" s="36">
        <v>9075</v>
      </c>
      <c r="BJ287">
        <v>180</v>
      </c>
    </row>
    <row r="288" spans="1:62" ht="15" thickBot="1" x14ac:dyDescent="0.35">
      <c r="A288" s="29">
        <v>45460</v>
      </c>
      <c r="B288" s="25">
        <v>19045.7</v>
      </c>
      <c r="C288" s="22">
        <v>14.646000000000001</v>
      </c>
      <c r="D288" s="30">
        <f t="shared" si="4"/>
        <v>278943.32220000005</v>
      </c>
      <c r="E288" s="23"/>
      <c r="F288" s="23"/>
      <c r="G288" t="s">
        <v>720</v>
      </c>
      <c r="H288" s="36">
        <v>1300</v>
      </c>
      <c r="I288" s="36">
        <v>2880</v>
      </c>
      <c r="J288" s="20">
        <v>10250</v>
      </c>
      <c r="K288" s="36">
        <v>2800</v>
      </c>
      <c r="L288">
        <v>830</v>
      </c>
      <c r="M288" s="36">
        <v>4920</v>
      </c>
      <c r="N288" s="36">
        <v>1300</v>
      </c>
      <c r="O288" s="36">
        <v>2520</v>
      </c>
      <c r="P288">
        <v>146</v>
      </c>
      <c r="Q288" s="36">
        <v>4980</v>
      </c>
      <c r="R288">
        <v>59</v>
      </c>
      <c r="S288" s="36">
        <v>1580</v>
      </c>
      <c r="T288" s="36">
        <v>4800</v>
      </c>
      <c r="U288" s="36">
        <v>1620</v>
      </c>
      <c r="V288" s="36">
        <v>9750</v>
      </c>
      <c r="W288" s="36">
        <v>6575</v>
      </c>
      <c r="X288" s="36">
        <v>5175</v>
      </c>
      <c r="Y288" s="36">
        <v>1338</v>
      </c>
      <c r="Z288" s="36">
        <v>1160</v>
      </c>
      <c r="AA288" s="36">
        <v>4722</v>
      </c>
      <c r="AB288" s="36">
        <v>6150</v>
      </c>
      <c r="AC288" s="36">
        <v>9800</v>
      </c>
      <c r="AD288" s="36">
        <v>2694</v>
      </c>
      <c r="AE288" s="36">
        <v>1460</v>
      </c>
      <c r="AF288" s="36">
        <v>1500</v>
      </c>
      <c r="AG288" s="36">
        <v>1370</v>
      </c>
      <c r="AH288">
        <v>442</v>
      </c>
      <c r="AI288" s="36">
        <v>2320</v>
      </c>
      <c r="AJ288">
        <v>193</v>
      </c>
      <c r="AK288">
        <v>408</v>
      </c>
      <c r="AL288" s="36">
        <v>4060</v>
      </c>
      <c r="AM288" s="36">
        <v>1110</v>
      </c>
      <c r="AN288" s="36">
        <v>2990</v>
      </c>
      <c r="AO288" s="36">
        <v>22300</v>
      </c>
      <c r="AP288" s="36">
        <v>2710</v>
      </c>
      <c r="AQ288" s="36">
        <v>2440</v>
      </c>
      <c r="AR288">
        <v>66</v>
      </c>
      <c r="AS288" s="36">
        <v>1335</v>
      </c>
      <c r="AT288" s="36">
        <v>10550</v>
      </c>
      <c r="AU288" s="36">
        <v>24075</v>
      </c>
      <c r="AV288">
        <v>605</v>
      </c>
      <c r="AW288" s="36">
        <v>2740</v>
      </c>
      <c r="AX288">
        <v>388</v>
      </c>
      <c r="AY288" s="36">
        <v>3070</v>
      </c>
      <c r="AZ288">
        <v>610</v>
      </c>
      <c r="BA288" s="36">
        <v>5350</v>
      </c>
      <c r="BB288" s="36">
        <v>1515</v>
      </c>
      <c r="BC288" s="20">
        <v>1290</v>
      </c>
      <c r="BD288">
        <v>376</v>
      </c>
      <c r="BE288" s="36">
        <v>1445</v>
      </c>
      <c r="BF288" s="36">
        <v>2540</v>
      </c>
      <c r="BG288" s="36">
        <v>1545</v>
      </c>
      <c r="BH288">
        <v>555</v>
      </c>
      <c r="BI288" s="36">
        <v>9100</v>
      </c>
      <c r="BJ288">
        <v>181</v>
      </c>
    </row>
    <row r="289" spans="1:62" ht="15" thickBot="1" x14ac:dyDescent="0.35">
      <c r="A289" s="29">
        <v>45457</v>
      </c>
      <c r="B289" s="25">
        <v>19045.7</v>
      </c>
      <c r="C289" s="22">
        <v>14.414</v>
      </c>
      <c r="D289" s="30">
        <f t="shared" si="4"/>
        <v>274524.71980000002</v>
      </c>
      <c r="E289" s="23"/>
      <c r="F289" s="23"/>
      <c r="G289" t="s">
        <v>721</v>
      </c>
      <c r="H289" s="36">
        <v>1305</v>
      </c>
      <c r="I289" s="36">
        <v>2880</v>
      </c>
      <c r="J289" s="20">
        <v>10350</v>
      </c>
      <c r="K289" s="36">
        <v>2850</v>
      </c>
      <c r="L289">
        <v>840</v>
      </c>
      <c r="M289" s="36">
        <v>4840</v>
      </c>
      <c r="N289" s="36">
        <v>1275</v>
      </c>
      <c r="O289" s="36">
        <v>2540</v>
      </c>
      <c r="P289">
        <v>146</v>
      </c>
      <c r="Q289" s="36">
        <v>5150</v>
      </c>
      <c r="R289">
        <v>58</v>
      </c>
      <c r="S289" s="36">
        <v>1580</v>
      </c>
      <c r="T289" s="36">
        <v>4710</v>
      </c>
      <c r="U289" s="36">
        <v>1565</v>
      </c>
      <c r="V289" s="36">
        <v>9600</v>
      </c>
      <c r="W289" s="36">
        <v>6350</v>
      </c>
      <c r="X289" s="36">
        <v>5200</v>
      </c>
      <c r="Y289" s="36">
        <v>1283</v>
      </c>
      <c r="Z289" s="36">
        <v>1160</v>
      </c>
      <c r="AA289" s="36">
        <v>4417</v>
      </c>
      <c r="AB289" s="36">
        <v>6150</v>
      </c>
      <c r="AC289" s="36">
        <v>9700</v>
      </c>
      <c r="AD289" s="36">
        <v>2713</v>
      </c>
      <c r="AE289" s="36">
        <v>1440</v>
      </c>
      <c r="AF289" s="36">
        <v>1445</v>
      </c>
      <c r="AG289" s="36">
        <v>1370</v>
      </c>
      <c r="AH289">
        <v>428</v>
      </c>
      <c r="AI289" s="36">
        <v>2340</v>
      </c>
      <c r="AJ289">
        <v>193</v>
      </c>
      <c r="AK289">
        <v>414</v>
      </c>
      <c r="AL289" s="36">
        <v>4120</v>
      </c>
      <c r="AM289" s="36">
        <v>1110</v>
      </c>
      <c r="AN289" s="36">
        <v>3010</v>
      </c>
      <c r="AO289" s="36">
        <v>22150</v>
      </c>
      <c r="AP289" s="36">
        <v>2700</v>
      </c>
      <c r="AQ289" s="36">
        <v>2380</v>
      </c>
      <c r="AR289">
        <v>66</v>
      </c>
      <c r="AS289" s="36">
        <v>1345</v>
      </c>
      <c r="AT289" s="36">
        <v>10575</v>
      </c>
      <c r="AU289" s="36">
        <v>24200</v>
      </c>
      <c r="AV289">
        <v>555</v>
      </c>
      <c r="AW289" s="36">
        <v>2740</v>
      </c>
      <c r="AX289">
        <v>392</v>
      </c>
      <c r="AY289" s="36">
        <v>3070</v>
      </c>
      <c r="AZ289">
        <v>610</v>
      </c>
      <c r="BA289" s="36">
        <v>5325</v>
      </c>
      <c r="BB289" s="36">
        <v>1495</v>
      </c>
      <c r="BC289" s="20">
        <v>1315</v>
      </c>
      <c r="BD289">
        <v>372</v>
      </c>
      <c r="BE289" s="36">
        <v>1425</v>
      </c>
      <c r="BF289" s="36">
        <v>2500</v>
      </c>
      <c r="BG289" s="36">
        <v>1515</v>
      </c>
      <c r="BH289">
        <v>555</v>
      </c>
      <c r="BI289" s="36">
        <v>9150</v>
      </c>
      <c r="BJ289">
        <v>166</v>
      </c>
    </row>
    <row r="290" spans="1:62" ht="15" thickBot="1" x14ac:dyDescent="0.35">
      <c r="A290" s="29">
        <v>45456</v>
      </c>
      <c r="B290" s="25">
        <v>19045.7</v>
      </c>
      <c r="C290" s="22">
        <v>14.526</v>
      </c>
      <c r="D290" s="30">
        <f t="shared" si="4"/>
        <v>276657.8382</v>
      </c>
      <c r="E290" s="23"/>
      <c r="F290" s="23"/>
      <c r="G290" t="s">
        <v>722</v>
      </c>
      <c r="H290" s="36">
        <v>1325</v>
      </c>
      <c r="I290" s="36">
        <v>2830</v>
      </c>
      <c r="J290" s="20">
        <v>10200</v>
      </c>
      <c r="K290" s="36">
        <v>2790</v>
      </c>
      <c r="L290">
        <v>810</v>
      </c>
      <c r="M290" s="36">
        <v>4820</v>
      </c>
      <c r="N290" s="36">
        <v>1275</v>
      </c>
      <c r="O290" s="36">
        <v>2540</v>
      </c>
      <c r="P290">
        <v>146</v>
      </c>
      <c r="Q290" s="36">
        <v>5100</v>
      </c>
      <c r="R290">
        <v>58</v>
      </c>
      <c r="S290" s="36">
        <v>1625</v>
      </c>
      <c r="T290" s="36">
        <v>4530</v>
      </c>
      <c r="U290" s="36">
        <v>1565</v>
      </c>
      <c r="V290" s="36">
        <v>9500</v>
      </c>
      <c r="W290" s="36">
        <v>6375</v>
      </c>
      <c r="X290" s="36">
        <v>5025</v>
      </c>
      <c r="Y290" s="36">
        <v>1028</v>
      </c>
      <c r="Z290" s="36">
        <v>1135</v>
      </c>
      <c r="AA290" s="36">
        <v>4427</v>
      </c>
      <c r="AB290" s="36">
        <v>6100</v>
      </c>
      <c r="AC290" s="36">
        <v>9700</v>
      </c>
      <c r="AD290" s="36">
        <v>2700</v>
      </c>
      <c r="AE290" s="36">
        <v>1370</v>
      </c>
      <c r="AF290" s="36">
        <v>1445</v>
      </c>
      <c r="AG290" s="36">
        <v>1350</v>
      </c>
      <c r="AH290">
        <v>416</v>
      </c>
      <c r="AI290" s="36">
        <v>2330</v>
      </c>
      <c r="AJ290">
        <v>193</v>
      </c>
      <c r="AK290">
        <v>406</v>
      </c>
      <c r="AL290" s="36">
        <v>4120</v>
      </c>
      <c r="AM290" s="36">
        <v>1185</v>
      </c>
      <c r="AN290" s="36">
        <v>3100</v>
      </c>
      <c r="AO290" s="36">
        <v>22250</v>
      </c>
      <c r="AP290" s="36">
        <v>2680</v>
      </c>
      <c r="AQ290" s="36">
        <v>2580</v>
      </c>
      <c r="AR290">
        <v>66</v>
      </c>
      <c r="AS290" s="36">
        <v>1350</v>
      </c>
      <c r="AT290" s="36">
        <v>10600</v>
      </c>
      <c r="AU290" s="36">
        <v>24100</v>
      </c>
      <c r="AV290">
        <v>550</v>
      </c>
      <c r="AW290" s="36">
        <v>2750</v>
      </c>
      <c r="AX290">
        <v>386</v>
      </c>
      <c r="AY290" s="36">
        <v>3050</v>
      </c>
      <c r="AZ290">
        <v>580</v>
      </c>
      <c r="BA290" s="36">
        <v>4900</v>
      </c>
      <c r="BB290" s="36">
        <v>1485</v>
      </c>
      <c r="BC290" s="20">
        <v>1250</v>
      </c>
      <c r="BD290">
        <v>368</v>
      </c>
      <c r="BE290" s="36">
        <v>1365</v>
      </c>
      <c r="BF290" s="36">
        <v>2520</v>
      </c>
      <c r="BG290" s="36">
        <v>1585</v>
      </c>
      <c r="BH290">
        <v>540</v>
      </c>
      <c r="BI290" s="36">
        <v>9125</v>
      </c>
      <c r="BJ290">
        <v>157</v>
      </c>
    </row>
    <row r="291" spans="1:62" ht="15" thickBot="1" x14ac:dyDescent="0.35">
      <c r="A291" s="29">
        <v>45455</v>
      </c>
      <c r="B291" s="25">
        <v>19045.7</v>
      </c>
      <c r="C291" s="22">
        <v>14.96</v>
      </c>
      <c r="D291" s="30">
        <f t="shared" si="4"/>
        <v>284923.67200000002</v>
      </c>
      <c r="E291" s="23"/>
      <c r="F291" s="23"/>
      <c r="G291" t="s">
        <v>723</v>
      </c>
      <c r="H291" s="36">
        <v>1330</v>
      </c>
      <c r="I291" s="36">
        <v>2880</v>
      </c>
      <c r="J291" s="20">
        <v>9825</v>
      </c>
      <c r="K291" s="36">
        <v>2800</v>
      </c>
      <c r="L291">
        <v>805</v>
      </c>
      <c r="M291" s="36">
        <v>4730</v>
      </c>
      <c r="N291" s="36">
        <v>1240</v>
      </c>
      <c r="O291" s="36">
        <v>2350</v>
      </c>
      <c r="P291">
        <v>144</v>
      </c>
      <c r="Q291" s="36">
        <v>5075</v>
      </c>
      <c r="R291">
        <v>59</v>
      </c>
      <c r="S291" s="36">
        <v>1635</v>
      </c>
      <c r="T291" s="36">
        <v>4580</v>
      </c>
      <c r="U291" s="36">
        <v>1525</v>
      </c>
      <c r="V291" s="36">
        <v>9550</v>
      </c>
      <c r="W291" s="36">
        <v>6200</v>
      </c>
      <c r="X291" s="36">
        <v>4930</v>
      </c>
      <c r="Y291">
        <v>958</v>
      </c>
      <c r="Z291" s="36">
        <v>1145</v>
      </c>
      <c r="AA291" s="36">
        <v>4427</v>
      </c>
      <c r="AB291" s="36">
        <v>6175</v>
      </c>
      <c r="AC291" s="36">
        <v>9475</v>
      </c>
      <c r="AD291" s="36">
        <v>2725</v>
      </c>
      <c r="AE291" s="36">
        <v>1370</v>
      </c>
      <c r="AF291" s="36">
        <v>1410</v>
      </c>
      <c r="AG291" s="36">
        <v>1345</v>
      </c>
      <c r="AH291">
        <v>426</v>
      </c>
      <c r="AI291" s="36">
        <v>2340</v>
      </c>
      <c r="AJ291">
        <v>197</v>
      </c>
      <c r="AK291">
        <v>408</v>
      </c>
      <c r="AL291" s="36">
        <v>4220</v>
      </c>
      <c r="AM291" s="36">
        <v>1200</v>
      </c>
      <c r="AN291" s="36">
        <v>3120</v>
      </c>
      <c r="AO291" s="36">
        <v>22500</v>
      </c>
      <c r="AP291" s="36">
        <v>2700</v>
      </c>
      <c r="AQ291" s="36">
        <v>2600</v>
      </c>
      <c r="AR291">
        <v>65</v>
      </c>
      <c r="AS291" s="36">
        <v>1375</v>
      </c>
      <c r="AT291" s="36">
        <v>10300</v>
      </c>
      <c r="AU291" s="36">
        <v>24500</v>
      </c>
      <c r="AV291">
        <v>550</v>
      </c>
      <c r="AW291" s="36">
        <v>2730</v>
      </c>
      <c r="AX291">
        <v>390</v>
      </c>
      <c r="AY291" s="36">
        <v>3080</v>
      </c>
      <c r="AZ291">
        <v>570</v>
      </c>
      <c r="BA291" s="36">
        <v>4890</v>
      </c>
      <c r="BB291" s="36">
        <v>1480</v>
      </c>
      <c r="BC291" s="20">
        <v>1270</v>
      </c>
      <c r="BD291">
        <v>366</v>
      </c>
      <c r="BE291" s="36">
        <v>1360</v>
      </c>
      <c r="BF291" s="36">
        <v>2500</v>
      </c>
      <c r="BG291" s="36">
        <v>1570</v>
      </c>
      <c r="BH291">
        <v>635</v>
      </c>
      <c r="BI291" s="36">
        <v>8425</v>
      </c>
      <c r="BJ291">
        <v>144</v>
      </c>
    </row>
    <row r="292" spans="1:62" ht="15" thickBot="1" x14ac:dyDescent="0.35">
      <c r="A292" s="29">
        <v>45454</v>
      </c>
      <c r="B292" s="25">
        <v>19045.7</v>
      </c>
      <c r="C292" s="22">
        <v>14.795999999999999</v>
      </c>
      <c r="D292" s="30">
        <f t="shared" si="4"/>
        <v>281800.17719999998</v>
      </c>
      <c r="E292" s="23"/>
      <c r="F292" s="23"/>
      <c r="G292" t="s">
        <v>724</v>
      </c>
      <c r="H292" s="36">
        <v>1320</v>
      </c>
      <c r="I292" s="36">
        <v>2950</v>
      </c>
      <c r="J292" s="20">
        <v>9825</v>
      </c>
      <c r="K292" s="36">
        <v>2830</v>
      </c>
      <c r="L292">
        <v>785</v>
      </c>
      <c r="M292" s="36">
        <v>4680</v>
      </c>
      <c r="N292" s="36">
        <v>1240</v>
      </c>
      <c r="O292" s="36">
        <v>2300</v>
      </c>
      <c r="P292">
        <v>146</v>
      </c>
      <c r="Q292" s="36">
        <v>4920</v>
      </c>
      <c r="R292">
        <v>58</v>
      </c>
      <c r="S292" s="36">
        <v>1650</v>
      </c>
      <c r="T292" s="36">
        <v>5075</v>
      </c>
      <c r="U292" s="36">
        <v>1525</v>
      </c>
      <c r="V292" s="36">
        <v>9525</v>
      </c>
      <c r="W292" s="36">
        <v>6200</v>
      </c>
      <c r="X292" s="36">
        <v>4780</v>
      </c>
      <c r="Y292">
        <v>978</v>
      </c>
      <c r="Z292" s="36">
        <v>1145</v>
      </c>
      <c r="AA292" s="36">
        <v>4446</v>
      </c>
      <c r="AB292" s="36">
        <v>6100</v>
      </c>
      <c r="AC292" s="36">
        <v>9675</v>
      </c>
      <c r="AD292" s="36">
        <v>2656</v>
      </c>
      <c r="AE292" s="36">
        <v>1325</v>
      </c>
      <c r="AF292" s="36">
        <v>1425</v>
      </c>
      <c r="AG292" s="36">
        <v>1345</v>
      </c>
      <c r="AH292">
        <v>430</v>
      </c>
      <c r="AI292" s="36">
        <v>2320</v>
      </c>
      <c r="AJ292">
        <v>195</v>
      </c>
      <c r="AK292">
        <v>398</v>
      </c>
      <c r="AL292" s="36">
        <v>4380</v>
      </c>
      <c r="AM292" s="36">
        <v>1200</v>
      </c>
      <c r="AN292" s="36">
        <v>3090</v>
      </c>
      <c r="AO292" s="36">
        <v>22200</v>
      </c>
      <c r="AP292" s="36">
        <v>2650</v>
      </c>
      <c r="AQ292" s="36">
        <v>2610</v>
      </c>
      <c r="AR292">
        <v>67</v>
      </c>
      <c r="AS292" s="36">
        <v>1320</v>
      </c>
      <c r="AT292" s="36">
        <v>10300</v>
      </c>
      <c r="AU292" s="36">
        <v>24650</v>
      </c>
      <c r="AV292">
        <v>560</v>
      </c>
      <c r="AW292" s="36">
        <v>2750</v>
      </c>
      <c r="AX292">
        <v>394</v>
      </c>
      <c r="AY292" s="36">
        <v>3050</v>
      </c>
      <c r="AZ292">
        <v>570</v>
      </c>
      <c r="BA292" s="36">
        <v>4900</v>
      </c>
      <c r="BB292" s="36">
        <v>1520</v>
      </c>
      <c r="BC292" s="20">
        <v>1260</v>
      </c>
      <c r="BD292">
        <v>370</v>
      </c>
      <c r="BE292" s="36">
        <v>1365</v>
      </c>
      <c r="BF292" s="36">
        <v>2600</v>
      </c>
      <c r="BG292" s="36">
        <v>1525</v>
      </c>
      <c r="BH292">
        <v>645</v>
      </c>
      <c r="BI292" s="36">
        <v>8050</v>
      </c>
      <c r="BJ292">
        <v>143</v>
      </c>
    </row>
    <row r="293" spans="1:62" ht="15" thickBot="1" x14ac:dyDescent="0.35">
      <c r="A293" s="29">
        <v>45453</v>
      </c>
      <c r="B293" s="25">
        <v>19045.7</v>
      </c>
      <c r="C293" s="22">
        <v>15.28</v>
      </c>
      <c r="D293" s="30">
        <f t="shared" si="4"/>
        <v>291018.29599999997</v>
      </c>
      <c r="E293" s="23"/>
      <c r="F293" s="23"/>
      <c r="G293" s="21">
        <v>45509</v>
      </c>
      <c r="H293" s="36">
        <v>1315</v>
      </c>
      <c r="I293" s="36">
        <v>2870</v>
      </c>
      <c r="J293" s="20">
        <v>9500</v>
      </c>
      <c r="K293" s="36">
        <v>2880</v>
      </c>
      <c r="L293">
        <v>775</v>
      </c>
      <c r="M293" s="36">
        <v>4680</v>
      </c>
      <c r="N293" s="36">
        <v>1225</v>
      </c>
      <c r="O293" s="36">
        <v>2540</v>
      </c>
      <c r="P293">
        <v>144</v>
      </c>
      <c r="Q293" s="36">
        <v>4900</v>
      </c>
      <c r="R293">
        <v>58</v>
      </c>
      <c r="S293" s="36">
        <v>1660</v>
      </c>
      <c r="T293" s="36">
        <v>5125</v>
      </c>
      <c r="U293" s="36">
        <v>1535</v>
      </c>
      <c r="V293" s="36">
        <v>9375</v>
      </c>
      <c r="W293" s="36">
        <v>6275</v>
      </c>
      <c r="X293" s="36">
        <v>4670</v>
      </c>
      <c r="Y293">
        <v>978</v>
      </c>
      <c r="Z293" s="36">
        <v>1155</v>
      </c>
      <c r="AA293" s="36">
        <v>4515</v>
      </c>
      <c r="AB293" s="36">
        <v>6200</v>
      </c>
      <c r="AC293" s="36">
        <v>9525</v>
      </c>
      <c r="AD293" s="36">
        <v>2625</v>
      </c>
      <c r="AE293" s="36">
        <v>1285</v>
      </c>
      <c r="AF293" s="36">
        <v>1420</v>
      </c>
      <c r="AG293" s="36">
        <v>1315</v>
      </c>
      <c r="AH293">
        <v>416</v>
      </c>
      <c r="AI293" s="36">
        <v>2370</v>
      </c>
      <c r="AJ293">
        <v>198</v>
      </c>
      <c r="AK293">
        <v>410</v>
      </c>
      <c r="AL293" s="36">
        <v>4480</v>
      </c>
      <c r="AM293" s="36">
        <v>1190</v>
      </c>
      <c r="AN293" s="36">
        <v>3080</v>
      </c>
      <c r="AO293" s="36">
        <v>22100</v>
      </c>
      <c r="AP293" s="36">
        <v>2560</v>
      </c>
      <c r="AQ293" s="36">
        <v>2480</v>
      </c>
      <c r="AR293">
        <v>67</v>
      </c>
      <c r="AS293" s="36">
        <v>1360</v>
      </c>
      <c r="AT293" s="36">
        <v>10775</v>
      </c>
      <c r="AU293" s="36">
        <v>25350</v>
      </c>
      <c r="AV293">
        <v>580</v>
      </c>
      <c r="AW293" s="36">
        <v>2710</v>
      </c>
      <c r="AX293">
        <v>394</v>
      </c>
      <c r="AY293" s="36">
        <v>3050</v>
      </c>
      <c r="AZ293">
        <v>570</v>
      </c>
      <c r="BA293" s="36">
        <v>4900</v>
      </c>
      <c r="BB293" s="36">
        <v>1520</v>
      </c>
      <c r="BC293" s="20">
        <v>1315</v>
      </c>
      <c r="BD293">
        <v>382</v>
      </c>
      <c r="BE293" s="36">
        <v>1400</v>
      </c>
      <c r="BF293" s="36">
        <v>2610</v>
      </c>
      <c r="BG293" s="36">
        <v>1460</v>
      </c>
      <c r="BH293">
        <v>650</v>
      </c>
      <c r="BI293" s="36">
        <v>7975</v>
      </c>
      <c r="BJ293">
        <v>142</v>
      </c>
    </row>
    <row r="294" spans="1:62" ht="15" thickBot="1" x14ac:dyDescent="0.35">
      <c r="A294" s="29">
        <v>45450</v>
      </c>
      <c r="B294" s="25">
        <v>19045.7</v>
      </c>
      <c r="C294" s="22">
        <v>15.295999999999999</v>
      </c>
      <c r="D294" s="30">
        <f t="shared" si="4"/>
        <v>291323.02720000001</v>
      </c>
      <c r="E294" s="23"/>
      <c r="F294" s="23"/>
      <c r="G294" s="21">
        <v>45478</v>
      </c>
      <c r="H294" s="36">
        <v>1350</v>
      </c>
      <c r="I294" s="36">
        <v>2810</v>
      </c>
      <c r="J294" s="20">
        <v>9775</v>
      </c>
      <c r="K294" s="36">
        <v>2880</v>
      </c>
      <c r="L294">
        <v>790</v>
      </c>
      <c r="M294" s="36">
        <v>4670</v>
      </c>
      <c r="N294" s="36">
        <v>1270</v>
      </c>
      <c r="O294" s="36">
        <v>2700</v>
      </c>
      <c r="P294">
        <v>151</v>
      </c>
      <c r="Q294" s="36">
        <v>4890</v>
      </c>
      <c r="R294">
        <v>58</v>
      </c>
      <c r="S294" s="36">
        <v>1660</v>
      </c>
      <c r="T294" s="36">
        <v>5050</v>
      </c>
      <c r="U294" s="36">
        <v>1505</v>
      </c>
      <c r="V294" s="36">
        <v>9700</v>
      </c>
      <c r="W294" s="36">
        <v>6275</v>
      </c>
      <c r="X294" s="36">
        <v>4700</v>
      </c>
      <c r="Y294">
        <v>978</v>
      </c>
      <c r="Z294" s="36">
        <v>1160</v>
      </c>
      <c r="AA294" s="36">
        <v>4584</v>
      </c>
      <c r="AB294" s="36">
        <v>6150</v>
      </c>
      <c r="AC294" s="36">
        <v>9425</v>
      </c>
      <c r="AD294" s="36">
        <v>2625</v>
      </c>
      <c r="AE294" s="36">
        <v>1295</v>
      </c>
      <c r="AF294" s="36">
        <v>1445</v>
      </c>
      <c r="AG294" s="36">
        <v>1300</v>
      </c>
      <c r="AH294">
        <v>440</v>
      </c>
      <c r="AI294" s="36">
        <v>2380</v>
      </c>
      <c r="AJ294">
        <v>206</v>
      </c>
      <c r="AK294">
        <v>418</v>
      </c>
      <c r="AL294" s="36">
        <v>4700</v>
      </c>
      <c r="AM294" s="36">
        <v>1165</v>
      </c>
      <c r="AN294" s="36">
        <v>3090</v>
      </c>
      <c r="AO294" s="36">
        <v>22250</v>
      </c>
      <c r="AP294" s="36">
        <v>2540</v>
      </c>
      <c r="AQ294" s="36">
        <v>2430</v>
      </c>
      <c r="AR294">
        <v>65</v>
      </c>
      <c r="AS294" s="36">
        <v>1350</v>
      </c>
      <c r="AT294" s="36">
        <v>10775</v>
      </c>
      <c r="AU294" s="36">
        <v>24800</v>
      </c>
      <c r="AV294">
        <v>555</v>
      </c>
      <c r="AW294" s="36">
        <v>2650</v>
      </c>
      <c r="AX294">
        <v>396</v>
      </c>
      <c r="AY294" s="36">
        <v>3050</v>
      </c>
      <c r="AZ294">
        <v>575</v>
      </c>
      <c r="BA294" s="36">
        <v>4890</v>
      </c>
      <c r="BB294" s="36">
        <v>1500</v>
      </c>
      <c r="BC294" s="20">
        <v>1305</v>
      </c>
      <c r="BD294">
        <v>398</v>
      </c>
      <c r="BE294" s="36">
        <v>1400</v>
      </c>
      <c r="BF294" s="36">
        <v>2620</v>
      </c>
      <c r="BG294" s="36">
        <v>1455</v>
      </c>
      <c r="BH294">
        <v>660</v>
      </c>
      <c r="BI294" s="36">
        <v>7700</v>
      </c>
      <c r="BJ294">
        <v>142</v>
      </c>
    </row>
    <row r="295" spans="1:62" ht="15" thickBot="1" x14ac:dyDescent="0.35">
      <c r="A295" s="29">
        <v>45449</v>
      </c>
      <c r="B295" s="25">
        <v>19045.7</v>
      </c>
      <c r="C295" s="22">
        <v>15.263999999999999</v>
      </c>
      <c r="D295" s="30">
        <f t="shared" si="4"/>
        <v>290713.56479999999</v>
      </c>
      <c r="E295" s="23"/>
      <c r="F295" s="23"/>
      <c r="G295" s="21">
        <v>45448</v>
      </c>
      <c r="H295" s="36">
        <v>1345</v>
      </c>
      <c r="I295" s="36">
        <v>2850</v>
      </c>
      <c r="J295" s="20">
        <v>9900</v>
      </c>
      <c r="K295" s="36">
        <v>2900</v>
      </c>
      <c r="L295">
        <v>815</v>
      </c>
      <c r="M295" s="36">
        <v>4790</v>
      </c>
      <c r="N295" s="36">
        <v>1290</v>
      </c>
      <c r="O295" s="36">
        <v>2790</v>
      </c>
      <c r="P295">
        <v>149</v>
      </c>
      <c r="Q295" s="36">
        <v>4910</v>
      </c>
      <c r="R295">
        <v>60</v>
      </c>
      <c r="S295" s="36">
        <v>1680</v>
      </c>
      <c r="T295" s="36">
        <v>5100</v>
      </c>
      <c r="U295" s="36">
        <v>1515</v>
      </c>
      <c r="V295" s="36">
        <v>9800</v>
      </c>
      <c r="W295" s="36">
        <v>6275</v>
      </c>
      <c r="X295" s="36">
        <v>4810</v>
      </c>
      <c r="Y295" s="36">
        <v>1003</v>
      </c>
      <c r="Z295" s="36">
        <v>1200</v>
      </c>
      <c r="AA295" s="36">
        <v>4229</v>
      </c>
      <c r="AB295" s="36">
        <v>6225</v>
      </c>
      <c r="AC295" s="36">
        <v>9450</v>
      </c>
      <c r="AD295" s="36">
        <v>2681</v>
      </c>
      <c r="AE295" s="36">
        <v>1275</v>
      </c>
      <c r="AF295" s="36">
        <v>1455</v>
      </c>
      <c r="AG295" s="36">
        <v>1315</v>
      </c>
      <c r="AH295">
        <v>400</v>
      </c>
      <c r="AI295" s="36">
        <v>2360</v>
      </c>
      <c r="AJ295">
        <v>204</v>
      </c>
      <c r="AK295">
        <v>408</v>
      </c>
      <c r="AL295" s="36">
        <v>4700</v>
      </c>
      <c r="AM295" s="36">
        <v>1155</v>
      </c>
      <c r="AN295" s="36">
        <v>3050</v>
      </c>
      <c r="AO295" s="36">
        <v>22400</v>
      </c>
      <c r="AP295" s="36">
        <v>2600</v>
      </c>
      <c r="AQ295" s="36">
        <v>2410</v>
      </c>
      <c r="AR295">
        <v>69</v>
      </c>
      <c r="AS295" s="36">
        <v>1335</v>
      </c>
      <c r="AT295" s="36">
        <v>10850</v>
      </c>
      <c r="AU295" s="36">
        <v>24500</v>
      </c>
      <c r="AV295">
        <v>525</v>
      </c>
      <c r="AW295" s="36">
        <v>2630</v>
      </c>
      <c r="AX295">
        <v>400</v>
      </c>
      <c r="AY295" s="36">
        <v>3060</v>
      </c>
      <c r="AZ295">
        <v>575</v>
      </c>
      <c r="BA295" s="36">
        <v>4840</v>
      </c>
      <c r="BB295" s="36">
        <v>1505</v>
      </c>
      <c r="BC295" s="20">
        <v>1335</v>
      </c>
      <c r="BD295">
        <v>400</v>
      </c>
      <c r="BE295" s="36">
        <v>1365</v>
      </c>
      <c r="BF295" s="36">
        <v>2520</v>
      </c>
      <c r="BG295" s="36">
        <v>1435</v>
      </c>
      <c r="BH295">
        <v>660</v>
      </c>
      <c r="BI295" s="36">
        <v>7675</v>
      </c>
      <c r="BJ295">
        <v>146</v>
      </c>
    </row>
    <row r="296" spans="1:62" ht="15" thickBot="1" x14ac:dyDescent="0.35">
      <c r="A296" s="29">
        <v>45448</v>
      </c>
      <c r="B296" s="25">
        <v>19045.7</v>
      </c>
      <c r="C296" s="22">
        <v>15.01</v>
      </c>
      <c r="D296" s="30">
        <f t="shared" si="4"/>
        <v>285875.95699999999</v>
      </c>
      <c r="E296" s="23"/>
      <c r="F296" s="23"/>
      <c r="G296" s="21">
        <v>45356</v>
      </c>
      <c r="H296" s="36">
        <v>1330</v>
      </c>
      <c r="I296" s="36">
        <v>2730</v>
      </c>
      <c r="J296" s="20">
        <v>9775</v>
      </c>
      <c r="K296" s="36">
        <v>2900</v>
      </c>
      <c r="L296">
        <v>785</v>
      </c>
      <c r="M296" s="36">
        <v>4750</v>
      </c>
      <c r="N296" s="36">
        <v>1265</v>
      </c>
      <c r="O296" s="36">
        <v>2630</v>
      </c>
      <c r="P296">
        <v>150</v>
      </c>
      <c r="Q296" s="36">
        <v>4900</v>
      </c>
      <c r="R296">
        <v>60</v>
      </c>
      <c r="S296" s="36">
        <v>1650</v>
      </c>
      <c r="T296" s="36">
        <v>5225</v>
      </c>
      <c r="U296" s="36">
        <v>1490</v>
      </c>
      <c r="V296" s="36">
        <v>9850</v>
      </c>
      <c r="W296" s="36">
        <v>6150</v>
      </c>
      <c r="X296" s="36">
        <v>4830</v>
      </c>
      <c r="Y296">
        <v>978</v>
      </c>
      <c r="Z296" s="36">
        <v>1160</v>
      </c>
      <c r="AA296" s="36">
        <v>4012</v>
      </c>
      <c r="AB296" s="36">
        <v>6225</v>
      </c>
      <c r="AC296" s="36">
        <v>9325</v>
      </c>
      <c r="AD296" s="36">
        <v>2656</v>
      </c>
      <c r="AE296" s="36">
        <v>1215</v>
      </c>
      <c r="AF296" s="36">
        <v>1490</v>
      </c>
      <c r="AG296" s="36">
        <v>1310</v>
      </c>
      <c r="AH296">
        <v>376</v>
      </c>
      <c r="AI296" s="36">
        <v>2350</v>
      </c>
      <c r="AJ296">
        <v>206</v>
      </c>
      <c r="AK296">
        <v>398</v>
      </c>
      <c r="AL296" s="36">
        <v>4630</v>
      </c>
      <c r="AM296" s="36">
        <v>1100</v>
      </c>
      <c r="AN296" s="36">
        <v>3160</v>
      </c>
      <c r="AO296" s="36">
        <v>23950</v>
      </c>
      <c r="AP296" s="36">
        <v>2600</v>
      </c>
      <c r="AQ296" s="36">
        <v>2480</v>
      </c>
      <c r="AR296">
        <v>66</v>
      </c>
      <c r="AS296" s="36">
        <v>1340</v>
      </c>
      <c r="AT296" s="36">
        <v>10850</v>
      </c>
      <c r="AU296" s="36">
        <v>24825</v>
      </c>
      <c r="AV296">
        <v>525</v>
      </c>
      <c r="AW296" s="36">
        <v>2560</v>
      </c>
      <c r="AX296">
        <v>402</v>
      </c>
      <c r="AY296" s="36">
        <v>2990</v>
      </c>
      <c r="AZ296">
        <v>555</v>
      </c>
      <c r="BA296" s="36">
        <v>4750</v>
      </c>
      <c r="BB296" s="36">
        <v>1515</v>
      </c>
      <c r="BC296" s="20">
        <v>1215</v>
      </c>
      <c r="BD296">
        <v>398</v>
      </c>
      <c r="BE296" s="36">
        <v>1330</v>
      </c>
      <c r="BF296" s="36">
        <v>2510</v>
      </c>
      <c r="BG296" s="36">
        <v>1445</v>
      </c>
      <c r="BH296">
        <v>655</v>
      </c>
      <c r="BI296" s="36">
        <v>7750</v>
      </c>
      <c r="BJ296">
        <v>140</v>
      </c>
    </row>
    <row r="297" spans="1:62" ht="15" thickBot="1" x14ac:dyDescent="0.35">
      <c r="A297" s="29">
        <v>45447</v>
      </c>
      <c r="B297" s="25">
        <v>19045.7</v>
      </c>
      <c r="C297" s="22">
        <v>15.026</v>
      </c>
      <c r="D297" s="30">
        <f t="shared" si="4"/>
        <v>286180.68820000003</v>
      </c>
      <c r="E297" s="23"/>
      <c r="F297" s="23"/>
      <c r="G297" s="21">
        <v>45327</v>
      </c>
      <c r="H297" s="36">
        <v>1355</v>
      </c>
      <c r="I297" s="36">
        <v>2730</v>
      </c>
      <c r="J297" s="20">
        <v>9775</v>
      </c>
      <c r="K297" s="36">
        <v>2870</v>
      </c>
      <c r="L297">
        <v>760</v>
      </c>
      <c r="M297" s="36">
        <v>4760</v>
      </c>
      <c r="N297" s="36">
        <v>1280</v>
      </c>
      <c r="O297" s="36">
        <v>2540</v>
      </c>
      <c r="P297">
        <v>151</v>
      </c>
      <c r="Q297" s="36">
        <v>4960</v>
      </c>
      <c r="R297">
        <v>60</v>
      </c>
      <c r="S297" s="36">
        <v>1650</v>
      </c>
      <c r="T297" s="36">
        <v>5175</v>
      </c>
      <c r="U297" s="36">
        <v>1510</v>
      </c>
      <c r="V297" s="36">
        <v>9550</v>
      </c>
      <c r="W297" s="36">
        <v>6325</v>
      </c>
      <c r="X297" s="36">
        <v>4830</v>
      </c>
      <c r="Y297">
        <v>998</v>
      </c>
      <c r="Z297" s="36">
        <v>1130</v>
      </c>
      <c r="AA297" s="36">
        <v>4062</v>
      </c>
      <c r="AB297" s="36">
        <v>6225</v>
      </c>
      <c r="AC297" s="36">
        <v>9225</v>
      </c>
      <c r="AD297" s="36">
        <v>2725</v>
      </c>
      <c r="AE297" s="36">
        <v>1160</v>
      </c>
      <c r="AF297" s="36">
        <v>1490</v>
      </c>
      <c r="AG297" s="36">
        <v>1315</v>
      </c>
      <c r="AH297">
        <v>378</v>
      </c>
      <c r="AI297" s="36">
        <v>2400</v>
      </c>
      <c r="AJ297">
        <v>204</v>
      </c>
      <c r="AK297">
        <v>396</v>
      </c>
      <c r="AL297" s="36">
        <v>4740</v>
      </c>
      <c r="AM297" s="36">
        <v>1080</v>
      </c>
      <c r="AN297" s="36">
        <v>3120</v>
      </c>
      <c r="AO297" s="36">
        <v>24300</v>
      </c>
      <c r="AP297" s="36">
        <v>2640</v>
      </c>
      <c r="AQ297" s="36">
        <v>2420</v>
      </c>
      <c r="AR297">
        <v>63</v>
      </c>
      <c r="AS297" s="36">
        <v>1280</v>
      </c>
      <c r="AT297" s="36">
        <v>10475</v>
      </c>
      <c r="AU297" s="36">
        <v>24900</v>
      </c>
      <c r="AV297">
        <v>525</v>
      </c>
      <c r="AW297" s="36">
        <v>2580</v>
      </c>
      <c r="AX297">
        <v>400</v>
      </c>
      <c r="AY297" s="36">
        <v>2850</v>
      </c>
      <c r="AZ297">
        <v>570</v>
      </c>
      <c r="BA297" s="36">
        <v>4730</v>
      </c>
      <c r="BB297" s="36">
        <v>1460</v>
      </c>
      <c r="BC297" s="20">
        <v>1205</v>
      </c>
      <c r="BD297">
        <v>406</v>
      </c>
      <c r="BE297" s="36">
        <v>1345</v>
      </c>
      <c r="BF297" s="36">
        <v>2520</v>
      </c>
      <c r="BG297" s="36">
        <v>1410</v>
      </c>
      <c r="BH297">
        <v>660</v>
      </c>
      <c r="BI297" s="36">
        <v>7825</v>
      </c>
      <c r="BJ297">
        <v>144</v>
      </c>
    </row>
    <row r="298" spans="1:62" ht="15" thickBot="1" x14ac:dyDescent="0.35">
      <c r="A298" s="29">
        <v>45446</v>
      </c>
      <c r="B298" s="25">
        <v>19045.7</v>
      </c>
      <c r="C298" s="22">
        <v>15.362</v>
      </c>
      <c r="D298" s="30">
        <f t="shared" si="4"/>
        <v>292580.04340000002</v>
      </c>
      <c r="E298" s="23"/>
      <c r="F298" s="23"/>
      <c r="G298" t="s">
        <v>725</v>
      </c>
      <c r="H298" s="36">
        <v>1345</v>
      </c>
      <c r="I298" s="36">
        <v>2710</v>
      </c>
      <c r="J298" s="20">
        <v>9700</v>
      </c>
      <c r="K298" s="36">
        <v>2930</v>
      </c>
      <c r="L298">
        <v>775</v>
      </c>
      <c r="M298" s="36">
        <v>4940</v>
      </c>
      <c r="N298" s="36">
        <v>1320</v>
      </c>
      <c r="O298" s="36">
        <v>2640</v>
      </c>
      <c r="P298">
        <v>153</v>
      </c>
      <c r="Q298" s="36">
        <v>4980</v>
      </c>
      <c r="R298">
        <v>62</v>
      </c>
      <c r="S298" s="36">
        <v>1675</v>
      </c>
      <c r="T298" s="36">
        <v>5150</v>
      </c>
      <c r="U298" s="36">
        <v>1640</v>
      </c>
      <c r="V298" s="36">
        <v>9800</v>
      </c>
      <c r="W298" s="36">
        <v>6900</v>
      </c>
      <c r="X298" s="36">
        <v>5250</v>
      </c>
      <c r="Y298" s="36">
        <v>1018</v>
      </c>
      <c r="Z298" s="36">
        <v>1205</v>
      </c>
      <c r="AA298" s="36">
        <v>4190</v>
      </c>
      <c r="AB298" s="36">
        <v>6250</v>
      </c>
      <c r="AC298" s="36">
        <v>9375</v>
      </c>
      <c r="AD298" s="36">
        <v>2750</v>
      </c>
      <c r="AE298" s="36">
        <v>1145</v>
      </c>
      <c r="AF298" s="36">
        <v>1455</v>
      </c>
      <c r="AG298" s="36">
        <v>1350</v>
      </c>
      <c r="AH298">
        <v>386</v>
      </c>
      <c r="AI298" s="36">
        <v>2400</v>
      </c>
      <c r="AJ298">
        <v>206</v>
      </c>
      <c r="AK298">
        <v>404</v>
      </c>
      <c r="AL298" s="36">
        <v>4670</v>
      </c>
      <c r="AM298" s="36">
        <v>1070</v>
      </c>
      <c r="AN298" s="36">
        <v>3170</v>
      </c>
      <c r="AO298" s="36">
        <v>24825</v>
      </c>
      <c r="AP298" s="36">
        <v>2620</v>
      </c>
      <c r="AQ298" s="36">
        <v>2470</v>
      </c>
      <c r="AR298">
        <v>63</v>
      </c>
      <c r="AS298" s="36">
        <v>1275</v>
      </c>
      <c r="AT298" s="36">
        <v>10875</v>
      </c>
      <c r="AU298" s="36">
        <v>25225</v>
      </c>
      <c r="AV298">
        <v>550</v>
      </c>
      <c r="AW298" s="36">
        <v>2630</v>
      </c>
      <c r="AX298">
        <v>400</v>
      </c>
      <c r="AY298" s="36">
        <v>2900</v>
      </c>
      <c r="AZ298">
        <v>570</v>
      </c>
      <c r="BA298" s="36">
        <v>4930</v>
      </c>
      <c r="BB298" s="36">
        <v>1470</v>
      </c>
      <c r="BC298" s="20">
        <v>1220</v>
      </c>
      <c r="BD298">
        <v>420</v>
      </c>
      <c r="BE298" s="36">
        <v>1375</v>
      </c>
      <c r="BF298" s="36">
        <v>2400</v>
      </c>
      <c r="BG298" s="36">
        <v>1410</v>
      </c>
      <c r="BH298">
        <v>625</v>
      </c>
      <c r="BI298" s="36">
        <v>7575</v>
      </c>
      <c r="BJ298">
        <v>151</v>
      </c>
    </row>
    <row r="299" spans="1:62" ht="15" thickBot="1" x14ac:dyDescent="0.35">
      <c r="A299" s="29">
        <v>45443</v>
      </c>
      <c r="B299" s="25">
        <v>19045.7</v>
      </c>
      <c r="C299" s="22">
        <v>15.226000000000001</v>
      </c>
      <c r="D299" s="30">
        <f t="shared" si="4"/>
        <v>289989.82820000005</v>
      </c>
      <c r="E299" s="23"/>
      <c r="F299" s="23"/>
      <c r="G299" t="s">
        <v>726</v>
      </c>
      <c r="H299" s="36">
        <v>1340</v>
      </c>
      <c r="I299" s="36">
        <v>2670</v>
      </c>
      <c r="J299" s="20">
        <v>9450</v>
      </c>
      <c r="K299" s="36">
        <v>2940</v>
      </c>
      <c r="L299">
        <v>730</v>
      </c>
      <c r="M299" s="36">
        <v>4770</v>
      </c>
      <c r="N299" s="36">
        <v>1310</v>
      </c>
      <c r="O299" s="36">
        <v>2510</v>
      </c>
      <c r="P299">
        <v>152</v>
      </c>
      <c r="Q299" s="36">
        <v>4950</v>
      </c>
      <c r="R299">
        <v>61</v>
      </c>
      <c r="S299" s="36">
        <v>1650</v>
      </c>
      <c r="T299" s="36">
        <v>5025</v>
      </c>
      <c r="U299" s="36">
        <v>1615</v>
      </c>
      <c r="V299" s="36">
        <v>9800</v>
      </c>
      <c r="W299" s="36">
        <v>6925</v>
      </c>
      <c r="X299" s="36">
        <v>5225</v>
      </c>
      <c r="Y299">
        <v>953</v>
      </c>
      <c r="Z299" s="36">
        <v>1185</v>
      </c>
      <c r="AA299" s="36">
        <v>4121</v>
      </c>
      <c r="AB299" s="36">
        <v>6175</v>
      </c>
      <c r="AC299" s="36">
        <v>9475</v>
      </c>
      <c r="AD299" s="36">
        <v>2800</v>
      </c>
      <c r="AE299" s="36">
        <v>1125</v>
      </c>
      <c r="AF299" s="36">
        <v>1405</v>
      </c>
      <c r="AG299" s="36">
        <v>1360</v>
      </c>
      <c r="AH299">
        <v>374</v>
      </c>
      <c r="AI299" s="36">
        <v>2370</v>
      </c>
      <c r="AJ299">
        <v>208</v>
      </c>
      <c r="AK299">
        <v>408</v>
      </c>
      <c r="AL299" s="36">
        <v>4620</v>
      </c>
      <c r="AM299" s="36">
        <v>1135</v>
      </c>
      <c r="AN299" s="36">
        <v>3080</v>
      </c>
      <c r="AO299" s="36">
        <v>24875</v>
      </c>
      <c r="AP299" s="36">
        <v>2590</v>
      </c>
      <c r="AQ299" s="36">
        <v>2440</v>
      </c>
      <c r="AR299">
        <v>63</v>
      </c>
      <c r="AS299" s="36">
        <v>1285</v>
      </c>
      <c r="AT299" s="36">
        <v>10675</v>
      </c>
      <c r="AU299" s="36">
        <v>24950</v>
      </c>
      <c r="AV299">
        <v>560</v>
      </c>
      <c r="AW299" s="36">
        <v>2580</v>
      </c>
      <c r="AX299">
        <v>416</v>
      </c>
      <c r="AY299" s="36">
        <v>2900</v>
      </c>
      <c r="AZ299">
        <v>580</v>
      </c>
      <c r="BA299" s="36">
        <v>5000</v>
      </c>
      <c r="BB299" s="36">
        <v>1320</v>
      </c>
      <c r="BC299" s="20">
        <v>1210</v>
      </c>
      <c r="BD299">
        <v>410</v>
      </c>
      <c r="BE299" s="36">
        <v>1340</v>
      </c>
      <c r="BF299" s="36">
        <v>2350</v>
      </c>
      <c r="BG299" s="36">
        <v>1360</v>
      </c>
      <c r="BH299">
        <v>625</v>
      </c>
      <c r="BI299" s="36">
        <v>7500</v>
      </c>
      <c r="BJ299">
        <v>153</v>
      </c>
    </row>
    <row r="300" spans="1:62" ht="15" thickBot="1" x14ac:dyDescent="0.35">
      <c r="A300" s="29">
        <v>45442</v>
      </c>
      <c r="B300" s="25">
        <v>19045.7</v>
      </c>
      <c r="C300" s="22">
        <v>15.43</v>
      </c>
      <c r="D300" s="30">
        <f t="shared" si="4"/>
        <v>293875.15100000001</v>
      </c>
      <c r="E300" s="23"/>
      <c r="F300" s="23"/>
      <c r="G300" t="s">
        <v>727</v>
      </c>
      <c r="H300" s="36">
        <v>1320</v>
      </c>
      <c r="I300" s="36">
        <v>2600</v>
      </c>
      <c r="J300" s="20">
        <v>9475</v>
      </c>
      <c r="K300" s="36">
        <v>2840</v>
      </c>
      <c r="L300">
        <v>745</v>
      </c>
      <c r="M300" s="36">
        <v>4830</v>
      </c>
      <c r="N300" s="36">
        <v>1290</v>
      </c>
      <c r="O300" s="36">
        <v>2470</v>
      </c>
      <c r="P300">
        <v>151</v>
      </c>
      <c r="Q300" s="36">
        <v>4990</v>
      </c>
      <c r="R300">
        <v>61</v>
      </c>
      <c r="S300" s="36">
        <v>1600</v>
      </c>
      <c r="T300" s="36">
        <v>4880</v>
      </c>
      <c r="U300" s="36">
        <v>1595</v>
      </c>
      <c r="V300" s="36">
        <v>9625</v>
      </c>
      <c r="W300" s="36">
        <v>6750</v>
      </c>
      <c r="X300" s="36">
        <v>5150</v>
      </c>
      <c r="Y300">
        <v>874</v>
      </c>
      <c r="Z300" s="36">
        <v>1160</v>
      </c>
      <c r="AA300" s="36">
        <v>4032</v>
      </c>
      <c r="AB300" s="36">
        <v>6050</v>
      </c>
      <c r="AC300" s="36">
        <v>8975</v>
      </c>
      <c r="AD300" s="36">
        <v>2775</v>
      </c>
      <c r="AE300" s="36">
        <v>1090</v>
      </c>
      <c r="AF300" s="36">
        <v>1405</v>
      </c>
      <c r="AG300" s="36">
        <v>1410</v>
      </c>
      <c r="AH300">
        <v>350</v>
      </c>
      <c r="AI300" s="36">
        <v>2420</v>
      </c>
      <c r="AJ300">
        <v>202</v>
      </c>
      <c r="AK300">
        <v>394</v>
      </c>
      <c r="AL300" s="36">
        <v>4580</v>
      </c>
      <c r="AM300" s="36">
        <v>1095</v>
      </c>
      <c r="AN300" s="36">
        <v>3030</v>
      </c>
      <c r="AO300" s="36">
        <v>24150</v>
      </c>
      <c r="AP300" s="36">
        <v>2590</v>
      </c>
      <c r="AQ300" s="36">
        <v>2380</v>
      </c>
      <c r="AR300">
        <v>61</v>
      </c>
      <c r="AS300" s="36">
        <v>1090</v>
      </c>
      <c r="AT300" s="36">
        <v>10600</v>
      </c>
      <c r="AU300" s="36">
        <v>24500</v>
      </c>
      <c r="AV300">
        <v>550</v>
      </c>
      <c r="AW300" s="36">
        <v>2510</v>
      </c>
      <c r="AX300">
        <v>386</v>
      </c>
      <c r="AY300" s="36">
        <v>2850</v>
      </c>
      <c r="AZ300">
        <v>580</v>
      </c>
      <c r="BA300" s="36">
        <v>5000</v>
      </c>
      <c r="BB300" s="36">
        <v>1280</v>
      </c>
      <c r="BC300" s="20">
        <v>1200</v>
      </c>
      <c r="BD300">
        <v>412</v>
      </c>
      <c r="BE300" s="36">
        <v>1350</v>
      </c>
      <c r="BF300" s="36">
        <v>2290</v>
      </c>
      <c r="BG300" s="36">
        <v>1410</v>
      </c>
      <c r="BH300">
        <v>605</v>
      </c>
      <c r="BI300" s="36">
        <v>7325</v>
      </c>
      <c r="BJ300">
        <v>152</v>
      </c>
    </row>
    <row r="301" spans="1:62" ht="15" thickBot="1" x14ac:dyDescent="0.35">
      <c r="A301" s="29">
        <v>45441</v>
      </c>
      <c r="B301" s="25">
        <v>19045.7</v>
      </c>
      <c r="C301" s="22">
        <v>15.336</v>
      </c>
      <c r="D301" s="30">
        <f t="shared" si="4"/>
        <v>292084.85519999999</v>
      </c>
      <c r="E301" s="23"/>
      <c r="F301" s="23"/>
      <c r="G301" t="s">
        <v>728</v>
      </c>
      <c r="H301" s="36">
        <v>1300</v>
      </c>
      <c r="I301" s="36">
        <v>2620</v>
      </c>
      <c r="J301" s="20">
        <v>9500</v>
      </c>
      <c r="K301" s="36">
        <v>2930</v>
      </c>
      <c r="L301">
        <v>740</v>
      </c>
      <c r="M301" s="36">
        <v>5150</v>
      </c>
      <c r="N301" s="36">
        <v>1350</v>
      </c>
      <c r="O301" s="36">
        <v>2580</v>
      </c>
      <c r="P301">
        <v>153</v>
      </c>
      <c r="Q301" s="36">
        <v>4990</v>
      </c>
      <c r="R301">
        <v>63</v>
      </c>
      <c r="S301" s="36">
        <v>1735</v>
      </c>
      <c r="T301" s="36">
        <v>4950</v>
      </c>
      <c r="U301" s="36">
        <v>1590</v>
      </c>
      <c r="V301" s="36">
        <v>9775</v>
      </c>
      <c r="W301" s="36">
        <v>6950</v>
      </c>
      <c r="X301" s="36">
        <v>5300</v>
      </c>
      <c r="Y301">
        <v>929</v>
      </c>
      <c r="Z301" s="36">
        <v>1160</v>
      </c>
      <c r="AA301" s="36">
        <v>4042</v>
      </c>
      <c r="AB301" s="36">
        <v>6200</v>
      </c>
      <c r="AC301" s="36">
        <v>9650</v>
      </c>
      <c r="AD301" s="36">
        <v>2800</v>
      </c>
      <c r="AE301" s="36">
        <v>1145</v>
      </c>
      <c r="AF301" s="36">
        <v>1430</v>
      </c>
      <c r="AG301" s="36">
        <v>1425</v>
      </c>
      <c r="AH301">
        <v>366</v>
      </c>
      <c r="AI301" s="36">
        <v>2450</v>
      </c>
      <c r="AJ301">
        <v>200</v>
      </c>
      <c r="AK301">
        <v>410</v>
      </c>
      <c r="AL301" s="36">
        <v>4800</v>
      </c>
      <c r="AM301" s="36">
        <v>1100</v>
      </c>
      <c r="AN301" s="36">
        <v>3040</v>
      </c>
      <c r="AO301" s="36">
        <v>24250</v>
      </c>
      <c r="AP301" s="36">
        <v>2640</v>
      </c>
      <c r="AQ301" s="36">
        <v>2380</v>
      </c>
      <c r="AR301">
        <v>62</v>
      </c>
      <c r="AS301" s="36">
        <v>1085</v>
      </c>
      <c r="AT301" s="36">
        <v>10700</v>
      </c>
      <c r="AU301" s="36">
        <v>24975</v>
      </c>
      <c r="AV301">
        <v>555</v>
      </c>
      <c r="AW301" s="36">
        <v>2520</v>
      </c>
      <c r="AX301">
        <v>388</v>
      </c>
      <c r="AY301" s="36">
        <v>2950</v>
      </c>
      <c r="AZ301">
        <v>585</v>
      </c>
      <c r="BA301" s="36">
        <v>5150</v>
      </c>
      <c r="BB301" s="36">
        <v>1320</v>
      </c>
      <c r="BC301" s="20">
        <v>1225</v>
      </c>
      <c r="BD301">
        <v>422</v>
      </c>
      <c r="BE301" s="36">
        <v>1375</v>
      </c>
      <c r="BF301" s="36">
        <v>2550</v>
      </c>
      <c r="BG301" s="36">
        <v>1435</v>
      </c>
      <c r="BH301">
        <v>610</v>
      </c>
      <c r="BI301" s="36">
        <v>7400</v>
      </c>
      <c r="BJ301">
        <v>158</v>
      </c>
    </row>
    <row r="302" spans="1:62" ht="15" thickBot="1" x14ac:dyDescent="0.35">
      <c r="A302" s="29">
        <v>45440</v>
      </c>
      <c r="B302" s="25">
        <v>19045.7</v>
      </c>
      <c r="C302" s="22">
        <v>15.666</v>
      </c>
      <c r="D302" s="30">
        <f t="shared" si="4"/>
        <v>298369.9362</v>
      </c>
      <c r="E302" s="23"/>
      <c r="F302" s="23"/>
      <c r="G302" t="s">
        <v>729</v>
      </c>
      <c r="H302" s="36">
        <v>1350</v>
      </c>
      <c r="I302" s="36">
        <v>2680</v>
      </c>
      <c r="J302" s="20">
        <v>9050</v>
      </c>
      <c r="K302" s="36">
        <v>2900</v>
      </c>
      <c r="L302">
        <v>750</v>
      </c>
      <c r="M302" s="36">
        <v>5225</v>
      </c>
      <c r="N302" s="36">
        <v>1375</v>
      </c>
      <c r="O302" s="36">
        <v>2640</v>
      </c>
      <c r="P302">
        <v>156</v>
      </c>
      <c r="Q302" s="36">
        <v>4990</v>
      </c>
      <c r="R302">
        <v>65</v>
      </c>
      <c r="S302" s="36">
        <v>1790</v>
      </c>
      <c r="T302" s="36">
        <v>4910</v>
      </c>
      <c r="U302" s="36">
        <v>1680</v>
      </c>
      <c r="V302" s="36">
        <v>9950</v>
      </c>
      <c r="W302" s="36">
        <v>7050</v>
      </c>
      <c r="X302" s="36">
        <v>5300</v>
      </c>
      <c r="Y302">
        <v>948</v>
      </c>
      <c r="Z302" s="36">
        <v>1145</v>
      </c>
      <c r="AA302" s="36">
        <v>4150</v>
      </c>
      <c r="AB302" s="36">
        <v>6050</v>
      </c>
      <c r="AC302" s="36">
        <v>9825</v>
      </c>
      <c r="AD302" s="36">
        <v>2781</v>
      </c>
      <c r="AE302" s="36">
        <v>1110</v>
      </c>
      <c r="AF302" s="36">
        <v>1405</v>
      </c>
      <c r="AG302" s="36">
        <v>1470</v>
      </c>
      <c r="AH302">
        <v>370</v>
      </c>
      <c r="AI302" s="36">
        <v>2320</v>
      </c>
      <c r="AJ302">
        <v>210</v>
      </c>
      <c r="AK302">
        <v>410</v>
      </c>
      <c r="AL302" s="36">
        <v>4800</v>
      </c>
      <c r="AM302" s="36">
        <v>1085</v>
      </c>
      <c r="AN302" s="36">
        <v>3040</v>
      </c>
      <c r="AO302" s="36">
        <v>24850</v>
      </c>
      <c r="AP302" s="36">
        <v>2390</v>
      </c>
      <c r="AQ302" s="36">
        <v>2380</v>
      </c>
      <c r="AR302">
        <v>64</v>
      </c>
      <c r="AS302" s="36">
        <v>1150</v>
      </c>
      <c r="AT302" s="36">
        <v>10175</v>
      </c>
      <c r="AU302" s="36">
        <v>25350</v>
      </c>
      <c r="AV302">
        <v>565</v>
      </c>
      <c r="AW302" s="36">
        <v>2600</v>
      </c>
      <c r="AX302">
        <v>390</v>
      </c>
      <c r="AY302" s="36">
        <v>2740</v>
      </c>
      <c r="AZ302">
        <v>585</v>
      </c>
      <c r="BA302" s="36">
        <v>5250</v>
      </c>
      <c r="BB302" s="36">
        <v>1325</v>
      </c>
      <c r="BC302" s="20">
        <v>1200</v>
      </c>
      <c r="BD302">
        <v>428</v>
      </c>
      <c r="BE302" s="36">
        <v>1340</v>
      </c>
      <c r="BF302" s="36">
        <v>2450</v>
      </c>
      <c r="BG302" s="36">
        <v>1485</v>
      </c>
      <c r="BH302">
        <v>625</v>
      </c>
      <c r="BI302" s="36">
        <v>7450</v>
      </c>
      <c r="BJ302">
        <v>145</v>
      </c>
    </row>
    <row r="303" spans="1:62" ht="15" thickBot="1" x14ac:dyDescent="0.35">
      <c r="A303" s="29">
        <v>45439</v>
      </c>
      <c r="B303" s="25">
        <v>19045.7</v>
      </c>
      <c r="C303" s="22">
        <v>15.71</v>
      </c>
      <c r="D303" s="30">
        <f t="shared" si="4"/>
        <v>299207.94700000004</v>
      </c>
      <c r="E303" s="23"/>
      <c r="F303" s="23"/>
      <c r="G303" t="s">
        <v>730</v>
      </c>
      <c r="H303" s="36">
        <v>1410</v>
      </c>
      <c r="I303" s="36">
        <v>2750</v>
      </c>
      <c r="J303" s="20">
        <v>8925</v>
      </c>
      <c r="K303" s="36">
        <v>2940</v>
      </c>
      <c r="L303">
        <v>755</v>
      </c>
      <c r="M303" s="36">
        <v>5300</v>
      </c>
      <c r="N303" s="36">
        <v>1370</v>
      </c>
      <c r="O303" s="36">
        <v>2600</v>
      </c>
      <c r="P303">
        <v>155</v>
      </c>
      <c r="Q303" s="36">
        <v>4980</v>
      </c>
      <c r="R303">
        <v>66</v>
      </c>
      <c r="S303" s="36">
        <v>1800</v>
      </c>
      <c r="T303" s="36">
        <v>5025</v>
      </c>
      <c r="U303" s="36">
        <v>1740</v>
      </c>
      <c r="V303" s="36">
        <v>9725</v>
      </c>
      <c r="W303" s="36">
        <v>6825</v>
      </c>
      <c r="X303" s="36">
        <v>5250</v>
      </c>
      <c r="Y303">
        <v>939</v>
      </c>
      <c r="Z303" s="36">
        <v>1140</v>
      </c>
      <c r="AA303" s="36">
        <v>4289</v>
      </c>
      <c r="AB303" s="36">
        <v>6025</v>
      </c>
      <c r="AC303" s="36">
        <v>9725</v>
      </c>
      <c r="AD303" s="36">
        <v>2725</v>
      </c>
      <c r="AE303" s="36">
        <v>1100</v>
      </c>
      <c r="AF303" s="36">
        <v>1425</v>
      </c>
      <c r="AG303" s="36">
        <v>1480</v>
      </c>
      <c r="AH303">
        <v>372</v>
      </c>
      <c r="AI303" s="36">
        <v>2320</v>
      </c>
      <c r="AJ303">
        <v>212</v>
      </c>
      <c r="AK303">
        <v>402</v>
      </c>
      <c r="AL303" s="36">
        <v>4880</v>
      </c>
      <c r="AM303" s="36">
        <v>1100</v>
      </c>
      <c r="AN303" s="36">
        <v>3100</v>
      </c>
      <c r="AO303" s="36">
        <v>24950</v>
      </c>
      <c r="AP303" s="36">
        <v>2330</v>
      </c>
      <c r="AQ303" s="36">
        <v>2390</v>
      </c>
      <c r="AR303">
        <v>61</v>
      </c>
      <c r="AS303" s="36">
        <v>1105</v>
      </c>
      <c r="AT303" s="36">
        <v>9925</v>
      </c>
      <c r="AU303" s="36">
        <v>25525</v>
      </c>
      <c r="AV303">
        <v>580</v>
      </c>
      <c r="AW303" s="36">
        <v>2560</v>
      </c>
      <c r="AX303">
        <v>400</v>
      </c>
      <c r="AY303" s="36">
        <v>2690</v>
      </c>
      <c r="AZ303">
        <v>585</v>
      </c>
      <c r="BA303" s="36">
        <v>5275</v>
      </c>
      <c r="BB303" s="36">
        <v>1370</v>
      </c>
      <c r="BC303" s="20">
        <v>1205</v>
      </c>
      <c r="BD303">
        <v>436</v>
      </c>
      <c r="BE303" s="36">
        <v>1385</v>
      </c>
      <c r="BF303" s="36">
        <v>2440</v>
      </c>
      <c r="BG303" s="36">
        <v>1510</v>
      </c>
      <c r="BH303">
        <v>625</v>
      </c>
      <c r="BI303" s="36">
        <v>7300</v>
      </c>
      <c r="BJ303">
        <v>165</v>
      </c>
    </row>
    <row r="304" spans="1:62" ht="15" thickBot="1" x14ac:dyDescent="0.35">
      <c r="A304" s="29">
        <v>45436</v>
      </c>
      <c r="B304" s="25">
        <v>19045.7</v>
      </c>
      <c r="C304" s="22">
        <v>15.724</v>
      </c>
      <c r="D304" s="30">
        <f t="shared" si="4"/>
        <v>299474.58679999999</v>
      </c>
      <c r="E304" s="23"/>
      <c r="F304" s="23"/>
      <c r="G304" t="s">
        <v>731</v>
      </c>
      <c r="H304" s="36">
        <v>1440</v>
      </c>
      <c r="I304" s="36">
        <v>2750</v>
      </c>
      <c r="J304" s="20">
        <v>8750</v>
      </c>
      <c r="K304" s="36">
        <v>2880</v>
      </c>
      <c r="L304">
        <v>740</v>
      </c>
      <c r="M304" s="36">
        <v>5300</v>
      </c>
      <c r="N304" s="36">
        <v>1360</v>
      </c>
      <c r="O304" s="36">
        <v>2540</v>
      </c>
      <c r="P304">
        <v>154</v>
      </c>
      <c r="Q304" s="36">
        <v>5100</v>
      </c>
      <c r="R304">
        <v>64</v>
      </c>
      <c r="S304" s="36">
        <v>1795</v>
      </c>
      <c r="T304" s="36">
        <v>4950</v>
      </c>
      <c r="U304" s="36">
        <v>1770</v>
      </c>
      <c r="V304" s="36">
        <v>9350</v>
      </c>
      <c r="W304" s="36">
        <v>6725</v>
      </c>
      <c r="X304" s="36">
        <v>5350</v>
      </c>
      <c r="Y304">
        <v>953</v>
      </c>
      <c r="Z304" s="36">
        <v>1115</v>
      </c>
      <c r="AA304" s="36">
        <v>4348</v>
      </c>
      <c r="AB304" s="36">
        <v>6150</v>
      </c>
      <c r="AC304" s="36">
        <v>9850</v>
      </c>
      <c r="AD304" s="36">
        <v>2575</v>
      </c>
      <c r="AE304" s="36">
        <v>1100</v>
      </c>
      <c r="AF304" s="36">
        <v>1405</v>
      </c>
      <c r="AG304" s="36">
        <v>1480</v>
      </c>
      <c r="AH304">
        <v>372</v>
      </c>
      <c r="AI304" s="36">
        <v>2330</v>
      </c>
      <c r="AJ304">
        <v>210</v>
      </c>
      <c r="AK304">
        <v>400</v>
      </c>
      <c r="AL304" s="36">
        <v>5025</v>
      </c>
      <c r="AM304" s="36">
        <v>1085</v>
      </c>
      <c r="AN304" s="36">
        <v>3170</v>
      </c>
      <c r="AO304" s="36">
        <v>25300</v>
      </c>
      <c r="AP304" s="36">
        <v>2410</v>
      </c>
      <c r="AQ304" s="36">
        <v>2300</v>
      </c>
      <c r="AR304">
        <v>59</v>
      </c>
      <c r="AS304" s="36">
        <v>1125</v>
      </c>
      <c r="AT304" s="36">
        <v>9800</v>
      </c>
      <c r="AU304" s="36">
        <v>25575</v>
      </c>
      <c r="AV304">
        <v>580</v>
      </c>
      <c r="AW304" s="36">
        <v>2680</v>
      </c>
      <c r="AX304">
        <v>400</v>
      </c>
      <c r="AY304" s="36">
        <v>2680</v>
      </c>
      <c r="AZ304">
        <v>580</v>
      </c>
      <c r="BA304" s="36">
        <v>5175</v>
      </c>
      <c r="BB304" s="36">
        <v>1340</v>
      </c>
      <c r="BC304" s="20">
        <v>1205</v>
      </c>
      <c r="BD304">
        <v>440</v>
      </c>
      <c r="BE304" s="36">
        <v>1350</v>
      </c>
      <c r="BF304" s="36">
        <v>2550</v>
      </c>
      <c r="BG304" s="36">
        <v>1510</v>
      </c>
      <c r="BH304">
        <v>615</v>
      </c>
      <c r="BI304" s="36">
        <v>7000</v>
      </c>
      <c r="BJ304">
        <v>146</v>
      </c>
    </row>
    <row r="305" spans="1:62" ht="15" thickBot="1" x14ac:dyDescent="0.35">
      <c r="A305" s="29">
        <v>45435</v>
      </c>
      <c r="B305" s="25">
        <v>19045.7</v>
      </c>
      <c r="C305" s="22">
        <v>15.545999999999999</v>
      </c>
      <c r="D305" s="30">
        <f t="shared" si="4"/>
        <v>296084.4522</v>
      </c>
      <c r="E305" s="23"/>
      <c r="F305" s="23"/>
      <c r="G305" t="s">
        <v>732</v>
      </c>
      <c r="H305" s="36">
        <v>1400</v>
      </c>
      <c r="I305" s="36">
        <v>2760</v>
      </c>
      <c r="J305" s="20">
        <v>8875</v>
      </c>
      <c r="K305" s="36">
        <v>2800</v>
      </c>
      <c r="L305">
        <v>760</v>
      </c>
      <c r="M305" s="36">
        <v>5275</v>
      </c>
      <c r="N305" s="36">
        <v>1375</v>
      </c>
      <c r="O305" s="36">
        <v>2540</v>
      </c>
      <c r="P305">
        <v>159</v>
      </c>
      <c r="Q305" s="36">
        <v>4960</v>
      </c>
      <c r="R305">
        <v>63</v>
      </c>
      <c r="S305" s="36">
        <v>1845</v>
      </c>
      <c r="T305" s="36">
        <v>4900</v>
      </c>
      <c r="U305" s="36">
        <v>1760</v>
      </c>
      <c r="V305" s="36">
        <v>9475</v>
      </c>
      <c r="W305" s="36">
        <v>6725</v>
      </c>
      <c r="X305" s="36">
        <v>5225</v>
      </c>
      <c r="Y305">
        <v>948</v>
      </c>
      <c r="Z305" s="36">
        <v>1110</v>
      </c>
      <c r="AA305" s="36">
        <v>4338</v>
      </c>
      <c r="AB305" s="36">
        <v>6100</v>
      </c>
      <c r="AC305" s="36">
        <v>9650</v>
      </c>
      <c r="AD305" s="36">
        <v>2650</v>
      </c>
      <c r="AE305" s="36">
        <v>1135</v>
      </c>
      <c r="AF305" s="36">
        <v>1400</v>
      </c>
      <c r="AG305" s="36">
        <v>1555</v>
      </c>
      <c r="AH305">
        <v>370</v>
      </c>
      <c r="AI305" s="36">
        <v>2290</v>
      </c>
      <c r="AJ305">
        <v>218</v>
      </c>
      <c r="AK305">
        <v>388</v>
      </c>
      <c r="AL305" s="36">
        <v>5075</v>
      </c>
      <c r="AM305" s="36">
        <v>1045</v>
      </c>
      <c r="AN305" s="36">
        <v>3150</v>
      </c>
      <c r="AO305" s="36">
        <v>25350</v>
      </c>
      <c r="AP305" s="36">
        <v>2380</v>
      </c>
      <c r="AQ305" s="36">
        <v>2190</v>
      </c>
      <c r="AR305">
        <v>59</v>
      </c>
      <c r="AS305" s="36">
        <v>1160</v>
      </c>
      <c r="AT305" s="36">
        <v>9725</v>
      </c>
      <c r="AU305" s="36">
        <v>25700</v>
      </c>
      <c r="AV305">
        <v>575</v>
      </c>
      <c r="AW305" s="36">
        <v>2800</v>
      </c>
      <c r="AX305">
        <v>390</v>
      </c>
      <c r="AY305" s="36">
        <v>2680</v>
      </c>
      <c r="AZ305">
        <v>585</v>
      </c>
      <c r="BA305" s="36">
        <v>5125</v>
      </c>
      <c r="BB305" s="36">
        <v>1350</v>
      </c>
      <c r="BC305" s="20">
        <v>1220</v>
      </c>
      <c r="BD305">
        <v>414</v>
      </c>
      <c r="BE305" s="36">
        <v>1350</v>
      </c>
      <c r="BF305" s="36">
        <v>2590</v>
      </c>
      <c r="BG305" s="36">
        <v>1530</v>
      </c>
      <c r="BH305">
        <v>600</v>
      </c>
      <c r="BI305" s="36">
        <v>6850</v>
      </c>
      <c r="BJ305">
        <v>133</v>
      </c>
    </row>
    <row r="306" spans="1:62" ht="15" thickBot="1" x14ac:dyDescent="0.35">
      <c r="A306" s="29">
        <v>45434</v>
      </c>
      <c r="B306" s="25">
        <v>19045.7</v>
      </c>
      <c r="C306" s="22">
        <v>15.502000000000001</v>
      </c>
      <c r="D306" s="30">
        <f t="shared" si="4"/>
        <v>295246.44140000001</v>
      </c>
      <c r="E306" s="23"/>
      <c r="F306" s="23"/>
      <c r="G306" t="s">
        <v>733</v>
      </c>
      <c r="H306" s="36">
        <v>1400</v>
      </c>
      <c r="I306" s="36">
        <v>2730</v>
      </c>
      <c r="J306" s="20">
        <v>8950</v>
      </c>
      <c r="K306" s="36">
        <v>2790</v>
      </c>
      <c r="L306">
        <v>785</v>
      </c>
      <c r="M306" s="36">
        <v>5475</v>
      </c>
      <c r="N306" s="36">
        <v>1420</v>
      </c>
      <c r="O306" s="36">
        <v>2600</v>
      </c>
      <c r="P306">
        <v>159</v>
      </c>
      <c r="Q306" s="36">
        <v>5000</v>
      </c>
      <c r="R306">
        <v>64</v>
      </c>
      <c r="S306" s="36">
        <v>1850</v>
      </c>
      <c r="T306" s="36">
        <v>5100</v>
      </c>
      <c r="U306" s="36">
        <v>1725</v>
      </c>
      <c r="V306" s="36">
        <v>9475</v>
      </c>
      <c r="W306" s="36">
        <v>6800</v>
      </c>
      <c r="X306" s="36">
        <v>5300</v>
      </c>
      <c r="Y306">
        <v>958</v>
      </c>
      <c r="Z306" s="36">
        <v>1135</v>
      </c>
      <c r="AA306" s="36">
        <v>4249</v>
      </c>
      <c r="AB306" s="36">
        <v>6125</v>
      </c>
      <c r="AC306" s="36">
        <v>9650</v>
      </c>
      <c r="AD306" s="36">
        <v>2675</v>
      </c>
      <c r="AE306" s="36">
        <v>1150</v>
      </c>
      <c r="AF306" s="36">
        <v>1415</v>
      </c>
      <c r="AG306" s="36">
        <v>1500</v>
      </c>
      <c r="AH306">
        <v>390</v>
      </c>
      <c r="AI306" s="36">
        <v>2360</v>
      </c>
      <c r="AJ306">
        <v>216</v>
      </c>
      <c r="AK306">
        <v>416</v>
      </c>
      <c r="AL306" s="36">
        <v>5350</v>
      </c>
      <c r="AM306" s="36">
        <v>1155</v>
      </c>
      <c r="AN306" s="36">
        <v>3250</v>
      </c>
      <c r="AO306" s="36">
        <v>25525</v>
      </c>
      <c r="AP306" s="36">
        <v>2390</v>
      </c>
      <c r="AQ306" s="36">
        <v>2190</v>
      </c>
      <c r="AR306">
        <v>62</v>
      </c>
      <c r="AS306" s="36">
        <v>1140</v>
      </c>
      <c r="AT306" s="36">
        <v>10100</v>
      </c>
      <c r="AU306" s="36">
        <v>25925</v>
      </c>
      <c r="AV306">
        <v>565</v>
      </c>
      <c r="AW306" s="36">
        <v>2760</v>
      </c>
      <c r="AX306">
        <v>390</v>
      </c>
      <c r="AY306" s="36">
        <v>2650</v>
      </c>
      <c r="AZ306">
        <v>595</v>
      </c>
      <c r="BA306" s="36">
        <v>5350</v>
      </c>
      <c r="BB306" s="36">
        <v>1375</v>
      </c>
      <c r="BC306" s="20">
        <v>1230</v>
      </c>
      <c r="BD306">
        <v>436</v>
      </c>
      <c r="BE306" s="36">
        <v>1400</v>
      </c>
      <c r="BF306" s="36">
        <v>2400</v>
      </c>
      <c r="BG306" s="36">
        <v>1505</v>
      </c>
      <c r="BH306">
        <v>605</v>
      </c>
      <c r="BI306" s="36">
        <v>6925</v>
      </c>
      <c r="BJ306">
        <v>136</v>
      </c>
    </row>
    <row r="307" spans="1:62" ht="15" thickBot="1" x14ac:dyDescent="0.35">
      <c r="A307" s="29">
        <v>45433</v>
      </c>
      <c r="B307" s="25">
        <v>19045.7</v>
      </c>
      <c r="C307" s="22">
        <v>15.552</v>
      </c>
      <c r="D307" s="30">
        <f t="shared" si="4"/>
        <v>296198.72639999999</v>
      </c>
      <c r="E307" s="23"/>
      <c r="F307" s="23"/>
      <c r="G307" t="s">
        <v>734</v>
      </c>
      <c r="H307" s="36">
        <v>1380</v>
      </c>
      <c r="I307" s="36">
        <v>2750</v>
      </c>
      <c r="J307" s="20">
        <v>8800</v>
      </c>
      <c r="K307" s="36">
        <v>2790</v>
      </c>
      <c r="L307">
        <v>775</v>
      </c>
      <c r="M307" s="36">
        <v>5300</v>
      </c>
      <c r="N307" s="36">
        <v>1375</v>
      </c>
      <c r="O307" s="36">
        <v>2480</v>
      </c>
      <c r="P307">
        <v>165</v>
      </c>
      <c r="Q307" s="36">
        <v>4760</v>
      </c>
      <c r="R307">
        <v>64</v>
      </c>
      <c r="S307" s="36">
        <v>1795</v>
      </c>
      <c r="T307" s="36">
        <v>5125</v>
      </c>
      <c r="U307" s="36">
        <v>1795</v>
      </c>
      <c r="V307" s="36">
        <v>9525</v>
      </c>
      <c r="W307" s="36">
        <v>6625</v>
      </c>
      <c r="X307" s="36">
        <v>5250</v>
      </c>
      <c r="Y307">
        <v>993</v>
      </c>
      <c r="Z307" s="36">
        <v>1135</v>
      </c>
      <c r="AA307" s="36">
        <v>4210</v>
      </c>
      <c r="AB307" s="36">
        <v>6050</v>
      </c>
      <c r="AC307" s="36">
        <v>9500</v>
      </c>
      <c r="AD307" s="36">
        <v>2650</v>
      </c>
      <c r="AE307" s="36">
        <v>1165</v>
      </c>
      <c r="AF307" s="36">
        <v>1455</v>
      </c>
      <c r="AG307" s="36">
        <v>1565</v>
      </c>
      <c r="AH307">
        <v>398</v>
      </c>
      <c r="AI307" s="36">
        <v>2310</v>
      </c>
      <c r="AJ307">
        <v>224</v>
      </c>
      <c r="AK307">
        <v>412</v>
      </c>
      <c r="AL307" s="36">
        <v>5350</v>
      </c>
      <c r="AM307" s="36">
        <v>1160</v>
      </c>
      <c r="AN307" s="36">
        <v>3200</v>
      </c>
      <c r="AO307" s="36">
        <v>25575</v>
      </c>
      <c r="AP307" s="36">
        <v>2370</v>
      </c>
      <c r="AQ307" s="36">
        <v>2120</v>
      </c>
      <c r="AR307">
        <v>62</v>
      </c>
      <c r="AS307" s="36">
        <v>1150</v>
      </c>
      <c r="AT307" s="36">
        <v>10150</v>
      </c>
      <c r="AU307" s="36">
        <v>25850</v>
      </c>
      <c r="AV307">
        <v>540</v>
      </c>
      <c r="AW307" s="36">
        <v>2840</v>
      </c>
      <c r="AX307">
        <v>390</v>
      </c>
      <c r="AY307" s="36">
        <v>2670</v>
      </c>
      <c r="AZ307">
        <v>595</v>
      </c>
      <c r="BA307" s="36">
        <v>5375</v>
      </c>
      <c r="BB307" s="36">
        <v>1390</v>
      </c>
      <c r="BC307" s="20">
        <v>1210</v>
      </c>
      <c r="BD307">
        <v>430</v>
      </c>
      <c r="BE307" s="36">
        <v>1365</v>
      </c>
      <c r="BF307" s="36">
        <v>2450</v>
      </c>
      <c r="BG307" s="36">
        <v>1555</v>
      </c>
      <c r="BH307">
        <v>610</v>
      </c>
      <c r="BI307" s="36">
        <v>6850</v>
      </c>
      <c r="BJ307">
        <v>135</v>
      </c>
    </row>
    <row r="308" spans="1:62" ht="15" thickBot="1" x14ac:dyDescent="0.35">
      <c r="A308" s="29">
        <v>45432</v>
      </c>
      <c r="B308" s="25">
        <v>19045.7</v>
      </c>
      <c r="C308" s="22">
        <v>15.686</v>
      </c>
      <c r="D308" s="30">
        <f t="shared" si="4"/>
        <v>298750.85019999999</v>
      </c>
      <c r="E308" s="23"/>
      <c r="F308" s="23"/>
      <c r="G308" t="s">
        <v>735</v>
      </c>
      <c r="H308" s="36">
        <v>1440</v>
      </c>
      <c r="I308" s="36">
        <v>2810</v>
      </c>
      <c r="J308" s="20">
        <v>8750</v>
      </c>
      <c r="K308" s="36">
        <v>2700</v>
      </c>
      <c r="L308">
        <v>810</v>
      </c>
      <c r="M308" s="36">
        <v>5350</v>
      </c>
      <c r="N308" s="36">
        <v>1400</v>
      </c>
      <c r="O308" s="36">
        <v>2550</v>
      </c>
      <c r="P308">
        <v>170</v>
      </c>
      <c r="Q308" s="36">
        <v>4910</v>
      </c>
      <c r="R308">
        <v>64</v>
      </c>
      <c r="S308" s="36">
        <v>1815</v>
      </c>
      <c r="T308" s="36">
        <v>5100</v>
      </c>
      <c r="U308" s="36">
        <v>1810</v>
      </c>
      <c r="V308" s="36">
        <v>9475</v>
      </c>
      <c r="W308" s="36">
        <v>6625</v>
      </c>
      <c r="X308" s="36">
        <v>5200</v>
      </c>
      <c r="Y308" s="36">
        <v>1008</v>
      </c>
      <c r="Z308" s="36">
        <v>1125</v>
      </c>
      <c r="AA308" s="36">
        <v>4338</v>
      </c>
      <c r="AB308" s="36">
        <v>6150</v>
      </c>
      <c r="AC308" s="36">
        <v>9725</v>
      </c>
      <c r="AD308" s="36">
        <v>2725</v>
      </c>
      <c r="AE308" s="36">
        <v>1205</v>
      </c>
      <c r="AF308" s="36">
        <v>1450</v>
      </c>
      <c r="AG308" s="36">
        <v>1620</v>
      </c>
      <c r="AH308">
        <v>412</v>
      </c>
      <c r="AI308" s="36">
        <v>2300</v>
      </c>
      <c r="AJ308">
        <v>234</v>
      </c>
      <c r="AK308">
        <v>430</v>
      </c>
      <c r="AL308" s="36">
        <v>5575</v>
      </c>
      <c r="AM308" s="36">
        <v>1170</v>
      </c>
      <c r="AN308" s="36">
        <v>3220</v>
      </c>
      <c r="AO308" s="36">
        <v>26250</v>
      </c>
      <c r="AP308" s="36">
        <v>2540</v>
      </c>
      <c r="AQ308" s="36">
        <v>2270</v>
      </c>
      <c r="AR308">
        <v>65</v>
      </c>
      <c r="AS308" s="36">
        <v>1180</v>
      </c>
      <c r="AT308" s="36">
        <v>10100</v>
      </c>
      <c r="AU308" s="36">
        <v>27400</v>
      </c>
      <c r="AV308">
        <v>595</v>
      </c>
      <c r="AW308" s="36">
        <v>2880</v>
      </c>
      <c r="AX308">
        <v>382</v>
      </c>
      <c r="AY308" s="36">
        <v>2700</v>
      </c>
      <c r="AZ308">
        <v>600</v>
      </c>
      <c r="BA308" s="36">
        <v>5625</v>
      </c>
      <c r="BB308" s="36">
        <v>1370</v>
      </c>
      <c r="BC308" s="20">
        <v>1190</v>
      </c>
      <c r="BD308">
        <v>428</v>
      </c>
      <c r="BE308" s="36">
        <v>1420</v>
      </c>
      <c r="BF308" s="36">
        <v>2490</v>
      </c>
      <c r="BG308" s="36">
        <v>1565</v>
      </c>
      <c r="BH308">
        <v>615</v>
      </c>
      <c r="BI308" s="36">
        <v>7225</v>
      </c>
      <c r="BJ308">
        <v>134</v>
      </c>
    </row>
    <row r="309" spans="1:62" ht="15" thickBot="1" x14ac:dyDescent="0.35">
      <c r="A309" s="29">
        <v>45429</v>
      </c>
      <c r="B309" s="25">
        <v>19045.7</v>
      </c>
      <c r="C309" s="22">
        <v>15.635999999999999</v>
      </c>
      <c r="D309" s="30">
        <f t="shared" si="4"/>
        <v>297798.56520000001</v>
      </c>
      <c r="E309" s="23"/>
      <c r="F309" s="23"/>
      <c r="G309" s="21">
        <v>45416</v>
      </c>
      <c r="H309" s="36">
        <v>1340</v>
      </c>
      <c r="I309" s="36">
        <v>2700</v>
      </c>
      <c r="J309" s="20">
        <v>8950</v>
      </c>
      <c r="K309" s="36">
        <v>2880</v>
      </c>
      <c r="L309">
        <v>810</v>
      </c>
      <c r="M309" s="36">
        <v>5650</v>
      </c>
      <c r="N309" s="36">
        <v>1500</v>
      </c>
      <c r="O309" s="36">
        <v>2700</v>
      </c>
      <c r="P309">
        <v>160</v>
      </c>
      <c r="Q309" s="36">
        <v>5050</v>
      </c>
      <c r="R309">
        <v>64</v>
      </c>
      <c r="S309" s="36">
        <v>1735</v>
      </c>
      <c r="T309" s="36">
        <v>5275</v>
      </c>
      <c r="U309" s="36">
        <v>1670</v>
      </c>
      <c r="V309" s="36">
        <v>9825</v>
      </c>
      <c r="W309" s="36">
        <v>6825</v>
      </c>
      <c r="X309" s="36">
        <v>5300</v>
      </c>
      <c r="Y309" s="36">
        <v>1003</v>
      </c>
      <c r="Z309" s="36">
        <v>1220</v>
      </c>
      <c r="AA309" s="36">
        <v>4042</v>
      </c>
      <c r="AB309" s="36">
        <v>6500</v>
      </c>
      <c r="AC309" s="36">
        <v>9575</v>
      </c>
      <c r="AD309" s="36">
        <v>2813</v>
      </c>
      <c r="AE309" s="36">
        <v>1230</v>
      </c>
      <c r="AF309" s="36">
        <v>1480</v>
      </c>
      <c r="AG309" s="36">
        <v>1560</v>
      </c>
      <c r="AH309">
        <v>430</v>
      </c>
      <c r="AI309" s="36">
        <v>2420</v>
      </c>
      <c r="AJ309">
        <v>218</v>
      </c>
      <c r="AK309">
        <v>448</v>
      </c>
      <c r="AL309" s="36">
        <v>5650</v>
      </c>
      <c r="AM309" s="36">
        <v>1010</v>
      </c>
      <c r="AN309" s="36">
        <v>3430</v>
      </c>
      <c r="AO309" s="36">
        <v>25250</v>
      </c>
      <c r="AP309" s="36">
        <v>2680</v>
      </c>
      <c r="AQ309" s="36">
        <v>2300</v>
      </c>
      <c r="AR309">
        <v>68</v>
      </c>
      <c r="AS309" s="36">
        <v>1205</v>
      </c>
      <c r="AT309" s="36">
        <v>10850</v>
      </c>
      <c r="AU309" s="36">
        <v>26850</v>
      </c>
      <c r="AV309">
        <v>580</v>
      </c>
      <c r="AW309" s="36">
        <v>2620</v>
      </c>
      <c r="AX309">
        <v>392</v>
      </c>
      <c r="AY309" s="36">
        <v>2820</v>
      </c>
      <c r="AZ309">
        <v>630</v>
      </c>
      <c r="BA309" s="36">
        <v>5550</v>
      </c>
      <c r="BB309" s="36">
        <v>1375</v>
      </c>
      <c r="BC309" s="20">
        <v>1190</v>
      </c>
      <c r="BD309">
        <v>448</v>
      </c>
      <c r="BE309" s="36">
        <v>1300</v>
      </c>
      <c r="BF309" s="36">
        <v>2500</v>
      </c>
      <c r="BG309" s="36">
        <v>1490</v>
      </c>
      <c r="BH309">
        <v>620</v>
      </c>
      <c r="BI309" s="36">
        <v>7100</v>
      </c>
      <c r="BJ309">
        <v>133</v>
      </c>
    </row>
    <row r="310" spans="1:62" ht="15" thickBot="1" x14ac:dyDescent="0.35">
      <c r="A310" s="29">
        <v>45428</v>
      </c>
      <c r="B310" s="25">
        <v>19045.7</v>
      </c>
      <c r="C310" s="22">
        <v>15.856</v>
      </c>
      <c r="D310" s="30">
        <f t="shared" si="4"/>
        <v>301988.61920000002</v>
      </c>
      <c r="E310" s="23"/>
      <c r="F310" s="23"/>
      <c r="G310" s="21">
        <v>45386</v>
      </c>
      <c r="H310" s="36">
        <v>1350</v>
      </c>
      <c r="I310" s="36">
        <v>2690</v>
      </c>
      <c r="J310" s="20">
        <v>8850</v>
      </c>
      <c r="K310" s="36">
        <v>2900</v>
      </c>
      <c r="L310">
        <v>825</v>
      </c>
      <c r="M310" s="36">
        <v>5700</v>
      </c>
      <c r="N310" s="36">
        <v>1515</v>
      </c>
      <c r="O310" s="36">
        <v>2730</v>
      </c>
      <c r="P310">
        <v>162</v>
      </c>
      <c r="Q310" s="36">
        <v>5000</v>
      </c>
      <c r="R310">
        <v>63</v>
      </c>
      <c r="S310" s="36">
        <v>1770</v>
      </c>
      <c r="T310" s="36">
        <v>5175</v>
      </c>
      <c r="U310" s="36">
        <v>1660</v>
      </c>
      <c r="V310" s="36">
        <v>9850</v>
      </c>
      <c r="W310" s="36">
        <v>6875</v>
      </c>
      <c r="X310" s="36">
        <v>5350</v>
      </c>
      <c r="Y310">
        <v>968</v>
      </c>
      <c r="Z310" s="36">
        <v>1280</v>
      </c>
      <c r="AA310" s="36">
        <v>4052</v>
      </c>
      <c r="AB310" s="36">
        <v>6500</v>
      </c>
      <c r="AC310" s="36">
        <v>9650</v>
      </c>
      <c r="AD310" s="36">
        <v>2769</v>
      </c>
      <c r="AE310" s="36">
        <v>1245</v>
      </c>
      <c r="AF310" s="36">
        <v>1500</v>
      </c>
      <c r="AG310" s="36">
        <v>1560</v>
      </c>
      <c r="AH310">
        <v>428</v>
      </c>
      <c r="AI310" s="36">
        <v>2500</v>
      </c>
      <c r="AJ310">
        <v>220</v>
      </c>
      <c r="AK310">
        <v>446</v>
      </c>
      <c r="AL310" s="36">
        <v>5700</v>
      </c>
      <c r="AM310">
        <v>980</v>
      </c>
      <c r="AN310" s="36">
        <v>3450</v>
      </c>
      <c r="AO310" s="36">
        <v>25050</v>
      </c>
      <c r="AP310" s="36">
        <v>2710</v>
      </c>
      <c r="AQ310" s="36">
        <v>2340</v>
      </c>
      <c r="AR310">
        <v>69</v>
      </c>
      <c r="AS310" s="36">
        <v>1185</v>
      </c>
      <c r="AT310" s="36">
        <v>11025</v>
      </c>
      <c r="AU310" s="36">
        <v>26900</v>
      </c>
      <c r="AV310">
        <v>555</v>
      </c>
      <c r="AW310" s="36">
        <v>2680</v>
      </c>
      <c r="AX310">
        <v>404</v>
      </c>
      <c r="AY310" s="36">
        <v>2790</v>
      </c>
      <c r="AZ310">
        <v>635</v>
      </c>
      <c r="BA310" s="36">
        <v>5525</v>
      </c>
      <c r="BB310" s="36">
        <v>1370</v>
      </c>
      <c r="BC310" s="20">
        <v>1190</v>
      </c>
      <c r="BD310">
        <v>454</v>
      </c>
      <c r="BE310" s="36">
        <v>1315</v>
      </c>
      <c r="BF310" s="36">
        <v>2500</v>
      </c>
      <c r="BG310" s="36">
        <v>1495</v>
      </c>
      <c r="BH310">
        <v>610</v>
      </c>
      <c r="BI310" s="36">
        <v>6975</v>
      </c>
      <c r="BJ310">
        <v>132</v>
      </c>
    </row>
    <row r="311" spans="1:62" ht="15" thickBot="1" x14ac:dyDescent="0.35">
      <c r="A311" s="29">
        <v>45427</v>
      </c>
      <c r="B311" s="25">
        <v>19045.7</v>
      </c>
      <c r="C311" s="22">
        <v>16.056000000000001</v>
      </c>
      <c r="D311" s="30">
        <f t="shared" si="4"/>
        <v>305797.75920000003</v>
      </c>
      <c r="E311" s="23"/>
      <c r="F311" s="23"/>
      <c r="G311" s="21">
        <v>45355</v>
      </c>
      <c r="H311" s="36">
        <v>1310</v>
      </c>
      <c r="I311" s="36">
        <v>2680</v>
      </c>
      <c r="J311" s="20">
        <v>8700</v>
      </c>
      <c r="K311" s="36">
        <v>2890</v>
      </c>
      <c r="L311">
        <v>775</v>
      </c>
      <c r="M311" s="36">
        <v>5625</v>
      </c>
      <c r="N311" s="36">
        <v>1465</v>
      </c>
      <c r="O311" s="36">
        <v>2640</v>
      </c>
      <c r="P311">
        <v>155</v>
      </c>
      <c r="Q311" s="36">
        <v>5050</v>
      </c>
      <c r="R311">
        <v>63</v>
      </c>
      <c r="S311" s="36">
        <v>1775</v>
      </c>
      <c r="T311" s="36">
        <v>5250</v>
      </c>
      <c r="U311" s="36">
        <v>1645</v>
      </c>
      <c r="V311" s="36">
        <v>9525</v>
      </c>
      <c r="W311" s="36">
        <v>6775</v>
      </c>
      <c r="X311" s="36">
        <v>5325</v>
      </c>
      <c r="Y311">
        <v>958</v>
      </c>
      <c r="Z311" s="36">
        <v>1260</v>
      </c>
      <c r="AA311" s="36">
        <v>4012</v>
      </c>
      <c r="AB311" s="36">
        <v>6550</v>
      </c>
      <c r="AC311" s="36">
        <v>9900</v>
      </c>
      <c r="AD311" s="36">
        <v>2725</v>
      </c>
      <c r="AE311" s="36">
        <v>1200</v>
      </c>
      <c r="AF311" s="36">
        <v>1500</v>
      </c>
      <c r="AG311" s="36">
        <v>1555</v>
      </c>
      <c r="AH311">
        <v>424</v>
      </c>
      <c r="AI311" s="36">
        <v>2550</v>
      </c>
      <c r="AJ311">
        <v>220</v>
      </c>
      <c r="AK311">
        <v>440</v>
      </c>
      <c r="AL311" s="36">
        <v>5700</v>
      </c>
      <c r="AM311">
        <v>950</v>
      </c>
      <c r="AN311" s="36">
        <v>3420</v>
      </c>
      <c r="AO311" s="36">
        <v>25250</v>
      </c>
      <c r="AP311" s="36">
        <v>2690</v>
      </c>
      <c r="AQ311" s="36">
        <v>2270</v>
      </c>
      <c r="AR311">
        <v>68</v>
      </c>
      <c r="AS311" s="36">
        <v>1185</v>
      </c>
      <c r="AT311" s="36">
        <v>11000</v>
      </c>
      <c r="AU311" s="36">
        <v>26975</v>
      </c>
      <c r="AV311">
        <v>490</v>
      </c>
      <c r="AW311" s="36">
        <v>2390</v>
      </c>
      <c r="AX311">
        <v>394</v>
      </c>
      <c r="AY311" s="36">
        <v>2700</v>
      </c>
      <c r="AZ311">
        <v>620</v>
      </c>
      <c r="BA311" s="36">
        <v>5475</v>
      </c>
      <c r="BB311" s="36">
        <v>1365</v>
      </c>
      <c r="BC311" s="20">
        <v>1160</v>
      </c>
      <c r="BD311">
        <v>446</v>
      </c>
      <c r="BE311" s="36">
        <v>1290</v>
      </c>
      <c r="BF311" s="36">
        <v>2590</v>
      </c>
      <c r="BG311" s="36">
        <v>1445</v>
      </c>
      <c r="BH311">
        <v>620</v>
      </c>
      <c r="BI311" s="36">
        <v>6775</v>
      </c>
      <c r="BJ311">
        <v>133</v>
      </c>
    </row>
    <row r="312" spans="1:62" ht="15" thickBot="1" x14ac:dyDescent="0.35">
      <c r="A312" s="29">
        <v>45426</v>
      </c>
      <c r="B312" s="25">
        <v>19045.7</v>
      </c>
      <c r="C312" s="22">
        <v>16.03</v>
      </c>
      <c r="D312" s="30">
        <f t="shared" si="4"/>
        <v>305302.57100000005</v>
      </c>
      <c r="E312" s="23"/>
      <c r="F312" s="23"/>
      <c r="G312" s="21">
        <v>45326</v>
      </c>
      <c r="H312" s="36">
        <v>1290</v>
      </c>
      <c r="I312" s="36">
        <v>2690</v>
      </c>
      <c r="J312" s="20">
        <v>8775</v>
      </c>
      <c r="K312" s="36">
        <v>2910</v>
      </c>
      <c r="L312">
        <v>785</v>
      </c>
      <c r="M312" s="36">
        <v>5675</v>
      </c>
      <c r="N312" s="36">
        <v>1475</v>
      </c>
      <c r="O312" s="36">
        <v>2690</v>
      </c>
      <c r="P312">
        <v>153</v>
      </c>
      <c r="Q312" s="36">
        <v>4890</v>
      </c>
      <c r="R312">
        <v>62</v>
      </c>
      <c r="S312" s="36">
        <v>1790</v>
      </c>
      <c r="T312" s="36">
        <v>5275</v>
      </c>
      <c r="U312" s="36">
        <v>1640</v>
      </c>
      <c r="V312" s="36">
        <v>9900</v>
      </c>
      <c r="W312" s="36">
        <v>6900</v>
      </c>
      <c r="X312" s="36">
        <v>5475</v>
      </c>
      <c r="Y312">
        <v>998</v>
      </c>
      <c r="Z312" s="36">
        <v>1330</v>
      </c>
      <c r="AA312" s="36">
        <v>4072</v>
      </c>
      <c r="AB312" s="36">
        <v>6600</v>
      </c>
      <c r="AC312" s="36">
        <v>9650</v>
      </c>
      <c r="AD312" s="36">
        <v>2725</v>
      </c>
      <c r="AE312" s="36">
        <v>1210</v>
      </c>
      <c r="AF312" s="36">
        <v>1475</v>
      </c>
      <c r="AG312" s="36">
        <v>1495</v>
      </c>
      <c r="AH312">
        <v>436</v>
      </c>
      <c r="AI312" s="36">
        <v>2570</v>
      </c>
      <c r="AJ312">
        <v>214</v>
      </c>
      <c r="AK312">
        <v>440</v>
      </c>
      <c r="AL312" s="36">
        <v>5775</v>
      </c>
      <c r="AM312">
        <v>955</v>
      </c>
      <c r="AN312" s="36">
        <v>3490</v>
      </c>
      <c r="AO312" s="36">
        <v>24900</v>
      </c>
      <c r="AP312" s="36">
        <v>2740</v>
      </c>
      <c r="AQ312" s="36">
        <v>2300</v>
      </c>
      <c r="AR312">
        <v>70</v>
      </c>
      <c r="AS312" s="36">
        <v>1180</v>
      </c>
      <c r="AT312" s="36">
        <v>11200</v>
      </c>
      <c r="AU312" s="36">
        <v>26675</v>
      </c>
      <c r="AV312">
        <v>484</v>
      </c>
      <c r="AW312" s="36">
        <v>2350</v>
      </c>
      <c r="AX312">
        <v>402</v>
      </c>
      <c r="AY312" s="36">
        <v>2680</v>
      </c>
      <c r="AZ312">
        <v>620</v>
      </c>
      <c r="BA312" s="36">
        <v>5525</v>
      </c>
      <c r="BB312" s="36">
        <v>1340</v>
      </c>
      <c r="BC312" s="20">
        <v>1130</v>
      </c>
      <c r="BD312">
        <v>460</v>
      </c>
      <c r="BE312" s="36">
        <v>1305</v>
      </c>
      <c r="BF312" s="36">
        <v>2500</v>
      </c>
      <c r="BG312" s="36">
        <v>1435</v>
      </c>
      <c r="BH312">
        <v>595</v>
      </c>
      <c r="BI312" s="36">
        <v>6475</v>
      </c>
      <c r="BJ312">
        <v>136</v>
      </c>
    </row>
    <row r="313" spans="1:62" ht="15" thickBot="1" x14ac:dyDescent="0.35">
      <c r="A313" s="29">
        <v>45425</v>
      </c>
      <c r="B313" s="25">
        <v>19045.7</v>
      </c>
      <c r="C313" s="22">
        <v>15.802</v>
      </c>
      <c r="D313" s="30">
        <f t="shared" si="4"/>
        <v>300960.15140000003</v>
      </c>
      <c r="E313" s="23"/>
      <c r="F313" s="23"/>
      <c r="G313" s="21">
        <v>45295</v>
      </c>
      <c r="H313" s="36">
        <v>1305</v>
      </c>
      <c r="I313" s="36">
        <v>2640</v>
      </c>
      <c r="J313" s="20">
        <v>8850</v>
      </c>
      <c r="K313" s="36">
        <v>2910</v>
      </c>
      <c r="L313">
        <v>770</v>
      </c>
      <c r="M313" s="36">
        <v>5925</v>
      </c>
      <c r="N313" s="36">
        <v>1490</v>
      </c>
      <c r="O313" s="36">
        <v>2550</v>
      </c>
      <c r="P313">
        <v>152</v>
      </c>
      <c r="Q313" s="36">
        <v>4950</v>
      </c>
      <c r="R313">
        <v>63</v>
      </c>
      <c r="S313" s="36">
        <v>1710</v>
      </c>
      <c r="T313" s="36">
        <v>5200</v>
      </c>
      <c r="U313" s="36">
        <v>1580</v>
      </c>
      <c r="V313" s="36">
        <v>9850</v>
      </c>
      <c r="W313" s="36">
        <v>6900</v>
      </c>
      <c r="X313" s="36">
        <v>5650</v>
      </c>
      <c r="Y313">
        <v>948</v>
      </c>
      <c r="Z313" s="36">
        <v>1295</v>
      </c>
      <c r="AA313" s="36">
        <v>4012</v>
      </c>
      <c r="AB313" s="36">
        <v>6425</v>
      </c>
      <c r="AC313" s="36">
        <v>9550</v>
      </c>
      <c r="AD313" s="36">
        <v>2769</v>
      </c>
      <c r="AE313" s="36">
        <v>1185</v>
      </c>
      <c r="AF313" s="36">
        <v>1465</v>
      </c>
      <c r="AG313" s="36">
        <v>1435</v>
      </c>
      <c r="AH313">
        <v>438</v>
      </c>
      <c r="AI313" s="36">
        <v>2530</v>
      </c>
      <c r="AJ313">
        <v>214</v>
      </c>
      <c r="AK313">
        <v>442</v>
      </c>
      <c r="AL313" s="36">
        <v>5875</v>
      </c>
      <c r="AM313">
        <v>920</v>
      </c>
      <c r="AN313" s="36">
        <v>3510</v>
      </c>
      <c r="AO313" s="36">
        <v>24025</v>
      </c>
      <c r="AP313" s="36">
        <v>2730</v>
      </c>
      <c r="AQ313" s="36">
        <v>2270</v>
      </c>
      <c r="AR313">
        <v>68</v>
      </c>
      <c r="AS313" s="36">
        <v>1115</v>
      </c>
      <c r="AT313" s="36">
        <v>11225</v>
      </c>
      <c r="AU313" s="36">
        <v>26300</v>
      </c>
      <c r="AV313">
        <v>486</v>
      </c>
      <c r="AW313" s="36">
        <v>2290</v>
      </c>
      <c r="AX313">
        <v>392</v>
      </c>
      <c r="AY313" s="36">
        <v>2680</v>
      </c>
      <c r="AZ313">
        <v>615</v>
      </c>
      <c r="BA313" s="36">
        <v>5350</v>
      </c>
      <c r="BB313" s="36">
        <v>1355</v>
      </c>
      <c r="BC313" s="20">
        <v>1125</v>
      </c>
      <c r="BD313">
        <v>462</v>
      </c>
      <c r="BE313" s="36">
        <v>1270</v>
      </c>
      <c r="BF313" s="36">
        <v>2480</v>
      </c>
      <c r="BG313" s="36">
        <v>1430</v>
      </c>
      <c r="BH313">
        <v>590</v>
      </c>
      <c r="BI313" s="36">
        <v>6100</v>
      </c>
      <c r="BJ313">
        <v>136</v>
      </c>
    </row>
    <row r="314" spans="1:62" ht="15" thickBot="1" x14ac:dyDescent="0.35">
      <c r="A314" s="29">
        <v>45422</v>
      </c>
      <c r="B314" s="25">
        <v>19045.7</v>
      </c>
      <c r="C314" s="22">
        <v>15.878</v>
      </c>
      <c r="D314" s="30">
        <f t="shared" si="4"/>
        <v>302407.62460000004</v>
      </c>
      <c r="E314" s="23"/>
      <c r="F314" s="23"/>
      <c r="G314" t="s">
        <v>736</v>
      </c>
      <c r="H314" s="36">
        <v>1310</v>
      </c>
      <c r="I314" s="36">
        <v>2700</v>
      </c>
      <c r="J314" s="20">
        <v>8750</v>
      </c>
      <c r="K314" s="36">
        <v>2910</v>
      </c>
      <c r="L314">
        <v>775</v>
      </c>
      <c r="M314" s="36">
        <v>6050</v>
      </c>
      <c r="N314" s="36">
        <v>1555</v>
      </c>
      <c r="O314" s="36">
        <v>2710</v>
      </c>
      <c r="P314">
        <v>150</v>
      </c>
      <c r="Q314" s="36">
        <v>4900</v>
      </c>
      <c r="R314">
        <v>63</v>
      </c>
      <c r="S314" s="36">
        <v>1720</v>
      </c>
      <c r="T314" s="36">
        <v>5150</v>
      </c>
      <c r="U314" s="36">
        <v>1600</v>
      </c>
      <c r="V314" s="36">
        <v>10075</v>
      </c>
      <c r="W314" s="36">
        <v>7250</v>
      </c>
      <c r="X314" s="36">
        <v>5900</v>
      </c>
      <c r="Y314">
        <v>943</v>
      </c>
      <c r="Z314" s="36">
        <v>1300</v>
      </c>
      <c r="AA314" s="36">
        <v>4012</v>
      </c>
      <c r="AB314" s="36">
        <v>6375</v>
      </c>
      <c r="AC314" s="36">
        <v>9575</v>
      </c>
      <c r="AD314" s="36">
        <v>2794</v>
      </c>
      <c r="AE314" s="36">
        <v>1190</v>
      </c>
      <c r="AF314" s="36">
        <v>1475</v>
      </c>
      <c r="AG314" s="36">
        <v>1430</v>
      </c>
      <c r="AH314">
        <v>436</v>
      </c>
      <c r="AI314" s="36">
        <v>2540</v>
      </c>
      <c r="AJ314">
        <v>216</v>
      </c>
      <c r="AK314">
        <v>430</v>
      </c>
      <c r="AL314" s="36">
        <v>5900</v>
      </c>
      <c r="AM314">
        <v>905</v>
      </c>
      <c r="AN314" s="36">
        <v>3470</v>
      </c>
      <c r="AO314" s="36">
        <v>24175</v>
      </c>
      <c r="AP314" s="36">
        <v>2700</v>
      </c>
      <c r="AQ314" s="36">
        <v>2260</v>
      </c>
      <c r="AR314">
        <v>69</v>
      </c>
      <c r="AS314" s="36">
        <v>1175</v>
      </c>
      <c r="AT314" s="36">
        <v>11600</v>
      </c>
      <c r="AU314" s="36">
        <v>26700</v>
      </c>
      <c r="AV314">
        <v>492</v>
      </c>
      <c r="AW314" s="36">
        <v>2280</v>
      </c>
      <c r="AX314">
        <v>422</v>
      </c>
      <c r="AY314" s="36">
        <v>2740</v>
      </c>
      <c r="AZ314">
        <v>615</v>
      </c>
      <c r="BA314" s="36">
        <v>5575</v>
      </c>
      <c r="BB314" s="36">
        <v>1360</v>
      </c>
      <c r="BC314" s="20">
        <v>1175</v>
      </c>
      <c r="BD314">
        <v>482</v>
      </c>
      <c r="BE314" s="36">
        <v>1365</v>
      </c>
      <c r="BF314" s="36">
        <v>2400</v>
      </c>
      <c r="BG314" s="36">
        <v>1445</v>
      </c>
      <c r="BH314">
        <v>585</v>
      </c>
      <c r="BI314" s="36">
        <v>5825</v>
      </c>
      <c r="BJ314">
        <v>136</v>
      </c>
    </row>
    <row r="315" spans="1:62" ht="15" thickBot="1" x14ac:dyDescent="0.35">
      <c r="A315" s="29">
        <v>45421</v>
      </c>
      <c r="B315" s="25">
        <v>19045.7</v>
      </c>
      <c r="C315" s="22">
        <v>15.9</v>
      </c>
      <c r="D315" s="30">
        <f t="shared" si="4"/>
        <v>302826.63</v>
      </c>
      <c r="E315" s="23"/>
      <c r="F315" s="23"/>
      <c r="G315" t="s">
        <v>737</v>
      </c>
      <c r="H315" s="36">
        <v>1330</v>
      </c>
      <c r="I315" s="36">
        <v>2720</v>
      </c>
      <c r="J315" s="20">
        <v>8600</v>
      </c>
      <c r="K315" s="36">
        <v>2900</v>
      </c>
      <c r="L315">
        <v>790</v>
      </c>
      <c r="M315" s="36">
        <v>6250</v>
      </c>
      <c r="N315" s="36">
        <v>1595</v>
      </c>
      <c r="O315" s="36">
        <v>2720</v>
      </c>
      <c r="P315">
        <v>151</v>
      </c>
      <c r="Q315" s="36">
        <v>4740</v>
      </c>
      <c r="R315">
        <v>64</v>
      </c>
      <c r="S315" s="36">
        <v>1700</v>
      </c>
      <c r="T315" s="36">
        <v>5275</v>
      </c>
      <c r="U315" s="36">
        <v>1635</v>
      </c>
      <c r="V315" s="36">
        <v>10075</v>
      </c>
      <c r="W315" s="36">
        <v>7175</v>
      </c>
      <c r="X315" s="36">
        <v>5925</v>
      </c>
      <c r="Y315">
        <v>943</v>
      </c>
      <c r="Z315" s="36">
        <v>1305</v>
      </c>
      <c r="AA315" s="36">
        <v>4012</v>
      </c>
      <c r="AB315" s="36">
        <v>6325</v>
      </c>
      <c r="AC315" s="36">
        <v>9775</v>
      </c>
      <c r="AD315" s="36">
        <v>2813</v>
      </c>
      <c r="AE315" s="36">
        <v>1160</v>
      </c>
      <c r="AF315" s="36">
        <v>1460</v>
      </c>
      <c r="AG315" s="36">
        <v>1450</v>
      </c>
      <c r="AH315">
        <v>432</v>
      </c>
      <c r="AI315" s="36">
        <v>2570</v>
      </c>
      <c r="AJ315">
        <v>218</v>
      </c>
      <c r="AK315">
        <v>430</v>
      </c>
      <c r="AL315" s="36">
        <v>5925</v>
      </c>
      <c r="AM315">
        <v>890</v>
      </c>
      <c r="AN315" s="36">
        <v>3490</v>
      </c>
      <c r="AO315" s="36">
        <v>24600</v>
      </c>
      <c r="AP315" s="36">
        <v>2730</v>
      </c>
      <c r="AQ315" s="36">
        <v>2280</v>
      </c>
      <c r="AR315">
        <v>66</v>
      </c>
      <c r="AS315" s="36">
        <v>1255</v>
      </c>
      <c r="AT315" s="36">
        <v>11000</v>
      </c>
      <c r="AU315" s="36">
        <v>28425</v>
      </c>
      <c r="AV315">
        <v>490</v>
      </c>
      <c r="AW315" s="36">
        <v>2270</v>
      </c>
      <c r="AX315">
        <v>426</v>
      </c>
      <c r="AY315" s="36">
        <v>2710</v>
      </c>
      <c r="AZ315">
        <v>615</v>
      </c>
      <c r="BA315" s="36">
        <v>5450</v>
      </c>
      <c r="BB315" s="36">
        <v>1355</v>
      </c>
      <c r="BC315" s="20">
        <v>1185</v>
      </c>
      <c r="BD315">
        <v>500</v>
      </c>
      <c r="BE315" s="36">
        <v>1385</v>
      </c>
      <c r="BF315" s="36">
        <v>2360</v>
      </c>
      <c r="BG315" s="36">
        <v>1450</v>
      </c>
      <c r="BH315">
        <v>590</v>
      </c>
      <c r="BI315" s="36">
        <v>5725</v>
      </c>
      <c r="BJ315">
        <v>136</v>
      </c>
    </row>
    <row r="316" spans="1:62" ht="15" thickBot="1" x14ac:dyDescent="0.35">
      <c r="A316" s="29">
        <v>45420</v>
      </c>
      <c r="B316" s="25">
        <v>19045.7</v>
      </c>
      <c r="C316" s="22">
        <v>16</v>
      </c>
      <c r="D316" s="30">
        <f t="shared" si="4"/>
        <v>304731.2</v>
      </c>
      <c r="E316" s="23"/>
      <c r="F316" s="23"/>
      <c r="G316" t="s">
        <v>738</v>
      </c>
      <c r="H316" s="36">
        <v>1345</v>
      </c>
      <c r="I316" s="36">
        <v>2740</v>
      </c>
      <c r="J316" s="20">
        <v>8675</v>
      </c>
      <c r="K316" s="36">
        <v>2900</v>
      </c>
      <c r="L316">
        <v>830</v>
      </c>
      <c r="M316" s="36">
        <v>6300</v>
      </c>
      <c r="N316" s="36">
        <v>1600</v>
      </c>
      <c r="O316" s="36">
        <v>2680</v>
      </c>
      <c r="P316">
        <v>152</v>
      </c>
      <c r="Q316" s="36">
        <v>4700</v>
      </c>
      <c r="R316">
        <v>62</v>
      </c>
      <c r="S316" s="36">
        <v>1725</v>
      </c>
      <c r="T316" s="36">
        <v>5300</v>
      </c>
      <c r="U316" s="36">
        <v>1665</v>
      </c>
      <c r="V316" s="36">
        <v>10050</v>
      </c>
      <c r="W316" s="36">
        <v>7175</v>
      </c>
      <c r="X316" s="36">
        <v>5950</v>
      </c>
      <c r="Y316">
        <v>973</v>
      </c>
      <c r="Z316" s="36">
        <v>1300</v>
      </c>
      <c r="AA316" s="36">
        <v>4003</v>
      </c>
      <c r="AB316" s="36">
        <v>6375</v>
      </c>
      <c r="AC316" s="36">
        <v>9700</v>
      </c>
      <c r="AD316" s="36">
        <v>2925</v>
      </c>
      <c r="AE316" s="36">
        <v>1165</v>
      </c>
      <c r="AF316" s="36">
        <v>1505</v>
      </c>
      <c r="AG316" s="36">
        <v>1430</v>
      </c>
      <c r="AH316">
        <v>440</v>
      </c>
      <c r="AI316" s="36">
        <v>2630</v>
      </c>
      <c r="AJ316">
        <v>220</v>
      </c>
      <c r="AK316">
        <v>424</v>
      </c>
      <c r="AL316" s="36">
        <v>5850</v>
      </c>
      <c r="AM316">
        <v>895</v>
      </c>
      <c r="AN316" s="36">
        <v>3620</v>
      </c>
      <c r="AO316" s="36">
        <v>24300</v>
      </c>
      <c r="AP316" s="36">
        <v>2770</v>
      </c>
      <c r="AQ316" s="36">
        <v>2390</v>
      </c>
      <c r="AR316">
        <v>70</v>
      </c>
      <c r="AS316" s="36">
        <v>1270</v>
      </c>
      <c r="AT316" s="36">
        <v>10850</v>
      </c>
      <c r="AU316" s="36">
        <v>27775</v>
      </c>
      <c r="AV316">
        <v>480</v>
      </c>
      <c r="AW316" s="36">
        <v>2290</v>
      </c>
      <c r="AX316">
        <v>432</v>
      </c>
      <c r="AY316" s="36">
        <v>2730</v>
      </c>
      <c r="AZ316">
        <v>610</v>
      </c>
      <c r="BA316" s="36">
        <v>5525</v>
      </c>
      <c r="BB316" s="36">
        <v>1340</v>
      </c>
      <c r="BC316" s="20">
        <v>1190</v>
      </c>
      <c r="BD316">
        <v>505</v>
      </c>
      <c r="BE316" s="36">
        <v>1320</v>
      </c>
      <c r="BF316" s="36">
        <v>2390</v>
      </c>
      <c r="BG316" s="36">
        <v>1460</v>
      </c>
      <c r="BH316">
        <v>590</v>
      </c>
      <c r="BI316" s="36">
        <v>6100</v>
      </c>
      <c r="BJ316">
        <v>138</v>
      </c>
    </row>
    <row r="317" spans="1:62" ht="15" thickBot="1" x14ac:dyDescent="0.35">
      <c r="A317" s="29">
        <v>45419</v>
      </c>
      <c r="B317" s="25">
        <v>19045.7</v>
      </c>
      <c r="C317" s="22">
        <v>16.044</v>
      </c>
      <c r="D317" s="30">
        <f t="shared" si="4"/>
        <v>305569.2108</v>
      </c>
      <c r="E317" s="23"/>
      <c r="F317" s="23"/>
      <c r="G317" t="s">
        <v>739</v>
      </c>
      <c r="H317" s="36">
        <v>1300</v>
      </c>
      <c r="I317" s="36">
        <v>2670</v>
      </c>
      <c r="J317" s="20">
        <v>8850</v>
      </c>
      <c r="K317" s="36">
        <v>2900</v>
      </c>
      <c r="L317">
        <v>835</v>
      </c>
      <c r="M317" s="36">
        <v>6250</v>
      </c>
      <c r="N317" s="36">
        <v>1585</v>
      </c>
      <c r="O317" s="36">
        <v>2660</v>
      </c>
      <c r="P317">
        <v>152</v>
      </c>
      <c r="Q317" s="36">
        <v>4590</v>
      </c>
      <c r="R317">
        <v>61</v>
      </c>
      <c r="S317" s="36">
        <v>1735</v>
      </c>
      <c r="T317" s="36">
        <v>5350</v>
      </c>
      <c r="U317" s="36">
        <v>1660</v>
      </c>
      <c r="V317" s="36">
        <v>10075</v>
      </c>
      <c r="W317" s="36">
        <v>7250</v>
      </c>
      <c r="X317" s="36">
        <v>5925</v>
      </c>
      <c r="Y317">
        <v>968</v>
      </c>
      <c r="Z317" s="36">
        <v>1305</v>
      </c>
      <c r="AA317" s="36">
        <v>4042</v>
      </c>
      <c r="AB317" s="36">
        <v>6450</v>
      </c>
      <c r="AC317" s="36">
        <v>9675</v>
      </c>
      <c r="AD317" s="36">
        <v>2906</v>
      </c>
      <c r="AE317" s="36">
        <v>1190</v>
      </c>
      <c r="AF317" s="36">
        <v>1520</v>
      </c>
      <c r="AG317" s="36">
        <v>1405</v>
      </c>
      <c r="AH317">
        <v>440</v>
      </c>
      <c r="AI317" s="36">
        <v>2590</v>
      </c>
      <c r="AJ317">
        <v>220</v>
      </c>
      <c r="AK317">
        <v>422</v>
      </c>
      <c r="AL317" s="36">
        <v>5825</v>
      </c>
      <c r="AM317">
        <v>900</v>
      </c>
      <c r="AN317" s="36">
        <v>3730</v>
      </c>
      <c r="AO317" s="36">
        <v>24550</v>
      </c>
      <c r="AP317" s="36">
        <v>2760</v>
      </c>
      <c r="AQ317" s="36">
        <v>2410</v>
      </c>
      <c r="AR317">
        <v>69</v>
      </c>
      <c r="AS317" s="36">
        <v>1285</v>
      </c>
      <c r="AT317" s="36">
        <v>11200</v>
      </c>
      <c r="AU317" s="36">
        <v>27750</v>
      </c>
      <c r="AV317">
        <v>488</v>
      </c>
      <c r="AW317" s="36">
        <v>2340</v>
      </c>
      <c r="AX317">
        <v>434</v>
      </c>
      <c r="AY317" s="36">
        <v>2680</v>
      </c>
      <c r="AZ317">
        <v>620</v>
      </c>
      <c r="BA317" s="36">
        <v>5500</v>
      </c>
      <c r="BB317" s="36">
        <v>1350</v>
      </c>
      <c r="BC317" s="20">
        <v>1190</v>
      </c>
      <c r="BD317">
        <v>515</v>
      </c>
      <c r="BE317" s="36">
        <v>1310</v>
      </c>
      <c r="BF317" s="36">
        <v>2300</v>
      </c>
      <c r="BG317" s="36">
        <v>1470</v>
      </c>
      <c r="BH317">
        <v>585</v>
      </c>
      <c r="BI317" s="36">
        <v>5950</v>
      </c>
      <c r="BJ317">
        <v>137</v>
      </c>
    </row>
    <row r="318" spans="1:62" ht="15" thickBot="1" x14ac:dyDescent="0.35">
      <c r="A318" s="29">
        <v>45418</v>
      </c>
      <c r="B318" s="25">
        <v>19045.7</v>
      </c>
      <c r="C318" s="22">
        <v>15.606</v>
      </c>
      <c r="D318" s="30">
        <f t="shared" si="4"/>
        <v>297227.19420000003</v>
      </c>
      <c r="E318" s="23"/>
      <c r="F318" s="23"/>
      <c r="G318" t="s">
        <v>740</v>
      </c>
      <c r="H318" s="36">
        <v>1300</v>
      </c>
      <c r="I318" s="36">
        <v>2650</v>
      </c>
      <c r="J318" s="20">
        <v>8775</v>
      </c>
      <c r="K318" s="36">
        <v>2900</v>
      </c>
      <c r="L318">
        <v>835</v>
      </c>
      <c r="M318" s="36">
        <v>6125</v>
      </c>
      <c r="N318" s="36">
        <v>1560</v>
      </c>
      <c r="O318" s="36">
        <v>2630</v>
      </c>
      <c r="P318">
        <v>153</v>
      </c>
      <c r="Q318" s="36">
        <v>4650</v>
      </c>
      <c r="R318">
        <v>62</v>
      </c>
      <c r="S318" s="36">
        <v>1700</v>
      </c>
      <c r="T318" s="36">
        <v>5375</v>
      </c>
      <c r="U318" s="36">
        <v>1670</v>
      </c>
      <c r="V318" s="36">
        <v>10100</v>
      </c>
      <c r="W318" s="36">
        <v>7050</v>
      </c>
      <c r="X318" s="36">
        <v>5850</v>
      </c>
      <c r="Y318">
        <v>943</v>
      </c>
      <c r="Z318" s="36">
        <v>1310</v>
      </c>
      <c r="AA318" s="36">
        <v>4091</v>
      </c>
      <c r="AB318" s="36">
        <v>6425</v>
      </c>
      <c r="AC318" s="36">
        <v>9350</v>
      </c>
      <c r="AD318" s="36">
        <v>2900</v>
      </c>
      <c r="AE318" s="36">
        <v>1205</v>
      </c>
      <c r="AF318" s="36">
        <v>1485</v>
      </c>
      <c r="AG318" s="36">
        <v>1415</v>
      </c>
      <c r="AH318">
        <v>444</v>
      </c>
      <c r="AI318" s="36">
        <v>2540</v>
      </c>
      <c r="AJ318">
        <v>224</v>
      </c>
      <c r="AK318">
        <v>420</v>
      </c>
      <c r="AL318" s="36">
        <v>5800</v>
      </c>
      <c r="AM318">
        <v>920</v>
      </c>
      <c r="AN318" s="36">
        <v>3900</v>
      </c>
      <c r="AO318" s="36">
        <v>24600</v>
      </c>
      <c r="AP318" s="36">
        <v>2720</v>
      </c>
      <c r="AQ318" s="36">
        <v>2390</v>
      </c>
      <c r="AR318">
        <v>68</v>
      </c>
      <c r="AS318" s="36">
        <v>1260</v>
      </c>
      <c r="AT318" s="36">
        <v>11125</v>
      </c>
      <c r="AU318" s="36">
        <v>27800</v>
      </c>
      <c r="AV318">
        <v>488</v>
      </c>
      <c r="AW318" s="36">
        <v>2320</v>
      </c>
      <c r="AX318">
        <v>424</v>
      </c>
      <c r="AY318" s="36">
        <v>2730</v>
      </c>
      <c r="AZ318">
        <v>615</v>
      </c>
      <c r="BA318" s="36">
        <v>5325</v>
      </c>
      <c r="BB318" s="36">
        <v>1320</v>
      </c>
      <c r="BC318" s="20">
        <v>1195</v>
      </c>
      <c r="BD318">
        <v>525</v>
      </c>
      <c r="BE318" s="36">
        <v>1305</v>
      </c>
      <c r="BF318" s="36">
        <v>2270</v>
      </c>
      <c r="BG318" s="36">
        <v>1440</v>
      </c>
      <c r="BH318">
        <v>585</v>
      </c>
      <c r="BI318" s="36">
        <v>5675</v>
      </c>
      <c r="BJ318">
        <v>137</v>
      </c>
    </row>
    <row r="319" spans="1:62" ht="15" thickBot="1" x14ac:dyDescent="0.35">
      <c r="A319" s="29">
        <v>45415</v>
      </c>
      <c r="B319" s="25">
        <v>19045.7</v>
      </c>
      <c r="C319" s="22">
        <v>15.257999999999999</v>
      </c>
      <c r="D319" s="30">
        <f t="shared" si="4"/>
        <v>290599.29060000001</v>
      </c>
      <c r="E319" s="23"/>
      <c r="F319" s="23"/>
      <c r="G319" t="s">
        <v>741</v>
      </c>
      <c r="H319" s="36">
        <v>1320</v>
      </c>
      <c r="I319" s="36">
        <v>2650</v>
      </c>
      <c r="J319" s="20">
        <v>8850</v>
      </c>
      <c r="K319" s="36">
        <v>2900</v>
      </c>
      <c r="L319">
        <v>815</v>
      </c>
      <c r="M319" s="36">
        <v>6100</v>
      </c>
      <c r="N319" s="36">
        <v>1425</v>
      </c>
      <c r="O319" s="36">
        <v>2680</v>
      </c>
      <c r="P319">
        <v>155</v>
      </c>
      <c r="Q319" s="36">
        <v>4560</v>
      </c>
      <c r="R319">
        <v>63</v>
      </c>
      <c r="S319" s="36">
        <v>1775</v>
      </c>
      <c r="T319" s="36">
        <v>5350</v>
      </c>
      <c r="U319" s="36">
        <v>1700</v>
      </c>
      <c r="V319" s="36">
        <v>10125</v>
      </c>
      <c r="W319" s="36">
        <v>7050</v>
      </c>
      <c r="X319" s="36">
        <v>5800</v>
      </c>
      <c r="Y319">
        <v>953</v>
      </c>
      <c r="Z319" s="36">
        <v>1300</v>
      </c>
      <c r="AA319" s="36">
        <v>4200</v>
      </c>
      <c r="AB319" s="36">
        <v>6450</v>
      </c>
      <c r="AC319" s="36">
        <v>9150</v>
      </c>
      <c r="AD319" s="36">
        <v>2888</v>
      </c>
      <c r="AE319" s="36">
        <v>1230</v>
      </c>
      <c r="AF319" s="36">
        <v>1460</v>
      </c>
      <c r="AG319" s="36">
        <v>1430</v>
      </c>
      <c r="AH319">
        <v>432</v>
      </c>
      <c r="AI319" s="36">
        <v>2550</v>
      </c>
      <c r="AJ319">
        <v>224</v>
      </c>
      <c r="AK319">
        <v>424</v>
      </c>
      <c r="AL319" s="36">
        <v>5750</v>
      </c>
      <c r="AM319">
        <v>930</v>
      </c>
      <c r="AN319" s="36">
        <v>3890</v>
      </c>
      <c r="AO319" s="36">
        <v>24775</v>
      </c>
      <c r="AP319" s="36">
        <v>2720</v>
      </c>
      <c r="AQ319" s="36">
        <v>2400</v>
      </c>
      <c r="AR319">
        <v>67</v>
      </c>
      <c r="AS319" s="36">
        <v>1245</v>
      </c>
      <c r="AT319" s="36">
        <v>10950</v>
      </c>
      <c r="AU319" s="36">
        <v>27750</v>
      </c>
      <c r="AV319">
        <v>482</v>
      </c>
      <c r="AW319" s="36">
        <v>2400</v>
      </c>
      <c r="AX319">
        <v>420</v>
      </c>
      <c r="AY319" s="36">
        <v>2650</v>
      </c>
      <c r="AZ319">
        <v>615</v>
      </c>
      <c r="BA319" s="36">
        <v>5200</v>
      </c>
      <c r="BB319" s="36">
        <v>1335</v>
      </c>
      <c r="BC319" s="20">
        <v>1200</v>
      </c>
      <c r="BD319">
        <v>540</v>
      </c>
      <c r="BE319" s="36">
        <v>1330</v>
      </c>
      <c r="BF319" s="36">
        <v>2250</v>
      </c>
      <c r="BG319" s="36">
        <v>1460</v>
      </c>
      <c r="BH319">
        <v>600</v>
      </c>
      <c r="BI319" s="36">
        <v>5625</v>
      </c>
      <c r="BJ319">
        <v>136</v>
      </c>
    </row>
    <row r="320" spans="1:62" ht="15" thickBot="1" x14ac:dyDescent="0.35">
      <c r="A320" s="29">
        <v>45414</v>
      </c>
      <c r="B320" s="25">
        <v>19045.7</v>
      </c>
      <c r="C320" s="22">
        <v>15.04</v>
      </c>
      <c r="D320" s="30">
        <f t="shared" si="4"/>
        <v>286447.32799999998</v>
      </c>
      <c r="E320" s="23"/>
      <c r="F320" s="23"/>
      <c r="G320" t="s">
        <v>742</v>
      </c>
      <c r="H320" s="36">
        <v>1350</v>
      </c>
      <c r="I320" s="36">
        <v>2650</v>
      </c>
      <c r="J320" s="20">
        <v>8900</v>
      </c>
      <c r="K320" s="36">
        <v>2900</v>
      </c>
      <c r="L320">
        <v>810</v>
      </c>
      <c r="M320" s="36">
        <v>6100</v>
      </c>
      <c r="N320" s="36">
        <v>1365</v>
      </c>
      <c r="O320" s="36">
        <v>2660</v>
      </c>
      <c r="P320">
        <v>152</v>
      </c>
      <c r="Q320" s="36">
        <v>4600</v>
      </c>
      <c r="R320">
        <v>60</v>
      </c>
      <c r="S320" s="36">
        <v>1795</v>
      </c>
      <c r="T320" s="36">
        <v>5275</v>
      </c>
      <c r="U320" s="36">
        <v>1660</v>
      </c>
      <c r="V320" s="36">
        <v>10125</v>
      </c>
      <c r="W320" s="36">
        <v>7050</v>
      </c>
      <c r="X320" s="36">
        <v>5875</v>
      </c>
      <c r="Y320">
        <v>953</v>
      </c>
      <c r="Z320" s="36">
        <v>1290</v>
      </c>
      <c r="AA320" s="36">
        <v>4052</v>
      </c>
      <c r="AB320" s="36">
        <v>6475</v>
      </c>
      <c r="AC320" s="36">
        <v>9200</v>
      </c>
      <c r="AD320" s="36">
        <v>2988</v>
      </c>
      <c r="AE320" s="36">
        <v>1220</v>
      </c>
      <c r="AF320" s="36">
        <v>1480</v>
      </c>
      <c r="AG320" s="36">
        <v>1430</v>
      </c>
      <c r="AH320">
        <v>434</v>
      </c>
      <c r="AI320" s="36">
        <v>2500</v>
      </c>
      <c r="AJ320">
        <v>220</v>
      </c>
      <c r="AK320">
        <v>418</v>
      </c>
      <c r="AL320" s="36">
        <v>5725</v>
      </c>
      <c r="AM320">
        <v>920</v>
      </c>
      <c r="AN320" s="36">
        <v>3930</v>
      </c>
      <c r="AO320" s="36">
        <v>24550</v>
      </c>
      <c r="AP320" s="36">
        <v>2760</v>
      </c>
      <c r="AQ320" s="36">
        <v>2440</v>
      </c>
      <c r="AR320">
        <v>65</v>
      </c>
      <c r="AS320" s="36">
        <v>1260</v>
      </c>
      <c r="AT320" s="36">
        <v>11225</v>
      </c>
      <c r="AU320" s="36">
        <v>27625</v>
      </c>
      <c r="AV320">
        <v>480</v>
      </c>
      <c r="AW320" s="36">
        <v>2260</v>
      </c>
      <c r="AX320">
        <v>430</v>
      </c>
      <c r="AY320" s="36">
        <v>2750</v>
      </c>
      <c r="AZ320">
        <v>615</v>
      </c>
      <c r="BA320" s="36">
        <v>5200</v>
      </c>
      <c r="BB320" s="36">
        <v>1285</v>
      </c>
      <c r="BC320" s="20">
        <v>1185</v>
      </c>
      <c r="BD320">
        <v>530</v>
      </c>
      <c r="BE320" s="36">
        <v>1290</v>
      </c>
      <c r="BF320" s="36">
        <v>2260</v>
      </c>
      <c r="BG320" s="36">
        <v>1450</v>
      </c>
      <c r="BH320">
        <v>600</v>
      </c>
      <c r="BI320" s="36">
        <v>5700</v>
      </c>
      <c r="BJ320">
        <v>137</v>
      </c>
    </row>
    <row r="321" spans="1:62" ht="15" thickBot="1" x14ac:dyDescent="0.35">
      <c r="A321" s="29">
        <v>45412</v>
      </c>
      <c r="B321" s="25">
        <v>19045.7</v>
      </c>
      <c r="C321" s="22">
        <v>15.01</v>
      </c>
      <c r="D321" s="30">
        <f t="shared" si="4"/>
        <v>285875.95699999999</v>
      </c>
      <c r="E321" s="23"/>
      <c r="F321" s="23"/>
      <c r="G321" t="s">
        <v>743</v>
      </c>
      <c r="H321" s="36">
        <v>1325</v>
      </c>
      <c r="I321" s="36">
        <v>2630</v>
      </c>
      <c r="J321" s="20">
        <v>8900</v>
      </c>
      <c r="K321" s="36">
        <v>2890</v>
      </c>
      <c r="L321">
        <v>830</v>
      </c>
      <c r="M321" s="36">
        <v>6000</v>
      </c>
      <c r="N321" s="36">
        <v>1345</v>
      </c>
      <c r="O321" s="36">
        <v>2660</v>
      </c>
      <c r="P321">
        <v>153</v>
      </c>
      <c r="Q321" s="36">
        <v>4530</v>
      </c>
      <c r="R321">
        <v>58</v>
      </c>
      <c r="S321" s="36">
        <v>1785</v>
      </c>
      <c r="T321" s="36">
        <v>5225</v>
      </c>
      <c r="U321" s="36">
        <v>1660</v>
      </c>
      <c r="V321" s="36">
        <v>10175</v>
      </c>
      <c r="W321" s="36">
        <v>7275</v>
      </c>
      <c r="X321" s="36">
        <v>5850</v>
      </c>
      <c r="Y321">
        <v>958</v>
      </c>
      <c r="Z321" s="36">
        <v>1280</v>
      </c>
      <c r="AA321" s="36">
        <v>4121</v>
      </c>
      <c r="AB321" s="36">
        <v>6425</v>
      </c>
      <c r="AC321" s="36">
        <v>9150</v>
      </c>
      <c r="AD321" s="36">
        <v>3013</v>
      </c>
      <c r="AE321" s="36">
        <v>1255</v>
      </c>
      <c r="AF321" s="36">
        <v>1415</v>
      </c>
      <c r="AG321" s="36">
        <v>1435</v>
      </c>
      <c r="AH321">
        <v>436</v>
      </c>
      <c r="AI321" s="36">
        <v>2530</v>
      </c>
      <c r="AJ321">
        <v>226</v>
      </c>
      <c r="AK321">
        <v>424</v>
      </c>
      <c r="AL321" s="36">
        <v>5650</v>
      </c>
      <c r="AM321">
        <v>875</v>
      </c>
      <c r="AN321" s="36">
        <v>3940</v>
      </c>
      <c r="AO321" s="36">
        <v>24375</v>
      </c>
      <c r="AP321" s="36">
        <v>2740</v>
      </c>
      <c r="AQ321" s="36">
        <v>2470</v>
      </c>
      <c r="AR321">
        <v>72</v>
      </c>
      <c r="AS321" s="36">
        <v>1250</v>
      </c>
      <c r="AT321" s="36">
        <v>11000</v>
      </c>
      <c r="AU321" s="36">
        <v>27225</v>
      </c>
      <c r="AV321">
        <v>492</v>
      </c>
      <c r="AW321" s="36">
        <v>2250</v>
      </c>
      <c r="AX321">
        <v>422</v>
      </c>
      <c r="AY321" s="36">
        <v>2650</v>
      </c>
      <c r="AZ321">
        <v>615</v>
      </c>
      <c r="BA321" s="36">
        <v>5150</v>
      </c>
      <c r="BB321" s="36">
        <v>1280</v>
      </c>
      <c r="BC321" s="20">
        <v>1180</v>
      </c>
      <c r="BD321">
        <v>555</v>
      </c>
      <c r="BE321" s="36">
        <v>1305</v>
      </c>
      <c r="BF321" s="36">
        <v>2260</v>
      </c>
      <c r="BG321" s="36">
        <v>1450</v>
      </c>
      <c r="BH321">
        <v>605</v>
      </c>
      <c r="BI321" s="36">
        <v>5350</v>
      </c>
      <c r="BJ321">
        <v>140</v>
      </c>
    </row>
    <row r="322" spans="1:62" ht="15" thickBot="1" x14ac:dyDescent="0.35">
      <c r="A322" s="29">
        <v>45411</v>
      </c>
      <c r="B322" s="25">
        <v>19045.7</v>
      </c>
      <c r="C322" s="22">
        <v>15.103999999999999</v>
      </c>
      <c r="D322" s="30">
        <f t="shared" si="4"/>
        <v>287666.25280000002</v>
      </c>
      <c r="E322" s="23"/>
      <c r="F322" s="23"/>
      <c r="G322" t="s">
        <v>744</v>
      </c>
      <c r="H322" s="36">
        <v>1315</v>
      </c>
      <c r="I322" s="36">
        <v>2630</v>
      </c>
      <c r="J322" s="20">
        <v>8850</v>
      </c>
      <c r="K322" s="36">
        <v>2870</v>
      </c>
      <c r="L322">
        <v>810</v>
      </c>
      <c r="M322" s="36">
        <v>6000</v>
      </c>
      <c r="N322" s="36">
        <v>1365</v>
      </c>
      <c r="O322" s="36">
        <v>2640</v>
      </c>
      <c r="P322">
        <v>152</v>
      </c>
      <c r="Q322" s="36">
        <v>4370</v>
      </c>
      <c r="R322">
        <v>56</v>
      </c>
      <c r="S322" s="36">
        <v>1755</v>
      </c>
      <c r="T322" s="36">
        <v>5150</v>
      </c>
      <c r="U322" s="36">
        <v>1655</v>
      </c>
      <c r="V322" s="36">
        <v>10150</v>
      </c>
      <c r="W322" s="36">
        <v>7175</v>
      </c>
      <c r="X322" s="36">
        <v>5800</v>
      </c>
      <c r="Y322">
        <v>958</v>
      </c>
      <c r="Z322" s="36">
        <v>1225</v>
      </c>
      <c r="AA322" s="36">
        <v>4160</v>
      </c>
      <c r="AB322" s="36">
        <v>6450</v>
      </c>
      <c r="AC322" s="36">
        <v>9150</v>
      </c>
      <c r="AD322" s="36">
        <v>2975</v>
      </c>
      <c r="AE322" s="36">
        <v>1200</v>
      </c>
      <c r="AF322" s="36">
        <v>1415</v>
      </c>
      <c r="AG322" s="36">
        <v>1485</v>
      </c>
      <c r="AH322">
        <v>448</v>
      </c>
      <c r="AI322" s="36">
        <v>2440</v>
      </c>
      <c r="AJ322">
        <v>222</v>
      </c>
      <c r="AK322">
        <v>434</v>
      </c>
      <c r="AL322" s="36">
        <v>5700</v>
      </c>
      <c r="AM322">
        <v>885</v>
      </c>
      <c r="AN322" s="36">
        <v>3920</v>
      </c>
      <c r="AO322" s="36">
        <v>24275</v>
      </c>
      <c r="AP322" s="36">
        <v>2770</v>
      </c>
      <c r="AQ322" s="36">
        <v>2410</v>
      </c>
      <c r="AR322">
        <v>73</v>
      </c>
      <c r="AS322" s="36">
        <v>1240</v>
      </c>
      <c r="AT322" s="36">
        <v>10850</v>
      </c>
      <c r="AU322" s="36">
        <v>27375</v>
      </c>
      <c r="AV322">
        <v>510</v>
      </c>
      <c r="AW322" s="36">
        <v>2280</v>
      </c>
      <c r="AX322">
        <v>430</v>
      </c>
      <c r="AY322" s="36">
        <v>2620</v>
      </c>
      <c r="AZ322">
        <v>620</v>
      </c>
      <c r="BA322" s="36">
        <v>5150</v>
      </c>
      <c r="BB322" s="36">
        <v>1240</v>
      </c>
      <c r="BC322" s="20">
        <v>1180</v>
      </c>
      <c r="BD322">
        <v>510</v>
      </c>
      <c r="BE322" s="36">
        <v>1260</v>
      </c>
      <c r="BF322" s="36">
        <v>2240</v>
      </c>
      <c r="BG322" s="36">
        <v>1530</v>
      </c>
      <c r="BH322">
        <v>605</v>
      </c>
      <c r="BI322" s="36">
        <v>5275</v>
      </c>
      <c r="BJ322">
        <v>142</v>
      </c>
    </row>
    <row r="323" spans="1:62" ht="15" thickBot="1" x14ac:dyDescent="0.35">
      <c r="A323" s="29">
        <v>45408</v>
      </c>
      <c r="B323" s="25">
        <v>19045.7</v>
      </c>
      <c r="C323" s="22">
        <v>16.532</v>
      </c>
      <c r="D323" s="30">
        <f t="shared" si="4"/>
        <v>314863.51240000001</v>
      </c>
      <c r="E323" s="23"/>
      <c r="F323" s="23"/>
      <c r="G323" t="s">
        <v>745</v>
      </c>
      <c r="H323" s="36">
        <v>1365</v>
      </c>
      <c r="I323" s="36">
        <v>2660</v>
      </c>
      <c r="J323" s="20">
        <v>8725</v>
      </c>
      <c r="K323" s="36">
        <v>2880</v>
      </c>
      <c r="L323">
        <v>825</v>
      </c>
      <c r="M323" s="36">
        <v>5975</v>
      </c>
      <c r="N323" s="36">
        <v>1395</v>
      </c>
      <c r="O323" s="36">
        <v>2670</v>
      </c>
      <c r="P323">
        <v>153</v>
      </c>
      <c r="Q323" s="36">
        <v>4460</v>
      </c>
      <c r="R323">
        <v>57</v>
      </c>
      <c r="S323" s="36">
        <v>1750</v>
      </c>
      <c r="T323" s="36">
        <v>5175</v>
      </c>
      <c r="U323" s="36">
        <v>1615</v>
      </c>
      <c r="V323" s="36">
        <v>10150</v>
      </c>
      <c r="W323" s="36">
        <v>7400</v>
      </c>
      <c r="X323" s="36">
        <v>5800</v>
      </c>
      <c r="Y323">
        <v>983</v>
      </c>
      <c r="Z323" s="36">
        <v>1230</v>
      </c>
      <c r="AA323" s="36">
        <v>4150</v>
      </c>
      <c r="AB323" s="36">
        <v>6425</v>
      </c>
      <c r="AC323" s="36">
        <v>8550</v>
      </c>
      <c r="AD323" s="36">
        <v>2938</v>
      </c>
      <c r="AE323" s="36">
        <v>1200</v>
      </c>
      <c r="AF323" s="36">
        <v>1430</v>
      </c>
      <c r="AG323" s="36">
        <v>1425</v>
      </c>
      <c r="AH323">
        <v>414</v>
      </c>
      <c r="AI323" s="36">
        <v>2420</v>
      </c>
      <c r="AJ323">
        <v>218</v>
      </c>
      <c r="AK323">
        <v>414</v>
      </c>
      <c r="AL323" s="36">
        <v>5850</v>
      </c>
      <c r="AM323">
        <v>930</v>
      </c>
      <c r="AN323" s="36">
        <v>3970</v>
      </c>
      <c r="AO323" s="36">
        <v>24175</v>
      </c>
      <c r="AP323" s="36">
        <v>2640</v>
      </c>
      <c r="AQ323" s="36">
        <v>2400</v>
      </c>
      <c r="AR323">
        <v>71</v>
      </c>
      <c r="AS323" s="36">
        <v>1230</v>
      </c>
      <c r="AT323" s="36">
        <v>10725</v>
      </c>
      <c r="AU323" s="36">
        <v>27100</v>
      </c>
      <c r="AV323">
        <v>510</v>
      </c>
      <c r="AW323" s="36">
        <v>2290</v>
      </c>
      <c r="AX323">
        <v>420</v>
      </c>
      <c r="AY323" s="36">
        <v>2580</v>
      </c>
      <c r="AZ323">
        <v>610</v>
      </c>
      <c r="BA323" s="36">
        <v>5250</v>
      </c>
      <c r="BB323" s="36">
        <v>1235</v>
      </c>
      <c r="BC323" s="20">
        <v>1180</v>
      </c>
      <c r="BD323">
        <v>490</v>
      </c>
      <c r="BE323" s="36">
        <v>1280</v>
      </c>
      <c r="BF323" s="36">
        <v>2330</v>
      </c>
      <c r="BG323" s="36">
        <v>1550</v>
      </c>
      <c r="BH323">
        <v>600</v>
      </c>
      <c r="BI323" s="36">
        <v>5150</v>
      </c>
      <c r="BJ323">
        <v>145</v>
      </c>
    </row>
    <row r="324" spans="1:62" ht="15" thickBot="1" x14ac:dyDescent="0.35">
      <c r="A324" s="29">
        <v>45407</v>
      </c>
      <c r="B324" s="25">
        <v>19045.7</v>
      </c>
      <c r="C324" s="22">
        <v>16.66</v>
      </c>
      <c r="D324" s="30">
        <f t="shared" ref="D324:D387" si="5">B324*C324</f>
        <v>317301.36200000002</v>
      </c>
      <c r="E324" s="23"/>
      <c r="F324" s="23"/>
      <c r="G324" t="s">
        <v>746</v>
      </c>
      <c r="H324" s="36">
        <v>1345</v>
      </c>
      <c r="I324" s="36">
        <v>2670</v>
      </c>
      <c r="J324" s="20">
        <v>8725</v>
      </c>
      <c r="K324" s="36">
        <v>2900</v>
      </c>
      <c r="L324">
        <v>780</v>
      </c>
      <c r="M324" s="36">
        <v>6150</v>
      </c>
      <c r="N324" s="36">
        <v>1425</v>
      </c>
      <c r="O324" s="36">
        <v>2710</v>
      </c>
      <c r="P324">
        <v>162</v>
      </c>
      <c r="Q324" s="36">
        <v>4480</v>
      </c>
      <c r="R324">
        <v>59</v>
      </c>
      <c r="S324" s="36">
        <v>1750</v>
      </c>
      <c r="T324" s="36">
        <v>5275</v>
      </c>
      <c r="U324" s="36">
        <v>1645</v>
      </c>
      <c r="V324" s="36">
        <v>10325</v>
      </c>
      <c r="W324" s="36">
        <v>7400</v>
      </c>
      <c r="X324" s="36">
        <v>6150</v>
      </c>
      <c r="Y324" s="36">
        <v>1033</v>
      </c>
      <c r="Z324" s="36">
        <v>1215</v>
      </c>
      <c r="AA324" s="36">
        <v>4190</v>
      </c>
      <c r="AB324" s="36">
        <v>6425</v>
      </c>
      <c r="AC324" s="36">
        <v>8600</v>
      </c>
      <c r="AD324" s="36">
        <v>3000</v>
      </c>
      <c r="AE324" s="36">
        <v>1200</v>
      </c>
      <c r="AF324" s="36">
        <v>1435</v>
      </c>
      <c r="AG324" s="36">
        <v>1450</v>
      </c>
      <c r="AH324">
        <v>452</v>
      </c>
      <c r="AI324" s="36">
        <v>2370</v>
      </c>
      <c r="AJ324">
        <v>222</v>
      </c>
      <c r="AK324">
        <v>422</v>
      </c>
      <c r="AL324" s="36">
        <v>5800</v>
      </c>
      <c r="AM324">
        <v>850</v>
      </c>
      <c r="AN324" s="36">
        <v>3960</v>
      </c>
      <c r="AO324" s="36">
        <v>24125</v>
      </c>
      <c r="AP324" s="36">
        <v>2690</v>
      </c>
      <c r="AQ324" s="36">
        <v>2440</v>
      </c>
      <c r="AR324">
        <v>70</v>
      </c>
      <c r="AS324" s="36">
        <v>1220</v>
      </c>
      <c r="AT324" s="36">
        <v>10900</v>
      </c>
      <c r="AU324" s="36">
        <v>27400</v>
      </c>
      <c r="AV324">
        <v>530</v>
      </c>
      <c r="AW324" s="36">
        <v>2380</v>
      </c>
      <c r="AX324">
        <v>432</v>
      </c>
      <c r="AY324" s="36">
        <v>2630</v>
      </c>
      <c r="AZ324">
        <v>620</v>
      </c>
      <c r="BA324" s="36">
        <v>5250</v>
      </c>
      <c r="BB324" s="36">
        <v>1195</v>
      </c>
      <c r="BC324" s="20">
        <v>1185</v>
      </c>
      <c r="BD324">
        <v>494</v>
      </c>
      <c r="BE324" s="36">
        <v>1290</v>
      </c>
      <c r="BF324" s="36">
        <v>2300</v>
      </c>
      <c r="BG324" s="36">
        <v>1540</v>
      </c>
      <c r="BH324">
        <v>590</v>
      </c>
      <c r="BI324" s="36">
        <v>5550</v>
      </c>
      <c r="BJ324">
        <v>144</v>
      </c>
    </row>
    <row r="325" spans="1:62" ht="15" thickBot="1" x14ac:dyDescent="0.35">
      <c r="A325" s="29">
        <v>45406</v>
      </c>
      <c r="B325" s="25">
        <v>19045.7</v>
      </c>
      <c r="C325" s="22">
        <v>15.4</v>
      </c>
      <c r="D325" s="30">
        <f t="shared" si="5"/>
        <v>293303.78000000003</v>
      </c>
      <c r="E325" s="23"/>
      <c r="F325" s="23"/>
      <c r="G325" t="s">
        <v>747</v>
      </c>
      <c r="H325" s="36">
        <v>1330</v>
      </c>
      <c r="I325" s="36">
        <v>2600</v>
      </c>
      <c r="J325" s="20">
        <v>8650</v>
      </c>
      <c r="K325" s="36">
        <v>2820</v>
      </c>
      <c r="L325">
        <v>800</v>
      </c>
      <c r="M325" s="36">
        <v>6400</v>
      </c>
      <c r="N325" s="36">
        <v>1380</v>
      </c>
      <c r="O325" s="36">
        <v>2850</v>
      </c>
      <c r="P325">
        <v>159</v>
      </c>
      <c r="Q325" s="36">
        <v>4480</v>
      </c>
      <c r="R325">
        <v>58</v>
      </c>
      <c r="S325" s="36">
        <v>1750</v>
      </c>
      <c r="T325" s="36">
        <v>5150</v>
      </c>
      <c r="U325" s="36">
        <v>1620</v>
      </c>
      <c r="V325" s="36">
        <v>10000</v>
      </c>
      <c r="W325" s="36">
        <v>7275</v>
      </c>
      <c r="X325" s="36">
        <v>6225</v>
      </c>
      <c r="Y325" s="36">
        <v>1023</v>
      </c>
      <c r="Z325" s="36">
        <v>1220</v>
      </c>
      <c r="AA325" s="36">
        <v>4239</v>
      </c>
      <c r="AB325" s="36">
        <v>6300</v>
      </c>
      <c r="AC325" s="36">
        <v>8500</v>
      </c>
      <c r="AD325" s="36">
        <v>3013</v>
      </c>
      <c r="AE325" s="36">
        <v>1200</v>
      </c>
      <c r="AF325" s="36">
        <v>1425</v>
      </c>
      <c r="AG325" s="36">
        <v>1330</v>
      </c>
      <c r="AH325">
        <v>456</v>
      </c>
      <c r="AI325" s="36">
        <v>2400</v>
      </c>
      <c r="AJ325">
        <v>208</v>
      </c>
      <c r="AK325">
        <v>410</v>
      </c>
      <c r="AL325" s="36">
        <v>5750</v>
      </c>
      <c r="AM325">
        <v>775</v>
      </c>
      <c r="AN325" s="36">
        <v>3900</v>
      </c>
      <c r="AO325" s="36">
        <v>23525</v>
      </c>
      <c r="AP325" s="36">
        <v>2720</v>
      </c>
      <c r="AQ325" s="36">
        <v>2470</v>
      </c>
      <c r="AR325">
        <v>67</v>
      </c>
      <c r="AS325" s="36">
        <v>1240</v>
      </c>
      <c r="AT325" s="36">
        <v>10725</v>
      </c>
      <c r="AU325" s="36">
        <v>27000</v>
      </c>
      <c r="AV325">
        <v>545</v>
      </c>
      <c r="AW325" s="36">
        <v>2410</v>
      </c>
      <c r="AX325">
        <v>430</v>
      </c>
      <c r="AY325" s="36">
        <v>2640</v>
      </c>
      <c r="AZ325">
        <v>625</v>
      </c>
      <c r="BA325" s="36">
        <v>5450</v>
      </c>
      <c r="BB325" s="36">
        <v>1165</v>
      </c>
      <c r="BC325" s="20">
        <v>1200</v>
      </c>
      <c r="BD325">
        <v>496</v>
      </c>
      <c r="BE325" s="36">
        <v>1305</v>
      </c>
      <c r="BF325" s="36">
        <v>2300</v>
      </c>
      <c r="BG325" s="36">
        <v>1550</v>
      </c>
      <c r="BH325">
        <v>575</v>
      </c>
      <c r="BI325" s="36">
        <v>6225</v>
      </c>
      <c r="BJ325">
        <v>146</v>
      </c>
    </row>
    <row r="326" spans="1:62" ht="15" thickBot="1" x14ac:dyDescent="0.35">
      <c r="A326" s="29">
        <v>45405</v>
      </c>
      <c r="B326" s="25">
        <v>19045.7</v>
      </c>
      <c r="C326" s="22">
        <v>15.396000000000001</v>
      </c>
      <c r="D326" s="30">
        <f t="shared" si="5"/>
        <v>293227.59720000002</v>
      </c>
      <c r="E326" s="23"/>
      <c r="F326" s="23"/>
      <c r="G326" s="21">
        <v>45507</v>
      </c>
      <c r="H326" s="36">
        <v>1455</v>
      </c>
      <c r="I326" s="36">
        <v>2670</v>
      </c>
      <c r="J326" s="20">
        <v>8375</v>
      </c>
      <c r="K326" s="36">
        <v>2790</v>
      </c>
      <c r="L326">
        <v>805</v>
      </c>
      <c r="M326" s="36">
        <v>6350</v>
      </c>
      <c r="N326" s="36">
        <v>1380</v>
      </c>
      <c r="O326" s="36">
        <v>2600</v>
      </c>
      <c r="P326">
        <v>163</v>
      </c>
      <c r="Q326" s="36">
        <v>4600</v>
      </c>
      <c r="R326">
        <v>58</v>
      </c>
      <c r="S326" s="36">
        <v>1750</v>
      </c>
      <c r="T326" s="36">
        <v>5150</v>
      </c>
      <c r="U326" s="36">
        <v>1565</v>
      </c>
      <c r="V326" s="36">
        <v>10150</v>
      </c>
      <c r="W326" s="36">
        <v>7125</v>
      </c>
      <c r="X326" s="36">
        <v>6100</v>
      </c>
      <c r="Y326" s="36">
        <v>1008</v>
      </c>
      <c r="Z326" s="36">
        <v>1235</v>
      </c>
      <c r="AA326" s="36">
        <v>3934</v>
      </c>
      <c r="AB326" s="36">
        <v>6350</v>
      </c>
      <c r="AC326" s="36">
        <v>8325</v>
      </c>
      <c r="AD326" s="36">
        <v>2919</v>
      </c>
      <c r="AE326" s="36">
        <v>1215</v>
      </c>
      <c r="AF326" s="36">
        <v>1440</v>
      </c>
      <c r="AG326" s="36">
        <v>1340</v>
      </c>
      <c r="AH326">
        <v>464</v>
      </c>
      <c r="AI326" s="36">
        <v>2340</v>
      </c>
      <c r="AJ326">
        <v>218</v>
      </c>
      <c r="AK326">
        <v>416</v>
      </c>
      <c r="AL326" s="36">
        <v>5900</v>
      </c>
      <c r="AM326">
        <v>620</v>
      </c>
      <c r="AN326" s="36">
        <v>3860</v>
      </c>
      <c r="AO326" s="36">
        <v>24175</v>
      </c>
      <c r="AP326" s="36">
        <v>2660</v>
      </c>
      <c r="AQ326" s="36">
        <v>2460</v>
      </c>
      <c r="AR326">
        <v>70</v>
      </c>
      <c r="AS326" s="36">
        <v>1260</v>
      </c>
      <c r="AT326" s="36">
        <v>10775</v>
      </c>
      <c r="AU326" s="36">
        <v>27650</v>
      </c>
      <c r="AV326">
        <v>535</v>
      </c>
      <c r="AW326" s="36">
        <v>2370</v>
      </c>
      <c r="AX326">
        <v>436</v>
      </c>
      <c r="AY326" s="36">
        <v>2570</v>
      </c>
      <c r="AZ326">
        <v>630</v>
      </c>
      <c r="BA326" s="36">
        <v>5250</v>
      </c>
      <c r="BB326" s="36">
        <v>1135</v>
      </c>
      <c r="BC326" s="20">
        <v>1185</v>
      </c>
      <c r="BD326">
        <v>505</v>
      </c>
      <c r="BE326" s="36">
        <v>1335</v>
      </c>
      <c r="BF326" s="36">
        <v>2210</v>
      </c>
      <c r="BG326" s="36">
        <v>1525</v>
      </c>
      <c r="BH326">
        <v>575</v>
      </c>
      <c r="BI326" s="36">
        <v>5575</v>
      </c>
      <c r="BJ326">
        <v>145</v>
      </c>
    </row>
    <row r="327" spans="1:62" ht="15" thickBot="1" x14ac:dyDescent="0.35">
      <c r="A327" s="29">
        <v>45404</v>
      </c>
      <c r="B327" s="25">
        <v>19045.7</v>
      </c>
      <c r="C327" s="22">
        <v>15.16</v>
      </c>
      <c r="D327" s="30">
        <f t="shared" si="5"/>
        <v>288732.81200000003</v>
      </c>
      <c r="E327" s="23"/>
      <c r="F327" s="23"/>
      <c r="G327" s="21">
        <v>45476</v>
      </c>
      <c r="H327" s="36">
        <v>1470</v>
      </c>
      <c r="I327" s="36">
        <v>2700</v>
      </c>
      <c r="J327" s="20">
        <v>8500</v>
      </c>
      <c r="K327" s="36">
        <v>2760</v>
      </c>
      <c r="L327">
        <v>790</v>
      </c>
      <c r="M327" s="36">
        <v>6225</v>
      </c>
      <c r="N327" s="36">
        <v>1365</v>
      </c>
      <c r="O327" s="36">
        <v>2480</v>
      </c>
      <c r="P327">
        <v>162</v>
      </c>
      <c r="Q327" s="36">
        <v>4400</v>
      </c>
      <c r="R327">
        <v>59</v>
      </c>
      <c r="S327" s="36">
        <v>1785</v>
      </c>
      <c r="T327" s="36">
        <v>5125</v>
      </c>
      <c r="U327" s="36">
        <v>1575</v>
      </c>
      <c r="V327" s="36">
        <v>10125</v>
      </c>
      <c r="W327" s="36">
        <v>7100</v>
      </c>
      <c r="X327" s="36">
        <v>5975</v>
      </c>
      <c r="Y327" s="36">
        <v>1018</v>
      </c>
      <c r="Z327" s="36">
        <v>1235</v>
      </c>
      <c r="AA327" s="36">
        <v>4012</v>
      </c>
      <c r="AB327" s="36">
        <v>6350</v>
      </c>
      <c r="AC327" s="36">
        <v>8375</v>
      </c>
      <c r="AD327" s="36">
        <v>2913</v>
      </c>
      <c r="AE327" s="36">
        <v>1200</v>
      </c>
      <c r="AF327" s="36">
        <v>1465</v>
      </c>
      <c r="AG327" s="36">
        <v>1315</v>
      </c>
      <c r="AH327">
        <v>460</v>
      </c>
      <c r="AI327" s="36">
        <v>2370</v>
      </c>
      <c r="AJ327">
        <v>222</v>
      </c>
      <c r="AK327">
        <v>424</v>
      </c>
      <c r="AL327" s="36">
        <v>5925</v>
      </c>
      <c r="AM327">
        <v>575</v>
      </c>
      <c r="AN327" s="36">
        <v>3900</v>
      </c>
      <c r="AO327" s="36">
        <v>24000</v>
      </c>
      <c r="AP327" s="36">
        <v>2730</v>
      </c>
      <c r="AQ327" s="36">
        <v>2410</v>
      </c>
      <c r="AR327">
        <v>70</v>
      </c>
      <c r="AS327" s="36">
        <v>1255</v>
      </c>
      <c r="AT327" s="36">
        <v>10700</v>
      </c>
      <c r="AU327" s="36">
        <v>27700</v>
      </c>
      <c r="AV327">
        <v>565</v>
      </c>
      <c r="AW327" s="36">
        <v>2320</v>
      </c>
      <c r="AX327">
        <v>438</v>
      </c>
      <c r="AY327" s="36">
        <v>2600</v>
      </c>
      <c r="AZ327">
        <v>635</v>
      </c>
      <c r="BA327" s="36">
        <v>5225</v>
      </c>
      <c r="BB327" s="36">
        <v>1115</v>
      </c>
      <c r="BC327" s="20">
        <v>1200</v>
      </c>
      <c r="BD327">
        <v>498</v>
      </c>
      <c r="BE327" s="36">
        <v>1385</v>
      </c>
      <c r="BF327" s="36">
        <v>2310</v>
      </c>
      <c r="BG327" s="36">
        <v>1560</v>
      </c>
      <c r="BH327">
        <v>570</v>
      </c>
      <c r="BI327" s="36">
        <v>5625</v>
      </c>
      <c r="BJ327">
        <v>143</v>
      </c>
    </row>
    <row r="328" spans="1:62" ht="15" thickBot="1" x14ac:dyDescent="0.35">
      <c r="A328" s="29">
        <v>45401</v>
      </c>
      <c r="B328" s="25">
        <v>19045.7</v>
      </c>
      <c r="C328" s="22">
        <v>14.954000000000001</v>
      </c>
      <c r="D328" s="30">
        <f t="shared" si="5"/>
        <v>284809.39780000004</v>
      </c>
      <c r="E328" s="23"/>
      <c r="F328" s="23"/>
      <c r="G328" s="21">
        <v>45446</v>
      </c>
      <c r="H328" s="36">
        <v>1500</v>
      </c>
      <c r="I328" s="36">
        <v>2670</v>
      </c>
      <c r="J328" s="20">
        <v>8400</v>
      </c>
      <c r="K328" s="36">
        <v>2750</v>
      </c>
      <c r="L328">
        <v>765</v>
      </c>
      <c r="M328" s="36">
        <v>6200</v>
      </c>
      <c r="N328" s="36">
        <v>1385</v>
      </c>
      <c r="O328" s="36">
        <v>2470</v>
      </c>
      <c r="P328">
        <v>154</v>
      </c>
      <c r="Q328" s="36">
        <v>4210</v>
      </c>
      <c r="R328">
        <v>59</v>
      </c>
      <c r="S328" s="36">
        <v>1790</v>
      </c>
      <c r="T328" s="36">
        <v>5175</v>
      </c>
      <c r="U328" s="36">
        <v>1525</v>
      </c>
      <c r="V328" s="36">
        <v>9950</v>
      </c>
      <c r="W328" s="36">
        <v>7075</v>
      </c>
      <c r="X328" s="36">
        <v>5950</v>
      </c>
      <c r="Y328">
        <v>978</v>
      </c>
      <c r="Z328" s="36">
        <v>1260</v>
      </c>
      <c r="AA328" s="36">
        <v>4003</v>
      </c>
      <c r="AB328" s="36">
        <v>6500</v>
      </c>
      <c r="AC328" s="36">
        <v>8300</v>
      </c>
      <c r="AD328" s="36">
        <v>2875</v>
      </c>
      <c r="AE328" s="36">
        <v>1155</v>
      </c>
      <c r="AF328" s="36">
        <v>1500</v>
      </c>
      <c r="AG328" s="36">
        <v>1365</v>
      </c>
      <c r="AH328">
        <v>470</v>
      </c>
      <c r="AI328" s="36">
        <v>2370</v>
      </c>
      <c r="AJ328">
        <v>206</v>
      </c>
      <c r="AK328">
        <v>414</v>
      </c>
      <c r="AL328" s="36">
        <v>5950</v>
      </c>
      <c r="AM328">
        <v>555</v>
      </c>
      <c r="AN328" s="36">
        <v>3900</v>
      </c>
      <c r="AO328" s="36">
        <v>24325</v>
      </c>
      <c r="AP328" s="36">
        <v>2690</v>
      </c>
      <c r="AQ328" s="36">
        <v>2400</v>
      </c>
      <c r="AR328">
        <v>74</v>
      </c>
      <c r="AS328" s="36">
        <v>1260</v>
      </c>
      <c r="AT328" s="36">
        <v>11150</v>
      </c>
      <c r="AU328" s="36">
        <v>27125</v>
      </c>
      <c r="AV328">
        <v>545</v>
      </c>
      <c r="AW328" s="36">
        <v>2260</v>
      </c>
      <c r="AX328">
        <v>438</v>
      </c>
      <c r="AY328" s="36">
        <v>2600</v>
      </c>
      <c r="AZ328">
        <v>630</v>
      </c>
      <c r="BA328" s="36">
        <v>5250</v>
      </c>
      <c r="BB328" s="36">
        <v>1115</v>
      </c>
      <c r="BC328" s="20">
        <v>1195</v>
      </c>
      <c r="BD328">
        <v>500</v>
      </c>
      <c r="BE328" s="36">
        <v>1435</v>
      </c>
      <c r="BF328" s="36">
        <v>2300</v>
      </c>
      <c r="BG328" s="36">
        <v>1580</v>
      </c>
      <c r="BH328">
        <v>565</v>
      </c>
      <c r="BI328" s="36">
        <v>5225</v>
      </c>
      <c r="BJ328">
        <v>141</v>
      </c>
    </row>
    <row r="329" spans="1:62" ht="15" thickBot="1" x14ac:dyDescent="0.35">
      <c r="A329" s="29">
        <v>45400</v>
      </c>
      <c r="B329" s="25">
        <v>19045.7</v>
      </c>
      <c r="C329" s="22">
        <v>14.8</v>
      </c>
      <c r="D329" s="30">
        <f t="shared" si="5"/>
        <v>281876.36000000004</v>
      </c>
      <c r="E329" s="23"/>
      <c r="F329" s="23"/>
      <c r="G329" s="21">
        <v>45415</v>
      </c>
      <c r="H329" s="36">
        <v>1435</v>
      </c>
      <c r="I329" s="36">
        <v>2630</v>
      </c>
      <c r="J329" s="20">
        <v>8525</v>
      </c>
      <c r="K329" s="36">
        <v>2720</v>
      </c>
      <c r="L329">
        <v>720</v>
      </c>
      <c r="M329" s="36">
        <v>6125</v>
      </c>
      <c r="N329" s="36">
        <v>1350</v>
      </c>
      <c r="O329" s="36">
        <v>2430</v>
      </c>
      <c r="P329">
        <v>152</v>
      </c>
      <c r="Q329" s="36">
        <v>4180</v>
      </c>
      <c r="R329">
        <v>57</v>
      </c>
      <c r="S329" s="36">
        <v>1790</v>
      </c>
      <c r="T329" s="36">
        <v>5100</v>
      </c>
      <c r="U329" s="36">
        <v>1460</v>
      </c>
      <c r="V329" s="36">
        <v>9800</v>
      </c>
      <c r="W329" s="36">
        <v>7025</v>
      </c>
      <c r="X329" s="36">
        <v>5900</v>
      </c>
      <c r="Y329">
        <v>953</v>
      </c>
      <c r="Z329" s="36">
        <v>1255</v>
      </c>
      <c r="AA329" s="36">
        <v>4111</v>
      </c>
      <c r="AB329" s="36">
        <v>6500</v>
      </c>
      <c r="AC329" s="36">
        <v>8575</v>
      </c>
      <c r="AD329" s="36">
        <v>2894</v>
      </c>
      <c r="AE329" s="36">
        <v>1165</v>
      </c>
      <c r="AF329" s="36">
        <v>1485</v>
      </c>
      <c r="AG329" s="36">
        <v>1370</v>
      </c>
      <c r="AH329">
        <v>456</v>
      </c>
      <c r="AI329" s="36">
        <v>2390</v>
      </c>
      <c r="AJ329">
        <v>198</v>
      </c>
      <c r="AK329">
        <v>466</v>
      </c>
      <c r="AL329" s="36">
        <v>5975</v>
      </c>
      <c r="AM329">
        <v>565</v>
      </c>
      <c r="AN329" s="36">
        <v>3870</v>
      </c>
      <c r="AO329" s="36">
        <v>24125</v>
      </c>
      <c r="AP329" s="36">
        <v>2670</v>
      </c>
      <c r="AQ329" s="36">
        <v>2540</v>
      </c>
      <c r="AR329">
        <v>63</v>
      </c>
      <c r="AS329" s="36">
        <v>1265</v>
      </c>
      <c r="AT329" s="36">
        <v>11375</v>
      </c>
      <c r="AU329" s="36">
        <v>27175</v>
      </c>
      <c r="AV329">
        <v>545</v>
      </c>
      <c r="AW329" s="36">
        <v>2250</v>
      </c>
      <c r="AX329">
        <v>428</v>
      </c>
      <c r="AY329" s="36">
        <v>2580</v>
      </c>
      <c r="AZ329">
        <v>630</v>
      </c>
      <c r="BA329" s="36">
        <v>5125</v>
      </c>
      <c r="BB329" s="36">
        <v>1120</v>
      </c>
      <c r="BC329" s="20">
        <v>1195</v>
      </c>
      <c r="BD329">
        <v>510</v>
      </c>
      <c r="BE329" s="36">
        <v>1440</v>
      </c>
      <c r="BF329" s="36">
        <v>2330</v>
      </c>
      <c r="BG329" s="36">
        <v>1575</v>
      </c>
      <c r="BH329">
        <v>550</v>
      </c>
      <c r="BI329" s="36">
        <v>4740</v>
      </c>
      <c r="BJ329">
        <v>137</v>
      </c>
    </row>
    <row r="330" spans="1:62" ht="15" thickBot="1" x14ac:dyDescent="0.35">
      <c r="A330" s="29">
        <v>45399</v>
      </c>
      <c r="B330" s="25">
        <v>19045.7</v>
      </c>
      <c r="C330" s="22">
        <v>14.504</v>
      </c>
      <c r="D330" s="30">
        <f t="shared" si="5"/>
        <v>276238.83279999997</v>
      </c>
      <c r="E330" s="23"/>
      <c r="F330" s="23"/>
      <c r="G330" s="21">
        <v>45385</v>
      </c>
      <c r="H330" s="36">
        <v>1480</v>
      </c>
      <c r="I330" s="36">
        <v>2540</v>
      </c>
      <c r="J330" s="20">
        <v>8500</v>
      </c>
      <c r="K330" s="36">
        <v>2750</v>
      </c>
      <c r="L330">
        <v>725</v>
      </c>
      <c r="M330" s="36">
        <v>6050</v>
      </c>
      <c r="N330" s="36">
        <v>1410</v>
      </c>
      <c r="O330" s="36">
        <v>2410</v>
      </c>
      <c r="P330">
        <v>145</v>
      </c>
      <c r="Q330" s="36">
        <v>4180</v>
      </c>
      <c r="R330">
        <v>58</v>
      </c>
      <c r="S330" s="36">
        <v>1750</v>
      </c>
      <c r="T330" s="36">
        <v>5200</v>
      </c>
      <c r="U330" s="36">
        <v>1460</v>
      </c>
      <c r="V330" s="36">
        <v>9750</v>
      </c>
      <c r="W330" s="36">
        <v>7025</v>
      </c>
      <c r="X330" s="36">
        <v>5875</v>
      </c>
      <c r="Y330" s="36">
        <v>1013</v>
      </c>
      <c r="Z330" s="36">
        <v>1295</v>
      </c>
      <c r="AA330" s="36">
        <v>4032</v>
      </c>
      <c r="AB330" s="36">
        <v>6550</v>
      </c>
      <c r="AC330" s="36">
        <v>8725</v>
      </c>
      <c r="AD330" s="36">
        <v>2900</v>
      </c>
      <c r="AE330" s="36">
        <v>1190</v>
      </c>
      <c r="AF330" s="36">
        <v>1500</v>
      </c>
      <c r="AG330" s="36">
        <v>1390</v>
      </c>
      <c r="AH330">
        <v>462</v>
      </c>
      <c r="AI330" s="36">
        <v>2450</v>
      </c>
      <c r="AJ330">
        <v>199</v>
      </c>
      <c r="AK330">
        <v>474</v>
      </c>
      <c r="AL330" s="36">
        <v>6050</v>
      </c>
      <c r="AM330">
        <v>570</v>
      </c>
      <c r="AN330" s="36">
        <v>3940</v>
      </c>
      <c r="AO330" s="36">
        <v>24000</v>
      </c>
      <c r="AP330" s="36">
        <v>2670</v>
      </c>
      <c r="AQ330" s="36">
        <v>2490</v>
      </c>
      <c r="AR330">
        <v>64</v>
      </c>
      <c r="AS330" s="36">
        <v>1255</v>
      </c>
      <c r="AT330" s="36">
        <v>11450</v>
      </c>
      <c r="AU330" s="36">
        <v>26375</v>
      </c>
      <c r="AV330">
        <v>565</v>
      </c>
      <c r="AW330" s="36">
        <v>2280</v>
      </c>
      <c r="AX330">
        <v>434</v>
      </c>
      <c r="AY330" s="36">
        <v>2600</v>
      </c>
      <c r="AZ330">
        <v>635</v>
      </c>
      <c r="BA330" s="36">
        <v>5200</v>
      </c>
      <c r="BB330" s="36">
        <v>1120</v>
      </c>
      <c r="BC330" s="20">
        <v>1210</v>
      </c>
      <c r="BD330">
        <v>462</v>
      </c>
      <c r="BE330" s="36">
        <v>1400</v>
      </c>
      <c r="BF330" s="36">
        <v>2300</v>
      </c>
      <c r="BG330" s="36">
        <v>1560</v>
      </c>
      <c r="BH330">
        <v>555</v>
      </c>
      <c r="BI330" s="36">
        <v>4790</v>
      </c>
      <c r="BJ330">
        <v>140</v>
      </c>
    </row>
    <row r="331" spans="1:62" ht="15" thickBot="1" x14ac:dyDescent="0.35">
      <c r="A331" s="29">
        <v>45398</v>
      </c>
      <c r="B331" s="25">
        <v>19045.7</v>
      </c>
      <c r="C331" s="22">
        <v>14.438000000000001</v>
      </c>
      <c r="D331" s="30">
        <f t="shared" si="5"/>
        <v>274981.81660000002</v>
      </c>
      <c r="E331" s="23"/>
      <c r="F331" s="23"/>
      <c r="G331" s="21">
        <v>45294</v>
      </c>
      <c r="H331" s="36">
        <v>1490</v>
      </c>
      <c r="I331" s="36">
        <v>2490</v>
      </c>
      <c r="J331" s="20">
        <v>8500</v>
      </c>
      <c r="K331" s="36">
        <v>2720</v>
      </c>
      <c r="L331">
        <v>725</v>
      </c>
      <c r="M331" s="36">
        <v>6125</v>
      </c>
      <c r="N331" s="36">
        <v>1440</v>
      </c>
      <c r="O331" s="36">
        <v>2420</v>
      </c>
      <c r="P331">
        <v>140</v>
      </c>
      <c r="Q331" s="36">
        <v>4230</v>
      </c>
      <c r="R331">
        <v>57</v>
      </c>
      <c r="S331" s="36">
        <v>1750</v>
      </c>
      <c r="T331" s="36">
        <v>5225</v>
      </c>
      <c r="U331" s="36">
        <v>1480</v>
      </c>
      <c r="V331" s="36">
        <v>9825</v>
      </c>
      <c r="W331" s="36">
        <v>7025</v>
      </c>
      <c r="X331" s="36">
        <v>5900</v>
      </c>
      <c r="Y331" s="36">
        <v>1003</v>
      </c>
      <c r="Z331" s="36">
        <v>1320</v>
      </c>
      <c r="AA331" s="36">
        <v>4042</v>
      </c>
      <c r="AB331" s="36">
        <v>6675</v>
      </c>
      <c r="AC331" s="36">
        <v>8975</v>
      </c>
      <c r="AD331" s="36">
        <v>2875</v>
      </c>
      <c r="AE331" s="36">
        <v>1170</v>
      </c>
      <c r="AF331" s="36">
        <v>1490</v>
      </c>
      <c r="AG331" s="36">
        <v>1365</v>
      </c>
      <c r="AH331">
        <v>474</v>
      </c>
      <c r="AI331" s="36">
        <v>2470</v>
      </c>
      <c r="AJ331">
        <v>202</v>
      </c>
      <c r="AK331">
        <v>456</v>
      </c>
      <c r="AL331" s="36">
        <v>6125</v>
      </c>
      <c r="AM331">
        <v>560</v>
      </c>
      <c r="AN331" s="36">
        <v>3920</v>
      </c>
      <c r="AO331" s="36">
        <v>23725</v>
      </c>
      <c r="AP331" s="36">
        <v>2730</v>
      </c>
      <c r="AQ331" s="36">
        <v>2560</v>
      </c>
      <c r="AR331">
        <v>69</v>
      </c>
      <c r="AS331" s="36">
        <v>1260</v>
      </c>
      <c r="AT331" s="36">
        <v>11625</v>
      </c>
      <c r="AU331" s="36">
        <v>26250</v>
      </c>
      <c r="AV331">
        <v>590</v>
      </c>
      <c r="AW331" s="36">
        <v>2240</v>
      </c>
      <c r="AX331">
        <v>434</v>
      </c>
      <c r="AY331" s="36">
        <v>2610</v>
      </c>
      <c r="AZ331">
        <v>625</v>
      </c>
      <c r="BA331" s="36">
        <v>5250</v>
      </c>
      <c r="BB331" s="36">
        <v>1105</v>
      </c>
      <c r="BC331" s="20">
        <v>1220</v>
      </c>
      <c r="BD331">
        <v>478</v>
      </c>
      <c r="BE331" s="36">
        <v>1355</v>
      </c>
      <c r="BF331" s="36">
        <v>2310</v>
      </c>
      <c r="BG331" s="36">
        <v>1565</v>
      </c>
      <c r="BH331">
        <v>545</v>
      </c>
      <c r="BI331" s="36">
        <v>4670</v>
      </c>
      <c r="BJ331">
        <v>140</v>
      </c>
    </row>
    <row r="332" spans="1:62" ht="15" thickBot="1" x14ac:dyDescent="0.35">
      <c r="A332" s="29">
        <v>45397</v>
      </c>
      <c r="B332" s="25">
        <v>19045.7</v>
      </c>
      <c r="C332" s="22">
        <v>14.71</v>
      </c>
      <c r="D332" s="30">
        <f t="shared" si="5"/>
        <v>280162.24700000003</v>
      </c>
      <c r="E332" s="23"/>
      <c r="F332" s="23"/>
      <c r="G332" t="s">
        <v>748</v>
      </c>
      <c r="H332" s="36">
        <v>1550</v>
      </c>
      <c r="I332" s="36">
        <v>2420</v>
      </c>
      <c r="J332" s="20">
        <v>8500</v>
      </c>
      <c r="K332" s="36">
        <v>2750</v>
      </c>
      <c r="L332">
        <v>735</v>
      </c>
      <c r="M332" s="36">
        <v>6125</v>
      </c>
      <c r="N332" s="36">
        <v>1430</v>
      </c>
      <c r="O332" s="36">
        <v>2470</v>
      </c>
      <c r="P332">
        <v>144</v>
      </c>
      <c r="Q332" s="36">
        <v>4220</v>
      </c>
      <c r="R332">
        <v>57</v>
      </c>
      <c r="S332" s="36">
        <v>1700</v>
      </c>
      <c r="T332" s="36">
        <v>5225</v>
      </c>
      <c r="U332" s="36">
        <v>1460</v>
      </c>
      <c r="V332" s="36">
        <v>9875</v>
      </c>
      <c r="W332" s="36">
        <v>7000</v>
      </c>
      <c r="X332" s="36">
        <v>6000</v>
      </c>
      <c r="Y332">
        <v>973</v>
      </c>
      <c r="Z332" s="36">
        <v>1270</v>
      </c>
      <c r="AA332" s="36">
        <v>3993</v>
      </c>
      <c r="AB332" s="36">
        <v>6625</v>
      </c>
      <c r="AC332" s="36">
        <v>8725</v>
      </c>
      <c r="AD332" s="36">
        <v>2856</v>
      </c>
      <c r="AE332" s="36">
        <v>1150</v>
      </c>
      <c r="AF332" s="36">
        <v>1490</v>
      </c>
      <c r="AG332" s="36">
        <v>1310</v>
      </c>
      <c r="AH332">
        <v>470</v>
      </c>
      <c r="AI332" s="36">
        <v>2460</v>
      </c>
      <c r="AJ332">
        <v>202</v>
      </c>
      <c r="AK332">
        <v>474</v>
      </c>
      <c r="AL332" s="36">
        <v>6100</v>
      </c>
      <c r="AM332">
        <v>565</v>
      </c>
      <c r="AN332" s="36">
        <v>4000</v>
      </c>
      <c r="AO332" s="36">
        <v>23525</v>
      </c>
      <c r="AP332" s="36">
        <v>2730</v>
      </c>
      <c r="AQ332" s="36">
        <v>2380</v>
      </c>
      <c r="AR332">
        <v>71</v>
      </c>
      <c r="AS332" s="36">
        <v>1265</v>
      </c>
      <c r="AT332" s="36">
        <v>11550</v>
      </c>
      <c r="AU332" s="36">
        <v>26200</v>
      </c>
      <c r="AV332">
        <v>610</v>
      </c>
      <c r="AW332" s="36">
        <v>2260</v>
      </c>
      <c r="AX332">
        <v>426</v>
      </c>
      <c r="AY332" s="36">
        <v>2580</v>
      </c>
      <c r="AZ332">
        <v>635</v>
      </c>
      <c r="BA332" s="36">
        <v>5250</v>
      </c>
      <c r="BB332" s="36">
        <v>1090</v>
      </c>
      <c r="BC332" s="20">
        <v>1210</v>
      </c>
      <c r="BD332">
        <v>496</v>
      </c>
      <c r="BE332" s="36">
        <v>1335</v>
      </c>
      <c r="BF332" s="36">
        <v>2300</v>
      </c>
      <c r="BG332" s="36">
        <v>1575</v>
      </c>
      <c r="BH332">
        <v>545</v>
      </c>
      <c r="BI332" s="36">
        <v>4580</v>
      </c>
      <c r="BJ332">
        <v>143</v>
      </c>
    </row>
    <row r="333" spans="1:62" ht="15" thickBot="1" x14ac:dyDescent="0.35">
      <c r="A333" s="29">
        <v>45394</v>
      </c>
      <c r="B333" s="25">
        <v>19045.7</v>
      </c>
      <c r="C333" s="22">
        <v>14.788</v>
      </c>
      <c r="D333" s="30">
        <f t="shared" si="5"/>
        <v>281647.81160000002</v>
      </c>
      <c r="E333" s="23"/>
      <c r="F333" s="23"/>
      <c r="G333" t="s">
        <v>749</v>
      </c>
      <c r="H333" s="36">
        <v>1555</v>
      </c>
      <c r="I333" s="36">
        <v>2400</v>
      </c>
      <c r="J333" s="20">
        <v>8000</v>
      </c>
      <c r="K333" s="36">
        <v>2700</v>
      </c>
      <c r="L333">
        <v>730</v>
      </c>
      <c r="M333" s="36">
        <v>6225</v>
      </c>
      <c r="N333" s="36">
        <v>1455</v>
      </c>
      <c r="O333" s="36">
        <v>2480</v>
      </c>
      <c r="P333">
        <v>143</v>
      </c>
      <c r="Q333" s="36">
        <v>4250</v>
      </c>
      <c r="R333">
        <v>57</v>
      </c>
      <c r="S333" s="36">
        <v>1670</v>
      </c>
      <c r="T333" s="36">
        <v>5225</v>
      </c>
      <c r="U333" s="36">
        <v>1490</v>
      </c>
      <c r="V333" s="36">
        <v>10000</v>
      </c>
      <c r="W333" s="36">
        <v>7125</v>
      </c>
      <c r="X333" s="36">
        <v>5975</v>
      </c>
      <c r="Y333">
        <v>963</v>
      </c>
      <c r="Z333" s="36">
        <v>1290</v>
      </c>
      <c r="AA333" s="36">
        <v>4003</v>
      </c>
      <c r="AB333" s="36">
        <v>6625</v>
      </c>
      <c r="AC333" s="36">
        <v>8125</v>
      </c>
      <c r="AD333" s="36">
        <v>2794</v>
      </c>
      <c r="AE333" s="36">
        <v>1160</v>
      </c>
      <c r="AF333" s="36">
        <v>1455</v>
      </c>
      <c r="AG333" s="36">
        <v>1260</v>
      </c>
      <c r="AH333">
        <v>458</v>
      </c>
      <c r="AI333" s="36">
        <v>2440</v>
      </c>
      <c r="AJ333">
        <v>199</v>
      </c>
      <c r="AK333">
        <v>480</v>
      </c>
      <c r="AL333" s="36">
        <v>6025</v>
      </c>
      <c r="AM333">
        <v>560</v>
      </c>
      <c r="AN333" s="36">
        <v>3990</v>
      </c>
      <c r="AO333" s="36">
        <v>23850</v>
      </c>
      <c r="AP333" s="36">
        <v>2700</v>
      </c>
      <c r="AQ333" s="36">
        <v>2330</v>
      </c>
      <c r="AR333">
        <v>75</v>
      </c>
      <c r="AS333" s="36">
        <v>1270</v>
      </c>
      <c r="AT333" s="36">
        <v>11600</v>
      </c>
      <c r="AU333" s="36">
        <v>26375</v>
      </c>
      <c r="AV333">
        <v>625</v>
      </c>
      <c r="AW333" s="36">
        <v>2290</v>
      </c>
      <c r="AX333">
        <v>444</v>
      </c>
      <c r="AY333" s="36">
        <v>2610</v>
      </c>
      <c r="AZ333">
        <v>640</v>
      </c>
      <c r="BA333" s="36">
        <v>5300</v>
      </c>
      <c r="BB333" s="36">
        <v>1115</v>
      </c>
      <c r="BC333" s="20">
        <v>1230</v>
      </c>
      <c r="BD333">
        <v>486</v>
      </c>
      <c r="BE333" s="36">
        <v>1325</v>
      </c>
      <c r="BF333" s="36">
        <v>2330</v>
      </c>
      <c r="BG333" s="36">
        <v>1590</v>
      </c>
      <c r="BH333">
        <v>545</v>
      </c>
      <c r="BI333" s="36">
        <v>4510</v>
      </c>
      <c r="BJ333">
        <v>148</v>
      </c>
    </row>
    <row r="334" spans="1:62" ht="15" thickBot="1" x14ac:dyDescent="0.35">
      <c r="A334" s="29">
        <v>45393</v>
      </c>
      <c r="B334" s="25">
        <v>19045.7</v>
      </c>
      <c r="C334" s="22">
        <v>14.586</v>
      </c>
      <c r="D334" s="30">
        <f t="shared" si="5"/>
        <v>277800.58020000003</v>
      </c>
      <c r="E334" s="23"/>
      <c r="F334" s="23"/>
      <c r="G334" t="s">
        <v>750</v>
      </c>
      <c r="H334" s="36">
        <v>1525</v>
      </c>
      <c r="I334" s="36">
        <v>2380</v>
      </c>
      <c r="J334" s="20">
        <v>8100</v>
      </c>
      <c r="K334" s="36">
        <v>2660</v>
      </c>
      <c r="L334">
        <v>740</v>
      </c>
      <c r="M334" s="36">
        <v>6125</v>
      </c>
      <c r="N334" s="36">
        <v>1450</v>
      </c>
      <c r="O334" s="36">
        <v>2510</v>
      </c>
      <c r="P334">
        <v>143</v>
      </c>
      <c r="Q334" s="36">
        <v>4130</v>
      </c>
      <c r="R334">
        <v>58</v>
      </c>
      <c r="S334" s="36">
        <v>1655</v>
      </c>
      <c r="T334" s="36">
        <v>5175</v>
      </c>
      <c r="U334" s="36">
        <v>1480</v>
      </c>
      <c r="V334" s="36">
        <v>9875</v>
      </c>
      <c r="W334" s="36">
        <v>7075</v>
      </c>
      <c r="X334" s="36">
        <v>6000</v>
      </c>
      <c r="Y334">
        <v>968</v>
      </c>
      <c r="Z334" s="36">
        <v>1260</v>
      </c>
      <c r="AA334" s="36">
        <v>3924</v>
      </c>
      <c r="AB334" s="36">
        <v>6575</v>
      </c>
      <c r="AC334" s="36">
        <v>7800</v>
      </c>
      <c r="AD334" s="36">
        <v>2663</v>
      </c>
      <c r="AE334" s="36">
        <v>1160</v>
      </c>
      <c r="AF334" s="36">
        <v>1460</v>
      </c>
      <c r="AG334" s="36">
        <v>1240</v>
      </c>
      <c r="AH334">
        <v>466</v>
      </c>
      <c r="AI334" s="36">
        <v>2370</v>
      </c>
      <c r="AJ334">
        <v>202</v>
      </c>
      <c r="AK334">
        <v>476</v>
      </c>
      <c r="AL334" s="36">
        <v>6025</v>
      </c>
      <c r="AM334">
        <v>575</v>
      </c>
      <c r="AN334" s="36">
        <v>3990</v>
      </c>
      <c r="AO334" s="36">
        <v>23850</v>
      </c>
      <c r="AP334" s="36">
        <v>2620</v>
      </c>
      <c r="AQ334" s="36">
        <v>2330</v>
      </c>
      <c r="AR334">
        <v>80</v>
      </c>
      <c r="AS334" s="36">
        <v>1265</v>
      </c>
      <c r="AT334" s="36">
        <v>11600</v>
      </c>
      <c r="AU334" s="36">
        <v>26075</v>
      </c>
      <c r="AV334">
        <v>640</v>
      </c>
      <c r="AW334" s="36">
        <v>2300</v>
      </c>
      <c r="AX334">
        <v>442</v>
      </c>
      <c r="AY334" s="36">
        <v>2650</v>
      </c>
      <c r="AZ334">
        <v>650</v>
      </c>
      <c r="BA334" s="36">
        <v>5125</v>
      </c>
      <c r="BB334" s="36">
        <v>1125</v>
      </c>
      <c r="BC334" s="20">
        <v>1220</v>
      </c>
      <c r="BD334">
        <v>490</v>
      </c>
      <c r="BE334" s="36">
        <v>1305</v>
      </c>
      <c r="BF334" s="36">
        <v>2400</v>
      </c>
      <c r="BG334" s="36">
        <v>1585</v>
      </c>
      <c r="BH334">
        <v>545</v>
      </c>
      <c r="BI334" s="36">
        <v>4450</v>
      </c>
      <c r="BJ334">
        <v>148</v>
      </c>
    </row>
    <row r="335" spans="1:62" ht="15" thickBot="1" x14ac:dyDescent="0.35">
      <c r="A335" s="29">
        <v>45392</v>
      </c>
      <c r="B335" s="25">
        <v>19045.7</v>
      </c>
      <c r="C335" s="22">
        <v>14.956</v>
      </c>
      <c r="D335" s="30">
        <f t="shared" si="5"/>
        <v>284847.48920000001</v>
      </c>
      <c r="E335" s="23"/>
      <c r="F335" s="23"/>
      <c r="G335" t="s">
        <v>751</v>
      </c>
      <c r="H335" s="36">
        <v>1515</v>
      </c>
      <c r="I335" s="36">
        <v>2370</v>
      </c>
      <c r="J335" s="20">
        <v>8050</v>
      </c>
      <c r="K335" s="36">
        <v>2690</v>
      </c>
      <c r="L335">
        <v>725</v>
      </c>
      <c r="M335" s="36">
        <v>6175</v>
      </c>
      <c r="N335" s="36">
        <v>1460</v>
      </c>
      <c r="O335" s="36">
        <v>2430</v>
      </c>
      <c r="P335">
        <v>145</v>
      </c>
      <c r="Q335" s="36">
        <v>4110</v>
      </c>
      <c r="R335">
        <v>59</v>
      </c>
      <c r="S335" s="36">
        <v>1620</v>
      </c>
      <c r="T335" s="36">
        <v>5125</v>
      </c>
      <c r="U335" s="36">
        <v>1515</v>
      </c>
      <c r="V335" s="36">
        <v>9800</v>
      </c>
      <c r="W335" s="36">
        <v>7050</v>
      </c>
      <c r="X335" s="36">
        <v>5900</v>
      </c>
      <c r="Y335">
        <v>953</v>
      </c>
      <c r="Z335" s="36">
        <v>1240</v>
      </c>
      <c r="AA335" s="36">
        <v>3776</v>
      </c>
      <c r="AB335" s="36">
        <v>6625</v>
      </c>
      <c r="AC335" s="36">
        <v>7900</v>
      </c>
      <c r="AD335" s="36">
        <v>2663</v>
      </c>
      <c r="AE335" s="36">
        <v>1150</v>
      </c>
      <c r="AF335" s="36">
        <v>1470</v>
      </c>
      <c r="AG335" s="36">
        <v>1205</v>
      </c>
      <c r="AH335">
        <v>462</v>
      </c>
      <c r="AI335" s="36">
        <v>2390</v>
      </c>
      <c r="AJ335">
        <v>206</v>
      </c>
      <c r="AK335">
        <v>474</v>
      </c>
      <c r="AL335" s="36">
        <v>6050</v>
      </c>
      <c r="AM335">
        <v>560</v>
      </c>
      <c r="AN335" s="36">
        <v>4090</v>
      </c>
      <c r="AO335" s="36">
        <v>23000</v>
      </c>
      <c r="AP335" s="36">
        <v>2590</v>
      </c>
      <c r="AQ335" s="36">
        <v>2290</v>
      </c>
      <c r="AR335">
        <v>78</v>
      </c>
      <c r="AS335" s="36">
        <v>1265</v>
      </c>
      <c r="AT335" s="36">
        <v>11550</v>
      </c>
      <c r="AU335" s="36">
        <v>25800</v>
      </c>
      <c r="AV335">
        <v>625</v>
      </c>
      <c r="AW335" s="36">
        <v>2300</v>
      </c>
      <c r="AX335">
        <v>464</v>
      </c>
      <c r="AY335" s="36">
        <v>2640</v>
      </c>
      <c r="AZ335">
        <v>645</v>
      </c>
      <c r="BA335" s="36">
        <v>5250</v>
      </c>
      <c r="BB335" s="36">
        <v>1135</v>
      </c>
      <c r="BC335" s="20">
        <v>1230</v>
      </c>
      <c r="BD335">
        <v>500</v>
      </c>
      <c r="BE335" s="36">
        <v>1305</v>
      </c>
      <c r="BF335" s="36">
        <v>2320</v>
      </c>
      <c r="BG335" s="36">
        <v>1605</v>
      </c>
      <c r="BH335">
        <v>545</v>
      </c>
      <c r="BI335" s="36">
        <v>4520</v>
      </c>
      <c r="BJ335">
        <v>149</v>
      </c>
    </row>
    <row r="336" spans="1:62" ht="15" thickBot="1" x14ac:dyDescent="0.35">
      <c r="A336" s="29">
        <v>45391</v>
      </c>
      <c r="B336" s="25">
        <v>19045.7</v>
      </c>
      <c r="C336" s="22">
        <v>14.603999999999999</v>
      </c>
      <c r="D336" s="30">
        <f t="shared" si="5"/>
        <v>278143.40279999998</v>
      </c>
      <c r="E336" s="23"/>
      <c r="F336" s="23"/>
      <c r="G336" t="s">
        <v>752</v>
      </c>
      <c r="H336" s="36">
        <v>1470</v>
      </c>
      <c r="I336" s="36">
        <v>2420</v>
      </c>
      <c r="J336" s="20">
        <v>8000</v>
      </c>
      <c r="K336" s="36">
        <v>2680</v>
      </c>
      <c r="L336">
        <v>735</v>
      </c>
      <c r="M336" s="36">
        <v>6125</v>
      </c>
      <c r="N336" s="36">
        <v>1460</v>
      </c>
      <c r="O336" s="36">
        <v>2450</v>
      </c>
      <c r="P336">
        <v>144</v>
      </c>
      <c r="Q336" s="36">
        <v>4270</v>
      </c>
      <c r="R336">
        <v>60</v>
      </c>
      <c r="S336" s="36">
        <v>1630</v>
      </c>
      <c r="T336" s="36">
        <v>5125</v>
      </c>
      <c r="U336" s="36">
        <v>1550</v>
      </c>
      <c r="V336" s="36">
        <v>9825</v>
      </c>
      <c r="W336" s="36">
        <v>7050</v>
      </c>
      <c r="X336" s="36">
        <v>5900</v>
      </c>
      <c r="Y336">
        <v>973</v>
      </c>
      <c r="Z336" s="36">
        <v>1255</v>
      </c>
      <c r="AA336" s="36">
        <v>3894</v>
      </c>
      <c r="AB336" s="36">
        <v>6725</v>
      </c>
      <c r="AC336" s="36">
        <v>7925</v>
      </c>
      <c r="AD336" s="36">
        <v>2738</v>
      </c>
      <c r="AE336" s="36">
        <v>1105</v>
      </c>
      <c r="AF336" s="36">
        <v>1475</v>
      </c>
      <c r="AG336" s="36">
        <v>1240</v>
      </c>
      <c r="AH336">
        <v>472</v>
      </c>
      <c r="AI336" s="36">
        <v>2410</v>
      </c>
      <c r="AJ336">
        <v>206</v>
      </c>
      <c r="AK336">
        <v>474</v>
      </c>
      <c r="AL336" s="36">
        <v>6100</v>
      </c>
      <c r="AM336">
        <v>530</v>
      </c>
      <c r="AN336" s="36">
        <v>4100</v>
      </c>
      <c r="AO336" s="36">
        <v>22800</v>
      </c>
      <c r="AP336" s="36">
        <v>2690</v>
      </c>
      <c r="AQ336" s="36">
        <v>2340</v>
      </c>
      <c r="AR336">
        <v>79</v>
      </c>
      <c r="AS336" s="36">
        <v>1265</v>
      </c>
      <c r="AT336" s="36">
        <v>11550</v>
      </c>
      <c r="AU336" s="36">
        <v>26200</v>
      </c>
      <c r="AV336">
        <v>660</v>
      </c>
      <c r="AW336" s="36">
        <v>2360</v>
      </c>
      <c r="AX336">
        <v>468</v>
      </c>
      <c r="AY336" s="36">
        <v>2770</v>
      </c>
      <c r="AZ336">
        <v>650</v>
      </c>
      <c r="BA336" s="36">
        <v>5300</v>
      </c>
      <c r="BB336" s="36">
        <v>1160</v>
      </c>
      <c r="BC336" s="20">
        <v>1225</v>
      </c>
      <c r="BD336">
        <v>505</v>
      </c>
      <c r="BE336" s="36">
        <v>1350</v>
      </c>
      <c r="BF336" s="36">
        <v>2390</v>
      </c>
      <c r="BG336" s="36">
        <v>1600</v>
      </c>
      <c r="BH336">
        <v>545</v>
      </c>
      <c r="BI336" s="36">
        <v>4490</v>
      </c>
      <c r="BJ336">
        <v>148</v>
      </c>
    </row>
    <row r="337" spans="1:62" ht="15" thickBot="1" x14ac:dyDescent="0.35">
      <c r="A337" s="29">
        <v>45390</v>
      </c>
      <c r="B337" s="25">
        <v>19045.7</v>
      </c>
      <c r="C337" s="22">
        <v>14.894</v>
      </c>
      <c r="D337" s="30">
        <f t="shared" si="5"/>
        <v>283666.65580000001</v>
      </c>
      <c r="E337" s="23"/>
      <c r="F337" s="23"/>
      <c r="G337" t="s">
        <v>753</v>
      </c>
      <c r="H337" s="36">
        <v>1455</v>
      </c>
      <c r="I337" s="36">
        <v>2440</v>
      </c>
      <c r="J337" s="20">
        <v>7900</v>
      </c>
      <c r="K337" s="36">
        <v>2750</v>
      </c>
      <c r="L337">
        <v>750</v>
      </c>
      <c r="M337" s="36">
        <v>6250</v>
      </c>
      <c r="N337" s="36">
        <v>1485</v>
      </c>
      <c r="O337" s="36">
        <v>2460</v>
      </c>
      <c r="P337">
        <v>145</v>
      </c>
      <c r="Q337" s="36">
        <v>4150</v>
      </c>
      <c r="R337">
        <v>60</v>
      </c>
      <c r="S337" s="36">
        <v>1630</v>
      </c>
      <c r="T337" s="36">
        <v>5275</v>
      </c>
      <c r="U337" s="36">
        <v>1500</v>
      </c>
      <c r="V337" s="36">
        <v>9875</v>
      </c>
      <c r="W337" s="36">
        <v>7100</v>
      </c>
      <c r="X337" s="36">
        <v>5950</v>
      </c>
      <c r="Y337">
        <v>983</v>
      </c>
      <c r="Z337" s="36">
        <v>1265</v>
      </c>
      <c r="AA337" s="36">
        <v>3835</v>
      </c>
      <c r="AB337" s="36">
        <v>6725</v>
      </c>
      <c r="AC337" s="36">
        <v>7900</v>
      </c>
      <c r="AD337" s="36">
        <v>2669</v>
      </c>
      <c r="AE337" s="36">
        <v>1100</v>
      </c>
      <c r="AF337" s="36">
        <v>1485</v>
      </c>
      <c r="AG337" s="36">
        <v>1245</v>
      </c>
      <c r="AH337">
        <v>462</v>
      </c>
      <c r="AI337" s="36">
        <v>2370</v>
      </c>
      <c r="AJ337">
        <v>208</v>
      </c>
      <c r="AK337">
        <v>462</v>
      </c>
      <c r="AL337" s="36">
        <v>6150</v>
      </c>
      <c r="AM337">
        <v>500</v>
      </c>
      <c r="AN337" s="36">
        <v>4090</v>
      </c>
      <c r="AO337" s="36">
        <v>23125</v>
      </c>
      <c r="AP337" s="36">
        <v>2720</v>
      </c>
      <c r="AQ337" s="36">
        <v>2310</v>
      </c>
      <c r="AR337">
        <v>79</v>
      </c>
      <c r="AS337" s="36">
        <v>1260</v>
      </c>
      <c r="AT337" s="36">
        <v>11600</v>
      </c>
      <c r="AU337" s="36">
        <v>26075</v>
      </c>
      <c r="AV337">
        <v>665</v>
      </c>
      <c r="AW337" s="36">
        <v>2410</v>
      </c>
      <c r="AX337">
        <v>452</v>
      </c>
      <c r="AY337" s="36">
        <v>2780</v>
      </c>
      <c r="AZ337">
        <v>650</v>
      </c>
      <c r="BA337" s="36">
        <v>5525</v>
      </c>
      <c r="BB337" s="36">
        <v>1175</v>
      </c>
      <c r="BC337" s="20">
        <v>1205</v>
      </c>
      <c r="BD337">
        <v>515</v>
      </c>
      <c r="BE337" s="36">
        <v>1210</v>
      </c>
      <c r="BF337" s="36">
        <v>2370</v>
      </c>
      <c r="BG337" s="36">
        <v>1645</v>
      </c>
      <c r="BH337">
        <v>545</v>
      </c>
      <c r="BI337" s="36">
        <v>4630</v>
      </c>
      <c r="BJ337">
        <v>151</v>
      </c>
    </row>
    <row r="338" spans="1:62" ht="15" thickBot="1" x14ac:dyDescent="0.35">
      <c r="A338" s="29">
        <v>45387</v>
      </c>
      <c r="B338" s="25">
        <v>19045.7</v>
      </c>
      <c r="C338" s="22">
        <v>14.762</v>
      </c>
      <c r="D338" s="30">
        <f t="shared" si="5"/>
        <v>281152.62340000004</v>
      </c>
      <c r="E338" s="23"/>
      <c r="F338" s="23"/>
      <c r="G338" t="s">
        <v>754</v>
      </c>
      <c r="H338" s="36">
        <v>1455</v>
      </c>
      <c r="I338" s="36">
        <v>2420</v>
      </c>
      <c r="J338" s="20">
        <v>7800</v>
      </c>
      <c r="K338" s="36">
        <v>2770</v>
      </c>
      <c r="L338">
        <v>705</v>
      </c>
      <c r="M338" s="36">
        <v>6300</v>
      </c>
      <c r="N338" s="36">
        <v>1475</v>
      </c>
      <c r="O338" s="36">
        <v>2440</v>
      </c>
      <c r="P338">
        <v>144</v>
      </c>
      <c r="Q338" s="36">
        <v>4150</v>
      </c>
      <c r="R338">
        <v>56</v>
      </c>
      <c r="S338" s="36">
        <v>1620</v>
      </c>
      <c r="T338" s="36">
        <v>5250</v>
      </c>
      <c r="U338" s="36">
        <v>1470</v>
      </c>
      <c r="V338" s="36">
        <v>9975</v>
      </c>
      <c r="W338" s="36">
        <v>7250</v>
      </c>
      <c r="X338" s="36">
        <v>6000</v>
      </c>
      <c r="Y338">
        <v>983</v>
      </c>
      <c r="Z338" s="36">
        <v>1250</v>
      </c>
      <c r="AA338" s="36">
        <v>3648</v>
      </c>
      <c r="AB338" s="36">
        <v>6600</v>
      </c>
      <c r="AC338" s="36">
        <v>7775</v>
      </c>
      <c r="AD338" s="36">
        <v>2469</v>
      </c>
      <c r="AE338" s="36">
        <v>1085</v>
      </c>
      <c r="AF338" s="36">
        <v>1490</v>
      </c>
      <c r="AG338" s="36">
        <v>1190</v>
      </c>
      <c r="AH338">
        <v>468</v>
      </c>
      <c r="AI338" s="36">
        <v>2330</v>
      </c>
      <c r="AJ338">
        <v>197</v>
      </c>
      <c r="AK338">
        <v>462</v>
      </c>
      <c r="AL338" s="36">
        <v>6225</v>
      </c>
      <c r="AM338">
        <v>505</v>
      </c>
      <c r="AN338" s="36">
        <v>4180</v>
      </c>
      <c r="AO338" s="36">
        <v>23025</v>
      </c>
      <c r="AP338" s="36">
        <v>2690</v>
      </c>
      <c r="AQ338" s="36">
        <v>2230</v>
      </c>
      <c r="AR338">
        <v>80</v>
      </c>
      <c r="AS338" s="36">
        <v>1260</v>
      </c>
      <c r="AT338" s="36">
        <v>11475</v>
      </c>
      <c r="AU338" s="36">
        <v>26475</v>
      </c>
      <c r="AV338">
        <v>635</v>
      </c>
      <c r="AW338" s="36">
        <v>2360</v>
      </c>
      <c r="AX338">
        <v>436</v>
      </c>
      <c r="AY338" s="36">
        <v>2780</v>
      </c>
      <c r="AZ338">
        <v>650</v>
      </c>
      <c r="BA338" s="36">
        <v>5475</v>
      </c>
      <c r="BB338" s="36">
        <v>1180</v>
      </c>
      <c r="BC338" s="20">
        <v>1180</v>
      </c>
      <c r="BD338">
        <v>505</v>
      </c>
      <c r="BE338" s="36">
        <v>1215</v>
      </c>
      <c r="BF338" s="36">
        <v>2400</v>
      </c>
      <c r="BG338" s="36">
        <v>1555</v>
      </c>
      <c r="BH338">
        <v>540</v>
      </c>
      <c r="BI338" s="36">
        <v>4670</v>
      </c>
      <c r="BJ338">
        <v>155</v>
      </c>
    </row>
    <row r="339" spans="1:62" ht="15" thickBot="1" x14ac:dyDescent="0.35">
      <c r="A339" s="29">
        <v>45386</v>
      </c>
      <c r="B339" s="25">
        <v>19045.7</v>
      </c>
      <c r="C339" s="22">
        <v>14.972</v>
      </c>
      <c r="D339" s="30">
        <f t="shared" si="5"/>
        <v>285152.22039999999</v>
      </c>
      <c r="E339" s="23"/>
      <c r="F339" s="23"/>
      <c r="G339" t="s">
        <v>755</v>
      </c>
      <c r="H339" s="36">
        <v>1445</v>
      </c>
      <c r="I339" s="36">
        <v>2430</v>
      </c>
      <c r="J339" s="20">
        <v>8025</v>
      </c>
      <c r="K339" s="36">
        <v>2790</v>
      </c>
      <c r="L339">
        <v>695</v>
      </c>
      <c r="M339" s="36">
        <v>6300</v>
      </c>
      <c r="N339" s="36">
        <v>1460</v>
      </c>
      <c r="O339" s="36">
        <v>2480</v>
      </c>
      <c r="P339">
        <v>148</v>
      </c>
      <c r="Q339" s="36">
        <v>4210</v>
      </c>
      <c r="R339">
        <v>57</v>
      </c>
      <c r="S339" s="36">
        <v>1615</v>
      </c>
      <c r="T339" s="36">
        <v>5200</v>
      </c>
      <c r="U339" s="36">
        <v>1505</v>
      </c>
      <c r="V339" s="36">
        <v>10025</v>
      </c>
      <c r="W339" s="36">
        <v>7150</v>
      </c>
      <c r="X339" s="36">
        <v>6025</v>
      </c>
      <c r="Y339" s="36">
        <v>1008</v>
      </c>
      <c r="Z339" s="36">
        <v>1240</v>
      </c>
      <c r="AA339" s="36">
        <v>3727</v>
      </c>
      <c r="AB339" s="36">
        <v>6550</v>
      </c>
      <c r="AC339" s="36">
        <v>7725</v>
      </c>
      <c r="AD339" s="36">
        <v>2413</v>
      </c>
      <c r="AE339" s="36">
        <v>1090</v>
      </c>
      <c r="AF339" s="36">
        <v>1500</v>
      </c>
      <c r="AG339" s="36">
        <v>1200</v>
      </c>
      <c r="AH339">
        <v>466</v>
      </c>
      <c r="AI339" s="36">
        <v>2290</v>
      </c>
      <c r="AJ339">
        <v>198</v>
      </c>
      <c r="AK339">
        <v>450</v>
      </c>
      <c r="AL339" s="36">
        <v>6275</v>
      </c>
      <c r="AM339">
        <v>496</v>
      </c>
      <c r="AN339" s="36">
        <v>4210</v>
      </c>
      <c r="AO339" s="36">
        <v>22900</v>
      </c>
      <c r="AP339" s="36">
        <v>2760</v>
      </c>
      <c r="AQ339" s="36">
        <v>2210</v>
      </c>
      <c r="AR339">
        <v>83</v>
      </c>
      <c r="AS339" s="36">
        <v>1255</v>
      </c>
      <c r="AT339" s="36">
        <v>11550</v>
      </c>
      <c r="AU339" s="36">
        <v>26575</v>
      </c>
      <c r="AV339">
        <v>630</v>
      </c>
      <c r="AW339" s="36">
        <v>2420</v>
      </c>
      <c r="AX339">
        <v>432</v>
      </c>
      <c r="AY339" s="36">
        <v>2700</v>
      </c>
      <c r="AZ339">
        <v>655</v>
      </c>
      <c r="BA339" s="36">
        <v>5525</v>
      </c>
      <c r="BB339" s="36">
        <v>1165</v>
      </c>
      <c r="BC339" s="20">
        <v>1195</v>
      </c>
      <c r="BD339">
        <v>530</v>
      </c>
      <c r="BE339" s="36">
        <v>1165</v>
      </c>
      <c r="BF339" s="36">
        <v>2300</v>
      </c>
      <c r="BG339" s="36">
        <v>1585</v>
      </c>
      <c r="BH339">
        <v>550</v>
      </c>
      <c r="BI339" s="36">
        <v>4620</v>
      </c>
      <c r="BJ339">
        <v>155</v>
      </c>
    </row>
    <row r="340" spans="1:62" ht="15" thickBot="1" x14ac:dyDescent="0.35">
      <c r="A340" s="29">
        <v>45385</v>
      </c>
      <c r="B340" s="25">
        <v>19045.7</v>
      </c>
      <c r="C340" s="22">
        <v>14.872</v>
      </c>
      <c r="D340" s="30">
        <f t="shared" si="5"/>
        <v>283247.65039999998</v>
      </c>
      <c r="E340" s="23"/>
      <c r="F340" s="23"/>
      <c r="G340" t="s">
        <v>756</v>
      </c>
      <c r="H340" s="36">
        <v>1410</v>
      </c>
      <c r="I340" s="36">
        <v>2430</v>
      </c>
      <c r="J340" s="20">
        <v>7825</v>
      </c>
      <c r="K340" s="36">
        <v>2750</v>
      </c>
      <c r="L340">
        <v>695</v>
      </c>
      <c r="M340" s="36">
        <v>6100</v>
      </c>
      <c r="N340" s="36">
        <v>1350</v>
      </c>
      <c r="O340" s="36">
        <v>2380</v>
      </c>
      <c r="P340">
        <v>148</v>
      </c>
      <c r="Q340" s="36">
        <v>4050</v>
      </c>
      <c r="R340">
        <v>57</v>
      </c>
      <c r="S340" s="36">
        <v>1620</v>
      </c>
      <c r="T340" s="36">
        <v>5125</v>
      </c>
      <c r="U340" s="36">
        <v>1515</v>
      </c>
      <c r="V340" s="36">
        <v>9875</v>
      </c>
      <c r="W340" s="36">
        <v>7150</v>
      </c>
      <c r="X340" s="36">
        <v>5875</v>
      </c>
      <c r="Y340">
        <v>998</v>
      </c>
      <c r="Z340" s="36">
        <v>1210</v>
      </c>
      <c r="AA340" s="36">
        <v>3796</v>
      </c>
      <c r="AB340" s="36">
        <v>6475</v>
      </c>
      <c r="AC340" s="36">
        <v>7850</v>
      </c>
      <c r="AD340" s="36">
        <v>2394</v>
      </c>
      <c r="AE340" s="36">
        <v>1080</v>
      </c>
      <c r="AF340" s="36">
        <v>1470</v>
      </c>
      <c r="AG340" s="36">
        <v>1200</v>
      </c>
      <c r="AH340">
        <v>456</v>
      </c>
      <c r="AI340" s="36">
        <v>2260</v>
      </c>
      <c r="AJ340">
        <v>200</v>
      </c>
      <c r="AK340">
        <v>440</v>
      </c>
      <c r="AL340" s="36">
        <v>6325</v>
      </c>
      <c r="AM340">
        <v>464</v>
      </c>
      <c r="AN340" s="36">
        <v>4160</v>
      </c>
      <c r="AO340" s="36">
        <v>22950</v>
      </c>
      <c r="AP340" s="36">
        <v>2800</v>
      </c>
      <c r="AQ340" s="36">
        <v>2200</v>
      </c>
      <c r="AR340">
        <v>84</v>
      </c>
      <c r="AS340" s="36">
        <v>1275</v>
      </c>
      <c r="AT340" s="36">
        <v>11575</v>
      </c>
      <c r="AU340" s="36">
        <v>26875</v>
      </c>
      <c r="AV340">
        <v>615</v>
      </c>
      <c r="AW340" s="36">
        <v>2330</v>
      </c>
      <c r="AX340">
        <v>406</v>
      </c>
      <c r="AY340" s="36">
        <v>2690</v>
      </c>
      <c r="AZ340">
        <v>655</v>
      </c>
      <c r="BA340" s="36">
        <v>5600</v>
      </c>
      <c r="BB340" s="36">
        <v>1180</v>
      </c>
      <c r="BC340" s="20">
        <v>1210</v>
      </c>
      <c r="BD340">
        <v>515</v>
      </c>
      <c r="BE340" s="36">
        <v>1150</v>
      </c>
      <c r="BF340" s="36">
        <v>2340</v>
      </c>
      <c r="BG340" s="36">
        <v>1590</v>
      </c>
      <c r="BH340">
        <v>545</v>
      </c>
      <c r="BI340" s="36">
        <v>4640</v>
      </c>
      <c r="BJ340">
        <v>155</v>
      </c>
    </row>
    <row r="341" spans="1:62" ht="15" thickBot="1" x14ac:dyDescent="0.35">
      <c r="A341" s="29">
        <v>45384</v>
      </c>
      <c r="B341" s="25">
        <v>19045.7</v>
      </c>
      <c r="C341" s="22">
        <v>14.568</v>
      </c>
      <c r="D341" s="30">
        <f t="shared" si="5"/>
        <v>277457.75760000001</v>
      </c>
      <c r="E341" s="23"/>
      <c r="F341" s="23"/>
      <c r="G341" t="s">
        <v>757</v>
      </c>
      <c r="H341" s="36">
        <v>1420</v>
      </c>
      <c r="I341" s="36">
        <v>2520</v>
      </c>
      <c r="J341" s="20">
        <v>7900</v>
      </c>
      <c r="K341" s="36">
        <v>2770</v>
      </c>
      <c r="L341">
        <v>700</v>
      </c>
      <c r="M341" s="36">
        <v>6150</v>
      </c>
      <c r="N341" s="36">
        <v>1365</v>
      </c>
      <c r="O341" s="36">
        <v>2330</v>
      </c>
      <c r="P341">
        <v>150</v>
      </c>
      <c r="Q341" s="36">
        <v>4260</v>
      </c>
      <c r="R341">
        <v>58</v>
      </c>
      <c r="S341" s="36">
        <v>1625</v>
      </c>
      <c r="T341" s="36">
        <v>5200</v>
      </c>
      <c r="U341" s="36">
        <v>1530</v>
      </c>
      <c r="V341" s="36">
        <v>9950</v>
      </c>
      <c r="W341" s="36">
        <v>7200</v>
      </c>
      <c r="X341" s="36">
        <v>6000</v>
      </c>
      <c r="Y341" s="36">
        <v>1008</v>
      </c>
      <c r="Z341" s="36">
        <v>1220</v>
      </c>
      <c r="AA341" s="36">
        <v>3638</v>
      </c>
      <c r="AB341" s="36">
        <v>6425</v>
      </c>
      <c r="AC341" s="36">
        <v>7975</v>
      </c>
      <c r="AD341" s="36">
        <v>2450</v>
      </c>
      <c r="AE341" s="36">
        <v>1080</v>
      </c>
      <c r="AF341" s="36">
        <v>1485</v>
      </c>
      <c r="AG341" s="36">
        <v>1210</v>
      </c>
      <c r="AH341">
        <v>456</v>
      </c>
      <c r="AI341" s="36">
        <v>2360</v>
      </c>
      <c r="AJ341">
        <v>204</v>
      </c>
      <c r="AK341">
        <v>442</v>
      </c>
      <c r="AL341" s="36">
        <v>6500</v>
      </c>
      <c r="AM341">
        <v>448</v>
      </c>
      <c r="AN341" s="36">
        <v>4160</v>
      </c>
      <c r="AO341" s="36">
        <v>23250</v>
      </c>
      <c r="AP341" s="36">
        <v>2830</v>
      </c>
      <c r="AQ341" s="36">
        <v>2270</v>
      </c>
      <c r="AR341">
        <v>83</v>
      </c>
      <c r="AS341" s="36">
        <v>1285</v>
      </c>
      <c r="AT341" s="36">
        <v>11450</v>
      </c>
      <c r="AU341" s="36">
        <v>27025</v>
      </c>
      <c r="AV341">
        <v>650</v>
      </c>
      <c r="AW341" s="36">
        <v>2400</v>
      </c>
      <c r="AX341">
        <v>420</v>
      </c>
      <c r="AY341" s="36">
        <v>2690</v>
      </c>
      <c r="AZ341">
        <v>665</v>
      </c>
      <c r="BA341" s="36">
        <v>5550</v>
      </c>
      <c r="BB341" s="36">
        <v>1175</v>
      </c>
      <c r="BC341" s="20">
        <v>1205</v>
      </c>
      <c r="BD341">
        <v>560</v>
      </c>
      <c r="BE341" s="36">
        <v>1170</v>
      </c>
      <c r="BF341" s="36">
        <v>2280</v>
      </c>
      <c r="BG341" s="36">
        <v>1600</v>
      </c>
      <c r="BH341">
        <v>550</v>
      </c>
      <c r="BI341" s="36">
        <v>4620</v>
      </c>
      <c r="BJ341">
        <v>157</v>
      </c>
    </row>
    <row r="342" spans="1:62" ht="15" thickBot="1" x14ac:dyDescent="0.35">
      <c r="A342" s="29">
        <v>45379</v>
      </c>
      <c r="B342" s="25">
        <v>19045.7</v>
      </c>
      <c r="C342" s="22">
        <v>14.582000000000001</v>
      </c>
      <c r="D342" s="30">
        <f t="shared" si="5"/>
        <v>277724.39740000002</v>
      </c>
      <c r="E342" s="23"/>
      <c r="F342" s="23"/>
      <c r="G342" t="s">
        <v>758</v>
      </c>
      <c r="H342" s="36">
        <v>1530</v>
      </c>
      <c r="I342" s="36">
        <v>2510</v>
      </c>
      <c r="J342" s="20">
        <v>7950</v>
      </c>
      <c r="K342" s="36">
        <v>2700</v>
      </c>
      <c r="L342">
        <v>705</v>
      </c>
      <c r="M342" s="36">
        <v>6125</v>
      </c>
      <c r="N342" s="36">
        <v>1385</v>
      </c>
      <c r="O342" s="36">
        <v>2390</v>
      </c>
      <c r="P342">
        <v>147</v>
      </c>
      <c r="Q342" s="36">
        <v>4240</v>
      </c>
      <c r="R342">
        <v>58</v>
      </c>
      <c r="S342" s="36">
        <v>1640</v>
      </c>
      <c r="T342" s="36">
        <v>5125</v>
      </c>
      <c r="U342" s="36">
        <v>1540</v>
      </c>
      <c r="V342" s="36">
        <v>9850</v>
      </c>
      <c r="W342" s="36">
        <v>7200</v>
      </c>
      <c r="X342" s="36">
        <v>6000</v>
      </c>
      <c r="Y342" s="36">
        <v>1003</v>
      </c>
      <c r="Z342" s="36">
        <v>1270</v>
      </c>
      <c r="AA342" s="36">
        <v>3943</v>
      </c>
      <c r="AB342" s="36">
        <v>6400</v>
      </c>
      <c r="AC342" s="36">
        <v>7875</v>
      </c>
      <c r="AD342" s="36">
        <v>2500</v>
      </c>
      <c r="AE342" s="36">
        <v>1095</v>
      </c>
      <c r="AF342" s="36">
        <v>1455</v>
      </c>
      <c r="AG342" s="36">
        <v>1200</v>
      </c>
      <c r="AH342">
        <v>470</v>
      </c>
      <c r="AI342" s="36">
        <v>2380</v>
      </c>
      <c r="AJ342">
        <v>204</v>
      </c>
      <c r="AK342">
        <v>452</v>
      </c>
      <c r="AL342" s="36">
        <v>6500</v>
      </c>
      <c r="AM342">
        <v>444</v>
      </c>
      <c r="AN342" s="36">
        <v>4030</v>
      </c>
      <c r="AO342" s="36">
        <v>23200</v>
      </c>
      <c r="AP342" s="36">
        <v>2930</v>
      </c>
      <c r="AQ342" s="36">
        <v>2310</v>
      </c>
      <c r="AR342">
        <v>85</v>
      </c>
      <c r="AS342" s="36">
        <v>1310</v>
      </c>
      <c r="AT342" s="36">
        <v>11650</v>
      </c>
      <c r="AU342" s="36">
        <v>27075</v>
      </c>
      <c r="AV342">
        <v>670</v>
      </c>
      <c r="AW342" s="36">
        <v>2440</v>
      </c>
      <c r="AX342">
        <v>428</v>
      </c>
      <c r="AY342" s="36">
        <v>2760</v>
      </c>
      <c r="AZ342">
        <v>665</v>
      </c>
      <c r="BA342" s="36">
        <v>5700</v>
      </c>
      <c r="BB342" s="36">
        <v>1170</v>
      </c>
      <c r="BC342" s="20">
        <v>1235</v>
      </c>
      <c r="BD342">
        <v>560</v>
      </c>
      <c r="BE342" s="36">
        <v>1205</v>
      </c>
      <c r="BF342" s="36">
        <v>2210</v>
      </c>
      <c r="BG342" s="36">
        <v>1575</v>
      </c>
      <c r="BH342">
        <v>555</v>
      </c>
      <c r="BI342" s="36">
        <v>4050</v>
      </c>
      <c r="BJ342">
        <v>156</v>
      </c>
    </row>
    <row r="343" spans="1:62" ht="15" thickBot="1" x14ac:dyDescent="0.35">
      <c r="A343" s="29">
        <v>45378</v>
      </c>
      <c r="B343" s="25">
        <v>19045.7</v>
      </c>
      <c r="C343" s="22">
        <v>14.612</v>
      </c>
      <c r="D343" s="30">
        <f t="shared" si="5"/>
        <v>278295.7684</v>
      </c>
      <c r="E343" s="23"/>
      <c r="F343" s="23"/>
      <c r="G343" t="s">
        <v>759</v>
      </c>
      <c r="H343" s="36">
        <v>1480</v>
      </c>
      <c r="I343" s="36">
        <v>2480</v>
      </c>
      <c r="J343" s="20">
        <v>7600</v>
      </c>
      <c r="K343" s="36">
        <v>2610</v>
      </c>
      <c r="L343">
        <v>685</v>
      </c>
      <c r="M343" s="36">
        <v>6000</v>
      </c>
      <c r="N343" s="36">
        <v>1345</v>
      </c>
      <c r="O343" s="36">
        <v>2350</v>
      </c>
      <c r="P343">
        <v>149</v>
      </c>
      <c r="Q343" s="36">
        <v>4050</v>
      </c>
      <c r="R343">
        <v>57</v>
      </c>
      <c r="S343" s="36">
        <v>1635</v>
      </c>
      <c r="T343" s="36">
        <v>5200</v>
      </c>
      <c r="U343" s="36">
        <v>1545</v>
      </c>
      <c r="V343" s="36">
        <v>9725</v>
      </c>
      <c r="W343" s="36">
        <v>7025</v>
      </c>
      <c r="X343" s="36">
        <v>5875</v>
      </c>
      <c r="Y343">
        <v>973</v>
      </c>
      <c r="Z343" s="36">
        <v>1255</v>
      </c>
      <c r="AA343" s="36">
        <v>3993</v>
      </c>
      <c r="AB343" s="36">
        <v>6350</v>
      </c>
      <c r="AC343" s="36">
        <v>7950</v>
      </c>
      <c r="AD343" s="36">
        <v>2450</v>
      </c>
      <c r="AE343" s="36">
        <v>1075</v>
      </c>
      <c r="AF343" s="36">
        <v>1480</v>
      </c>
      <c r="AG343" s="36">
        <v>1185</v>
      </c>
      <c r="AH343">
        <v>464</v>
      </c>
      <c r="AI343" s="36">
        <v>2320</v>
      </c>
      <c r="AJ343">
        <v>208</v>
      </c>
      <c r="AK343">
        <v>450</v>
      </c>
      <c r="AL343" s="36">
        <v>6150</v>
      </c>
      <c r="AM343">
        <v>432</v>
      </c>
      <c r="AN343" s="36">
        <v>3980</v>
      </c>
      <c r="AO343" s="36">
        <v>23150</v>
      </c>
      <c r="AP343" s="36">
        <v>2800</v>
      </c>
      <c r="AQ343" s="36">
        <v>2310</v>
      </c>
      <c r="AR343">
        <v>86</v>
      </c>
      <c r="AS343" s="36">
        <v>1305</v>
      </c>
      <c r="AT343" s="36">
        <v>11375</v>
      </c>
      <c r="AU343" s="36">
        <v>27125</v>
      </c>
      <c r="AV343">
        <v>625</v>
      </c>
      <c r="AW343" s="36">
        <v>2410</v>
      </c>
      <c r="AX343">
        <v>424</v>
      </c>
      <c r="AY343" s="36">
        <v>2780</v>
      </c>
      <c r="AZ343">
        <v>660</v>
      </c>
      <c r="BA343" s="36">
        <v>5500</v>
      </c>
      <c r="BB343" s="36">
        <v>1150</v>
      </c>
      <c r="BC343" s="20">
        <v>1210</v>
      </c>
      <c r="BD343">
        <v>450</v>
      </c>
      <c r="BE343" s="36">
        <v>1235</v>
      </c>
      <c r="BF343" s="36">
        <v>2210</v>
      </c>
      <c r="BG343" s="36">
        <v>1590</v>
      </c>
      <c r="BH343">
        <v>550</v>
      </c>
      <c r="BI343" s="36">
        <v>4100</v>
      </c>
      <c r="BJ343">
        <v>159</v>
      </c>
    </row>
    <row r="344" spans="1:62" ht="15" thickBot="1" x14ac:dyDescent="0.35">
      <c r="A344" s="29">
        <v>45377</v>
      </c>
      <c r="B344" s="25">
        <v>19045.7</v>
      </c>
      <c r="C344" s="22">
        <v>14.23</v>
      </c>
      <c r="D344" s="30">
        <f t="shared" si="5"/>
        <v>271020.31100000005</v>
      </c>
      <c r="E344" s="23"/>
      <c r="F344" s="23"/>
      <c r="G344" s="21">
        <v>45628</v>
      </c>
      <c r="H344" s="36">
        <v>1480</v>
      </c>
      <c r="I344" s="36">
        <v>2470</v>
      </c>
      <c r="J344" s="20">
        <v>7750</v>
      </c>
      <c r="K344" s="36">
        <v>2580</v>
      </c>
      <c r="L344">
        <v>700</v>
      </c>
      <c r="M344" s="36">
        <v>6025</v>
      </c>
      <c r="N344" s="36">
        <v>1360</v>
      </c>
      <c r="O344" s="36">
        <v>2370</v>
      </c>
      <c r="P344">
        <v>148</v>
      </c>
      <c r="Q344" s="36">
        <v>4110</v>
      </c>
      <c r="R344">
        <v>56</v>
      </c>
      <c r="S344" s="36">
        <v>1630</v>
      </c>
      <c r="T344" s="36">
        <v>5300</v>
      </c>
      <c r="U344" s="36">
        <v>1465</v>
      </c>
      <c r="V344" s="36">
        <v>9800</v>
      </c>
      <c r="W344" s="36">
        <v>7100</v>
      </c>
      <c r="X344" s="36">
        <v>5950</v>
      </c>
      <c r="Y344" s="36">
        <v>1013</v>
      </c>
      <c r="Z344" s="36">
        <v>1265</v>
      </c>
      <c r="AA344" s="36">
        <v>4003</v>
      </c>
      <c r="AB344" s="36">
        <v>6400</v>
      </c>
      <c r="AC344" s="36">
        <v>7850</v>
      </c>
      <c r="AD344" s="36">
        <v>2450</v>
      </c>
      <c r="AE344" s="36">
        <v>1085</v>
      </c>
      <c r="AF344" s="36">
        <v>1490</v>
      </c>
      <c r="AG344" s="36">
        <v>1185</v>
      </c>
      <c r="AH344">
        <v>474</v>
      </c>
      <c r="AI344" s="36">
        <v>2390</v>
      </c>
      <c r="AJ344">
        <v>202</v>
      </c>
      <c r="AK344">
        <v>458</v>
      </c>
      <c r="AL344" s="36">
        <v>6200</v>
      </c>
      <c r="AM344">
        <v>432</v>
      </c>
      <c r="AN344" s="36">
        <v>4000</v>
      </c>
      <c r="AO344" s="36">
        <v>23225</v>
      </c>
      <c r="AP344" s="36">
        <v>2920</v>
      </c>
      <c r="AQ344" s="36">
        <v>2330</v>
      </c>
      <c r="AR344">
        <v>86</v>
      </c>
      <c r="AS344" s="36">
        <v>1325</v>
      </c>
      <c r="AT344" s="36">
        <v>11650</v>
      </c>
      <c r="AU344" s="36">
        <v>27050</v>
      </c>
      <c r="AV344">
        <v>630</v>
      </c>
      <c r="AW344" s="36">
        <v>2440</v>
      </c>
      <c r="AX344">
        <v>406</v>
      </c>
      <c r="AY344" s="36">
        <v>2760</v>
      </c>
      <c r="AZ344">
        <v>670</v>
      </c>
      <c r="BA344" s="36">
        <v>5300</v>
      </c>
      <c r="BB344" s="36">
        <v>1160</v>
      </c>
      <c r="BC344" s="20">
        <v>1215</v>
      </c>
      <c r="BD344">
        <v>422</v>
      </c>
      <c r="BE344" s="36">
        <v>1285</v>
      </c>
      <c r="BF344" s="36">
        <v>2240</v>
      </c>
      <c r="BG344" s="36">
        <v>1580</v>
      </c>
      <c r="BH344">
        <v>565</v>
      </c>
      <c r="BI344" s="36">
        <v>5100</v>
      </c>
      <c r="BJ344">
        <v>159</v>
      </c>
    </row>
    <row r="345" spans="1:62" ht="15" thickBot="1" x14ac:dyDescent="0.35">
      <c r="A345" s="29">
        <v>45376</v>
      </c>
      <c r="B345" s="25">
        <v>19045.7</v>
      </c>
      <c r="C345" s="22">
        <v>14.146000000000001</v>
      </c>
      <c r="D345" s="30">
        <f t="shared" si="5"/>
        <v>269420.47220000002</v>
      </c>
      <c r="E345" s="23"/>
      <c r="F345" s="23"/>
      <c r="G345" s="21">
        <v>45475</v>
      </c>
      <c r="H345" s="36">
        <v>1460</v>
      </c>
      <c r="I345" s="36">
        <v>2460</v>
      </c>
      <c r="J345" s="20">
        <v>7525</v>
      </c>
      <c r="K345" s="36">
        <v>2630</v>
      </c>
      <c r="L345">
        <v>715</v>
      </c>
      <c r="M345" s="36">
        <v>5850</v>
      </c>
      <c r="N345" s="36">
        <v>1255</v>
      </c>
      <c r="O345" s="36">
        <v>2360</v>
      </c>
      <c r="P345">
        <v>144</v>
      </c>
      <c r="Q345" s="36">
        <v>4040</v>
      </c>
      <c r="R345">
        <v>56</v>
      </c>
      <c r="S345" s="36">
        <v>1620</v>
      </c>
      <c r="T345" s="36">
        <v>5325</v>
      </c>
      <c r="U345" s="36">
        <v>1410</v>
      </c>
      <c r="V345" s="36">
        <v>9700</v>
      </c>
      <c r="W345" s="36">
        <v>6950</v>
      </c>
      <c r="X345" s="36">
        <v>5750</v>
      </c>
      <c r="Y345" s="36">
        <v>1048</v>
      </c>
      <c r="Z345" s="36">
        <v>1245</v>
      </c>
      <c r="AA345" s="36">
        <v>3608</v>
      </c>
      <c r="AB345" s="36">
        <v>6350</v>
      </c>
      <c r="AC345" s="36">
        <v>7950</v>
      </c>
      <c r="AD345" s="36">
        <v>2375</v>
      </c>
      <c r="AE345" s="36">
        <v>1090</v>
      </c>
      <c r="AF345" s="36">
        <v>1500</v>
      </c>
      <c r="AG345" s="36">
        <v>1150</v>
      </c>
      <c r="AH345">
        <v>472</v>
      </c>
      <c r="AI345" s="36">
        <v>2400</v>
      </c>
      <c r="AJ345">
        <v>199</v>
      </c>
      <c r="AK345">
        <v>458</v>
      </c>
      <c r="AL345" s="36">
        <v>6150</v>
      </c>
      <c r="AM345">
        <v>410</v>
      </c>
      <c r="AN345" s="36">
        <v>3980</v>
      </c>
      <c r="AO345" s="36">
        <v>22900</v>
      </c>
      <c r="AP345" s="36">
        <v>3270</v>
      </c>
      <c r="AQ345" s="36">
        <v>2300</v>
      </c>
      <c r="AR345">
        <v>84</v>
      </c>
      <c r="AS345" s="36">
        <v>1345</v>
      </c>
      <c r="AT345" s="36">
        <v>11425</v>
      </c>
      <c r="AU345" s="36">
        <v>26700</v>
      </c>
      <c r="AV345">
        <v>650</v>
      </c>
      <c r="AW345" s="36">
        <v>2410</v>
      </c>
      <c r="AX345">
        <v>422</v>
      </c>
      <c r="AY345" s="36">
        <v>2780</v>
      </c>
      <c r="AZ345">
        <v>670</v>
      </c>
      <c r="BA345" s="36">
        <v>4890</v>
      </c>
      <c r="BB345" s="36">
        <v>1155</v>
      </c>
      <c r="BC345" s="20">
        <v>1180</v>
      </c>
      <c r="BD345">
        <v>410</v>
      </c>
      <c r="BE345" s="36">
        <v>1290</v>
      </c>
      <c r="BF345" s="36">
        <v>2260</v>
      </c>
      <c r="BG345" s="36">
        <v>1555</v>
      </c>
      <c r="BH345">
        <v>570</v>
      </c>
      <c r="BI345" s="36">
        <v>5200</v>
      </c>
      <c r="BJ345">
        <v>156</v>
      </c>
    </row>
    <row r="346" spans="1:62" ht="15" thickBot="1" x14ac:dyDescent="0.35">
      <c r="A346" s="29">
        <v>45373</v>
      </c>
      <c r="B346" s="25">
        <v>19045.7</v>
      </c>
      <c r="C346" s="22">
        <v>14.178000000000001</v>
      </c>
      <c r="D346" s="30">
        <f t="shared" si="5"/>
        <v>270029.93460000004</v>
      </c>
      <c r="E346" s="23"/>
      <c r="F346" s="23"/>
      <c r="G346" s="21">
        <v>45445</v>
      </c>
      <c r="H346" s="36">
        <v>1455</v>
      </c>
      <c r="I346" s="36">
        <v>2460</v>
      </c>
      <c r="J346" s="20">
        <v>7575</v>
      </c>
      <c r="K346" s="36">
        <v>2600</v>
      </c>
      <c r="L346">
        <v>715</v>
      </c>
      <c r="M346" s="36">
        <v>5825</v>
      </c>
      <c r="N346" s="36">
        <v>1260</v>
      </c>
      <c r="O346" s="36">
        <v>2310</v>
      </c>
      <c r="P346">
        <v>144</v>
      </c>
      <c r="Q346" s="36">
        <v>3960</v>
      </c>
      <c r="R346">
        <v>57</v>
      </c>
      <c r="S346" s="36">
        <v>1630</v>
      </c>
      <c r="T346" s="36">
        <v>5250</v>
      </c>
      <c r="U346" s="36">
        <v>1425</v>
      </c>
      <c r="V346" s="36">
        <v>9625</v>
      </c>
      <c r="W346" s="36">
        <v>6850</v>
      </c>
      <c r="X346" s="36">
        <v>5775</v>
      </c>
      <c r="Y346" s="36">
        <v>1043</v>
      </c>
      <c r="Z346" s="36">
        <v>1250</v>
      </c>
      <c r="AA346" s="36">
        <v>3618</v>
      </c>
      <c r="AB346" s="36">
        <v>6350</v>
      </c>
      <c r="AC346" s="36">
        <v>8000</v>
      </c>
      <c r="AD346" s="36">
        <v>2369</v>
      </c>
      <c r="AE346" s="36">
        <v>1130</v>
      </c>
      <c r="AF346" s="36">
        <v>1545</v>
      </c>
      <c r="AG346" s="36">
        <v>1115</v>
      </c>
      <c r="AH346">
        <v>474</v>
      </c>
      <c r="AI346" s="36">
        <v>2410</v>
      </c>
      <c r="AJ346">
        <v>202</v>
      </c>
      <c r="AK346">
        <v>454</v>
      </c>
      <c r="AL346" s="36">
        <v>6250</v>
      </c>
      <c r="AM346">
        <v>410</v>
      </c>
      <c r="AN346" s="36">
        <v>3980</v>
      </c>
      <c r="AO346" s="36">
        <v>22800</v>
      </c>
      <c r="AP346" s="36">
        <v>3250</v>
      </c>
      <c r="AQ346" s="36">
        <v>2370</v>
      </c>
      <c r="AR346">
        <v>84</v>
      </c>
      <c r="AS346" s="36">
        <v>1335</v>
      </c>
      <c r="AT346" s="36">
        <v>11525</v>
      </c>
      <c r="AU346" s="36">
        <v>26650</v>
      </c>
      <c r="AV346">
        <v>660</v>
      </c>
      <c r="AW346" s="36">
        <v>2460</v>
      </c>
      <c r="AX346">
        <v>414</v>
      </c>
      <c r="AY346" s="36">
        <v>2750</v>
      </c>
      <c r="AZ346">
        <v>670</v>
      </c>
      <c r="BA346" s="36">
        <v>4900</v>
      </c>
      <c r="BB346" s="36">
        <v>1155</v>
      </c>
      <c r="BC346" s="20">
        <v>1220</v>
      </c>
      <c r="BD346">
        <v>420</v>
      </c>
      <c r="BE346" s="36">
        <v>1290</v>
      </c>
      <c r="BF346" s="36">
        <v>2350</v>
      </c>
      <c r="BG346" s="36">
        <v>1550</v>
      </c>
      <c r="BH346">
        <v>570</v>
      </c>
      <c r="BI346" s="36">
        <v>5425</v>
      </c>
      <c r="BJ346">
        <v>154</v>
      </c>
    </row>
    <row r="347" spans="1:62" ht="15" thickBot="1" x14ac:dyDescent="0.35">
      <c r="A347" s="29">
        <v>45372</v>
      </c>
      <c r="B347" s="25">
        <v>19045.7</v>
      </c>
      <c r="C347" s="22">
        <v>13.988</v>
      </c>
      <c r="D347" s="30">
        <f t="shared" si="5"/>
        <v>266411.25160000002</v>
      </c>
      <c r="E347" s="23"/>
      <c r="F347" s="23"/>
      <c r="G347" s="21">
        <v>45414</v>
      </c>
      <c r="H347" s="36">
        <v>1490</v>
      </c>
      <c r="I347" s="36">
        <v>2430</v>
      </c>
      <c r="J347" s="20">
        <v>7525</v>
      </c>
      <c r="K347" s="36">
        <v>2600</v>
      </c>
      <c r="L347">
        <v>730</v>
      </c>
      <c r="M347" s="36">
        <v>5775</v>
      </c>
      <c r="N347" s="36">
        <v>1270</v>
      </c>
      <c r="O347" s="36">
        <v>2310</v>
      </c>
      <c r="P347">
        <v>140</v>
      </c>
      <c r="Q347" s="36">
        <v>3950</v>
      </c>
      <c r="R347">
        <v>58</v>
      </c>
      <c r="S347" s="36">
        <v>1605</v>
      </c>
      <c r="T347" s="36">
        <v>5175</v>
      </c>
      <c r="U347" s="36">
        <v>1440</v>
      </c>
      <c r="V347" s="36">
        <v>9575</v>
      </c>
      <c r="W347" s="36">
        <v>6825</v>
      </c>
      <c r="X347" s="36">
        <v>5750</v>
      </c>
      <c r="Y347" s="36">
        <v>1028</v>
      </c>
      <c r="Z347" s="36">
        <v>1200</v>
      </c>
      <c r="AA347" s="36">
        <v>3776</v>
      </c>
      <c r="AB347" s="36">
        <v>6300</v>
      </c>
      <c r="AC347" s="36">
        <v>7900</v>
      </c>
      <c r="AD347" s="36">
        <v>2388</v>
      </c>
      <c r="AE347" s="36">
        <v>1120</v>
      </c>
      <c r="AF347" s="36">
        <v>1545</v>
      </c>
      <c r="AG347" s="36">
        <v>1115</v>
      </c>
      <c r="AH347">
        <v>462</v>
      </c>
      <c r="AI347" s="36">
        <v>2390</v>
      </c>
      <c r="AJ347">
        <v>199</v>
      </c>
      <c r="AK347">
        <v>428</v>
      </c>
      <c r="AL347" s="36">
        <v>6275</v>
      </c>
      <c r="AM347">
        <v>412</v>
      </c>
      <c r="AN347" s="36">
        <v>3980</v>
      </c>
      <c r="AO347" s="36">
        <v>22675</v>
      </c>
      <c r="AP347" s="36">
        <v>3200</v>
      </c>
      <c r="AQ347" s="36">
        <v>2270</v>
      </c>
      <c r="AR347">
        <v>84</v>
      </c>
      <c r="AS347" s="36">
        <v>1330</v>
      </c>
      <c r="AT347" s="36">
        <v>11475</v>
      </c>
      <c r="AU347" s="36">
        <v>26200</v>
      </c>
      <c r="AV347">
        <v>670</v>
      </c>
      <c r="AW347" s="36">
        <v>2480</v>
      </c>
      <c r="AX347">
        <v>400</v>
      </c>
      <c r="AY347" s="36">
        <v>2750</v>
      </c>
      <c r="AZ347">
        <v>670</v>
      </c>
      <c r="BA347" s="36">
        <v>4850</v>
      </c>
      <c r="BB347" s="36">
        <v>1140</v>
      </c>
      <c r="BC347" s="20">
        <v>1220</v>
      </c>
      <c r="BD347">
        <v>410</v>
      </c>
      <c r="BE347" s="36">
        <v>1295</v>
      </c>
      <c r="BF347" s="36">
        <v>2290</v>
      </c>
      <c r="BG347" s="36">
        <v>1525</v>
      </c>
      <c r="BH347">
        <v>565</v>
      </c>
      <c r="BI347" s="36">
        <v>5400</v>
      </c>
      <c r="BJ347">
        <v>153</v>
      </c>
    </row>
    <row r="348" spans="1:62" ht="15" thickBot="1" x14ac:dyDescent="0.35">
      <c r="A348" s="29">
        <v>45371</v>
      </c>
      <c r="B348" s="25">
        <v>19045.7</v>
      </c>
      <c r="C348" s="22">
        <v>13.638</v>
      </c>
      <c r="D348" s="30">
        <f t="shared" si="5"/>
        <v>259745.25660000002</v>
      </c>
      <c r="E348" s="23"/>
      <c r="F348" s="23"/>
      <c r="G348" s="21">
        <v>45324</v>
      </c>
      <c r="H348" s="36">
        <v>1410</v>
      </c>
      <c r="I348" s="36">
        <v>2420</v>
      </c>
      <c r="J348" s="20">
        <v>7600</v>
      </c>
      <c r="K348" s="36">
        <v>2650</v>
      </c>
      <c r="L348">
        <v>720</v>
      </c>
      <c r="M348" s="36">
        <v>5850</v>
      </c>
      <c r="N348" s="36">
        <v>1280</v>
      </c>
      <c r="O348" s="36">
        <v>2320</v>
      </c>
      <c r="P348">
        <v>146</v>
      </c>
      <c r="Q348" s="36">
        <v>3980</v>
      </c>
      <c r="R348">
        <v>57</v>
      </c>
      <c r="S348" s="36">
        <v>1590</v>
      </c>
      <c r="T348" s="36">
        <v>5325</v>
      </c>
      <c r="U348" s="36">
        <v>1525</v>
      </c>
      <c r="V348" s="36">
        <v>9700</v>
      </c>
      <c r="W348" s="36">
        <v>6675</v>
      </c>
      <c r="X348" s="36">
        <v>5775</v>
      </c>
      <c r="Y348" s="36">
        <v>1048</v>
      </c>
      <c r="Z348" s="36">
        <v>1195</v>
      </c>
      <c r="AA348" s="36">
        <v>3835</v>
      </c>
      <c r="AB348" s="36">
        <v>6400</v>
      </c>
      <c r="AC348" s="36">
        <v>8125</v>
      </c>
      <c r="AD348" s="36">
        <v>2406</v>
      </c>
      <c r="AE348" s="36">
        <v>1100</v>
      </c>
      <c r="AF348" s="36">
        <v>1540</v>
      </c>
      <c r="AG348" s="36">
        <v>1155</v>
      </c>
      <c r="AH348">
        <v>484</v>
      </c>
      <c r="AI348" s="36">
        <v>2360</v>
      </c>
      <c r="AJ348">
        <v>202</v>
      </c>
      <c r="AK348">
        <v>432</v>
      </c>
      <c r="AL348" s="36">
        <v>6325</v>
      </c>
      <c r="AM348">
        <v>408</v>
      </c>
      <c r="AN348" s="36">
        <v>3990</v>
      </c>
      <c r="AO348" s="36">
        <v>22850</v>
      </c>
      <c r="AP348" s="36">
        <v>3170</v>
      </c>
      <c r="AQ348" s="36">
        <v>2310</v>
      </c>
      <c r="AR348">
        <v>90</v>
      </c>
      <c r="AS348" s="36">
        <v>1345</v>
      </c>
      <c r="AT348" s="36">
        <v>11575</v>
      </c>
      <c r="AU348" s="36">
        <v>26225</v>
      </c>
      <c r="AV348">
        <v>700</v>
      </c>
      <c r="AW348" s="36">
        <v>2550</v>
      </c>
      <c r="AX348">
        <v>398</v>
      </c>
      <c r="AY348" s="36">
        <v>2820</v>
      </c>
      <c r="AZ348">
        <v>680</v>
      </c>
      <c r="BA348" s="36">
        <v>4950</v>
      </c>
      <c r="BB348" s="36">
        <v>1135</v>
      </c>
      <c r="BC348" s="20">
        <v>1285</v>
      </c>
      <c r="BD348">
        <v>404</v>
      </c>
      <c r="BE348" s="36">
        <v>1330</v>
      </c>
      <c r="BF348" s="36">
        <v>2310</v>
      </c>
      <c r="BG348" s="36">
        <v>1525</v>
      </c>
      <c r="BH348">
        <v>560</v>
      </c>
      <c r="BI348" s="36">
        <v>5475</v>
      </c>
      <c r="BJ348">
        <v>153</v>
      </c>
    </row>
    <row r="349" spans="1:62" ht="15" thickBot="1" x14ac:dyDescent="0.35">
      <c r="A349" s="29">
        <v>45370</v>
      </c>
      <c r="B349" s="25">
        <v>19045.7</v>
      </c>
      <c r="C349" s="22">
        <v>13.736000000000001</v>
      </c>
      <c r="D349" s="30">
        <f t="shared" si="5"/>
        <v>261611.73520000002</v>
      </c>
      <c r="E349" s="23"/>
      <c r="F349" s="23"/>
      <c r="G349" s="21">
        <v>45293</v>
      </c>
      <c r="H349" s="36">
        <v>1430</v>
      </c>
      <c r="I349" s="36">
        <v>2420</v>
      </c>
      <c r="J349" s="20">
        <v>7600</v>
      </c>
      <c r="K349" s="36">
        <v>2650</v>
      </c>
      <c r="L349">
        <v>700</v>
      </c>
      <c r="M349" s="36">
        <v>5750</v>
      </c>
      <c r="N349" s="36">
        <v>1295</v>
      </c>
      <c r="O349" s="36">
        <v>2300</v>
      </c>
      <c r="P349">
        <v>152</v>
      </c>
      <c r="Q349" s="36">
        <v>4060</v>
      </c>
      <c r="R349">
        <v>59</v>
      </c>
      <c r="S349" s="36">
        <v>1610</v>
      </c>
      <c r="T349" s="36">
        <v>5125</v>
      </c>
      <c r="U349" s="36">
        <v>1535</v>
      </c>
      <c r="V349" s="36">
        <v>9700</v>
      </c>
      <c r="W349" s="36">
        <v>6550</v>
      </c>
      <c r="X349" s="36">
        <v>5725</v>
      </c>
      <c r="Y349" s="36">
        <v>1053</v>
      </c>
      <c r="Z349" s="36">
        <v>1205</v>
      </c>
      <c r="AA349" s="36">
        <v>3874</v>
      </c>
      <c r="AB349" s="36">
        <v>6350</v>
      </c>
      <c r="AC349" s="36">
        <v>7700</v>
      </c>
      <c r="AD349" s="36">
        <v>2394</v>
      </c>
      <c r="AE349" s="36">
        <v>1065</v>
      </c>
      <c r="AF349" s="36">
        <v>1510</v>
      </c>
      <c r="AG349" s="36">
        <v>1180</v>
      </c>
      <c r="AH349">
        <v>494</v>
      </c>
      <c r="AI349" s="36">
        <v>2390</v>
      </c>
      <c r="AJ349">
        <v>206</v>
      </c>
      <c r="AK349">
        <v>408</v>
      </c>
      <c r="AL349" s="36">
        <v>6325</v>
      </c>
      <c r="AM349">
        <v>408</v>
      </c>
      <c r="AN349" s="36">
        <v>4040</v>
      </c>
      <c r="AO349" s="36">
        <v>22800</v>
      </c>
      <c r="AP349" s="36">
        <v>3100</v>
      </c>
      <c r="AQ349" s="36">
        <v>2300</v>
      </c>
      <c r="AR349">
        <v>90</v>
      </c>
      <c r="AS349" s="36">
        <v>1325</v>
      </c>
      <c r="AT349" s="36">
        <v>11575</v>
      </c>
      <c r="AU349" s="36">
        <v>26625</v>
      </c>
      <c r="AV349">
        <v>685</v>
      </c>
      <c r="AW349" s="36">
        <v>2520</v>
      </c>
      <c r="AX349">
        <v>396</v>
      </c>
      <c r="AY349" s="36">
        <v>2770</v>
      </c>
      <c r="AZ349">
        <v>675</v>
      </c>
      <c r="BA349" s="36">
        <v>4890</v>
      </c>
      <c r="BB349" s="36">
        <v>1160</v>
      </c>
      <c r="BC349" s="20">
        <v>1315</v>
      </c>
      <c r="BD349">
        <v>404</v>
      </c>
      <c r="BE349" s="36">
        <v>1315</v>
      </c>
      <c r="BF349" s="36">
        <v>2310</v>
      </c>
      <c r="BG349" s="36">
        <v>1525</v>
      </c>
      <c r="BH349">
        <v>560</v>
      </c>
      <c r="BI349" s="36">
        <v>5450</v>
      </c>
      <c r="BJ349">
        <v>155</v>
      </c>
    </row>
    <row r="350" spans="1:62" ht="15" thickBot="1" x14ac:dyDescent="0.35">
      <c r="A350" s="29">
        <v>45369</v>
      </c>
      <c r="B350" s="25">
        <v>19045.7</v>
      </c>
      <c r="C350" s="22">
        <v>13.506</v>
      </c>
      <c r="D350" s="30">
        <f t="shared" si="5"/>
        <v>257231.22420000003</v>
      </c>
      <c r="E350" s="23"/>
      <c r="F350" s="23"/>
      <c r="G350" t="s">
        <v>760</v>
      </c>
      <c r="H350" s="36">
        <v>1475</v>
      </c>
      <c r="I350" s="36">
        <v>2400</v>
      </c>
      <c r="J350" s="20">
        <v>7525</v>
      </c>
      <c r="K350" s="36">
        <v>2650</v>
      </c>
      <c r="L350">
        <v>725</v>
      </c>
      <c r="M350" s="36">
        <v>5700</v>
      </c>
      <c r="N350" s="36">
        <v>1305</v>
      </c>
      <c r="O350" s="36">
        <v>2330</v>
      </c>
      <c r="P350">
        <v>155</v>
      </c>
      <c r="Q350" s="36">
        <v>4200</v>
      </c>
      <c r="R350">
        <v>59</v>
      </c>
      <c r="S350" s="36">
        <v>1620</v>
      </c>
      <c r="T350" s="36">
        <v>5125</v>
      </c>
      <c r="U350" s="36">
        <v>1550</v>
      </c>
      <c r="V350" s="36">
        <v>9550</v>
      </c>
      <c r="W350" s="36">
        <v>6650</v>
      </c>
      <c r="X350" s="36">
        <v>5750</v>
      </c>
      <c r="Y350" s="36">
        <v>1058</v>
      </c>
      <c r="Z350" s="36">
        <v>1250</v>
      </c>
      <c r="AA350" s="36">
        <v>3815</v>
      </c>
      <c r="AB350" s="36">
        <v>6375</v>
      </c>
      <c r="AC350" s="36">
        <v>7825</v>
      </c>
      <c r="AD350" s="36">
        <v>2394</v>
      </c>
      <c r="AE350" s="36">
        <v>1060</v>
      </c>
      <c r="AF350" s="36">
        <v>1510</v>
      </c>
      <c r="AG350" s="36">
        <v>1220</v>
      </c>
      <c r="AH350">
        <v>464</v>
      </c>
      <c r="AI350" s="36">
        <v>2350</v>
      </c>
      <c r="AJ350">
        <v>204</v>
      </c>
      <c r="AK350">
        <v>410</v>
      </c>
      <c r="AL350" s="36">
        <v>6200</v>
      </c>
      <c r="AM350">
        <v>410</v>
      </c>
      <c r="AN350" s="36">
        <v>3960</v>
      </c>
      <c r="AO350" s="36">
        <v>22950</v>
      </c>
      <c r="AP350" s="36">
        <v>3100</v>
      </c>
      <c r="AQ350" s="36">
        <v>2320</v>
      </c>
      <c r="AR350">
        <v>88</v>
      </c>
      <c r="AS350" s="36">
        <v>1305</v>
      </c>
      <c r="AT350" s="36">
        <v>11775</v>
      </c>
      <c r="AU350" s="36">
        <v>27050</v>
      </c>
      <c r="AV350">
        <v>660</v>
      </c>
      <c r="AW350" s="36">
        <v>2700</v>
      </c>
      <c r="AX350">
        <v>404</v>
      </c>
      <c r="AY350" s="36">
        <v>2690</v>
      </c>
      <c r="AZ350">
        <v>680</v>
      </c>
      <c r="BA350" s="36">
        <v>4840</v>
      </c>
      <c r="BB350" s="36">
        <v>1165</v>
      </c>
      <c r="BC350" s="20">
        <v>1310</v>
      </c>
      <c r="BD350">
        <v>412</v>
      </c>
      <c r="BE350" s="36">
        <v>1335</v>
      </c>
      <c r="BF350" s="36">
        <v>2220</v>
      </c>
      <c r="BG350" s="36">
        <v>1510</v>
      </c>
      <c r="BH350">
        <v>560</v>
      </c>
      <c r="BI350" s="36">
        <v>5400</v>
      </c>
      <c r="BJ350">
        <v>153</v>
      </c>
    </row>
    <row r="351" spans="1:62" ht="15" thickBot="1" x14ac:dyDescent="0.35">
      <c r="A351" s="29">
        <v>45366</v>
      </c>
      <c r="B351" s="25">
        <v>19045.7</v>
      </c>
      <c r="C351" s="22">
        <v>13.628</v>
      </c>
      <c r="D351" s="30">
        <f t="shared" si="5"/>
        <v>259554.7996</v>
      </c>
      <c r="E351" s="23"/>
      <c r="F351" s="23"/>
      <c r="G351" t="s">
        <v>761</v>
      </c>
      <c r="H351" s="36">
        <v>1485</v>
      </c>
      <c r="I351" s="36">
        <v>2390</v>
      </c>
      <c r="J351" s="20">
        <v>7550</v>
      </c>
      <c r="K351" s="36">
        <v>2650</v>
      </c>
      <c r="L351">
        <v>730</v>
      </c>
      <c r="M351" s="36">
        <v>5625</v>
      </c>
      <c r="N351" s="36">
        <v>1295</v>
      </c>
      <c r="O351" s="36">
        <v>2180</v>
      </c>
      <c r="P351">
        <v>154</v>
      </c>
      <c r="Q351" s="36">
        <v>4020</v>
      </c>
      <c r="R351">
        <v>59</v>
      </c>
      <c r="S351" s="36">
        <v>1635</v>
      </c>
      <c r="T351" s="36">
        <v>5100</v>
      </c>
      <c r="U351" s="36">
        <v>1565</v>
      </c>
      <c r="V351" s="36">
        <v>9650</v>
      </c>
      <c r="W351" s="36">
        <v>6650</v>
      </c>
      <c r="X351" s="36">
        <v>5650</v>
      </c>
      <c r="Y351" s="36">
        <v>1013</v>
      </c>
      <c r="Z351" s="36">
        <v>1255</v>
      </c>
      <c r="AA351" s="36">
        <v>3835</v>
      </c>
      <c r="AB351" s="36">
        <v>6400</v>
      </c>
      <c r="AC351" s="36">
        <v>7700</v>
      </c>
      <c r="AD351" s="36">
        <v>2363</v>
      </c>
      <c r="AE351" s="36">
        <v>1060</v>
      </c>
      <c r="AF351" s="36">
        <v>1510</v>
      </c>
      <c r="AG351" s="36">
        <v>1220</v>
      </c>
      <c r="AH351">
        <v>468</v>
      </c>
      <c r="AI351" s="36">
        <v>2280</v>
      </c>
      <c r="AJ351">
        <v>206</v>
      </c>
      <c r="AK351">
        <v>414</v>
      </c>
      <c r="AL351" s="36">
        <v>6175</v>
      </c>
      <c r="AM351">
        <v>400</v>
      </c>
      <c r="AN351" s="36">
        <v>4000</v>
      </c>
      <c r="AO351" s="36">
        <v>22850</v>
      </c>
      <c r="AP351" s="36">
        <v>3130</v>
      </c>
      <c r="AQ351" s="36">
        <v>2250</v>
      </c>
      <c r="AR351">
        <v>87</v>
      </c>
      <c r="AS351" s="36">
        <v>1330</v>
      </c>
      <c r="AT351" s="36">
        <v>11225</v>
      </c>
      <c r="AU351" s="36">
        <v>26550</v>
      </c>
      <c r="AV351">
        <v>670</v>
      </c>
      <c r="AW351" s="36">
        <v>2740</v>
      </c>
      <c r="AX351">
        <v>406</v>
      </c>
      <c r="AY351" s="36">
        <v>2650</v>
      </c>
      <c r="AZ351">
        <v>660</v>
      </c>
      <c r="BA351" s="36">
        <v>4840</v>
      </c>
      <c r="BB351" s="36">
        <v>1115</v>
      </c>
      <c r="BC351" s="20">
        <v>1315</v>
      </c>
      <c r="BD351">
        <v>414</v>
      </c>
      <c r="BE351" s="36">
        <v>1360</v>
      </c>
      <c r="BF351" s="36">
        <v>2350</v>
      </c>
      <c r="BG351" s="36">
        <v>1525</v>
      </c>
      <c r="BH351">
        <v>555</v>
      </c>
      <c r="BI351" s="36">
        <v>5450</v>
      </c>
      <c r="BJ351">
        <v>155</v>
      </c>
    </row>
    <row r="352" spans="1:62" ht="15" thickBot="1" x14ac:dyDescent="0.35">
      <c r="A352" s="29">
        <v>45365</v>
      </c>
      <c r="B352" s="25">
        <v>19045.7</v>
      </c>
      <c r="C352" s="22">
        <v>13.54</v>
      </c>
      <c r="D352" s="30">
        <f t="shared" si="5"/>
        <v>257878.77799999999</v>
      </c>
      <c r="E352" s="23"/>
      <c r="F352" s="23"/>
      <c r="G352" t="s">
        <v>762</v>
      </c>
      <c r="H352" s="36">
        <v>1380</v>
      </c>
      <c r="I352" s="36">
        <v>2400</v>
      </c>
      <c r="J352" s="20">
        <v>7300</v>
      </c>
      <c r="K352" s="36">
        <v>2690</v>
      </c>
      <c r="L352">
        <v>730</v>
      </c>
      <c r="M352" s="36">
        <v>5575</v>
      </c>
      <c r="N352" s="36">
        <v>1310</v>
      </c>
      <c r="O352" s="36">
        <v>2140</v>
      </c>
      <c r="P352">
        <v>148</v>
      </c>
      <c r="Q352" s="36">
        <v>4040</v>
      </c>
      <c r="R352">
        <v>58</v>
      </c>
      <c r="S352" s="36">
        <v>1635</v>
      </c>
      <c r="T352" s="36">
        <v>4930</v>
      </c>
      <c r="U352" s="36">
        <v>1565</v>
      </c>
      <c r="V352" s="36">
        <v>9550</v>
      </c>
      <c r="W352" s="36">
        <v>6475</v>
      </c>
      <c r="X352" s="36">
        <v>5575</v>
      </c>
      <c r="Y352" s="36">
        <v>1023</v>
      </c>
      <c r="Z352" s="36">
        <v>1250</v>
      </c>
      <c r="AA352" s="36">
        <v>3805</v>
      </c>
      <c r="AB352" s="36">
        <v>6425</v>
      </c>
      <c r="AC352" s="36">
        <v>7900</v>
      </c>
      <c r="AD352" s="36">
        <v>2406</v>
      </c>
      <c r="AE352" s="36">
        <v>1065</v>
      </c>
      <c r="AF352" s="36">
        <v>1510</v>
      </c>
      <c r="AG352" s="36">
        <v>1245</v>
      </c>
      <c r="AH352">
        <v>470</v>
      </c>
      <c r="AI352" s="36">
        <v>2290</v>
      </c>
      <c r="AJ352">
        <v>204</v>
      </c>
      <c r="AK352">
        <v>414</v>
      </c>
      <c r="AL352" s="36">
        <v>6200</v>
      </c>
      <c r="AM352">
        <v>396</v>
      </c>
      <c r="AN352" s="36">
        <v>4010</v>
      </c>
      <c r="AO352" s="36">
        <v>23325</v>
      </c>
      <c r="AP352" s="36">
        <v>3080</v>
      </c>
      <c r="AQ352" s="36">
        <v>2310</v>
      </c>
      <c r="AR352">
        <v>78</v>
      </c>
      <c r="AS352" s="36">
        <v>1315</v>
      </c>
      <c r="AT352" s="36">
        <v>11400</v>
      </c>
      <c r="AU352" s="36">
        <v>26800</v>
      </c>
      <c r="AV352">
        <v>690</v>
      </c>
      <c r="AW352" s="36">
        <v>2800</v>
      </c>
      <c r="AX352">
        <v>406</v>
      </c>
      <c r="AY352" s="36">
        <v>2590</v>
      </c>
      <c r="AZ352">
        <v>665</v>
      </c>
      <c r="BA352" s="36">
        <v>4850</v>
      </c>
      <c r="BB352" s="36">
        <v>1130</v>
      </c>
      <c r="BC352" s="20">
        <v>1315</v>
      </c>
      <c r="BD352">
        <v>416</v>
      </c>
      <c r="BE352" s="36">
        <v>1280</v>
      </c>
      <c r="BF352" s="36">
        <v>2290</v>
      </c>
      <c r="BG352" s="36">
        <v>1540</v>
      </c>
      <c r="BH352">
        <v>545</v>
      </c>
      <c r="BI352" s="36">
        <v>5500</v>
      </c>
      <c r="BJ352">
        <v>157</v>
      </c>
    </row>
    <row r="353" spans="1:62" ht="15" thickBot="1" x14ac:dyDescent="0.35">
      <c r="A353" s="29">
        <v>45364</v>
      </c>
      <c r="B353" s="25">
        <v>19045.7</v>
      </c>
      <c r="C353" s="22">
        <v>13.584</v>
      </c>
      <c r="D353" s="30">
        <f t="shared" si="5"/>
        <v>258716.78880000001</v>
      </c>
      <c r="E353" s="23"/>
      <c r="F353" s="23"/>
      <c r="G353" t="s">
        <v>763</v>
      </c>
      <c r="H353" s="36">
        <v>1305</v>
      </c>
      <c r="I353" s="36">
        <v>2380</v>
      </c>
      <c r="J353" s="20">
        <v>7300</v>
      </c>
      <c r="K353" s="36">
        <v>2630</v>
      </c>
      <c r="L353">
        <v>735</v>
      </c>
      <c r="M353" s="36">
        <v>5425</v>
      </c>
      <c r="N353" s="36">
        <v>1285</v>
      </c>
      <c r="O353" s="36">
        <v>1995</v>
      </c>
      <c r="P353">
        <v>146</v>
      </c>
      <c r="Q353" s="36">
        <v>4040</v>
      </c>
      <c r="R353">
        <v>57</v>
      </c>
      <c r="S353" s="36">
        <v>1680</v>
      </c>
      <c r="T353" s="36">
        <v>5075</v>
      </c>
      <c r="U353" s="36">
        <v>1575</v>
      </c>
      <c r="V353" s="36">
        <v>9350</v>
      </c>
      <c r="W353" s="36">
        <v>6300</v>
      </c>
      <c r="X353" s="36">
        <v>5425</v>
      </c>
      <c r="Y353" s="36">
        <v>1033</v>
      </c>
      <c r="Z353" s="36">
        <v>1235</v>
      </c>
      <c r="AA353" s="36">
        <v>3924</v>
      </c>
      <c r="AB353" s="36">
        <v>6425</v>
      </c>
      <c r="AC353" s="36">
        <v>7900</v>
      </c>
      <c r="AD353" s="36">
        <v>2488</v>
      </c>
      <c r="AE353" s="36">
        <v>1075</v>
      </c>
      <c r="AF353" s="36">
        <v>1540</v>
      </c>
      <c r="AG353" s="36">
        <v>1200</v>
      </c>
      <c r="AH353">
        <v>496</v>
      </c>
      <c r="AI353" s="36">
        <v>2320</v>
      </c>
      <c r="AJ353">
        <v>208</v>
      </c>
      <c r="AK353">
        <v>414</v>
      </c>
      <c r="AL353" s="36">
        <v>6175</v>
      </c>
      <c r="AM353">
        <v>380</v>
      </c>
      <c r="AN353" s="36">
        <v>3980</v>
      </c>
      <c r="AO353" s="36">
        <v>22975</v>
      </c>
      <c r="AP353" s="36">
        <v>3160</v>
      </c>
      <c r="AQ353" s="36">
        <v>2330</v>
      </c>
      <c r="AR353">
        <v>82</v>
      </c>
      <c r="AS353" s="36">
        <v>1335</v>
      </c>
      <c r="AT353" s="36">
        <v>11450</v>
      </c>
      <c r="AU353" s="36">
        <v>26700</v>
      </c>
      <c r="AV353">
        <v>675</v>
      </c>
      <c r="AW353" s="36">
        <v>2700</v>
      </c>
      <c r="AX353">
        <v>400</v>
      </c>
      <c r="AY353" s="36">
        <v>2590</v>
      </c>
      <c r="AZ353">
        <v>675</v>
      </c>
      <c r="BA353" s="36">
        <v>4800</v>
      </c>
      <c r="BB353" s="36">
        <v>1130</v>
      </c>
      <c r="BC353" s="20">
        <v>1320</v>
      </c>
      <c r="BD353">
        <v>410</v>
      </c>
      <c r="BE353" s="36">
        <v>1380</v>
      </c>
      <c r="BF353" s="36">
        <v>2330</v>
      </c>
      <c r="BG353" s="36">
        <v>1530</v>
      </c>
      <c r="BH353">
        <v>555</v>
      </c>
      <c r="BI353" s="36">
        <v>5400</v>
      </c>
      <c r="BJ353">
        <v>156</v>
      </c>
    </row>
    <row r="354" spans="1:62" ht="15" thickBot="1" x14ac:dyDescent="0.35">
      <c r="A354" s="29">
        <v>45363</v>
      </c>
      <c r="B354" s="25">
        <v>19045.7</v>
      </c>
      <c r="C354" s="22">
        <v>13.616</v>
      </c>
      <c r="D354" s="30">
        <f t="shared" si="5"/>
        <v>259326.2512</v>
      </c>
      <c r="E354" s="23"/>
      <c r="F354" s="23"/>
      <c r="G354" t="s">
        <v>764</v>
      </c>
      <c r="H354" s="36">
        <v>1375</v>
      </c>
      <c r="I354" s="36">
        <v>2360</v>
      </c>
      <c r="J354" s="20">
        <v>7525</v>
      </c>
      <c r="K354" s="36">
        <v>2670</v>
      </c>
      <c r="L354">
        <v>775</v>
      </c>
      <c r="M354" s="36">
        <v>5525</v>
      </c>
      <c r="N354" s="36">
        <v>1290</v>
      </c>
      <c r="O354" s="36">
        <v>2040</v>
      </c>
      <c r="P354">
        <v>154</v>
      </c>
      <c r="Q354" s="36">
        <v>4070</v>
      </c>
      <c r="R354">
        <v>59</v>
      </c>
      <c r="S354" s="36">
        <v>1650</v>
      </c>
      <c r="T354" s="36">
        <v>5050</v>
      </c>
      <c r="U354" s="36">
        <v>1555</v>
      </c>
      <c r="V354" s="36">
        <v>9500</v>
      </c>
      <c r="W354" s="36">
        <v>6275</v>
      </c>
      <c r="X354" s="36">
        <v>5400</v>
      </c>
      <c r="Y354" s="36">
        <v>1063</v>
      </c>
      <c r="Z354" s="36">
        <v>1220</v>
      </c>
      <c r="AA354" s="36">
        <v>4052</v>
      </c>
      <c r="AB354" s="36">
        <v>6400</v>
      </c>
      <c r="AC354" s="36">
        <v>7600</v>
      </c>
      <c r="AD354" s="36">
        <v>2500</v>
      </c>
      <c r="AE354" s="36">
        <v>1080</v>
      </c>
      <c r="AF354" s="36">
        <v>1575</v>
      </c>
      <c r="AG354" s="36">
        <v>1190</v>
      </c>
      <c r="AH354">
        <v>520</v>
      </c>
      <c r="AI354" s="36">
        <v>2340</v>
      </c>
      <c r="AJ354">
        <v>210</v>
      </c>
      <c r="AK354">
        <v>412</v>
      </c>
      <c r="AL354" s="36">
        <v>6150</v>
      </c>
      <c r="AM354">
        <v>386</v>
      </c>
      <c r="AN354" s="36">
        <v>3980</v>
      </c>
      <c r="AO354" s="36">
        <v>23125</v>
      </c>
      <c r="AP354" s="36">
        <v>3160</v>
      </c>
      <c r="AQ354" s="36">
        <v>2360</v>
      </c>
      <c r="AR354">
        <v>84</v>
      </c>
      <c r="AS354" s="36">
        <v>1340</v>
      </c>
      <c r="AT354" s="36">
        <v>11400</v>
      </c>
      <c r="AU354" s="36">
        <v>26525</v>
      </c>
      <c r="AV354">
        <v>625</v>
      </c>
      <c r="AW354" s="36">
        <v>2760</v>
      </c>
      <c r="AX354">
        <v>416</v>
      </c>
      <c r="AY354" s="36">
        <v>2620</v>
      </c>
      <c r="AZ354">
        <v>650</v>
      </c>
      <c r="BA354" s="36">
        <v>4840</v>
      </c>
      <c r="BB354" s="36">
        <v>1135</v>
      </c>
      <c r="BC354" s="20">
        <v>1255</v>
      </c>
      <c r="BD354">
        <v>416</v>
      </c>
      <c r="BE354" s="36">
        <v>1470</v>
      </c>
      <c r="BF354" s="36">
        <v>2230</v>
      </c>
      <c r="BG354" s="36">
        <v>1575</v>
      </c>
      <c r="BH354">
        <v>555</v>
      </c>
      <c r="BI354" s="36">
        <v>5525</v>
      </c>
      <c r="BJ354">
        <v>155</v>
      </c>
    </row>
    <row r="355" spans="1:62" ht="15" thickBot="1" x14ac:dyDescent="0.35">
      <c r="A355" s="29">
        <v>45362</v>
      </c>
      <c r="B355" s="25">
        <v>19045.7</v>
      </c>
      <c r="C355" s="22">
        <v>13.01</v>
      </c>
      <c r="D355" s="30">
        <f t="shared" si="5"/>
        <v>247784.557</v>
      </c>
      <c r="E355" s="23"/>
      <c r="F355" s="23"/>
      <c r="G355" t="s">
        <v>765</v>
      </c>
      <c r="H355" s="36">
        <v>1365</v>
      </c>
      <c r="I355" s="36">
        <v>2340</v>
      </c>
      <c r="J355" s="20">
        <v>7500</v>
      </c>
      <c r="K355" s="36">
        <v>2670</v>
      </c>
      <c r="L355">
        <v>765</v>
      </c>
      <c r="M355" s="36">
        <v>5650</v>
      </c>
      <c r="N355" s="36">
        <v>1290</v>
      </c>
      <c r="O355" s="36">
        <v>2070</v>
      </c>
      <c r="P355">
        <v>154</v>
      </c>
      <c r="Q355" s="36">
        <v>4080</v>
      </c>
      <c r="R355">
        <v>60</v>
      </c>
      <c r="S355" s="36">
        <v>1650</v>
      </c>
      <c r="T355" s="36">
        <v>5075</v>
      </c>
      <c r="U355" s="36">
        <v>1535</v>
      </c>
      <c r="V355" s="36">
        <v>9525</v>
      </c>
      <c r="W355" s="36">
        <v>6400</v>
      </c>
      <c r="X355" s="36">
        <v>5475</v>
      </c>
      <c r="Y355" s="36">
        <v>1078</v>
      </c>
      <c r="Z355" s="36">
        <v>1225</v>
      </c>
      <c r="AA355" s="36">
        <v>3993</v>
      </c>
      <c r="AB355" s="36">
        <v>6450</v>
      </c>
      <c r="AC355" s="36">
        <v>7775</v>
      </c>
      <c r="AD355" s="36">
        <v>2488</v>
      </c>
      <c r="AE355" s="36">
        <v>1065</v>
      </c>
      <c r="AF355" s="36">
        <v>1595</v>
      </c>
      <c r="AG355" s="36">
        <v>1165</v>
      </c>
      <c r="AH355">
        <v>525</v>
      </c>
      <c r="AI355" s="36">
        <v>2360</v>
      </c>
      <c r="AJ355">
        <v>210</v>
      </c>
      <c r="AK355">
        <v>420</v>
      </c>
      <c r="AL355" s="36">
        <v>6025</v>
      </c>
      <c r="AM355">
        <v>392</v>
      </c>
      <c r="AN355" s="36">
        <v>3970</v>
      </c>
      <c r="AO355" s="36">
        <v>22550</v>
      </c>
      <c r="AP355" s="36">
        <v>3200</v>
      </c>
      <c r="AQ355" s="36">
        <v>2350</v>
      </c>
      <c r="AR355">
        <v>84</v>
      </c>
      <c r="AS355" s="36">
        <v>1385</v>
      </c>
      <c r="AT355" s="36">
        <v>11400</v>
      </c>
      <c r="AU355" s="36">
        <v>25775</v>
      </c>
      <c r="AV355">
        <v>610</v>
      </c>
      <c r="AW355" s="36">
        <v>2710</v>
      </c>
      <c r="AX355">
        <v>410</v>
      </c>
      <c r="AY355" s="36">
        <v>2640</v>
      </c>
      <c r="AZ355">
        <v>660</v>
      </c>
      <c r="BA355" s="36">
        <v>4700</v>
      </c>
      <c r="BB355" s="36">
        <v>1125</v>
      </c>
      <c r="BC355" s="20">
        <v>1240</v>
      </c>
      <c r="BD355">
        <v>420</v>
      </c>
      <c r="BE355" s="36">
        <v>1450</v>
      </c>
      <c r="BF355" s="36">
        <v>2200</v>
      </c>
      <c r="BG355" s="36">
        <v>1565</v>
      </c>
      <c r="BH355">
        <v>540</v>
      </c>
      <c r="BI355" s="36">
        <v>5475</v>
      </c>
      <c r="BJ355">
        <v>154</v>
      </c>
    </row>
    <row r="356" spans="1:62" ht="15" thickBot="1" x14ac:dyDescent="0.35">
      <c r="A356" s="29">
        <v>45359</v>
      </c>
      <c r="B356" s="25">
        <v>19045.7</v>
      </c>
      <c r="C356" s="22">
        <v>12.804</v>
      </c>
      <c r="D356" s="30">
        <f t="shared" si="5"/>
        <v>243861.1428</v>
      </c>
      <c r="E356" s="23"/>
      <c r="F356" s="23"/>
      <c r="G356" t="s">
        <v>766</v>
      </c>
      <c r="H356" s="36">
        <v>1355</v>
      </c>
      <c r="I356" s="36">
        <v>2350</v>
      </c>
      <c r="J356" s="20">
        <v>7675</v>
      </c>
      <c r="K356" s="36">
        <v>2720</v>
      </c>
      <c r="L356">
        <v>780</v>
      </c>
      <c r="M356" s="36">
        <v>5700</v>
      </c>
      <c r="N356" s="36">
        <v>1330</v>
      </c>
      <c r="O356" s="36">
        <v>2160</v>
      </c>
      <c r="P356">
        <v>161</v>
      </c>
      <c r="Q356" s="36">
        <v>4070</v>
      </c>
      <c r="R356">
        <v>62</v>
      </c>
      <c r="S356" s="36">
        <v>1650</v>
      </c>
      <c r="T356" s="36">
        <v>5125</v>
      </c>
      <c r="U356" s="36">
        <v>1610</v>
      </c>
      <c r="V356" s="36">
        <v>9600</v>
      </c>
      <c r="W356" s="36">
        <v>6500</v>
      </c>
      <c r="X356" s="36">
        <v>5425</v>
      </c>
      <c r="Y356" s="36">
        <v>1118</v>
      </c>
      <c r="Z356" s="36">
        <v>1220</v>
      </c>
      <c r="AA356" s="36">
        <v>3884</v>
      </c>
      <c r="AB356" s="36">
        <v>6400</v>
      </c>
      <c r="AC356" s="36">
        <v>7675</v>
      </c>
      <c r="AD356" s="36">
        <v>2463</v>
      </c>
      <c r="AE356" s="36">
        <v>1080</v>
      </c>
      <c r="AF356" s="36">
        <v>1555</v>
      </c>
      <c r="AG356" s="36">
        <v>1180</v>
      </c>
      <c r="AH356">
        <v>535</v>
      </c>
      <c r="AI356" s="36">
        <v>2350</v>
      </c>
      <c r="AJ356">
        <v>220</v>
      </c>
      <c r="AK356">
        <v>424</v>
      </c>
      <c r="AL356" s="36">
        <v>5975</v>
      </c>
      <c r="AM356">
        <v>404</v>
      </c>
      <c r="AN356" s="36">
        <v>3950</v>
      </c>
      <c r="AO356" s="36">
        <v>22700</v>
      </c>
      <c r="AP356" s="36">
        <v>3180</v>
      </c>
      <c r="AQ356" s="36">
        <v>2430</v>
      </c>
      <c r="AR356">
        <v>85</v>
      </c>
      <c r="AS356" s="36">
        <v>1320</v>
      </c>
      <c r="AT356" s="36">
        <v>11375</v>
      </c>
      <c r="AU356" s="36">
        <v>25900</v>
      </c>
      <c r="AV356">
        <v>660</v>
      </c>
      <c r="AW356" s="36">
        <v>2630</v>
      </c>
      <c r="AX356">
        <v>404</v>
      </c>
      <c r="AY356" s="36">
        <v>2530</v>
      </c>
      <c r="AZ356">
        <v>665</v>
      </c>
      <c r="BA356" s="36">
        <v>4620</v>
      </c>
      <c r="BB356" s="36">
        <v>1115</v>
      </c>
      <c r="BC356" s="20">
        <v>1245</v>
      </c>
      <c r="BD356">
        <v>432</v>
      </c>
      <c r="BE356" s="36">
        <v>1410</v>
      </c>
      <c r="BF356" s="36">
        <v>2170</v>
      </c>
      <c r="BG356" s="36">
        <v>1590</v>
      </c>
      <c r="BH356">
        <v>550</v>
      </c>
      <c r="BI356" s="36">
        <v>5500</v>
      </c>
      <c r="BJ356">
        <v>153</v>
      </c>
    </row>
    <row r="357" spans="1:62" ht="15" thickBot="1" x14ac:dyDescent="0.35">
      <c r="A357" s="29">
        <v>45358</v>
      </c>
      <c r="B357" s="25">
        <v>19045.7</v>
      </c>
      <c r="C357" s="22">
        <v>12.712</v>
      </c>
      <c r="D357" s="30">
        <f t="shared" si="5"/>
        <v>242108.93840000001</v>
      </c>
      <c r="E357" s="23"/>
      <c r="F357" s="23"/>
      <c r="G357" t="s">
        <v>767</v>
      </c>
      <c r="H357" s="36">
        <v>1295</v>
      </c>
      <c r="I357" s="36">
        <v>2400</v>
      </c>
      <c r="J357" s="20">
        <v>7475</v>
      </c>
      <c r="K357" s="36">
        <v>2680</v>
      </c>
      <c r="L357">
        <v>790</v>
      </c>
      <c r="M357" s="36">
        <v>5775</v>
      </c>
      <c r="N357" s="36">
        <v>1375</v>
      </c>
      <c r="O357" s="36">
        <v>2090</v>
      </c>
      <c r="P357">
        <v>164</v>
      </c>
      <c r="Q357" s="36">
        <v>4190</v>
      </c>
      <c r="R357">
        <v>63</v>
      </c>
      <c r="S357" s="36">
        <v>1635</v>
      </c>
      <c r="T357" s="36">
        <v>5225</v>
      </c>
      <c r="U357" s="36">
        <v>1645</v>
      </c>
      <c r="V357" s="36">
        <v>9625</v>
      </c>
      <c r="W357" s="36">
        <v>6500</v>
      </c>
      <c r="X357" s="36">
        <v>5525</v>
      </c>
      <c r="Y357" s="36">
        <v>1088</v>
      </c>
      <c r="Z357" s="36">
        <v>1245</v>
      </c>
      <c r="AA357" s="36">
        <v>3983</v>
      </c>
      <c r="AB357" s="36">
        <v>6425</v>
      </c>
      <c r="AC357" s="36">
        <v>7925</v>
      </c>
      <c r="AD357" s="36">
        <v>2425</v>
      </c>
      <c r="AE357" s="36">
        <v>1095</v>
      </c>
      <c r="AF357" s="36">
        <v>1555</v>
      </c>
      <c r="AG357" s="36">
        <v>1175</v>
      </c>
      <c r="AH357">
        <v>535</v>
      </c>
      <c r="AI357" s="36">
        <v>2380</v>
      </c>
      <c r="AJ357">
        <v>220</v>
      </c>
      <c r="AK357">
        <v>426</v>
      </c>
      <c r="AL357" s="36">
        <v>6000</v>
      </c>
      <c r="AM357">
        <v>416</v>
      </c>
      <c r="AN357" s="36">
        <v>3980</v>
      </c>
      <c r="AO357" s="36">
        <v>23250</v>
      </c>
      <c r="AP357" s="36">
        <v>3120</v>
      </c>
      <c r="AQ357" s="36">
        <v>2400</v>
      </c>
      <c r="AR357">
        <v>87</v>
      </c>
      <c r="AS357" s="36">
        <v>1350</v>
      </c>
      <c r="AT357" s="36">
        <v>11400</v>
      </c>
      <c r="AU357" s="36">
        <v>26250</v>
      </c>
      <c r="AV357">
        <v>690</v>
      </c>
      <c r="AW357" s="36">
        <v>2650</v>
      </c>
      <c r="AX357">
        <v>374</v>
      </c>
      <c r="AY357" s="36">
        <v>2540</v>
      </c>
      <c r="AZ357">
        <v>675</v>
      </c>
      <c r="BA357" s="36">
        <v>4670</v>
      </c>
      <c r="BB357" s="36">
        <v>1120</v>
      </c>
      <c r="BC357" s="20">
        <v>1240</v>
      </c>
      <c r="BD357">
        <v>440</v>
      </c>
      <c r="BE357" s="36">
        <v>1410</v>
      </c>
      <c r="BF357" s="36">
        <v>2140</v>
      </c>
      <c r="BG357" s="36">
        <v>1605</v>
      </c>
      <c r="BH357">
        <v>550</v>
      </c>
      <c r="BI357" s="36">
        <v>4790</v>
      </c>
      <c r="BJ357">
        <v>150</v>
      </c>
    </row>
    <row r="358" spans="1:62" ht="15" thickBot="1" x14ac:dyDescent="0.35">
      <c r="A358" s="29">
        <v>45357</v>
      </c>
      <c r="B358" s="25">
        <v>19045.7</v>
      </c>
      <c r="C358" s="22">
        <v>12.561999999999999</v>
      </c>
      <c r="D358" s="30">
        <f t="shared" si="5"/>
        <v>239252.0834</v>
      </c>
      <c r="E358" s="23"/>
      <c r="F358" s="23"/>
      <c r="G358" t="s">
        <v>768</v>
      </c>
      <c r="H358" s="36">
        <v>1295</v>
      </c>
      <c r="I358" s="36">
        <v>2430</v>
      </c>
      <c r="J358" s="20">
        <v>7475</v>
      </c>
      <c r="K358" s="36">
        <v>2640</v>
      </c>
      <c r="L358">
        <v>790</v>
      </c>
      <c r="M358" s="36">
        <v>5800</v>
      </c>
      <c r="N358" s="36">
        <v>1355</v>
      </c>
      <c r="O358" s="36">
        <v>2010</v>
      </c>
      <c r="P358">
        <v>166</v>
      </c>
      <c r="Q358" s="36">
        <v>4080</v>
      </c>
      <c r="R358">
        <v>65</v>
      </c>
      <c r="S358" s="36">
        <v>1625</v>
      </c>
      <c r="T358" s="36">
        <v>5350</v>
      </c>
      <c r="U358" s="36">
        <v>1645</v>
      </c>
      <c r="V358" s="36">
        <v>9625</v>
      </c>
      <c r="W358" s="36">
        <v>6525</v>
      </c>
      <c r="X358" s="36">
        <v>5500</v>
      </c>
      <c r="Y358" s="36">
        <v>1083</v>
      </c>
      <c r="Z358" s="36">
        <v>1220</v>
      </c>
      <c r="AA358" s="36">
        <v>4022</v>
      </c>
      <c r="AB358" s="36">
        <v>6450</v>
      </c>
      <c r="AC358" s="36">
        <v>8000</v>
      </c>
      <c r="AD358" s="36">
        <v>2494</v>
      </c>
      <c r="AE358" s="36">
        <v>1125</v>
      </c>
      <c r="AF358" s="36">
        <v>1555</v>
      </c>
      <c r="AG358" s="36">
        <v>1230</v>
      </c>
      <c r="AH358">
        <v>535</v>
      </c>
      <c r="AI358" s="36">
        <v>2400</v>
      </c>
      <c r="AJ358">
        <v>232</v>
      </c>
      <c r="AK358">
        <v>422</v>
      </c>
      <c r="AL358" s="36">
        <v>6050</v>
      </c>
      <c r="AM358">
        <v>394</v>
      </c>
      <c r="AN358" s="36">
        <v>3940</v>
      </c>
      <c r="AO358" s="36">
        <v>24075</v>
      </c>
      <c r="AP358" s="36">
        <v>3240</v>
      </c>
      <c r="AQ358" s="36">
        <v>2370</v>
      </c>
      <c r="AR358">
        <v>86</v>
      </c>
      <c r="AS358" s="36">
        <v>1350</v>
      </c>
      <c r="AT358" s="36">
        <v>11550</v>
      </c>
      <c r="AU358" s="36">
        <v>26800</v>
      </c>
      <c r="AV358">
        <v>690</v>
      </c>
      <c r="AW358" s="36">
        <v>2700</v>
      </c>
      <c r="AX358">
        <v>374</v>
      </c>
      <c r="AY358" s="36">
        <v>2560</v>
      </c>
      <c r="AZ358">
        <v>670</v>
      </c>
      <c r="BA358" s="36">
        <v>4550</v>
      </c>
      <c r="BB358" s="36">
        <v>1150</v>
      </c>
      <c r="BC358" s="20">
        <v>1240</v>
      </c>
      <c r="BD358">
        <v>450</v>
      </c>
      <c r="BE358" s="36">
        <v>1365</v>
      </c>
      <c r="BF358" s="36">
        <v>2160</v>
      </c>
      <c r="BG358" s="36">
        <v>1610</v>
      </c>
      <c r="BH358">
        <v>560</v>
      </c>
      <c r="BI358" s="36">
        <v>4350</v>
      </c>
      <c r="BJ358">
        <v>149</v>
      </c>
    </row>
    <row r="359" spans="1:62" ht="15" thickBot="1" x14ac:dyDescent="0.35">
      <c r="A359" s="29">
        <v>45356</v>
      </c>
      <c r="B359" s="25">
        <v>19045.7</v>
      </c>
      <c r="C359" s="22">
        <v>12.632</v>
      </c>
      <c r="D359" s="30">
        <f t="shared" si="5"/>
        <v>240585.2824</v>
      </c>
      <c r="E359" s="23"/>
      <c r="F359" s="23"/>
      <c r="G359" t="s">
        <v>769</v>
      </c>
      <c r="H359" s="36">
        <v>1285</v>
      </c>
      <c r="I359" s="36">
        <v>2460</v>
      </c>
      <c r="J359" s="20">
        <v>7475</v>
      </c>
      <c r="K359" s="36">
        <v>2650</v>
      </c>
      <c r="L359">
        <v>805</v>
      </c>
      <c r="M359" s="36">
        <v>5750</v>
      </c>
      <c r="N359" s="36">
        <v>1335</v>
      </c>
      <c r="O359" s="36">
        <v>2010</v>
      </c>
      <c r="P359">
        <v>168</v>
      </c>
      <c r="Q359" s="36">
        <v>4110</v>
      </c>
      <c r="R359">
        <v>66</v>
      </c>
      <c r="S359" s="36">
        <v>1610</v>
      </c>
      <c r="T359" s="36">
        <v>5375</v>
      </c>
      <c r="U359" s="36">
        <v>1620</v>
      </c>
      <c r="V359" s="36">
        <v>9675</v>
      </c>
      <c r="W359" s="36">
        <v>6525</v>
      </c>
      <c r="X359" s="36">
        <v>5550</v>
      </c>
      <c r="Y359" s="36">
        <v>1108</v>
      </c>
      <c r="Z359" s="36">
        <v>1240</v>
      </c>
      <c r="AA359" s="36">
        <v>4072</v>
      </c>
      <c r="AB359" s="36">
        <v>6375</v>
      </c>
      <c r="AC359" s="36">
        <v>7975</v>
      </c>
      <c r="AD359" s="36">
        <v>2500</v>
      </c>
      <c r="AE359" s="36">
        <v>1110</v>
      </c>
      <c r="AF359" s="36">
        <v>1580</v>
      </c>
      <c r="AG359" s="36">
        <v>1250</v>
      </c>
      <c r="AH359">
        <v>555</v>
      </c>
      <c r="AI359" s="36">
        <v>2370</v>
      </c>
      <c r="AJ359">
        <v>238</v>
      </c>
      <c r="AK359">
        <v>436</v>
      </c>
      <c r="AL359" s="36">
        <v>6050</v>
      </c>
      <c r="AM359">
        <v>400</v>
      </c>
      <c r="AN359" s="36">
        <v>3950</v>
      </c>
      <c r="AO359" s="36">
        <v>24100</v>
      </c>
      <c r="AP359" s="36">
        <v>3300</v>
      </c>
      <c r="AQ359" s="36">
        <v>2320</v>
      </c>
      <c r="AR359">
        <v>87</v>
      </c>
      <c r="AS359" s="36">
        <v>1365</v>
      </c>
      <c r="AT359" s="36">
        <v>11275</v>
      </c>
      <c r="AU359" s="36">
        <v>27100</v>
      </c>
      <c r="AV359">
        <v>660</v>
      </c>
      <c r="AW359" s="36">
        <v>2670</v>
      </c>
      <c r="AX359">
        <v>396</v>
      </c>
      <c r="AY359" s="36">
        <v>2570</v>
      </c>
      <c r="AZ359">
        <v>675</v>
      </c>
      <c r="BA359" s="36">
        <v>4570</v>
      </c>
      <c r="BB359" s="36">
        <v>1140</v>
      </c>
      <c r="BC359" s="20">
        <v>1250</v>
      </c>
      <c r="BD359">
        <v>450</v>
      </c>
      <c r="BE359" s="36">
        <v>1385</v>
      </c>
      <c r="BF359" s="36">
        <v>2210</v>
      </c>
      <c r="BG359" s="36">
        <v>1625</v>
      </c>
      <c r="BH359">
        <v>560</v>
      </c>
      <c r="BI359" s="36">
        <v>4260</v>
      </c>
      <c r="BJ359">
        <v>148</v>
      </c>
    </row>
    <row r="360" spans="1:62" ht="15" thickBot="1" x14ac:dyDescent="0.35">
      <c r="A360" s="29">
        <v>45355</v>
      </c>
      <c r="B360" s="25">
        <v>19045.7</v>
      </c>
      <c r="C360" s="22">
        <v>12.596</v>
      </c>
      <c r="D360" s="30">
        <f t="shared" si="5"/>
        <v>239899.6372</v>
      </c>
      <c r="E360" s="23"/>
      <c r="F360" s="23"/>
      <c r="G360" t="s">
        <v>770</v>
      </c>
      <c r="H360" s="36">
        <v>1285</v>
      </c>
      <c r="I360" s="36">
        <v>2490</v>
      </c>
      <c r="J360" s="20">
        <v>7200</v>
      </c>
      <c r="K360" s="36">
        <v>2650</v>
      </c>
      <c r="L360">
        <v>795</v>
      </c>
      <c r="M360" s="36">
        <v>5775</v>
      </c>
      <c r="N360" s="36">
        <v>1335</v>
      </c>
      <c r="O360" s="36">
        <v>1950</v>
      </c>
      <c r="P360">
        <v>167</v>
      </c>
      <c r="Q360" s="36">
        <v>4170</v>
      </c>
      <c r="R360">
        <v>64</v>
      </c>
      <c r="S360" s="36">
        <v>1610</v>
      </c>
      <c r="T360" s="36">
        <v>5400</v>
      </c>
      <c r="U360" s="36">
        <v>1605</v>
      </c>
      <c r="V360" s="36">
        <v>9750</v>
      </c>
      <c r="W360" s="36">
        <v>6525</v>
      </c>
      <c r="X360" s="36">
        <v>5550</v>
      </c>
      <c r="Y360" s="36">
        <v>1048</v>
      </c>
      <c r="Z360" s="36">
        <v>1225</v>
      </c>
      <c r="AA360" s="36">
        <v>4042</v>
      </c>
      <c r="AB360" s="36">
        <v>6400</v>
      </c>
      <c r="AC360" s="36">
        <v>7975</v>
      </c>
      <c r="AD360" s="36">
        <v>2438</v>
      </c>
      <c r="AE360" s="36">
        <v>1120</v>
      </c>
      <c r="AF360" s="36">
        <v>1580</v>
      </c>
      <c r="AG360" s="36">
        <v>1225</v>
      </c>
      <c r="AH360">
        <v>550</v>
      </c>
      <c r="AI360" s="36">
        <v>2400</v>
      </c>
      <c r="AJ360">
        <v>232</v>
      </c>
      <c r="AK360">
        <v>414</v>
      </c>
      <c r="AL360" s="36">
        <v>6075</v>
      </c>
      <c r="AM360">
        <v>380</v>
      </c>
      <c r="AN360" s="36">
        <v>3990</v>
      </c>
      <c r="AO360" s="36">
        <v>24225</v>
      </c>
      <c r="AP360" s="36">
        <v>3320</v>
      </c>
      <c r="AQ360" s="36">
        <v>2250</v>
      </c>
      <c r="AR360">
        <v>87</v>
      </c>
      <c r="AS360" s="36">
        <v>1280</v>
      </c>
      <c r="AT360" s="36">
        <v>11125</v>
      </c>
      <c r="AU360" s="36">
        <v>27400</v>
      </c>
      <c r="AV360">
        <v>655</v>
      </c>
      <c r="AW360" s="36">
        <v>2530</v>
      </c>
      <c r="AX360">
        <v>396</v>
      </c>
      <c r="AY360" s="36">
        <v>2540</v>
      </c>
      <c r="AZ360">
        <v>680</v>
      </c>
      <c r="BA360" s="36">
        <v>4630</v>
      </c>
      <c r="BB360" s="36">
        <v>1140</v>
      </c>
      <c r="BC360" s="20">
        <v>1260</v>
      </c>
      <c r="BD360">
        <v>454</v>
      </c>
      <c r="BE360" s="36">
        <v>1400</v>
      </c>
      <c r="BF360" s="36">
        <v>2220</v>
      </c>
      <c r="BG360" s="36">
        <v>1600</v>
      </c>
      <c r="BH360">
        <v>555</v>
      </c>
      <c r="BI360" s="36">
        <v>3410</v>
      </c>
      <c r="BJ360">
        <v>147</v>
      </c>
    </row>
    <row r="361" spans="1:62" ht="15" thickBot="1" x14ac:dyDescent="0.35">
      <c r="A361" s="29">
        <v>45352</v>
      </c>
      <c r="B361" s="25">
        <v>19045.7</v>
      </c>
      <c r="C361" s="22">
        <v>12.566000000000001</v>
      </c>
      <c r="D361" s="30">
        <f t="shared" si="5"/>
        <v>239328.26620000001</v>
      </c>
      <c r="E361" s="23"/>
      <c r="F361" s="23"/>
      <c r="G361" t="s">
        <v>771</v>
      </c>
      <c r="H361" s="36">
        <v>1315</v>
      </c>
      <c r="I361" s="36">
        <v>2500</v>
      </c>
      <c r="J361" s="20">
        <v>7425</v>
      </c>
      <c r="K361" s="36">
        <v>2670</v>
      </c>
      <c r="L361">
        <v>815</v>
      </c>
      <c r="M361" s="36">
        <v>5825</v>
      </c>
      <c r="N361" s="36">
        <v>1325</v>
      </c>
      <c r="O361" s="36">
        <v>1930</v>
      </c>
      <c r="P361">
        <v>171</v>
      </c>
      <c r="Q361" s="36">
        <v>4010</v>
      </c>
      <c r="R361">
        <v>64</v>
      </c>
      <c r="S361" s="36">
        <v>1580</v>
      </c>
      <c r="T361" s="36">
        <v>5500</v>
      </c>
      <c r="U361" s="36">
        <v>1605</v>
      </c>
      <c r="V361" s="36">
        <v>9700</v>
      </c>
      <c r="W361" s="36">
        <v>6525</v>
      </c>
      <c r="X361" s="36">
        <v>5600</v>
      </c>
      <c r="Y361" s="36">
        <v>1063</v>
      </c>
      <c r="Z361" s="36">
        <v>1245</v>
      </c>
      <c r="AA361" s="36">
        <v>4091</v>
      </c>
      <c r="AB361" s="36">
        <v>6450</v>
      </c>
      <c r="AC361" s="36">
        <v>8100</v>
      </c>
      <c r="AD361" s="36">
        <v>2475</v>
      </c>
      <c r="AE361" s="36">
        <v>1130</v>
      </c>
      <c r="AF361" s="36">
        <v>1585</v>
      </c>
      <c r="AG361" s="36">
        <v>1255</v>
      </c>
      <c r="AH361">
        <v>550</v>
      </c>
      <c r="AI361" s="36">
        <v>2450</v>
      </c>
      <c r="AJ361">
        <v>242</v>
      </c>
      <c r="AK361">
        <v>422</v>
      </c>
      <c r="AL361" s="36">
        <v>6175</v>
      </c>
      <c r="AM361">
        <v>376</v>
      </c>
      <c r="AN361" s="36">
        <v>4010</v>
      </c>
      <c r="AO361" s="36">
        <v>24600</v>
      </c>
      <c r="AP361" s="36">
        <v>3410</v>
      </c>
      <c r="AQ361" s="36">
        <v>2270</v>
      </c>
      <c r="AR361">
        <v>90</v>
      </c>
      <c r="AS361" s="36">
        <v>1320</v>
      </c>
      <c r="AT361" s="36">
        <v>11075</v>
      </c>
      <c r="AU361" s="36">
        <v>27400</v>
      </c>
      <c r="AV361">
        <v>660</v>
      </c>
      <c r="AW361" s="36">
        <v>2410</v>
      </c>
      <c r="AX361">
        <v>400</v>
      </c>
      <c r="AY361" s="36">
        <v>2590</v>
      </c>
      <c r="AZ361">
        <v>695</v>
      </c>
      <c r="BA361" s="36">
        <v>4580</v>
      </c>
      <c r="BB361" s="36">
        <v>1165</v>
      </c>
      <c r="BC361" s="20">
        <v>1245</v>
      </c>
      <c r="BD361">
        <v>458</v>
      </c>
      <c r="BE361" s="36">
        <v>1355</v>
      </c>
      <c r="BF361" s="36">
        <v>2200</v>
      </c>
      <c r="BG361" s="36">
        <v>1645</v>
      </c>
      <c r="BH361">
        <v>560</v>
      </c>
      <c r="BI361" s="36">
        <v>3560</v>
      </c>
      <c r="BJ361">
        <v>149</v>
      </c>
    </row>
    <row r="362" spans="1:62" ht="15" thickBot="1" x14ac:dyDescent="0.35">
      <c r="A362" s="29">
        <v>45351</v>
      </c>
      <c r="B362" s="25">
        <v>19045.7</v>
      </c>
      <c r="C362" s="22">
        <v>12.362</v>
      </c>
      <c r="D362" s="30">
        <f t="shared" si="5"/>
        <v>235442.94340000002</v>
      </c>
      <c r="E362" s="23"/>
      <c r="F362" s="23"/>
      <c r="G362" t="s">
        <v>772</v>
      </c>
      <c r="H362" s="36">
        <v>1335</v>
      </c>
      <c r="I362" s="36">
        <v>2510</v>
      </c>
      <c r="J362" s="20">
        <v>7525</v>
      </c>
      <c r="K362" s="36">
        <v>2630</v>
      </c>
      <c r="L362">
        <v>820</v>
      </c>
      <c r="M362" s="36">
        <v>5825</v>
      </c>
      <c r="N362" s="36">
        <v>1355</v>
      </c>
      <c r="O362" s="36">
        <v>1945</v>
      </c>
      <c r="P362">
        <v>173</v>
      </c>
      <c r="Q362" s="36">
        <v>3900</v>
      </c>
      <c r="R362">
        <v>64</v>
      </c>
      <c r="S362" s="36">
        <v>1565</v>
      </c>
      <c r="T362" s="36">
        <v>5525</v>
      </c>
      <c r="U362" s="36">
        <v>1605</v>
      </c>
      <c r="V362" s="36">
        <v>9725</v>
      </c>
      <c r="W362" s="36">
        <v>6500</v>
      </c>
      <c r="X362" s="36">
        <v>5625</v>
      </c>
      <c r="Y362" s="36">
        <v>1013</v>
      </c>
      <c r="Z362" s="36">
        <v>1230</v>
      </c>
      <c r="AA362" s="36">
        <v>4091</v>
      </c>
      <c r="AB362" s="36">
        <v>6450</v>
      </c>
      <c r="AC362" s="36">
        <v>8175</v>
      </c>
      <c r="AD362" s="36">
        <v>2469</v>
      </c>
      <c r="AE362" s="36">
        <v>1115</v>
      </c>
      <c r="AF362" s="36">
        <v>1590</v>
      </c>
      <c r="AG362" s="36">
        <v>1250</v>
      </c>
      <c r="AH362">
        <v>545</v>
      </c>
      <c r="AI362" s="36">
        <v>2450</v>
      </c>
      <c r="AJ362">
        <v>242</v>
      </c>
      <c r="AK362">
        <v>424</v>
      </c>
      <c r="AL362" s="36">
        <v>6275</v>
      </c>
      <c r="AM362">
        <v>376</v>
      </c>
      <c r="AN362" s="36">
        <v>4000</v>
      </c>
      <c r="AO362" s="36">
        <v>24725</v>
      </c>
      <c r="AP362" s="36">
        <v>3430</v>
      </c>
      <c r="AQ362" s="36">
        <v>2280</v>
      </c>
      <c r="AR362">
        <v>92</v>
      </c>
      <c r="AS362" s="36">
        <v>1430</v>
      </c>
      <c r="AT362" s="36">
        <v>11125</v>
      </c>
      <c r="AU362" s="36">
        <v>27450</v>
      </c>
      <c r="AV362">
        <v>640</v>
      </c>
      <c r="AW362" s="36">
        <v>2430</v>
      </c>
      <c r="AX362">
        <v>400</v>
      </c>
      <c r="AY362" s="36">
        <v>2620</v>
      </c>
      <c r="AZ362">
        <v>690</v>
      </c>
      <c r="BA362" s="36">
        <v>4550</v>
      </c>
      <c r="BB362" s="36">
        <v>1155</v>
      </c>
      <c r="BC362" s="20">
        <v>1225</v>
      </c>
      <c r="BD362">
        <v>452</v>
      </c>
      <c r="BE362" s="36">
        <v>1360</v>
      </c>
      <c r="BF362" s="36">
        <v>2250</v>
      </c>
      <c r="BG362" s="36">
        <v>1640</v>
      </c>
      <c r="BH362">
        <v>550</v>
      </c>
      <c r="BI362" s="36">
        <v>3230</v>
      </c>
      <c r="BJ362">
        <v>148</v>
      </c>
    </row>
    <row r="363" spans="1:62" ht="15" thickBot="1" x14ac:dyDescent="0.35">
      <c r="A363" s="29">
        <v>45350</v>
      </c>
      <c r="B363" s="25">
        <v>19045.7</v>
      </c>
      <c r="C363" s="22">
        <v>12.396000000000001</v>
      </c>
      <c r="D363" s="30">
        <f t="shared" si="5"/>
        <v>236090.49720000001</v>
      </c>
      <c r="E363" s="23"/>
      <c r="F363" s="23"/>
      <c r="G363" s="21">
        <v>45627</v>
      </c>
      <c r="H363" s="36">
        <v>1355</v>
      </c>
      <c r="I363" s="36">
        <v>2480</v>
      </c>
      <c r="J363" s="20">
        <v>7325</v>
      </c>
      <c r="K363" s="36">
        <v>2640</v>
      </c>
      <c r="L363">
        <v>820</v>
      </c>
      <c r="M363" s="36">
        <v>5850</v>
      </c>
      <c r="N363" s="36">
        <v>1350</v>
      </c>
      <c r="O363" s="36">
        <v>1980</v>
      </c>
      <c r="P363">
        <v>173</v>
      </c>
      <c r="Q363" s="36">
        <v>3910</v>
      </c>
      <c r="R363">
        <v>62</v>
      </c>
      <c r="S363" s="36">
        <v>1560</v>
      </c>
      <c r="T363" s="36">
        <v>5600</v>
      </c>
      <c r="U363" s="36">
        <v>1625</v>
      </c>
      <c r="V363" s="36">
        <v>9700</v>
      </c>
      <c r="W363" s="36">
        <v>6575</v>
      </c>
      <c r="X363" s="36">
        <v>5600</v>
      </c>
      <c r="Y363" s="36">
        <v>1063</v>
      </c>
      <c r="Z363" s="36">
        <v>1245</v>
      </c>
      <c r="AA363" s="36">
        <v>4121</v>
      </c>
      <c r="AB363" s="36">
        <v>6375</v>
      </c>
      <c r="AC363" s="36">
        <v>8100</v>
      </c>
      <c r="AD363" s="36">
        <v>2431</v>
      </c>
      <c r="AE363" s="36">
        <v>1100</v>
      </c>
      <c r="AF363" s="36">
        <v>1595</v>
      </c>
      <c r="AG363" s="36">
        <v>1270</v>
      </c>
      <c r="AH363">
        <v>555</v>
      </c>
      <c r="AI363" s="36">
        <v>2420</v>
      </c>
      <c r="AJ363">
        <v>246</v>
      </c>
      <c r="AK363">
        <v>420</v>
      </c>
      <c r="AL363" s="36">
        <v>6275</v>
      </c>
      <c r="AM363">
        <v>382</v>
      </c>
      <c r="AN363" s="36">
        <v>4010</v>
      </c>
      <c r="AO363" s="36">
        <v>23900</v>
      </c>
      <c r="AP363" s="36">
        <v>3470</v>
      </c>
      <c r="AQ363" s="36">
        <v>2200</v>
      </c>
      <c r="AR363">
        <v>91</v>
      </c>
      <c r="AS363" s="36">
        <v>1475</v>
      </c>
      <c r="AT363" s="36">
        <v>11175</v>
      </c>
      <c r="AU363" s="36">
        <v>26950</v>
      </c>
      <c r="AV363">
        <v>575</v>
      </c>
      <c r="AW363" s="36">
        <v>2460</v>
      </c>
      <c r="AX363">
        <v>396</v>
      </c>
      <c r="AY363" s="36">
        <v>2660</v>
      </c>
      <c r="AZ363">
        <v>685</v>
      </c>
      <c r="BA363" s="36">
        <v>4500</v>
      </c>
      <c r="BB363" s="36">
        <v>1140</v>
      </c>
      <c r="BC363" s="20">
        <v>1205</v>
      </c>
      <c r="BD363">
        <v>452</v>
      </c>
      <c r="BE363" s="36">
        <v>1295</v>
      </c>
      <c r="BF363" s="36">
        <v>2180</v>
      </c>
      <c r="BG363" s="36">
        <v>1645</v>
      </c>
      <c r="BH363">
        <v>550</v>
      </c>
      <c r="BI363" s="36">
        <v>3560</v>
      </c>
      <c r="BJ363">
        <v>151</v>
      </c>
    </row>
    <row r="364" spans="1:62" ht="15" thickBot="1" x14ac:dyDescent="0.35">
      <c r="A364" s="29">
        <v>45349</v>
      </c>
      <c r="B364" s="25">
        <v>19045.7</v>
      </c>
      <c r="C364" s="22">
        <v>12.384</v>
      </c>
      <c r="D364" s="30">
        <f t="shared" si="5"/>
        <v>235861.94880000001</v>
      </c>
      <c r="E364" s="23"/>
      <c r="F364" s="23"/>
      <c r="G364" s="21">
        <v>45597</v>
      </c>
      <c r="H364" s="36">
        <v>1365</v>
      </c>
      <c r="I364" s="36">
        <v>2450</v>
      </c>
      <c r="J364" s="20">
        <v>7300</v>
      </c>
      <c r="K364" s="36">
        <v>2710</v>
      </c>
      <c r="L364">
        <v>860</v>
      </c>
      <c r="M364" s="36">
        <v>5750</v>
      </c>
      <c r="N364" s="36">
        <v>1360</v>
      </c>
      <c r="O364" s="36">
        <v>1970</v>
      </c>
      <c r="P364">
        <v>172</v>
      </c>
      <c r="Q364" s="36">
        <v>4000</v>
      </c>
      <c r="R364">
        <v>64</v>
      </c>
      <c r="S364" s="36">
        <v>1545</v>
      </c>
      <c r="T364" s="36">
        <v>5550</v>
      </c>
      <c r="U364" s="36">
        <v>1635</v>
      </c>
      <c r="V364" s="36">
        <v>9575</v>
      </c>
      <c r="W364" s="36">
        <v>6450</v>
      </c>
      <c r="X364" s="36">
        <v>5600</v>
      </c>
      <c r="Y364" s="36">
        <v>1058</v>
      </c>
      <c r="Z364" s="36">
        <v>1265</v>
      </c>
      <c r="AA364" s="36">
        <v>4042</v>
      </c>
      <c r="AB364" s="36">
        <v>6350</v>
      </c>
      <c r="AC364" s="36">
        <v>8050</v>
      </c>
      <c r="AD364" s="36">
        <v>2406</v>
      </c>
      <c r="AE364" s="36">
        <v>1110</v>
      </c>
      <c r="AF364" s="36">
        <v>1595</v>
      </c>
      <c r="AG364" s="36">
        <v>1220</v>
      </c>
      <c r="AH364">
        <v>560</v>
      </c>
      <c r="AI364" s="36">
        <v>2430</v>
      </c>
      <c r="AJ364">
        <v>242</v>
      </c>
      <c r="AK364">
        <v>426</v>
      </c>
      <c r="AL364" s="36">
        <v>6250</v>
      </c>
      <c r="AM364">
        <v>420</v>
      </c>
      <c r="AN364" s="36">
        <v>3990</v>
      </c>
      <c r="AO364" s="36">
        <v>23300</v>
      </c>
      <c r="AP364" s="36">
        <v>3410</v>
      </c>
      <c r="AQ364" s="36">
        <v>2280</v>
      </c>
      <c r="AR364">
        <v>91</v>
      </c>
      <c r="AS364" s="36">
        <v>1460</v>
      </c>
      <c r="AT364" s="36">
        <v>11125</v>
      </c>
      <c r="AU364" s="36">
        <v>26800</v>
      </c>
      <c r="AV364">
        <v>545</v>
      </c>
      <c r="AW364" s="36">
        <v>2430</v>
      </c>
      <c r="AX364">
        <v>408</v>
      </c>
      <c r="AY364" s="36">
        <v>2700</v>
      </c>
      <c r="AZ364">
        <v>685</v>
      </c>
      <c r="BA364" s="36">
        <v>4460</v>
      </c>
      <c r="BB364" s="36">
        <v>1135</v>
      </c>
      <c r="BC364" s="20">
        <v>1205</v>
      </c>
      <c r="BD364">
        <v>456</v>
      </c>
      <c r="BE364" s="36">
        <v>1460</v>
      </c>
      <c r="BF364" s="36">
        <v>2200</v>
      </c>
      <c r="BG364" s="36">
        <v>1655</v>
      </c>
      <c r="BH364">
        <v>545</v>
      </c>
      <c r="BI364" s="36">
        <v>3710</v>
      </c>
      <c r="BJ364">
        <v>154</v>
      </c>
    </row>
    <row r="365" spans="1:62" ht="15" thickBot="1" x14ac:dyDescent="0.35">
      <c r="A365" s="29">
        <v>45348</v>
      </c>
      <c r="B365" s="25">
        <v>19045.7</v>
      </c>
      <c r="C365" s="22">
        <v>12.302</v>
      </c>
      <c r="D365" s="30">
        <f t="shared" si="5"/>
        <v>234300.20139999999</v>
      </c>
      <c r="E365" s="23"/>
      <c r="F365" s="23"/>
      <c r="G365" s="21">
        <v>45566</v>
      </c>
      <c r="H365" s="36">
        <v>1350</v>
      </c>
      <c r="I365" s="36">
        <v>2460</v>
      </c>
      <c r="J365" s="20">
        <v>6900</v>
      </c>
      <c r="K365" s="36">
        <v>2750</v>
      </c>
      <c r="L365">
        <v>875</v>
      </c>
      <c r="M365" s="36">
        <v>5700</v>
      </c>
      <c r="N365" s="36">
        <v>1335</v>
      </c>
      <c r="O365" s="36">
        <v>1935</v>
      </c>
      <c r="P365">
        <v>174</v>
      </c>
      <c r="Q365" s="36">
        <v>4080</v>
      </c>
      <c r="R365">
        <v>65</v>
      </c>
      <c r="S365" s="36">
        <v>1565</v>
      </c>
      <c r="T365" s="36">
        <v>5525</v>
      </c>
      <c r="U365" s="36">
        <v>1655</v>
      </c>
      <c r="V365" s="36">
        <v>9550</v>
      </c>
      <c r="W365" s="36">
        <v>6425</v>
      </c>
      <c r="X365" s="36">
        <v>5600</v>
      </c>
      <c r="Y365" s="36">
        <v>1113</v>
      </c>
      <c r="Z365" s="36">
        <v>1255</v>
      </c>
      <c r="AA365" s="36">
        <v>4101</v>
      </c>
      <c r="AB365" s="36">
        <v>6350</v>
      </c>
      <c r="AC365" s="36">
        <v>8000</v>
      </c>
      <c r="AD365" s="36">
        <v>2375</v>
      </c>
      <c r="AE365" s="36">
        <v>1120</v>
      </c>
      <c r="AF365" s="36">
        <v>1580</v>
      </c>
      <c r="AG365" s="36">
        <v>1175</v>
      </c>
      <c r="AH365">
        <v>575</v>
      </c>
      <c r="AI365" s="36">
        <v>2450</v>
      </c>
      <c r="AJ365">
        <v>246</v>
      </c>
      <c r="AK365">
        <v>426</v>
      </c>
      <c r="AL365" s="36">
        <v>6325</v>
      </c>
      <c r="AM365">
        <v>418</v>
      </c>
      <c r="AN365" s="36">
        <v>4000</v>
      </c>
      <c r="AO365" s="36">
        <v>23300</v>
      </c>
      <c r="AP365" s="36">
        <v>3410</v>
      </c>
      <c r="AQ365" s="36">
        <v>2150</v>
      </c>
      <c r="AR365">
        <v>87</v>
      </c>
      <c r="AS365" s="36">
        <v>1460</v>
      </c>
      <c r="AT365" s="36">
        <v>11350</v>
      </c>
      <c r="AU365" s="36">
        <v>26975</v>
      </c>
      <c r="AV365">
        <v>540</v>
      </c>
      <c r="AW365" s="36">
        <v>2470</v>
      </c>
      <c r="AX365">
        <v>394</v>
      </c>
      <c r="AY365" s="36">
        <v>2750</v>
      </c>
      <c r="AZ365">
        <v>700</v>
      </c>
      <c r="BA365" s="36">
        <v>4580</v>
      </c>
      <c r="BB365" s="36">
        <v>1135</v>
      </c>
      <c r="BC365" s="20">
        <v>1200</v>
      </c>
      <c r="BD365">
        <v>454</v>
      </c>
      <c r="BE365" s="36">
        <v>1550</v>
      </c>
      <c r="BF365" s="36">
        <v>2120</v>
      </c>
      <c r="BG365" s="36">
        <v>1660</v>
      </c>
      <c r="BH365">
        <v>540</v>
      </c>
      <c r="BI365" s="36">
        <v>4000</v>
      </c>
      <c r="BJ365">
        <v>154</v>
      </c>
    </row>
    <row r="366" spans="1:62" ht="15" thickBot="1" x14ac:dyDescent="0.35">
      <c r="A366" s="29">
        <v>45345</v>
      </c>
      <c r="B366" s="25">
        <v>19045.7</v>
      </c>
      <c r="C366" s="22">
        <v>12.39</v>
      </c>
      <c r="D366" s="30">
        <f t="shared" si="5"/>
        <v>235976.22300000003</v>
      </c>
      <c r="E366" s="23"/>
      <c r="F366" s="23"/>
      <c r="G366" s="21">
        <v>45536</v>
      </c>
      <c r="H366" s="36">
        <v>1285</v>
      </c>
      <c r="I366" s="36">
        <v>2430</v>
      </c>
      <c r="J366" s="20">
        <v>6650</v>
      </c>
      <c r="K366" s="36">
        <v>2740</v>
      </c>
      <c r="L366">
        <v>880</v>
      </c>
      <c r="M366" s="36">
        <v>5700</v>
      </c>
      <c r="N366" s="36">
        <v>1330</v>
      </c>
      <c r="O366" s="36">
        <v>1960</v>
      </c>
      <c r="P366">
        <v>173</v>
      </c>
      <c r="Q366" s="36">
        <v>4080</v>
      </c>
      <c r="R366">
        <v>66</v>
      </c>
      <c r="S366" s="36">
        <v>1550</v>
      </c>
      <c r="T366" s="36">
        <v>5575</v>
      </c>
      <c r="U366" s="36">
        <v>1645</v>
      </c>
      <c r="V366" s="36">
        <v>9625</v>
      </c>
      <c r="W366" s="36">
        <v>6375</v>
      </c>
      <c r="X366" s="36">
        <v>5650</v>
      </c>
      <c r="Y366" s="36">
        <v>1078</v>
      </c>
      <c r="Z366" s="36">
        <v>1255</v>
      </c>
      <c r="AA366" s="36">
        <v>4091</v>
      </c>
      <c r="AB366" s="36">
        <v>6375</v>
      </c>
      <c r="AC366" s="36">
        <v>8000</v>
      </c>
      <c r="AD366" s="36">
        <v>2319</v>
      </c>
      <c r="AE366" s="36">
        <v>1125</v>
      </c>
      <c r="AF366" s="36">
        <v>1590</v>
      </c>
      <c r="AG366" s="36">
        <v>1175</v>
      </c>
      <c r="AH366">
        <v>555</v>
      </c>
      <c r="AI366" s="36">
        <v>2440</v>
      </c>
      <c r="AJ366">
        <v>248</v>
      </c>
      <c r="AK366">
        <v>416</v>
      </c>
      <c r="AL366" s="36">
        <v>6300</v>
      </c>
      <c r="AM366">
        <v>420</v>
      </c>
      <c r="AN366" s="36">
        <v>3960</v>
      </c>
      <c r="AO366" s="36">
        <v>23100</v>
      </c>
      <c r="AP366" s="36">
        <v>3430</v>
      </c>
      <c r="AQ366" s="36">
        <v>2110</v>
      </c>
      <c r="AR366">
        <v>88</v>
      </c>
      <c r="AS366" s="36">
        <v>1425</v>
      </c>
      <c r="AT366" s="36">
        <v>11025</v>
      </c>
      <c r="AU366" s="36">
        <v>26975</v>
      </c>
      <c r="AV366">
        <v>535</v>
      </c>
      <c r="AW366" s="36">
        <v>2510</v>
      </c>
      <c r="AX366">
        <v>394</v>
      </c>
      <c r="AY366" s="36">
        <v>2640</v>
      </c>
      <c r="AZ366">
        <v>675</v>
      </c>
      <c r="BA366" s="36">
        <v>4500</v>
      </c>
      <c r="BB366" s="36">
        <v>1130</v>
      </c>
      <c r="BC366" s="20">
        <v>1175</v>
      </c>
      <c r="BD366">
        <v>450</v>
      </c>
      <c r="BE366" s="36">
        <v>1545</v>
      </c>
      <c r="BF366" s="36">
        <v>2090</v>
      </c>
      <c r="BG366" s="36">
        <v>1650</v>
      </c>
      <c r="BH366">
        <v>535</v>
      </c>
      <c r="BI366" s="36">
        <v>4220</v>
      </c>
      <c r="BJ366">
        <v>155</v>
      </c>
    </row>
    <row r="367" spans="1:62" ht="15" thickBot="1" x14ac:dyDescent="0.35">
      <c r="A367" s="29">
        <v>45344</v>
      </c>
      <c r="B367" s="25">
        <v>19045.7</v>
      </c>
      <c r="C367" s="22">
        <v>12.252000000000001</v>
      </c>
      <c r="D367" s="30">
        <f t="shared" si="5"/>
        <v>233347.91640000002</v>
      </c>
      <c r="E367" s="23"/>
      <c r="F367" s="23"/>
      <c r="G367" s="21">
        <v>45505</v>
      </c>
      <c r="H367" s="36">
        <v>1330</v>
      </c>
      <c r="I367" s="36">
        <v>2440</v>
      </c>
      <c r="J367" s="20">
        <v>6550</v>
      </c>
      <c r="K367" s="36">
        <v>2800</v>
      </c>
      <c r="L367">
        <v>870</v>
      </c>
      <c r="M367" s="36">
        <v>5625</v>
      </c>
      <c r="N367" s="36">
        <v>1285</v>
      </c>
      <c r="O367" s="36">
        <v>1925</v>
      </c>
      <c r="P367">
        <v>172</v>
      </c>
      <c r="Q367" s="36">
        <v>4000</v>
      </c>
      <c r="R367">
        <v>65</v>
      </c>
      <c r="S367" s="36">
        <v>1550</v>
      </c>
      <c r="T367" s="36">
        <v>5575</v>
      </c>
      <c r="U367" s="36">
        <v>1650</v>
      </c>
      <c r="V367" s="36">
        <v>9575</v>
      </c>
      <c r="W367" s="36">
        <v>6400</v>
      </c>
      <c r="X367" s="36">
        <v>5575</v>
      </c>
      <c r="Y367" s="36">
        <v>1318</v>
      </c>
      <c r="Z367" s="36">
        <v>1225</v>
      </c>
      <c r="AA367" s="36">
        <v>4219</v>
      </c>
      <c r="AB367" s="36">
        <v>6400</v>
      </c>
      <c r="AC367" s="36">
        <v>8125</v>
      </c>
      <c r="AD367" s="36">
        <v>2331</v>
      </c>
      <c r="AE367" s="36">
        <v>1140</v>
      </c>
      <c r="AF367" s="36">
        <v>1590</v>
      </c>
      <c r="AG367" s="36">
        <v>1220</v>
      </c>
      <c r="AH367">
        <v>555</v>
      </c>
      <c r="AI367" s="36">
        <v>2400</v>
      </c>
      <c r="AJ367">
        <v>250</v>
      </c>
      <c r="AK367">
        <v>420</v>
      </c>
      <c r="AL367" s="36">
        <v>6250</v>
      </c>
      <c r="AM367">
        <v>418</v>
      </c>
      <c r="AN367" s="36">
        <v>3890</v>
      </c>
      <c r="AO367" s="36">
        <v>23025</v>
      </c>
      <c r="AP367" s="36">
        <v>3480</v>
      </c>
      <c r="AQ367" s="36">
        <v>2110</v>
      </c>
      <c r="AR367">
        <v>86</v>
      </c>
      <c r="AS367" s="36">
        <v>1455</v>
      </c>
      <c r="AT367" s="36">
        <v>10750</v>
      </c>
      <c r="AU367" s="36">
        <v>27100</v>
      </c>
      <c r="AV367">
        <v>545</v>
      </c>
      <c r="AW367" s="36">
        <v>2710</v>
      </c>
      <c r="AX367">
        <v>394</v>
      </c>
      <c r="AY367" s="36">
        <v>2610</v>
      </c>
      <c r="AZ367">
        <v>680</v>
      </c>
      <c r="BA367" s="36">
        <v>4700</v>
      </c>
      <c r="BB367" s="36">
        <v>1135</v>
      </c>
      <c r="BC367" s="20">
        <v>1230</v>
      </c>
      <c r="BD367">
        <v>452</v>
      </c>
      <c r="BE367" s="36">
        <v>1560</v>
      </c>
      <c r="BF367" s="36">
        <v>2030</v>
      </c>
      <c r="BG367" s="36">
        <v>1655</v>
      </c>
      <c r="BH367">
        <v>545</v>
      </c>
      <c r="BI367" s="36">
        <v>5275</v>
      </c>
      <c r="BJ367">
        <v>155</v>
      </c>
    </row>
    <row r="368" spans="1:62" ht="15" thickBot="1" x14ac:dyDescent="0.35">
      <c r="A368" s="29">
        <v>45343</v>
      </c>
      <c r="B368" s="25">
        <v>19045.7</v>
      </c>
      <c r="C368" s="22">
        <v>11.994</v>
      </c>
      <c r="D368" s="30">
        <f t="shared" si="5"/>
        <v>228434.12580000001</v>
      </c>
      <c r="E368" s="23"/>
      <c r="F368" s="23"/>
      <c r="G368" s="21">
        <v>45413</v>
      </c>
      <c r="H368" s="36">
        <v>1370</v>
      </c>
      <c r="I368" s="36">
        <v>2440</v>
      </c>
      <c r="J368" s="20">
        <v>6475</v>
      </c>
      <c r="K368" s="36">
        <v>2790</v>
      </c>
      <c r="L368">
        <v>855</v>
      </c>
      <c r="M368" s="36">
        <v>5750</v>
      </c>
      <c r="N368" s="36">
        <v>1295</v>
      </c>
      <c r="O368" s="36">
        <v>1900</v>
      </c>
      <c r="P368">
        <v>176</v>
      </c>
      <c r="Q368" s="36">
        <v>4100</v>
      </c>
      <c r="R368">
        <v>66</v>
      </c>
      <c r="S368" s="36">
        <v>1565</v>
      </c>
      <c r="T368" s="36">
        <v>5625</v>
      </c>
      <c r="U368" s="36">
        <v>1675</v>
      </c>
      <c r="V368" s="36">
        <v>9575</v>
      </c>
      <c r="W368" s="36">
        <v>6425</v>
      </c>
      <c r="X368" s="36">
        <v>5575</v>
      </c>
      <c r="Y368" s="36">
        <v>1348</v>
      </c>
      <c r="Z368" s="36">
        <v>1190</v>
      </c>
      <c r="AA368" s="36">
        <v>4249</v>
      </c>
      <c r="AB368" s="36">
        <v>6450</v>
      </c>
      <c r="AC368" s="36">
        <v>8375</v>
      </c>
      <c r="AD368" s="36">
        <v>2319</v>
      </c>
      <c r="AE368" s="36">
        <v>1135</v>
      </c>
      <c r="AF368" s="36">
        <v>1580</v>
      </c>
      <c r="AG368" s="36">
        <v>1185</v>
      </c>
      <c r="AH368">
        <v>565</v>
      </c>
      <c r="AI368" s="36">
        <v>2440</v>
      </c>
      <c r="AJ368">
        <v>250</v>
      </c>
      <c r="AK368">
        <v>422</v>
      </c>
      <c r="AL368" s="36">
        <v>6375</v>
      </c>
      <c r="AM368">
        <v>422</v>
      </c>
      <c r="AN368" s="36">
        <v>3890</v>
      </c>
      <c r="AO368" s="36">
        <v>23250</v>
      </c>
      <c r="AP368" s="36">
        <v>3520</v>
      </c>
      <c r="AQ368" s="36">
        <v>2100</v>
      </c>
      <c r="AR368">
        <v>86</v>
      </c>
      <c r="AS368" s="36">
        <v>1475</v>
      </c>
      <c r="AT368" s="36">
        <v>10725</v>
      </c>
      <c r="AU368" s="36">
        <v>26775</v>
      </c>
      <c r="AV368">
        <v>570</v>
      </c>
      <c r="AW368" s="36">
        <v>2810</v>
      </c>
      <c r="AX368">
        <v>394</v>
      </c>
      <c r="AY368" s="36">
        <v>2590</v>
      </c>
      <c r="AZ368">
        <v>685</v>
      </c>
      <c r="BA368" s="36">
        <v>4840</v>
      </c>
      <c r="BB368" s="36">
        <v>1160</v>
      </c>
      <c r="BC368" s="20">
        <v>1280</v>
      </c>
      <c r="BD368">
        <v>448</v>
      </c>
      <c r="BE368" s="36">
        <v>1555</v>
      </c>
      <c r="BF368" s="36">
        <v>1990</v>
      </c>
      <c r="BG368" s="36">
        <v>1665</v>
      </c>
      <c r="BH368">
        <v>550</v>
      </c>
      <c r="BI368" s="36">
        <v>5725</v>
      </c>
      <c r="BJ368">
        <v>155</v>
      </c>
    </row>
    <row r="369" spans="1:62" ht="15" thickBot="1" x14ac:dyDescent="0.35">
      <c r="A369" s="29">
        <v>45342</v>
      </c>
      <c r="B369" s="25">
        <v>19045.7</v>
      </c>
      <c r="C369" s="22">
        <v>11.954000000000001</v>
      </c>
      <c r="D369" s="30">
        <f t="shared" si="5"/>
        <v>227672.29780000003</v>
      </c>
      <c r="E369" s="23"/>
      <c r="F369" s="23"/>
      <c r="G369" s="21">
        <v>45383</v>
      </c>
      <c r="H369" s="36">
        <v>1405</v>
      </c>
      <c r="I369" s="36">
        <v>2460</v>
      </c>
      <c r="J369" s="20">
        <v>6425</v>
      </c>
      <c r="K369" s="36">
        <v>2870</v>
      </c>
      <c r="L369">
        <v>900</v>
      </c>
      <c r="M369" s="36">
        <v>5700</v>
      </c>
      <c r="N369" s="36">
        <v>1295</v>
      </c>
      <c r="O369" s="36">
        <v>1895</v>
      </c>
      <c r="P369">
        <v>177</v>
      </c>
      <c r="Q369" s="36">
        <v>4060</v>
      </c>
      <c r="R369">
        <v>68</v>
      </c>
      <c r="S369" s="36">
        <v>1580</v>
      </c>
      <c r="T369" s="36">
        <v>5700</v>
      </c>
      <c r="U369" s="36">
        <v>1685</v>
      </c>
      <c r="V369" s="36">
        <v>9475</v>
      </c>
      <c r="W369" s="36">
        <v>6350</v>
      </c>
      <c r="X369" s="36">
        <v>5600</v>
      </c>
      <c r="Y369" s="36">
        <v>1368</v>
      </c>
      <c r="Z369" s="36">
        <v>1175</v>
      </c>
      <c r="AA369" s="36">
        <v>4328</v>
      </c>
      <c r="AB369" s="36">
        <v>6450</v>
      </c>
      <c r="AC369" s="36">
        <v>8425</v>
      </c>
      <c r="AD369" s="36">
        <v>2356</v>
      </c>
      <c r="AE369" s="36">
        <v>1130</v>
      </c>
      <c r="AF369" s="36">
        <v>1590</v>
      </c>
      <c r="AG369" s="36">
        <v>1180</v>
      </c>
      <c r="AH369">
        <v>565</v>
      </c>
      <c r="AI369" s="36">
        <v>2450</v>
      </c>
      <c r="AJ369">
        <v>246</v>
      </c>
      <c r="AK369">
        <v>424</v>
      </c>
      <c r="AL369" s="36">
        <v>6475</v>
      </c>
      <c r="AM369">
        <v>418</v>
      </c>
      <c r="AN369" s="36">
        <v>3970</v>
      </c>
      <c r="AO369" s="36">
        <v>23275</v>
      </c>
      <c r="AP369" s="36">
        <v>3520</v>
      </c>
      <c r="AQ369" s="36">
        <v>2090</v>
      </c>
      <c r="AR369">
        <v>87</v>
      </c>
      <c r="AS369" s="36">
        <v>1480</v>
      </c>
      <c r="AT369" s="36">
        <v>11050</v>
      </c>
      <c r="AU369" s="36">
        <v>26600</v>
      </c>
      <c r="AV369">
        <v>560</v>
      </c>
      <c r="AW369" s="36">
        <v>2710</v>
      </c>
      <c r="AX369">
        <v>406</v>
      </c>
      <c r="AY369" s="36">
        <v>2610</v>
      </c>
      <c r="AZ369">
        <v>665</v>
      </c>
      <c r="BA369" s="36">
        <v>4910</v>
      </c>
      <c r="BB369" s="36">
        <v>1145</v>
      </c>
      <c r="BC369" s="20">
        <v>1285</v>
      </c>
      <c r="BD369">
        <v>452</v>
      </c>
      <c r="BE369" s="36">
        <v>1485</v>
      </c>
      <c r="BF369" s="36">
        <v>2040</v>
      </c>
      <c r="BG369" s="36">
        <v>1675</v>
      </c>
      <c r="BH369">
        <v>545</v>
      </c>
      <c r="BI369" s="36">
        <v>5900</v>
      </c>
      <c r="BJ369">
        <v>154</v>
      </c>
    </row>
    <row r="370" spans="1:62" ht="15" thickBot="1" x14ac:dyDescent="0.35">
      <c r="A370" s="29">
        <v>45341</v>
      </c>
      <c r="B370" s="25">
        <v>19045.7</v>
      </c>
      <c r="C370" s="22">
        <v>11.996</v>
      </c>
      <c r="D370" s="30">
        <f t="shared" si="5"/>
        <v>228472.21720000001</v>
      </c>
      <c r="E370" s="23"/>
      <c r="F370" s="23"/>
      <c r="G370" s="21">
        <v>45352</v>
      </c>
      <c r="H370" s="36">
        <v>1390</v>
      </c>
      <c r="I370" s="36">
        <v>2410</v>
      </c>
      <c r="J370" s="20">
        <v>6450</v>
      </c>
      <c r="K370" s="36">
        <v>2820</v>
      </c>
      <c r="L370">
        <v>870</v>
      </c>
      <c r="M370" s="36">
        <v>5600</v>
      </c>
      <c r="N370" s="36">
        <v>1255</v>
      </c>
      <c r="O370" s="36">
        <v>1800</v>
      </c>
      <c r="P370">
        <v>177</v>
      </c>
      <c r="Q370" s="36">
        <v>4000</v>
      </c>
      <c r="R370">
        <v>67</v>
      </c>
      <c r="S370" s="36">
        <v>1515</v>
      </c>
      <c r="T370" s="36">
        <v>5600</v>
      </c>
      <c r="U370" s="36">
        <v>1700</v>
      </c>
      <c r="V370" s="36">
        <v>9350</v>
      </c>
      <c r="W370" s="36">
        <v>6100</v>
      </c>
      <c r="X370" s="36">
        <v>5350</v>
      </c>
      <c r="Y370" s="36">
        <v>1353</v>
      </c>
      <c r="Z370" s="36">
        <v>1165</v>
      </c>
      <c r="AA370" s="36">
        <v>4358</v>
      </c>
      <c r="AB370" s="36">
        <v>6400</v>
      </c>
      <c r="AC370" s="36">
        <v>8475</v>
      </c>
      <c r="AD370" s="36">
        <v>2350</v>
      </c>
      <c r="AE370" s="36">
        <v>1160</v>
      </c>
      <c r="AF370" s="36">
        <v>1605</v>
      </c>
      <c r="AG370" s="36">
        <v>1150</v>
      </c>
      <c r="AH370">
        <v>575</v>
      </c>
      <c r="AI370" s="36">
        <v>2420</v>
      </c>
      <c r="AJ370">
        <v>240</v>
      </c>
      <c r="AK370">
        <v>416</v>
      </c>
      <c r="AL370" s="36">
        <v>6425</v>
      </c>
      <c r="AM370">
        <v>420</v>
      </c>
      <c r="AN370" s="36">
        <v>3960</v>
      </c>
      <c r="AO370" s="36">
        <v>23225</v>
      </c>
      <c r="AP370" s="36">
        <v>3530</v>
      </c>
      <c r="AQ370" s="36">
        <v>2050</v>
      </c>
      <c r="AR370">
        <v>88</v>
      </c>
      <c r="AS370" s="36">
        <v>1475</v>
      </c>
      <c r="AT370" s="36">
        <v>10625</v>
      </c>
      <c r="AU370" s="36">
        <v>25750</v>
      </c>
      <c r="AV370">
        <v>555</v>
      </c>
      <c r="AW370" s="36">
        <v>2670</v>
      </c>
      <c r="AX370">
        <v>414</v>
      </c>
      <c r="AY370" s="36">
        <v>2620</v>
      </c>
      <c r="AZ370">
        <v>680</v>
      </c>
      <c r="BA370" s="36">
        <v>4900</v>
      </c>
      <c r="BB370" s="36">
        <v>1135</v>
      </c>
      <c r="BC370" s="20">
        <v>1280</v>
      </c>
      <c r="BD370">
        <v>448</v>
      </c>
      <c r="BE370" s="36">
        <v>1580</v>
      </c>
      <c r="BF370" s="36">
        <v>2070</v>
      </c>
      <c r="BG370" s="36">
        <v>1700</v>
      </c>
      <c r="BH370">
        <v>545</v>
      </c>
      <c r="BI370" s="36">
        <v>5850</v>
      </c>
      <c r="BJ370">
        <v>153</v>
      </c>
    </row>
    <row r="371" spans="1:62" ht="15" thickBot="1" x14ac:dyDescent="0.35">
      <c r="A371" s="29">
        <v>45338</v>
      </c>
      <c r="B371" s="25">
        <v>19045.7</v>
      </c>
      <c r="C371" s="22">
        <v>11.981999999999999</v>
      </c>
      <c r="D371" s="30">
        <f t="shared" si="5"/>
        <v>228205.57740000001</v>
      </c>
      <c r="E371" s="23"/>
      <c r="F371" s="23"/>
      <c r="G371" s="21">
        <v>45323</v>
      </c>
      <c r="H371" s="36">
        <v>1410</v>
      </c>
      <c r="I371" s="36">
        <v>2490</v>
      </c>
      <c r="J371" s="20">
        <v>6600</v>
      </c>
      <c r="K371" s="36">
        <v>2890</v>
      </c>
      <c r="L371">
        <v>830</v>
      </c>
      <c r="M371" s="36">
        <v>5675</v>
      </c>
      <c r="N371" s="36">
        <v>1265</v>
      </c>
      <c r="O371" s="36">
        <v>1740</v>
      </c>
      <c r="P371">
        <v>175</v>
      </c>
      <c r="Q371" s="36">
        <v>3990</v>
      </c>
      <c r="R371">
        <v>68</v>
      </c>
      <c r="S371" s="36">
        <v>1500</v>
      </c>
      <c r="T371" s="36">
        <v>5700</v>
      </c>
      <c r="U371" s="36">
        <v>1735</v>
      </c>
      <c r="V371" s="36">
        <v>9425</v>
      </c>
      <c r="W371" s="36">
        <v>6125</v>
      </c>
      <c r="X371" s="36">
        <v>5375</v>
      </c>
      <c r="Y371" s="36">
        <v>1383</v>
      </c>
      <c r="Z371" s="36">
        <v>1165</v>
      </c>
      <c r="AA371" s="36">
        <v>4358</v>
      </c>
      <c r="AB371" s="36">
        <v>6450</v>
      </c>
      <c r="AC371" s="36">
        <v>8350</v>
      </c>
      <c r="AD371" s="36">
        <v>2344</v>
      </c>
      <c r="AE371" s="36">
        <v>1170</v>
      </c>
      <c r="AF371" s="36">
        <v>1620</v>
      </c>
      <c r="AG371" s="36">
        <v>1165</v>
      </c>
      <c r="AH371">
        <v>585</v>
      </c>
      <c r="AI371" s="36">
        <v>2470</v>
      </c>
      <c r="AJ371">
        <v>228</v>
      </c>
      <c r="AK371">
        <v>424</v>
      </c>
      <c r="AL371" s="36">
        <v>6475</v>
      </c>
      <c r="AM371">
        <v>424</v>
      </c>
      <c r="AN371" s="36">
        <v>3990</v>
      </c>
      <c r="AO371" s="36">
        <v>23475</v>
      </c>
      <c r="AP371" s="36">
        <v>3550</v>
      </c>
      <c r="AQ371" s="36">
        <v>2000</v>
      </c>
      <c r="AR371">
        <v>87</v>
      </c>
      <c r="AS371" s="36">
        <v>1475</v>
      </c>
      <c r="AT371" s="36">
        <v>10650</v>
      </c>
      <c r="AU371" s="36">
        <v>26375</v>
      </c>
      <c r="AV371">
        <v>570</v>
      </c>
      <c r="AW371" s="36">
        <v>2690</v>
      </c>
      <c r="AX371">
        <v>422</v>
      </c>
      <c r="AY371" s="36">
        <v>2710</v>
      </c>
      <c r="AZ371">
        <v>685</v>
      </c>
      <c r="BA371" s="36">
        <v>5025</v>
      </c>
      <c r="BB371" s="36">
        <v>1140</v>
      </c>
      <c r="BC371" s="20">
        <v>1265</v>
      </c>
      <c r="BD371">
        <v>450</v>
      </c>
      <c r="BE371" s="36">
        <v>1525</v>
      </c>
      <c r="BF371" s="36">
        <v>2160</v>
      </c>
      <c r="BG371" s="36">
        <v>1640</v>
      </c>
      <c r="BH371">
        <v>545</v>
      </c>
      <c r="BI371" s="36">
        <v>5700</v>
      </c>
      <c r="BJ371">
        <v>154</v>
      </c>
    </row>
    <row r="372" spans="1:62" ht="15" thickBot="1" x14ac:dyDescent="0.35">
      <c r="A372" s="29">
        <v>45337</v>
      </c>
      <c r="B372" s="25">
        <v>19045.7</v>
      </c>
      <c r="C372" s="22">
        <v>12.012</v>
      </c>
      <c r="D372" s="30">
        <f t="shared" si="5"/>
        <v>228776.94840000002</v>
      </c>
      <c r="E372" s="23"/>
      <c r="F372" s="23"/>
      <c r="G372" t="s">
        <v>773</v>
      </c>
      <c r="H372" s="36">
        <v>1360</v>
      </c>
      <c r="I372" s="36">
        <v>2380</v>
      </c>
      <c r="J372" s="20">
        <v>6550</v>
      </c>
      <c r="K372" s="36">
        <v>2930</v>
      </c>
      <c r="L372">
        <v>790</v>
      </c>
      <c r="M372" s="36">
        <v>5725</v>
      </c>
      <c r="N372" s="36">
        <v>1250</v>
      </c>
      <c r="O372" s="36">
        <v>1740</v>
      </c>
      <c r="P372">
        <v>170</v>
      </c>
      <c r="Q372" s="36">
        <v>4010</v>
      </c>
      <c r="R372">
        <v>60</v>
      </c>
      <c r="S372" s="36">
        <v>1475</v>
      </c>
      <c r="T372" s="36">
        <v>5650</v>
      </c>
      <c r="U372" s="36">
        <v>1705</v>
      </c>
      <c r="V372" s="36">
        <v>9400</v>
      </c>
      <c r="W372" s="36">
        <v>6050</v>
      </c>
      <c r="X372" s="36">
        <v>5375</v>
      </c>
      <c r="Y372" s="36">
        <v>1328</v>
      </c>
      <c r="Z372" s="36">
        <v>1170</v>
      </c>
      <c r="AA372" s="36">
        <v>4249</v>
      </c>
      <c r="AB372" s="36">
        <v>6450</v>
      </c>
      <c r="AC372" s="36">
        <v>8325</v>
      </c>
      <c r="AD372" s="36">
        <v>2344</v>
      </c>
      <c r="AE372" s="36">
        <v>1180</v>
      </c>
      <c r="AF372" s="36">
        <v>1610</v>
      </c>
      <c r="AG372" s="36">
        <v>1155</v>
      </c>
      <c r="AH372">
        <v>590</v>
      </c>
      <c r="AI372" s="36">
        <v>2490</v>
      </c>
      <c r="AJ372">
        <v>220</v>
      </c>
      <c r="AK372">
        <v>426</v>
      </c>
      <c r="AL372" s="36">
        <v>6400</v>
      </c>
      <c r="AM372">
        <v>434</v>
      </c>
      <c r="AN372" s="36">
        <v>3950</v>
      </c>
      <c r="AO372" s="36">
        <v>22625</v>
      </c>
      <c r="AP372" s="36">
        <v>3530</v>
      </c>
      <c r="AQ372" s="36">
        <v>2000</v>
      </c>
      <c r="AR372">
        <v>86</v>
      </c>
      <c r="AS372" s="36">
        <v>1490</v>
      </c>
      <c r="AT372" s="36">
        <v>10575</v>
      </c>
      <c r="AU372" s="36">
        <v>25650</v>
      </c>
      <c r="AV372">
        <v>560</v>
      </c>
      <c r="AW372" s="36">
        <v>2700</v>
      </c>
      <c r="AX372">
        <v>430</v>
      </c>
      <c r="AY372" s="36">
        <v>2850</v>
      </c>
      <c r="AZ372">
        <v>705</v>
      </c>
      <c r="BA372" s="36">
        <v>4900</v>
      </c>
      <c r="BB372" s="36">
        <v>1130</v>
      </c>
      <c r="BC372" s="20">
        <v>1170</v>
      </c>
      <c r="BD372">
        <v>428</v>
      </c>
      <c r="BE372" s="36">
        <v>1410</v>
      </c>
      <c r="BF372" s="36">
        <v>2180</v>
      </c>
      <c r="BG372" s="36">
        <v>1640</v>
      </c>
      <c r="BH372">
        <v>545</v>
      </c>
      <c r="BI372" s="36">
        <v>5250</v>
      </c>
      <c r="BJ372">
        <v>153</v>
      </c>
    </row>
    <row r="373" spans="1:62" ht="15" thickBot="1" x14ac:dyDescent="0.35">
      <c r="A373" s="29">
        <v>45336</v>
      </c>
      <c r="B373" s="25">
        <v>19045.7</v>
      </c>
      <c r="C373" s="22">
        <v>11.93</v>
      </c>
      <c r="D373" s="30">
        <f t="shared" si="5"/>
        <v>227215.201</v>
      </c>
      <c r="E373" s="23"/>
      <c r="F373" s="23"/>
      <c r="G373" t="s">
        <v>774</v>
      </c>
      <c r="H373" s="36">
        <v>1365</v>
      </c>
      <c r="I373" s="36">
        <v>2580</v>
      </c>
      <c r="J373" s="20">
        <v>6350</v>
      </c>
      <c r="K373" s="36">
        <v>2910</v>
      </c>
      <c r="L373">
        <v>800</v>
      </c>
      <c r="M373" s="36">
        <v>5725</v>
      </c>
      <c r="N373" s="36">
        <v>1245</v>
      </c>
      <c r="O373" s="36">
        <v>1740</v>
      </c>
      <c r="P373">
        <v>173</v>
      </c>
      <c r="Q373" s="36">
        <v>3990</v>
      </c>
      <c r="R373">
        <v>61</v>
      </c>
      <c r="S373" s="36">
        <v>1445</v>
      </c>
      <c r="T373" s="36">
        <v>5600</v>
      </c>
      <c r="U373" s="36">
        <v>1715</v>
      </c>
      <c r="V373" s="36">
        <v>9400</v>
      </c>
      <c r="W373" s="36">
        <v>6125</v>
      </c>
      <c r="X373" s="36">
        <v>5350</v>
      </c>
      <c r="Y373" s="36">
        <v>1373</v>
      </c>
      <c r="Z373" s="36">
        <v>1165</v>
      </c>
      <c r="AA373" s="36">
        <v>4308</v>
      </c>
      <c r="AB373" s="36">
        <v>6450</v>
      </c>
      <c r="AC373" s="36">
        <v>8375</v>
      </c>
      <c r="AD373" s="36">
        <v>2338</v>
      </c>
      <c r="AE373" s="36">
        <v>1180</v>
      </c>
      <c r="AF373" s="36">
        <v>1620</v>
      </c>
      <c r="AG373" s="36">
        <v>1150</v>
      </c>
      <c r="AH373">
        <v>565</v>
      </c>
      <c r="AI373" s="36">
        <v>2500</v>
      </c>
      <c r="AJ373">
        <v>228</v>
      </c>
      <c r="AK373">
        <v>414</v>
      </c>
      <c r="AL373" s="36">
        <v>6275</v>
      </c>
      <c r="AM373">
        <v>424</v>
      </c>
      <c r="AN373" s="36">
        <v>3960</v>
      </c>
      <c r="AO373" s="36">
        <v>22700</v>
      </c>
      <c r="AP373" s="36">
        <v>3540</v>
      </c>
      <c r="AQ373" s="36">
        <v>1970</v>
      </c>
      <c r="AR373">
        <v>85</v>
      </c>
      <c r="AS373" s="36">
        <v>1465</v>
      </c>
      <c r="AT373" s="36">
        <v>10650</v>
      </c>
      <c r="AU373" s="36">
        <v>25500</v>
      </c>
      <c r="AV373">
        <v>545</v>
      </c>
      <c r="AW373" s="36">
        <v>2690</v>
      </c>
      <c r="AX373">
        <v>436</v>
      </c>
      <c r="AY373" s="36">
        <v>2770</v>
      </c>
      <c r="AZ373">
        <v>740</v>
      </c>
      <c r="BA373" s="36">
        <v>4820</v>
      </c>
      <c r="BB373" s="36">
        <v>1130</v>
      </c>
      <c r="BC373" s="20">
        <v>1185</v>
      </c>
      <c r="BD373">
        <v>446</v>
      </c>
      <c r="BE373" s="36">
        <v>1410</v>
      </c>
      <c r="BF373" s="36">
        <v>2170</v>
      </c>
      <c r="BG373" s="36">
        <v>1655</v>
      </c>
      <c r="BH373">
        <v>540</v>
      </c>
      <c r="BI373" s="36">
        <v>6000</v>
      </c>
      <c r="BJ373">
        <v>153</v>
      </c>
    </row>
    <row r="374" spans="1:62" ht="15" thickBot="1" x14ac:dyDescent="0.35">
      <c r="A374" s="29">
        <v>45335</v>
      </c>
      <c r="B374" s="25">
        <v>19045.7</v>
      </c>
      <c r="C374" s="22">
        <v>11.875999999999999</v>
      </c>
      <c r="D374" s="30">
        <f t="shared" si="5"/>
        <v>226186.73319999999</v>
      </c>
      <c r="E374" s="23"/>
      <c r="F374" s="23"/>
      <c r="G374" t="s">
        <v>775</v>
      </c>
      <c r="H374" s="36">
        <v>1330</v>
      </c>
      <c r="I374" s="36">
        <v>2590</v>
      </c>
      <c r="J374" s="20">
        <v>6450</v>
      </c>
      <c r="K374" s="36">
        <v>2870</v>
      </c>
      <c r="L374">
        <v>785</v>
      </c>
      <c r="M374" s="36">
        <v>5625</v>
      </c>
      <c r="N374" s="36">
        <v>1210</v>
      </c>
      <c r="O374" s="36">
        <v>1695</v>
      </c>
      <c r="P374">
        <v>171</v>
      </c>
      <c r="Q374" s="36">
        <v>3990</v>
      </c>
      <c r="R374">
        <v>60</v>
      </c>
      <c r="S374" s="36">
        <v>1445</v>
      </c>
      <c r="T374" s="36">
        <v>5550</v>
      </c>
      <c r="U374" s="36">
        <v>1735</v>
      </c>
      <c r="V374" s="36">
        <v>9375</v>
      </c>
      <c r="W374" s="36">
        <v>6000</v>
      </c>
      <c r="X374" s="36">
        <v>5275</v>
      </c>
      <c r="Y374" s="36">
        <v>1423</v>
      </c>
      <c r="Z374" s="36">
        <v>1150</v>
      </c>
      <c r="AA374" s="36">
        <v>4279</v>
      </c>
      <c r="AB374" s="36">
        <v>6350</v>
      </c>
      <c r="AC374" s="36">
        <v>8250</v>
      </c>
      <c r="AD374" s="36">
        <v>2344</v>
      </c>
      <c r="AE374" s="36">
        <v>1190</v>
      </c>
      <c r="AF374" s="36">
        <v>1620</v>
      </c>
      <c r="AG374" s="36">
        <v>1160</v>
      </c>
      <c r="AH374">
        <v>560</v>
      </c>
      <c r="AI374" s="36">
        <v>2380</v>
      </c>
      <c r="AJ374">
        <v>224</v>
      </c>
      <c r="AK374">
        <v>416</v>
      </c>
      <c r="AL374" s="36">
        <v>6275</v>
      </c>
      <c r="AM374">
        <v>426</v>
      </c>
      <c r="AN374" s="36">
        <v>3940</v>
      </c>
      <c r="AO374" s="36">
        <v>22425</v>
      </c>
      <c r="AP374" s="36">
        <v>3470</v>
      </c>
      <c r="AQ374" s="36">
        <v>1970</v>
      </c>
      <c r="AR374">
        <v>85</v>
      </c>
      <c r="AS374" s="36">
        <v>1470</v>
      </c>
      <c r="AT374" s="36">
        <v>10575</v>
      </c>
      <c r="AU374" s="36">
        <v>25350</v>
      </c>
      <c r="AV374">
        <v>530</v>
      </c>
      <c r="AW374" s="36">
        <v>2680</v>
      </c>
      <c r="AX374">
        <v>422</v>
      </c>
      <c r="AY374" s="36">
        <v>2780</v>
      </c>
      <c r="AZ374">
        <v>745</v>
      </c>
      <c r="BA374" s="36">
        <v>4820</v>
      </c>
      <c r="BB374" s="36">
        <v>1100</v>
      </c>
      <c r="BC374" s="20">
        <v>1195</v>
      </c>
      <c r="BD374">
        <v>458</v>
      </c>
      <c r="BE374" s="36">
        <v>1310</v>
      </c>
      <c r="BF374" s="36">
        <v>2220</v>
      </c>
      <c r="BG374" s="36">
        <v>1615</v>
      </c>
      <c r="BH374">
        <v>535</v>
      </c>
      <c r="BI374" s="36">
        <v>6000</v>
      </c>
      <c r="BJ374">
        <v>154</v>
      </c>
    </row>
    <row r="375" spans="1:62" ht="15" thickBot="1" x14ac:dyDescent="0.35">
      <c r="A375" s="29">
        <v>45334</v>
      </c>
      <c r="B375" s="25">
        <v>19045.7</v>
      </c>
      <c r="C375" s="22">
        <v>11.874000000000001</v>
      </c>
      <c r="D375" s="30">
        <f t="shared" si="5"/>
        <v>226148.64180000001</v>
      </c>
      <c r="E375" s="23"/>
      <c r="F375" s="23"/>
      <c r="G375" t="s">
        <v>776</v>
      </c>
      <c r="H375" s="36">
        <v>1345</v>
      </c>
      <c r="I375" s="36">
        <v>2590</v>
      </c>
      <c r="J375" s="20">
        <v>6625</v>
      </c>
      <c r="K375" s="36">
        <v>2870</v>
      </c>
      <c r="L375">
        <v>760</v>
      </c>
      <c r="M375" s="36">
        <v>5675</v>
      </c>
      <c r="N375" s="36">
        <v>1205</v>
      </c>
      <c r="O375" s="36">
        <v>1695</v>
      </c>
      <c r="P375">
        <v>168</v>
      </c>
      <c r="Q375" s="36">
        <v>3870</v>
      </c>
      <c r="R375">
        <v>60</v>
      </c>
      <c r="S375" s="36">
        <v>1450</v>
      </c>
      <c r="T375" s="36">
        <v>5550</v>
      </c>
      <c r="U375" s="36">
        <v>1665</v>
      </c>
      <c r="V375" s="36">
        <v>9325</v>
      </c>
      <c r="W375" s="36">
        <v>5975</v>
      </c>
      <c r="X375" s="36">
        <v>5250</v>
      </c>
      <c r="Y375" s="36">
        <v>1408</v>
      </c>
      <c r="Z375" s="36">
        <v>1155</v>
      </c>
      <c r="AA375" s="36">
        <v>4210</v>
      </c>
      <c r="AB375" s="36">
        <v>6275</v>
      </c>
      <c r="AC375" s="36">
        <v>8350</v>
      </c>
      <c r="AD375" s="36">
        <v>2350</v>
      </c>
      <c r="AE375" s="36">
        <v>1195</v>
      </c>
      <c r="AF375" s="36">
        <v>1585</v>
      </c>
      <c r="AG375" s="36">
        <v>1130</v>
      </c>
      <c r="AH375">
        <v>545</v>
      </c>
      <c r="AI375" s="36">
        <v>2380</v>
      </c>
      <c r="AJ375">
        <v>220</v>
      </c>
      <c r="AK375">
        <v>404</v>
      </c>
      <c r="AL375" s="36">
        <v>6275</v>
      </c>
      <c r="AM375">
        <v>428</v>
      </c>
      <c r="AN375" s="36">
        <v>3960</v>
      </c>
      <c r="AO375" s="36">
        <v>22025</v>
      </c>
      <c r="AP375" s="36">
        <v>3470</v>
      </c>
      <c r="AQ375" s="36">
        <v>2010</v>
      </c>
      <c r="AR375">
        <v>86</v>
      </c>
      <c r="AS375" s="36">
        <v>1475</v>
      </c>
      <c r="AT375" s="36">
        <v>10525</v>
      </c>
      <c r="AU375" s="36">
        <v>25350</v>
      </c>
      <c r="AV375">
        <v>545</v>
      </c>
      <c r="AW375" s="36">
        <v>2720</v>
      </c>
      <c r="AX375">
        <v>430</v>
      </c>
      <c r="AY375" s="36">
        <v>2800</v>
      </c>
      <c r="AZ375">
        <v>750</v>
      </c>
      <c r="BA375" s="36">
        <v>4780</v>
      </c>
      <c r="BB375" s="36">
        <v>1100</v>
      </c>
      <c r="BC375" s="20">
        <v>1190</v>
      </c>
      <c r="BD375">
        <v>458</v>
      </c>
      <c r="BE375" s="36">
        <v>1490</v>
      </c>
      <c r="BF375" s="36">
        <v>2120</v>
      </c>
      <c r="BG375" s="36">
        <v>1620</v>
      </c>
      <c r="BH375">
        <v>540</v>
      </c>
      <c r="BI375" s="36">
        <v>5875</v>
      </c>
      <c r="BJ375">
        <v>154</v>
      </c>
    </row>
    <row r="376" spans="1:62" ht="15" thickBot="1" x14ac:dyDescent="0.35">
      <c r="A376" s="29">
        <v>45331</v>
      </c>
      <c r="B376" s="25">
        <v>19045.7</v>
      </c>
      <c r="C376" s="22">
        <v>11.6</v>
      </c>
      <c r="D376" s="30">
        <f t="shared" si="5"/>
        <v>220930.12</v>
      </c>
      <c r="E376" s="23"/>
      <c r="F376" s="23"/>
      <c r="G376" t="s">
        <v>777</v>
      </c>
      <c r="H376" s="36">
        <v>1370</v>
      </c>
      <c r="I376" s="36">
        <v>2600</v>
      </c>
      <c r="J376" s="20">
        <v>6300</v>
      </c>
      <c r="K376" s="36">
        <v>2880</v>
      </c>
      <c r="L376">
        <v>785</v>
      </c>
      <c r="M376" s="36">
        <v>5575</v>
      </c>
      <c r="N376" s="36">
        <v>1215</v>
      </c>
      <c r="O376" s="36">
        <v>1690</v>
      </c>
      <c r="P376">
        <v>172</v>
      </c>
      <c r="Q376" s="36">
        <v>3860</v>
      </c>
      <c r="R376">
        <v>59</v>
      </c>
      <c r="S376" s="36">
        <v>1435</v>
      </c>
      <c r="T376" s="36">
        <v>5550</v>
      </c>
      <c r="U376" s="36">
        <v>1635</v>
      </c>
      <c r="V376" s="36">
        <v>9325</v>
      </c>
      <c r="W376" s="36">
        <v>5975</v>
      </c>
      <c r="X376" s="36">
        <v>5150</v>
      </c>
      <c r="Y376" s="36">
        <v>1473</v>
      </c>
      <c r="Z376" s="36">
        <v>1155</v>
      </c>
      <c r="AA376" s="36">
        <v>4190</v>
      </c>
      <c r="AB376" s="36">
        <v>6275</v>
      </c>
      <c r="AC376" s="36">
        <v>8325</v>
      </c>
      <c r="AD376" s="36">
        <v>2350</v>
      </c>
      <c r="AE376" s="36">
        <v>1190</v>
      </c>
      <c r="AF376" s="36">
        <v>1600</v>
      </c>
      <c r="AG376" s="36">
        <v>1130</v>
      </c>
      <c r="AH376">
        <v>555</v>
      </c>
      <c r="AI376" s="36">
        <v>2330</v>
      </c>
      <c r="AJ376">
        <v>224</v>
      </c>
      <c r="AK376">
        <v>420</v>
      </c>
      <c r="AL376" s="36">
        <v>6150</v>
      </c>
      <c r="AM376">
        <v>428</v>
      </c>
      <c r="AN376" s="36">
        <v>3950</v>
      </c>
      <c r="AO376" s="36">
        <v>22000</v>
      </c>
      <c r="AP376" s="36">
        <v>3470</v>
      </c>
      <c r="AQ376" s="36">
        <v>1980</v>
      </c>
      <c r="AR376">
        <v>88</v>
      </c>
      <c r="AS376" s="36">
        <v>1465</v>
      </c>
      <c r="AT376" s="36">
        <v>10550</v>
      </c>
      <c r="AU376" s="36">
        <v>25025</v>
      </c>
      <c r="AV376">
        <v>540</v>
      </c>
      <c r="AW376" s="36">
        <v>2570</v>
      </c>
      <c r="AX376">
        <v>430</v>
      </c>
      <c r="AY376" s="36">
        <v>2760</v>
      </c>
      <c r="AZ376">
        <v>720</v>
      </c>
      <c r="BA376" s="36">
        <v>4650</v>
      </c>
      <c r="BB376" s="36">
        <v>1100</v>
      </c>
      <c r="BC376" s="20">
        <v>1225</v>
      </c>
      <c r="BD376">
        <v>500</v>
      </c>
      <c r="BE376" s="36">
        <v>1305</v>
      </c>
      <c r="BF376" s="36">
        <v>2120</v>
      </c>
      <c r="BG376" s="36">
        <v>1625</v>
      </c>
      <c r="BH376">
        <v>540</v>
      </c>
      <c r="BI376" s="36">
        <v>5675</v>
      </c>
      <c r="BJ376">
        <v>154</v>
      </c>
    </row>
    <row r="377" spans="1:62" ht="15" thickBot="1" x14ac:dyDescent="0.35">
      <c r="A377" s="29">
        <v>45330</v>
      </c>
      <c r="B377" s="25">
        <v>19045.7</v>
      </c>
      <c r="C377" s="22">
        <v>11.614000000000001</v>
      </c>
      <c r="D377" s="30">
        <f t="shared" si="5"/>
        <v>221196.75980000003</v>
      </c>
      <c r="E377" s="23"/>
      <c r="F377" s="23"/>
      <c r="G377" t="s">
        <v>778</v>
      </c>
      <c r="H377" s="36">
        <v>1410</v>
      </c>
      <c r="I377" s="36">
        <v>2580</v>
      </c>
      <c r="J377" s="20">
        <v>6500</v>
      </c>
      <c r="K377" s="36">
        <v>2820</v>
      </c>
      <c r="L377">
        <v>790</v>
      </c>
      <c r="M377" s="36">
        <v>5550</v>
      </c>
      <c r="N377" s="36">
        <v>1220</v>
      </c>
      <c r="O377" s="36">
        <v>1755</v>
      </c>
      <c r="P377">
        <v>174</v>
      </c>
      <c r="Q377" s="36">
        <v>3940</v>
      </c>
      <c r="R377">
        <v>59</v>
      </c>
      <c r="S377" s="36">
        <v>1450</v>
      </c>
      <c r="T377" s="36">
        <v>5625</v>
      </c>
      <c r="U377" s="36">
        <v>1635</v>
      </c>
      <c r="V377" s="36">
        <v>9300</v>
      </c>
      <c r="W377" s="36">
        <v>5925</v>
      </c>
      <c r="X377" s="36">
        <v>5200</v>
      </c>
      <c r="Y377" s="36">
        <v>1513</v>
      </c>
      <c r="Z377" s="36">
        <v>1130</v>
      </c>
      <c r="AA377" s="36">
        <v>4180</v>
      </c>
      <c r="AB377" s="36">
        <v>6275</v>
      </c>
      <c r="AC377" s="36">
        <v>8400</v>
      </c>
      <c r="AD377" s="36">
        <v>2350</v>
      </c>
      <c r="AE377" s="36">
        <v>1190</v>
      </c>
      <c r="AF377" s="36">
        <v>1615</v>
      </c>
      <c r="AG377" s="36">
        <v>1140</v>
      </c>
      <c r="AH377">
        <v>565</v>
      </c>
      <c r="AI377" s="36">
        <v>2400</v>
      </c>
      <c r="AJ377">
        <v>232</v>
      </c>
      <c r="AK377">
        <v>402</v>
      </c>
      <c r="AL377" s="36">
        <v>6225</v>
      </c>
      <c r="AM377">
        <v>426</v>
      </c>
      <c r="AN377" s="36">
        <v>3960</v>
      </c>
      <c r="AO377" s="36">
        <v>21800</v>
      </c>
      <c r="AP377" s="36">
        <v>3460</v>
      </c>
      <c r="AQ377" s="36">
        <v>1975</v>
      </c>
      <c r="AR377">
        <v>88</v>
      </c>
      <c r="AS377" s="36">
        <v>1480</v>
      </c>
      <c r="AT377" s="36">
        <v>10575</v>
      </c>
      <c r="AU377" s="36">
        <v>24800</v>
      </c>
      <c r="AV377">
        <v>560</v>
      </c>
      <c r="AW377" s="36">
        <v>2570</v>
      </c>
      <c r="AX377">
        <v>436</v>
      </c>
      <c r="AY377" s="36">
        <v>2740</v>
      </c>
      <c r="AZ377">
        <v>715</v>
      </c>
      <c r="BA377" s="36">
        <v>4780</v>
      </c>
      <c r="BB377" s="36">
        <v>1105</v>
      </c>
      <c r="BC377" s="20">
        <v>1225</v>
      </c>
      <c r="BD377">
        <v>510</v>
      </c>
      <c r="BE377" s="36">
        <v>1700</v>
      </c>
      <c r="BF377" s="36">
        <v>2150</v>
      </c>
      <c r="BG377" s="36">
        <v>1665</v>
      </c>
      <c r="BH377">
        <v>540</v>
      </c>
      <c r="BI377" s="36">
        <v>5350</v>
      </c>
      <c r="BJ377">
        <v>155</v>
      </c>
    </row>
    <row r="378" spans="1:62" ht="15" thickBot="1" x14ac:dyDescent="0.35">
      <c r="A378" s="29">
        <v>45329</v>
      </c>
      <c r="B378" s="25">
        <v>19045.7</v>
      </c>
      <c r="C378" s="22">
        <v>11.602</v>
      </c>
      <c r="D378" s="30">
        <f t="shared" si="5"/>
        <v>220968.2114</v>
      </c>
      <c r="E378" s="23"/>
      <c r="F378" s="23"/>
      <c r="G378" t="s">
        <v>779</v>
      </c>
      <c r="H378" s="36">
        <v>1440</v>
      </c>
      <c r="I378" s="36">
        <v>2600</v>
      </c>
      <c r="J378" s="20">
        <v>6475</v>
      </c>
      <c r="K378" s="36">
        <v>2820</v>
      </c>
      <c r="L378">
        <v>775</v>
      </c>
      <c r="M378" s="36">
        <v>5550</v>
      </c>
      <c r="N378" s="36">
        <v>1230</v>
      </c>
      <c r="O378" s="36">
        <v>1705</v>
      </c>
      <c r="P378">
        <v>170</v>
      </c>
      <c r="Q378" s="36">
        <v>3990</v>
      </c>
      <c r="R378">
        <v>60</v>
      </c>
      <c r="S378" s="36">
        <v>1450</v>
      </c>
      <c r="T378" s="36">
        <v>5625</v>
      </c>
      <c r="U378" s="36">
        <v>1640</v>
      </c>
      <c r="V378" s="36">
        <v>9250</v>
      </c>
      <c r="W378" s="36">
        <v>5975</v>
      </c>
      <c r="X378" s="36">
        <v>5200</v>
      </c>
      <c r="Y378" s="36">
        <v>1567</v>
      </c>
      <c r="Z378" s="36">
        <v>1140</v>
      </c>
      <c r="AA378" s="36">
        <v>4111</v>
      </c>
      <c r="AB378" s="36">
        <v>6325</v>
      </c>
      <c r="AC378" s="36">
        <v>7925</v>
      </c>
      <c r="AD378" s="36">
        <v>2350</v>
      </c>
      <c r="AE378" s="36">
        <v>1195</v>
      </c>
      <c r="AF378" s="36">
        <v>1660</v>
      </c>
      <c r="AG378" s="36">
        <v>1115</v>
      </c>
      <c r="AH378">
        <v>565</v>
      </c>
      <c r="AI378" s="36">
        <v>2420</v>
      </c>
      <c r="AJ378">
        <v>226</v>
      </c>
      <c r="AK378">
        <v>410</v>
      </c>
      <c r="AL378" s="36">
        <v>6175</v>
      </c>
      <c r="AM378">
        <v>432</v>
      </c>
      <c r="AN378" s="36">
        <v>3970</v>
      </c>
      <c r="AO378" s="36">
        <v>21825</v>
      </c>
      <c r="AP378" s="36">
        <v>3430</v>
      </c>
      <c r="AQ378" s="36">
        <v>1945</v>
      </c>
      <c r="AR378">
        <v>87</v>
      </c>
      <c r="AS378" s="36">
        <v>1485</v>
      </c>
      <c r="AT378" s="36">
        <v>10575</v>
      </c>
      <c r="AU378" s="36">
        <v>24525</v>
      </c>
      <c r="AV378">
        <v>525</v>
      </c>
      <c r="AW378" s="36">
        <v>2290</v>
      </c>
      <c r="AX378">
        <v>400</v>
      </c>
      <c r="AY378" s="36">
        <v>2730</v>
      </c>
      <c r="AZ378">
        <v>710</v>
      </c>
      <c r="BA378" s="36">
        <v>5025</v>
      </c>
      <c r="BB378" s="36">
        <v>1095</v>
      </c>
      <c r="BC378" s="20">
        <v>1230</v>
      </c>
      <c r="BD378">
        <v>510</v>
      </c>
      <c r="BE378" s="36">
        <v>1700</v>
      </c>
      <c r="BF378" s="36">
        <v>2150</v>
      </c>
      <c r="BG378" s="36">
        <v>1600</v>
      </c>
      <c r="BH378">
        <v>535</v>
      </c>
      <c r="BI378" s="36">
        <v>5075</v>
      </c>
      <c r="BJ378">
        <v>158</v>
      </c>
    </row>
    <row r="379" spans="1:62" ht="15" thickBot="1" x14ac:dyDescent="0.35">
      <c r="A379" s="29">
        <v>45328</v>
      </c>
      <c r="B379" s="25">
        <v>19045.7</v>
      </c>
      <c r="C379" s="22">
        <v>12.288</v>
      </c>
      <c r="D379" s="30">
        <f t="shared" si="5"/>
        <v>234033.56160000002</v>
      </c>
      <c r="E379" s="23"/>
      <c r="F379" s="23"/>
      <c r="G379" t="s">
        <v>780</v>
      </c>
      <c r="H379" s="36">
        <v>1385</v>
      </c>
      <c r="I379" s="36">
        <v>2510</v>
      </c>
      <c r="J379" s="20">
        <v>6400</v>
      </c>
      <c r="K379" s="36">
        <v>2730</v>
      </c>
      <c r="L379">
        <v>750</v>
      </c>
      <c r="M379" s="36">
        <v>5500</v>
      </c>
      <c r="N379" s="36">
        <v>1220</v>
      </c>
      <c r="O379" s="36">
        <v>1695</v>
      </c>
      <c r="P379">
        <v>173</v>
      </c>
      <c r="Q379" s="36">
        <v>4040</v>
      </c>
      <c r="R379">
        <v>61</v>
      </c>
      <c r="S379" s="36">
        <v>1440</v>
      </c>
      <c r="T379" s="36">
        <v>5600</v>
      </c>
      <c r="U379" s="36">
        <v>1665</v>
      </c>
      <c r="V379" s="36">
        <v>9200</v>
      </c>
      <c r="W379" s="36">
        <v>5925</v>
      </c>
      <c r="X379" s="36">
        <v>5200</v>
      </c>
      <c r="Y379" s="36">
        <v>1463</v>
      </c>
      <c r="Z379" s="36">
        <v>1145</v>
      </c>
      <c r="AA379" s="36">
        <v>4150</v>
      </c>
      <c r="AB379" s="36">
        <v>6275</v>
      </c>
      <c r="AC379" s="36">
        <v>8025</v>
      </c>
      <c r="AD379" s="36">
        <v>2338</v>
      </c>
      <c r="AE379" s="36">
        <v>1190</v>
      </c>
      <c r="AF379" s="36">
        <v>1615</v>
      </c>
      <c r="AG379" s="36">
        <v>1100</v>
      </c>
      <c r="AH379">
        <v>570</v>
      </c>
      <c r="AI379" s="36">
        <v>2310</v>
      </c>
      <c r="AJ379">
        <v>214</v>
      </c>
      <c r="AK379">
        <v>394</v>
      </c>
      <c r="AL379" s="36">
        <v>6125</v>
      </c>
      <c r="AM379">
        <v>426</v>
      </c>
      <c r="AN379" s="36">
        <v>3970</v>
      </c>
      <c r="AO379" s="36">
        <v>21800</v>
      </c>
      <c r="AP379" s="36">
        <v>3410</v>
      </c>
      <c r="AQ379" s="36">
        <v>1895</v>
      </c>
      <c r="AR379">
        <v>86</v>
      </c>
      <c r="AS379" s="36">
        <v>1470</v>
      </c>
      <c r="AT379" s="36">
        <v>10600</v>
      </c>
      <c r="AU379" s="36">
        <v>24200</v>
      </c>
      <c r="AV379">
        <v>530</v>
      </c>
      <c r="AW379" s="36">
        <v>2290</v>
      </c>
      <c r="AX379">
        <v>380</v>
      </c>
      <c r="AY379" s="36">
        <v>2730</v>
      </c>
      <c r="AZ379">
        <v>700</v>
      </c>
      <c r="BA379" s="36">
        <v>4960</v>
      </c>
      <c r="BB379" s="36">
        <v>1065</v>
      </c>
      <c r="BC379" s="20">
        <v>1200</v>
      </c>
      <c r="BD379">
        <v>505</v>
      </c>
      <c r="BE379" s="36">
        <v>1575</v>
      </c>
      <c r="BF379" s="36">
        <v>2120</v>
      </c>
      <c r="BG379" s="36">
        <v>1540</v>
      </c>
      <c r="BH379">
        <v>545</v>
      </c>
      <c r="BI379" s="36">
        <v>4930</v>
      </c>
      <c r="BJ379">
        <v>158</v>
      </c>
    </row>
    <row r="380" spans="1:62" ht="15" thickBot="1" x14ac:dyDescent="0.35">
      <c r="A380" s="29">
        <v>45327</v>
      </c>
      <c r="B380" s="25">
        <v>19045.7</v>
      </c>
      <c r="C380" s="22">
        <v>12.474</v>
      </c>
      <c r="D380" s="30">
        <f t="shared" si="5"/>
        <v>237576.06180000002</v>
      </c>
      <c r="E380" s="23"/>
      <c r="F380" s="23"/>
      <c r="G380" t="s">
        <v>781</v>
      </c>
      <c r="H380" s="36">
        <v>1415</v>
      </c>
      <c r="I380" s="36">
        <v>2520</v>
      </c>
      <c r="J380" s="20">
        <v>6325</v>
      </c>
      <c r="K380" s="36">
        <v>2800</v>
      </c>
      <c r="L380">
        <v>765</v>
      </c>
      <c r="M380" s="36">
        <v>5550</v>
      </c>
      <c r="N380" s="36">
        <v>1230</v>
      </c>
      <c r="O380" s="36">
        <v>1700</v>
      </c>
      <c r="P380">
        <v>177</v>
      </c>
      <c r="Q380" s="36">
        <v>4150</v>
      </c>
      <c r="R380">
        <v>61</v>
      </c>
      <c r="S380" s="36">
        <v>1465</v>
      </c>
      <c r="T380" s="36">
        <v>5650</v>
      </c>
      <c r="U380" s="36">
        <v>1670</v>
      </c>
      <c r="V380" s="36">
        <v>9225</v>
      </c>
      <c r="W380" s="36">
        <v>5900</v>
      </c>
      <c r="X380" s="36">
        <v>5275</v>
      </c>
      <c r="Y380" s="36">
        <v>1607</v>
      </c>
      <c r="Z380" s="36">
        <v>1150</v>
      </c>
      <c r="AA380" s="36">
        <v>4160</v>
      </c>
      <c r="AB380" s="36">
        <v>6325</v>
      </c>
      <c r="AC380" s="36">
        <v>7975</v>
      </c>
      <c r="AD380" s="36">
        <v>2375</v>
      </c>
      <c r="AE380" s="36">
        <v>1190</v>
      </c>
      <c r="AF380" s="36">
        <v>1600</v>
      </c>
      <c r="AG380" s="36">
        <v>1125</v>
      </c>
      <c r="AH380">
        <v>570</v>
      </c>
      <c r="AI380" s="36">
        <v>2300</v>
      </c>
      <c r="AJ380">
        <v>214</v>
      </c>
      <c r="AK380">
        <v>354</v>
      </c>
      <c r="AL380" s="36">
        <v>6200</v>
      </c>
      <c r="AM380">
        <v>420</v>
      </c>
      <c r="AN380" s="36">
        <v>3980</v>
      </c>
      <c r="AO380" s="36">
        <v>21275</v>
      </c>
      <c r="AP380" s="36">
        <v>3500</v>
      </c>
      <c r="AQ380" s="36">
        <v>1930</v>
      </c>
      <c r="AR380">
        <v>93</v>
      </c>
      <c r="AS380" s="36">
        <v>1480</v>
      </c>
      <c r="AT380" s="36">
        <v>10425</v>
      </c>
      <c r="AU380" s="36">
        <v>24450</v>
      </c>
      <c r="AV380">
        <v>550</v>
      </c>
      <c r="AW380" s="36">
        <v>2320</v>
      </c>
      <c r="AX380">
        <v>400</v>
      </c>
      <c r="AY380" s="36">
        <v>2760</v>
      </c>
      <c r="AZ380">
        <v>720</v>
      </c>
      <c r="BA380" s="36">
        <v>5425</v>
      </c>
      <c r="BB380" s="36">
        <v>1080</v>
      </c>
      <c r="BC380" s="20">
        <v>1305</v>
      </c>
      <c r="BD380">
        <v>530</v>
      </c>
      <c r="BE380" s="36">
        <v>1525</v>
      </c>
      <c r="BF380" s="36">
        <v>2100</v>
      </c>
      <c r="BG380" s="36">
        <v>1570</v>
      </c>
      <c r="BH380">
        <v>545</v>
      </c>
      <c r="BI380" s="36">
        <v>4650</v>
      </c>
      <c r="BJ380">
        <v>160</v>
      </c>
    </row>
    <row r="381" spans="1:62" ht="15" thickBot="1" x14ac:dyDescent="0.35">
      <c r="A381" s="29">
        <v>45324</v>
      </c>
      <c r="B381" s="25">
        <v>19045.7</v>
      </c>
      <c r="C381" s="22">
        <v>12.826000000000001</v>
      </c>
      <c r="D381" s="30">
        <f t="shared" si="5"/>
        <v>244280.14820000003</v>
      </c>
      <c r="E381" s="23"/>
      <c r="F381" s="23"/>
      <c r="G381" t="s">
        <v>782</v>
      </c>
      <c r="H381" s="36">
        <v>1380</v>
      </c>
      <c r="I381" s="36">
        <v>2490</v>
      </c>
      <c r="J381" s="20">
        <v>6700</v>
      </c>
      <c r="K381" s="36">
        <v>2900</v>
      </c>
      <c r="L381">
        <v>775</v>
      </c>
      <c r="M381" s="36">
        <v>5550</v>
      </c>
      <c r="N381" s="36">
        <v>1225</v>
      </c>
      <c r="O381" s="36">
        <v>1705</v>
      </c>
      <c r="P381">
        <v>178</v>
      </c>
      <c r="Q381" s="36">
        <v>4200</v>
      </c>
      <c r="R381">
        <v>65</v>
      </c>
      <c r="S381" s="36">
        <v>1450</v>
      </c>
      <c r="T381" s="36">
        <v>5625</v>
      </c>
      <c r="U381" s="36">
        <v>1640</v>
      </c>
      <c r="V381" s="36">
        <v>9050</v>
      </c>
      <c r="W381" s="36">
        <v>5950</v>
      </c>
      <c r="X381" s="36">
        <v>5350</v>
      </c>
      <c r="Y381" s="36">
        <v>1612</v>
      </c>
      <c r="Z381" s="36">
        <v>1165</v>
      </c>
      <c r="AA381" s="36">
        <v>4111</v>
      </c>
      <c r="AB381" s="36">
        <v>6400</v>
      </c>
      <c r="AC381" s="36">
        <v>7850</v>
      </c>
      <c r="AD381" s="36">
        <v>2388</v>
      </c>
      <c r="AE381" s="36">
        <v>1205</v>
      </c>
      <c r="AF381" s="36">
        <v>1600</v>
      </c>
      <c r="AG381" s="36">
        <v>1125</v>
      </c>
      <c r="AH381">
        <v>575</v>
      </c>
      <c r="AI381" s="36">
        <v>2320</v>
      </c>
      <c r="AJ381">
        <v>220</v>
      </c>
      <c r="AK381">
        <v>356</v>
      </c>
      <c r="AL381" s="36">
        <v>6175</v>
      </c>
      <c r="AM381">
        <v>430</v>
      </c>
      <c r="AN381" s="36">
        <v>3940</v>
      </c>
      <c r="AO381" s="36">
        <v>21450</v>
      </c>
      <c r="AP381" s="36">
        <v>3400</v>
      </c>
      <c r="AQ381" s="36">
        <v>1945</v>
      </c>
      <c r="AR381">
        <v>94</v>
      </c>
      <c r="AS381" s="36">
        <v>1465</v>
      </c>
      <c r="AT381" s="36">
        <v>10575</v>
      </c>
      <c r="AU381" s="36">
        <v>24075</v>
      </c>
      <c r="AV381">
        <v>530</v>
      </c>
      <c r="AW381" s="36">
        <v>2330</v>
      </c>
      <c r="AX381">
        <v>466</v>
      </c>
      <c r="AY381" s="36">
        <v>2700</v>
      </c>
      <c r="AZ381">
        <v>725</v>
      </c>
      <c r="BA381" s="36">
        <v>5375</v>
      </c>
      <c r="BB381" s="36">
        <v>1090</v>
      </c>
      <c r="BC381" s="20">
        <v>1245</v>
      </c>
      <c r="BD381">
        <v>540</v>
      </c>
      <c r="BE381" s="36">
        <v>1600</v>
      </c>
      <c r="BF381" s="36">
        <v>2180</v>
      </c>
      <c r="BG381" s="36">
        <v>1570</v>
      </c>
      <c r="BH381">
        <v>545</v>
      </c>
      <c r="BI381" s="36">
        <v>4780</v>
      </c>
      <c r="BJ381">
        <v>160</v>
      </c>
    </row>
    <row r="382" spans="1:62" ht="15" thickBot="1" x14ac:dyDescent="0.35">
      <c r="A382" s="29">
        <v>45323</v>
      </c>
      <c r="B382" s="25">
        <v>19045.7</v>
      </c>
      <c r="C382" s="22">
        <v>12.39</v>
      </c>
      <c r="D382" s="30">
        <f t="shared" si="5"/>
        <v>235976.22300000003</v>
      </c>
      <c r="E382" s="23"/>
      <c r="F382" s="23"/>
      <c r="G382" t="s">
        <v>783</v>
      </c>
      <c r="H382" s="36">
        <v>1305</v>
      </c>
      <c r="I382" s="36">
        <v>2450</v>
      </c>
      <c r="J382" s="20">
        <v>7125</v>
      </c>
      <c r="K382" s="36">
        <v>2880</v>
      </c>
      <c r="L382">
        <v>745</v>
      </c>
      <c r="M382" s="36">
        <v>5300</v>
      </c>
      <c r="N382" s="36">
        <v>1195</v>
      </c>
      <c r="O382" s="36">
        <v>1645</v>
      </c>
      <c r="P382">
        <v>172</v>
      </c>
      <c r="Q382" s="36">
        <v>4190</v>
      </c>
      <c r="R382">
        <v>74</v>
      </c>
      <c r="S382" s="36">
        <v>1400</v>
      </c>
      <c r="T382" s="36">
        <v>5525</v>
      </c>
      <c r="U382" s="36">
        <v>1595</v>
      </c>
      <c r="V382" s="36">
        <v>8675</v>
      </c>
      <c r="W382" s="36">
        <v>5725</v>
      </c>
      <c r="X382" s="36">
        <v>5175</v>
      </c>
      <c r="Y382" s="36">
        <v>1707</v>
      </c>
      <c r="Z382" s="36">
        <v>1070</v>
      </c>
      <c r="AA382" s="36">
        <v>3963</v>
      </c>
      <c r="AB382" s="36">
        <v>6400</v>
      </c>
      <c r="AC382" s="36">
        <v>8000</v>
      </c>
      <c r="AD382" s="36">
        <v>2369</v>
      </c>
      <c r="AE382" s="36">
        <v>1200</v>
      </c>
      <c r="AF382" s="36">
        <v>1610</v>
      </c>
      <c r="AG382" s="36">
        <v>1055</v>
      </c>
      <c r="AH382">
        <v>555</v>
      </c>
      <c r="AI382" s="36">
        <v>2380</v>
      </c>
      <c r="AJ382">
        <v>214</v>
      </c>
      <c r="AK382">
        <v>340</v>
      </c>
      <c r="AL382" s="36">
        <v>6225</v>
      </c>
      <c r="AM382">
        <v>426</v>
      </c>
      <c r="AN382" s="36">
        <v>3920</v>
      </c>
      <c r="AO382" s="36">
        <v>20925</v>
      </c>
      <c r="AP382" s="36">
        <v>3450</v>
      </c>
      <c r="AQ382" s="36">
        <v>1925</v>
      </c>
      <c r="AR382">
        <v>89</v>
      </c>
      <c r="AS382" s="36">
        <v>1460</v>
      </c>
      <c r="AT382" s="36">
        <v>10550</v>
      </c>
      <c r="AU382" s="36">
        <v>23800</v>
      </c>
      <c r="AV382">
        <v>520</v>
      </c>
      <c r="AW382" s="36">
        <v>2290</v>
      </c>
      <c r="AX382">
        <v>460</v>
      </c>
      <c r="AY382" s="36">
        <v>2730</v>
      </c>
      <c r="AZ382">
        <v>720</v>
      </c>
      <c r="BA382" s="36">
        <v>5100</v>
      </c>
      <c r="BB382" s="36">
        <v>1080</v>
      </c>
      <c r="BC382" s="20">
        <v>1225</v>
      </c>
      <c r="BD382">
        <v>515</v>
      </c>
      <c r="BE382" s="36">
        <v>1535</v>
      </c>
      <c r="BF382" s="36">
        <v>2180</v>
      </c>
      <c r="BG382" s="36">
        <v>1510</v>
      </c>
      <c r="BH382">
        <v>545</v>
      </c>
      <c r="BI382" s="36">
        <v>4760</v>
      </c>
      <c r="BJ382">
        <v>158</v>
      </c>
    </row>
    <row r="383" spans="1:62" ht="15" thickBot="1" x14ac:dyDescent="0.35">
      <c r="A383" s="29">
        <v>45322</v>
      </c>
      <c r="B383" s="25">
        <v>19045.7</v>
      </c>
      <c r="C383" s="22">
        <v>12.034000000000001</v>
      </c>
      <c r="D383" s="30">
        <f t="shared" si="5"/>
        <v>229195.95380000002</v>
      </c>
      <c r="E383" s="23"/>
      <c r="F383" s="23"/>
      <c r="G383" s="21">
        <v>45272</v>
      </c>
      <c r="H383" s="36">
        <v>1395</v>
      </c>
      <c r="I383" s="36">
        <v>2550</v>
      </c>
      <c r="J383" s="20">
        <v>7000</v>
      </c>
      <c r="K383" s="36">
        <v>2850</v>
      </c>
      <c r="L383">
        <v>780</v>
      </c>
      <c r="M383" s="36">
        <v>5325</v>
      </c>
      <c r="N383" s="36">
        <v>1205</v>
      </c>
      <c r="O383" s="36">
        <v>1640</v>
      </c>
      <c r="P383">
        <v>177</v>
      </c>
      <c r="Q383" s="36">
        <v>4020</v>
      </c>
      <c r="R383">
        <v>75</v>
      </c>
      <c r="S383" s="36">
        <v>1400</v>
      </c>
      <c r="T383" s="36">
        <v>5575</v>
      </c>
      <c r="U383" s="36">
        <v>1625</v>
      </c>
      <c r="V383" s="36">
        <v>8700</v>
      </c>
      <c r="W383" s="36">
        <v>5800</v>
      </c>
      <c r="X383" s="36">
        <v>5275</v>
      </c>
      <c r="Y383" s="36">
        <v>1752</v>
      </c>
      <c r="Z383" s="36">
        <v>1100</v>
      </c>
      <c r="AA383" s="36">
        <v>4160</v>
      </c>
      <c r="AB383" s="36">
        <v>6425</v>
      </c>
      <c r="AC383" s="36">
        <v>8075</v>
      </c>
      <c r="AD383" s="36">
        <v>2419</v>
      </c>
      <c r="AE383" s="36">
        <v>1195</v>
      </c>
      <c r="AF383" s="36">
        <v>1610</v>
      </c>
      <c r="AG383" s="36">
        <v>1080</v>
      </c>
      <c r="AH383">
        <v>540</v>
      </c>
      <c r="AI383" s="36">
        <v>2420</v>
      </c>
      <c r="AJ383">
        <v>218</v>
      </c>
      <c r="AK383">
        <v>340</v>
      </c>
      <c r="AL383" s="36">
        <v>6175</v>
      </c>
      <c r="AM383">
        <v>420</v>
      </c>
      <c r="AN383" s="36">
        <v>3910</v>
      </c>
      <c r="AO383" s="36">
        <v>21850</v>
      </c>
      <c r="AP383" s="36">
        <v>3430</v>
      </c>
      <c r="AQ383" s="36">
        <v>1930</v>
      </c>
      <c r="AR383">
        <v>94</v>
      </c>
      <c r="AS383" s="36">
        <v>1465</v>
      </c>
      <c r="AT383" s="36">
        <v>10625</v>
      </c>
      <c r="AU383" s="36">
        <v>24000</v>
      </c>
      <c r="AV383">
        <v>540</v>
      </c>
      <c r="AW383" s="36">
        <v>2340</v>
      </c>
      <c r="AX383">
        <v>456</v>
      </c>
      <c r="AY383" s="36">
        <v>2680</v>
      </c>
      <c r="AZ383">
        <v>730</v>
      </c>
      <c r="BA383" s="36">
        <v>5075</v>
      </c>
      <c r="BB383" s="36">
        <v>1090</v>
      </c>
      <c r="BC383" s="20">
        <v>1075</v>
      </c>
      <c r="BD383">
        <v>510</v>
      </c>
      <c r="BE383" s="36">
        <v>1540</v>
      </c>
      <c r="BF383" s="36">
        <v>2250</v>
      </c>
      <c r="BG383" s="36">
        <v>1515</v>
      </c>
      <c r="BH383">
        <v>550</v>
      </c>
      <c r="BI383" s="36">
        <v>4700</v>
      </c>
      <c r="BJ383">
        <v>157</v>
      </c>
    </row>
    <row r="384" spans="1:62" ht="15" thickBot="1" x14ac:dyDescent="0.35">
      <c r="A384" s="29">
        <v>45321</v>
      </c>
      <c r="B384" s="25">
        <v>19045.7</v>
      </c>
      <c r="C384" s="22">
        <v>12.1</v>
      </c>
      <c r="D384" s="30">
        <f t="shared" si="5"/>
        <v>230452.97</v>
      </c>
      <c r="E384" s="23"/>
      <c r="F384" s="23"/>
      <c r="G384" s="21">
        <v>45242</v>
      </c>
      <c r="H384" s="36">
        <v>1390</v>
      </c>
      <c r="I384" s="36">
        <v>2560</v>
      </c>
      <c r="J384" s="20">
        <v>6825</v>
      </c>
      <c r="K384" s="36">
        <v>2800</v>
      </c>
      <c r="L384">
        <v>760</v>
      </c>
      <c r="M384" s="36">
        <v>5300</v>
      </c>
      <c r="N384" s="36">
        <v>1210</v>
      </c>
      <c r="O384" s="36">
        <v>1670</v>
      </c>
      <c r="P384">
        <v>180</v>
      </c>
      <c r="Q384" s="36">
        <v>3960</v>
      </c>
      <c r="R384">
        <v>75</v>
      </c>
      <c r="S384" s="36">
        <v>1400</v>
      </c>
      <c r="T384" s="36">
        <v>5600</v>
      </c>
      <c r="U384" s="36">
        <v>1655</v>
      </c>
      <c r="V384" s="36">
        <v>8750</v>
      </c>
      <c r="W384" s="36">
        <v>5775</v>
      </c>
      <c r="X384" s="36">
        <v>5175</v>
      </c>
      <c r="Y384" s="36">
        <v>1712</v>
      </c>
      <c r="Z384" s="36">
        <v>1085</v>
      </c>
      <c r="AA384" s="36">
        <v>4131</v>
      </c>
      <c r="AB384" s="36">
        <v>6375</v>
      </c>
      <c r="AC384" s="36">
        <v>7800</v>
      </c>
      <c r="AD384" s="36">
        <v>2338</v>
      </c>
      <c r="AE384" s="36">
        <v>1185</v>
      </c>
      <c r="AF384" s="36">
        <v>1630</v>
      </c>
      <c r="AG384" s="36">
        <v>1035</v>
      </c>
      <c r="AH384">
        <v>550</v>
      </c>
      <c r="AI384" s="36">
        <v>2390</v>
      </c>
      <c r="AJ384">
        <v>220</v>
      </c>
      <c r="AK384">
        <v>340</v>
      </c>
      <c r="AL384" s="36">
        <v>6125</v>
      </c>
      <c r="AM384">
        <v>420</v>
      </c>
      <c r="AN384" s="36">
        <v>3980</v>
      </c>
      <c r="AO384" s="36">
        <v>21825</v>
      </c>
      <c r="AP384" s="36">
        <v>3500</v>
      </c>
      <c r="AQ384" s="36">
        <v>1945</v>
      </c>
      <c r="AR384">
        <v>86</v>
      </c>
      <c r="AS384" s="36">
        <v>1460</v>
      </c>
      <c r="AT384" s="36">
        <v>10525</v>
      </c>
      <c r="AU384" s="36">
        <v>23800</v>
      </c>
      <c r="AV384">
        <v>540</v>
      </c>
      <c r="AW384" s="36">
        <v>2370</v>
      </c>
      <c r="AX384">
        <v>448</v>
      </c>
      <c r="AY384" s="36">
        <v>2740</v>
      </c>
      <c r="AZ384">
        <v>730</v>
      </c>
      <c r="BA384" s="36">
        <v>5875</v>
      </c>
      <c r="BB384" s="36">
        <v>1105</v>
      </c>
      <c r="BC384" s="20">
        <v>1115</v>
      </c>
      <c r="BD384">
        <v>505</v>
      </c>
      <c r="BE384" s="36">
        <v>1460</v>
      </c>
      <c r="BF384" s="36">
        <v>2210</v>
      </c>
      <c r="BG384" s="36">
        <v>1540</v>
      </c>
      <c r="BH384">
        <v>545</v>
      </c>
      <c r="BI384" s="36">
        <v>4700</v>
      </c>
      <c r="BJ384">
        <v>158</v>
      </c>
    </row>
    <row r="385" spans="1:62" ht="15" thickBot="1" x14ac:dyDescent="0.35">
      <c r="A385" s="29">
        <v>45320</v>
      </c>
      <c r="B385" s="25">
        <v>19045.7</v>
      </c>
      <c r="C385" s="22">
        <v>11.976000000000001</v>
      </c>
      <c r="D385" s="30">
        <f t="shared" si="5"/>
        <v>228091.30320000002</v>
      </c>
      <c r="E385" s="23"/>
      <c r="F385" s="23"/>
      <c r="G385" s="21">
        <v>45150</v>
      </c>
      <c r="H385" s="36">
        <v>1370</v>
      </c>
      <c r="I385" s="36">
        <v>2560</v>
      </c>
      <c r="J385" s="20">
        <v>6450</v>
      </c>
      <c r="K385" s="36">
        <v>2850</v>
      </c>
      <c r="L385">
        <v>825</v>
      </c>
      <c r="M385" s="36">
        <v>5375</v>
      </c>
      <c r="N385" s="36">
        <v>1220</v>
      </c>
      <c r="O385" s="36">
        <v>1685</v>
      </c>
      <c r="P385">
        <v>193</v>
      </c>
      <c r="Q385" s="36">
        <v>3850</v>
      </c>
      <c r="R385">
        <v>81</v>
      </c>
      <c r="S385" s="36">
        <v>1395</v>
      </c>
      <c r="T385" s="36">
        <v>5675</v>
      </c>
      <c r="U385" s="36">
        <v>1685</v>
      </c>
      <c r="V385" s="36">
        <v>8750</v>
      </c>
      <c r="W385" s="36">
        <v>5700</v>
      </c>
      <c r="X385" s="36">
        <v>5075</v>
      </c>
      <c r="Y385" s="36">
        <v>1747</v>
      </c>
      <c r="Z385" s="36">
        <v>1110</v>
      </c>
      <c r="AA385" s="36">
        <v>4298</v>
      </c>
      <c r="AB385" s="36">
        <v>6400</v>
      </c>
      <c r="AC385" s="36">
        <v>8150</v>
      </c>
      <c r="AD385" s="36">
        <v>2356</v>
      </c>
      <c r="AE385" s="36">
        <v>1210</v>
      </c>
      <c r="AF385" s="36">
        <v>1645</v>
      </c>
      <c r="AG385" s="36">
        <v>1050</v>
      </c>
      <c r="AH385">
        <v>580</v>
      </c>
      <c r="AI385" s="36">
        <v>2400</v>
      </c>
      <c r="AJ385">
        <v>216</v>
      </c>
      <c r="AK385">
        <v>362</v>
      </c>
      <c r="AL385" s="36">
        <v>6300</v>
      </c>
      <c r="AM385">
        <v>432</v>
      </c>
      <c r="AN385" s="36">
        <v>3940</v>
      </c>
      <c r="AO385" s="36">
        <v>22300</v>
      </c>
      <c r="AP385" s="36">
        <v>3510</v>
      </c>
      <c r="AQ385" s="36">
        <v>2040</v>
      </c>
      <c r="AR385">
        <v>108</v>
      </c>
      <c r="AS385" s="36">
        <v>1470</v>
      </c>
      <c r="AT385" s="36">
        <v>10975</v>
      </c>
      <c r="AU385" s="36">
        <v>24000</v>
      </c>
      <c r="AV385">
        <v>550</v>
      </c>
      <c r="AW385" s="36">
        <v>2470</v>
      </c>
      <c r="AX385">
        <v>452</v>
      </c>
      <c r="AY385" s="36">
        <v>2730</v>
      </c>
      <c r="AZ385">
        <v>720</v>
      </c>
      <c r="BA385" s="36">
        <v>4700</v>
      </c>
      <c r="BB385" s="36">
        <v>1105</v>
      </c>
      <c r="BC385" s="20">
        <v>1170</v>
      </c>
      <c r="BD385">
        <v>525</v>
      </c>
      <c r="BE385" s="36">
        <v>1170</v>
      </c>
      <c r="BF385" s="36">
        <v>2260</v>
      </c>
      <c r="BG385" s="36">
        <v>1580</v>
      </c>
      <c r="BH385">
        <v>540</v>
      </c>
      <c r="BI385" s="36">
        <v>4350</v>
      </c>
      <c r="BJ385">
        <v>159</v>
      </c>
    </row>
    <row r="386" spans="1:62" ht="15" thickBot="1" x14ac:dyDescent="0.35">
      <c r="A386" s="29">
        <v>45317</v>
      </c>
      <c r="B386" s="25">
        <v>19045.7</v>
      </c>
      <c r="C386" s="22">
        <v>12.08</v>
      </c>
      <c r="D386" s="30">
        <f t="shared" si="5"/>
        <v>230072.05600000001</v>
      </c>
      <c r="E386" s="23"/>
      <c r="F386" s="23"/>
      <c r="G386" s="21">
        <v>45119</v>
      </c>
      <c r="H386" s="36">
        <v>1305</v>
      </c>
      <c r="I386" s="36">
        <v>2530</v>
      </c>
      <c r="J386" s="20">
        <v>6475</v>
      </c>
      <c r="K386" s="36">
        <v>2900</v>
      </c>
      <c r="L386">
        <v>880</v>
      </c>
      <c r="M386" s="36">
        <v>5475</v>
      </c>
      <c r="N386" s="36">
        <v>1225</v>
      </c>
      <c r="O386" s="36">
        <v>1685</v>
      </c>
      <c r="P386">
        <v>194</v>
      </c>
      <c r="Q386" s="36">
        <v>3800</v>
      </c>
      <c r="R386">
        <v>80</v>
      </c>
      <c r="S386" s="36">
        <v>1335</v>
      </c>
      <c r="T386" s="36">
        <v>5675</v>
      </c>
      <c r="U386" s="36">
        <v>1635</v>
      </c>
      <c r="V386" s="36">
        <v>8825</v>
      </c>
      <c r="W386" s="36">
        <v>5750</v>
      </c>
      <c r="X386" s="36">
        <v>5275</v>
      </c>
      <c r="Y386" s="36">
        <v>1597</v>
      </c>
      <c r="Z386" s="36">
        <v>1140</v>
      </c>
      <c r="AA386" s="36">
        <v>4249</v>
      </c>
      <c r="AB386" s="36">
        <v>6450</v>
      </c>
      <c r="AC386" s="36">
        <v>8300</v>
      </c>
      <c r="AD386" s="36">
        <v>2344</v>
      </c>
      <c r="AE386" s="36">
        <v>1220</v>
      </c>
      <c r="AF386" s="36">
        <v>1670</v>
      </c>
      <c r="AG386">
        <v>985</v>
      </c>
      <c r="AH386">
        <v>605</v>
      </c>
      <c r="AI386" s="36">
        <v>2360</v>
      </c>
      <c r="AJ386">
        <v>220</v>
      </c>
      <c r="AK386">
        <v>364</v>
      </c>
      <c r="AL386" s="36">
        <v>6300</v>
      </c>
      <c r="AM386">
        <v>420</v>
      </c>
      <c r="AN386" s="36">
        <v>3910</v>
      </c>
      <c r="AO386" s="36">
        <v>21700</v>
      </c>
      <c r="AP386" s="36">
        <v>3570</v>
      </c>
      <c r="AQ386" s="36">
        <v>2070</v>
      </c>
      <c r="AR386">
        <v>95</v>
      </c>
      <c r="AS386" s="36">
        <v>1470</v>
      </c>
      <c r="AT386" s="36">
        <v>10650</v>
      </c>
      <c r="AU386" s="36">
        <v>23725</v>
      </c>
      <c r="AV386">
        <v>565</v>
      </c>
      <c r="AW386" s="36">
        <v>2540</v>
      </c>
      <c r="AX386">
        <v>458</v>
      </c>
      <c r="AY386" s="36">
        <v>2720</v>
      </c>
      <c r="AZ386">
        <v>725</v>
      </c>
      <c r="BA386" s="36">
        <v>4550</v>
      </c>
      <c r="BB386" s="36">
        <v>1105</v>
      </c>
      <c r="BC386" s="20">
        <v>1090</v>
      </c>
      <c r="BD386">
        <v>535</v>
      </c>
      <c r="BE386" s="36">
        <v>1145</v>
      </c>
      <c r="BF386" s="36">
        <v>2260</v>
      </c>
      <c r="BG386" s="36">
        <v>1525</v>
      </c>
      <c r="BH386">
        <v>530</v>
      </c>
      <c r="BI386" s="36">
        <v>3480</v>
      </c>
      <c r="BJ386">
        <v>159</v>
      </c>
    </row>
    <row r="387" spans="1:62" ht="15" thickBot="1" x14ac:dyDescent="0.35">
      <c r="A387" s="29">
        <v>45316</v>
      </c>
      <c r="B387" s="25">
        <v>19045.7</v>
      </c>
      <c r="C387" s="22">
        <v>12.08</v>
      </c>
      <c r="D387" s="30">
        <f t="shared" si="5"/>
        <v>230072.05600000001</v>
      </c>
      <c r="E387" s="23"/>
      <c r="F387" s="23"/>
      <c r="G387" s="21">
        <v>45089</v>
      </c>
      <c r="H387" s="36">
        <v>1300</v>
      </c>
      <c r="I387" s="36">
        <v>2530</v>
      </c>
      <c r="J387" s="20">
        <v>6425</v>
      </c>
      <c r="K387" s="36">
        <v>2890</v>
      </c>
      <c r="L387">
        <v>910</v>
      </c>
      <c r="M387" s="36">
        <v>5425</v>
      </c>
      <c r="N387" s="36">
        <v>1265</v>
      </c>
      <c r="O387" s="36">
        <v>1740</v>
      </c>
      <c r="P387">
        <v>198</v>
      </c>
      <c r="Q387" s="36">
        <v>3800</v>
      </c>
      <c r="R387">
        <v>85</v>
      </c>
      <c r="S387" s="36">
        <v>1400</v>
      </c>
      <c r="T387" s="36">
        <v>5725</v>
      </c>
      <c r="U387" s="36">
        <v>1700</v>
      </c>
      <c r="V387" s="36">
        <v>8800</v>
      </c>
      <c r="W387" s="36">
        <v>5800</v>
      </c>
      <c r="X387" s="36">
        <v>5225</v>
      </c>
      <c r="Y387" s="36">
        <v>1308</v>
      </c>
      <c r="Z387" s="36">
        <v>1150</v>
      </c>
      <c r="AA387" s="36">
        <v>4387</v>
      </c>
      <c r="AB387" s="36">
        <v>6500</v>
      </c>
      <c r="AC387" s="36">
        <v>8400</v>
      </c>
      <c r="AD387" s="36">
        <v>2325</v>
      </c>
      <c r="AE387" s="36">
        <v>1225</v>
      </c>
      <c r="AF387" s="36">
        <v>1700</v>
      </c>
      <c r="AG387" s="36">
        <v>1030</v>
      </c>
      <c r="AH387">
        <v>605</v>
      </c>
      <c r="AI387" s="36">
        <v>2440</v>
      </c>
      <c r="AJ387">
        <v>224</v>
      </c>
      <c r="AK387">
        <v>370</v>
      </c>
      <c r="AL387" s="36">
        <v>6425</v>
      </c>
      <c r="AM387">
        <v>430</v>
      </c>
      <c r="AN387" s="36">
        <v>3920</v>
      </c>
      <c r="AO387" s="36">
        <v>21625</v>
      </c>
      <c r="AP387" s="36">
        <v>3510</v>
      </c>
      <c r="AQ387" s="36">
        <v>2140</v>
      </c>
      <c r="AR387">
        <v>92</v>
      </c>
      <c r="AS387" s="36">
        <v>1465</v>
      </c>
      <c r="AT387" s="36">
        <v>10650</v>
      </c>
      <c r="AU387" s="36">
        <v>23850</v>
      </c>
      <c r="AV387">
        <v>595</v>
      </c>
      <c r="AW387" s="36">
        <v>2500</v>
      </c>
      <c r="AX387">
        <v>458</v>
      </c>
      <c r="AY387" s="36">
        <v>2780</v>
      </c>
      <c r="AZ387">
        <v>720</v>
      </c>
      <c r="BA387" s="36">
        <v>4500</v>
      </c>
      <c r="BB387" s="36">
        <v>1125</v>
      </c>
      <c r="BC387" s="20">
        <v>1100</v>
      </c>
      <c r="BD387">
        <v>550</v>
      </c>
      <c r="BE387" s="36">
        <v>1140</v>
      </c>
      <c r="BF387" s="36">
        <v>2300</v>
      </c>
      <c r="BG387" s="36">
        <v>1625</v>
      </c>
      <c r="BH387">
        <v>535</v>
      </c>
      <c r="BI387" s="36">
        <v>3170</v>
      </c>
      <c r="BJ387">
        <v>161</v>
      </c>
    </row>
    <row r="388" spans="1:62" ht="15" thickBot="1" x14ac:dyDescent="0.35">
      <c r="A388" s="29">
        <v>45315</v>
      </c>
      <c r="B388" s="25">
        <v>19045.7</v>
      </c>
      <c r="C388" s="22">
        <v>12.164</v>
      </c>
      <c r="D388" s="30">
        <f t="shared" ref="D388:D451" si="6">B388*C388</f>
        <v>231671.89480000001</v>
      </c>
      <c r="E388" s="23"/>
      <c r="F388" s="23"/>
      <c r="G388" s="21">
        <v>45058</v>
      </c>
      <c r="H388" s="36">
        <v>1300</v>
      </c>
      <c r="I388" s="36">
        <v>2510</v>
      </c>
      <c r="J388" s="20">
        <v>6600</v>
      </c>
      <c r="K388" s="36">
        <v>2870</v>
      </c>
      <c r="L388">
        <v>945</v>
      </c>
      <c r="M388" s="36">
        <v>5450</v>
      </c>
      <c r="N388" s="36">
        <v>1285</v>
      </c>
      <c r="O388" s="36">
        <v>1715</v>
      </c>
      <c r="P388">
        <v>200</v>
      </c>
      <c r="Q388" s="36">
        <v>3670</v>
      </c>
      <c r="R388">
        <v>82</v>
      </c>
      <c r="S388" s="36">
        <v>1405</v>
      </c>
      <c r="T388" s="36">
        <v>5725</v>
      </c>
      <c r="U388" s="36">
        <v>1745</v>
      </c>
      <c r="V388" s="36">
        <v>8900</v>
      </c>
      <c r="W388" s="36">
        <v>5975</v>
      </c>
      <c r="X388" s="36">
        <v>5300</v>
      </c>
      <c r="Y388" s="36">
        <v>1048</v>
      </c>
      <c r="Z388" s="36">
        <v>1175</v>
      </c>
      <c r="AA388" s="36">
        <v>4259</v>
      </c>
      <c r="AB388" s="36">
        <v>6475</v>
      </c>
      <c r="AC388" s="36">
        <v>8575</v>
      </c>
      <c r="AD388" s="36">
        <v>2350</v>
      </c>
      <c r="AE388" s="36">
        <v>1210</v>
      </c>
      <c r="AF388" s="36">
        <v>1660</v>
      </c>
      <c r="AG388" s="36">
        <v>1040</v>
      </c>
      <c r="AH388">
        <v>630</v>
      </c>
      <c r="AI388" s="36">
        <v>2430</v>
      </c>
      <c r="AJ388">
        <v>226</v>
      </c>
      <c r="AK388">
        <v>378</v>
      </c>
      <c r="AL388" s="36">
        <v>6375</v>
      </c>
      <c r="AM388">
        <v>420</v>
      </c>
      <c r="AN388" s="36">
        <v>3850</v>
      </c>
      <c r="AO388" s="36">
        <v>22050</v>
      </c>
      <c r="AP388" s="36">
        <v>3620</v>
      </c>
      <c r="AQ388" s="36">
        <v>2050</v>
      </c>
      <c r="AR388">
        <v>101</v>
      </c>
      <c r="AS388" s="36">
        <v>1495</v>
      </c>
      <c r="AT388" s="36">
        <v>10675</v>
      </c>
      <c r="AU388" s="36">
        <v>23950</v>
      </c>
      <c r="AV388">
        <v>565</v>
      </c>
      <c r="AW388" s="36">
        <v>2520</v>
      </c>
      <c r="AX388">
        <v>474</v>
      </c>
      <c r="AY388" s="36">
        <v>2700</v>
      </c>
      <c r="AZ388">
        <v>720</v>
      </c>
      <c r="BA388" s="36">
        <v>4670</v>
      </c>
      <c r="BB388" s="36">
        <v>1115</v>
      </c>
      <c r="BC388" s="20">
        <v>1025</v>
      </c>
      <c r="BD388">
        <v>545</v>
      </c>
      <c r="BE388" s="36">
        <v>1120</v>
      </c>
      <c r="BF388" s="36">
        <v>2310</v>
      </c>
      <c r="BG388" s="36">
        <v>1605</v>
      </c>
      <c r="BH388">
        <v>540</v>
      </c>
      <c r="BI388" s="36">
        <v>2910</v>
      </c>
      <c r="BJ388">
        <v>162</v>
      </c>
    </row>
    <row r="389" spans="1:62" ht="15" thickBot="1" x14ac:dyDescent="0.35">
      <c r="A389" s="29">
        <v>45314</v>
      </c>
      <c r="B389" s="25">
        <v>19045.7</v>
      </c>
      <c r="C389" s="22">
        <v>11.988</v>
      </c>
      <c r="D389" s="30">
        <f t="shared" si="6"/>
        <v>228319.85159999999</v>
      </c>
      <c r="E389" s="23"/>
      <c r="F389" s="23"/>
      <c r="G389" s="21">
        <v>45028</v>
      </c>
      <c r="H389" s="36">
        <v>1300</v>
      </c>
      <c r="I389" s="36">
        <v>2560</v>
      </c>
      <c r="J389" s="20">
        <v>6375</v>
      </c>
      <c r="K389" s="36">
        <v>2870</v>
      </c>
      <c r="L389">
        <v>965</v>
      </c>
      <c r="M389" s="36">
        <v>5500</v>
      </c>
      <c r="N389" s="36">
        <v>1290</v>
      </c>
      <c r="O389" s="36">
        <v>1700</v>
      </c>
      <c r="P389">
        <v>206</v>
      </c>
      <c r="Q389" s="36">
        <v>3550</v>
      </c>
      <c r="R389">
        <v>79</v>
      </c>
      <c r="S389" s="36">
        <v>1405</v>
      </c>
      <c r="T389" s="36">
        <v>5750</v>
      </c>
      <c r="U389" s="36">
        <v>1750</v>
      </c>
      <c r="V389" s="36">
        <v>8925</v>
      </c>
      <c r="W389" s="36">
        <v>6000</v>
      </c>
      <c r="X389" s="36">
        <v>5300</v>
      </c>
      <c r="Y389" s="36">
        <v>1013</v>
      </c>
      <c r="Z389" s="36">
        <v>1150</v>
      </c>
      <c r="AA389" s="36">
        <v>4348</v>
      </c>
      <c r="AB389" s="36">
        <v>6350</v>
      </c>
      <c r="AC389" s="36">
        <v>8425</v>
      </c>
      <c r="AD389" s="36">
        <v>2325</v>
      </c>
      <c r="AE389" s="36">
        <v>1195</v>
      </c>
      <c r="AF389" s="36">
        <v>1640</v>
      </c>
      <c r="AG389" s="36">
        <v>1055</v>
      </c>
      <c r="AH389">
        <v>645</v>
      </c>
      <c r="AI389" s="36">
        <v>2480</v>
      </c>
      <c r="AJ389">
        <v>224</v>
      </c>
      <c r="AK389">
        <v>374</v>
      </c>
      <c r="AL389" s="36">
        <v>6450</v>
      </c>
      <c r="AM389">
        <v>428</v>
      </c>
      <c r="AN389" s="36">
        <v>3810</v>
      </c>
      <c r="AO389" s="36">
        <v>22425</v>
      </c>
      <c r="AP389" s="36">
        <v>3630</v>
      </c>
      <c r="AQ389" s="36">
        <v>2070</v>
      </c>
      <c r="AR389">
        <v>100</v>
      </c>
      <c r="AS389" s="36">
        <v>1445</v>
      </c>
      <c r="AT389" s="36">
        <v>10500</v>
      </c>
      <c r="AU389" s="36">
        <v>24575</v>
      </c>
      <c r="AV389">
        <v>580</v>
      </c>
      <c r="AW389" s="36">
        <v>2640</v>
      </c>
      <c r="AX389">
        <v>472</v>
      </c>
      <c r="AY389" s="36">
        <v>2740</v>
      </c>
      <c r="AZ389">
        <v>725</v>
      </c>
      <c r="BA389" s="36">
        <v>4690</v>
      </c>
      <c r="BB389" s="36">
        <v>1125</v>
      </c>
      <c r="BC389" s="20">
        <v>1010</v>
      </c>
      <c r="BD389">
        <v>555</v>
      </c>
      <c r="BE389" s="36">
        <v>1100</v>
      </c>
      <c r="BF389" s="36">
        <v>2190</v>
      </c>
      <c r="BG389" s="36">
        <v>1645</v>
      </c>
      <c r="BH389">
        <v>540</v>
      </c>
      <c r="BI389" s="36">
        <v>2910</v>
      </c>
      <c r="BJ389">
        <v>164</v>
      </c>
    </row>
    <row r="390" spans="1:62" ht="15" thickBot="1" x14ac:dyDescent="0.35">
      <c r="A390" s="29">
        <v>45313</v>
      </c>
      <c r="B390" s="25">
        <v>19045.7</v>
      </c>
      <c r="C390" s="22">
        <v>11.94</v>
      </c>
      <c r="D390" s="30">
        <f t="shared" si="6"/>
        <v>227405.658</v>
      </c>
      <c r="E390" s="23"/>
      <c r="F390" s="23"/>
      <c r="G390" s="21">
        <v>44938</v>
      </c>
      <c r="H390" s="36">
        <v>1275</v>
      </c>
      <c r="I390" s="36">
        <v>2560</v>
      </c>
      <c r="J390" s="20">
        <v>5900</v>
      </c>
      <c r="K390" s="36">
        <v>2900</v>
      </c>
      <c r="L390">
        <v>950</v>
      </c>
      <c r="M390" s="36">
        <v>5350</v>
      </c>
      <c r="N390" s="36">
        <v>1270</v>
      </c>
      <c r="O390" s="36">
        <v>1675</v>
      </c>
      <c r="P390">
        <v>199</v>
      </c>
      <c r="Q390" s="36">
        <v>3590</v>
      </c>
      <c r="R390">
        <v>71</v>
      </c>
      <c r="S390" s="36">
        <v>1435</v>
      </c>
      <c r="T390" s="36">
        <v>5750</v>
      </c>
      <c r="U390" s="36">
        <v>1705</v>
      </c>
      <c r="V390" s="36">
        <v>8950</v>
      </c>
      <c r="W390" s="36">
        <v>5900</v>
      </c>
      <c r="X390" s="36">
        <v>5250</v>
      </c>
      <c r="Y390" s="36">
        <v>1013</v>
      </c>
      <c r="Z390" s="36">
        <v>1150</v>
      </c>
      <c r="AA390" s="36">
        <v>4338</v>
      </c>
      <c r="AB390" s="36">
        <v>6325</v>
      </c>
      <c r="AC390" s="36">
        <v>8475</v>
      </c>
      <c r="AD390" s="36">
        <v>2394</v>
      </c>
      <c r="AE390" s="36">
        <v>1185</v>
      </c>
      <c r="AF390" s="36">
        <v>1665</v>
      </c>
      <c r="AG390" s="36">
        <v>1125</v>
      </c>
      <c r="AH390">
        <v>655</v>
      </c>
      <c r="AI390" s="36">
        <v>2520</v>
      </c>
      <c r="AJ390">
        <v>224</v>
      </c>
      <c r="AK390">
        <v>380</v>
      </c>
      <c r="AL390" s="36">
        <v>6550</v>
      </c>
      <c r="AM390">
        <v>432</v>
      </c>
      <c r="AN390" s="36">
        <v>3830</v>
      </c>
      <c r="AO390" s="36">
        <v>22150</v>
      </c>
      <c r="AP390" s="36">
        <v>3630</v>
      </c>
      <c r="AQ390" s="36">
        <v>2080</v>
      </c>
      <c r="AR390">
        <v>109</v>
      </c>
      <c r="AS390" s="36">
        <v>1460</v>
      </c>
      <c r="AT390" s="36">
        <v>10525</v>
      </c>
      <c r="AU390" s="36">
        <v>24550</v>
      </c>
      <c r="AV390">
        <v>605</v>
      </c>
      <c r="AW390" s="36">
        <v>2590</v>
      </c>
      <c r="AX390">
        <v>486</v>
      </c>
      <c r="AY390" s="36">
        <v>2700</v>
      </c>
      <c r="AZ390">
        <v>715</v>
      </c>
      <c r="BA390" s="36">
        <v>4600</v>
      </c>
      <c r="BB390" s="36">
        <v>1120</v>
      </c>
      <c r="BC390" s="20">
        <v>1040</v>
      </c>
      <c r="BD390">
        <v>565</v>
      </c>
      <c r="BE390" s="36">
        <v>1005</v>
      </c>
      <c r="BF390" s="36">
        <v>2220</v>
      </c>
      <c r="BG390" s="36">
        <v>1610</v>
      </c>
      <c r="BH390">
        <v>540</v>
      </c>
      <c r="BI390" s="36">
        <v>2950</v>
      </c>
      <c r="BJ390">
        <v>166</v>
      </c>
    </row>
    <row r="391" spans="1:62" ht="15" thickBot="1" x14ac:dyDescent="0.35">
      <c r="A391" s="29">
        <v>45310</v>
      </c>
      <c r="B391" s="25">
        <v>19045.7</v>
      </c>
      <c r="C391" s="22">
        <v>11.811999999999999</v>
      </c>
      <c r="D391" s="30">
        <f t="shared" si="6"/>
        <v>224967.80840000001</v>
      </c>
      <c r="E391" s="23"/>
      <c r="F391" s="23"/>
      <c r="G391" t="s">
        <v>784</v>
      </c>
      <c r="H391" s="36">
        <v>1325</v>
      </c>
      <c r="I391" s="36">
        <v>2620</v>
      </c>
      <c r="J391" s="20">
        <v>7200</v>
      </c>
      <c r="K391" s="36">
        <v>2870</v>
      </c>
      <c r="L391">
        <v>955</v>
      </c>
      <c r="M391" s="36">
        <v>5275</v>
      </c>
      <c r="N391" s="36">
        <v>1295</v>
      </c>
      <c r="O391" s="36">
        <v>1655</v>
      </c>
      <c r="P391">
        <v>202</v>
      </c>
      <c r="Q391" s="36">
        <v>3580</v>
      </c>
      <c r="R391">
        <v>70</v>
      </c>
      <c r="S391" s="36">
        <v>1435</v>
      </c>
      <c r="T391" s="36">
        <v>5400</v>
      </c>
      <c r="U391" s="36">
        <v>1740</v>
      </c>
      <c r="V391" s="36">
        <v>8975</v>
      </c>
      <c r="W391" s="36">
        <v>5850</v>
      </c>
      <c r="X391" s="36">
        <v>5275</v>
      </c>
      <c r="Y391" s="36">
        <v>1043</v>
      </c>
      <c r="Z391" s="36">
        <v>1130</v>
      </c>
      <c r="AA391" s="36">
        <v>4436</v>
      </c>
      <c r="AB391" s="36">
        <v>6425</v>
      </c>
      <c r="AC391" s="36">
        <v>8775</v>
      </c>
      <c r="AD391" s="36">
        <v>2381</v>
      </c>
      <c r="AE391" s="36">
        <v>1175</v>
      </c>
      <c r="AF391" s="36">
        <v>1615</v>
      </c>
      <c r="AG391" s="36">
        <v>1155</v>
      </c>
      <c r="AH391">
        <v>645</v>
      </c>
      <c r="AI391" s="36">
        <v>2550</v>
      </c>
      <c r="AJ391">
        <v>230</v>
      </c>
      <c r="AK391">
        <v>358</v>
      </c>
      <c r="AL391" s="36">
        <v>6500</v>
      </c>
      <c r="AM391">
        <v>438</v>
      </c>
      <c r="AN391" s="36">
        <v>3760</v>
      </c>
      <c r="AO391" s="36">
        <v>21900</v>
      </c>
      <c r="AP391" s="36">
        <v>3650</v>
      </c>
      <c r="AQ391" s="36">
        <v>2120</v>
      </c>
      <c r="AR391">
        <v>97</v>
      </c>
      <c r="AS391" s="36">
        <v>1470</v>
      </c>
      <c r="AT391" s="36">
        <v>11550</v>
      </c>
      <c r="AU391" s="36">
        <v>24550</v>
      </c>
      <c r="AV391">
        <v>635</v>
      </c>
      <c r="AW391" s="36">
        <v>2530</v>
      </c>
      <c r="AX391">
        <v>492</v>
      </c>
      <c r="AY391" s="36">
        <v>2800</v>
      </c>
      <c r="AZ391">
        <v>720</v>
      </c>
      <c r="BA391" s="36">
        <v>4700</v>
      </c>
      <c r="BB391" s="36">
        <v>1115</v>
      </c>
      <c r="BC391" s="20">
        <v>1055</v>
      </c>
      <c r="BD391">
        <v>555</v>
      </c>
      <c r="BE391" s="36">
        <v>1010</v>
      </c>
      <c r="BF391" s="36">
        <v>2740</v>
      </c>
      <c r="BG391" s="36">
        <v>1635</v>
      </c>
      <c r="BH391">
        <v>540</v>
      </c>
      <c r="BI391" s="36">
        <v>2920</v>
      </c>
      <c r="BJ391">
        <v>166</v>
      </c>
    </row>
    <row r="392" spans="1:62" ht="15" thickBot="1" x14ac:dyDescent="0.35">
      <c r="A392" s="29">
        <v>45309</v>
      </c>
      <c r="B392" s="25">
        <v>19045.7</v>
      </c>
      <c r="C392" s="22">
        <v>11.91</v>
      </c>
      <c r="D392" s="30">
        <f t="shared" si="6"/>
        <v>226834.28700000001</v>
      </c>
      <c r="E392" s="23"/>
      <c r="F392" s="23"/>
      <c r="G392" t="s">
        <v>785</v>
      </c>
      <c r="H392" s="36">
        <v>1265</v>
      </c>
      <c r="I392" s="36">
        <v>2580</v>
      </c>
      <c r="J392" s="20">
        <v>7775</v>
      </c>
      <c r="K392" s="36">
        <v>2810</v>
      </c>
      <c r="L392">
        <v>965</v>
      </c>
      <c r="M392" s="36">
        <v>5300</v>
      </c>
      <c r="N392" s="36">
        <v>1280</v>
      </c>
      <c r="O392" s="36">
        <v>1645</v>
      </c>
      <c r="P392">
        <v>206</v>
      </c>
      <c r="Q392" s="36">
        <v>3560</v>
      </c>
      <c r="R392">
        <v>69</v>
      </c>
      <c r="S392" s="36">
        <v>1445</v>
      </c>
      <c r="T392" s="36">
        <v>5525</v>
      </c>
      <c r="U392" s="36">
        <v>1700</v>
      </c>
      <c r="V392" s="36">
        <v>8900</v>
      </c>
      <c r="W392" s="36">
        <v>5850</v>
      </c>
      <c r="X392" s="36">
        <v>5225</v>
      </c>
      <c r="Y392" s="36">
        <v>1028</v>
      </c>
      <c r="Z392" s="36">
        <v>1170</v>
      </c>
      <c r="AA392" s="36">
        <v>4624</v>
      </c>
      <c r="AB392" s="36">
        <v>6425</v>
      </c>
      <c r="AC392" s="36">
        <v>8800</v>
      </c>
      <c r="AD392" s="36">
        <v>2381</v>
      </c>
      <c r="AE392" s="36">
        <v>1175</v>
      </c>
      <c r="AF392" s="36">
        <v>1605</v>
      </c>
      <c r="AG392" s="36">
        <v>1205</v>
      </c>
      <c r="AH392">
        <v>615</v>
      </c>
      <c r="AI392" s="36">
        <v>2500</v>
      </c>
      <c r="AJ392">
        <v>228</v>
      </c>
      <c r="AK392">
        <v>362</v>
      </c>
      <c r="AL392" s="36">
        <v>6400</v>
      </c>
      <c r="AM392">
        <v>438</v>
      </c>
      <c r="AN392" s="36">
        <v>3720</v>
      </c>
      <c r="AO392" s="36">
        <v>22450</v>
      </c>
      <c r="AP392" s="36">
        <v>3630</v>
      </c>
      <c r="AQ392" s="36">
        <v>2160</v>
      </c>
      <c r="AR392">
        <v>94</v>
      </c>
      <c r="AS392" s="36">
        <v>1450</v>
      </c>
      <c r="AT392" s="36">
        <v>10500</v>
      </c>
      <c r="AU392" s="36">
        <v>24700</v>
      </c>
      <c r="AV392">
        <v>630</v>
      </c>
      <c r="AW392" s="36">
        <v>2460</v>
      </c>
      <c r="AX392">
        <v>482</v>
      </c>
      <c r="AY392" s="36">
        <v>2790</v>
      </c>
      <c r="AZ392">
        <v>710</v>
      </c>
      <c r="BA392" s="36">
        <v>4500</v>
      </c>
      <c r="BB392" s="36">
        <v>1135</v>
      </c>
      <c r="BC392" s="20">
        <v>1000</v>
      </c>
      <c r="BD392">
        <v>585</v>
      </c>
      <c r="BE392" s="36">
        <v>1035</v>
      </c>
      <c r="BF392" s="36">
        <v>2290</v>
      </c>
      <c r="BG392" s="36">
        <v>1600</v>
      </c>
      <c r="BH392">
        <v>545</v>
      </c>
      <c r="BI392" s="36">
        <v>2890</v>
      </c>
      <c r="BJ392">
        <v>167</v>
      </c>
    </row>
    <row r="393" spans="1:62" ht="15" thickBot="1" x14ac:dyDescent="0.35">
      <c r="A393" s="29">
        <v>45308</v>
      </c>
      <c r="B393" s="25">
        <v>19045.7</v>
      </c>
      <c r="C393" s="22">
        <v>11.827999999999999</v>
      </c>
      <c r="D393" s="30">
        <f t="shared" si="6"/>
        <v>225272.53959999999</v>
      </c>
      <c r="E393" s="23"/>
      <c r="F393" s="23"/>
      <c r="G393" t="s">
        <v>786</v>
      </c>
      <c r="H393" s="36">
        <v>1255</v>
      </c>
      <c r="I393" s="36">
        <v>2580</v>
      </c>
      <c r="J393" s="20">
        <v>7725</v>
      </c>
      <c r="K393" s="36">
        <v>2870</v>
      </c>
      <c r="L393">
        <v>895</v>
      </c>
      <c r="M393" s="36">
        <v>5350</v>
      </c>
      <c r="N393" s="36">
        <v>1295</v>
      </c>
      <c r="O393" s="36">
        <v>1660</v>
      </c>
      <c r="P393">
        <v>204</v>
      </c>
      <c r="Q393" s="36">
        <v>3700</v>
      </c>
      <c r="R393">
        <v>70</v>
      </c>
      <c r="S393" s="36">
        <v>1430</v>
      </c>
      <c r="T393" s="36">
        <v>5550</v>
      </c>
      <c r="U393" s="36">
        <v>1655</v>
      </c>
      <c r="V393" s="36">
        <v>8875</v>
      </c>
      <c r="W393" s="36">
        <v>5900</v>
      </c>
      <c r="X393" s="36">
        <v>5175</v>
      </c>
      <c r="Y393" s="36">
        <v>1008</v>
      </c>
      <c r="Z393" s="36">
        <v>1135</v>
      </c>
      <c r="AA393" s="36">
        <v>4318</v>
      </c>
      <c r="AB393" s="36">
        <v>6375</v>
      </c>
      <c r="AC393" s="36">
        <v>8450</v>
      </c>
      <c r="AD393" s="36">
        <v>2288</v>
      </c>
      <c r="AE393" s="36">
        <v>1185</v>
      </c>
      <c r="AF393" s="36">
        <v>1605</v>
      </c>
      <c r="AG393" s="36">
        <v>1145</v>
      </c>
      <c r="AH393">
        <v>635</v>
      </c>
      <c r="AI393" s="36">
        <v>2530</v>
      </c>
      <c r="AJ393">
        <v>230</v>
      </c>
      <c r="AK393">
        <v>354</v>
      </c>
      <c r="AL393" s="36">
        <v>6400</v>
      </c>
      <c r="AM393">
        <v>432</v>
      </c>
      <c r="AN393" s="36">
        <v>3770</v>
      </c>
      <c r="AO393" s="36">
        <v>22500</v>
      </c>
      <c r="AP393" s="36">
        <v>3600</v>
      </c>
      <c r="AQ393" s="36">
        <v>2150</v>
      </c>
      <c r="AR393">
        <v>91</v>
      </c>
      <c r="AS393" s="36">
        <v>1455</v>
      </c>
      <c r="AT393" s="36">
        <v>10650</v>
      </c>
      <c r="AU393" s="36">
        <v>24975</v>
      </c>
      <c r="AV393">
        <v>615</v>
      </c>
      <c r="AW393" s="36">
        <v>2390</v>
      </c>
      <c r="AX393">
        <v>488</v>
      </c>
      <c r="AY393" s="36">
        <v>2720</v>
      </c>
      <c r="AZ393">
        <v>695</v>
      </c>
      <c r="BA393" s="36">
        <v>4370</v>
      </c>
      <c r="BB393" s="36">
        <v>1130</v>
      </c>
      <c r="BC393" s="20">
        <v>1015</v>
      </c>
      <c r="BD393">
        <v>600</v>
      </c>
      <c r="BE393" s="36">
        <v>1045</v>
      </c>
      <c r="BF393" s="36">
        <v>2310</v>
      </c>
      <c r="BG393" s="36">
        <v>1630</v>
      </c>
      <c r="BH393">
        <v>550</v>
      </c>
      <c r="BI393" s="36">
        <v>2840</v>
      </c>
      <c r="BJ393">
        <v>167</v>
      </c>
    </row>
    <row r="394" spans="1:62" ht="15" thickBot="1" x14ac:dyDescent="0.35">
      <c r="A394" s="29">
        <v>45307</v>
      </c>
      <c r="B394" s="25">
        <v>19045.7</v>
      </c>
      <c r="C394" s="22">
        <v>11.875999999999999</v>
      </c>
      <c r="D394" s="30">
        <f t="shared" si="6"/>
        <v>226186.73319999999</v>
      </c>
      <c r="E394" s="23"/>
      <c r="F394" s="23"/>
      <c r="G394" t="s">
        <v>787</v>
      </c>
      <c r="H394" s="36">
        <v>1255</v>
      </c>
      <c r="I394" s="36">
        <v>2550</v>
      </c>
      <c r="J394" s="20">
        <v>7550</v>
      </c>
      <c r="K394" s="36">
        <v>2860</v>
      </c>
      <c r="L394">
        <v>900</v>
      </c>
      <c r="M394" s="36">
        <v>5350</v>
      </c>
      <c r="N394" s="36">
        <v>1290</v>
      </c>
      <c r="O394" s="36">
        <v>1645</v>
      </c>
      <c r="P394">
        <v>200</v>
      </c>
      <c r="Q394" s="36">
        <v>3600</v>
      </c>
      <c r="R394">
        <v>70</v>
      </c>
      <c r="S394" s="36">
        <v>1440</v>
      </c>
      <c r="T394" s="36">
        <v>5625</v>
      </c>
      <c r="U394" s="36">
        <v>1620</v>
      </c>
      <c r="V394" s="36">
        <v>8875</v>
      </c>
      <c r="W394" s="36">
        <v>5900</v>
      </c>
      <c r="X394" s="36">
        <v>5275</v>
      </c>
      <c r="Y394">
        <v>943</v>
      </c>
      <c r="Z394" s="36">
        <v>1145</v>
      </c>
      <c r="AA394" s="36">
        <v>4456</v>
      </c>
      <c r="AB394" s="36">
        <v>6400</v>
      </c>
      <c r="AC394" s="36">
        <v>8350</v>
      </c>
      <c r="AD394" s="36">
        <v>2300</v>
      </c>
      <c r="AE394" s="36">
        <v>1210</v>
      </c>
      <c r="AF394" s="36">
        <v>1625</v>
      </c>
      <c r="AG394" s="36">
        <v>1115</v>
      </c>
      <c r="AH394">
        <v>630</v>
      </c>
      <c r="AI394" s="36">
        <v>2490</v>
      </c>
      <c r="AJ394">
        <v>214</v>
      </c>
      <c r="AK394">
        <v>362</v>
      </c>
      <c r="AL394" s="36">
        <v>6500</v>
      </c>
      <c r="AM394">
        <v>424</v>
      </c>
      <c r="AN394" s="36">
        <v>3680</v>
      </c>
      <c r="AO394" s="36">
        <v>22450</v>
      </c>
      <c r="AP394" s="36">
        <v>3520</v>
      </c>
      <c r="AQ394" s="36">
        <v>2100</v>
      </c>
      <c r="AR394">
        <v>95</v>
      </c>
      <c r="AS394" s="36">
        <v>1445</v>
      </c>
      <c r="AT394" s="36">
        <v>10650</v>
      </c>
      <c r="AU394" s="36">
        <v>25200</v>
      </c>
      <c r="AV394">
        <v>620</v>
      </c>
      <c r="AW394" s="36">
        <v>2250</v>
      </c>
      <c r="AX394">
        <v>480</v>
      </c>
      <c r="AY394" s="36">
        <v>2700</v>
      </c>
      <c r="AZ394">
        <v>700</v>
      </c>
      <c r="BA394" s="36">
        <v>4300</v>
      </c>
      <c r="BB394" s="36">
        <v>1145</v>
      </c>
      <c r="BC394" s="20">
        <v>1010</v>
      </c>
      <c r="BD394">
        <v>570</v>
      </c>
      <c r="BE394">
        <v>995</v>
      </c>
      <c r="BF394" s="36">
        <v>2260</v>
      </c>
      <c r="BG394" s="36">
        <v>1635</v>
      </c>
      <c r="BH394">
        <v>560</v>
      </c>
      <c r="BI394" s="36">
        <v>2870</v>
      </c>
      <c r="BJ394">
        <v>166</v>
      </c>
    </row>
    <row r="395" spans="1:62" ht="15" thickBot="1" x14ac:dyDescent="0.35">
      <c r="A395" s="29">
        <v>45306</v>
      </c>
      <c r="B395" s="25">
        <v>19045.7</v>
      </c>
      <c r="C395" s="22">
        <v>11.938000000000001</v>
      </c>
      <c r="D395" s="30">
        <f t="shared" si="6"/>
        <v>227367.56660000002</v>
      </c>
      <c r="E395" s="23"/>
      <c r="F395" s="23"/>
      <c r="G395" t="s">
        <v>788</v>
      </c>
      <c r="H395" s="36">
        <v>1180</v>
      </c>
      <c r="I395" s="36">
        <v>2540</v>
      </c>
      <c r="J395" s="20">
        <v>7150</v>
      </c>
      <c r="K395" s="36">
        <v>2870</v>
      </c>
      <c r="L395">
        <v>925</v>
      </c>
      <c r="M395" s="36">
        <v>5400</v>
      </c>
      <c r="N395" s="36">
        <v>1265</v>
      </c>
      <c r="O395" s="36">
        <v>1655</v>
      </c>
      <c r="P395">
        <v>187</v>
      </c>
      <c r="Q395" s="36">
        <v>3650</v>
      </c>
      <c r="R395">
        <v>72</v>
      </c>
      <c r="S395" s="36">
        <v>1450</v>
      </c>
      <c r="T395" s="36">
        <v>5725</v>
      </c>
      <c r="U395" s="36">
        <v>1605</v>
      </c>
      <c r="V395" s="36">
        <v>8925</v>
      </c>
      <c r="W395" s="36">
        <v>5875</v>
      </c>
      <c r="X395" s="36">
        <v>5200</v>
      </c>
      <c r="Y395">
        <v>983</v>
      </c>
      <c r="Z395" s="36">
        <v>1120</v>
      </c>
      <c r="AA395" s="36">
        <v>4525</v>
      </c>
      <c r="AB395" s="36">
        <v>6425</v>
      </c>
      <c r="AC395" s="36">
        <v>8450</v>
      </c>
      <c r="AD395" s="36">
        <v>2275</v>
      </c>
      <c r="AE395" s="36">
        <v>1205</v>
      </c>
      <c r="AF395" s="36">
        <v>1595</v>
      </c>
      <c r="AG395" s="36">
        <v>1125</v>
      </c>
      <c r="AH395">
        <v>630</v>
      </c>
      <c r="AI395" s="36">
        <v>2510</v>
      </c>
      <c r="AJ395">
        <v>216</v>
      </c>
      <c r="AK395">
        <v>362</v>
      </c>
      <c r="AL395" s="36">
        <v>6425</v>
      </c>
      <c r="AM395">
        <v>430</v>
      </c>
      <c r="AN395" s="36">
        <v>3620</v>
      </c>
      <c r="AO395" s="36">
        <v>22625</v>
      </c>
      <c r="AP395" s="36">
        <v>3530</v>
      </c>
      <c r="AQ395" s="36">
        <v>2080</v>
      </c>
      <c r="AR395">
        <v>94</v>
      </c>
      <c r="AS395" s="36">
        <v>1455</v>
      </c>
      <c r="AT395" s="36">
        <v>10425</v>
      </c>
      <c r="AU395" s="36">
        <v>25400</v>
      </c>
      <c r="AV395">
        <v>580</v>
      </c>
      <c r="AW395" s="36">
        <v>2270</v>
      </c>
      <c r="AX395">
        <v>474</v>
      </c>
      <c r="AY395" s="36">
        <v>2650</v>
      </c>
      <c r="AZ395">
        <v>700</v>
      </c>
      <c r="BA395" s="36">
        <v>4640</v>
      </c>
      <c r="BB395" s="36">
        <v>1140</v>
      </c>
      <c r="BC395" s="20">
        <v>1050</v>
      </c>
      <c r="BD395">
        <v>570</v>
      </c>
      <c r="BE395" s="36">
        <v>1015</v>
      </c>
      <c r="BF395" s="36">
        <v>2350</v>
      </c>
      <c r="BG395" s="36">
        <v>1585</v>
      </c>
      <c r="BH395">
        <v>570</v>
      </c>
      <c r="BI395" s="36">
        <v>2900</v>
      </c>
      <c r="BJ395">
        <v>170</v>
      </c>
    </row>
    <row r="396" spans="1:62" ht="15" thickBot="1" x14ac:dyDescent="0.35">
      <c r="A396" s="29">
        <v>45303</v>
      </c>
      <c r="B396" s="25">
        <v>19045.7</v>
      </c>
      <c r="C396" s="22">
        <v>12.05</v>
      </c>
      <c r="D396" s="30">
        <f t="shared" si="6"/>
        <v>229500.68500000003</v>
      </c>
      <c r="E396" s="23"/>
      <c r="F396" s="23"/>
      <c r="G396" t="s">
        <v>789</v>
      </c>
      <c r="H396" s="36">
        <v>1190</v>
      </c>
      <c r="I396" s="36">
        <v>2550</v>
      </c>
      <c r="J396" s="20">
        <v>6900</v>
      </c>
      <c r="K396" s="36">
        <v>2890</v>
      </c>
      <c r="L396">
        <v>915</v>
      </c>
      <c r="M396" s="36">
        <v>5350</v>
      </c>
      <c r="N396" s="36">
        <v>1270</v>
      </c>
      <c r="O396" s="36">
        <v>1625</v>
      </c>
      <c r="P396">
        <v>188</v>
      </c>
      <c r="Q396" s="36">
        <v>3740</v>
      </c>
      <c r="R396">
        <v>73</v>
      </c>
      <c r="S396" s="36">
        <v>1450</v>
      </c>
      <c r="T396" s="36">
        <v>5700</v>
      </c>
      <c r="U396" s="36">
        <v>1600</v>
      </c>
      <c r="V396" s="36">
        <v>8925</v>
      </c>
      <c r="W396" s="36">
        <v>5900</v>
      </c>
      <c r="X396" s="36">
        <v>5150</v>
      </c>
      <c r="Y396">
        <v>993</v>
      </c>
      <c r="Z396" s="36">
        <v>1140</v>
      </c>
      <c r="AA396" s="36">
        <v>4525</v>
      </c>
      <c r="AB396" s="36">
        <v>6350</v>
      </c>
      <c r="AC396" s="36">
        <v>8450</v>
      </c>
      <c r="AD396" s="36">
        <v>2319</v>
      </c>
      <c r="AE396" s="36">
        <v>1240</v>
      </c>
      <c r="AF396" s="36">
        <v>1640</v>
      </c>
      <c r="AG396" s="36">
        <v>1125</v>
      </c>
      <c r="AH396">
        <v>625</v>
      </c>
      <c r="AI396" s="36">
        <v>2530</v>
      </c>
      <c r="AJ396">
        <v>218</v>
      </c>
      <c r="AK396">
        <v>362</v>
      </c>
      <c r="AL396" s="36">
        <v>6450</v>
      </c>
      <c r="AM396">
        <v>436</v>
      </c>
      <c r="AN396" s="36">
        <v>3600</v>
      </c>
      <c r="AO396" s="36">
        <v>22525</v>
      </c>
      <c r="AP396" s="36">
        <v>3540</v>
      </c>
      <c r="AQ396" s="36">
        <v>2090</v>
      </c>
      <c r="AR396">
        <v>94</v>
      </c>
      <c r="AS396" s="36">
        <v>1480</v>
      </c>
      <c r="AT396" s="36">
        <v>10550</v>
      </c>
      <c r="AU396" s="36">
        <v>25475</v>
      </c>
      <c r="AV396">
        <v>575</v>
      </c>
      <c r="AW396" s="36">
        <v>2250</v>
      </c>
      <c r="AX396">
        <v>472</v>
      </c>
      <c r="AY396" s="36">
        <v>2700</v>
      </c>
      <c r="AZ396">
        <v>700</v>
      </c>
      <c r="BA396" s="36">
        <v>4650</v>
      </c>
      <c r="BB396" s="36">
        <v>1145</v>
      </c>
      <c r="BC396" s="20">
        <v>1095</v>
      </c>
      <c r="BD396">
        <v>575</v>
      </c>
      <c r="BE396" s="36">
        <v>1045</v>
      </c>
      <c r="BF396" s="36">
        <v>2300</v>
      </c>
      <c r="BG396" s="36">
        <v>1560</v>
      </c>
      <c r="BH396">
        <v>535</v>
      </c>
      <c r="BI396" s="36">
        <v>2890</v>
      </c>
      <c r="BJ396">
        <v>169</v>
      </c>
    </row>
    <row r="397" spans="1:62" ht="15" thickBot="1" x14ac:dyDescent="0.35">
      <c r="A397" s="29">
        <v>45302</v>
      </c>
      <c r="B397" s="25">
        <v>19045.7</v>
      </c>
      <c r="C397" s="22">
        <v>12.2</v>
      </c>
      <c r="D397" s="30">
        <f t="shared" si="6"/>
        <v>232357.54</v>
      </c>
      <c r="E397" s="23"/>
      <c r="F397" s="23"/>
      <c r="G397" t="s">
        <v>790</v>
      </c>
      <c r="H397" s="36">
        <v>1205</v>
      </c>
      <c r="I397" s="36">
        <v>2590</v>
      </c>
      <c r="J397" s="20">
        <v>7050</v>
      </c>
      <c r="K397" s="36">
        <v>2880</v>
      </c>
      <c r="L397">
        <v>835</v>
      </c>
      <c r="M397" s="36">
        <v>5275</v>
      </c>
      <c r="N397" s="36">
        <v>1260</v>
      </c>
      <c r="O397" s="36">
        <v>1615</v>
      </c>
      <c r="P397">
        <v>190</v>
      </c>
      <c r="Q397" s="36">
        <v>3750</v>
      </c>
      <c r="R397">
        <v>70</v>
      </c>
      <c r="S397" s="36">
        <v>1460</v>
      </c>
      <c r="T397" s="36">
        <v>5675</v>
      </c>
      <c r="U397" s="36">
        <v>1605</v>
      </c>
      <c r="V397" s="36">
        <v>8875</v>
      </c>
      <c r="W397" s="36">
        <v>5875</v>
      </c>
      <c r="X397" s="36">
        <v>5075</v>
      </c>
      <c r="Y397">
        <v>988</v>
      </c>
      <c r="Z397" s="36">
        <v>1120</v>
      </c>
      <c r="AA397" s="36">
        <v>4486</v>
      </c>
      <c r="AB397" s="36">
        <v>6350</v>
      </c>
      <c r="AC397" s="36">
        <v>8550</v>
      </c>
      <c r="AD397" s="36">
        <v>2275</v>
      </c>
      <c r="AE397" s="36">
        <v>1215</v>
      </c>
      <c r="AF397" s="36">
        <v>1645</v>
      </c>
      <c r="AG397" s="36">
        <v>1120</v>
      </c>
      <c r="AH397">
        <v>590</v>
      </c>
      <c r="AI397" s="36">
        <v>2540</v>
      </c>
      <c r="AJ397">
        <v>218</v>
      </c>
      <c r="AK397">
        <v>354</v>
      </c>
      <c r="AL397" s="36">
        <v>6450</v>
      </c>
      <c r="AM397">
        <v>430</v>
      </c>
      <c r="AN397" s="36">
        <v>3610</v>
      </c>
      <c r="AO397" s="36">
        <v>22325</v>
      </c>
      <c r="AP397" s="36">
        <v>3500</v>
      </c>
      <c r="AQ397" s="36">
        <v>2070</v>
      </c>
      <c r="AR397">
        <v>84</v>
      </c>
      <c r="AS397" s="36">
        <v>1500</v>
      </c>
      <c r="AT397" s="36">
        <v>10500</v>
      </c>
      <c r="AU397" s="36">
        <v>25525</v>
      </c>
      <c r="AV397">
        <v>575</v>
      </c>
      <c r="AW397" s="36">
        <v>2100</v>
      </c>
      <c r="AX397">
        <v>454</v>
      </c>
      <c r="AY397" s="36">
        <v>2730</v>
      </c>
      <c r="AZ397">
        <v>690</v>
      </c>
      <c r="BA397" s="36">
        <v>4640</v>
      </c>
      <c r="BB397" s="36">
        <v>1135</v>
      </c>
      <c r="BC397" s="20">
        <v>1105</v>
      </c>
      <c r="BD397">
        <v>585</v>
      </c>
      <c r="BE397" s="36">
        <v>1050</v>
      </c>
      <c r="BF397" s="36">
        <v>2360</v>
      </c>
      <c r="BG397" s="36">
        <v>1505</v>
      </c>
      <c r="BH397">
        <v>535</v>
      </c>
      <c r="BI397" s="36">
        <v>2890</v>
      </c>
      <c r="BJ397">
        <v>171</v>
      </c>
    </row>
    <row r="398" spans="1:62" ht="15" thickBot="1" x14ac:dyDescent="0.35">
      <c r="A398" s="29">
        <v>45301</v>
      </c>
      <c r="B398" s="25">
        <v>19045.7</v>
      </c>
      <c r="C398" s="22">
        <v>12.75</v>
      </c>
      <c r="D398" s="30">
        <f t="shared" si="6"/>
        <v>242832.67500000002</v>
      </c>
      <c r="E398" s="23"/>
      <c r="F398" s="23"/>
      <c r="G398" t="s">
        <v>791</v>
      </c>
      <c r="H398" s="36">
        <v>1210</v>
      </c>
      <c r="I398" s="36">
        <v>2610</v>
      </c>
      <c r="J398" s="20">
        <v>7300</v>
      </c>
      <c r="K398" s="36">
        <v>2900</v>
      </c>
      <c r="L398">
        <v>865</v>
      </c>
      <c r="M398" s="36">
        <v>5200</v>
      </c>
      <c r="N398" s="36">
        <v>1260</v>
      </c>
      <c r="O398" s="36">
        <v>1640</v>
      </c>
      <c r="P398">
        <v>174</v>
      </c>
      <c r="Q398" s="36">
        <v>3720</v>
      </c>
      <c r="R398">
        <v>71</v>
      </c>
      <c r="S398" s="36">
        <v>1455</v>
      </c>
      <c r="T398" s="36">
        <v>5775</v>
      </c>
      <c r="U398" s="36">
        <v>1620</v>
      </c>
      <c r="V398" s="36">
        <v>8775</v>
      </c>
      <c r="W398" s="36">
        <v>5875</v>
      </c>
      <c r="X398" s="36">
        <v>5075</v>
      </c>
      <c r="Y398" s="36">
        <v>1038</v>
      </c>
      <c r="Z398" s="36">
        <v>1120</v>
      </c>
      <c r="AA398" s="36">
        <v>4584</v>
      </c>
      <c r="AB398" s="36">
        <v>6425</v>
      </c>
      <c r="AC398" s="36">
        <v>8650</v>
      </c>
      <c r="AD398" s="36">
        <v>2288</v>
      </c>
      <c r="AE398" s="36">
        <v>1185</v>
      </c>
      <c r="AF398" s="36">
        <v>1605</v>
      </c>
      <c r="AG398" s="36">
        <v>1140</v>
      </c>
      <c r="AH398">
        <v>580</v>
      </c>
      <c r="AI398" s="36">
        <v>2550</v>
      </c>
      <c r="AJ398">
        <v>216</v>
      </c>
      <c r="AK398">
        <v>350</v>
      </c>
      <c r="AL398" s="36">
        <v>6625</v>
      </c>
      <c r="AM398">
        <v>432</v>
      </c>
      <c r="AN398" s="36">
        <v>3620</v>
      </c>
      <c r="AO398" s="36">
        <v>22775</v>
      </c>
      <c r="AP398" s="36">
        <v>3480</v>
      </c>
      <c r="AQ398" s="36">
        <v>2070</v>
      </c>
      <c r="AR398">
        <v>88</v>
      </c>
      <c r="AS398" s="36">
        <v>1485</v>
      </c>
      <c r="AT398" s="36">
        <v>10500</v>
      </c>
      <c r="AU398" s="36">
        <v>25600</v>
      </c>
      <c r="AV398">
        <v>620</v>
      </c>
      <c r="AW398" s="36">
        <v>2400</v>
      </c>
      <c r="AX398">
        <v>456</v>
      </c>
      <c r="AY398" s="36">
        <v>2720</v>
      </c>
      <c r="AZ398">
        <v>690</v>
      </c>
      <c r="BA398" s="36">
        <v>4650</v>
      </c>
      <c r="BB398" s="36">
        <v>1140</v>
      </c>
      <c r="BC398" s="20">
        <v>1240</v>
      </c>
      <c r="BD398">
        <v>600</v>
      </c>
      <c r="BE398" s="36">
        <v>1050</v>
      </c>
      <c r="BF398" s="36">
        <v>2350</v>
      </c>
      <c r="BG398" s="36">
        <v>1545</v>
      </c>
      <c r="BH398">
        <v>540</v>
      </c>
      <c r="BI398" s="36">
        <v>2890</v>
      </c>
      <c r="BJ398">
        <v>172</v>
      </c>
    </row>
    <row r="399" spans="1:62" ht="15" thickBot="1" x14ac:dyDescent="0.35">
      <c r="A399" s="29">
        <v>45300</v>
      </c>
      <c r="B399" s="25">
        <v>19045.7</v>
      </c>
      <c r="C399" s="22">
        <v>12.7</v>
      </c>
      <c r="D399" s="30">
        <f t="shared" si="6"/>
        <v>241880.38999999998</v>
      </c>
      <c r="E399" s="23"/>
      <c r="F399" s="23"/>
      <c r="G399" t="s">
        <v>792</v>
      </c>
      <c r="H399" s="36">
        <v>1165</v>
      </c>
      <c r="I399" s="36">
        <v>2550</v>
      </c>
      <c r="J399" s="20">
        <v>7300</v>
      </c>
      <c r="K399" s="36">
        <v>2900</v>
      </c>
      <c r="L399">
        <v>870</v>
      </c>
      <c r="M399" s="36">
        <v>5250</v>
      </c>
      <c r="N399" s="36">
        <v>1285</v>
      </c>
      <c r="O399" s="36">
        <v>1635</v>
      </c>
      <c r="P399">
        <v>176</v>
      </c>
      <c r="Q399" s="36">
        <v>3770</v>
      </c>
      <c r="R399">
        <v>73</v>
      </c>
      <c r="S399" s="36">
        <v>1460</v>
      </c>
      <c r="T399" s="36">
        <v>5800</v>
      </c>
      <c r="U399" s="36">
        <v>1610</v>
      </c>
      <c r="V399" s="36">
        <v>8875</v>
      </c>
      <c r="W399" s="36">
        <v>5875</v>
      </c>
      <c r="X399" s="36">
        <v>4980</v>
      </c>
      <c r="Y399" s="36">
        <v>1138</v>
      </c>
      <c r="Z399" s="36">
        <v>1115</v>
      </c>
      <c r="AA399" s="36">
        <v>4584</v>
      </c>
      <c r="AB399" s="36">
        <v>6400</v>
      </c>
      <c r="AC399" s="36">
        <v>8500</v>
      </c>
      <c r="AD399" s="36">
        <v>2275</v>
      </c>
      <c r="AE399" s="36">
        <v>1195</v>
      </c>
      <c r="AF399" s="36">
        <v>1625</v>
      </c>
      <c r="AG399" s="36">
        <v>1140</v>
      </c>
      <c r="AH399">
        <v>580</v>
      </c>
      <c r="AI399" s="36">
        <v>2560</v>
      </c>
      <c r="AJ399">
        <v>216</v>
      </c>
      <c r="AK399">
        <v>340</v>
      </c>
      <c r="AL399" s="36">
        <v>6700</v>
      </c>
      <c r="AM399">
        <v>444</v>
      </c>
      <c r="AN399" s="36">
        <v>3590</v>
      </c>
      <c r="AO399" s="36">
        <v>22950</v>
      </c>
      <c r="AP399" s="36">
        <v>3460</v>
      </c>
      <c r="AQ399" s="36">
        <v>2090</v>
      </c>
      <c r="AR399">
        <v>89</v>
      </c>
      <c r="AS399" s="36">
        <v>1475</v>
      </c>
      <c r="AT399" s="36">
        <v>10525</v>
      </c>
      <c r="AU399" s="36">
        <v>25600</v>
      </c>
      <c r="AV399">
        <v>610</v>
      </c>
      <c r="AW399" s="36">
        <v>2350</v>
      </c>
      <c r="AX399">
        <v>452</v>
      </c>
      <c r="AY399" s="36">
        <v>2780</v>
      </c>
      <c r="AZ399">
        <v>680</v>
      </c>
      <c r="BA399" s="36">
        <v>4670</v>
      </c>
      <c r="BB399" s="36">
        <v>1145</v>
      </c>
      <c r="BC399" s="20">
        <v>1245</v>
      </c>
      <c r="BD399">
        <v>610</v>
      </c>
      <c r="BE399" s="36">
        <v>1045</v>
      </c>
      <c r="BF399" s="36">
        <v>2350</v>
      </c>
      <c r="BG399" s="36">
        <v>1530</v>
      </c>
      <c r="BH399">
        <v>540</v>
      </c>
      <c r="BI399" s="36">
        <v>2950</v>
      </c>
      <c r="BJ399">
        <v>172</v>
      </c>
    </row>
    <row r="400" spans="1:62" ht="15" thickBot="1" x14ac:dyDescent="0.35">
      <c r="A400" s="29">
        <v>45299</v>
      </c>
      <c r="B400" s="25">
        <v>19045.7</v>
      </c>
      <c r="C400" s="22">
        <v>12.712</v>
      </c>
      <c r="D400" s="30">
        <f t="shared" si="6"/>
        <v>242108.93840000001</v>
      </c>
      <c r="E400" s="23"/>
      <c r="F400" s="23"/>
      <c r="G400" t="s">
        <v>793</v>
      </c>
      <c r="H400" s="36">
        <v>1185</v>
      </c>
      <c r="I400" s="36">
        <v>2540</v>
      </c>
      <c r="J400" s="20">
        <v>7575</v>
      </c>
      <c r="K400" s="36">
        <v>2890</v>
      </c>
      <c r="L400">
        <v>840</v>
      </c>
      <c r="M400" s="36">
        <v>5225</v>
      </c>
      <c r="N400" s="36">
        <v>1290</v>
      </c>
      <c r="O400" s="36">
        <v>1605</v>
      </c>
      <c r="P400">
        <v>180</v>
      </c>
      <c r="Q400" s="36">
        <v>3750</v>
      </c>
      <c r="R400">
        <v>75</v>
      </c>
      <c r="S400" s="36">
        <v>1430</v>
      </c>
      <c r="T400" s="36">
        <v>5700</v>
      </c>
      <c r="U400" s="36">
        <v>1635</v>
      </c>
      <c r="V400" s="36">
        <v>9075</v>
      </c>
      <c r="W400" s="36">
        <v>5900</v>
      </c>
      <c r="X400" s="36">
        <v>4980</v>
      </c>
      <c r="Y400" s="36">
        <v>1163</v>
      </c>
      <c r="Z400" s="36">
        <v>1135</v>
      </c>
      <c r="AA400" s="36">
        <v>4525</v>
      </c>
      <c r="AB400" s="36">
        <v>6425</v>
      </c>
      <c r="AC400" s="36">
        <v>8500</v>
      </c>
      <c r="AD400" s="36">
        <v>2275</v>
      </c>
      <c r="AE400" s="36">
        <v>1210</v>
      </c>
      <c r="AF400" s="36">
        <v>1620</v>
      </c>
      <c r="AG400" s="36">
        <v>1120</v>
      </c>
      <c r="AH400">
        <v>575</v>
      </c>
      <c r="AI400" s="36">
        <v>2590</v>
      </c>
      <c r="AJ400">
        <v>214</v>
      </c>
      <c r="AK400">
        <v>336</v>
      </c>
      <c r="AL400" s="36">
        <v>6625</v>
      </c>
      <c r="AM400">
        <v>440</v>
      </c>
      <c r="AN400" s="36">
        <v>3550</v>
      </c>
      <c r="AO400" s="36">
        <v>22875</v>
      </c>
      <c r="AP400" s="36">
        <v>3470</v>
      </c>
      <c r="AQ400" s="36">
        <v>2080</v>
      </c>
      <c r="AR400">
        <v>84</v>
      </c>
      <c r="AS400" s="36">
        <v>1510</v>
      </c>
      <c r="AT400" s="36">
        <v>10475</v>
      </c>
      <c r="AU400" s="36">
        <v>25475</v>
      </c>
      <c r="AV400">
        <v>625</v>
      </c>
      <c r="AW400" s="36">
        <v>2360</v>
      </c>
      <c r="AX400">
        <v>454</v>
      </c>
      <c r="AY400" s="36">
        <v>2700</v>
      </c>
      <c r="AZ400">
        <v>675</v>
      </c>
      <c r="BA400" s="36">
        <v>4690</v>
      </c>
      <c r="BB400" s="36">
        <v>1125</v>
      </c>
      <c r="BC400" s="20">
        <v>1220</v>
      </c>
      <c r="BD400">
        <v>605</v>
      </c>
      <c r="BE400" s="36">
        <v>1055</v>
      </c>
      <c r="BF400" s="36">
        <v>2400</v>
      </c>
      <c r="BG400" s="36">
        <v>1495</v>
      </c>
      <c r="BH400">
        <v>540</v>
      </c>
      <c r="BI400" s="36">
        <v>2920</v>
      </c>
      <c r="BJ400">
        <v>171</v>
      </c>
    </row>
    <row r="401" spans="1:62" ht="15" thickBot="1" x14ac:dyDescent="0.35">
      <c r="A401" s="29">
        <v>45296</v>
      </c>
      <c r="B401" s="25">
        <v>19045.7</v>
      </c>
      <c r="C401" s="22">
        <v>12.568</v>
      </c>
      <c r="D401" s="30">
        <f t="shared" si="6"/>
        <v>239366.35759999999</v>
      </c>
      <c r="E401" s="23"/>
      <c r="F401" s="23"/>
      <c r="G401" t="s">
        <v>794</v>
      </c>
      <c r="H401" s="36">
        <v>1210</v>
      </c>
      <c r="I401" s="36">
        <v>2530</v>
      </c>
      <c r="J401" s="20">
        <v>7225</v>
      </c>
      <c r="K401" s="36">
        <v>2900</v>
      </c>
      <c r="L401">
        <v>840</v>
      </c>
      <c r="M401" s="36">
        <v>5250</v>
      </c>
      <c r="N401" s="36">
        <v>1245</v>
      </c>
      <c r="O401" s="36">
        <v>1545</v>
      </c>
      <c r="P401">
        <v>178</v>
      </c>
      <c r="Q401" s="36">
        <v>3780</v>
      </c>
      <c r="R401">
        <v>74</v>
      </c>
      <c r="S401" s="36">
        <v>1455</v>
      </c>
      <c r="T401" s="36">
        <v>5825</v>
      </c>
      <c r="U401" s="36">
        <v>1650</v>
      </c>
      <c r="V401" s="36">
        <v>9075</v>
      </c>
      <c r="W401" s="36">
        <v>5925</v>
      </c>
      <c r="X401" s="36">
        <v>4950</v>
      </c>
      <c r="Y401" s="36">
        <v>1153</v>
      </c>
      <c r="Z401" s="36">
        <v>1150</v>
      </c>
      <c r="AA401" s="36">
        <v>4634</v>
      </c>
      <c r="AB401" s="36">
        <v>6450</v>
      </c>
      <c r="AC401" s="36">
        <v>8675</v>
      </c>
      <c r="AD401" s="36">
        <v>2325</v>
      </c>
      <c r="AE401" s="36">
        <v>1205</v>
      </c>
      <c r="AF401" s="36">
        <v>1615</v>
      </c>
      <c r="AG401" s="36">
        <v>1160</v>
      </c>
      <c r="AH401">
        <v>580</v>
      </c>
      <c r="AI401" s="36">
        <v>2580</v>
      </c>
      <c r="AJ401">
        <v>218</v>
      </c>
      <c r="AK401">
        <v>338</v>
      </c>
      <c r="AL401" s="36">
        <v>6275</v>
      </c>
      <c r="AM401">
        <v>458</v>
      </c>
      <c r="AN401" s="36">
        <v>3540</v>
      </c>
      <c r="AO401" s="36">
        <v>23450</v>
      </c>
      <c r="AP401" s="36">
        <v>3460</v>
      </c>
      <c r="AQ401" s="36">
        <v>2100</v>
      </c>
      <c r="AR401">
        <v>86</v>
      </c>
      <c r="AS401" s="36">
        <v>1505</v>
      </c>
      <c r="AT401" s="36">
        <v>10575</v>
      </c>
      <c r="AU401" s="36">
        <v>25425</v>
      </c>
      <c r="AV401">
        <v>615</v>
      </c>
      <c r="AW401" s="36">
        <v>2420</v>
      </c>
      <c r="AX401">
        <v>460</v>
      </c>
      <c r="AY401" s="36">
        <v>2730</v>
      </c>
      <c r="AZ401">
        <v>680</v>
      </c>
      <c r="BA401" s="36">
        <v>4490</v>
      </c>
      <c r="BB401" s="36">
        <v>1135</v>
      </c>
      <c r="BC401" s="20">
        <v>1250</v>
      </c>
      <c r="BD401">
        <v>610</v>
      </c>
      <c r="BE401" s="36">
        <v>1055</v>
      </c>
      <c r="BF401" s="36">
        <v>2360</v>
      </c>
      <c r="BG401" s="36">
        <v>1490</v>
      </c>
      <c r="BH401">
        <v>545</v>
      </c>
      <c r="BI401" s="36">
        <v>2920</v>
      </c>
      <c r="BJ401">
        <v>165</v>
      </c>
    </row>
    <row r="402" spans="1:62" ht="15" thickBot="1" x14ac:dyDescent="0.35">
      <c r="A402" s="29">
        <v>45295</v>
      </c>
      <c r="B402" s="25">
        <v>19045.7</v>
      </c>
      <c r="C402" s="22">
        <v>12.52</v>
      </c>
      <c r="D402" s="30">
        <f t="shared" si="6"/>
        <v>238452.16399999999</v>
      </c>
      <c r="E402" s="23"/>
      <c r="F402" s="23"/>
      <c r="G402" t="s">
        <v>795</v>
      </c>
      <c r="H402" s="36">
        <v>1235</v>
      </c>
      <c r="I402" s="36">
        <v>2510</v>
      </c>
      <c r="J402" s="20">
        <v>7225</v>
      </c>
      <c r="K402" s="36">
        <v>2900</v>
      </c>
      <c r="L402">
        <v>835</v>
      </c>
      <c r="M402" s="36">
        <v>5250</v>
      </c>
      <c r="N402" s="36">
        <v>1245</v>
      </c>
      <c r="O402" s="36">
        <v>1535</v>
      </c>
      <c r="P402">
        <v>180</v>
      </c>
      <c r="Q402" s="36">
        <v>3810</v>
      </c>
      <c r="R402">
        <v>73</v>
      </c>
      <c r="S402" s="36">
        <v>1465</v>
      </c>
      <c r="T402" s="36">
        <v>5750</v>
      </c>
      <c r="U402" s="36">
        <v>1640</v>
      </c>
      <c r="V402" s="36">
        <v>9050</v>
      </c>
      <c r="W402" s="36">
        <v>5925</v>
      </c>
      <c r="X402" s="36">
        <v>4980</v>
      </c>
      <c r="Y402" s="36">
        <v>1163</v>
      </c>
      <c r="Z402" s="36">
        <v>1160</v>
      </c>
      <c r="AA402" s="36">
        <v>4486</v>
      </c>
      <c r="AB402" s="36">
        <v>6425</v>
      </c>
      <c r="AC402" s="36">
        <v>8475</v>
      </c>
      <c r="AD402" s="36">
        <v>2369</v>
      </c>
      <c r="AE402" s="36">
        <v>1210</v>
      </c>
      <c r="AF402" s="36">
        <v>1610</v>
      </c>
      <c r="AG402" s="36">
        <v>1190</v>
      </c>
      <c r="AH402">
        <v>580</v>
      </c>
      <c r="AI402" s="36">
        <v>2640</v>
      </c>
      <c r="AJ402">
        <v>220</v>
      </c>
      <c r="AK402">
        <v>340</v>
      </c>
      <c r="AL402" s="36">
        <v>6275</v>
      </c>
      <c r="AM402">
        <v>420</v>
      </c>
      <c r="AN402" s="36">
        <v>3550</v>
      </c>
      <c r="AO402" s="36">
        <v>23400</v>
      </c>
      <c r="AP402" s="36">
        <v>3430</v>
      </c>
      <c r="AQ402" s="36">
        <v>2150</v>
      </c>
      <c r="AR402">
        <v>86</v>
      </c>
      <c r="AS402" s="36">
        <v>1505</v>
      </c>
      <c r="AT402" s="36">
        <v>10575</v>
      </c>
      <c r="AU402" s="36">
        <v>25400</v>
      </c>
      <c r="AV402">
        <v>645</v>
      </c>
      <c r="AW402" s="36">
        <v>2460</v>
      </c>
      <c r="AX402">
        <v>470</v>
      </c>
      <c r="AY402" s="36">
        <v>2730</v>
      </c>
      <c r="AZ402">
        <v>690</v>
      </c>
      <c r="BA402" s="36">
        <v>4530</v>
      </c>
      <c r="BB402" s="36">
        <v>1130</v>
      </c>
      <c r="BC402" s="20">
        <v>1255</v>
      </c>
      <c r="BD402">
        <v>585</v>
      </c>
      <c r="BE402" s="36">
        <v>1065</v>
      </c>
      <c r="BF402" s="36">
        <v>2340</v>
      </c>
      <c r="BG402" s="36">
        <v>1525</v>
      </c>
      <c r="BH402">
        <v>550</v>
      </c>
      <c r="BI402" s="36">
        <v>2990</v>
      </c>
      <c r="BJ402">
        <v>156</v>
      </c>
    </row>
    <row r="403" spans="1:62" ht="15" thickBot="1" x14ac:dyDescent="0.35">
      <c r="A403" s="29">
        <v>45294</v>
      </c>
      <c r="B403" s="25">
        <v>19045.7</v>
      </c>
      <c r="C403" s="22">
        <v>12.25</v>
      </c>
      <c r="D403" s="30">
        <f t="shared" si="6"/>
        <v>233309.82500000001</v>
      </c>
      <c r="E403" s="23"/>
      <c r="F403" s="23"/>
      <c r="G403" t="s">
        <v>796</v>
      </c>
      <c r="H403" s="36">
        <v>1185</v>
      </c>
      <c r="I403" s="36">
        <v>2480</v>
      </c>
      <c r="J403" s="20">
        <v>7150</v>
      </c>
      <c r="K403" s="36">
        <v>2880</v>
      </c>
      <c r="L403">
        <v>805</v>
      </c>
      <c r="M403" s="36">
        <v>5075</v>
      </c>
      <c r="N403" s="36">
        <v>1205</v>
      </c>
      <c r="O403" s="36">
        <v>1480</v>
      </c>
      <c r="P403">
        <v>179</v>
      </c>
      <c r="Q403" s="36">
        <v>3810</v>
      </c>
      <c r="R403">
        <v>71</v>
      </c>
      <c r="S403" s="36">
        <v>1455</v>
      </c>
      <c r="T403" s="36">
        <v>5675</v>
      </c>
      <c r="U403" s="36">
        <v>1620</v>
      </c>
      <c r="V403" s="36">
        <v>8925</v>
      </c>
      <c r="W403" s="36">
        <v>5825</v>
      </c>
      <c r="X403" s="36">
        <v>4880</v>
      </c>
      <c r="Y403" s="36">
        <v>1138</v>
      </c>
      <c r="Z403" s="36">
        <v>1125</v>
      </c>
      <c r="AA403" s="36">
        <v>4712</v>
      </c>
      <c r="AB403" s="36">
        <v>6375</v>
      </c>
      <c r="AC403" s="36">
        <v>8625</v>
      </c>
      <c r="AD403" s="36">
        <v>2325</v>
      </c>
      <c r="AE403" s="36">
        <v>1215</v>
      </c>
      <c r="AF403" s="36">
        <v>1605</v>
      </c>
      <c r="AG403" s="36">
        <v>1205</v>
      </c>
      <c r="AH403">
        <v>540</v>
      </c>
      <c r="AI403" s="36">
        <v>2610</v>
      </c>
      <c r="AJ403">
        <v>222</v>
      </c>
      <c r="AK403">
        <v>334</v>
      </c>
      <c r="AL403" s="36">
        <v>6225</v>
      </c>
      <c r="AM403">
        <v>428</v>
      </c>
      <c r="AN403" s="36">
        <v>3500</v>
      </c>
      <c r="AO403" s="36">
        <v>23250</v>
      </c>
      <c r="AP403" s="36">
        <v>3480</v>
      </c>
      <c r="AQ403" s="36">
        <v>2160</v>
      </c>
      <c r="AR403">
        <v>81</v>
      </c>
      <c r="AS403" s="36">
        <v>1500</v>
      </c>
      <c r="AT403" s="36">
        <v>10450</v>
      </c>
      <c r="AU403" s="36">
        <v>25000</v>
      </c>
      <c r="AV403">
        <v>630</v>
      </c>
      <c r="AW403" s="36">
        <v>2350</v>
      </c>
      <c r="AX403">
        <v>468</v>
      </c>
      <c r="AY403" s="36">
        <v>2690</v>
      </c>
      <c r="AZ403">
        <v>655</v>
      </c>
      <c r="BA403" s="36">
        <v>4520</v>
      </c>
      <c r="BB403" s="36">
        <v>1130</v>
      </c>
      <c r="BC403" s="20">
        <v>1255</v>
      </c>
      <c r="BD403">
        <v>585</v>
      </c>
      <c r="BE403" s="36">
        <v>1025</v>
      </c>
      <c r="BF403" s="36">
        <v>2420</v>
      </c>
      <c r="BG403" s="36">
        <v>1485</v>
      </c>
      <c r="BH403">
        <v>540</v>
      </c>
      <c r="BI403" s="36">
        <v>2910</v>
      </c>
      <c r="BJ403">
        <v>156</v>
      </c>
    </row>
    <row r="404" spans="1:62" ht="15" thickBot="1" x14ac:dyDescent="0.35">
      <c r="A404" s="29">
        <v>45293</v>
      </c>
      <c r="B404" s="25">
        <v>19045.7</v>
      </c>
      <c r="C404" s="22">
        <v>12.481999999999999</v>
      </c>
      <c r="D404" s="30">
        <f t="shared" si="6"/>
        <v>237728.42739999999</v>
      </c>
      <c r="E404" s="23"/>
      <c r="F404" s="23"/>
      <c r="G404" t="s">
        <v>797</v>
      </c>
      <c r="H404" s="36">
        <v>1125</v>
      </c>
      <c r="I404" s="36">
        <v>2480</v>
      </c>
      <c r="J404" s="20">
        <v>7100</v>
      </c>
      <c r="K404" s="36">
        <v>2910</v>
      </c>
      <c r="L404">
        <v>820</v>
      </c>
      <c r="M404" s="36">
        <v>5025</v>
      </c>
      <c r="N404" s="36">
        <v>1210</v>
      </c>
      <c r="O404" s="36">
        <v>1460</v>
      </c>
      <c r="P404">
        <v>177</v>
      </c>
      <c r="Q404" s="36">
        <v>3800</v>
      </c>
      <c r="R404">
        <v>73</v>
      </c>
      <c r="S404" s="36">
        <v>1455</v>
      </c>
      <c r="T404" s="36">
        <v>5650</v>
      </c>
      <c r="U404" s="36">
        <v>1620</v>
      </c>
      <c r="V404" s="36">
        <v>8875</v>
      </c>
      <c r="W404" s="36">
        <v>5825</v>
      </c>
      <c r="X404" s="36">
        <v>4890</v>
      </c>
      <c r="Y404" s="36">
        <v>1148</v>
      </c>
      <c r="Z404" s="36">
        <v>1130</v>
      </c>
      <c r="AA404" s="36">
        <v>4574</v>
      </c>
      <c r="AB404" s="36">
        <v>6450</v>
      </c>
      <c r="AC404" s="36">
        <v>8750</v>
      </c>
      <c r="AD404" s="36">
        <v>2363</v>
      </c>
      <c r="AE404" s="36">
        <v>1195</v>
      </c>
      <c r="AF404" s="36">
        <v>1600</v>
      </c>
      <c r="AG404" s="36">
        <v>1185</v>
      </c>
      <c r="AH404">
        <v>555</v>
      </c>
      <c r="AI404" s="36">
        <v>2650</v>
      </c>
      <c r="AJ404">
        <v>212</v>
      </c>
      <c r="AK404">
        <v>332</v>
      </c>
      <c r="AL404" s="36">
        <v>6350</v>
      </c>
      <c r="AM404">
        <v>416</v>
      </c>
      <c r="AN404" s="36">
        <v>3520</v>
      </c>
      <c r="AO404" s="36">
        <v>23250</v>
      </c>
      <c r="AP404" s="36">
        <v>3530</v>
      </c>
      <c r="AQ404" s="36">
        <v>2200</v>
      </c>
      <c r="AR404">
        <v>79</v>
      </c>
      <c r="AS404" s="36">
        <v>1495</v>
      </c>
      <c r="AT404" s="36">
        <v>10375</v>
      </c>
      <c r="AU404" s="36">
        <v>24675</v>
      </c>
      <c r="AV404">
        <v>625</v>
      </c>
      <c r="AW404" s="36">
        <v>2260</v>
      </c>
      <c r="AX404">
        <v>466</v>
      </c>
      <c r="AY404" s="36">
        <v>2690</v>
      </c>
      <c r="AZ404">
        <v>665</v>
      </c>
      <c r="BA404" s="36">
        <v>4370</v>
      </c>
      <c r="BB404" s="36">
        <v>1125</v>
      </c>
      <c r="BC404" s="20">
        <v>1230</v>
      </c>
      <c r="BD404">
        <v>575</v>
      </c>
      <c r="BE404" s="36">
        <v>1020</v>
      </c>
      <c r="BF404" s="36">
        <v>2380</v>
      </c>
      <c r="BG404" s="36">
        <v>1480</v>
      </c>
      <c r="BH404">
        <v>545</v>
      </c>
      <c r="BI404" s="36">
        <v>3000</v>
      </c>
      <c r="BJ404">
        <v>155</v>
      </c>
    </row>
    <row r="405" spans="1:62" ht="15" thickBot="1" x14ac:dyDescent="0.35">
      <c r="A405" s="29">
        <v>45289</v>
      </c>
      <c r="B405" s="25">
        <v>19045.7</v>
      </c>
      <c r="C405" s="22">
        <v>12.364000000000001</v>
      </c>
      <c r="D405" s="30">
        <f t="shared" si="6"/>
        <v>235481.03480000002</v>
      </c>
      <c r="E405" s="23"/>
      <c r="F405" s="23"/>
      <c r="G405" s="21">
        <v>45210</v>
      </c>
      <c r="H405" s="36">
        <v>1175</v>
      </c>
      <c r="I405" s="36">
        <v>2480</v>
      </c>
      <c r="J405" s="20">
        <v>6825</v>
      </c>
      <c r="K405" s="36">
        <v>2900</v>
      </c>
      <c r="L405">
        <v>815</v>
      </c>
      <c r="M405" s="36">
        <v>5075</v>
      </c>
      <c r="N405" s="36">
        <v>1215</v>
      </c>
      <c r="O405" s="36">
        <v>1465</v>
      </c>
      <c r="P405">
        <v>172</v>
      </c>
      <c r="Q405" s="36">
        <v>3780</v>
      </c>
      <c r="R405">
        <v>75</v>
      </c>
      <c r="S405" s="36">
        <v>1435</v>
      </c>
      <c r="T405" s="36">
        <v>5775</v>
      </c>
      <c r="U405" s="36">
        <v>1625</v>
      </c>
      <c r="V405" s="36">
        <v>8825</v>
      </c>
      <c r="W405" s="36">
        <v>5775</v>
      </c>
      <c r="X405" s="36">
        <v>4860</v>
      </c>
      <c r="Y405" s="36">
        <v>1173</v>
      </c>
      <c r="Z405" s="36">
        <v>1105</v>
      </c>
      <c r="AA405" s="36">
        <v>4574</v>
      </c>
      <c r="AB405" s="36">
        <v>6325</v>
      </c>
      <c r="AC405" s="36">
        <v>8475</v>
      </c>
      <c r="AD405" s="36">
        <v>2294</v>
      </c>
      <c r="AE405" s="36">
        <v>1205</v>
      </c>
      <c r="AF405" s="36">
        <v>1590</v>
      </c>
      <c r="AG405" s="36">
        <v>1160</v>
      </c>
      <c r="AH405">
        <v>560</v>
      </c>
      <c r="AI405" s="36">
        <v>2620</v>
      </c>
      <c r="AJ405">
        <v>214</v>
      </c>
      <c r="AK405">
        <v>336</v>
      </c>
      <c r="AL405" s="36">
        <v>6275</v>
      </c>
      <c r="AM405">
        <v>412</v>
      </c>
      <c r="AN405" s="36">
        <v>3550</v>
      </c>
      <c r="AO405" s="36">
        <v>23100</v>
      </c>
      <c r="AP405" s="36">
        <v>3590</v>
      </c>
      <c r="AQ405" s="36">
        <v>2220</v>
      </c>
      <c r="AR405">
        <v>76</v>
      </c>
      <c r="AS405" s="36">
        <v>1510</v>
      </c>
      <c r="AT405" s="36">
        <v>10575</v>
      </c>
      <c r="AU405" s="36">
        <v>24850</v>
      </c>
      <c r="AV405">
        <v>605</v>
      </c>
      <c r="AW405" s="36">
        <v>2260</v>
      </c>
      <c r="AX405">
        <v>478</v>
      </c>
      <c r="AY405" s="36">
        <v>2730</v>
      </c>
      <c r="AZ405">
        <v>660</v>
      </c>
      <c r="BA405" s="36">
        <v>4150</v>
      </c>
      <c r="BB405" s="36">
        <v>1125</v>
      </c>
      <c r="BC405" s="20">
        <v>1220</v>
      </c>
      <c r="BD405">
        <v>570</v>
      </c>
      <c r="BE405">
        <v>995</v>
      </c>
      <c r="BF405" s="36">
        <v>2410</v>
      </c>
      <c r="BG405" s="36">
        <v>1475</v>
      </c>
      <c r="BH405">
        <v>545</v>
      </c>
      <c r="BI405" s="36">
        <v>2960</v>
      </c>
      <c r="BJ405">
        <v>162</v>
      </c>
    </row>
    <row r="406" spans="1:62" ht="15" thickBot="1" x14ac:dyDescent="0.35">
      <c r="A406" s="29">
        <v>45288</v>
      </c>
      <c r="B406" s="25">
        <v>19045.7</v>
      </c>
      <c r="C406" s="22">
        <v>12.31</v>
      </c>
      <c r="D406" s="30">
        <f t="shared" si="6"/>
        <v>234452.56700000001</v>
      </c>
      <c r="E406" s="23"/>
      <c r="F406" s="23"/>
      <c r="G406" s="21">
        <v>45180</v>
      </c>
      <c r="H406" s="36">
        <v>1185</v>
      </c>
      <c r="I406" s="36">
        <v>2450</v>
      </c>
      <c r="J406" s="20">
        <v>6650</v>
      </c>
      <c r="K406" s="36">
        <v>2900</v>
      </c>
      <c r="L406">
        <v>845</v>
      </c>
      <c r="M406" s="36">
        <v>5200</v>
      </c>
      <c r="N406" s="36">
        <v>1210</v>
      </c>
      <c r="O406" s="36">
        <v>1475</v>
      </c>
      <c r="P406">
        <v>174</v>
      </c>
      <c r="Q406" s="36">
        <v>3710</v>
      </c>
      <c r="R406">
        <v>73</v>
      </c>
      <c r="S406" s="36">
        <v>1475</v>
      </c>
      <c r="T406" s="36">
        <v>5750</v>
      </c>
      <c r="U406" s="36">
        <v>1655</v>
      </c>
      <c r="V406" s="36">
        <v>9000</v>
      </c>
      <c r="W406" s="36">
        <v>5875</v>
      </c>
      <c r="X406" s="36">
        <v>4860</v>
      </c>
      <c r="Y406" s="36">
        <v>1068</v>
      </c>
      <c r="Z406" s="36">
        <v>1130</v>
      </c>
      <c r="AA406" s="36">
        <v>4634</v>
      </c>
      <c r="AB406" s="36">
        <v>6325</v>
      </c>
      <c r="AC406" s="36">
        <v>8575</v>
      </c>
      <c r="AD406" s="36">
        <v>2344</v>
      </c>
      <c r="AE406" s="36">
        <v>1210</v>
      </c>
      <c r="AF406" s="36">
        <v>1620</v>
      </c>
      <c r="AG406" s="36">
        <v>1170</v>
      </c>
      <c r="AH406">
        <v>555</v>
      </c>
      <c r="AI406" s="36">
        <v>2670</v>
      </c>
      <c r="AJ406">
        <v>214</v>
      </c>
      <c r="AK406">
        <v>340</v>
      </c>
      <c r="AL406" s="36">
        <v>6375</v>
      </c>
      <c r="AM406">
        <v>416</v>
      </c>
      <c r="AN406" s="36">
        <v>3530</v>
      </c>
      <c r="AO406" s="36">
        <v>22875</v>
      </c>
      <c r="AP406" s="36">
        <v>3600</v>
      </c>
      <c r="AQ406" s="36">
        <v>2170</v>
      </c>
      <c r="AR406">
        <v>75</v>
      </c>
      <c r="AS406" s="36">
        <v>1495</v>
      </c>
      <c r="AT406" s="36">
        <v>10450</v>
      </c>
      <c r="AU406" s="36">
        <v>24775</v>
      </c>
      <c r="AV406">
        <v>625</v>
      </c>
      <c r="AW406" s="36">
        <v>2300</v>
      </c>
      <c r="AX406">
        <v>476</v>
      </c>
      <c r="AY406" s="36">
        <v>2720</v>
      </c>
      <c r="AZ406">
        <v>660</v>
      </c>
      <c r="BA406" s="36">
        <v>4160</v>
      </c>
      <c r="BB406" s="36">
        <v>1115</v>
      </c>
      <c r="BC406" s="20">
        <v>1255</v>
      </c>
      <c r="BD406">
        <v>575</v>
      </c>
      <c r="BE406" s="36">
        <v>1015</v>
      </c>
      <c r="BF406" s="36">
        <v>2500</v>
      </c>
      <c r="BG406" s="36">
        <v>1500</v>
      </c>
      <c r="BH406">
        <v>545</v>
      </c>
      <c r="BI406" s="36">
        <v>2950</v>
      </c>
      <c r="BJ406">
        <v>164</v>
      </c>
    </row>
    <row r="407" spans="1:62" ht="15" thickBot="1" x14ac:dyDescent="0.35">
      <c r="A407" s="29">
        <v>45287</v>
      </c>
      <c r="B407" s="25">
        <v>19045.7</v>
      </c>
      <c r="C407" s="22">
        <v>12.4</v>
      </c>
      <c r="D407" s="30">
        <f t="shared" si="6"/>
        <v>236166.68000000002</v>
      </c>
      <c r="E407" s="23"/>
      <c r="F407" s="23"/>
      <c r="G407" s="21">
        <v>45149</v>
      </c>
      <c r="H407" s="36">
        <v>1175</v>
      </c>
      <c r="I407" s="36">
        <v>2440</v>
      </c>
      <c r="J407" s="20">
        <v>6775</v>
      </c>
      <c r="K407" s="36">
        <v>2900</v>
      </c>
      <c r="L407">
        <v>850</v>
      </c>
      <c r="M407" s="36">
        <v>5225</v>
      </c>
      <c r="N407" s="36">
        <v>1210</v>
      </c>
      <c r="O407" s="36">
        <v>1465</v>
      </c>
      <c r="P407">
        <v>182</v>
      </c>
      <c r="Q407" s="36">
        <v>3660</v>
      </c>
      <c r="R407">
        <v>77</v>
      </c>
      <c r="S407" s="36">
        <v>1475</v>
      </c>
      <c r="T407" s="36">
        <v>5725</v>
      </c>
      <c r="U407" s="36">
        <v>1660</v>
      </c>
      <c r="V407" s="36">
        <v>9000</v>
      </c>
      <c r="W407" s="36">
        <v>5850</v>
      </c>
      <c r="X407" s="36">
        <v>4880</v>
      </c>
      <c r="Y407" s="36">
        <v>1018</v>
      </c>
      <c r="Z407" s="36">
        <v>1130</v>
      </c>
      <c r="AA407" s="36">
        <v>4752</v>
      </c>
      <c r="AB407" s="36">
        <v>6350</v>
      </c>
      <c r="AC407" s="36">
        <v>8400</v>
      </c>
      <c r="AD407" s="36">
        <v>2300</v>
      </c>
      <c r="AE407" s="36">
        <v>1205</v>
      </c>
      <c r="AF407" s="36">
        <v>1615</v>
      </c>
      <c r="AG407" s="36">
        <v>1110</v>
      </c>
      <c r="AH407">
        <v>540</v>
      </c>
      <c r="AI407" s="36">
        <v>2620</v>
      </c>
      <c r="AJ407">
        <v>220</v>
      </c>
      <c r="AK407">
        <v>328</v>
      </c>
      <c r="AL407" s="36">
        <v>6350</v>
      </c>
      <c r="AM407">
        <v>412</v>
      </c>
      <c r="AN407" s="36">
        <v>3520</v>
      </c>
      <c r="AO407" s="36">
        <v>22800</v>
      </c>
      <c r="AP407" s="36">
        <v>3600</v>
      </c>
      <c r="AQ407" s="36">
        <v>2160</v>
      </c>
      <c r="AR407">
        <v>76</v>
      </c>
      <c r="AS407" s="36">
        <v>1525</v>
      </c>
      <c r="AT407" s="36">
        <v>10475</v>
      </c>
      <c r="AU407" s="36">
        <v>24725</v>
      </c>
      <c r="AV407">
        <v>645</v>
      </c>
      <c r="AW407" s="36">
        <v>2360</v>
      </c>
      <c r="AX407">
        <v>482</v>
      </c>
      <c r="AY407" s="36">
        <v>2740</v>
      </c>
      <c r="AZ407">
        <v>620</v>
      </c>
      <c r="BA407" s="36">
        <v>4140</v>
      </c>
      <c r="BB407" s="36">
        <v>1140</v>
      </c>
      <c r="BC407" s="20">
        <v>1300</v>
      </c>
      <c r="BD407">
        <v>585</v>
      </c>
      <c r="BE407">
        <v>980</v>
      </c>
      <c r="BF407" s="36">
        <v>2450</v>
      </c>
      <c r="BG407" s="36">
        <v>1435</v>
      </c>
      <c r="BH407">
        <v>545</v>
      </c>
      <c r="BI407" s="36">
        <v>2940</v>
      </c>
      <c r="BJ407">
        <v>163</v>
      </c>
    </row>
    <row r="408" spans="1:62" ht="15" thickBot="1" x14ac:dyDescent="0.35">
      <c r="A408" s="29">
        <v>45282</v>
      </c>
      <c r="B408" s="25">
        <v>19045.7</v>
      </c>
      <c r="C408" s="22">
        <v>12.38</v>
      </c>
      <c r="D408" s="30">
        <f t="shared" si="6"/>
        <v>235785.76600000003</v>
      </c>
      <c r="E408" s="23"/>
      <c r="F408" s="23"/>
      <c r="G408" s="21">
        <v>45118</v>
      </c>
      <c r="H408" s="36">
        <v>1240</v>
      </c>
      <c r="I408" s="36">
        <v>2470</v>
      </c>
      <c r="J408" s="20">
        <v>6850</v>
      </c>
      <c r="K408" s="36">
        <v>2890</v>
      </c>
      <c r="L408">
        <v>860</v>
      </c>
      <c r="M408" s="36">
        <v>5250</v>
      </c>
      <c r="N408" s="36">
        <v>1210</v>
      </c>
      <c r="O408" s="36">
        <v>1500</v>
      </c>
      <c r="P408">
        <v>183</v>
      </c>
      <c r="Q408" s="36">
        <v>3710</v>
      </c>
      <c r="R408">
        <v>72</v>
      </c>
      <c r="S408" s="36">
        <v>1490</v>
      </c>
      <c r="T408" s="36">
        <v>5825</v>
      </c>
      <c r="U408" s="36">
        <v>1690</v>
      </c>
      <c r="V408" s="36">
        <v>8975</v>
      </c>
      <c r="W408" s="36">
        <v>5875</v>
      </c>
      <c r="X408" s="36">
        <v>4940</v>
      </c>
      <c r="Y408" s="36">
        <v>1053</v>
      </c>
      <c r="Z408" s="36">
        <v>1140</v>
      </c>
      <c r="AA408" s="36">
        <v>4870</v>
      </c>
      <c r="AB408" s="36">
        <v>6375</v>
      </c>
      <c r="AC408" s="36">
        <v>8500</v>
      </c>
      <c r="AD408" s="36">
        <v>2350</v>
      </c>
      <c r="AE408" s="36">
        <v>1220</v>
      </c>
      <c r="AF408" s="36">
        <v>1605</v>
      </c>
      <c r="AG408" s="36">
        <v>1175</v>
      </c>
      <c r="AH408">
        <v>535</v>
      </c>
      <c r="AI408" s="36">
        <v>2630</v>
      </c>
      <c r="AJ408">
        <v>240</v>
      </c>
      <c r="AK408">
        <v>344</v>
      </c>
      <c r="AL408" s="36">
        <v>6450</v>
      </c>
      <c r="AM408">
        <v>428</v>
      </c>
      <c r="AN408" s="36">
        <v>3570</v>
      </c>
      <c r="AO408" s="36">
        <v>23375</v>
      </c>
      <c r="AP408" s="36">
        <v>3570</v>
      </c>
      <c r="AQ408" s="36">
        <v>2110</v>
      </c>
      <c r="AR408">
        <v>77</v>
      </c>
      <c r="AS408" s="36">
        <v>1530</v>
      </c>
      <c r="AT408" s="36">
        <v>10475</v>
      </c>
      <c r="AU408" s="36">
        <v>25350</v>
      </c>
      <c r="AV408">
        <v>655</v>
      </c>
      <c r="AW408" s="36">
        <v>2510</v>
      </c>
      <c r="AX408">
        <v>490</v>
      </c>
      <c r="AY408" s="36">
        <v>2660</v>
      </c>
      <c r="AZ408">
        <v>610</v>
      </c>
      <c r="BA408" s="36">
        <v>4270</v>
      </c>
      <c r="BB408" s="36">
        <v>1210</v>
      </c>
      <c r="BC408" s="20">
        <v>1365</v>
      </c>
      <c r="BD408">
        <v>580</v>
      </c>
      <c r="BE408">
        <v>960</v>
      </c>
      <c r="BF408" s="36">
        <v>2410</v>
      </c>
      <c r="BG408" s="36">
        <v>1460</v>
      </c>
      <c r="BH408">
        <v>540</v>
      </c>
      <c r="BI408" s="36">
        <v>2950</v>
      </c>
      <c r="BJ408">
        <v>161</v>
      </c>
    </row>
    <row r="409" spans="1:62" ht="15" thickBot="1" x14ac:dyDescent="0.35">
      <c r="A409" s="29">
        <v>45281</v>
      </c>
      <c r="B409" s="25">
        <v>19045.7</v>
      </c>
      <c r="C409" s="22">
        <v>12.284000000000001</v>
      </c>
      <c r="D409" s="30">
        <f t="shared" si="6"/>
        <v>233957.37880000003</v>
      </c>
      <c r="E409" s="23"/>
      <c r="F409" s="23"/>
      <c r="G409" s="21">
        <v>45088</v>
      </c>
      <c r="H409" s="36">
        <v>1270</v>
      </c>
      <c r="I409" s="36">
        <v>2530</v>
      </c>
      <c r="J409" s="20">
        <v>6825</v>
      </c>
      <c r="K409" s="36">
        <v>2810</v>
      </c>
      <c r="L409">
        <v>880</v>
      </c>
      <c r="M409" s="36">
        <v>5200</v>
      </c>
      <c r="N409" s="36">
        <v>1215</v>
      </c>
      <c r="O409" s="36">
        <v>1520</v>
      </c>
      <c r="P409">
        <v>191</v>
      </c>
      <c r="Q409" s="36">
        <v>3770</v>
      </c>
      <c r="R409">
        <v>86</v>
      </c>
      <c r="S409" s="36">
        <v>1505</v>
      </c>
      <c r="T409" s="36">
        <v>5925</v>
      </c>
      <c r="U409" s="36">
        <v>1700</v>
      </c>
      <c r="V409" s="36">
        <v>9050</v>
      </c>
      <c r="W409" s="36">
        <v>5925</v>
      </c>
      <c r="X409" s="36">
        <v>4970</v>
      </c>
      <c r="Y409" s="36">
        <v>1073</v>
      </c>
      <c r="Z409" s="36">
        <v>1125</v>
      </c>
      <c r="AA409" s="36">
        <v>4850</v>
      </c>
      <c r="AB409" s="36">
        <v>6350</v>
      </c>
      <c r="AC409" s="36">
        <v>8700</v>
      </c>
      <c r="AD409" s="36">
        <v>2381</v>
      </c>
      <c r="AE409" s="36">
        <v>1245</v>
      </c>
      <c r="AF409" s="36">
        <v>1615</v>
      </c>
      <c r="AG409" s="36">
        <v>1230</v>
      </c>
      <c r="AH409">
        <v>540</v>
      </c>
      <c r="AI409" s="36">
        <v>2620</v>
      </c>
      <c r="AJ409">
        <v>240</v>
      </c>
      <c r="AK409">
        <v>356</v>
      </c>
      <c r="AL409" s="36">
        <v>6475</v>
      </c>
      <c r="AM409">
        <v>432</v>
      </c>
      <c r="AN409" s="36">
        <v>3650</v>
      </c>
      <c r="AO409" s="36">
        <v>23750</v>
      </c>
      <c r="AP409" s="36">
        <v>3620</v>
      </c>
      <c r="AQ409" s="36">
        <v>2110</v>
      </c>
      <c r="AR409">
        <v>76</v>
      </c>
      <c r="AS409" s="36">
        <v>1515</v>
      </c>
      <c r="AT409" s="36">
        <v>10475</v>
      </c>
      <c r="AU409" s="36">
        <v>25650</v>
      </c>
      <c r="AV409">
        <v>675</v>
      </c>
      <c r="AW409" s="36">
        <v>2510</v>
      </c>
      <c r="AX409">
        <v>474</v>
      </c>
      <c r="AY409" s="36">
        <v>2650</v>
      </c>
      <c r="AZ409">
        <v>610</v>
      </c>
      <c r="BA409" s="36">
        <v>4290</v>
      </c>
      <c r="BB409" s="36">
        <v>1235</v>
      </c>
      <c r="BC409" s="20">
        <v>1410</v>
      </c>
      <c r="BD409">
        <v>585</v>
      </c>
      <c r="BE409">
        <v>990</v>
      </c>
      <c r="BF409" s="36">
        <v>2470</v>
      </c>
      <c r="BG409" s="36">
        <v>1495</v>
      </c>
      <c r="BH409">
        <v>540</v>
      </c>
      <c r="BI409" s="36">
        <v>3000</v>
      </c>
      <c r="BJ409">
        <v>162</v>
      </c>
    </row>
    <row r="410" spans="1:62" ht="15" thickBot="1" x14ac:dyDescent="0.35">
      <c r="A410" s="29">
        <v>45280</v>
      </c>
      <c r="B410" s="25">
        <v>19045.7</v>
      </c>
      <c r="C410" s="22">
        <v>12.295999999999999</v>
      </c>
      <c r="D410" s="30">
        <f t="shared" si="6"/>
        <v>234185.92720000001</v>
      </c>
      <c r="E410" s="23"/>
      <c r="F410" s="23"/>
      <c r="G410" s="21">
        <v>44996</v>
      </c>
      <c r="H410" s="36">
        <v>1190</v>
      </c>
      <c r="I410" s="36">
        <v>2490</v>
      </c>
      <c r="J410" s="20">
        <v>6700</v>
      </c>
      <c r="K410" s="36">
        <v>2900</v>
      </c>
      <c r="L410">
        <v>810</v>
      </c>
      <c r="M410" s="36">
        <v>5100</v>
      </c>
      <c r="N410" s="36">
        <v>1200</v>
      </c>
      <c r="O410" s="36">
        <v>1505</v>
      </c>
      <c r="P410">
        <v>190</v>
      </c>
      <c r="Q410" s="36">
        <v>3770</v>
      </c>
      <c r="R410">
        <v>87</v>
      </c>
      <c r="S410" s="36">
        <v>1475</v>
      </c>
      <c r="T410" s="36">
        <v>5900</v>
      </c>
      <c r="U410" s="36">
        <v>1655</v>
      </c>
      <c r="V410" s="36">
        <v>8900</v>
      </c>
      <c r="W410" s="36">
        <v>5825</v>
      </c>
      <c r="X410" s="36">
        <v>4890</v>
      </c>
      <c r="Y410" s="36">
        <v>1038</v>
      </c>
      <c r="Z410" s="36">
        <v>1085</v>
      </c>
      <c r="AA410" s="36">
        <v>4860</v>
      </c>
      <c r="AB410" s="36">
        <v>6375</v>
      </c>
      <c r="AC410" s="36">
        <v>8475</v>
      </c>
      <c r="AD410" s="36">
        <v>2325</v>
      </c>
      <c r="AE410" s="36">
        <v>1215</v>
      </c>
      <c r="AF410" s="36">
        <v>1590</v>
      </c>
      <c r="AG410" s="36">
        <v>1240</v>
      </c>
      <c r="AH410">
        <v>535</v>
      </c>
      <c r="AI410" s="36">
        <v>2620</v>
      </c>
      <c r="AJ410">
        <v>242</v>
      </c>
      <c r="AK410">
        <v>362</v>
      </c>
      <c r="AL410" s="36">
        <v>6200</v>
      </c>
      <c r="AM410">
        <v>428</v>
      </c>
      <c r="AN410" s="36">
        <v>3570</v>
      </c>
      <c r="AO410" s="36">
        <v>23775</v>
      </c>
      <c r="AP410" s="36">
        <v>3550</v>
      </c>
      <c r="AQ410" s="36">
        <v>2050</v>
      </c>
      <c r="AR410">
        <v>70</v>
      </c>
      <c r="AS410" s="36">
        <v>1505</v>
      </c>
      <c r="AT410" s="36">
        <v>10450</v>
      </c>
      <c r="AU410" s="36">
        <v>25450</v>
      </c>
      <c r="AV410">
        <v>685</v>
      </c>
      <c r="AW410" s="36">
        <v>2450</v>
      </c>
      <c r="AX410">
        <v>480</v>
      </c>
      <c r="AY410" s="36">
        <v>2660</v>
      </c>
      <c r="AZ410">
        <v>620</v>
      </c>
      <c r="BA410" s="36">
        <v>4230</v>
      </c>
      <c r="BB410" s="36">
        <v>1235</v>
      </c>
      <c r="BC410" s="20">
        <v>1390</v>
      </c>
      <c r="BD410">
        <v>595</v>
      </c>
      <c r="BE410">
        <v>970</v>
      </c>
      <c r="BF410" s="36">
        <v>2460</v>
      </c>
      <c r="BG410" s="36">
        <v>1455</v>
      </c>
      <c r="BH410">
        <v>530</v>
      </c>
      <c r="BI410" s="36">
        <v>2960</v>
      </c>
      <c r="BJ410">
        <v>164</v>
      </c>
    </row>
    <row r="411" spans="1:62" ht="15" thickBot="1" x14ac:dyDescent="0.35">
      <c r="A411" s="29">
        <v>45279</v>
      </c>
      <c r="B411" s="25">
        <v>19045.7</v>
      </c>
      <c r="C411" s="22">
        <v>12.042</v>
      </c>
      <c r="D411" s="30">
        <f t="shared" si="6"/>
        <v>229348.31940000001</v>
      </c>
      <c r="E411" s="23"/>
      <c r="F411" s="23"/>
      <c r="G411" s="21">
        <v>44968</v>
      </c>
      <c r="H411" s="36">
        <v>1160</v>
      </c>
      <c r="I411" s="36">
        <v>2390</v>
      </c>
      <c r="J411" s="20">
        <v>6900</v>
      </c>
      <c r="K411" s="36">
        <v>2850</v>
      </c>
      <c r="L411">
        <v>790</v>
      </c>
      <c r="M411" s="36">
        <v>5000</v>
      </c>
      <c r="N411" s="36">
        <v>1205</v>
      </c>
      <c r="O411" s="36">
        <v>1500</v>
      </c>
      <c r="P411">
        <v>190</v>
      </c>
      <c r="Q411" s="36">
        <v>3830</v>
      </c>
      <c r="R411">
        <v>84</v>
      </c>
      <c r="S411" s="36">
        <v>1475</v>
      </c>
      <c r="T411" s="36">
        <v>5800</v>
      </c>
      <c r="U411" s="36">
        <v>1650</v>
      </c>
      <c r="V411" s="36">
        <v>8850</v>
      </c>
      <c r="W411" s="36">
        <v>5900</v>
      </c>
      <c r="X411" s="36">
        <v>4870</v>
      </c>
      <c r="Y411">
        <v>998</v>
      </c>
      <c r="Z411" s="36">
        <v>1120</v>
      </c>
      <c r="AA411" s="36">
        <v>4781</v>
      </c>
      <c r="AB411" s="36">
        <v>6475</v>
      </c>
      <c r="AC411" s="36">
        <v>8575</v>
      </c>
      <c r="AD411" s="36">
        <v>2300</v>
      </c>
      <c r="AE411" s="36">
        <v>1200</v>
      </c>
      <c r="AF411" s="36">
        <v>1595</v>
      </c>
      <c r="AG411" s="36">
        <v>1230</v>
      </c>
      <c r="AH411">
        <v>510</v>
      </c>
      <c r="AI411" s="36">
        <v>2640</v>
      </c>
      <c r="AJ411">
        <v>240</v>
      </c>
      <c r="AK411">
        <v>354</v>
      </c>
      <c r="AL411" s="36">
        <v>6250</v>
      </c>
      <c r="AM411">
        <v>414</v>
      </c>
      <c r="AN411" s="36">
        <v>3620</v>
      </c>
      <c r="AO411" s="36">
        <v>23725</v>
      </c>
      <c r="AP411" s="36">
        <v>3590</v>
      </c>
      <c r="AQ411" s="36">
        <v>2030</v>
      </c>
      <c r="AR411">
        <v>71</v>
      </c>
      <c r="AS411" s="36">
        <v>1500</v>
      </c>
      <c r="AT411" s="36">
        <v>10350</v>
      </c>
      <c r="AU411" s="36">
        <v>25225</v>
      </c>
      <c r="AV411">
        <v>665</v>
      </c>
      <c r="AW411" s="36">
        <v>2400</v>
      </c>
      <c r="AX411">
        <v>468</v>
      </c>
      <c r="AY411" s="36">
        <v>2700</v>
      </c>
      <c r="AZ411">
        <v>620</v>
      </c>
      <c r="BA411" s="36">
        <v>4060</v>
      </c>
      <c r="BB411" s="36">
        <v>1230</v>
      </c>
      <c r="BC411" s="20">
        <v>1395</v>
      </c>
      <c r="BD411">
        <v>560</v>
      </c>
      <c r="BE411">
        <v>925</v>
      </c>
      <c r="BF411" s="36">
        <v>2500</v>
      </c>
      <c r="BG411" s="36">
        <v>1425</v>
      </c>
      <c r="BH411">
        <v>545</v>
      </c>
      <c r="BI411" s="36">
        <v>2950</v>
      </c>
      <c r="BJ411">
        <v>168</v>
      </c>
    </row>
    <row r="412" spans="1:62" ht="15" thickBot="1" x14ac:dyDescent="0.35">
      <c r="A412" s="29">
        <v>45278</v>
      </c>
      <c r="B412" s="25">
        <v>19045.7</v>
      </c>
      <c r="C412" s="22">
        <v>11.988</v>
      </c>
      <c r="D412" s="30">
        <f t="shared" si="6"/>
        <v>228319.85159999999</v>
      </c>
      <c r="E412" s="23"/>
      <c r="F412" s="23"/>
      <c r="G412" s="21">
        <v>44937</v>
      </c>
      <c r="H412" s="36">
        <v>1095</v>
      </c>
      <c r="I412" s="36">
        <v>2410</v>
      </c>
      <c r="J412" s="20">
        <v>6650</v>
      </c>
      <c r="K412" s="36">
        <v>2850</v>
      </c>
      <c r="L412">
        <v>775</v>
      </c>
      <c r="M412" s="36">
        <v>4830</v>
      </c>
      <c r="N412" s="36">
        <v>1195</v>
      </c>
      <c r="O412" s="36">
        <v>1490</v>
      </c>
      <c r="P412">
        <v>189</v>
      </c>
      <c r="Q412" s="36">
        <v>3750</v>
      </c>
      <c r="R412">
        <v>82</v>
      </c>
      <c r="S412" s="36">
        <v>1505</v>
      </c>
      <c r="T412" s="36">
        <v>5800</v>
      </c>
      <c r="U412" s="36">
        <v>1650</v>
      </c>
      <c r="V412" s="36">
        <v>8600</v>
      </c>
      <c r="W412" s="36">
        <v>5650</v>
      </c>
      <c r="X412" s="36">
        <v>4820</v>
      </c>
      <c r="Y412" s="36">
        <v>1018</v>
      </c>
      <c r="Z412" s="36">
        <v>1080</v>
      </c>
      <c r="AA412" s="36">
        <v>4772</v>
      </c>
      <c r="AB412" s="36">
        <v>6650</v>
      </c>
      <c r="AC412" s="36">
        <v>8225</v>
      </c>
      <c r="AD412" s="36">
        <v>2363</v>
      </c>
      <c r="AE412" s="36">
        <v>1180</v>
      </c>
      <c r="AF412" s="36">
        <v>1605</v>
      </c>
      <c r="AG412" s="36">
        <v>1165</v>
      </c>
      <c r="AH412">
        <v>494</v>
      </c>
      <c r="AI412" s="36">
        <v>2600</v>
      </c>
      <c r="AJ412">
        <v>238</v>
      </c>
      <c r="AK412">
        <v>344</v>
      </c>
      <c r="AL412" s="36">
        <v>6050</v>
      </c>
      <c r="AM412">
        <v>412</v>
      </c>
      <c r="AN412" s="36">
        <v>3620</v>
      </c>
      <c r="AO412" s="36">
        <v>24100</v>
      </c>
      <c r="AP412" s="36">
        <v>3580</v>
      </c>
      <c r="AQ412" s="36">
        <v>2060</v>
      </c>
      <c r="AR412">
        <v>62</v>
      </c>
      <c r="AS412" s="36">
        <v>1490</v>
      </c>
      <c r="AT412" s="36">
        <v>10375</v>
      </c>
      <c r="AU412" s="36">
        <v>25025</v>
      </c>
      <c r="AV412">
        <v>660</v>
      </c>
      <c r="AW412" s="36">
        <v>2300</v>
      </c>
      <c r="AX412">
        <v>476</v>
      </c>
      <c r="AY412" s="36">
        <v>2680</v>
      </c>
      <c r="AZ412">
        <v>615</v>
      </c>
      <c r="BA412" s="36">
        <v>4160</v>
      </c>
      <c r="BB412" s="36">
        <v>1220</v>
      </c>
      <c r="BC412" s="20">
        <v>1395</v>
      </c>
      <c r="BD412">
        <v>560</v>
      </c>
      <c r="BE412">
        <v>935</v>
      </c>
      <c r="BF412" s="36">
        <v>2410</v>
      </c>
      <c r="BG412" s="36">
        <v>1420</v>
      </c>
      <c r="BH412">
        <v>530</v>
      </c>
      <c r="BI412" s="36">
        <v>2980</v>
      </c>
      <c r="BJ412">
        <v>170</v>
      </c>
    </row>
    <row r="413" spans="1:62" ht="15" thickBot="1" x14ac:dyDescent="0.35">
      <c r="A413" s="29">
        <v>45275</v>
      </c>
      <c r="B413" s="25">
        <v>19045.7</v>
      </c>
      <c r="C413" s="22">
        <v>12.1</v>
      </c>
      <c r="D413" s="30">
        <f t="shared" si="6"/>
        <v>230452.97</v>
      </c>
      <c r="E413" s="23"/>
      <c r="F413" s="23"/>
      <c r="G413" t="s">
        <v>798</v>
      </c>
      <c r="H413" s="36">
        <v>1100</v>
      </c>
      <c r="I413" s="36">
        <v>2560</v>
      </c>
      <c r="J413" s="20">
        <v>6500</v>
      </c>
      <c r="K413" s="36">
        <v>2890</v>
      </c>
      <c r="L413">
        <v>810</v>
      </c>
      <c r="M413" s="36">
        <v>4960</v>
      </c>
      <c r="N413" s="36">
        <v>1225</v>
      </c>
      <c r="O413" s="36">
        <v>1500</v>
      </c>
      <c r="P413">
        <v>194</v>
      </c>
      <c r="Q413" s="36">
        <v>3780</v>
      </c>
      <c r="R413">
        <v>80</v>
      </c>
      <c r="S413" s="36">
        <v>1490</v>
      </c>
      <c r="T413" s="36">
        <v>5775</v>
      </c>
      <c r="U413" s="36">
        <v>1705</v>
      </c>
      <c r="V413" s="36">
        <v>8750</v>
      </c>
      <c r="W413" s="36">
        <v>5675</v>
      </c>
      <c r="X413" s="36">
        <v>4790</v>
      </c>
      <c r="Y413" s="36">
        <v>1123</v>
      </c>
      <c r="Z413" s="36">
        <v>1110</v>
      </c>
      <c r="AA413" s="36">
        <v>4880</v>
      </c>
      <c r="AB413" s="36">
        <v>6650</v>
      </c>
      <c r="AC413" s="36">
        <v>9600</v>
      </c>
      <c r="AD413" s="36">
        <v>2363</v>
      </c>
      <c r="AE413" s="36">
        <v>1225</v>
      </c>
      <c r="AF413" s="36">
        <v>1690</v>
      </c>
      <c r="AG413" s="36">
        <v>1275</v>
      </c>
      <c r="AH413">
        <v>500</v>
      </c>
      <c r="AI413" s="36">
        <v>2850</v>
      </c>
      <c r="AJ413">
        <v>244</v>
      </c>
      <c r="AK413">
        <v>400</v>
      </c>
      <c r="AL413" s="36">
        <v>6100</v>
      </c>
      <c r="AM413">
        <v>410</v>
      </c>
      <c r="AN413" s="36">
        <v>3490</v>
      </c>
      <c r="AO413" s="36">
        <v>25125</v>
      </c>
      <c r="AP413" s="36">
        <v>3620</v>
      </c>
      <c r="AQ413" s="36">
        <v>2270</v>
      </c>
      <c r="AR413">
        <v>60</v>
      </c>
      <c r="AS413" s="36">
        <v>1525</v>
      </c>
      <c r="AT413" s="36">
        <v>10350</v>
      </c>
      <c r="AU413" s="36">
        <v>26525</v>
      </c>
      <c r="AV413">
        <v>670</v>
      </c>
      <c r="AW413" s="36">
        <v>2230</v>
      </c>
      <c r="AX413">
        <v>484</v>
      </c>
      <c r="AY413" s="36">
        <v>2740</v>
      </c>
      <c r="AZ413">
        <v>620</v>
      </c>
      <c r="BA413" s="36">
        <v>4370</v>
      </c>
      <c r="BB413" s="36">
        <v>1255</v>
      </c>
      <c r="BC413" s="20">
        <v>1415</v>
      </c>
      <c r="BD413">
        <v>565</v>
      </c>
      <c r="BE413">
        <v>940</v>
      </c>
      <c r="BF413" s="36">
        <v>2400</v>
      </c>
      <c r="BG413" s="36">
        <v>1430</v>
      </c>
      <c r="BH413">
        <v>550</v>
      </c>
      <c r="BI413" s="36">
        <v>2820</v>
      </c>
      <c r="BJ413">
        <v>165</v>
      </c>
    </row>
    <row r="414" spans="1:62" ht="15" thickBot="1" x14ac:dyDescent="0.35">
      <c r="A414" s="29">
        <v>45274</v>
      </c>
      <c r="B414" s="25">
        <v>19045.7</v>
      </c>
      <c r="C414" s="22">
        <v>11.97</v>
      </c>
      <c r="D414" s="30">
        <f t="shared" si="6"/>
        <v>227977.02900000001</v>
      </c>
      <c r="E414" s="23"/>
      <c r="F414" s="23"/>
      <c r="G414" t="s">
        <v>799</v>
      </c>
      <c r="H414" s="36">
        <v>1115</v>
      </c>
      <c r="I414" s="36">
        <v>2540</v>
      </c>
      <c r="J414" s="20">
        <v>6750</v>
      </c>
      <c r="K414" s="36">
        <v>2890</v>
      </c>
      <c r="L414">
        <v>785</v>
      </c>
      <c r="M414" s="36">
        <v>5000</v>
      </c>
      <c r="N414" s="36">
        <v>1215</v>
      </c>
      <c r="O414" s="36">
        <v>1510</v>
      </c>
      <c r="P414">
        <v>194</v>
      </c>
      <c r="Q414" s="36">
        <v>3710</v>
      </c>
      <c r="R414">
        <v>78</v>
      </c>
      <c r="S414" s="36">
        <v>1450</v>
      </c>
      <c r="T414" s="36">
        <v>5800</v>
      </c>
      <c r="U414" s="36">
        <v>1725</v>
      </c>
      <c r="V414" s="36">
        <v>8850</v>
      </c>
      <c r="W414" s="36">
        <v>5725</v>
      </c>
      <c r="X414" s="36">
        <v>4850</v>
      </c>
      <c r="Y414" s="36">
        <v>1003</v>
      </c>
      <c r="Z414" s="36">
        <v>1065</v>
      </c>
      <c r="AA414" s="36">
        <v>5151</v>
      </c>
      <c r="AB414" s="36">
        <v>6725</v>
      </c>
      <c r="AC414" s="36">
        <v>9300</v>
      </c>
      <c r="AD414" s="36">
        <v>2400</v>
      </c>
      <c r="AE414" s="36">
        <v>1215</v>
      </c>
      <c r="AF414" s="36">
        <v>1705</v>
      </c>
      <c r="AG414" s="36">
        <v>1260</v>
      </c>
      <c r="AH414">
        <v>505</v>
      </c>
      <c r="AI414" s="36">
        <v>2630</v>
      </c>
      <c r="AJ414">
        <v>244</v>
      </c>
      <c r="AK414">
        <v>410</v>
      </c>
      <c r="AL414" s="36">
        <v>6100</v>
      </c>
      <c r="AM414">
        <v>410</v>
      </c>
      <c r="AN414" s="36">
        <v>3420</v>
      </c>
      <c r="AO414" s="36">
        <v>24400</v>
      </c>
      <c r="AP414" s="36">
        <v>3790</v>
      </c>
      <c r="AQ414" s="36">
        <v>2050</v>
      </c>
      <c r="AR414">
        <v>56</v>
      </c>
      <c r="AS414" s="36">
        <v>1520</v>
      </c>
      <c r="AT414" s="36">
        <v>10525</v>
      </c>
      <c r="AU414" s="36">
        <v>26250</v>
      </c>
      <c r="AV414">
        <v>690</v>
      </c>
      <c r="AW414" s="36">
        <v>2340</v>
      </c>
      <c r="AX414">
        <v>486</v>
      </c>
      <c r="AY414" s="36">
        <v>2780</v>
      </c>
      <c r="AZ414">
        <v>620</v>
      </c>
      <c r="BA414" s="36">
        <v>4350</v>
      </c>
      <c r="BB414" s="36">
        <v>1270</v>
      </c>
      <c r="BC414" s="20">
        <v>1405</v>
      </c>
      <c r="BD414">
        <v>565</v>
      </c>
      <c r="BE414">
        <v>960</v>
      </c>
      <c r="BF414" s="36">
        <v>2370</v>
      </c>
      <c r="BG414" s="36">
        <v>1455</v>
      </c>
      <c r="BH414">
        <v>540</v>
      </c>
      <c r="BI414" s="36">
        <v>2820</v>
      </c>
      <c r="BJ414">
        <v>168</v>
      </c>
    </row>
    <row r="415" spans="1:62" ht="15" thickBot="1" x14ac:dyDescent="0.35">
      <c r="A415" s="29">
        <v>45273</v>
      </c>
      <c r="B415" s="25">
        <v>19045.7</v>
      </c>
      <c r="C415" s="22">
        <v>11.834</v>
      </c>
      <c r="D415" s="30">
        <f t="shared" si="6"/>
        <v>225386.8138</v>
      </c>
      <c r="E415" s="23"/>
      <c r="F415" s="23"/>
      <c r="G415" t="s">
        <v>800</v>
      </c>
      <c r="H415" s="36">
        <v>1095</v>
      </c>
      <c r="I415" s="36">
        <v>2640</v>
      </c>
      <c r="J415" s="20">
        <v>6675</v>
      </c>
      <c r="K415" s="36">
        <v>2820</v>
      </c>
      <c r="L415">
        <v>835</v>
      </c>
      <c r="M415" s="36">
        <v>5000</v>
      </c>
      <c r="N415" s="36">
        <v>1205</v>
      </c>
      <c r="O415" s="36">
        <v>1530</v>
      </c>
      <c r="P415">
        <v>190</v>
      </c>
      <c r="Q415" s="36">
        <v>3710</v>
      </c>
      <c r="R415">
        <v>76</v>
      </c>
      <c r="S415" s="36">
        <v>1440</v>
      </c>
      <c r="T415" s="36">
        <v>5725</v>
      </c>
      <c r="U415" s="36">
        <v>1725</v>
      </c>
      <c r="V415" s="36">
        <v>8700</v>
      </c>
      <c r="W415" s="36">
        <v>5700</v>
      </c>
      <c r="X415" s="36">
        <v>4850</v>
      </c>
      <c r="Y415">
        <v>988</v>
      </c>
      <c r="Z415" s="36">
        <v>1035</v>
      </c>
      <c r="AA415" s="36">
        <v>5053</v>
      </c>
      <c r="AB415" s="36">
        <v>6750</v>
      </c>
      <c r="AC415" s="36">
        <v>10000</v>
      </c>
      <c r="AD415" s="36">
        <v>2463</v>
      </c>
      <c r="AE415" s="36">
        <v>1225</v>
      </c>
      <c r="AF415" s="36">
        <v>1755</v>
      </c>
      <c r="AG415" s="36">
        <v>1420</v>
      </c>
      <c r="AH415">
        <v>540</v>
      </c>
      <c r="AI415" s="36">
        <v>2680</v>
      </c>
      <c r="AJ415">
        <v>248</v>
      </c>
      <c r="AK415">
        <v>422</v>
      </c>
      <c r="AL415" s="36">
        <v>6175</v>
      </c>
      <c r="AM415">
        <v>412</v>
      </c>
      <c r="AN415" s="36">
        <v>3500</v>
      </c>
      <c r="AO415" s="36">
        <v>25525</v>
      </c>
      <c r="AP415" s="36">
        <v>3980</v>
      </c>
      <c r="AQ415" s="36">
        <v>2120</v>
      </c>
      <c r="AR415">
        <v>56</v>
      </c>
      <c r="AS415" s="36">
        <v>1525</v>
      </c>
      <c r="AT415" s="36">
        <v>10525</v>
      </c>
      <c r="AU415" s="36">
        <v>26975</v>
      </c>
      <c r="AV415">
        <v>710</v>
      </c>
      <c r="AW415" s="36">
        <v>2330</v>
      </c>
      <c r="AX415">
        <v>496</v>
      </c>
      <c r="AY415" s="36">
        <v>2900</v>
      </c>
      <c r="AZ415">
        <v>635</v>
      </c>
      <c r="BA415" s="36">
        <v>4500</v>
      </c>
      <c r="BB415" s="36">
        <v>1335</v>
      </c>
      <c r="BC415" s="20">
        <v>1355</v>
      </c>
      <c r="BD415">
        <v>590</v>
      </c>
      <c r="BE415">
        <v>980</v>
      </c>
      <c r="BF415" s="36">
        <v>2400</v>
      </c>
      <c r="BG415" s="36">
        <v>1430</v>
      </c>
      <c r="BH415">
        <v>550</v>
      </c>
      <c r="BI415" s="36">
        <v>2730</v>
      </c>
      <c r="BJ415">
        <v>169</v>
      </c>
    </row>
    <row r="416" spans="1:62" ht="15" thickBot="1" x14ac:dyDescent="0.35">
      <c r="A416" s="29">
        <v>45272</v>
      </c>
      <c r="B416" s="25">
        <v>19045.7</v>
      </c>
      <c r="C416" s="22">
        <v>11.93</v>
      </c>
      <c r="D416" s="30">
        <f t="shared" si="6"/>
        <v>227215.201</v>
      </c>
      <c r="E416" s="23"/>
      <c r="F416" s="23"/>
      <c r="G416" t="s">
        <v>801</v>
      </c>
      <c r="H416" s="36">
        <v>1110</v>
      </c>
      <c r="I416" s="36">
        <v>2650</v>
      </c>
      <c r="J416" s="20">
        <v>6550</v>
      </c>
      <c r="K416" s="36">
        <v>2850</v>
      </c>
      <c r="L416">
        <v>845</v>
      </c>
      <c r="M416" s="36">
        <v>4920</v>
      </c>
      <c r="N416" s="36">
        <v>1195</v>
      </c>
      <c r="O416" s="36">
        <v>1515</v>
      </c>
      <c r="P416">
        <v>192</v>
      </c>
      <c r="Q416" s="36">
        <v>3810</v>
      </c>
      <c r="R416">
        <v>74</v>
      </c>
      <c r="S416" s="36">
        <v>1435</v>
      </c>
      <c r="T416" s="36">
        <v>5725</v>
      </c>
      <c r="U416" s="36">
        <v>1730</v>
      </c>
      <c r="V416" s="36">
        <v>8725</v>
      </c>
      <c r="W416" s="36">
        <v>5700</v>
      </c>
      <c r="X416" s="36">
        <v>4880</v>
      </c>
      <c r="Y416">
        <v>963</v>
      </c>
      <c r="Z416" s="36">
        <v>1040</v>
      </c>
      <c r="AA416" s="36">
        <v>5324</v>
      </c>
      <c r="AB416" s="36">
        <v>6750</v>
      </c>
      <c r="AC416" s="36">
        <v>9500</v>
      </c>
      <c r="AD416" s="36">
        <v>2413</v>
      </c>
      <c r="AE416" s="36">
        <v>1215</v>
      </c>
      <c r="AF416" s="36">
        <v>1750</v>
      </c>
      <c r="AG416" s="36">
        <v>1360</v>
      </c>
      <c r="AH416">
        <v>540</v>
      </c>
      <c r="AI416" s="36">
        <v>2640</v>
      </c>
      <c r="AJ416">
        <v>240</v>
      </c>
      <c r="AK416">
        <v>422</v>
      </c>
      <c r="AL416" s="36">
        <v>6250</v>
      </c>
      <c r="AM416">
        <v>414</v>
      </c>
      <c r="AN416" s="36">
        <v>3480</v>
      </c>
      <c r="AO416" s="36">
        <v>26175</v>
      </c>
      <c r="AP416" s="36">
        <v>3980</v>
      </c>
      <c r="AQ416" s="36">
        <v>2090</v>
      </c>
      <c r="AR416">
        <v>57</v>
      </c>
      <c r="AS416" s="36">
        <v>1515</v>
      </c>
      <c r="AT416" s="36">
        <v>10275</v>
      </c>
      <c r="AU416" s="36">
        <v>26850</v>
      </c>
      <c r="AV416">
        <v>695</v>
      </c>
      <c r="AW416" s="36">
        <v>2300</v>
      </c>
      <c r="AX416">
        <v>494</v>
      </c>
      <c r="AY416" s="36">
        <v>2800</v>
      </c>
      <c r="AZ416">
        <v>625</v>
      </c>
      <c r="BA416" s="36">
        <v>4530</v>
      </c>
      <c r="BB416" s="36">
        <v>1325</v>
      </c>
      <c r="BC416" s="20">
        <v>1315</v>
      </c>
      <c r="BD416">
        <v>605</v>
      </c>
      <c r="BE416">
        <v>930</v>
      </c>
      <c r="BF416" s="36">
        <v>2340</v>
      </c>
      <c r="BG416" s="36">
        <v>1480</v>
      </c>
      <c r="BH416">
        <v>555</v>
      </c>
      <c r="BI416" s="36">
        <v>2670</v>
      </c>
      <c r="BJ416">
        <v>169</v>
      </c>
    </row>
    <row r="417" spans="1:62" ht="15" thickBot="1" x14ac:dyDescent="0.35">
      <c r="A417" s="29">
        <v>45271</v>
      </c>
      <c r="B417" s="25">
        <v>19045.7</v>
      </c>
      <c r="C417" s="22">
        <v>11.901999999999999</v>
      </c>
      <c r="D417" s="30">
        <f t="shared" si="6"/>
        <v>226681.92139999999</v>
      </c>
      <c r="E417" s="23"/>
      <c r="F417" s="23"/>
      <c r="G417" t="s">
        <v>802</v>
      </c>
      <c r="H417" s="36">
        <v>1185</v>
      </c>
      <c r="I417" s="36">
        <v>2670</v>
      </c>
      <c r="J417" s="20">
        <v>6500</v>
      </c>
      <c r="K417" s="36">
        <v>2920</v>
      </c>
      <c r="L417">
        <v>855</v>
      </c>
      <c r="M417" s="36">
        <v>5175</v>
      </c>
      <c r="N417" s="36">
        <v>1220</v>
      </c>
      <c r="O417" s="36">
        <v>1525</v>
      </c>
      <c r="P417">
        <v>193</v>
      </c>
      <c r="Q417" s="36">
        <v>4020</v>
      </c>
      <c r="R417">
        <v>77</v>
      </c>
      <c r="S417" s="36">
        <v>1440</v>
      </c>
      <c r="T417" s="36">
        <v>5775</v>
      </c>
      <c r="U417" s="36">
        <v>1730</v>
      </c>
      <c r="V417" s="36">
        <v>8875</v>
      </c>
      <c r="W417" s="36">
        <v>5850</v>
      </c>
      <c r="X417" s="36">
        <v>4970</v>
      </c>
      <c r="Y417">
        <v>993</v>
      </c>
      <c r="Z417" s="36">
        <v>1040</v>
      </c>
      <c r="AA417" s="36">
        <v>5447</v>
      </c>
      <c r="AB417" s="36">
        <v>6750</v>
      </c>
      <c r="AC417" s="36">
        <v>9400</v>
      </c>
      <c r="AD417" s="36">
        <v>2350</v>
      </c>
      <c r="AE417" s="36">
        <v>1240</v>
      </c>
      <c r="AF417" s="36">
        <v>1760</v>
      </c>
      <c r="AG417" s="36">
        <v>1395</v>
      </c>
      <c r="AH417">
        <v>550</v>
      </c>
      <c r="AI417" s="36">
        <v>2660</v>
      </c>
      <c r="AJ417">
        <v>240</v>
      </c>
      <c r="AK417">
        <v>438</v>
      </c>
      <c r="AL417" s="36">
        <v>6400</v>
      </c>
      <c r="AM417">
        <v>426</v>
      </c>
      <c r="AN417" s="36">
        <v>3600</v>
      </c>
      <c r="AO417" s="36">
        <v>26325</v>
      </c>
      <c r="AP417" s="36">
        <v>4080</v>
      </c>
      <c r="AQ417" s="36">
        <v>2130</v>
      </c>
      <c r="AR417">
        <v>60</v>
      </c>
      <c r="AS417" s="36">
        <v>1500</v>
      </c>
      <c r="AT417" s="36">
        <v>10450</v>
      </c>
      <c r="AU417" s="36">
        <v>27250</v>
      </c>
      <c r="AV417">
        <v>705</v>
      </c>
      <c r="AW417" s="36">
        <v>2420</v>
      </c>
      <c r="AX417">
        <v>510</v>
      </c>
      <c r="AY417" s="36">
        <v>2760</v>
      </c>
      <c r="AZ417">
        <v>650</v>
      </c>
      <c r="BA417" s="36">
        <v>4560</v>
      </c>
      <c r="BB417" s="36">
        <v>1345</v>
      </c>
      <c r="BC417" s="20">
        <v>1330</v>
      </c>
      <c r="BD417">
        <v>615</v>
      </c>
      <c r="BE417">
        <v>900</v>
      </c>
      <c r="BF417" s="36">
        <v>2320</v>
      </c>
      <c r="BG417" s="36">
        <v>1515</v>
      </c>
      <c r="BH417">
        <v>540</v>
      </c>
      <c r="BI417" s="36">
        <v>2610</v>
      </c>
      <c r="BJ417">
        <v>172</v>
      </c>
    </row>
    <row r="418" spans="1:62" ht="15" thickBot="1" x14ac:dyDescent="0.35">
      <c r="A418" s="29">
        <v>45268</v>
      </c>
      <c r="B418" s="25">
        <v>19045.7</v>
      </c>
      <c r="C418" s="22">
        <v>11.824</v>
      </c>
      <c r="D418" s="30">
        <f t="shared" si="6"/>
        <v>225196.35680000001</v>
      </c>
      <c r="E418" s="23"/>
      <c r="F418" s="23"/>
      <c r="G418" t="s">
        <v>803</v>
      </c>
      <c r="H418" s="36">
        <v>1200</v>
      </c>
      <c r="I418" s="36">
        <v>2660</v>
      </c>
      <c r="J418" s="20">
        <v>6425</v>
      </c>
      <c r="K418" s="36">
        <v>2820</v>
      </c>
      <c r="L418">
        <v>825</v>
      </c>
      <c r="M418" s="36">
        <v>5100</v>
      </c>
      <c r="N418" s="36">
        <v>1225</v>
      </c>
      <c r="O418" s="36">
        <v>1545</v>
      </c>
      <c r="P418">
        <v>194</v>
      </c>
      <c r="Q418" s="36">
        <v>4000</v>
      </c>
      <c r="R418">
        <v>77</v>
      </c>
      <c r="S418" s="36">
        <v>1460</v>
      </c>
      <c r="T418" s="36">
        <v>5800</v>
      </c>
      <c r="U418" s="36">
        <v>1765</v>
      </c>
      <c r="V418" s="36">
        <v>8775</v>
      </c>
      <c r="W418" s="36">
        <v>5750</v>
      </c>
      <c r="X418" s="36">
        <v>5000</v>
      </c>
      <c r="Y418" s="36">
        <v>1023</v>
      </c>
      <c r="Z418" s="36">
        <v>1025</v>
      </c>
      <c r="AA418" s="36">
        <v>5595</v>
      </c>
      <c r="AB418" s="36">
        <v>6725</v>
      </c>
      <c r="AC418" s="36">
        <v>9800</v>
      </c>
      <c r="AD418" s="36">
        <v>2406</v>
      </c>
      <c r="AE418" s="36">
        <v>1225</v>
      </c>
      <c r="AF418" s="36">
        <v>1825</v>
      </c>
      <c r="AG418" s="36">
        <v>1470</v>
      </c>
      <c r="AH418">
        <v>550</v>
      </c>
      <c r="AI418" s="36">
        <v>2650</v>
      </c>
      <c r="AJ418">
        <v>242</v>
      </c>
      <c r="AK418">
        <v>418</v>
      </c>
      <c r="AL418" s="36">
        <v>6325</v>
      </c>
      <c r="AM418">
        <v>430</v>
      </c>
      <c r="AN418" s="36">
        <v>3650</v>
      </c>
      <c r="AO418" s="36">
        <v>25250</v>
      </c>
      <c r="AP418" s="36">
        <v>3990</v>
      </c>
      <c r="AQ418" s="36">
        <v>2190</v>
      </c>
      <c r="AR418">
        <v>63</v>
      </c>
      <c r="AS418" s="36">
        <v>1520</v>
      </c>
      <c r="AT418" s="36">
        <v>10800</v>
      </c>
      <c r="AU418" s="36">
        <v>27400</v>
      </c>
      <c r="AV418">
        <v>705</v>
      </c>
      <c r="AW418" s="36">
        <v>2380</v>
      </c>
      <c r="AX418">
        <v>498</v>
      </c>
      <c r="AY418" s="36">
        <v>2800</v>
      </c>
      <c r="AZ418">
        <v>655</v>
      </c>
      <c r="BA418" s="36">
        <v>4530</v>
      </c>
      <c r="BB418" s="36">
        <v>1335</v>
      </c>
      <c r="BC418" s="20">
        <v>1355</v>
      </c>
      <c r="BD418">
        <v>640</v>
      </c>
      <c r="BE418">
        <v>905</v>
      </c>
      <c r="BF418" s="36">
        <v>2300</v>
      </c>
      <c r="BG418" s="36">
        <v>1515</v>
      </c>
      <c r="BH418">
        <v>535</v>
      </c>
      <c r="BI418" s="36">
        <v>2630</v>
      </c>
      <c r="BJ418">
        <v>172</v>
      </c>
    </row>
    <row r="419" spans="1:62" ht="15" thickBot="1" x14ac:dyDescent="0.35">
      <c r="A419" s="29">
        <v>45267</v>
      </c>
      <c r="B419" s="25">
        <v>19045.7</v>
      </c>
      <c r="C419" s="22">
        <v>11.566000000000001</v>
      </c>
      <c r="D419" s="30">
        <f t="shared" si="6"/>
        <v>220282.56620000003</v>
      </c>
      <c r="E419" s="23"/>
      <c r="F419" s="23"/>
      <c r="G419" t="s">
        <v>804</v>
      </c>
      <c r="H419" s="36">
        <v>1165</v>
      </c>
      <c r="I419" s="36">
        <v>2660</v>
      </c>
      <c r="J419" s="20">
        <v>6575</v>
      </c>
      <c r="K419" s="36">
        <v>2760</v>
      </c>
      <c r="L419">
        <v>815</v>
      </c>
      <c r="M419" s="36">
        <v>5000</v>
      </c>
      <c r="N419" s="36">
        <v>1190</v>
      </c>
      <c r="O419" s="36">
        <v>1490</v>
      </c>
      <c r="P419">
        <v>197</v>
      </c>
      <c r="Q419" s="36">
        <v>3940</v>
      </c>
      <c r="R419">
        <v>76</v>
      </c>
      <c r="S419" s="36">
        <v>1450</v>
      </c>
      <c r="T419" s="36">
        <v>5600</v>
      </c>
      <c r="U419" s="36">
        <v>1750</v>
      </c>
      <c r="V419" s="36">
        <v>8850</v>
      </c>
      <c r="W419" s="36">
        <v>5675</v>
      </c>
      <c r="X419" s="36">
        <v>4990</v>
      </c>
      <c r="Y419">
        <v>998</v>
      </c>
      <c r="Z419">
        <v>990</v>
      </c>
      <c r="AA419" s="36">
        <v>5496</v>
      </c>
      <c r="AB419" s="36">
        <v>6600</v>
      </c>
      <c r="AC419" s="36">
        <v>9775</v>
      </c>
      <c r="AD419" s="36">
        <v>2419</v>
      </c>
      <c r="AE419" s="36">
        <v>1195</v>
      </c>
      <c r="AF419" s="36">
        <v>1770</v>
      </c>
      <c r="AG419" s="36">
        <v>1500</v>
      </c>
      <c r="AH419">
        <v>560</v>
      </c>
      <c r="AI419" s="36">
        <v>2650</v>
      </c>
      <c r="AJ419">
        <v>240</v>
      </c>
      <c r="AK419">
        <v>406</v>
      </c>
      <c r="AL419" s="36">
        <v>6275</v>
      </c>
      <c r="AM419">
        <v>426</v>
      </c>
      <c r="AN419" s="36">
        <v>3610</v>
      </c>
      <c r="AO419" s="36">
        <v>25000</v>
      </c>
      <c r="AP419" s="36">
        <v>3840</v>
      </c>
      <c r="AQ419" s="36">
        <v>2180</v>
      </c>
      <c r="AR419">
        <v>63</v>
      </c>
      <c r="AS419" s="36">
        <v>1450</v>
      </c>
      <c r="AT419" s="36">
        <v>10500</v>
      </c>
      <c r="AU419" s="36">
        <v>27375</v>
      </c>
      <c r="AV419">
        <v>695</v>
      </c>
      <c r="AW419" s="36">
        <v>2380</v>
      </c>
      <c r="AX419">
        <v>478</v>
      </c>
      <c r="AY419" s="36">
        <v>2820</v>
      </c>
      <c r="AZ419">
        <v>645</v>
      </c>
      <c r="BA419" s="36">
        <v>4580</v>
      </c>
      <c r="BB419" s="36">
        <v>1335</v>
      </c>
      <c r="BC419" s="20">
        <v>1325</v>
      </c>
      <c r="BD419">
        <v>675</v>
      </c>
      <c r="BE419">
        <v>895</v>
      </c>
      <c r="BF419" s="36">
        <v>2300</v>
      </c>
      <c r="BG419" s="36">
        <v>1515</v>
      </c>
      <c r="BH419">
        <v>530</v>
      </c>
      <c r="BI419" s="36">
        <v>2600</v>
      </c>
      <c r="BJ419">
        <v>174</v>
      </c>
    </row>
    <row r="420" spans="1:62" ht="15" thickBot="1" x14ac:dyDescent="0.35">
      <c r="A420" s="29">
        <v>45266</v>
      </c>
      <c r="B420" s="25">
        <v>19045.7</v>
      </c>
      <c r="C420" s="22">
        <v>11.67</v>
      </c>
      <c r="D420" s="30">
        <f t="shared" si="6"/>
        <v>222263.31900000002</v>
      </c>
      <c r="E420" s="23"/>
      <c r="F420" s="23"/>
      <c r="G420" t="s">
        <v>805</v>
      </c>
      <c r="H420" s="36">
        <v>1220</v>
      </c>
      <c r="I420" s="36">
        <v>2800</v>
      </c>
      <c r="J420" s="20">
        <v>6575</v>
      </c>
      <c r="K420" s="36">
        <v>2800</v>
      </c>
      <c r="L420">
        <v>805</v>
      </c>
      <c r="M420" s="36">
        <v>5050</v>
      </c>
      <c r="N420" s="36">
        <v>1210</v>
      </c>
      <c r="O420" s="36">
        <v>1520</v>
      </c>
      <c r="P420">
        <v>198</v>
      </c>
      <c r="Q420" s="36">
        <v>4050</v>
      </c>
      <c r="R420">
        <v>78</v>
      </c>
      <c r="S420" s="36">
        <v>1455</v>
      </c>
      <c r="T420" s="36">
        <v>5700</v>
      </c>
      <c r="U420" s="36">
        <v>1825</v>
      </c>
      <c r="V420" s="36">
        <v>8975</v>
      </c>
      <c r="W420" s="36">
        <v>5750</v>
      </c>
      <c r="X420" s="36">
        <v>4970</v>
      </c>
      <c r="Y420" s="36">
        <v>1018</v>
      </c>
      <c r="Z420" s="36">
        <v>1015</v>
      </c>
      <c r="AA420" s="36">
        <v>5669</v>
      </c>
      <c r="AB420" s="36">
        <v>6675</v>
      </c>
      <c r="AC420" s="36">
        <v>10275</v>
      </c>
      <c r="AD420" s="36">
        <v>2475</v>
      </c>
      <c r="AE420" s="36">
        <v>1220</v>
      </c>
      <c r="AF420" s="36">
        <v>1770</v>
      </c>
      <c r="AG420" s="36">
        <v>1600</v>
      </c>
      <c r="AH420">
        <v>575</v>
      </c>
      <c r="AI420" s="36">
        <v>2610</v>
      </c>
      <c r="AJ420">
        <v>248</v>
      </c>
      <c r="AK420">
        <v>410</v>
      </c>
      <c r="AL420" s="36">
        <v>6400</v>
      </c>
      <c r="AM420">
        <v>426</v>
      </c>
      <c r="AN420" s="36">
        <v>3700</v>
      </c>
      <c r="AO420" s="36">
        <v>25825</v>
      </c>
      <c r="AP420" s="36">
        <v>3860</v>
      </c>
      <c r="AQ420" s="36">
        <v>2200</v>
      </c>
      <c r="AR420">
        <v>60</v>
      </c>
      <c r="AS420" s="36">
        <v>1460</v>
      </c>
      <c r="AT420" s="36">
        <v>10600</v>
      </c>
      <c r="AU420" s="36">
        <v>28150</v>
      </c>
      <c r="AV420">
        <v>725</v>
      </c>
      <c r="AW420" s="36">
        <v>2490</v>
      </c>
      <c r="AX420">
        <v>490</v>
      </c>
      <c r="AY420" s="36">
        <v>2820</v>
      </c>
      <c r="AZ420">
        <v>640</v>
      </c>
      <c r="BA420" s="36">
        <v>4010</v>
      </c>
      <c r="BB420" s="36">
        <v>1360</v>
      </c>
      <c r="BC420" s="20">
        <v>1350</v>
      </c>
      <c r="BD420">
        <v>695</v>
      </c>
      <c r="BE420">
        <v>900</v>
      </c>
      <c r="BF420" s="36">
        <v>2320</v>
      </c>
      <c r="BG420" s="36">
        <v>1590</v>
      </c>
      <c r="BH420">
        <v>535</v>
      </c>
      <c r="BI420" s="36">
        <v>2630</v>
      </c>
      <c r="BJ420">
        <v>173</v>
      </c>
    </row>
    <row r="421" spans="1:62" ht="15" thickBot="1" x14ac:dyDescent="0.35">
      <c r="A421" s="29">
        <v>45265</v>
      </c>
      <c r="B421" s="25">
        <v>19045.7</v>
      </c>
      <c r="C421" s="22">
        <v>11.57</v>
      </c>
      <c r="D421" s="30">
        <f t="shared" si="6"/>
        <v>220358.74900000001</v>
      </c>
      <c r="E421" s="23"/>
      <c r="F421" s="23"/>
      <c r="G421" t="s">
        <v>806</v>
      </c>
      <c r="H421" s="36">
        <v>1245</v>
      </c>
      <c r="I421" s="36">
        <v>2820</v>
      </c>
      <c r="J421" s="20">
        <v>6450</v>
      </c>
      <c r="K421" s="36">
        <v>2810</v>
      </c>
      <c r="L421">
        <v>780</v>
      </c>
      <c r="M421" s="36">
        <v>5000</v>
      </c>
      <c r="N421" s="36">
        <v>1210</v>
      </c>
      <c r="O421" s="36">
        <v>1510</v>
      </c>
      <c r="P421">
        <v>191</v>
      </c>
      <c r="Q421" s="36">
        <v>4200</v>
      </c>
      <c r="R421">
        <v>79</v>
      </c>
      <c r="S421" s="36">
        <v>1440</v>
      </c>
      <c r="T421" s="36">
        <v>5725</v>
      </c>
      <c r="U421" s="36">
        <v>1815</v>
      </c>
      <c r="V421" s="36">
        <v>8750</v>
      </c>
      <c r="W421" s="36">
        <v>5725</v>
      </c>
      <c r="X421" s="36">
        <v>4940</v>
      </c>
      <c r="Y421" s="36">
        <v>1033</v>
      </c>
      <c r="Z421" s="36">
        <v>1000</v>
      </c>
      <c r="AA421" s="36">
        <v>5693</v>
      </c>
      <c r="AB421" s="36">
        <v>6750</v>
      </c>
      <c r="AC421" s="36">
        <v>10450</v>
      </c>
      <c r="AD421" s="36">
        <v>2475</v>
      </c>
      <c r="AE421" s="36">
        <v>1220</v>
      </c>
      <c r="AF421" s="36">
        <v>1800</v>
      </c>
      <c r="AG421" s="36">
        <v>1520</v>
      </c>
      <c r="AH421">
        <v>580</v>
      </c>
      <c r="AI421" s="36">
        <v>2630</v>
      </c>
      <c r="AJ421">
        <v>246</v>
      </c>
      <c r="AK421">
        <v>418</v>
      </c>
      <c r="AL421" s="36">
        <v>6475</v>
      </c>
      <c r="AM421">
        <v>408</v>
      </c>
      <c r="AN421" s="36">
        <v>3730</v>
      </c>
      <c r="AO421" s="36">
        <v>26025</v>
      </c>
      <c r="AP421" s="36">
        <v>3810</v>
      </c>
      <c r="AQ421" s="36">
        <v>2240</v>
      </c>
      <c r="AR421">
        <v>64</v>
      </c>
      <c r="AS421" s="36">
        <v>1430</v>
      </c>
      <c r="AT421" s="36">
        <v>10425</v>
      </c>
      <c r="AU421" s="36">
        <v>27950</v>
      </c>
      <c r="AV421">
        <v>720</v>
      </c>
      <c r="AW421" s="36">
        <v>2480</v>
      </c>
      <c r="AX421">
        <v>478</v>
      </c>
      <c r="AY421" s="36">
        <v>2800</v>
      </c>
      <c r="AZ421">
        <v>655</v>
      </c>
      <c r="BA421" s="36">
        <v>4230</v>
      </c>
      <c r="BB421" s="36">
        <v>1365</v>
      </c>
      <c r="BC421" s="20">
        <v>1380</v>
      </c>
      <c r="BD421">
        <v>685</v>
      </c>
      <c r="BE421">
        <v>915</v>
      </c>
      <c r="BF421" s="36">
        <v>2330</v>
      </c>
      <c r="BG421" s="36">
        <v>1600</v>
      </c>
      <c r="BH421">
        <v>530</v>
      </c>
      <c r="BI421" s="36">
        <v>2670</v>
      </c>
      <c r="BJ421">
        <v>173</v>
      </c>
    </row>
    <row r="422" spans="1:62" ht="15" thickBot="1" x14ac:dyDescent="0.35">
      <c r="A422" s="29">
        <v>45264</v>
      </c>
      <c r="B422" s="25">
        <v>19045.7</v>
      </c>
      <c r="C422" s="22">
        <v>11.53</v>
      </c>
      <c r="D422" s="30">
        <f t="shared" si="6"/>
        <v>219596.921</v>
      </c>
      <c r="E422" s="23"/>
      <c r="F422" s="23"/>
      <c r="G422" t="s">
        <v>807</v>
      </c>
      <c r="H422" s="36">
        <v>1300</v>
      </c>
      <c r="I422" s="36">
        <v>2840</v>
      </c>
      <c r="J422" s="20">
        <v>6375</v>
      </c>
      <c r="K422" s="36">
        <v>2810</v>
      </c>
      <c r="L422">
        <v>865</v>
      </c>
      <c r="M422" s="36">
        <v>5150</v>
      </c>
      <c r="N422" s="36">
        <v>1225</v>
      </c>
      <c r="O422" s="36">
        <v>1535</v>
      </c>
      <c r="P422">
        <v>199</v>
      </c>
      <c r="Q422" s="36">
        <v>4140</v>
      </c>
      <c r="R422">
        <v>79</v>
      </c>
      <c r="S422" s="36">
        <v>1440</v>
      </c>
      <c r="T422" s="36">
        <v>5825</v>
      </c>
      <c r="U422" s="36">
        <v>1850</v>
      </c>
      <c r="V422" s="36">
        <v>8850</v>
      </c>
      <c r="W422" s="36">
        <v>5850</v>
      </c>
      <c r="X422" s="36">
        <v>5125</v>
      </c>
      <c r="Y422" s="36">
        <v>1163</v>
      </c>
      <c r="Z422" s="36">
        <v>1030</v>
      </c>
      <c r="AA422" s="36">
        <v>5669</v>
      </c>
      <c r="AB422" s="36">
        <v>6800</v>
      </c>
      <c r="AC422" s="36">
        <v>10625</v>
      </c>
      <c r="AD422" s="36">
        <v>2450</v>
      </c>
      <c r="AE422" s="36">
        <v>1280</v>
      </c>
      <c r="AF422" s="36">
        <v>1805</v>
      </c>
      <c r="AG422" s="36">
        <v>1565</v>
      </c>
      <c r="AH422">
        <v>600</v>
      </c>
      <c r="AI422" s="36">
        <v>2670</v>
      </c>
      <c r="AJ422">
        <v>258</v>
      </c>
      <c r="AK422">
        <v>424</v>
      </c>
      <c r="AL422" s="36">
        <v>6400</v>
      </c>
      <c r="AM422">
        <v>430</v>
      </c>
      <c r="AN422" s="36">
        <v>3750</v>
      </c>
      <c r="AO422" s="36">
        <v>26300</v>
      </c>
      <c r="AP422" s="36">
        <v>3820</v>
      </c>
      <c r="AQ422" s="36">
        <v>2300</v>
      </c>
      <c r="AR422">
        <v>63</v>
      </c>
      <c r="AS422" s="36">
        <v>1375</v>
      </c>
      <c r="AT422" s="36">
        <v>10625</v>
      </c>
      <c r="AU422" s="36">
        <v>27850</v>
      </c>
      <c r="AV422">
        <v>765</v>
      </c>
      <c r="AW422" s="36">
        <v>2490</v>
      </c>
      <c r="AX422">
        <v>496</v>
      </c>
      <c r="AY422" s="36">
        <v>2800</v>
      </c>
      <c r="AZ422">
        <v>655</v>
      </c>
      <c r="BA422" s="36">
        <v>4200</v>
      </c>
      <c r="BB422" s="36">
        <v>1385</v>
      </c>
      <c r="BC422" s="20">
        <v>1455</v>
      </c>
      <c r="BD422">
        <v>700</v>
      </c>
      <c r="BE422">
        <v>885</v>
      </c>
      <c r="BF422" s="36">
        <v>2300</v>
      </c>
      <c r="BG422" s="36">
        <v>1640</v>
      </c>
      <c r="BH422">
        <v>525</v>
      </c>
      <c r="BI422" s="36">
        <v>2660</v>
      </c>
      <c r="BJ422">
        <v>172</v>
      </c>
    </row>
    <row r="423" spans="1:62" ht="15" thickBot="1" x14ac:dyDescent="0.35">
      <c r="A423" s="29">
        <v>45261</v>
      </c>
      <c r="B423" s="25">
        <v>19045.7</v>
      </c>
      <c r="C423" s="22">
        <v>11.52</v>
      </c>
      <c r="D423" s="30">
        <f t="shared" si="6"/>
        <v>219406.46400000001</v>
      </c>
      <c r="E423" s="23"/>
      <c r="F423" s="23"/>
      <c r="G423" t="s">
        <v>808</v>
      </c>
      <c r="H423" s="36">
        <v>1235</v>
      </c>
      <c r="I423" s="36">
        <v>2770</v>
      </c>
      <c r="J423" s="20">
        <v>6250</v>
      </c>
      <c r="K423" s="36">
        <v>2790</v>
      </c>
      <c r="L423">
        <v>860</v>
      </c>
      <c r="M423" s="36">
        <v>5150</v>
      </c>
      <c r="N423" s="36">
        <v>1235</v>
      </c>
      <c r="O423" s="36">
        <v>1540</v>
      </c>
      <c r="P423">
        <v>194</v>
      </c>
      <c r="Q423" s="36">
        <v>4200</v>
      </c>
      <c r="R423">
        <v>81</v>
      </c>
      <c r="S423" s="36">
        <v>1440</v>
      </c>
      <c r="T423" s="36">
        <v>5850</v>
      </c>
      <c r="U423" s="36">
        <v>1810</v>
      </c>
      <c r="V423" s="36">
        <v>8950</v>
      </c>
      <c r="W423" s="36">
        <v>6000</v>
      </c>
      <c r="X423" s="36">
        <v>5200</v>
      </c>
      <c r="Y423" s="36">
        <v>1148</v>
      </c>
      <c r="Z423" s="36">
        <v>1035</v>
      </c>
      <c r="AA423" s="36">
        <v>5570</v>
      </c>
      <c r="AB423" s="36">
        <v>6850</v>
      </c>
      <c r="AC423" s="36">
        <v>10325</v>
      </c>
      <c r="AD423" s="36">
        <v>2538</v>
      </c>
      <c r="AE423" s="36">
        <v>1250</v>
      </c>
      <c r="AF423" s="36">
        <v>1825</v>
      </c>
      <c r="AG423" s="36">
        <v>1505</v>
      </c>
      <c r="AH423">
        <v>605</v>
      </c>
      <c r="AI423" s="36">
        <v>2650</v>
      </c>
      <c r="AJ423">
        <v>254</v>
      </c>
      <c r="AK423">
        <v>434</v>
      </c>
      <c r="AL423" s="36">
        <v>6575</v>
      </c>
      <c r="AM423">
        <v>436</v>
      </c>
      <c r="AN423" s="36">
        <v>3790</v>
      </c>
      <c r="AO423" s="36">
        <v>26375</v>
      </c>
      <c r="AP423" s="36">
        <v>3830</v>
      </c>
      <c r="AQ423" s="36">
        <v>2380</v>
      </c>
      <c r="AR423">
        <v>65</v>
      </c>
      <c r="AS423" s="36">
        <v>1325</v>
      </c>
      <c r="AT423" s="36">
        <v>10900</v>
      </c>
      <c r="AU423" s="36">
        <v>27575</v>
      </c>
      <c r="AV423">
        <v>715</v>
      </c>
      <c r="AW423" s="36">
        <v>2580</v>
      </c>
      <c r="AX423">
        <v>498</v>
      </c>
      <c r="AY423" s="36">
        <v>2780</v>
      </c>
      <c r="AZ423">
        <v>665</v>
      </c>
      <c r="BA423" s="36">
        <v>4300</v>
      </c>
      <c r="BB423" s="36">
        <v>1385</v>
      </c>
      <c r="BC423" s="20">
        <v>1400</v>
      </c>
      <c r="BD423">
        <v>730</v>
      </c>
      <c r="BE423">
        <v>910</v>
      </c>
      <c r="BF423" s="36">
        <v>2280</v>
      </c>
      <c r="BG423" s="36">
        <v>1560</v>
      </c>
      <c r="BH423">
        <v>540</v>
      </c>
      <c r="BI423" s="36">
        <v>2580</v>
      </c>
      <c r="BJ423">
        <v>175</v>
      </c>
    </row>
    <row r="424" spans="1:62" ht="15" thickBot="1" x14ac:dyDescent="0.35">
      <c r="A424" s="29">
        <v>45260</v>
      </c>
      <c r="B424" s="25">
        <v>19045.7</v>
      </c>
      <c r="C424" s="22">
        <v>11.426</v>
      </c>
      <c r="D424" s="30">
        <f t="shared" si="6"/>
        <v>217616.16820000001</v>
      </c>
      <c r="E424" s="23"/>
      <c r="F424" s="23"/>
      <c r="G424" t="s">
        <v>809</v>
      </c>
      <c r="H424" s="36">
        <v>1180</v>
      </c>
      <c r="I424" s="36">
        <v>2780</v>
      </c>
      <c r="J424" s="20">
        <v>6150</v>
      </c>
      <c r="K424" s="36">
        <v>2800</v>
      </c>
      <c r="L424">
        <v>850</v>
      </c>
      <c r="M424" s="36">
        <v>5250</v>
      </c>
      <c r="N424" s="36">
        <v>1235</v>
      </c>
      <c r="O424" s="36">
        <v>1525</v>
      </c>
      <c r="P424">
        <v>197</v>
      </c>
      <c r="Q424" s="36">
        <v>3950</v>
      </c>
      <c r="R424">
        <v>80</v>
      </c>
      <c r="S424" s="36">
        <v>1445</v>
      </c>
      <c r="T424" s="36">
        <v>5850</v>
      </c>
      <c r="U424" s="36">
        <v>1805</v>
      </c>
      <c r="V424" s="36">
        <v>9100</v>
      </c>
      <c r="W424" s="36">
        <v>6025</v>
      </c>
      <c r="X424" s="36">
        <v>5200</v>
      </c>
      <c r="Y424" s="36">
        <v>1128</v>
      </c>
      <c r="Z424" s="36">
        <v>1025</v>
      </c>
      <c r="AA424" s="36">
        <v>5447</v>
      </c>
      <c r="AB424" s="36">
        <v>6725</v>
      </c>
      <c r="AC424" s="36">
        <v>10350</v>
      </c>
      <c r="AD424" s="36">
        <v>2625</v>
      </c>
      <c r="AE424" s="36">
        <v>1270</v>
      </c>
      <c r="AF424" s="36">
        <v>1760</v>
      </c>
      <c r="AG424" s="36">
        <v>1510</v>
      </c>
      <c r="AH424">
        <v>610</v>
      </c>
      <c r="AI424" s="36">
        <v>2600</v>
      </c>
      <c r="AJ424">
        <v>252</v>
      </c>
      <c r="AK424">
        <v>434</v>
      </c>
      <c r="AL424" s="36">
        <v>6450</v>
      </c>
      <c r="AM424">
        <v>412</v>
      </c>
      <c r="AN424" s="36">
        <v>3760</v>
      </c>
      <c r="AO424" s="36">
        <v>26450</v>
      </c>
      <c r="AP424" s="36">
        <v>3650</v>
      </c>
      <c r="AQ424" s="36">
        <v>2380</v>
      </c>
      <c r="AR424">
        <v>66</v>
      </c>
      <c r="AS424" s="36">
        <v>1305</v>
      </c>
      <c r="AT424" s="36">
        <v>10900</v>
      </c>
      <c r="AU424" s="36">
        <v>27475</v>
      </c>
      <c r="AV424">
        <v>715</v>
      </c>
      <c r="AW424" s="36">
        <v>2600</v>
      </c>
      <c r="AX424">
        <v>482</v>
      </c>
      <c r="AY424" s="36">
        <v>2760</v>
      </c>
      <c r="AZ424">
        <v>650</v>
      </c>
      <c r="BA424" s="36">
        <v>4200</v>
      </c>
      <c r="BB424" s="36">
        <v>1400</v>
      </c>
      <c r="BC424" s="20">
        <v>1295</v>
      </c>
      <c r="BD424">
        <v>720</v>
      </c>
      <c r="BE424">
        <v>910</v>
      </c>
      <c r="BF424" s="36">
        <v>2280</v>
      </c>
      <c r="BG424" s="36">
        <v>1580</v>
      </c>
      <c r="BH424">
        <v>540</v>
      </c>
      <c r="BI424" s="36">
        <v>2700</v>
      </c>
      <c r="BJ424">
        <v>175</v>
      </c>
    </row>
    <row r="425" spans="1:62" ht="15" thickBot="1" x14ac:dyDescent="0.35">
      <c r="A425" s="29">
        <v>45259</v>
      </c>
      <c r="B425" s="25">
        <v>19045.7</v>
      </c>
      <c r="C425" s="22">
        <v>11.272</v>
      </c>
      <c r="D425" s="30">
        <f t="shared" si="6"/>
        <v>214683.13040000002</v>
      </c>
      <c r="E425" s="23"/>
      <c r="F425" s="23"/>
      <c r="G425" t="s">
        <v>810</v>
      </c>
      <c r="H425" s="36">
        <v>1155</v>
      </c>
      <c r="I425" s="36">
        <v>2710</v>
      </c>
      <c r="J425" s="20">
        <v>6600</v>
      </c>
      <c r="K425" s="36">
        <v>2810</v>
      </c>
      <c r="L425">
        <v>865</v>
      </c>
      <c r="M425" s="36">
        <v>5275</v>
      </c>
      <c r="N425" s="36">
        <v>1245</v>
      </c>
      <c r="O425" s="36">
        <v>1540</v>
      </c>
      <c r="P425">
        <v>192</v>
      </c>
      <c r="Q425" s="36">
        <v>3900</v>
      </c>
      <c r="R425">
        <v>80</v>
      </c>
      <c r="S425" s="36">
        <v>1460</v>
      </c>
      <c r="T425" s="36">
        <v>5975</v>
      </c>
      <c r="U425" s="36">
        <v>1755</v>
      </c>
      <c r="V425" s="36">
        <v>9075</v>
      </c>
      <c r="W425" s="36">
        <v>6075</v>
      </c>
      <c r="X425" s="36">
        <v>5175</v>
      </c>
      <c r="Y425" s="36">
        <v>1143</v>
      </c>
      <c r="Z425" s="36">
        <v>1035</v>
      </c>
      <c r="AA425" s="36">
        <v>5348</v>
      </c>
      <c r="AB425" s="36">
        <v>6700</v>
      </c>
      <c r="AC425" s="36">
        <v>10525</v>
      </c>
      <c r="AD425" s="36">
        <v>2631</v>
      </c>
      <c r="AE425" s="36">
        <v>1285</v>
      </c>
      <c r="AF425" s="36">
        <v>1750</v>
      </c>
      <c r="AG425" s="36">
        <v>1495</v>
      </c>
      <c r="AH425">
        <v>615</v>
      </c>
      <c r="AI425" s="36">
        <v>2590</v>
      </c>
      <c r="AJ425">
        <v>252</v>
      </c>
      <c r="AK425">
        <v>440</v>
      </c>
      <c r="AL425" s="36">
        <v>6575</v>
      </c>
      <c r="AM425">
        <v>406</v>
      </c>
      <c r="AN425" s="36">
        <v>3850</v>
      </c>
      <c r="AO425" s="36">
        <v>26075</v>
      </c>
      <c r="AP425" s="36">
        <v>3650</v>
      </c>
      <c r="AQ425" s="36">
        <v>2380</v>
      </c>
      <c r="AR425">
        <v>67</v>
      </c>
      <c r="AS425" s="36">
        <v>1320</v>
      </c>
      <c r="AT425" s="36">
        <v>10875</v>
      </c>
      <c r="AU425" s="36">
        <v>27200</v>
      </c>
      <c r="AV425">
        <v>690</v>
      </c>
      <c r="AW425" s="36">
        <v>2550</v>
      </c>
      <c r="AX425">
        <v>494</v>
      </c>
      <c r="AY425" s="36">
        <v>2720</v>
      </c>
      <c r="AZ425">
        <v>655</v>
      </c>
      <c r="BA425" s="36">
        <v>4650</v>
      </c>
      <c r="BB425" s="36">
        <v>1400</v>
      </c>
      <c r="BC425" s="20">
        <v>1310</v>
      </c>
      <c r="BD425">
        <v>755</v>
      </c>
      <c r="BE425">
        <v>930</v>
      </c>
      <c r="BF425" s="36">
        <v>2250</v>
      </c>
      <c r="BG425" s="36">
        <v>1615</v>
      </c>
      <c r="BH425">
        <v>540</v>
      </c>
      <c r="BI425" s="36">
        <v>2690</v>
      </c>
      <c r="BJ425">
        <v>178</v>
      </c>
    </row>
    <row r="426" spans="1:62" ht="15" thickBot="1" x14ac:dyDescent="0.35">
      <c r="A426" s="29">
        <v>45258</v>
      </c>
      <c r="B426" s="25">
        <v>19045.7</v>
      </c>
      <c r="C426" s="22">
        <v>11.09</v>
      </c>
      <c r="D426" s="30">
        <f t="shared" si="6"/>
        <v>211216.81299999999</v>
      </c>
      <c r="E426" s="23"/>
      <c r="F426" s="23"/>
      <c r="G426" s="21">
        <v>45270</v>
      </c>
      <c r="H426" s="36">
        <v>1200</v>
      </c>
      <c r="I426" s="36">
        <v>2690</v>
      </c>
      <c r="J426" s="20">
        <v>6675</v>
      </c>
      <c r="K426" s="36">
        <v>2850</v>
      </c>
      <c r="L426">
        <v>880</v>
      </c>
      <c r="M426" s="36">
        <v>5300</v>
      </c>
      <c r="N426" s="36">
        <v>1245</v>
      </c>
      <c r="O426" s="36">
        <v>1585</v>
      </c>
      <c r="P426">
        <v>189</v>
      </c>
      <c r="Q426" s="36">
        <v>3710</v>
      </c>
      <c r="R426">
        <v>79</v>
      </c>
      <c r="S426" s="36">
        <v>1445</v>
      </c>
      <c r="T426" s="36">
        <v>5950</v>
      </c>
      <c r="U426" s="36">
        <v>1775</v>
      </c>
      <c r="V426" s="36">
        <v>9050</v>
      </c>
      <c r="W426" s="36">
        <v>6075</v>
      </c>
      <c r="X426" s="36">
        <v>5325</v>
      </c>
      <c r="Y426" s="36">
        <v>1133</v>
      </c>
      <c r="Z426" s="36">
        <v>1060</v>
      </c>
      <c r="AA426" s="36">
        <v>5398</v>
      </c>
      <c r="AB426" s="36">
        <v>6725</v>
      </c>
      <c r="AC426" s="36">
        <v>10725</v>
      </c>
      <c r="AD426" s="36">
        <v>2675</v>
      </c>
      <c r="AE426" s="36">
        <v>1270</v>
      </c>
      <c r="AF426" s="36">
        <v>1740</v>
      </c>
      <c r="AG426" s="36">
        <v>1465</v>
      </c>
      <c r="AH426">
        <v>645</v>
      </c>
      <c r="AI426" s="36">
        <v>2610</v>
      </c>
      <c r="AJ426">
        <v>248</v>
      </c>
      <c r="AK426">
        <v>440</v>
      </c>
      <c r="AL426" s="36">
        <v>6550</v>
      </c>
      <c r="AM426">
        <v>404</v>
      </c>
      <c r="AN426" s="36">
        <v>3830</v>
      </c>
      <c r="AO426" s="36">
        <v>25875</v>
      </c>
      <c r="AP426" s="36">
        <v>3630</v>
      </c>
      <c r="AQ426" s="36">
        <v>2380</v>
      </c>
      <c r="AR426">
        <v>73</v>
      </c>
      <c r="AS426" s="36">
        <v>1300</v>
      </c>
      <c r="AT426" s="36">
        <v>10975</v>
      </c>
      <c r="AU426" s="36">
        <v>26850</v>
      </c>
      <c r="AV426">
        <v>705</v>
      </c>
      <c r="AW426" s="36">
        <v>2550</v>
      </c>
      <c r="AX426">
        <v>492</v>
      </c>
      <c r="AY426" s="36">
        <v>2730</v>
      </c>
      <c r="AZ426">
        <v>655</v>
      </c>
      <c r="BA426" s="36">
        <v>4650</v>
      </c>
      <c r="BB426" s="36">
        <v>1385</v>
      </c>
      <c r="BC426" s="20">
        <v>1320</v>
      </c>
      <c r="BD426">
        <v>750</v>
      </c>
      <c r="BE426">
        <v>900</v>
      </c>
      <c r="BF426" s="36">
        <v>2340</v>
      </c>
      <c r="BG426" s="36">
        <v>1630</v>
      </c>
      <c r="BH426">
        <v>540</v>
      </c>
      <c r="BI426" s="36">
        <v>2690</v>
      </c>
      <c r="BJ426">
        <v>178</v>
      </c>
    </row>
    <row r="427" spans="1:62" ht="15" thickBot="1" x14ac:dyDescent="0.35">
      <c r="A427" s="29">
        <v>45257</v>
      </c>
      <c r="B427" s="25">
        <v>19045.7</v>
      </c>
      <c r="C427" s="22">
        <v>11.052</v>
      </c>
      <c r="D427" s="30">
        <f t="shared" si="6"/>
        <v>210493.07639999999</v>
      </c>
      <c r="E427" s="23"/>
      <c r="F427" s="23"/>
      <c r="G427" s="21">
        <v>45240</v>
      </c>
      <c r="H427" s="36">
        <v>1250</v>
      </c>
      <c r="I427" s="36">
        <v>2760</v>
      </c>
      <c r="J427" s="20">
        <v>6700</v>
      </c>
      <c r="K427" s="36">
        <v>2880</v>
      </c>
      <c r="L427">
        <v>875</v>
      </c>
      <c r="M427" s="36">
        <v>5250</v>
      </c>
      <c r="N427" s="36">
        <v>1240</v>
      </c>
      <c r="O427" s="36">
        <v>1555</v>
      </c>
      <c r="P427">
        <v>191</v>
      </c>
      <c r="Q427" s="36">
        <v>3750</v>
      </c>
      <c r="R427">
        <v>76</v>
      </c>
      <c r="S427" s="36">
        <v>1455</v>
      </c>
      <c r="T427" s="36">
        <v>6050</v>
      </c>
      <c r="U427" s="36">
        <v>1815</v>
      </c>
      <c r="V427" s="36">
        <v>8925</v>
      </c>
      <c r="W427" s="36">
        <v>6050</v>
      </c>
      <c r="X427" s="36">
        <v>5175</v>
      </c>
      <c r="Y427" s="36">
        <v>1223</v>
      </c>
      <c r="Z427" s="36">
        <v>1035</v>
      </c>
      <c r="AA427" s="36">
        <v>5472</v>
      </c>
      <c r="AB427" s="36">
        <v>6750</v>
      </c>
      <c r="AC427" s="36">
        <v>10675</v>
      </c>
      <c r="AD427" s="36">
        <v>2625</v>
      </c>
      <c r="AE427" s="36">
        <v>1305</v>
      </c>
      <c r="AF427" s="36">
        <v>1750</v>
      </c>
      <c r="AG427" s="36">
        <v>1465</v>
      </c>
      <c r="AH427">
        <v>610</v>
      </c>
      <c r="AI427" s="36">
        <v>2640</v>
      </c>
      <c r="AJ427">
        <v>252</v>
      </c>
      <c r="AK427">
        <v>450</v>
      </c>
      <c r="AL427" s="36">
        <v>6525</v>
      </c>
      <c r="AM427">
        <v>416</v>
      </c>
      <c r="AN427" s="36">
        <v>3780</v>
      </c>
      <c r="AO427" s="36">
        <v>26275</v>
      </c>
      <c r="AP427" s="36">
        <v>3610</v>
      </c>
      <c r="AQ427" s="36">
        <v>2380</v>
      </c>
      <c r="AR427">
        <v>79</v>
      </c>
      <c r="AS427" s="36">
        <v>1300</v>
      </c>
      <c r="AT427" s="36">
        <v>10700</v>
      </c>
      <c r="AU427" s="36">
        <v>27475</v>
      </c>
      <c r="AV427">
        <v>730</v>
      </c>
      <c r="AW427" s="36">
        <v>2540</v>
      </c>
      <c r="AX427">
        <v>498</v>
      </c>
      <c r="AY427" s="36">
        <v>2720</v>
      </c>
      <c r="AZ427">
        <v>675</v>
      </c>
      <c r="BA427" s="36">
        <v>4670</v>
      </c>
      <c r="BB427" s="36">
        <v>1390</v>
      </c>
      <c r="BC427" s="20">
        <v>1415</v>
      </c>
      <c r="BD427">
        <v>775</v>
      </c>
      <c r="BE427">
        <v>930</v>
      </c>
      <c r="BF427" s="36">
        <v>2210</v>
      </c>
      <c r="BG427" s="36">
        <v>1660</v>
      </c>
      <c r="BH427">
        <v>545</v>
      </c>
      <c r="BI427" s="36">
        <v>2690</v>
      </c>
      <c r="BJ427">
        <v>176</v>
      </c>
    </row>
    <row r="428" spans="1:62" ht="15" thickBot="1" x14ac:dyDescent="0.35">
      <c r="A428" s="29">
        <v>45254</v>
      </c>
      <c r="B428" s="25">
        <v>19045.7</v>
      </c>
      <c r="C428" s="22">
        <v>11.102</v>
      </c>
      <c r="D428" s="30">
        <f t="shared" si="6"/>
        <v>211445.36140000002</v>
      </c>
      <c r="E428" s="23"/>
      <c r="F428" s="23"/>
      <c r="G428" s="21">
        <v>45209</v>
      </c>
      <c r="H428" s="36">
        <v>1335</v>
      </c>
      <c r="I428" s="36">
        <v>2780</v>
      </c>
      <c r="J428" s="20">
        <v>6500</v>
      </c>
      <c r="K428" s="36">
        <v>2900</v>
      </c>
      <c r="L428">
        <v>890</v>
      </c>
      <c r="M428" s="36">
        <v>5175</v>
      </c>
      <c r="N428" s="36">
        <v>1250</v>
      </c>
      <c r="O428" s="36">
        <v>1565</v>
      </c>
      <c r="P428">
        <v>188</v>
      </c>
      <c r="Q428" s="36">
        <v>3700</v>
      </c>
      <c r="R428">
        <v>77</v>
      </c>
      <c r="S428" s="36">
        <v>1460</v>
      </c>
      <c r="T428" s="36">
        <v>6050</v>
      </c>
      <c r="U428" s="36">
        <v>1815</v>
      </c>
      <c r="V428" s="36">
        <v>8925</v>
      </c>
      <c r="W428" s="36">
        <v>6000</v>
      </c>
      <c r="X428" s="36">
        <v>5200</v>
      </c>
      <c r="Y428" s="36">
        <v>1183</v>
      </c>
      <c r="Z428" s="36">
        <v>1015</v>
      </c>
      <c r="AA428" s="36">
        <v>5545</v>
      </c>
      <c r="AB428" s="36">
        <v>6800</v>
      </c>
      <c r="AC428" s="36">
        <v>10600</v>
      </c>
      <c r="AD428" s="36">
        <v>2619</v>
      </c>
      <c r="AE428" s="36">
        <v>1325</v>
      </c>
      <c r="AF428" s="36">
        <v>1755</v>
      </c>
      <c r="AG428" s="36">
        <v>1465</v>
      </c>
      <c r="AH428">
        <v>640</v>
      </c>
      <c r="AI428" s="36">
        <v>2640</v>
      </c>
      <c r="AJ428">
        <v>254</v>
      </c>
      <c r="AK428">
        <v>442</v>
      </c>
      <c r="AL428" s="36">
        <v>6575</v>
      </c>
      <c r="AM428">
        <v>408</v>
      </c>
      <c r="AN428" s="36">
        <v>3810</v>
      </c>
      <c r="AO428" s="36">
        <v>26875</v>
      </c>
      <c r="AP428" s="36">
        <v>3670</v>
      </c>
      <c r="AQ428" s="36">
        <v>2370</v>
      </c>
      <c r="AR428">
        <v>82</v>
      </c>
      <c r="AS428" s="36">
        <v>1315</v>
      </c>
      <c r="AT428" s="36">
        <v>10850</v>
      </c>
      <c r="AU428" s="36">
        <v>27150</v>
      </c>
      <c r="AV428">
        <v>750</v>
      </c>
      <c r="AW428" s="36">
        <v>2650</v>
      </c>
      <c r="AX428">
        <v>486</v>
      </c>
      <c r="AY428" s="36">
        <v>2740</v>
      </c>
      <c r="AZ428">
        <v>665</v>
      </c>
      <c r="BA428" s="36">
        <v>4760</v>
      </c>
      <c r="BB428" s="36">
        <v>1400</v>
      </c>
      <c r="BC428" s="20">
        <v>1475</v>
      </c>
      <c r="BD428">
        <v>735</v>
      </c>
      <c r="BE428">
        <v>940</v>
      </c>
      <c r="BF428" s="36">
        <v>2250</v>
      </c>
      <c r="BG428" s="36">
        <v>1655</v>
      </c>
      <c r="BH428">
        <v>545</v>
      </c>
      <c r="BI428" s="36">
        <v>2690</v>
      </c>
      <c r="BJ428">
        <v>179</v>
      </c>
    </row>
    <row r="429" spans="1:62" ht="15" thickBot="1" x14ac:dyDescent="0.35">
      <c r="A429" s="29">
        <v>45253</v>
      </c>
      <c r="B429" s="25">
        <v>19045.7</v>
      </c>
      <c r="C429" s="22">
        <v>11.114000000000001</v>
      </c>
      <c r="D429" s="30">
        <f t="shared" si="6"/>
        <v>211673.90980000002</v>
      </c>
      <c r="E429" s="23"/>
      <c r="F429" s="23"/>
      <c r="G429" s="21">
        <v>45179</v>
      </c>
      <c r="H429" s="36">
        <v>1250</v>
      </c>
      <c r="I429" s="36">
        <v>2770</v>
      </c>
      <c r="J429" s="20">
        <v>6425</v>
      </c>
      <c r="K429" s="36">
        <v>2820</v>
      </c>
      <c r="L429">
        <v>890</v>
      </c>
      <c r="M429" s="36">
        <v>5125</v>
      </c>
      <c r="N429" s="36">
        <v>1255</v>
      </c>
      <c r="O429" s="36">
        <v>1560</v>
      </c>
      <c r="P429">
        <v>189</v>
      </c>
      <c r="Q429" s="36">
        <v>3800</v>
      </c>
      <c r="R429">
        <v>76</v>
      </c>
      <c r="S429" s="36">
        <v>1490</v>
      </c>
      <c r="T429" s="36">
        <v>6125</v>
      </c>
      <c r="U429" s="36">
        <v>1810</v>
      </c>
      <c r="V429" s="36">
        <v>9050</v>
      </c>
      <c r="W429" s="36">
        <v>5900</v>
      </c>
      <c r="X429" s="36">
        <v>5100</v>
      </c>
      <c r="Y429" s="36">
        <v>1288</v>
      </c>
      <c r="Z429" s="36">
        <v>1010</v>
      </c>
      <c r="AA429" s="36">
        <v>5595</v>
      </c>
      <c r="AB429" s="36">
        <v>6850</v>
      </c>
      <c r="AC429" s="36">
        <v>10250</v>
      </c>
      <c r="AD429" s="36">
        <v>2625</v>
      </c>
      <c r="AE429" s="36">
        <v>1310</v>
      </c>
      <c r="AF429" s="36">
        <v>1780</v>
      </c>
      <c r="AG429" s="36">
        <v>1475</v>
      </c>
      <c r="AH429">
        <v>635</v>
      </c>
      <c r="AI429" s="36">
        <v>2640</v>
      </c>
      <c r="AJ429">
        <v>262</v>
      </c>
      <c r="AK429">
        <v>430</v>
      </c>
      <c r="AL429" s="36">
        <v>6600</v>
      </c>
      <c r="AM429">
        <v>408</v>
      </c>
      <c r="AN429" s="36">
        <v>3760</v>
      </c>
      <c r="AO429" s="36">
        <v>26700</v>
      </c>
      <c r="AP429" s="36">
        <v>3720</v>
      </c>
      <c r="AQ429" s="36">
        <v>2360</v>
      </c>
      <c r="AR429">
        <v>83</v>
      </c>
      <c r="AS429" s="36">
        <v>1340</v>
      </c>
      <c r="AT429" s="36">
        <v>11100</v>
      </c>
      <c r="AU429" s="36">
        <v>26975</v>
      </c>
      <c r="AV429">
        <v>745</v>
      </c>
      <c r="AW429" s="36">
        <v>2580</v>
      </c>
      <c r="AX429">
        <v>466</v>
      </c>
      <c r="AY429" s="36">
        <v>2770</v>
      </c>
      <c r="AZ429">
        <v>660</v>
      </c>
      <c r="BA429" s="36">
        <v>4480</v>
      </c>
      <c r="BB429" s="36">
        <v>1395</v>
      </c>
      <c r="BC429" s="20">
        <v>1520</v>
      </c>
      <c r="BD429">
        <v>715</v>
      </c>
      <c r="BE429">
        <v>950</v>
      </c>
      <c r="BF429" s="36">
        <v>2200</v>
      </c>
      <c r="BG429" s="36">
        <v>1675</v>
      </c>
      <c r="BH429">
        <v>545</v>
      </c>
      <c r="BI429" s="36">
        <v>2740</v>
      </c>
      <c r="BJ429">
        <v>182</v>
      </c>
    </row>
    <row r="430" spans="1:62" ht="15" thickBot="1" x14ac:dyDescent="0.35">
      <c r="A430" s="29">
        <v>45252</v>
      </c>
      <c r="B430" s="25">
        <v>19045.7</v>
      </c>
      <c r="C430" s="22">
        <v>11.116</v>
      </c>
      <c r="D430" s="30">
        <f t="shared" si="6"/>
        <v>211712.0012</v>
      </c>
      <c r="E430" s="23"/>
      <c r="F430" s="23"/>
      <c r="G430" s="21">
        <v>45087</v>
      </c>
      <c r="H430" s="36">
        <v>1215</v>
      </c>
      <c r="I430" s="36">
        <v>2650</v>
      </c>
      <c r="J430" s="20">
        <v>6275</v>
      </c>
      <c r="K430" s="36">
        <v>2730</v>
      </c>
      <c r="L430">
        <v>890</v>
      </c>
      <c r="M430" s="36">
        <v>5175</v>
      </c>
      <c r="N430" s="36">
        <v>1255</v>
      </c>
      <c r="O430" s="36">
        <v>1540</v>
      </c>
      <c r="P430">
        <v>179</v>
      </c>
      <c r="Q430" s="36">
        <v>3810</v>
      </c>
      <c r="R430">
        <v>74</v>
      </c>
      <c r="S430" s="36">
        <v>1420</v>
      </c>
      <c r="T430" s="36">
        <v>6075</v>
      </c>
      <c r="U430" s="36">
        <v>1715</v>
      </c>
      <c r="V430" s="36">
        <v>9025</v>
      </c>
      <c r="W430" s="36">
        <v>6025</v>
      </c>
      <c r="X430" s="36">
        <v>5200</v>
      </c>
      <c r="Y430" s="36">
        <v>1353</v>
      </c>
      <c r="Z430" s="36">
        <v>1030</v>
      </c>
      <c r="AA430" s="36">
        <v>5447</v>
      </c>
      <c r="AB430" s="36">
        <v>6875</v>
      </c>
      <c r="AC430" s="36">
        <v>10350</v>
      </c>
      <c r="AD430" s="36">
        <v>2550</v>
      </c>
      <c r="AE430" s="36">
        <v>1355</v>
      </c>
      <c r="AF430" s="36">
        <v>1835</v>
      </c>
      <c r="AG430" s="36">
        <v>1345</v>
      </c>
      <c r="AH430">
        <v>645</v>
      </c>
      <c r="AI430" s="36">
        <v>2670</v>
      </c>
      <c r="AJ430">
        <v>246</v>
      </c>
      <c r="AK430">
        <v>432</v>
      </c>
      <c r="AL430" s="36">
        <v>6350</v>
      </c>
      <c r="AM430">
        <v>420</v>
      </c>
      <c r="AN430" s="36">
        <v>3780</v>
      </c>
      <c r="AO430" s="36">
        <v>26400</v>
      </c>
      <c r="AP430" s="36">
        <v>3800</v>
      </c>
      <c r="AQ430" s="36">
        <v>2360</v>
      </c>
      <c r="AR430">
        <v>84</v>
      </c>
      <c r="AS430" s="36">
        <v>1380</v>
      </c>
      <c r="AT430" s="36">
        <v>11500</v>
      </c>
      <c r="AU430" s="36">
        <v>26450</v>
      </c>
      <c r="AV430">
        <v>780</v>
      </c>
      <c r="AW430" s="36">
        <v>2410</v>
      </c>
      <c r="AX430">
        <v>472</v>
      </c>
      <c r="AY430" s="36">
        <v>2850</v>
      </c>
      <c r="AZ430">
        <v>655</v>
      </c>
      <c r="BA430" s="36">
        <v>4760</v>
      </c>
      <c r="BB430" s="36">
        <v>1355</v>
      </c>
      <c r="BC430" s="20">
        <v>1600</v>
      </c>
      <c r="BD430">
        <v>710</v>
      </c>
      <c r="BE430">
        <v>915</v>
      </c>
      <c r="BF430" s="36">
        <v>2300</v>
      </c>
      <c r="BG430" s="36">
        <v>1630</v>
      </c>
      <c r="BH430">
        <v>550</v>
      </c>
      <c r="BI430" s="36">
        <v>2730</v>
      </c>
      <c r="BJ430">
        <v>175</v>
      </c>
    </row>
    <row r="431" spans="1:62" ht="15" thickBot="1" x14ac:dyDescent="0.35">
      <c r="A431" s="29">
        <v>45251</v>
      </c>
      <c r="B431" s="25">
        <v>19045.7</v>
      </c>
      <c r="C431" s="22">
        <v>11.19</v>
      </c>
      <c r="D431" s="30">
        <f t="shared" si="6"/>
        <v>213121.383</v>
      </c>
      <c r="E431" s="23"/>
      <c r="F431" s="23"/>
      <c r="G431" s="21">
        <v>45056</v>
      </c>
      <c r="H431" s="36">
        <v>1190</v>
      </c>
      <c r="I431" s="36">
        <v>2610</v>
      </c>
      <c r="J431" s="20">
        <v>6300</v>
      </c>
      <c r="K431" s="36">
        <v>2900</v>
      </c>
      <c r="L431">
        <v>845</v>
      </c>
      <c r="M431" s="36">
        <v>5175</v>
      </c>
      <c r="N431" s="36">
        <v>1245</v>
      </c>
      <c r="O431" s="36">
        <v>1545</v>
      </c>
      <c r="P431">
        <v>177</v>
      </c>
      <c r="Q431" s="36">
        <v>3840</v>
      </c>
      <c r="R431">
        <v>75</v>
      </c>
      <c r="S431" s="36">
        <v>1405</v>
      </c>
      <c r="T431" s="36">
        <v>6025</v>
      </c>
      <c r="U431" s="36">
        <v>1705</v>
      </c>
      <c r="V431" s="36">
        <v>9075</v>
      </c>
      <c r="W431" s="36">
        <v>6125</v>
      </c>
      <c r="X431" s="36">
        <v>5188</v>
      </c>
      <c r="Y431" s="36">
        <v>1253</v>
      </c>
      <c r="Z431" s="36">
        <v>1015</v>
      </c>
      <c r="AA431" s="36">
        <v>5274</v>
      </c>
      <c r="AB431" s="36">
        <v>6875</v>
      </c>
      <c r="AC431" s="36">
        <v>10200</v>
      </c>
      <c r="AD431" s="36">
        <v>2600</v>
      </c>
      <c r="AE431" s="36">
        <v>1355</v>
      </c>
      <c r="AF431" s="36">
        <v>1835</v>
      </c>
      <c r="AG431" s="36">
        <v>1310</v>
      </c>
      <c r="AH431">
        <v>580</v>
      </c>
      <c r="AI431" s="36">
        <v>2720</v>
      </c>
      <c r="AJ431">
        <v>240</v>
      </c>
      <c r="AK431">
        <v>434</v>
      </c>
      <c r="AL431" s="36">
        <v>6250</v>
      </c>
      <c r="AM431">
        <v>412</v>
      </c>
      <c r="AN431" s="36">
        <v>3720</v>
      </c>
      <c r="AO431" s="36">
        <v>26150</v>
      </c>
      <c r="AP431" s="36">
        <v>3660</v>
      </c>
      <c r="AQ431" s="36">
        <v>2370</v>
      </c>
      <c r="AR431">
        <v>84</v>
      </c>
      <c r="AS431" s="36">
        <v>1335</v>
      </c>
      <c r="AT431" s="36">
        <v>11625</v>
      </c>
      <c r="AU431" s="36">
        <v>26325</v>
      </c>
      <c r="AV431">
        <v>740</v>
      </c>
      <c r="AW431" s="36">
        <v>2430</v>
      </c>
      <c r="AX431">
        <v>470</v>
      </c>
      <c r="AY431" s="36">
        <v>2790</v>
      </c>
      <c r="AZ431">
        <v>665</v>
      </c>
      <c r="BA431" s="36">
        <v>4890</v>
      </c>
      <c r="BB431" s="36">
        <v>1340</v>
      </c>
      <c r="BC431" s="20">
        <v>1580</v>
      </c>
      <c r="BD431">
        <v>745</v>
      </c>
      <c r="BE431">
        <v>910</v>
      </c>
      <c r="BF431" s="36">
        <v>2340</v>
      </c>
      <c r="BG431" s="36">
        <v>1620</v>
      </c>
      <c r="BH431">
        <v>545</v>
      </c>
      <c r="BI431" s="36">
        <v>2620</v>
      </c>
      <c r="BJ431">
        <v>177</v>
      </c>
    </row>
    <row r="432" spans="1:62" ht="15" thickBot="1" x14ac:dyDescent="0.35">
      <c r="A432" s="29">
        <v>45250</v>
      </c>
      <c r="B432" s="25">
        <v>19045.7</v>
      </c>
      <c r="C432" s="22">
        <v>11.288</v>
      </c>
      <c r="D432" s="30">
        <f t="shared" si="6"/>
        <v>214987.8616</v>
      </c>
      <c r="E432" s="23"/>
      <c r="F432" s="23"/>
      <c r="G432" s="21">
        <v>45026</v>
      </c>
      <c r="H432" s="36">
        <v>1150</v>
      </c>
      <c r="I432" s="36">
        <v>2660</v>
      </c>
      <c r="J432" s="20">
        <v>6150</v>
      </c>
      <c r="K432" s="36">
        <v>2870</v>
      </c>
      <c r="L432">
        <v>915</v>
      </c>
      <c r="M432" s="36">
        <v>5250</v>
      </c>
      <c r="N432" s="36">
        <v>1250</v>
      </c>
      <c r="O432" s="36">
        <v>1510</v>
      </c>
      <c r="P432">
        <v>190</v>
      </c>
      <c r="Q432" s="36">
        <v>3830</v>
      </c>
      <c r="R432">
        <v>76</v>
      </c>
      <c r="S432" s="36">
        <v>1410</v>
      </c>
      <c r="T432" s="36">
        <v>6075</v>
      </c>
      <c r="U432" s="36">
        <v>1740</v>
      </c>
      <c r="V432" s="36">
        <v>9200</v>
      </c>
      <c r="W432" s="36">
        <v>6125</v>
      </c>
      <c r="X432" s="36">
        <v>5188</v>
      </c>
      <c r="Y432" s="36">
        <v>1283</v>
      </c>
      <c r="Z432" s="36">
        <v>1005</v>
      </c>
      <c r="AA432" s="36">
        <v>5348</v>
      </c>
      <c r="AB432" s="36">
        <v>6750</v>
      </c>
      <c r="AC432" s="36">
        <v>10100</v>
      </c>
      <c r="AD432" s="36">
        <v>2625</v>
      </c>
      <c r="AE432" s="36">
        <v>1315</v>
      </c>
      <c r="AF432" s="36">
        <v>1765</v>
      </c>
      <c r="AG432" s="36">
        <v>1410</v>
      </c>
      <c r="AH432">
        <v>585</v>
      </c>
      <c r="AI432" s="36">
        <v>2530</v>
      </c>
      <c r="AJ432">
        <v>242</v>
      </c>
      <c r="AK432">
        <v>416</v>
      </c>
      <c r="AL432" s="36">
        <v>6300</v>
      </c>
      <c r="AM432">
        <v>406</v>
      </c>
      <c r="AN432" s="36">
        <v>3780</v>
      </c>
      <c r="AO432" s="36">
        <v>26575</v>
      </c>
      <c r="AP432" s="36">
        <v>3580</v>
      </c>
      <c r="AQ432" s="36">
        <v>2370</v>
      </c>
      <c r="AR432">
        <v>82</v>
      </c>
      <c r="AS432" s="36">
        <v>1320</v>
      </c>
      <c r="AT432" s="36">
        <v>11200</v>
      </c>
      <c r="AU432" s="36">
        <v>27200</v>
      </c>
      <c r="AV432">
        <v>755</v>
      </c>
      <c r="AW432" s="36">
        <v>2520</v>
      </c>
      <c r="AX432">
        <v>454</v>
      </c>
      <c r="AY432" s="36">
        <v>2790</v>
      </c>
      <c r="AZ432">
        <v>660</v>
      </c>
      <c r="BA432" s="36">
        <v>4930</v>
      </c>
      <c r="BB432" s="36">
        <v>1360</v>
      </c>
      <c r="BC432" s="20">
        <v>1575</v>
      </c>
      <c r="BD432">
        <v>675</v>
      </c>
      <c r="BE432">
        <v>865</v>
      </c>
      <c r="BF432" s="36">
        <v>2130</v>
      </c>
      <c r="BG432" s="36">
        <v>1610</v>
      </c>
      <c r="BH432">
        <v>540</v>
      </c>
      <c r="BI432" s="36">
        <v>2600</v>
      </c>
      <c r="BJ432">
        <v>178</v>
      </c>
    </row>
    <row r="433" spans="1:62" ht="15" thickBot="1" x14ac:dyDescent="0.35">
      <c r="A433" s="29">
        <v>45247</v>
      </c>
      <c r="B433" s="25">
        <v>19045.7</v>
      </c>
      <c r="C433" s="22">
        <v>11.172000000000001</v>
      </c>
      <c r="D433" s="30">
        <f t="shared" si="6"/>
        <v>212778.56040000002</v>
      </c>
      <c r="E433" s="23"/>
      <c r="F433" s="23"/>
      <c r="G433" s="21">
        <v>44995</v>
      </c>
      <c r="H433" s="36">
        <v>1240</v>
      </c>
      <c r="I433" s="36">
        <v>2690</v>
      </c>
      <c r="J433" s="20">
        <v>6300</v>
      </c>
      <c r="K433" s="36">
        <v>2950</v>
      </c>
      <c r="L433" s="36">
        <v>1010</v>
      </c>
      <c r="M433" s="36">
        <v>5275</v>
      </c>
      <c r="N433" s="36">
        <v>1260</v>
      </c>
      <c r="O433" s="36">
        <v>1540</v>
      </c>
      <c r="P433">
        <v>208</v>
      </c>
      <c r="Q433" s="36">
        <v>3900</v>
      </c>
      <c r="R433">
        <v>81</v>
      </c>
      <c r="S433" s="36">
        <v>1430</v>
      </c>
      <c r="T433" s="36">
        <v>6200</v>
      </c>
      <c r="U433" s="36">
        <v>1765</v>
      </c>
      <c r="V433" s="36">
        <v>9200</v>
      </c>
      <c r="W433" s="36">
        <v>6075</v>
      </c>
      <c r="X433" s="36">
        <v>5213</v>
      </c>
      <c r="Y433" s="36">
        <v>1368</v>
      </c>
      <c r="Z433" s="36">
        <v>1045</v>
      </c>
      <c r="AA433" s="36">
        <v>5496</v>
      </c>
      <c r="AB433" s="36">
        <v>6725</v>
      </c>
      <c r="AC433" s="36">
        <v>10625</v>
      </c>
      <c r="AD433" s="36">
        <v>2600</v>
      </c>
      <c r="AE433" s="36">
        <v>1320</v>
      </c>
      <c r="AF433" s="36">
        <v>1795</v>
      </c>
      <c r="AG433" s="36">
        <v>1510</v>
      </c>
      <c r="AH433">
        <v>595</v>
      </c>
      <c r="AI433" s="36">
        <v>2530</v>
      </c>
      <c r="AJ433">
        <v>258</v>
      </c>
      <c r="AK433">
        <v>432</v>
      </c>
      <c r="AL433" s="36">
        <v>6400</v>
      </c>
      <c r="AM433">
        <v>406</v>
      </c>
      <c r="AN433" s="36">
        <v>3770</v>
      </c>
      <c r="AO433" s="36">
        <v>27000</v>
      </c>
      <c r="AP433" s="36">
        <v>3590</v>
      </c>
      <c r="AQ433" s="36">
        <v>2440</v>
      </c>
      <c r="AR433">
        <v>83</v>
      </c>
      <c r="AS433" s="36">
        <v>1295</v>
      </c>
      <c r="AT433" s="36">
        <v>10950</v>
      </c>
      <c r="AU433" s="36">
        <v>28050</v>
      </c>
      <c r="AV433">
        <v>790</v>
      </c>
      <c r="AW433" s="36">
        <v>2520</v>
      </c>
      <c r="AX433">
        <v>462</v>
      </c>
      <c r="AY433" s="36">
        <v>2730</v>
      </c>
      <c r="AZ433">
        <v>675</v>
      </c>
      <c r="BA433" s="36">
        <v>5075</v>
      </c>
      <c r="BB433" s="36">
        <v>1360</v>
      </c>
      <c r="BC433" s="20">
        <v>1570</v>
      </c>
      <c r="BD433">
        <v>720</v>
      </c>
      <c r="BE433">
        <v>900</v>
      </c>
      <c r="BF433" s="36">
        <v>2100</v>
      </c>
      <c r="BG433" s="36">
        <v>1690</v>
      </c>
      <c r="BH433">
        <v>565</v>
      </c>
      <c r="BI433" s="36">
        <v>2570</v>
      </c>
      <c r="BJ433">
        <v>182</v>
      </c>
    </row>
    <row r="434" spans="1:62" ht="15" thickBot="1" x14ac:dyDescent="0.35">
      <c r="A434" s="29">
        <v>45246</v>
      </c>
      <c r="B434" s="25">
        <v>19045.7</v>
      </c>
      <c r="C434" s="22">
        <v>10.885999999999999</v>
      </c>
      <c r="D434" s="30">
        <f t="shared" si="6"/>
        <v>207331.4902</v>
      </c>
      <c r="E434" s="23"/>
      <c r="F434" s="23"/>
      <c r="G434" s="21">
        <v>44967</v>
      </c>
      <c r="H434" s="36">
        <v>1315</v>
      </c>
      <c r="I434" s="36">
        <v>2810</v>
      </c>
      <c r="J434" s="20">
        <v>6100</v>
      </c>
      <c r="K434" s="36">
        <v>2950</v>
      </c>
      <c r="L434" s="36">
        <v>1015</v>
      </c>
      <c r="M434" s="36">
        <v>5250</v>
      </c>
      <c r="N434" s="36">
        <v>1240</v>
      </c>
      <c r="O434" s="36">
        <v>1615</v>
      </c>
      <c r="P434">
        <v>210</v>
      </c>
      <c r="Q434" s="36">
        <v>3900</v>
      </c>
      <c r="R434">
        <v>82</v>
      </c>
      <c r="S434" s="36">
        <v>1515</v>
      </c>
      <c r="T434" s="36">
        <v>6275</v>
      </c>
      <c r="U434" s="36">
        <v>1805</v>
      </c>
      <c r="V434" s="36">
        <v>9075</v>
      </c>
      <c r="W434" s="36">
        <v>6050</v>
      </c>
      <c r="X434" s="36">
        <v>5150</v>
      </c>
      <c r="Y434" s="36">
        <v>1328</v>
      </c>
      <c r="Z434" s="36">
        <v>1045</v>
      </c>
      <c r="AA434" s="36">
        <v>5496</v>
      </c>
      <c r="AB434" s="36">
        <v>6750</v>
      </c>
      <c r="AC434" s="36">
        <v>10875</v>
      </c>
      <c r="AD434" s="36">
        <v>2575</v>
      </c>
      <c r="AE434" s="36">
        <v>1300</v>
      </c>
      <c r="AF434" s="36">
        <v>1785</v>
      </c>
      <c r="AG434" s="36">
        <v>1560</v>
      </c>
      <c r="AH434">
        <v>605</v>
      </c>
      <c r="AI434" s="36">
        <v>2530</v>
      </c>
      <c r="AJ434">
        <v>268</v>
      </c>
      <c r="AK434">
        <v>444</v>
      </c>
      <c r="AL434" s="36">
        <v>6475</v>
      </c>
      <c r="AM434">
        <v>406</v>
      </c>
      <c r="AN434" s="36">
        <v>3750</v>
      </c>
      <c r="AO434" s="36">
        <v>27925</v>
      </c>
      <c r="AP434" s="36">
        <v>3700</v>
      </c>
      <c r="AQ434" s="36">
        <v>2410</v>
      </c>
      <c r="AR434">
        <v>85</v>
      </c>
      <c r="AS434" s="36">
        <v>1300</v>
      </c>
      <c r="AT434" s="36">
        <v>11100</v>
      </c>
      <c r="AU434" s="36">
        <v>28675</v>
      </c>
      <c r="AV434">
        <v>795</v>
      </c>
      <c r="AW434" s="36">
        <v>2670</v>
      </c>
      <c r="AX434">
        <v>474</v>
      </c>
      <c r="AY434" s="36">
        <v>2710</v>
      </c>
      <c r="AZ434">
        <v>675</v>
      </c>
      <c r="BA434" s="36">
        <v>4940</v>
      </c>
      <c r="BB434" s="36">
        <v>1375</v>
      </c>
      <c r="BC434" s="20">
        <v>1500</v>
      </c>
      <c r="BD434">
        <v>755</v>
      </c>
      <c r="BE434">
        <v>965</v>
      </c>
      <c r="BF434" s="36">
        <v>2130</v>
      </c>
      <c r="BG434" s="36">
        <v>1785</v>
      </c>
      <c r="BH434">
        <v>570</v>
      </c>
      <c r="BI434" s="36">
        <v>2530</v>
      </c>
      <c r="BJ434">
        <v>180</v>
      </c>
    </row>
    <row r="435" spans="1:62" ht="15" thickBot="1" x14ac:dyDescent="0.35">
      <c r="A435" s="29">
        <v>45245</v>
      </c>
      <c r="B435" s="25">
        <v>19045.7</v>
      </c>
      <c r="C435" s="22">
        <v>10.92</v>
      </c>
      <c r="D435" s="30">
        <f t="shared" si="6"/>
        <v>207979.04399999999</v>
      </c>
      <c r="E435" s="23"/>
      <c r="F435" s="23"/>
      <c r="G435" t="s">
        <v>811</v>
      </c>
      <c r="H435" s="36">
        <v>1305</v>
      </c>
      <c r="I435" s="36">
        <v>2850</v>
      </c>
      <c r="J435" s="20">
        <v>5925</v>
      </c>
      <c r="K435" s="36">
        <v>2960</v>
      </c>
      <c r="L435">
        <v>995</v>
      </c>
      <c r="M435" s="36">
        <v>5225</v>
      </c>
      <c r="N435" s="36">
        <v>1220</v>
      </c>
      <c r="O435" s="36">
        <v>1625</v>
      </c>
      <c r="P435">
        <v>212</v>
      </c>
      <c r="Q435" s="36">
        <v>3970</v>
      </c>
      <c r="R435">
        <v>85</v>
      </c>
      <c r="S435" s="36">
        <v>1545</v>
      </c>
      <c r="T435" s="36">
        <v>6225</v>
      </c>
      <c r="U435" s="36">
        <v>1815</v>
      </c>
      <c r="V435" s="36">
        <v>8825</v>
      </c>
      <c r="W435" s="36">
        <v>6025</v>
      </c>
      <c r="X435" s="36">
        <v>5163</v>
      </c>
      <c r="Y435" s="36">
        <v>1298</v>
      </c>
      <c r="Z435" s="36">
        <v>1020</v>
      </c>
      <c r="AA435" s="36">
        <v>5570</v>
      </c>
      <c r="AB435" s="36">
        <v>6625</v>
      </c>
      <c r="AC435" s="36">
        <v>11100</v>
      </c>
      <c r="AD435" s="36">
        <v>2456</v>
      </c>
      <c r="AE435" s="36">
        <v>1285</v>
      </c>
      <c r="AF435" s="36">
        <v>1755</v>
      </c>
      <c r="AG435" s="36">
        <v>1610</v>
      </c>
      <c r="AH435">
        <v>585</v>
      </c>
      <c r="AI435" s="36">
        <v>2550</v>
      </c>
      <c r="AJ435">
        <v>274</v>
      </c>
      <c r="AK435">
        <v>452</v>
      </c>
      <c r="AL435" s="36">
        <v>6425</v>
      </c>
      <c r="AM435">
        <v>392</v>
      </c>
      <c r="AN435" s="36">
        <v>3750</v>
      </c>
      <c r="AO435" s="36">
        <v>28250</v>
      </c>
      <c r="AP435" s="36">
        <v>3740</v>
      </c>
      <c r="AQ435" s="36">
        <v>2380</v>
      </c>
      <c r="AR435">
        <v>85</v>
      </c>
      <c r="AS435" s="36">
        <v>1310</v>
      </c>
      <c r="AT435" s="36">
        <v>11075</v>
      </c>
      <c r="AU435" s="36">
        <v>28975</v>
      </c>
      <c r="AV435">
        <v>805</v>
      </c>
      <c r="AW435" s="36">
        <v>2880</v>
      </c>
      <c r="AX435">
        <v>474</v>
      </c>
      <c r="AY435" s="36">
        <v>2700</v>
      </c>
      <c r="AZ435">
        <v>680</v>
      </c>
      <c r="BA435" s="36">
        <v>4830</v>
      </c>
      <c r="BB435" s="36">
        <v>1375</v>
      </c>
      <c r="BC435" s="20">
        <v>1445</v>
      </c>
      <c r="BD435">
        <v>755</v>
      </c>
      <c r="BE435">
        <v>985</v>
      </c>
      <c r="BF435" s="36">
        <v>2040</v>
      </c>
      <c r="BG435" s="36">
        <v>1760</v>
      </c>
      <c r="BH435">
        <v>575</v>
      </c>
      <c r="BI435" s="36">
        <v>2560</v>
      </c>
      <c r="BJ435">
        <v>181</v>
      </c>
    </row>
    <row r="436" spans="1:62" ht="15" thickBot="1" x14ac:dyDescent="0.35">
      <c r="A436" s="29">
        <v>45244</v>
      </c>
      <c r="B436" s="25">
        <v>19045.7</v>
      </c>
      <c r="C436" s="22">
        <v>10.724</v>
      </c>
      <c r="D436" s="30">
        <f t="shared" si="6"/>
        <v>204246.08680000002</v>
      </c>
      <c r="E436" s="23"/>
      <c r="F436" s="23"/>
      <c r="G436" t="s">
        <v>812</v>
      </c>
      <c r="H436" s="36">
        <v>1355</v>
      </c>
      <c r="I436" s="36">
        <v>2870</v>
      </c>
      <c r="J436" s="20">
        <v>5650</v>
      </c>
      <c r="K436" s="36">
        <v>2930</v>
      </c>
      <c r="L436">
        <v>995</v>
      </c>
      <c r="M436" s="36">
        <v>5225</v>
      </c>
      <c r="N436" s="36">
        <v>1225</v>
      </c>
      <c r="O436" s="36">
        <v>1615</v>
      </c>
      <c r="P436">
        <v>212</v>
      </c>
      <c r="Q436" s="36">
        <v>3890</v>
      </c>
      <c r="R436">
        <v>79</v>
      </c>
      <c r="S436" s="36">
        <v>1520</v>
      </c>
      <c r="T436" s="36">
        <v>6150</v>
      </c>
      <c r="U436" s="36">
        <v>1820</v>
      </c>
      <c r="V436" s="36">
        <v>8875</v>
      </c>
      <c r="W436" s="36">
        <v>6000</v>
      </c>
      <c r="X436" s="36">
        <v>5063</v>
      </c>
      <c r="Y436" s="36">
        <v>1393</v>
      </c>
      <c r="Z436" s="36">
        <v>1010</v>
      </c>
      <c r="AA436" s="36">
        <v>5545</v>
      </c>
      <c r="AB436" s="36">
        <v>6750</v>
      </c>
      <c r="AC436" s="36">
        <v>11350</v>
      </c>
      <c r="AD436" s="36">
        <v>2419</v>
      </c>
      <c r="AE436" s="36">
        <v>1295</v>
      </c>
      <c r="AF436" s="36">
        <v>1755</v>
      </c>
      <c r="AG436" s="36">
        <v>1645</v>
      </c>
      <c r="AH436">
        <v>580</v>
      </c>
      <c r="AI436" s="36">
        <v>2560</v>
      </c>
      <c r="AJ436">
        <v>278</v>
      </c>
      <c r="AK436">
        <v>444</v>
      </c>
      <c r="AL436" s="36">
        <v>6550</v>
      </c>
      <c r="AM436">
        <v>388</v>
      </c>
      <c r="AN436" s="36">
        <v>3720</v>
      </c>
      <c r="AO436" s="36">
        <v>28300</v>
      </c>
      <c r="AP436" s="36">
        <v>3770</v>
      </c>
      <c r="AQ436" s="36">
        <v>2360</v>
      </c>
      <c r="AR436">
        <v>86</v>
      </c>
      <c r="AS436" s="36">
        <v>1325</v>
      </c>
      <c r="AT436" s="36">
        <v>11000</v>
      </c>
      <c r="AU436" s="36">
        <v>28375</v>
      </c>
      <c r="AV436">
        <v>855</v>
      </c>
      <c r="AW436" s="36">
        <v>3030</v>
      </c>
      <c r="AX436">
        <v>482</v>
      </c>
      <c r="AY436" s="36">
        <v>2690</v>
      </c>
      <c r="AZ436">
        <v>685</v>
      </c>
      <c r="BA436" s="36">
        <v>4670</v>
      </c>
      <c r="BB436" s="36">
        <v>1375</v>
      </c>
      <c r="BC436" s="20">
        <v>1490</v>
      </c>
      <c r="BD436">
        <v>770</v>
      </c>
      <c r="BE436" s="36">
        <v>1000</v>
      </c>
      <c r="BF436" s="36">
        <v>1995</v>
      </c>
      <c r="BG436" s="36">
        <v>1815</v>
      </c>
      <c r="BH436">
        <v>575</v>
      </c>
      <c r="BI436" s="36">
        <v>2580</v>
      </c>
      <c r="BJ436">
        <v>184</v>
      </c>
    </row>
    <row r="437" spans="1:62" ht="15" thickBot="1" x14ac:dyDescent="0.35">
      <c r="A437" s="29">
        <v>45243</v>
      </c>
      <c r="B437" s="25">
        <v>19045.7</v>
      </c>
      <c r="C437" s="22">
        <v>10.606</v>
      </c>
      <c r="D437" s="30">
        <f t="shared" si="6"/>
        <v>201998.6942</v>
      </c>
      <c r="E437" s="23"/>
      <c r="F437" s="23"/>
      <c r="G437" t="s">
        <v>813</v>
      </c>
      <c r="H437" s="36">
        <v>1315</v>
      </c>
      <c r="I437" s="36">
        <v>2770</v>
      </c>
      <c r="J437" s="20">
        <v>5675</v>
      </c>
      <c r="K437" s="36">
        <v>2960</v>
      </c>
      <c r="L437">
        <v>990</v>
      </c>
      <c r="M437" s="36">
        <v>5200</v>
      </c>
      <c r="N437" s="36">
        <v>1225</v>
      </c>
      <c r="O437" s="36">
        <v>1605</v>
      </c>
      <c r="P437">
        <v>210</v>
      </c>
      <c r="Q437" s="36">
        <v>3900</v>
      </c>
      <c r="R437">
        <v>71</v>
      </c>
      <c r="S437" s="36">
        <v>1460</v>
      </c>
      <c r="T437" s="36">
        <v>6200</v>
      </c>
      <c r="U437" s="36">
        <v>1840</v>
      </c>
      <c r="V437" s="36">
        <v>8950</v>
      </c>
      <c r="W437" s="36">
        <v>5925</v>
      </c>
      <c r="X437" s="36">
        <v>4988</v>
      </c>
      <c r="Y437" s="36">
        <v>1343</v>
      </c>
      <c r="Z437">
        <v>995</v>
      </c>
      <c r="AA437" s="36">
        <v>5496</v>
      </c>
      <c r="AB437" s="36">
        <v>6700</v>
      </c>
      <c r="AC437" s="36">
        <v>11450</v>
      </c>
      <c r="AD437" s="36">
        <v>2438</v>
      </c>
      <c r="AE437" s="36">
        <v>1335</v>
      </c>
      <c r="AF437" s="36">
        <v>1805</v>
      </c>
      <c r="AG437" s="36">
        <v>1515</v>
      </c>
      <c r="AH437">
        <v>575</v>
      </c>
      <c r="AI437" s="36">
        <v>2540</v>
      </c>
      <c r="AJ437">
        <v>270</v>
      </c>
      <c r="AK437">
        <v>440</v>
      </c>
      <c r="AL437" s="36">
        <v>6550</v>
      </c>
      <c r="AM437">
        <v>392</v>
      </c>
      <c r="AN437" s="36">
        <v>3760</v>
      </c>
      <c r="AO437" s="36">
        <v>27750</v>
      </c>
      <c r="AP437" s="36">
        <v>3820</v>
      </c>
      <c r="AQ437" s="36">
        <v>2340</v>
      </c>
      <c r="AR437">
        <v>87</v>
      </c>
      <c r="AS437" s="36">
        <v>1325</v>
      </c>
      <c r="AT437" s="36">
        <v>11175</v>
      </c>
      <c r="AU437" s="36">
        <v>28500</v>
      </c>
      <c r="AV437">
        <v>850</v>
      </c>
      <c r="AW437" s="36">
        <v>3000</v>
      </c>
      <c r="AX437">
        <v>474</v>
      </c>
      <c r="AY437" s="36">
        <v>2730</v>
      </c>
      <c r="AZ437">
        <v>675</v>
      </c>
      <c r="BA437" s="36">
        <v>4720</v>
      </c>
      <c r="BB437" s="36">
        <v>1385</v>
      </c>
      <c r="BC437" s="20">
        <v>1485</v>
      </c>
      <c r="BD437">
        <v>755</v>
      </c>
      <c r="BE437" s="36">
        <v>1000</v>
      </c>
      <c r="BF437" s="36">
        <v>2000</v>
      </c>
      <c r="BG437" s="36">
        <v>1865</v>
      </c>
      <c r="BH437">
        <v>575</v>
      </c>
      <c r="BI437" s="36">
        <v>2620</v>
      </c>
      <c r="BJ437">
        <v>184</v>
      </c>
    </row>
    <row r="438" spans="1:62" ht="15" thickBot="1" x14ac:dyDescent="0.35">
      <c r="A438" s="29">
        <v>45240</v>
      </c>
      <c r="B438" s="25">
        <v>19045.7</v>
      </c>
      <c r="C438" s="22">
        <v>10.496</v>
      </c>
      <c r="D438" s="30">
        <f t="shared" si="6"/>
        <v>199903.66720000003</v>
      </c>
      <c r="E438" s="23"/>
      <c r="F438" s="23"/>
      <c r="G438" t="s">
        <v>814</v>
      </c>
      <c r="H438" s="36">
        <v>1435</v>
      </c>
      <c r="I438" s="36">
        <v>2950</v>
      </c>
      <c r="J438" s="20">
        <v>5675</v>
      </c>
      <c r="K438" s="36">
        <v>2910</v>
      </c>
      <c r="L438" s="36">
        <v>1005</v>
      </c>
      <c r="M438" s="36">
        <v>5300</v>
      </c>
      <c r="N438" s="36">
        <v>1230</v>
      </c>
      <c r="O438" s="36">
        <v>1620</v>
      </c>
      <c r="P438">
        <v>218</v>
      </c>
      <c r="Q438" s="36">
        <v>3860</v>
      </c>
      <c r="R438">
        <v>77</v>
      </c>
      <c r="S438" s="36">
        <v>1460</v>
      </c>
      <c r="T438" s="36">
        <v>6250</v>
      </c>
      <c r="U438" s="36">
        <v>1850</v>
      </c>
      <c r="V438" s="36">
        <v>9000</v>
      </c>
      <c r="W438" s="36">
        <v>6000</v>
      </c>
      <c r="X438" s="36">
        <v>5025</v>
      </c>
      <c r="Y438" s="36">
        <v>1473</v>
      </c>
      <c r="Z438" s="36">
        <v>1015</v>
      </c>
      <c r="AA438" s="36">
        <v>5595</v>
      </c>
      <c r="AB438" s="36">
        <v>6775</v>
      </c>
      <c r="AC438" s="36">
        <v>11550</v>
      </c>
      <c r="AD438" s="36">
        <v>2475</v>
      </c>
      <c r="AE438" s="36">
        <v>1250</v>
      </c>
      <c r="AF438" s="36">
        <v>1775</v>
      </c>
      <c r="AG438" s="36">
        <v>1640</v>
      </c>
      <c r="AH438">
        <v>545</v>
      </c>
      <c r="AI438" s="36">
        <v>2590</v>
      </c>
      <c r="AJ438">
        <v>280</v>
      </c>
      <c r="AK438">
        <v>458</v>
      </c>
      <c r="AL438" s="36">
        <v>6650</v>
      </c>
      <c r="AM438">
        <v>388</v>
      </c>
      <c r="AN438" s="36">
        <v>3770</v>
      </c>
      <c r="AO438" s="36">
        <v>28250</v>
      </c>
      <c r="AP438" s="36">
        <v>3820</v>
      </c>
      <c r="AQ438" s="36">
        <v>2380</v>
      </c>
      <c r="AR438">
        <v>87</v>
      </c>
      <c r="AS438" s="36">
        <v>1335</v>
      </c>
      <c r="AT438" s="36">
        <v>11250</v>
      </c>
      <c r="AU438" s="36">
        <v>29075</v>
      </c>
      <c r="AV438">
        <v>915</v>
      </c>
      <c r="AW438" s="36">
        <v>3110</v>
      </c>
      <c r="AX438">
        <v>490</v>
      </c>
      <c r="AY438" s="36">
        <v>2730</v>
      </c>
      <c r="AZ438">
        <v>670</v>
      </c>
      <c r="BA438" s="36">
        <v>4600</v>
      </c>
      <c r="BB438" s="36">
        <v>1385</v>
      </c>
      <c r="BC438" s="20">
        <v>1605</v>
      </c>
      <c r="BD438">
        <v>785</v>
      </c>
      <c r="BE438">
        <v>980</v>
      </c>
      <c r="BF438" s="36">
        <v>2030</v>
      </c>
      <c r="BG438" s="36">
        <v>1890</v>
      </c>
      <c r="BH438">
        <v>605</v>
      </c>
      <c r="BI438" s="36">
        <v>2620</v>
      </c>
      <c r="BJ438">
        <v>185</v>
      </c>
    </row>
    <row r="439" spans="1:62" ht="15" thickBot="1" x14ac:dyDescent="0.35">
      <c r="A439" s="29">
        <v>45239</v>
      </c>
      <c r="B439" s="25">
        <v>19045.7</v>
      </c>
      <c r="C439" s="22">
        <v>10.544</v>
      </c>
      <c r="D439" s="30">
        <f t="shared" si="6"/>
        <v>200817.86080000002</v>
      </c>
      <c r="E439" s="23"/>
      <c r="F439" s="23"/>
      <c r="G439" t="s">
        <v>815</v>
      </c>
      <c r="H439" s="36">
        <v>1480</v>
      </c>
      <c r="I439" s="36">
        <v>2950</v>
      </c>
      <c r="J439" s="20">
        <v>5450</v>
      </c>
      <c r="K439" s="36">
        <v>2900</v>
      </c>
      <c r="L439">
        <v>995</v>
      </c>
      <c r="M439" s="36">
        <v>5350</v>
      </c>
      <c r="N439" s="36">
        <v>1230</v>
      </c>
      <c r="O439" s="36">
        <v>1640</v>
      </c>
      <c r="P439">
        <v>218</v>
      </c>
      <c r="Q439" s="36">
        <v>3860</v>
      </c>
      <c r="R439">
        <v>67</v>
      </c>
      <c r="S439" s="36">
        <v>1475</v>
      </c>
      <c r="T439" s="36">
        <v>6200</v>
      </c>
      <c r="U439" s="36">
        <v>1850</v>
      </c>
      <c r="V439" s="36">
        <v>9075</v>
      </c>
      <c r="W439" s="36">
        <v>6000</v>
      </c>
      <c r="X439" s="36">
        <v>4875</v>
      </c>
      <c r="Y439" s="36">
        <v>1483</v>
      </c>
      <c r="Z439" s="36">
        <v>1030</v>
      </c>
      <c r="AA439" s="36">
        <v>5619</v>
      </c>
      <c r="AB439" s="36">
        <v>6775</v>
      </c>
      <c r="AC439" s="36">
        <v>11500</v>
      </c>
      <c r="AD439" s="36">
        <v>2494</v>
      </c>
      <c r="AE439" s="36">
        <v>1220</v>
      </c>
      <c r="AF439" s="36">
        <v>1780</v>
      </c>
      <c r="AG439" s="36">
        <v>1600</v>
      </c>
      <c r="AH439">
        <v>550</v>
      </c>
      <c r="AI439" s="36">
        <v>2580</v>
      </c>
      <c r="AJ439">
        <v>272</v>
      </c>
      <c r="AK439">
        <v>464</v>
      </c>
      <c r="AL439" s="36">
        <v>6850</v>
      </c>
      <c r="AM439">
        <v>380</v>
      </c>
      <c r="AN439" s="36">
        <v>3860</v>
      </c>
      <c r="AO439" s="36">
        <v>28350</v>
      </c>
      <c r="AP439" s="36">
        <v>3850</v>
      </c>
      <c r="AQ439" s="36">
        <v>2430</v>
      </c>
      <c r="AR439">
        <v>87</v>
      </c>
      <c r="AS439" s="36">
        <v>1325</v>
      </c>
      <c r="AT439" s="36">
        <v>11350</v>
      </c>
      <c r="AU439" s="36">
        <v>28900</v>
      </c>
      <c r="AV439">
        <v>930</v>
      </c>
      <c r="AW439" s="36">
        <v>3240</v>
      </c>
      <c r="AX439">
        <v>510</v>
      </c>
      <c r="AY439" s="36">
        <v>2710</v>
      </c>
      <c r="AZ439">
        <v>680</v>
      </c>
      <c r="BA439" s="36">
        <v>4180</v>
      </c>
      <c r="BB439" s="36">
        <v>1380</v>
      </c>
      <c r="BC439" s="20">
        <v>1575</v>
      </c>
      <c r="BD439">
        <v>810</v>
      </c>
      <c r="BE439">
        <v>995</v>
      </c>
      <c r="BF439" s="36">
        <v>2000</v>
      </c>
      <c r="BG439" s="36">
        <v>1915</v>
      </c>
      <c r="BH439">
        <v>575</v>
      </c>
      <c r="BI439" s="36">
        <v>2750</v>
      </c>
      <c r="BJ439">
        <v>186</v>
      </c>
    </row>
    <row r="440" spans="1:62" ht="15" thickBot="1" x14ac:dyDescent="0.35">
      <c r="A440" s="29">
        <v>45238</v>
      </c>
      <c r="B440" s="25">
        <v>19045.7</v>
      </c>
      <c r="C440" s="22">
        <v>10.536</v>
      </c>
      <c r="D440" s="30">
        <f t="shared" si="6"/>
        <v>200665.4952</v>
      </c>
      <c r="E440" s="23"/>
      <c r="F440" s="23"/>
      <c r="G440" t="s">
        <v>816</v>
      </c>
      <c r="H440" s="36">
        <v>1490</v>
      </c>
      <c r="I440" s="36">
        <v>2950</v>
      </c>
      <c r="J440" s="20">
        <v>5275</v>
      </c>
      <c r="K440" s="36">
        <v>2880</v>
      </c>
      <c r="L440" s="36">
        <v>1000</v>
      </c>
      <c r="M440" s="36">
        <v>5350</v>
      </c>
      <c r="N440" s="36">
        <v>1230</v>
      </c>
      <c r="O440" s="36">
        <v>1650</v>
      </c>
      <c r="P440">
        <v>208</v>
      </c>
      <c r="Q440" s="36">
        <v>3870</v>
      </c>
      <c r="R440">
        <v>66</v>
      </c>
      <c r="S440" s="36">
        <v>1450</v>
      </c>
      <c r="T440" s="36">
        <v>6200</v>
      </c>
      <c r="U440" s="36">
        <v>1835</v>
      </c>
      <c r="V440" s="36">
        <v>9125</v>
      </c>
      <c r="W440" s="36">
        <v>6000</v>
      </c>
      <c r="X440" s="36">
        <v>4800</v>
      </c>
      <c r="Y440" s="36">
        <v>1478</v>
      </c>
      <c r="Z440" s="36">
        <v>1015</v>
      </c>
      <c r="AA440" s="36">
        <v>5595</v>
      </c>
      <c r="AB440" s="36">
        <v>6700</v>
      </c>
      <c r="AC440" s="36">
        <v>10925</v>
      </c>
      <c r="AD440" s="36">
        <v>2438</v>
      </c>
      <c r="AE440" s="36">
        <v>1180</v>
      </c>
      <c r="AF440" s="36">
        <v>1815</v>
      </c>
      <c r="AG440" s="36">
        <v>1515</v>
      </c>
      <c r="AH440">
        <v>545</v>
      </c>
      <c r="AI440" s="36">
        <v>2510</v>
      </c>
      <c r="AJ440">
        <v>262</v>
      </c>
      <c r="AK440">
        <v>462</v>
      </c>
      <c r="AL440" s="36">
        <v>6900</v>
      </c>
      <c r="AM440">
        <v>370</v>
      </c>
      <c r="AN440" s="36">
        <v>3810</v>
      </c>
      <c r="AO440" s="36">
        <v>28325</v>
      </c>
      <c r="AP440" s="36">
        <v>3770</v>
      </c>
      <c r="AQ440" s="36">
        <v>2350</v>
      </c>
      <c r="AR440">
        <v>88</v>
      </c>
      <c r="AS440" s="36">
        <v>1325</v>
      </c>
      <c r="AT440" s="36">
        <v>11200</v>
      </c>
      <c r="AU440" s="36">
        <v>28775</v>
      </c>
      <c r="AV440">
        <v>915</v>
      </c>
      <c r="AW440" s="36">
        <v>3210</v>
      </c>
      <c r="AX440">
        <v>492</v>
      </c>
      <c r="AY440" s="36">
        <v>2740</v>
      </c>
      <c r="AZ440">
        <v>675</v>
      </c>
      <c r="BA440" s="36">
        <v>4090</v>
      </c>
      <c r="BB440" s="36">
        <v>1375</v>
      </c>
      <c r="BC440" s="20">
        <v>1570</v>
      </c>
      <c r="BD440">
        <v>765</v>
      </c>
      <c r="BE440" s="36">
        <v>1025</v>
      </c>
      <c r="BF440" s="36">
        <v>1965</v>
      </c>
      <c r="BG440" s="36">
        <v>1905</v>
      </c>
      <c r="BH440">
        <v>565</v>
      </c>
      <c r="BI440" s="36">
        <v>2730</v>
      </c>
      <c r="BJ440">
        <v>186</v>
      </c>
    </row>
    <row r="441" spans="1:62" ht="15" thickBot="1" x14ac:dyDescent="0.35">
      <c r="A441" s="29">
        <v>45237</v>
      </c>
      <c r="B441" s="25">
        <v>19045.7</v>
      </c>
      <c r="C441" s="22">
        <v>10.523999999999999</v>
      </c>
      <c r="D441" s="30">
        <f t="shared" si="6"/>
        <v>200436.94680000001</v>
      </c>
      <c r="E441" s="23"/>
      <c r="F441" s="23"/>
      <c r="G441" t="s">
        <v>817</v>
      </c>
      <c r="H441" s="36">
        <v>1540</v>
      </c>
      <c r="I441" s="36">
        <v>2960</v>
      </c>
      <c r="J441" s="20">
        <v>5275</v>
      </c>
      <c r="K441" s="36">
        <v>2900</v>
      </c>
      <c r="L441" s="36">
        <v>1005</v>
      </c>
      <c r="M441" s="36">
        <v>5375</v>
      </c>
      <c r="N441" s="36">
        <v>1235</v>
      </c>
      <c r="O441" s="36">
        <v>1715</v>
      </c>
      <c r="P441">
        <v>210</v>
      </c>
      <c r="Q441" s="36">
        <v>3850</v>
      </c>
      <c r="R441">
        <v>66</v>
      </c>
      <c r="S441" s="36">
        <v>1460</v>
      </c>
      <c r="T441" s="36">
        <v>6300</v>
      </c>
      <c r="U441" s="36">
        <v>1860</v>
      </c>
      <c r="V441" s="36">
        <v>9150</v>
      </c>
      <c r="W441" s="36">
        <v>6075</v>
      </c>
      <c r="X441" s="36">
        <v>4788</v>
      </c>
      <c r="Y441" s="36">
        <v>1443</v>
      </c>
      <c r="Z441" s="36">
        <v>1020</v>
      </c>
      <c r="AA441" s="36">
        <v>5644</v>
      </c>
      <c r="AB441" s="36">
        <v>6800</v>
      </c>
      <c r="AC441" s="36">
        <v>10925</v>
      </c>
      <c r="AD441" s="36">
        <v>2463</v>
      </c>
      <c r="AE441" s="36">
        <v>1170</v>
      </c>
      <c r="AF441" s="36">
        <v>1750</v>
      </c>
      <c r="AG441" s="36">
        <v>1570</v>
      </c>
      <c r="AH441">
        <v>560</v>
      </c>
      <c r="AI441" s="36">
        <v>2500</v>
      </c>
      <c r="AJ441">
        <v>270</v>
      </c>
      <c r="AK441">
        <v>462</v>
      </c>
      <c r="AL441" s="36">
        <v>6875</v>
      </c>
      <c r="AM441">
        <v>372</v>
      </c>
      <c r="AN441" s="36">
        <v>3810</v>
      </c>
      <c r="AO441" s="36">
        <v>28500</v>
      </c>
      <c r="AP441" s="36">
        <v>3630</v>
      </c>
      <c r="AQ441" s="36">
        <v>2340</v>
      </c>
      <c r="AR441">
        <v>90</v>
      </c>
      <c r="AS441" s="36">
        <v>1335</v>
      </c>
      <c r="AT441" s="36">
        <v>10850</v>
      </c>
      <c r="AU441" s="36">
        <v>29000</v>
      </c>
      <c r="AV441">
        <v>915</v>
      </c>
      <c r="AW441" s="36">
        <v>3260</v>
      </c>
      <c r="AX441">
        <v>500</v>
      </c>
      <c r="AY441" s="36">
        <v>2720</v>
      </c>
      <c r="AZ441">
        <v>690</v>
      </c>
      <c r="BA441" s="36">
        <v>4060</v>
      </c>
      <c r="BB441" s="36">
        <v>1390</v>
      </c>
      <c r="BC441" s="20">
        <v>1505</v>
      </c>
      <c r="BD441">
        <v>795</v>
      </c>
      <c r="BE441" s="36">
        <v>1005</v>
      </c>
      <c r="BF441" s="36">
        <v>1960</v>
      </c>
      <c r="BG441" s="36">
        <v>1910</v>
      </c>
      <c r="BH441">
        <v>570</v>
      </c>
      <c r="BI441" s="36">
        <v>2690</v>
      </c>
      <c r="BJ441">
        <v>189</v>
      </c>
    </row>
    <row r="442" spans="1:62" ht="15" thickBot="1" x14ac:dyDescent="0.35">
      <c r="A442" s="29">
        <v>45236</v>
      </c>
      <c r="B442" s="25">
        <v>19045.7</v>
      </c>
      <c r="C442" s="22">
        <v>10.625999999999999</v>
      </c>
      <c r="D442" s="30">
        <f t="shared" si="6"/>
        <v>202379.60819999999</v>
      </c>
      <c r="E442" s="23"/>
      <c r="F442" s="23"/>
      <c r="G442" t="s">
        <v>818</v>
      </c>
      <c r="H442" s="36">
        <v>1515</v>
      </c>
      <c r="I442" s="36">
        <v>2900</v>
      </c>
      <c r="J442" s="20">
        <v>5350</v>
      </c>
      <c r="K442" s="36">
        <v>2900</v>
      </c>
      <c r="L442">
        <v>975</v>
      </c>
      <c r="M442" s="36">
        <v>5375</v>
      </c>
      <c r="N442" s="36">
        <v>1235</v>
      </c>
      <c r="O442" s="36">
        <v>1620</v>
      </c>
      <c r="P442">
        <v>212</v>
      </c>
      <c r="Q442" s="36">
        <v>3900</v>
      </c>
      <c r="R442">
        <v>66</v>
      </c>
      <c r="S442" s="36">
        <v>1475</v>
      </c>
      <c r="T442" s="36">
        <v>6350</v>
      </c>
      <c r="U442" s="36">
        <v>1840</v>
      </c>
      <c r="V442" s="36">
        <v>9075</v>
      </c>
      <c r="W442" s="36">
        <v>6000</v>
      </c>
      <c r="X442" s="36">
        <v>4725</v>
      </c>
      <c r="Y442" s="36">
        <v>1433</v>
      </c>
      <c r="Z442" s="36">
        <v>1015</v>
      </c>
      <c r="AA442" s="36">
        <v>5669</v>
      </c>
      <c r="AB442" s="36">
        <v>6675</v>
      </c>
      <c r="AC442" s="36">
        <v>11150</v>
      </c>
      <c r="AD442" s="36">
        <v>2475</v>
      </c>
      <c r="AE442" s="36">
        <v>1175</v>
      </c>
      <c r="AF442" s="36">
        <v>1790</v>
      </c>
      <c r="AG442" s="36">
        <v>1665</v>
      </c>
      <c r="AH442">
        <v>540</v>
      </c>
      <c r="AI442" s="36">
        <v>2510</v>
      </c>
      <c r="AJ442">
        <v>280</v>
      </c>
      <c r="AK442">
        <v>464</v>
      </c>
      <c r="AL442" s="36">
        <v>6850</v>
      </c>
      <c r="AM442">
        <v>374</v>
      </c>
      <c r="AN442" s="36">
        <v>3730</v>
      </c>
      <c r="AO442" s="36">
        <v>28325</v>
      </c>
      <c r="AP442" s="36">
        <v>3580</v>
      </c>
      <c r="AQ442" s="36">
        <v>2300</v>
      </c>
      <c r="AR442">
        <v>90</v>
      </c>
      <c r="AS442" s="36">
        <v>1330</v>
      </c>
      <c r="AT442" s="36">
        <v>10825</v>
      </c>
      <c r="AU442" s="36">
        <v>29000</v>
      </c>
      <c r="AV442">
        <v>915</v>
      </c>
      <c r="AW442" s="36">
        <v>3290</v>
      </c>
      <c r="AX442">
        <v>520</v>
      </c>
      <c r="AY442" s="36">
        <v>2720</v>
      </c>
      <c r="AZ442">
        <v>695</v>
      </c>
      <c r="BA442" s="36">
        <v>4070</v>
      </c>
      <c r="BB442" s="36">
        <v>1385</v>
      </c>
      <c r="BC442" s="20">
        <v>1545</v>
      </c>
      <c r="BD442">
        <v>760</v>
      </c>
      <c r="BE442">
        <v>975</v>
      </c>
      <c r="BF442" s="36">
        <v>1960</v>
      </c>
      <c r="BG442" s="36">
        <v>1745</v>
      </c>
      <c r="BH442">
        <v>540</v>
      </c>
      <c r="BI442" s="36">
        <v>2650</v>
      </c>
      <c r="BJ442">
        <v>189</v>
      </c>
    </row>
    <row r="443" spans="1:62" ht="15" thickBot="1" x14ac:dyDescent="0.35">
      <c r="A443" s="29">
        <v>45233</v>
      </c>
      <c r="B443" s="25">
        <v>19045.7</v>
      </c>
      <c r="C443" s="22">
        <v>10.66</v>
      </c>
      <c r="D443" s="30">
        <f t="shared" si="6"/>
        <v>203027.16200000001</v>
      </c>
      <c r="E443" s="23"/>
      <c r="F443" s="23"/>
      <c r="G443" t="s">
        <v>819</v>
      </c>
      <c r="H443" s="36">
        <v>1510</v>
      </c>
      <c r="I443" s="36">
        <v>2840</v>
      </c>
      <c r="J443" s="20">
        <v>5150</v>
      </c>
      <c r="K443" s="36">
        <v>2900</v>
      </c>
      <c r="L443">
        <v>985</v>
      </c>
      <c r="M443" s="36">
        <v>5325</v>
      </c>
      <c r="N443" s="36">
        <v>1220</v>
      </c>
      <c r="O443" s="36">
        <v>1605</v>
      </c>
      <c r="P443">
        <v>208</v>
      </c>
      <c r="Q443" s="36">
        <v>3850</v>
      </c>
      <c r="R443">
        <v>66</v>
      </c>
      <c r="S443" s="36">
        <v>1475</v>
      </c>
      <c r="T443" s="36">
        <v>6300</v>
      </c>
      <c r="U443" s="36">
        <v>1845</v>
      </c>
      <c r="V443" s="36">
        <v>9000</v>
      </c>
      <c r="W443" s="36">
        <v>5900</v>
      </c>
      <c r="X443" s="36">
        <v>4675</v>
      </c>
      <c r="Y443" s="36">
        <v>1433</v>
      </c>
      <c r="Z443" s="36">
        <v>1040</v>
      </c>
      <c r="AA443" s="36">
        <v>5817</v>
      </c>
      <c r="AB443" s="36">
        <v>6600</v>
      </c>
      <c r="AC443" s="36">
        <v>10500</v>
      </c>
      <c r="AD443" s="36">
        <v>2463</v>
      </c>
      <c r="AE443" s="36">
        <v>1180</v>
      </c>
      <c r="AF443" s="36">
        <v>1815</v>
      </c>
      <c r="AG443" s="36">
        <v>1605</v>
      </c>
      <c r="AH443">
        <v>535</v>
      </c>
      <c r="AI443" s="36">
        <v>2530</v>
      </c>
      <c r="AJ443">
        <v>278</v>
      </c>
      <c r="AK443">
        <v>466</v>
      </c>
      <c r="AL443" s="36">
        <v>6875</v>
      </c>
      <c r="AM443">
        <v>376</v>
      </c>
      <c r="AN443" s="36">
        <v>3680</v>
      </c>
      <c r="AO443" s="36">
        <v>28100</v>
      </c>
      <c r="AP443" s="36">
        <v>3470</v>
      </c>
      <c r="AQ443" s="36">
        <v>2330</v>
      </c>
      <c r="AR443">
        <v>92</v>
      </c>
      <c r="AS443" s="36">
        <v>1355</v>
      </c>
      <c r="AT443" s="36">
        <v>10850</v>
      </c>
      <c r="AU443" s="36">
        <v>28675</v>
      </c>
      <c r="AV443">
        <v>895</v>
      </c>
      <c r="AW443" s="36">
        <v>3100</v>
      </c>
      <c r="AX443">
        <v>488</v>
      </c>
      <c r="AY443" s="36">
        <v>2740</v>
      </c>
      <c r="AZ443">
        <v>705</v>
      </c>
      <c r="BA443" s="36">
        <v>4050</v>
      </c>
      <c r="BB443" s="36">
        <v>1390</v>
      </c>
      <c r="BC443" s="20">
        <v>1535</v>
      </c>
      <c r="BD443">
        <v>730</v>
      </c>
      <c r="BE443">
        <v>940</v>
      </c>
      <c r="BF443" s="36">
        <v>1950</v>
      </c>
      <c r="BG443" s="36">
        <v>1680</v>
      </c>
      <c r="BH443">
        <v>540</v>
      </c>
      <c r="BI443" s="36">
        <v>2570</v>
      </c>
      <c r="BJ443">
        <v>183</v>
      </c>
    </row>
    <row r="444" spans="1:62" ht="15" thickBot="1" x14ac:dyDescent="0.35">
      <c r="A444" s="29">
        <v>45232</v>
      </c>
      <c r="B444" s="25">
        <v>19045.7</v>
      </c>
      <c r="C444" s="22">
        <v>10.612</v>
      </c>
      <c r="D444" s="30">
        <f t="shared" si="6"/>
        <v>202112.96840000001</v>
      </c>
      <c r="E444" s="23"/>
      <c r="F444" s="23"/>
      <c r="G444" t="s">
        <v>820</v>
      </c>
      <c r="H444" s="36">
        <v>1440</v>
      </c>
      <c r="I444" s="36">
        <v>2840</v>
      </c>
      <c r="J444" s="20">
        <v>5600</v>
      </c>
      <c r="K444" s="36">
        <v>2900</v>
      </c>
      <c r="L444">
        <v>985</v>
      </c>
      <c r="M444" s="36">
        <v>5375</v>
      </c>
      <c r="N444" s="36">
        <v>1220</v>
      </c>
      <c r="O444" s="36">
        <v>1655</v>
      </c>
      <c r="P444">
        <v>214</v>
      </c>
      <c r="Q444" s="36">
        <v>3850</v>
      </c>
      <c r="R444">
        <v>67</v>
      </c>
      <c r="S444" s="36">
        <v>1485</v>
      </c>
      <c r="T444" s="36">
        <v>6300</v>
      </c>
      <c r="U444" s="36">
        <v>1900</v>
      </c>
      <c r="V444" s="36">
        <v>9000</v>
      </c>
      <c r="W444" s="36">
        <v>5925</v>
      </c>
      <c r="X444" s="36">
        <v>4738</v>
      </c>
      <c r="Y444" s="36">
        <v>1418</v>
      </c>
      <c r="Z444" s="36">
        <v>1030</v>
      </c>
      <c r="AA444" s="36">
        <v>5817</v>
      </c>
      <c r="AB444" s="36">
        <v>6750</v>
      </c>
      <c r="AC444" s="36">
        <v>10575</v>
      </c>
      <c r="AD444" s="36">
        <v>2500</v>
      </c>
      <c r="AE444" s="36">
        <v>1205</v>
      </c>
      <c r="AF444" s="36">
        <v>1765</v>
      </c>
      <c r="AG444" s="36">
        <v>1630</v>
      </c>
      <c r="AH444">
        <v>545</v>
      </c>
      <c r="AI444" s="36">
        <v>2590</v>
      </c>
      <c r="AJ444">
        <v>286</v>
      </c>
      <c r="AK444">
        <v>476</v>
      </c>
      <c r="AL444" s="36">
        <v>7000</v>
      </c>
      <c r="AM444">
        <v>368</v>
      </c>
      <c r="AN444" s="36">
        <v>3720</v>
      </c>
      <c r="AO444" s="36">
        <v>28425</v>
      </c>
      <c r="AP444" s="36">
        <v>3500</v>
      </c>
      <c r="AQ444" s="36">
        <v>2350</v>
      </c>
      <c r="AR444">
        <v>92</v>
      </c>
      <c r="AS444" s="36">
        <v>1400</v>
      </c>
      <c r="AT444" s="36">
        <v>10975</v>
      </c>
      <c r="AU444" s="36">
        <v>29000</v>
      </c>
      <c r="AV444">
        <v>855</v>
      </c>
      <c r="AW444" s="36">
        <v>3150</v>
      </c>
      <c r="AX444">
        <v>500</v>
      </c>
      <c r="AY444" s="36">
        <v>2790</v>
      </c>
      <c r="AZ444">
        <v>715</v>
      </c>
      <c r="BA444" s="36">
        <v>4050</v>
      </c>
      <c r="BB444" s="36">
        <v>1380</v>
      </c>
      <c r="BC444" s="20">
        <v>1415</v>
      </c>
      <c r="BD444">
        <v>730</v>
      </c>
      <c r="BE444">
        <v>955</v>
      </c>
      <c r="BF444" s="36">
        <v>1945</v>
      </c>
      <c r="BG444" s="36">
        <v>1695</v>
      </c>
      <c r="BH444">
        <v>555</v>
      </c>
      <c r="BI444" s="36">
        <v>2260</v>
      </c>
      <c r="BJ444">
        <v>182</v>
      </c>
    </row>
    <row r="445" spans="1:62" ht="15" thickBot="1" x14ac:dyDescent="0.35">
      <c r="A445" s="29">
        <v>45231</v>
      </c>
      <c r="B445" s="25">
        <v>19045.7</v>
      </c>
      <c r="C445" s="22">
        <v>10.462</v>
      </c>
      <c r="D445" s="30">
        <f t="shared" si="6"/>
        <v>199256.1134</v>
      </c>
      <c r="E445" s="23"/>
      <c r="F445" s="23"/>
      <c r="G445" t="s">
        <v>821</v>
      </c>
      <c r="H445" s="36">
        <v>1430</v>
      </c>
      <c r="I445" s="36">
        <v>2910</v>
      </c>
      <c r="J445" s="20">
        <v>5775</v>
      </c>
      <c r="K445" s="36">
        <v>2840</v>
      </c>
      <c r="L445">
        <v>985</v>
      </c>
      <c r="M445" s="36">
        <v>5425</v>
      </c>
      <c r="N445" s="36">
        <v>1230</v>
      </c>
      <c r="O445" s="36">
        <v>1660</v>
      </c>
      <c r="P445">
        <v>208</v>
      </c>
      <c r="Q445" s="36">
        <v>3890</v>
      </c>
      <c r="R445">
        <v>68</v>
      </c>
      <c r="S445" s="36">
        <v>1470</v>
      </c>
      <c r="T445" s="36">
        <v>6325</v>
      </c>
      <c r="U445" s="36">
        <v>1900</v>
      </c>
      <c r="V445" s="36">
        <v>9100</v>
      </c>
      <c r="W445" s="36">
        <v>5825</v>
      </c>
      <c r="X445" s="36">
        <v>4725</v>
      </c>
      <c r="Y445" s="36">
        <v>1278</v>
      </c>
      <c r="Z445" s="36">
        <v>1060</v>
      </c>
      <c r="AA445" s="36">
        <v>5767</v>
      </c>
      <c r="AB445" s="36">
        <v>6700</v>
      </c>
      <c r="AC445" s="36">
        <v>10500</v>
      </c>
      <c r="AD445" s="36">
        <v>2475</v>
      </c>
      <c r="AE445" s="36">
        <v>1215</v>
      </c>
      <c r="AF445" s="36">
        <v>1785</v>
      </c>
      <c r="AG445" s="36">
        <v>1555</v>
      </c>
      <c r="AH445">
        <v>575</v>
      </c>
      <c r="AI445" s="36">
        <v>2570</v>
      </c>
      <c r="AJ445">
        <v>282</v>
      </c>
      <c r="AK445">
        <v>480</v>
      </c>
      <c r="AL445" s="36">
        <v>7000</v>
      </c>
      <c r="AM445">
        <v>364</v>
      </c>
      <c r="AN445" s="36">
        <v>3680</v>
      </c>
      <c r="AO445" s="36">
        <v>27400</v>
      </c>
      <c r="AP445" s="36">
        <v>3560</v>
      </c>
      <c r="AQ445" s="36">
        <v>2390</v>
      </c>
      <c r="AR445">
        <v>88</v>
      </c>
      <c r="AS445" s="36">
        <v>1455</v>
      </c>
      <c r="AT445" s="36">
        <v>11000</v>
      </c>
      <c r="AU445" s="36">
        <v>29350</v>
      </c>
      <c r="AV445">
        <v>855</v>
      </c>
      <c r="AW445" s="36">
        <v>3150</v>
      </c>
      <c r="AX445">
        <v>466</v>
      </c>
      <c r="AY445" s="36">
        <v>2880</v>
      </c>
      <c r="AZ445">
        <v>735</v>
      </c>
      <c r="BA445" s="36">
        <v>4130</v>
      </c>
      <c r="BB445" s="36">
        <v>1405</v>
      </c>
      <c r="BC445" s="20">
        <v>1230</v>
      </c>
      <c r="BD445">
        <v>770</v>
      </c>
      <c r="BE445">
        <v>975</v>
      </c>
      <c r="BF445" s="36">
        <v>1990</v>
      </c>
      <c r="BG445" s="36">
        <v>1690</v>
      </c>
      <c r="BH445">
        <v>545</v>
      </c>
      <c r="BI445" s="36">
        <v>2130</v>
      </c>
      <c r="BJ445">
        <v>177</v>
      </c>
    </row>
    <row r="446" spans="1:62" ht="15" thickBot="1" x14ac:dyDescent="0.35">
      <c r="A446" s="29">
        <v>45230</v>
      </c>
      <c r="B446" s="25">
        <v>19045.7</v>
      </c>
      <c r="C446" s="22">
        <v>10.356</v>
      </c>
      <c r="D446" s="30">
        <f t="shared" si="6"/>
        <v>197237.26920000001</v>
      </c>
      <c r="E446" s="23"/>
      <c r="F446" s="23"/>
      <c r="G446" t="s">
        <v>822</v>
      </c>
      <c r="H446" s="36">
        <v>1395</v>
      </c>
      <c r="I446" s="36">
        <v>2860</v>
      </c>
      <c r="J446" s="20">
        <v>5825</v>
      </c>
      <c r="K446" s="36">
        <v>2960</v>
      </c>
      <c r="L446" s="36">
        <v>1010</v>
      </c>
      <c r="M446" s="36">
        <v>5400</v>
      </c>
      <c r="N446" s="36">
        <v>1240</v>
      </c>
      <c r="O446" s="36">
        <v>1655</v>
      </c>
      <c r="P446">
        <v>202</v>
      </c>
      <c r="Q446" s="36">
        <v>3880</v>
      </c>
      <c r="R446">
        <v>66</v>
      </c>
      <c r="S446" s="36">
        <v>1475</v>
      </c>
      <c r="T446" s="36">
        <v>6300</v>
      </c>
      <c r="U446" s="36">
        <v>1915</v>
      </c>
      <c r="V446" s="36">
        <v>9075</v>
      </c>
      <c r="W446" s="36">
        <v>5850</v>
      </c>
      <c r="X446" s="36">
        <v>4675</v>
      </c>
      <c r="Y446" s="36">
        <v>1203</v>
      </c>
      <c r="Z446" s="36">
        <v>1075</v>
      </c>
      <c r="AA446" s="36">
        <v>5718</v>
      </c>
      <c r="AB446" s="36">
        <v>6900</v>
      </c>
      <c r="AC446" s="36">
        <v>10575</v>
      </c>
      <c r="AD446" s="36">
        <v>2475</v>
      </c>
      <c r="AE446" s="36">
        <v>1240</v>
      </c>
      <c r="AF446" s="36">
        <v>1785</v>
      </c>
      <c r="AG446" s="36">
        <v>1545</v>
      </c>
      <c r="AH446">
        <v>570</v>
      </c>
      <c r="AI446" s="36">
        <v>2610</v>
      </c>
      <c r="AJ446">
        <v>290</v>
      </c>
      <c r="AK446">
        <v>488</v>
      </c>
      <c r="AL446" s="36">
        <v>6975</v>
      </c>
      <c r="AM446">
        <v>364</v>
      </c>
      <c r="AN446" s="36">
        <v>3710</v>
      </c>
      <c r="AO446" s="36">
        <v>27175</v>
      </c>
      <c r="AP446" s="36">
        <v>3590</v>
      </c>
      <c r="AQ446" s="36">
        <v>2380</v>
      </c>
      <c r="AR446">
        <v>87</v>
      </c>
      <c r="AS446" s="36">
        <v>1450</v>
      </c>
      <c r="AT446" s="36">
        <v>11200</v>
      </c>
      <c r="AU446" s="36">
        <v>28425</v>
      </c>
      <c r="AV446">
        <v>840</v>
      </c>
      <c r="AW446" s="36">
        <v>3140</v>
      </c>
      <c r="AX446">
        <v>460</v>
      </c>
      <c r="AY446" s="36">
        <v>2950</v>
      </c>
      <c r="AZ446">
        <v>770</v>
      </c>
      <c r="BA446" s="36">
        <v>3760</v>
      </c>
      <c r="BB446" s="36">
        <v>1435</v>
      </c>
      <c r="BC446" s="20">
        <v>1205</v>
      </c>
      <c r="BD446">
        <v>785</v>
      </c>
      <c r="BE446">
        <v>965</v>
      </c>
      <c r="BF446" s="36">
        <v>1970</v>
      </c>
      <c r="BG446" s="36">
        <v>1745</v>
      </c>
      <c r="BH446">
        <v>555</v>
      </c>
      <c r="BI446" s="36">
        <v>2070</v>
      </c>
      <c r="BJ446">
        <v>177</v>
      </c>
    </row>
    <row r="447" spans="1:62" ht="15" thickBot="1" x14ac:dyDescent="0.35">
      <c r="A447" s="29">
        <v>45229</v>
      </c>
      <c r="B447" s="25">
        <v>19045.7</v>
      </c>
      <c r="C447" s="22">
        <v>10.407999999999999</v>
      </c>
      <c r="D447" s="30">
        <f t="shared" si="6"/>
        <v>198227.64559999999</v>
      </c>
      <c r="E447" s="23"/>
      <c r="F447" s="23"/>
      <c r="G447" s="21">
        <v>45269</v>
      </c>
      <c r="H447" s="36">
        <v>1440</v>
      </c>
      <c r="I447" s="36">
        <v>2810</v>
      </c>
      <c r="J447" s="20">
        <v>5800</v>
      </c>
      <c r="K447" s="36">
        <v>2980</v>
      </c>
      <c r="L447" s="36">
        <v>1015</v>
      </c>
      <c r="M447" s="36">
        <v>5375</v>
      </c>
      <c r="N447" s="36">
        <v>1240</v>
      </c>
      <c r="O447" s="36">
        <v>1640</v>
      </c>
      <c r="P447">
        <v>206</v>
      </c>
      <c r="Q447" s="36">
        <v>3910</v>
      </c>
      <c r="R447">
        <v>66</v>
      </c>
      <c r="S447" s="36">
        <v>1440</v>
      </c>
      <c r="T447" s="36">
        <v>6300</v>
      </c>
      <c r="U447" s="36">
        <v>1945</v>
      </c>
      <c r="V447" s="36">
        <v>9100</v>
      </c>
      <c r="W447" s="36">
        <v>5875</v>
      </c>
      <c r="X447" s="36">
        <v>4650</v>
      </c>
      <c r="Y447" s="36">
        <v>1198</v>
      </c>
      <c r="Z447" s="36">
        <v>1070</v>
      </c>
      <c r="AA447" s="36">
        <v>5792</v>
      </c>
      <c r="AB447" s="36">
        <v>6850</v>
      </c>
      <c r="AC447" s="36">
        <v>10200</v>
      </c>
      <c r="AD447" s="36">
        <v>2456</v>
      </c>
      <c r="AE447" s="36">
        <v>1250</v>
      </c>
      <c r="AF447" s="36">
        <v>1820</v>
      </c>
      <c r="AG447" s="36">
        <v>1490</v>
      </c>
      <c r="AH447">
        <v>585</v>
      </c>
      <c r="AI447" s="36">
        <v>2620</v>
      </c>
      <c r="AJ447">
        <v>276</v>
      </c>
      <c r="AK447">
        <v>488</v>
      </c>
      <c r="AL447" s="36">
        <v>7025</v>
      </c>
      <c r="AM447">
        <v>364</v>
      </c>
      <c r="AN447" s="36">
        <v>3710</v>
      </c>
      <c r="AO447" s="36">
        <v>27075</v>
      </c>
      <c r="AP447" s="36">
        <v>3620</v>
      </c>
      <c r="AQ447" s="36">
        <v>2350</v>
      </c>
      <c r="AR447">
        <v>88</v>
      </c>
      <c r="AS447" s="36">
        <v>1470</v>
      </c>
      <c r="AT447" s="36">
        <v>11200</v>
      </c>
      <c r="AU447" s="36">
        <v>28100</v>
      </c>
      <c r="AV447">
        <v>845</v>
      </c>
      <c r="AW447" s="36">
        <v>3140</v>
      </c>
      <c r="AX447">
        <v>472</v>
      </c>
      <c r="AY447" s="36">
        <v>2900</v>
      </c>
      <c r="AZ447">
        <v>755</v>
      </c>
      <c r="BA447" s="36">
        <v>3320</v>
      </c>
      <c r="BB447" s="36">
        <v>1345</v>
      </c>
      <c r="BC447" s="20">
        <v>1180</v>
      </c>
      <c r="BD447">
        <v>725</v>
      </c>
      <c r="BE447">
        <v>935</v>
      </c>
      <c r="BF447" s="36">
        <v>1925</v>
      </c>
      <c r="BG447" s="36">
        <v>1635</v>
      </c>
      <c r="BH447">
        <v>555</v>
      </c>
      <c r="BI447" s="36">
        <v>2060</v>
      </c>
      <c r="BJ447">
        <v>179</v>
      </c>
    </row>
    <row r="448" spans="1:62" ht="15" thickBot="1" x14ac:dyDescent="0.35">
      <c r="A448" s="29">
        <v>45226</v>
      </c>
      <c r="B448" s="25">
        <v>19045.7</v>
      </c>
      <c r="C448" s="22">
        <v>10.406000000000001</v>
      </c>
      <c r="D448" s="30">
        <f t="shared" si="6"/>
        <v>198189.55420000001</v>
      </c>
      <c r="E448" s="23"/>
      <c r="F448" s="23"/>
      <c r="G448" s="21">
        <v>45239</v>
      </c>
      <c r="H448" s="36">
        <v>1400</v>
      </c>
      <c r="I448" s="36">
        <v>2800</v>
      </c>
      <c r="J448" s="20">
        <v>5500</v>
      </c>
      <c r="K448" s="36">
        <v>2950</v>
      </c>
      <c r="L448" s="36">
        <v>1130</v>
      </c>
      <c r="M448" s="36">
        <v>5425</v>
      </c>
      <c r="N448" s="36">
        <v>1245</v>
      </c>
      <c r="O448" s="36">
        <v>1655</v>
      </c>
      <c r="P448">
        <v>214</v>
      </c>
      <c r="Q448" s="36">
        <v>3910</v>
      </c>
      <c r="R448">
        <v>67</v>
      </c>
      <c r="S448" s="36">
        <v>1460</v>
      </c>
      <c r="T448" s="36">
        <v>6375</v>
      </c>
      <c r="U448" s="36">
        <v>1955</v>
      </c>
      <c r="V448" s="36">
        <v>9125</v>
      </c>
      <c r="W448" s="36">
        <v>5925</v>
      </c>
      <c r="X448" s="36">
        <v>4725</v>
      </c>
      <c r="Y448" s="36">
        <v>1173</v>
      </c>
      <c r="Z448" s="36">
        <v>1070</v>
      </c>
      <c r="AA448" s="36">
        <v>5792</v>
      </c>
      <c r="AB448" s="36">
        <v>6950</v>
      </c>
      <c r="AC448" s="36">
        <v>10200</v>
      </c>
      <c r="AD448" s="36">
        <v>2463</v>
      </c>
      <c r="AE448" s="36">
        <v>1260</v>
      </c>
      <c r="AF448" s="36">
        <v>1860</v>
      </c>
      <c r="AG448" s="36">
        <v>1355</v>
      </c>
      <c r="AH448">
        <v>600</v>
      </c>
      <c r="AI448" s="36">
        <v>2550</v>
      </c>
      <c r="AJ448">
        <v>280</v>
      </c>
      <c r="AK448">
        <v>474</v>
      </c>
      <c r="AL448" s="36">
        <v>7100</v>
      </c>
      <c r="AM448">
        <v>374</v>
      </c>
      <c r="AN448" s="36">
        <v>3700</v>
      </c>
      <c r="AO448" s="36">
        <v>26900</v>
      </c>
      <c r="AP448" s="36">
        <v>3650</v>
      </c>
      <c r="AQ448" s="36">
        <v>2390</v>
      </c>
      <c r="AR448">
        <v>89</v>
      </c>
      <c r="AS448" s="36">
        <v>1480</v>
      </c>
      <c r="AT448" s="36">
        <v>11175</v>
      </c>
      <c r="AU448" s="36">
        <v>30375</v>
      </c>
      <c r="AV448">
        <v>840</v>
      </c>
      <c r="AW448" s="36">
        <v>3180</v>
      </c>
      <c r="AX448">
        <v>460</v>
      </c>
      <c r="AY448" s="36">
        <v>2930</v>
      </c>
      <c r="AZ448">
        <v>750</v>
      </c>
      <c r="BA448" s="36">
        <v>3500</v>
      </c>
      <c r="BB448" s="36">
        <v>1355</v>
      </c>
      <c r="BC448" s="20">
        <v>1170</v>
      </c>
      <c r="BD448">
        <v>755</v>
      </c>
      <c r="BE448">
        <v>920</v>
      </c>
      <c r="BF448" s="36">
        <v>1975</v>
      </c>
      <c r="BG448" s="36">
        <v>1635</v>
      </c>
      <c r="BH448">
        <v>570</v>
      </c>
      <c r="BI448" s="36">
        <v>2000</v>
      </c>
      <c r="BJ448">
        <v>183</v>
      </c>
    </row>
    <row r="449" spans="1:62" ht="15" thickBot="1" x14ac:dyDescent="0.35">
      <c r="A449" s="29">
        <v>45225</v>
      </c>
      <c r="B449" s="25">
        <v>19045.7</v>
      </c>
      <c r="C449" s="22">
        <v>10.38</v>
      </c>
      <c r="D449" s="30">
        <f t="shared" si="6"/>
        <v>197694.36600000001</v>
      </c>
      <c r="E449" s="23"/>
      <c r="F449" s="23"/>
      <c r="G449" s="21">
        <v>45147</v>
      </c>
      <c r="H449" s="36">
        <v>1395</v>
      </c>
      <c r="I449" s="36">
        <v>2890</v>
      </c>
      <c r="J449" s="20">
        <v>5600</v>
      </c>
      <c r="K449" s="36">
        <v>2870</v>
      </c>
      <c r="L449" s="36">
        <v>1110</v>
      </c>
      <c r="M449" s="36">
        <v>5350</v>
      </c>
      <c r="N449" s="36">
        <v>1250</v>
      </c>
      <c r="O449" s="36">
        <v>1640</v>
      </c>
      <c r="P449">
        <v>216</v>
      </c>
      <c r="Q449" s="36">
        <v>3770</v>
      </c>
      <c r="R449">
        <v>67</v>
      </c>
      <c r="S449" s="36">
        <v>1445</v>
      </c>
      <c r="T449" s="36">
        <v>6400</v>
      </c>
      <c r="U449" s="36">
        <v>1945</v>
      </c>
      <c r="V449" s="36">
        <v>9125</v>
      </c>
      <c r="W449" s="36">
        <v>5900</v>
      </c>
      <c r="X449" s="36">
        <v>4688</v>
      </c>
      <c r="Y449" s="36">
        <v>1138</v>
      </c>
      <c r="Z449" s="36">
        <v>1050</v>
      </c>
      <c r="AA449" s="36">
        <v>5792</v>
      </c>
      <c r="AB449" s="36">
        <v>6925</v>
      </c>
      <c r="AC449" s="36">
        <v>9450</v>
      </c>
      <c r="AD449" s="36">
        <v>2463</v>
      </c>
      <c r="AE449" s="36">
        <v>1235</v>
      </c>
      <c r="AF449" s="36">
        <v>1720</v>
      </c>
      <c r="AG449" s="36">
        <v>1330</v>
      </c>
      <c r="AH449">
        <v>575</v>
      </c>
      <c r="AI449" s="36">
        <v>2500</v>
      </c>
      <c r="AJ449">
        <v>268</v>
      </c>
      <c r="AK449">
        <v>474</v>
      </c>
      <c r="AL449" s="36">
        <v>6925</v>
      </c>
      <c r="AM449">
        <v>380</v>
      </c>
      <c r="AN449" s="36">
        <v>3690</v>
      </c>
      <c r="AO449" s="36">
        <v>27300</v>
      </c>
      <c r="AP449" s="36">
        <v>3610</v>
      </c>
      <c r="AQ449" s="36">
        <v>2340</v>
      </c>
      <c r="AR449">
        <v>93</v>
      </c>
      <c r="AS449" s="36">
        <v>1460</v>
      </c>
      <c r="AT449" s="36">
        <v>11125</v>
      </c>
      <c r="AU449" s="36">
        <v>30750</v>
      </c>
      <c r="AV449">
        <v>835</v>
      </c>
      <c r="AW449" s="36">
        <v>3210</v>
      </c>
      <c r="AX449">
        <v>444</v>
      </c>
      <c r="AY449" s="36">
        <v>2900</v>
      </c>
      <c r="AZ449">
        <v>745</v>
      </c>
      <c r="BA449" s="36">
        <v>3590</v>
      </c>
      <c r="BB449" s="36">
        <v>1355</v>
      </c>
      <c r="BC449" s="20">
        <v>1265</v>
      </c>
      <c r="BD449">
        <v>725</v>
      </c>
      <c r="BE449">
        <v>945</v>
      </c>
      <c r="BF449" s="36">
        <v>1880</v>
      </c>
      <c r="BG449" s="36">
        <v>1675</v>
      </c>
      <c r="BH449">
        <v>545</v>
      </c>
      <c r="BI449" s="36">
        <v>2030</v>
      </c>
      <c r="BJ449">
        <v>182</v>
      </c>
    </row>
    <row r="450" spans="1:62" ht="15" thickBot="1" x14ac:dyDescent="0.35">
      <c r="A450" s="29">
        <v>45224</v>
      </c>
      <c r="B450" s="25">
        <v>19045.7</v>
      </c>
      <c r="C450" s="22">
        <v>10.278</v>
      </c>
      <c r="D450" s="30">
        <f t="shared" si="6"/>
        <v>195751.70460000003</v>
      </c>
      <c r="E450" s="23"/>
      <c r="F450" s="23"/>
      <c r="G450" s="21">
        <v>45116</v>
      </c>
      <c r="H450" s="36">
        <v>1395</v>
      </c>
      <c r="I450" s="36">
        <v>2880</v>
      </c>
      <c r="J450" s="20">
        <v>5400</v>
      </c>
      <c r="K450" s="36">
        <v>2900</v>
      </c>
      <c r="L450" s="36">
        <v>1095</v>
      </c>
      <c r="M450" s="36">
        <v>5450</v>
      </c>
      <c r="N450" s="36">
        <v>1240</v>
      </c>
      <c r="O450" s="36">
        <v>1640</v>
      </c>
      <c r="P450">
        <v>210</v>
      </c>
      <c r="Q450" s="36">
        <v>3710</v>
      </c>
      <c r="R450">
        <v>68</v>
      </c>
      <c r="S450" s="36">
        <v>1475</v>
      </c>
      <c r="T450" s="36">
        <v>6400</v>
      </c>
      <c r="U450" s="36">
        <v>1955</v>
      </c>
      <c r="V450" s="36">
        <v>9175</v>
      </c>
      <c r="W450" s="36">
        <v>5875</v>
      </c>
      <c r="X450" s="36">
        <v>4750</v>
      </c>
      <c r="Y450" s="36">
        <v>1128</v>
      </c>
      <c r="Z450" s="36">
        <v>1055</v>
      </c>
      <c r="AA450" s="36">
        <v>5915</v>
      </c>
      <c r="AB450" s="36">
        <v>6950</v>
      </c>
      <c r="AC450" s="36">
        <v>9475</v>
      </c>
      <c r="AD450" s="36">
        <v>2438</v>
      </c>
      <c r="AE450" s="36">
        <v>1220</v>
      </c>
      <c r="AF450" s="36">
        <v>1705</v>
      </c>
      <c r="AG450" s="36">
        <v>1320</v>
      </c>
      <c r="AH450">
        <v>585</v>
      </c>
      <c r="AI450" s="36">
        <v>2430</v>
      </c>
      <c r="AJ450">
        <v>272</v>
      </c>
      <c r="AK450">
        <v>478</v>
      </c>
      <c r="AL450" s="36">
        <v>6875</v>
      </c>
      <c r="AM450">
        <v>370</v>
      </c>
      <c r="AN450" s="36">
        <v>3760</v>
      </c>
      <c r="AO450" s="36">
        <v>27150</v>
      </c>
      <c r="AP450" s="36">
        <v>3630</v>
      </c>
      <c r="AQ450" s="36">
        <v>2280</v>
      </c>
      <c r="AR450">
        <v>94</v>
      </c>
      <c r="AS450" s="36">
        <v>1440</v>
      </c>
      <c r="AT450" s="36">
        <v>11200</v>
      </c>
      <c r="AU450" s="36">
        <v>30750</v>
      </c>
      <c r="AV450">
        <v>860</v>
      </c>
      <c r="AW450" s="36">
        <v>3390</v>
      </c>
      <c r="AX450">
        <v>442</v>
      </c>
      <c r="AY450" s="36">
        <v>2870</v>
      </c>
      <c r="AZ450">
        <v>745</v>
      </c>
      <c r="BA450" s="36">
        <v>3580</v>
      </c>
      <c r="BB450" s="36">
        <v>1355</v>
      </c>
      <c r="BC450" s="20">
        <v>1210</v>
      </c>
      <c r="BD450">
        <v>645</v>
      </c>
      <c r="BE450">
        <v>975</v>
      </c>
      <c r="BF450" s="36">
        <v>1895</v>
      </c>
      <c r="BG450" s="36">
        <v>1665</v>
      </c>
      <c r="BH450">
        <v>555</v>
      </c>
      <c r="BI450" s="36">
        <v>2010</v>
      </c>
      <c r="BJ450">
        <v>181</v>
      </c>
    </row>
    <row r="451" spans="1:62" ht="15" thickBot="1" x14ac:dyDescent="0.35">
      <c r="A451" s="29">
        <v>45223</v>
      </c>
      <c r="B451" s="25">
        <v>19045.7</v>
      </c>
      <c r="C451" s="22">
        <v>9.5009999999999994</v>
      </c>
      <c r="D451" s="30">
        <f t="shared" si="6"/>
        <v>180953.19569999998</v>
      </c>
      <c r="E451" s="23"/>
      <c r="F451" s="23"/>
      <c r="G451" s="21">
        <v>45086</v>
      </c>
      <c r="H451" s="36">
        <v>1365</v>
      </c>
      <c r="I451" s="36">
        <v>2870</v>
      </c>
      <c r="J451" s="20">
        <v>5200</v>
      </c>
      <c r="K451" s="36">
        <v>2810</v>
      </c>
      <c r="L451" s="36">
        <v>1115</v>
      </c>
      <c r="M451" s="36">
        <v>5575</v>
      </c>
      <c r="N451" s="36">
        <v>1245</v>
      </c>
      <c r="O451" s="36">
        <v>1660</v>
      </c>
      <c r="P451">
        <v>216</v>
      </c>
      <c r="Q451" s="36">
        <v>3700</v>
      </c>
      <c r="R451">
        <v>69</v>
      </c>
      <c r="S451" s="36">
        <v>1495</v>
      </c>
      <c r="T451" s="36">
        <v>6525</v>
      </c>
      <c r="U451" s="36">
        <v>1945</v>
      </c>
      <c r="V451" s="36">
        <v>9150</v>
      </c>
      <c r="W451" s="36">
        <v>6050</v>
      </c>
      <c r="X451" s="36">
        <v>4788</v>
      </c>
      <c r="Y451" s="36">
        <v>1163</v>
      </c>
      <c r="Z451" s="36">
        <v>1090</v>
      </c>
      <c r="AA451" s="36">
        <v>5915</v>
      </c>
      <c r="AB451" s="36">
        <v>6875</v>
      </c>
      <c r="AC451" s="36">
        <v>9175</v>
      </c>
      <c r="AD451" s="36">
        <v>2431</v>
      </c>
      <c r="AE451" s="36">
        <v>1245</v>
      </c>
      <c r="AF451" s="36">
        <v>1740</v>
      </c>
      <c r="AG451" s="36">
        <v>1380</v>
      </c>
      <c r="AH451">
        <v>575</v>
      </c>
      <c r="AI451" s="36">
        <v>2460</v>
      </c>
      <c r="AJ451">
        <v>278</v>
      </c>
      <c r="AK451">
        <v>484</v>
      </c>
      <c r="AL451" s="36">
        <v>6875</v>
      </c>
      <c r="AM451">
        <v>372</v>
      </c>
      <c r="AN451" s="36">
        <v>3790</v>
      </c>
      <c r="AO451" s="36">
        <v>27400</v>
      </c>
      <c r="AP451" s="36">
        <v>3650</v>
      </c>
      <c r="AQ451" s="36">
        <v>2480</v>
      </c>
      <c r="AR451">
        <v>91</v>
      </c>
      <c r="AS451" s="36">
        <v>1405</v>
      </c>
      <c r="AT451" s="36">
        <v>11050</v>
      </c>
      <c r="AU451" s="36">
        <v>31100</v>
      </c>
      <c r="AV451">
        <v>890</v>
      </c>
      <c r="AW451" s="36">
        <v>3450</v>
      </c>
      <c r="AX451">
        <v>456</v>
      </c>
      <c r="AY451" s="36">
        <v>2850</v>
      </c>
      <c r="AZ451">
        <v>760</v>
      </c>
      <c r="BA451" s="36">
        <v>3610</v>
      </c>
      <c r="BB451" s="36">
        <v>1390</v>
      </c>
      <c r="BC451" s="20">
        <v>1285</v>
      </c>
      <c r="BD451">
        <v>635</v>
      </c>
      <c r="BE451" s="36">
        <v>1000</v>
      </c>
      <c r="BF451" s="36">
        <v>1900</v>
      </c>
      <c r="BG451" s="36">
        <v>1715</v>
      </c>
      <c r="BH451">
        <v>560</v>
      </c>
      <c r="BI451" s="36">
        <v>2050</v>
      </c>
      <c r="BJ451">
        <v>180</v>
      </c>
    </row>
    <row r="452" spans="1:62" ht="15" thickBot="1" x14ac:dyDescent="0.35">
      <c r="A452" s="29">
        <v>45222</v>
      </c>
      <c r="B452" s="25">
        <v>19045.7</v>
      </c>
      <c r="C452" s="22">
        <v>9.6140000000000008</v>
      </c>
      <c r="D452" s="30">
        <f t="shared" ref="D452:D515" si="7">B452*C452</f>
        <v>183105.35980000003</v>
      </c>
      <c r="E452" s="23"/>
      <c r="F452" s="23"/>
      <c r="G452" s="21">
        <v>45055</v>
      </c>
      <c r="H452" s="36">
        <v>1325</v>
      </c>
      <c r="I452" s="36">
        <v>2740</v>
      </c>
      <c r="J452" s="20">
        <v>4990</v>
      </c>
      <c r="K452" s="36">
        <v>2840</v>
      </c>
      <c r="L452" s="36">
        <v>1030</v>
      </c>
      <c r="M452" s="36">
        <v>5625</v>
      </c>
      <c r="N452" s="36">
        <v>1250</v>
      </c>
      <c r="O452" s="36">
        <v>1645</v>
      </c>
      <c r="P452">
        <v>216</v>
      </c>
      <c r="Q452" s="36">
        <v>3750</v>
      </c>
      <c r="R452">
        <v>68</v>
      </c>
      <c r="S452" s="36">
        <v>1465</v>
      </c>
      <c r="T452" s="36">
        <v>6600</v>
      </c>
      <c r="U452" s="36">
        <v>1950</v>
      </c>
      <c r="V452" s="36">
        <v>9225</v>
      </c>
      <c r="W452" s="36">
        <v>6100</v>
      </c>
      <c r="X452" s="36">
        <v>4813</v>
      </c>
      <c r="Y452" s="36">
        <v>1143</v>
      </c>
      <c r="Z452" s="36">
        <v>1125</v>
      </c>
      <c r="AA452" s="36">
        <v>5915</v>
      </c>
      <c r="AB452" s="36">
        <v>6850</v>
      </c>
      <c r="AC452" s="36">
        <v>9250</v>
      </c>
      <c r="AD452" s="36">
        <v>2450</v>
      </c>
      <c r="AE452" s="36">
        <v>1235</v>
      </c>
      <c r="AF452" s="36">
        <v>1770</v>
      </c>
      <c r="AG452" s="36">
        <v>1255</v>
      </c>
      <c r="AH452">
        <v>595</v>
      </c>
      <c r="AI452" s="36">
        <v>2500</v>
      </c>
      <c r="AJ452">
        <v>268</v>
      </c>
      <c r="AK452">
        <v>488</v>
      </c>
      <c r="AL452" s="36">
        <v>6975</v>
      </c>
      <c r="AM452">
        <v>372</v>
      </c>
      <c r="AN452" s="36">
        <v>3740</v>
      </c>
      <c r="AO452" s="36">
        <v>27200</v>
      </c>
      <c r="AP452" s="36">
        <v>3620</v>
      </c>
      <c r="AQ452" s="36">
        <v>2490</v>
      </c>
      <c r="AR452">
        <v>90</v>
      </c>
      <c r="AS452" s="36">
        <v>1405</v>
      </c>
      <c r="AT452" s="36">
        <v>11175</v>
      </c>
      <c r="AU452" s="36">
        <v>30925</v>
      </c>
      <c r="AV452">
        <v>850</v>
      </c>
      <c r="AW452" s="36">
        <v>3440</v>
      </c>
      <c r="AX452">
        <v>430</v>
      </c>
      <c r="AY452" s="36">
        <v>2850</v>
      </c>
      <c r="AZ452">
        <v>735</v>
      </c>
      <c r="BA452" s="36">
        <v>3570</v>
      </c>
      <c r="BB452" s="36">
        <v>1350</v>
      </c>
      <c r="BC452" s="20">
        <v>1290</v>
      </c>
      <c r="BD452">
        <v>580</v>
      </c>
      <c r="BE452">
        <v>980</v>
      </c>
      <c r="BF452" s="36">
        <v>1915</v>
      </c>
      <c r="BG452" s="36">
        <v>1695</v>
      </c>
      <c r="BH452">
        <v>565</v>
      </c>
      <c r="BI452" s="36">
        <v>2110</v>
      </c>
      <c r="BJ452">
        <v>186</v>
      </c>
    </row>
    <row r="453" spans="1:62" ht="15" thickBot="1" x14ac:dyDescent="0.35">
      <c r="A453" s="29">
        <v>45219</v>
      </c>
      <c r="B453" s="25">
        <v>19045.7</v>
      </c>
      <c r="C453" s="22">
        <v>9.5280000000000005</v>
      </c>
      <c r="D453" s="30">
        <f t="shared" si="7"/>
        <v>181467.4296</v>
      </c>
      <c r="E453" s="23"/>
      <c r="F453" s="23"/>
      <c r="G453" s="21">
        <v>45025</v>
      </c>
      <c r="H453" s="36">
        <v>1355</v>
      </c>
      <c r="I453" s="36">
        <v>2740</v>
      </c>
      <c r="J453" s="20">
        <v>4970</v>
      </c>
      <c r="K453" s="36">
        <v>2850</v>
      </c>
      <c r="L453" s="36">
        <v>1000</v>
      </c>
      <c r="M453" s="36">
        <v>5625</v>
      </c>
      <c r="N453" s="36">
        <v>1255</v>
      </c>
      <c r="O453" s="36">
        <v>1670</v>
      </c>
      <c r="P453">
        <v>206</v>
      </c>
      <c r="Q453" s="36">
        <v>3950</v>
      </c>
      <c r="R453">
        <v>70</v>
      </c>
      <c r="S453" s="36">
        <v>1530</v>
      </c>
      <c r="T453" s="36">
        <v>6600</v>
      </c>
      <c r="U453" s="36">
        <v>1950</v>
      </c>
      <c r="V453" s="36">
        <v>9225</v>
      </c>
      <c r="W453" s="36">
        <v>6100</v>
      </c>
      <c r="X453" s="36">
        <v>4725</v>
      </c>
      <c r="Y453" s="36">
        <v>1158</v>
      </c>
      <c r="Z453" s="36">
        <v>1125</v>
      </c>
      <c r="AA453" s="36">
        <v>5891</v>
      </c>
      <c r="AB453" s="36">
        <v>6900</v>
      </c>
      <c r="AC453" s="36">
        <v>9250</v>
      </c>
      <c r="AD453" s="36">
        <v>2319</v>
      </c>
      <c r="AE453" s="36">
        <v>1260</v>
      </c>
      <c r="AF453" s="36">
        <v>1785</v>
      </c>
      <c r="AG453" s="36">
        <v>1290</v>
      </c>
      <c r="AH453">
        <v>600</v>
      </c>
      <c r="AI453" s="36">
        <v>2550</v>
      </c>
      <c r="AJ453">
        <v>274</v>
      </c>
      <c r="AK453">
        <v>486</v>
      </c>
      <c r="AL453" s="36">
        <v>6775</v>
      </c>
      <c r="AM453">
        <v>372</v>
      </c>
      <c r="AN453" s="36">
        <v>3730</v>
      </c>
      <c r="AO453" s="36">
        <v>26825</v>
      </c>
      <c r="AP453" s="36">
        <v>3660</v>
      </c>
      <c r="AQ453" s="36">
        <v>2450</v>
      </c>
      <c r="AR453">
        <v>93</v>
      </c>
      <c r="AS453" s="36">
        <v>1400</v>
      </c>
      <c r="AT453" s="36">
        <v>11200</v>
      </c>
      <c r="AU453" s="36">
        <v>30975</v>
      </c>
      <c r="AV453">
        <v>860</v>
      </c>
      <c r="AW453" s="36">
        <v>3410</v>
      </c>
      <c r="AX453">
        <v>436</v>
      </c>
      <c r="AY453" s="36">
        <v>2810</v>
      </c>
      <c r="AZ453">
        <v>745</v>
      </c>
      <c r="BA453" s="36">
        <v>3680</v>
      </c>
      <c r="BB453" s="36">
        <v>1350</v>
      </c>
      <c r="BC453" s="20">
        <v>1375</v>
      </c>
      <c r="BD453">
        <v>555</v>
      </c>
      <c r="BE453">
        <v>965</v>
      </c>
      <c r="BF453" s="36">
        <v>1935</v>
      </c>
      <c r="BG453" s="36">
        <v>1735</v>
      </c>
      <c r="BH453">
        <v>570</v>
      </c>
      <c r="BI453" s="36">
        <v>2150</v>
      </c>
      <c r="BJ453">
        <v>186</v>
      </c>
    </row>
    <row r="454" spans="1:62" ht="15" thickBot="1" x14ac:dyDescent="0.35">
      <c r="A454" s="29">
        <v>45218</v>
      </c>
      <c r="B454" s="25">
        <v>19045.7</v>
      </c>
      <c r="C454" s="22">
        <v>9.7490000000000006</v>
      </c>
      <c r="D454" s="30">
        <f t="shared" si="7"/>
        <v>185676.52930000002</v>
      </c>
      <c r="E454" s="23"/>
      <c r="F454" s="23"/>
      <c r="G454" s="21">
        <v>44935</v>
      </c>
      <c r="H454" s="36">
        <v>1360</v>
      </c>
      <c r="I454" s="36">
        <v>2680</v>
      </c>
      <c r="J454" s="20">
        <v>4750</v>
      </c>
      <c r="K454" s="36">
        <v>2880</v>
      </c>
      <c r="L454">
        <v>990</v>
      </c>
      <c r="M454" s="36">
        <v>5575</v>
      </c>
      <c r="N454" s="36">
        <v>1250</v>
      </c>
      <c r="O454" s="36">
        <v>1685</v>
      </c>
      <c r="P454">
        <v>200</v>
      </c>
      <c r="Q454" s="36">
        <v>4080</v>
      </c>
      <c r="R454">
        <v>67</v>
      </c>
      <c r="S454" s="36">
        <v>1495</v>
      </c>
      <c r="T454" s="36">
        <v>6550</v>
      </c>
      <c r="U454" s="36">
        <v>1955</v>
      </c>
      <c r="V454" s="36">
        <v>9225</v>
      </c>
      <c r="W454" s="36">
        <v>6075</v>
      </c>
      <c r="X454" s="36">
        <v>4588</v>
      </c>
      <c r="Y454" s="36">
        <v>1198</v>
      </c>
      <c r="Z454" s="36">
        <v>1130</v>
      </c>
      <c r="AA454" s="36">
        <v>5841</v>
      </c>
      <c r="AB454" s="36">
        <v>7000</v>
      </c>
      <c r="AC454" s="36">
        <v>9175</v>
      </c>
      <c r="AD454" s="36">
        <v>2356</v>
      </c>
      <c r="AE454" s="36">
        <v>1300</v>
      </c>
      <c r="AF454" s="36">
        <v>1775</v>
      </c>
      <c r="AG454" s="36">
        <v>1290</v>
      </c>
      <c r="AH454">
        <v>590</v>
      </c>
      <c r="AI454" s="36">
        <v>2590</v>
      </c>
      <c r="AJ454">
        <v>262</v>
      </c>
      <c r="AK454">
        <v>482</v>
      </c>
      <c r="AL454" s="36">
        <v>6800</v>
      </c>
      <c r="AM454">
        <v>376</v>
      </c>
      <c r="AN454" s="36">
        <v>3720</v>
      </c>
      <c r="AO454" s="36">
        <v>26350</v>
      </c>
      <c r="AP454" s="36">
        <v>3660</v>
      </c>
      <c r="AQ454" s="36">
        <v>2440</v>
      </c>
      <c r="AR454">
        <v>95</v>
      </c>
      <c r="AS454" s="36">
        <v>1400</v>
      </c>
      <c r="AT454" s="36">
        <v>11200</v>
      </c>
      <c r="AU454" s="36">
        <v>29200</v>
      </c>
      <c r="AV454">
        <v>810</v>
      </c>
      <c r="AW454" s="36">
        <v>3390</v>
      </c>
      <c r="AX454">
        <v>438</v>
      </c>
      <c r="AY454" s="36">
        <v>2890</v>
      </c>
      <c r="AZ454">
        <v>730</v>
      </c>
      <c r="BA454" s="36">
        <v>3790</v>
      </c>
      <c r="BB454" s="36">
        <v>1355</v>
      </c>
      <c r="BC454" s="20">
        <v>1410</v>
      </c>
      <c r="BD454">
        <v>585</v>
      </c>
      <c r="BE454">
        <v>965</v>
      </c>
      <c r="BF454" s="36">
        <v>1950</v>
      </c>
      <c r="BG454" s="36">
        <v>1650</v>
      </c>
      <c r="BH454">
        <v>570</v>
      </c>
      <c r="BI454" s="36">
        <v>2180</v>
      </c>
      <c r="BJ454">
        <v>186</v>
      </c>
    </row>
    <row r="455" spans="1:62" ht="15" thickBot="1" x14ac:dyDescent="0.35">
      <c r="A455" s="29">
        <v>45217</v>
      </c>
      <c r="B455" s="25">
        <v>19045.7</v>
      </c>
      <c r="C455" s="22">
        <v>9.8079999999999998</v>
      </c>
      <c r="D455" s="30">
        <f t="shared" si="7"/>
        <v>186800.22560000001</v>
      </c>
      <c r="E455" s="23"/>
      <c r="F455" s="23"/>
      <c r="G455" t="s">
        <v>823</v>
      </c>
      <c r="H455" s="36">
        <v>1360</v>
      </c>
      <c r="I455" s="36">
        <v>2670</v>
      </c>
      <c r="J455" s="20">
        <v>4530</v>
      </c>
      <c r="K455" s="36">
        <v>2900</v>
      </c>
      <c r="L455">
        <v>985</v>
      </c>
      <c r="M455" s="36">
        <v>5550</v>
      </c>
      <c r="N455" s="36">
        <v>1255</v>
      </c>
      <c r="O455" s="36">
        <v>1710</v>
      </c>
      <c r="P455">
        <v>195</v>
      </c>
      <c r="Q455" s="36">
        <v>4020</v>
      </c>
      <c r="R455">
        <v>65</v>
      </c>
      <c r="S455" s="36">
        <v>1400</v>
      </c>
      <c r="T455" s="36">
        <v>6450</v>
      </c>
      <c r="U455" s="36">
        <v>1990</v>
      </c>
      <c r="V455" s="36">
        <v>9175</v>
      </c>
      <c r="W455" s="36">
        <v>6025</v>
      </c>
      <c r="X455" s="36">
        <v>4588</v>
      </c>
      <c r="Y455" s="36">
        <v>1068</v>
      </c>
      <c r="Z455" s="36">
        <v>1140</v>
      </c>
      <c r="AA455" s="36">
        <v>5817</v>
      </c>
      <c r="AB455" s="36">
        <v>7100</v>
      </c>
      <c r="AC455" s="36">
        <v>9100</v>
      </c>
      <c r="AD455" s="36">
        <v>2400</v>
      </c>
      <c r="AE455" s="36">
        <v>1290</v>
      </c>
      <c r="AF455" s="36">
        <v>1815</v>
      </c>
      <c r="AG455" s="36">
        <v>1070</v>
      </c>
      <c r="AH455">
        <v>570</v>
      </c>
      <c r="AI455" s="36">
        <v>2620</v>
      </c>
      <c r="AJ455">
        <v>244</v>
      </c>
      <c r="AK455">
        <v>486</v>
      </c>
      <c r="AL455" s="36">
        <v>6800</v>
      </c>
      <c r="AM455">
        <v>378</v>
      </c>
      <c r="AN455" s="36">
        <v>3730</v>
      </c>
      <c r="AO455" s="36">
        <v>26000</v>
      </c>
      <c r="AP455" s="36">
        <v>3670</v>
      </c>
      <c r="AQ455" s="36">
        <v>2500</v>
      </c>
      <c r="AR455">
        <v>96</v>
      </c>
      <c r="AS455" s="36">
        <v>1400</v>
      </c>
      <c r="AT455" s="36">
        <v>11200</v>
      </c>
      <c r="AU455" s="36">
        <v>28925</v>
      </c>
      <c r="AV455">
        <v>810</v>
      </c>
      <c r="AW455" s="36">
        <v>3380</v>
      </c>
      <c r="AX455">
        <v>436</v>
      </c>
      <c r="AY455" s="36">
        <v>2830</v>
      </c>
      <c r="AZ455">
        <v>750</v>
      </c>
      <c r="BA455" s="36">
        <v>3770</v>
      </c>
      <c r="BB455" s="36">
        <v>1375</v>
      </c>
      <c r="BC455" s="20">
        <v>1380</v>
      </c>
      <c r="BD455">
        <v>580</v>
      </c>
      <c r="BE455">
        <v>860</v>
      </c>
      <c r="BF455" s="36">
        <v>1970</v>
      </c>
      <c r="BG455" s="36">
        <v>1665</v>
      </c>
      <c r="BH455">
        <v>580</v>
      </c>
      <c r="BI455" s="36">
        <v>2170</v>
      </c>
      <c r="BJ455">
        <v>189</v>
      </c>
    </row>
    <row r="456" spans="1:62" ht="15" thickBot="1" x14ac:dyDescent="0.35">
      <c r="A456" s="29">
        <v>45216</v>
      </c>
      <c r="B456" s="25">
        <v>19045.7</v>
      </c>
      <c r="C456" s="22">
        <v>10.071999999999999</v>
      </c>
      <c r="D456" s="30">
        <f t="shared" si="7"/>
        <v>191828.2904</v>
      </c>
      <c r="E456" s="23"/>
      <c r="F456" s="23"/>
      <c r="G456" t="s">
        <v>824</v>
      </c>
      <c r="H456" s="36">
        <v>1275</v>
      </c>
      <c r="I456" s="36">
        <v>2690</v>
      </c>
      <c r="J456" s="20">
        <v>4500</v>
      </c>
      <c r="K456" s="36">
        <v>2900</v>
      </c>
      <c r="L456" s="36">
        <v>1000</v>
      </c>
      <c r="M456" s="36">
        <v>5525</v>
      </c>
      <c r="N456" s="36">
        <v>1270</v>
      </c>
      <c r="O456" s="36">
        <v>1685</v>
      </c>
      <c r="P456">
        <v>204</v>
      </c>
      <c r="Q456" s="36">
        <v>3990</v>
      </c>
      <c r="R456">
        <v>68</v>
      </c>
      <c r="S456" s="36">
        <v>1390</v>
      </c>
      <c r="T456" s="36">
        <v>6450</v>
      </c>
      <c r="U456" s="36">
        <v>1995</v>
      </c>
      <c r="V456" s="36">
        <v>9200</v>
      </c>
      <c r="W456" s="36">
        <v>5975</v>
      </c>
      <c r="X456" s="36">
        <v>4600</v>
      </c>
      <c r="Y456" s="36">
        <v>1113</v>
      </c>
      <c r="Z456" s="36">
        <v>1150</v>
      </c>
      <c r="AA456" s="36">
        <v>5866</v>
      </c>
      <c r="AB456" s="36">
        <v>7050</v>
      </c>
      <c r="AC456" s="36">
        <v>9350</v>
      </c>
      <c r="AD456" s="36">
        <v>2400</v>
      </c>
      <c r="AE456" s="36">
        <v>1300</v>
      </c>
      <c r="AF456" s="36">
        <v>1845</v>
      </c>
      <c r="AG456" s="36">
        <v>1075</v>
      </c>
      <c r="AH456">
        <v>580</v>
      </c>
      <c r="AI456" s="36">
        <v>2640</v>
      </c>
      <c r="AJ456">
        <v>242</v>
      </c>
      <c r="AK456">
        <v>488</v>
      </c>
      <c r="AL456" s="36">
        <v>6875</v>
      </c>
      <c r="AM456">
        <v>374</v>
      </c>
      <c r="AN456" s="36">
        <v>3810</v>
      </c>
      <c r="AO456" s="36">
        <v>26150</v>
      </c>
      <c r="AP456" s="36">
        <v>3740</v>
      </c>
      <c r="AQ456" s="36">
        <v>2560</v>
      </c>
      <c r="AR456">
        <v>91</v>
      </c>
      <c r="AS456" s="36">
        <v>1395</v>
      </c>
      <c r="AT456" s="36">
        <v>11250</v>
      </c>
      <c r="AU456" s="36">
        <v>29175</v>
      </c>
      <c r="AV456">
        <v>805</v>
      </c>
      <c r="AW456" s="36">
        <v>3380</v>
      </c>
      <c r="AX456">
        <v>426</v>
      </c>
      <c r="AY456" s="36">
        <v>2960</v>
      </c>
      <c r="AZ456">
        <v>735</v>
      </c>
      <c r="BA456" s="36">
        <v>3600</v>
      </c>
      <c r="BB456" s="36">
        <v>1395</v>
      </c>
      <c r="BC456" s="20">
        <v>1400</v>
      </c>
      <c r="BD456">
        <v>595</v>
      </c>
      <c r="BE456">
        <v>860</v>
      </c>
      <c r="BF456" s="36">
        <v>2040</v>
      </c>
      <c r="BG456" s="36">
        <v>1700</v>
      </c>
      <c r="BH456">
        <v>570</v>
      </c>
      <c r="BI456" s="36">
        <v>2180</v>
      </c>
      <c r="BJ456">
        <v>187</v>
      </c>
    </row>
    <row r="457" spans="1:62" ht="15" thickBot="1" x14ac:dyDescent="0.35">
      <c r="A457" s="29">
        <v>45215</v>
      </c>
      <c r="B457" s="25">
        <v>19045.7</v>
      </c>
      <c r="C457" s="22">
        <v>10.132</v>
      </c>
      <c r="D457" s="30">
        <f t="shared" si="7"/>
        <v>192971.0324</v>
      </c>
      <c r="E457" s="23"/>
      <c r="F457" s="23"/>
      <c r="G457" t="s">
        <v>825</v>
      </c>
      <c r="H457" s="36">
        <v>1215</v>
      </c>
      <c r="I457" s="36">
        <v>2680</v>
      </c>
      <c r="J457" s="20">
        <v>4470</v>
      </c>
      <c r="K457" s="36">
        <v>2900</v>
      </c>
      <c r="L457" s="36">
        <v>1005</v>
      </c>
      <c r="M457" s="36">
        <v>5600</v>
      </c>
      <c r="N457" s="36">
        <v>1270</v>
      </c>
      <c r="O457" s="36">
        <v>1685</v>
      </c>
      <c r="P457">
        <v>206</v>
      </c>
      <c r="Q457" s="36">
        <v>3940</v>
      </c>
      <c r="R457">
        <v>68</v>
      </c>
      <c r="S457" s="36">
        <v>1355</v>
      </c>
      <c r="T457" s="36">
        <v>6400</v>
      </c>
      <c r="U457" s="36">
        <v>1995</v>
      </c>
      <c r="V457" s="36">
        <v>9250</v>
      </c>
      <c r="W457" s="36">
        <v>5950</v>
      </c>
      <c r="X457" s="36">
        <v>4575</v>
      </c>
      <c r="Y457" s="36">
        <v>1123</v>
      </c>
      <c r="Z457" s="36">
        <v>1170</v>
      </c>
      <c r="AA457" s="36">
        <v>5915</v>
      </c>
      <c r="AB457" s="36">
        <v>7150</v>
      </c>
      <c r="AC457" s="36">
        <v>9500</v>
      </c>
      <c r="AD457" s="36">
        <v>2406</v>
      </c>
      <c r="AE457" s="36">
        <v>1315</v>
      </c>
      <c r="AF457" s="36">
        <v>1860</v>
      </c>
      <c r="AG457" s="36">
        <v>1040</v>
      </c>
      <c r="AH457">
        <v>585</v>
      </c>
      <c r="AI457" s="36">
        <v>2600</v>
      </c>
      <c r="AJ457">
        <v>242</v>
      </c>
      <c r="AK457">
        <v>480</v>
      </c>
      <c r="AL457" s="36">
        <v>6875</v>
      </c>
      <c r="AM457">
        <v>370</v>
      </c>
      <c r="AN457" s="36">
        <v>3720</v>
      </c>
      <c r="AO457" s="36">
        <v>26350</v>
      </c>
      <c r="AP457" s="36">
        <v>3760</v>
      </c>
      <c r="AQ457" s="36">
        <v>2490</v>
      </c>
      <c r="AR457">
        <v>91</v>
      </c>
      <c r="AS457" s="36">
        <v>1400</v>
      </c>
      <c r="AT457" s="36">
        <v>11375</v>
      </c>
      <c r="AU457" s="36">
        <v>29050</v>
      </c>
      <c r="AV457">
        <v>755</v>
      </c>
      <c r="AW457" s="36">
        <v>3190</v>
      </c>
      <c r="AX457">
        <v>404</v>
      </c>
      <c r="AY457" s="36">
        <v>2850</v>
      </c>
      <c r="AZ457">
        <v>735</v>
      </c>
      <c r="BA457" s="36">
        <v>3570</v>
      </c>
      <c r="BB457" s="36">
        <v>1460</v>
      </c>
      <c r="BC457" s="20">
        <v>1295</v>
      </c>
      <c r="BD457">
        <v>605</v>
      </c>
      <c r="BE457">
        <v>860</v>
      </c>
      <c r="BF457" s="36">
        <v>1965</v>
      </c>
      <c r="BG457" s="36">
        <v>1680</v>
      </c>
      <c r="BH457">
        <v>565</v>
      </c>
      <c r="BI457" s="36">
        <v>2160</v>
      </c>
      <c r="BJ457">
        <v>186</v>
      </c>
    </row>
    <row r="458" spans="1:62" ht="15" thickBot="1" x14ac:dyDescent="0.35">
      <c r="A458" s="29">
        <v>45212</v>
      </c>
      <c r="B458" s="25">
        <v>19045.7</v>
      </c>
      <c r="C458" s="22">
        <v>9.9600000000000009</v>
      </c>
      <c r="D458" s="30">
        <f t="shared" si="7"/>
        <v>189695.17200000002</v>
      </c>
      <c r="E458" s="23"/>
      <c r="F458" s="23"/>
      <c r="G458" t="s">
        <v>826</v>
      </c>
      <c r="H458" s="36">
        <v>1240</v>
      </c>
      <c r="I458" s="36">
        <v>2680</v>
      </c>
      <c r="J458" s="20">
        <v>4280</v>
      </c>
      <c r="K458" s="36">
        <v>2870</v>
      </c>
      <c r="L458" s="36">
        <v>1010</v>
      </c>
      <c r="M458" s="36">
        <v>5550</v>
      </c>
      <c r="N458" s="36">
        <v>1275</v>
      </c>
      <c r="O458" s="36">
        <v>1695</v>
      </c>
      <c r="P458">
        <v>200</v>
      </c>
      <c r="Q458" s="36">
        <v>3990</v>
      </c>
      <c r="R458">
        <v>63</v>
      </c>
      <c r="S458" s="36">
        <v>1325</v>
      </c>
      <c r="T458" s="36">
        <v>6425</v>
      </c>
      <c r="U458" s="36">
        <v>1995</v>
      </c>
      <c r="V458" s="36">
        <v>9200</v>
      </c>
      <c r="W458" s="36">
        <v>6000</v>
      </c>
      <c r="X458" s="36">
        <v>4550</v>
      </c>
      <c r="Y458" s="36">
        <v>1108</v>
      </c>
      <c r="Z458" s="36">
        <v>1150</v>
      </c>
      <c r="AA458" s="36">
        <v>5891</v>
      </c>
      <c r="AB458" s="36">
        <v>7100</v>
      </c>
      <c r="AC458" s="36">
        <v>9475</v>
      </c>
      <c r="AD458" s="36">
        <v>2413</v>
      </c>
      <c r="AE458" s="36">
        <v>1345</v>
      </c>
      <c r="AF458" s="36">
        <v>1805</v>
      </c>
      <c r="AG458" s="36">
        <v>1050</v>
      </c>
      <c r="AH458">
        <v>595</v>
      </c>
      <c r="AI458" s="36">
        <v>2620</v>
      </c>
      <c r="AJ458">
        <v>236</v>
      </c>
      <c r="AK458">
        <v>482</v>
      </c>
      <c r="AL458" s="36">
        <v>6850</v>
      </c>
      <c r="AM458">
        <v>376</v>
      </c>
      <c r="AN458" s="36">
        <v>3700</v>
      </c>
      <c r="AO458" s="36">
        <v>26400</v>
      </c>
      <c r="AP458" s="36">
        <v>3780</v>
      </c>
      <c r="AQ458" s="36">
        <v>2460</v>
      </c>
      <c r="AR458">
        <v>85</v>
      </c>
      <c r="AS458" s="36">
        <v>1400</v>
      </c>
      <c r="AT458" s="36">
        <v>11300</v>
      </c>
      <c r="AU458" s="36">
        <v>29225</v>
      </c>
      <c r="AV458">
        <v>780</v>
      </c>
      <c r="AW458" s="36">
        <v>3180</v>
      </c>
      <c r="AX458">
        <v>408</v>
      </c>
      <c r="AY458" s="36">
        <v>2820</v>
      </c>
      <c r="AZ458">
        <v>740</v>
      </c>
      <c r="BA458" s="36">
        <v>3580</v>
      </c>
      <c r="BB458" s="36">
        <v>1455</v>
      </c>
      <c r="BC458" s="20">
        <v>1165</v>
      </c>
      <c r="BD458">
        <v>585</v>
      </c>
      <c r="BE458">
        <v>890</v>
      </c>
      <c r="BF458" s="36">
        <v>1920</v>
      </c>
      <c r="BG458" s="36">
        <v>1695</v>
      </c>
      <c r="BH458">
        <v>565</v>
      </c>
      <c r="BI458" s="36">
        <v>2160</v>
      </c>
      <c r="BJ458">
        <v>188</v>
      </c>
    </row>
    <row r="459" spans="1:62" ht="15" thickBot="1" x14ac:dyDescent="0.35">
      <c r="A459" s="29">
        <v>45211</v>
      </c>
      <c r="B459" s="25">
        <v>19045.7</v>
      </c>
      <c r="C459" s="22">
        <v>10.11</v>
      </c>
      <c r="D459" s="30">
        <f t="shared" si="7"/>
        <v>192552.027</v>
      </c>
      <c r="E459" s="23"/>
      <c r="F459" s="23"/>
      <c r="G459" t="s">
        <v>827</v>
      </c>
      <c r="H459" s="36">
        <v>1180</v>
      </c>
      <c r="I459" s="36">
        <v>2590</v>
      </c>
      <c r="J459" s="20">
        <v>4140</v>
      </c>
      <c r="K459" s="36">
        <v>2890</v>
      </c>
      <c r="L459" s="36">
        <v>1000</v>
      </c>
      <c r="M459" s="36">
        <v>5600</v>
      </c>
      <c r="N459" s="36">
        <v>1265</v>
      </c>
      <c r="O459" s="36">
        <v>1685</v>
      </c>
      <c r="P459">
        <v>200</v>
      </c>
      <c r="Q459" s="36">
        <v>3980</v>
      </c>
      <c r="R459">
        <v>62</v>
      </c>
      <c r="S459" s="36">
        <v>1315</v>
      </c>
      <c r="T459" s="36">
        <v>6450</v>
      </c>
      <c r="U459" s="36">
        <v>1990</v>
      </c>
      <c r="V459" s="36">
        <v>9275</v>
      </c>
      <c r="W459" s="36">
        <v>5900</v>
      </c>
      <c r="X459" s="36">
        <v>4550</v>
      </c>
      <c r="Y459" s="36">
        <v>1028</v>
      </c>
      <c r="Z459" s="36">
        <v>1135</v>
      </c>
      <c r="AA459" s="36">
        <v>5866</v>
      </c>
      <c r="AB459" s="36">
        <v>7125</v>
      </c>
      <c r="AC459" s="36">
        <v>9300</v>
      </c>
      <c r="AD459" s="36">
        <v>2438</v>
      </c>
      <c r="AE459" s="36">
        <v>1325</v>
      </c>
      <c r="AF459" s="36">
        <v>1810</v>
      </c>
      <c r="AG459" s="36">
        <v>1070</v>
      </c>
      <c r="AH459">
        <v>590</v>
      </c>
      <c r="AI459" s="36">
        <v>2650</v>
      </c>
      <c r="AJ459">
        <v>242</v>
      </c>
      <c r="AK459">
        <v>490</v>
      </c>
      <c r="AL459" s="36">
        <v>6875</v>
      </c>
      <c r="AM459">
        <v>380</v>
      </c>
      <c r="AN459" s="36">
        <v>3720</v>
      </c>
      <c r="AO459" s="36">
        <v>26050</v>
      </c>
      <c r="AP459" s="36">
        <v>3760</v>
      </c>
      <c r="AQ459" s="36">
        <v>2380</v>
      </c>
      <c r="AR459">
        <v>84</v>
      </c>
      <c r="AS459" s="36">
        <v>1400</v>
      </c>
      <c r="AT459" s="36">
        <v>11425</v>
      </c>
      <c r="AU459" s="36">
        <v>28700</v>
      </c>
      <c r="AV459">
        <v>735</v>
      </c>
      <c r="AW459" s="36">
        <v>3220</v>
      </c>
      <c r="AX459">
        <v>412</v>
      </c>
      <c r="AY459" s="36">
        <v>2770</v>
      </c>
      <c r="AZ459">
        <v>745</v>
      </c>
      <c r="BA459" s="36">
        <v>3100</v>
      </c>
      <c r="BB459" s="36">
        <v>1450</v>
      </c>
      <c r="BC459" s="20">
        <v>1065</v>
      </c>
      <c r="BD459">
        <v>595</v>
      </c>
      <c r="BE459">
        <v>860</v>
      </c>
      <c r="BF459" s="36">
        <v>1935</v>
      </c>
      <c r="BG459" s="36">
        <v>1630</v>
      </c>
      <c r="BH459">
        <v>565</v>
      </c>
      <c r="BI459" s="36">
        <v>2200</v>
      </c>
      <c r="BJ459">
        <v>188</v>
      </c>
    </row>
    <row r="460" spans="1:62" ht="15" thickBot="1" x14ac:dyDescent="0.35">
      <c r="A460" s="29">
        <v>45210</v>
      </c>
      <c r="B460" s="25">
        <v>19045.7</v>
      </c>
      <c r="C460" s="22">
        <v>10.164</v>
      </c>
      <c r="D460" s="30">
        <f t="shared" si="7"/>
        <v>193580.49480000001</v>
      </c>
      <c r="E460" s="23"/>
      <c r="F460" s="23"/>
      <c r="G460" t="s">
        <v>828</v>
      </c>
      <c r="H460" s="36">
        <v>1225</v>
      </c>
      <c r="I460" s="36">
        <v>2670</v>
      </c>
      <c r="J460" s="20">
        <v>3950</v>
      </c>
      <c r="K460" s="36">
        <v>2890</v>
      </c>
      <c r="L460" s="36">
        <v>1015</v>
      </c>
      <c r="M460" s="36">
        <v>5550</v>
      </c>
      <c r="N460" s="36">
        <v>1275</v>
      </c>
      <c r="O460" s="36">
        <v>1680</v>
      </c>
      <c r="P460">
        <v>202</v>
      </c>
      <c r="Q460" s="36">
        <v>4040</v>
      </c>
      <c r="R460">
        <v>62</v>
      </c>
      <c r="S460" s="36">
        <v>1320</v>
      </c>
      <c r="T460" s="36">
        <v>6475</v>
      </c>
      <c r="U460" s="36">
        <v>1995</v>
      </c>
      <c r="V460" s="36">
        <v>9200</v>
      </c>
      <c r="W460" s="36">
        <v>5950</v>
      </c>
      <c r="X460" s="36">
        <v>4563</v>
      </c>
      <c r="Y460">
        <v>998</v>
      </c>
      <c r="Z460" s="36">
        <v>1150</v>
      </c>
      <c r="AA460" s="36">
        <v>5891</v>
      </c>
      <c r="AB460" s="36">
        <v>7025</v>
      </c>
      <c r="AC460" s="36">
        <v>9400</v>
      </c>
      <c r="AD460" s="36">
        <v>2438</v>
      </c>
      <c r="AE460" s="36">
        <v>1310</v>
      </c>
      <c r="AF460" s="36">
        <v>1810</v>
      </c>
      <c r="AG460" s="36">
        <v>1085</v>
      </c>
      <c r="AH460">
        <v>590</v>
      </c>
      <c r="AI460" s="36">
        <v>2650</v>
      </c>
      <c r="AJ460">
        <v>242</v>
      </c>
      <c r="AK460">
        <v>494</v>
      </c>
      <c r="AL460" s="36">
        <v>6875</v>
      </c>
      <c r="AM460">
        <v>384</v>
      </c>
      <c r="AN460" s="36">
        <v>3720</v>
      </c>
      <c r="AO460" s="36">
        <v>26700</v>
      </c>
      <c r="AP460" s="36">
        <v>3720</v>
      </c>
      <c r="AQ460" s="36">
        <v>2380</v>
      </c>
      <c r="AR460">
        <v>85</v>
      </c>
      <c r="AS460" s="36">
        <v>1400</v>
      </c>
      <c r="AT460" s="36">
        <v>11350</v>
      </c>
      <c r="AU460" s="36">
        <v>29150</v>
      </c>
      <c r="AV460">
        <v>765</v>
      </c>
      <c r="AW460" s="36">
        <v>3200</v>
      </c>
      <c r="AX460">
        <v>412</v>
      </c>
      <c r="AY460" s="36">
        <v>2730</v>
      </c>
      <c r="AZ460">
        <v>710</v>
      </c>
      <c r="BA460" s="36">
        <v>3010</v>
      </c>
      <c r="BB460" s="36">
        <v>1450</v>
      </c>
      <c r="BC460" s="20">
        <v>1060</v>
      </c>
      <c r="BD460">
        <v>590</v>
      </c>
      <c r="BE460">
        <v>865</v>
      </c>
      <c r="BF460" s="36">
        <v>1985</v>
      </c>
      <c r="BG460" s="36">
        <v>1670</v>
      </c>
      <c r="BH460">
        <v>565</v>
      </c>
      <c r="BI460" s="36">
        <v>2150</v>
      </c>
      <c r="BJ460">
        <v>190</v>
      </c>
    </row>
    <row r="461" spans="1:62" ht="15" thickBot="1" x14ac:dyDescent="0.35">
      <c r="A461" s="29">
        <v>45209</v>
      </c>
      <c r="B461" s="25">
        <v>19045.7</v>
      </c>
      <c r="C461" s="22">
        <v>10.220000000000001</v>
      </c>
      <c r="D461" s="30">
        <f t="shared" si="7"/>
        <v>194647.05400000003</v>
      </c>
      <c r="E461" s="23"/>
      <c r="F461" s="23"/>
      <c r="G461" t="s">
        <v>829</v>
      </c>
      <c r="H461" s="36">
        <v>1180</v>
      </c>
      <c r="I461" s="36">
        <v>2700</v>
      </c>
      <c r="J461" s="20">
        <v>3830</v>
      </c>
      <c r="K461" s="36">
        <v>2930</v>
      </c>
      <c r="L461" s="36">
        <v>1025</v>
      </c>
      <c r="M461" s="36">
        <v>5600</v>
      </c>
      <c r="N461" s="36">
        <v>1270</v>
      </c>
      <c r="O461" s="36">
        <v>1685</v>
      </c>
      <c r="P461">
        <v>208</v>
      </c>
      <c r="Q461" s="36">
        <v>4060</v>
      </c>
      <c r="R461">
        <v>61</v>
      </c>
      <c r="S461" s="36">
        <v>1315</v>
      </c>
      <c r="T461" s="36">
        <v>6550</v>
      </c>
      <c r="U461" s="36">
        <v>1955</v>
      </c>
      <c r="V461" s="36">
        <v>9300</v>
      </c>
      <c r="W461" s="36">
        <v>5850</v>
      </c>
      <c r="X461" s="36">
        <v>4538</v>
      </c>
      <c r="Y461">
        <v>894</v>
      </c>
      <c r="Z461" s="36">
        <v>1155</v>
      </c>
      <c r="AA461" s="36">
        <v>5891</v>
      </c>
      <c r="AB461" s="36">
        <v>7075</v>
      </c>
      <c r="AC461" s="36">
        <v>9325</v>
      </c>
      <c r="AD461" s="36">
        <v>2469</v>
      </c>
      <c r="AE461" s="36">
        <v>1305</v>
      </c>
      <c r="AF461" s="36">
        <v>1810</v>
      </c>
      <c r="AG461" s="36">
        <v>1105</v>
      </c>
      <c r="AH461">
        <v>610</v>
      </c>
      <c r="AI461" s="36">
        <v>2660</v>
      </c>
      <c r="AJ461">
        <v>246</v>
      </c>
      <c r="AK461">
        <v>494</v>
      </c>
      <c r="AL461" s="36">
        <v>6725</v>
      </c>
      <c r="AM461">
        <v>386</v>
      </c>
      <c r="AN461" s="36">
        <v>3740</v>
      </c>
      <c r="AO461" s="36">
        <v>27875</v>
      </c>
      <c r="AP461" s="36">
        <v>3750</v>
      </c>
      <c r="AQ461" s="36">
        <v>2400</v>
      </c>
      <c r="AR461">
        <v>86</v>
      </c>
      <c r="AS461" s="36">
        <v>1405</v>
      </c>
      <c r="AT461" s="36">
        <v>11500</v>
      </c>
      <c r="AU461" s="36">
        <v>29600</v>
      </c>
      <c r="AV461">
        <v>785</v>
      </c>
      <c r="AW461" s="36">
        <v>3250</v>
      </c>
      <c r="AX461">
        <v>418</v>
      </c>
      <c r="AY461" s="36">
        <v>2770</v>
      </c>
      <c r="AZ461">
        <v>715</v>
      </c>
      <c r="BA461" s="36">
        <v>3050</v>
      </c>
      <c r="BB461" s="36">
        <v>1500</v>
      </c>
      <c r="BC461" s="20">
        <v>1045</v>
      </c>
      <c r="BD461">
        <v>600</v>
      </c>
      <c r="BE461">
        <v>895</v>
      </c>
      <c r="BF461" s="36">
        <v>1970</v>
      </c>
      <c r="BG461" s="36">
        <v>1690</v>
      </c>
      <c r="BH461">
        <v>565</v>
      </c>
      <c r="BI461" s="36">
        <v>2120</v>
      </c>
      <c r="BJ461">
        <v>193</v>
      </c>
    </row>
    <row r="462" spans="1:62" ht="15" thickBot="1" x14ac:dyDescent="0.35">
      <c r="A462" s="29">
        <v>45208</v>
      </c>
      <c r="B462" s="25">
        <v>19045.7</v>
      </c>
      <c r="C462" s="22">
        <v>9.9380000000000006</v>
      </c>
      <c r="D462" s="30">
        <f t="shared" si="7"/>
        <v>189276.16660000003</v>
      </c>
      <c r="E462" s="23"/>
      <c r="F462" s="23"/>
      <c r="G462" t="s">
        <v>830</v>
      </c>
      <c r="H462" s="36">
        <v>1210</v>
      </c>
      <c r="I462" s="36">
        <v>2700</v>
      </c>
      <c r="J462" s="20">
        <v>3610</v>
      </c>
      <c r="K462" s="36">
        <v>2910</v>
      </c>
      <c r="L462" s="36">
        <v>1020</v>
      </c>
      <c r="M462" s="36">
        <v>5575</v>
      </c>
      <c r="N462" s="36">
        <v>1270</v>
      </c>
      <c r="O462" s="36">
        <v>1670</v>
      </c>
      <c r="P462">
        <v>195</v>
      </c>
      <c r="Q462" s="36">
        <v>4070</v>
      </c>
      <c r="R462">
        <v>63</v>
      </c>
      <c r="S462" s="36">
        <v>1315</v>
      </c>
      <c r="T462" s="36">
        <v>6550</v>
      </c>
      <c r="U462" s="36">
        <v>1945</v>
      </c>
      <c r="V462" s="36">
        <v>9300</v>
      </c>
      <c r="W462" s="36">
        <v>5950</v>
      </c>
      <c r="X462" s="36">
        <v>4550</v>
      </c>
      <c r="Y462">
        <v>889</v>
      </c>
      <c r="Z462" s="36">
        <v>1135</v>
      </c>
      <c r="AA462" s="36">
        <v>5964</v>
      </c>
      <c r="AB462" s="36">
        <v>7000</v>
      </c>
      <c r="AC462" s="36">
        <v>9450</v>
      </c>
      <c r="AD462" s="36">
        <v>2463</v>
      </c>
      <c r="AE462" s="36">
        <v>1305</v>
      </c>
      <c r="AF462" s="36">
        <v>1855</v>
      </c>
      <c r="AG462" s="36">
        <v>1100</v>
      </c>
      <c r="AH462">
        <v>610</v>
      </c>
      <c r="AI462" s="36">
        <v>2650</v>
      </c>
      <c r="AJ462">
        <v>242</v>
      </c>
      <c r="AK462">
        <v>500</v>
      </c>
      <c r="AL462" s="36">
        <v>6750</v>
      </c>
      <c r="AM462">
        <v>378</v>
      </c>
      <c r="AN462" s="36">
        <v>3750</v>
      </c>
      <c r="AO462" s="36">
        <v>27600</v>
      </c>
      <c r="AP462" s="36">
        <v>3710</v>
      </c>
      <c r="AQ462" s="36">
        <v>2390</v>
      </c>
      <c r="AR462">
        <v>88</v>
      </c>
      <c r="AS462" s="36">
        <v>1405</v>
      </c>
      <c r="AT462" s="36">
        <v>11525</v>
      </c>
      <c r="AU462" s="36">
        <v>29400</v>
      </c>
      <c r="AV462">
        <v>720</v>
      </c>
      <c r="AW462" s="36">
        <v>3300</v>
      </c>
      <c r="AX462">
        <v>414</v>
      </c>
      <c r="AY462" s="36">
        <v>2680</v>
      </c>
      <c r="AZ462">
        <v>725</v>
      </c>
      <c r="BA462" s="36">
        <v>2880</v>
      </c>
      <c r="BB462" s="36">
        <v>1525</v>
      </c>
      <c r="BC462" s="20">
        <v>1050</v>
      </c>
      <c r="BD462">
        <v>585</v>
      </c>
      <c r="BE462">
        <v>865</v>
      </c>
      <c r="BF462" s="36">
        <v>2000</v>
      </c>
      <c r="BG462" s="36">
        <v>1725</v>
      </c>
      <c r="BH462">
        <v>575</v>
      </c>
      <c r="BI462" s="36">
        <v>2160</v>
      </c>
      <c r="BJ462">
        <v>196</v>
      </c>
    </row>
    <row r="463" spans="1:62" ht="15" thickBot="1" x14ac:dyDescent="0.35">
      <c r="A463" s="29">
        <v>45205</v>
      </c>
      <c r="B463" s="25">
        <v>19045.7</v>
      </c>
      <c r="C463" s="22">
        <v>10.071999999999999</v>
      </c>
      <c r="D463" s="30">
        <f t="shared" si="7"/>
        <v>191828.2904</v>
      </c>
      <c r="E463" s="23"/>
      <c r="F463" s="23"/>
      <c r="G463" t="s">
        <v>831</v>
      </c>
      <c r="H463" s="36">
        <v>1225</v>
      </c>
      <c r="I463" s="36">
        <v>2620</v>
      </c>
      <c r="J463" s="20">
        <v>3440</v>
      </c>
      <c r="K463" s="36">
        <v>2990</v>
      </c>
      <c r="L463" s="36">
        <v>1060</v>
      </c>
      <c r="M463" s="36">
        <v>5500</v>
      </c>
      <c r="N463" s="36">
        <v>1280</v>
      </c>
      <c r="O463" s="36">
        <v>1700</v>
      </c>
      <c r="P463">
        <v>202</v>
      </c>
      <c r="Q463" s="36">
        <v>4000</v>
      </c>
      <c r="R463">
        <v>63</v>
      </c>
      <c r="S463" s="36">
        <v>1290</v>
      </c>
      <c r="T463" s="36">
        <v>6475</v>
      </c>
      <c r="U463" s="36">
        <v>1950</v>
      </c>
      <c r="V463" s="36">
        <v>9175</v>
      </c>
      <c r="W463" s="36">
        <v>5825</v>
      </c>
      <c r="X463" s="36">
        <v>4563</v>
      </c>
      <c r="Y463">
        <v>874</v>
      </c>
      <c r="Z463" s="36">
        <v>1110</v>
      </c>
      <c r="AA463" s="36">
        <v>5940</v>
      </c>
      <c r="AB463" s="36">
        <v>7000</v>
      </c>
      <c r="AC463" s="36">
        <v>9075</v>
      </c>
      <c r="AD463" s="36">
        <v>2413</v>
      </c>
      <c r="AE463" s="36">
        <v>1325</v>
      </c>
      <c r="AF463" s="36">
        <v>1845</v>
      </c>
      <c r="AG463" s="36">
        <v>1090</v>
      </c>
      <c r="AH463">
        <v>615</v>
      </c>
      <c r="AI463" s="36">
        <v>2640</v>
      </c>
      <c r="AJ463">
        <v>240</v>
      </c>
      <c r="AK463">
        <v>496</v>
      </c>
      <c r="AL463" s="36">
        <v>6700</v>
      </c>
      <c r="AM463">
        <v>382</v>
      </c>
      <c r="AN463" s="36">
        <v>3740</v>
      </c>
      <c r="AO463" s="36">
        <v>27075</v>
      </c>
      <c r="AP463" s="36">
        <v>3710</v>
      </c>
      <c r="AQ463" s="36">
        <v>2400</v>
      </c>
      <c r="AR463">
        <v>88</v>
      </c>
      <c r="AS463" s="36">
        <v>1400</v>
      </c>
      <c r="AT463" s="36">
        <v>11675</v>
      </c>
      <c r="AU463" s="36">
        <v>28225</v>
      </c>
      <c r="AV463">
        <v>715</v>
      </c>
      <c r="AW463" s="36">
        <v>3270</v>
      </c>
      <c r="AX463">
        <v>422</v>
      </c>
      <c r="AY463" s="36">
        <v>2720</v>
      </c>
      <c r="AZ463">
        <v>715</v>
      </c>
      <c r="BA463" s="36">
        <v>2400</v>
      </c>
      <c r="BB463" s="36">
        <v>1490</v>
      </c>
      <c r="BC463" s="20">
        <v>1070</v>
      </c>
      <c r="BD463">
        <v>575</v>
      </c>
      <c r="BE463">
        <v>845</v>
      </c>
      <c r="BF463" s="36">
        <v>1960</v>
      </c>
      <c r="BG463" s="36">
        <v>1640</v>
      </c>
      <c r="BH463">
        <v>565</v>
      </c>
      <c r="BI463" s="36">
        <v>2150</v>
      </c>
      <c r="BJ463">
        <v>200</v>
      </c>
    </row>
    <row r="464" spans="1:62" ht="15" thickBot="1" x14ac:dyDescent="0.35">
      <c r="A464" s="29">
        <v>45204</v>
      </c>
      <c r="B464" s="25">
        <v>19045.7</v>
      </c>
      <c r="C464" s="22">
        <v>9.9489999999999998</v>
      </c>
      <c r="D464" s="30">
        <f t="shared" si="7"/>
        <v>189485.66930000001</v>
      </c>
      <c r="E464" s="23"/>
      <c r="F464" s="23"/>
      <c r="G464" t="s">
        <v>832</v>
      </c>
      <c r="H464" s="36">
        <v>1180</v>
      </c>
      <c r="I464" s="36">
        <v>2540</v>
      </c>
      <c r="J464" s="20">
        <v>3350</v>
      </c>
      <c r="K464" s="36">
        <v>2900</v>
      </c>
      <c r="L464" s="36">
        <v>1065</v>
      </c>
      <c r="M464" s="36">
        <v>5575</v>
      </c>
      <c r="N464" s="36">
        <v>1295</v>
      </c>
      <c r="O464" s="36">
        <v>1710</v>
      </c>
      <c r="P464">
        <v>177</v>
      </c>
      <c r="Q464" s="36">
        <v>3980</v>
      </c>
      <c r="R464">
        <v>60</v>
      </c>
      <c r="S464" s="36">
        <v>1300</v>
      </c>
      <c r="T464" s="36">
        <v>6525</v>
      </c>
      <c r="U464" s="36">
        <v>1950</v>
      </c>
      <c r="V464" s="36">
        <v>9250</v>
      </c>
      <c r="W464" s="36">
        <v>5775</v>
      </c>
      <c r="X464" s="36">
        <v>4525</v>
      </c>
      <c r="Y464">
        <v>894</v>
      </c>
      <c r="Z464" s="36">
        <v>1120</v>
      </c>
      <c r="AA464" s="36">
        <v>5989</v>
      </c>
      <c r="AB464" s="36">
        <v>7050</v>
      </c>
      <c r="AC464" s="36">
        <v>9375</v>
      </c>
      <c r="AD464" s="36">
        <v>2431</v>
      </c>
      <c r="AE464" s="36">
        <v>1340</v>
      </c>
      <c r="AF464" s="36">
        <v>1845</v>
      </c>
      <c r="AG464" s="36">
        <v>1070</v>
      </c>
      <c r="AH464">
        <v>615</v>
      </c>
      <c r="AI464" s="36">
        <v>2670</v>
      </c>
      <c r="AJ464">
        <v>230</v>
      </c>
      <c r="AK464">
        <v>505</v>
      </c>
      <c r="AL464" s="36">
        <v>6725</v>
      </c>
      <c r="AM464">
        <v>384</v>
      </c>
      <c r="AN464" s="36">
        <v>3760</v>
      </c>
      <c r="AO464" s="36">
        <v>26800</v>
      </c>
      <c r="AP464" s="36">
        <v>3690</v>
      </c>
      <c r="AQ464" s="36">
        <v>2420</v>
      </c>
      <c r="AR464">
        <v>92</v>
      </c>
      <c r="AS464" s="36">
        <v>1410</v>
      </c>
      <c r="AT464" s="36">
        <v>11700</v>
      </c>
      <c r="AU464" s="36">
        <v>28050</v>
      </c>
      <c r="AV464">
        <v>725</v>
      </c>
      <c r="AW464" s="36">
        <v>3180</v>
      </c>
      <c r="AX464">
        <v>434</v>
      </c>
      <c r="AY464" s="36">
        <v>2740</v>
      </c>
      <c r="AZ464">
        <v>740</v>
      </c>
      <c r="BA464" s="36">
        <v>2310</v>
      </c>
      <c r="BB464" s="36">
        <v>1495</v>
      </c>
      <c r="BC464">
        <v>970</v>
      </c>
      <c r="BD464">
        <v>580</v>
      </c>
      <c r="BE464">
        <v>850</v>
      </c>
      <c r="BF464" s="36">
        <v>2010</v>
      </c>
      <c r="BG464" s="36">
        <v>1625</v>
      </c>
      <c r="BH464">
        <v>575</v>
      </c>
      <c r="BI464" s="36">
        <v>2170</v>
      </c>
      <c r="BJ464">
        <v>202</v>
      </c>
    </row>
    <row r="465" spans="1:62" ht="15" thickBot="1" x14ac:dyDescent="0.35">
      <c r="A465" s="29">
        <v>45203</v>
      </c>
      <c r="B465" s="25">
        <v>19045.7</v>
      </c>
      <c r="C465" s="22">
        <v>9.9190000000000005</v>
      </c>
      <c r="D465" s="30">
        <f t="shared" si="7"/>
        <v>188914.29830000002</v>
      </c>
      <c r="E465" s="23"/>
      <c r="F465" s="23"/>
      <c r="G465" t="s">
        <v>833</v>
      </c>
      <c r="H465" s="36">
        <v>1110</v>
      </c>
      <c r="I465" s="36">
        <v>2520</v>
      </c>
      <c r="J465" s="20">
        <v>3300</v>
      </c>
      <c r="K465" s="36">
        <v>2940</v>
      </c>
      <c r="L465" s="36">
        <v>1090</v>
      </c>
      <c r="M465" s="36">
        <v>5525</v>
      </c>
      <c r="N465" s="36">
        <v>1300</v>
      </c>
      <c r="O465" s="36">
        <v>1705</v>
      </c>
      <c r="P465">
        <v>178</v>
      </c>
      <c r="Q465" s="36">
        <v>4010</v>
      </c>
      <c r="R465">
        <v>60</v>
      </c>
      <c r="S465" s="36">
        <v>1310</v>
      </c>
      <c r="T465" s="36">
        <v>6750</v>
      </c>
      <c r="U465" s="36">
        <v>1960</v>
      </c>
      <c r="V465" s="36">
        <v>9300</v>
      </c>
      <c r="W465" s="36">
        <v>5800</v>
      </c>
      <c r="X465" s="36">
        <v>4550</v>
      </c>
      <c r="Y465">
        <v>914</v>
      </c>
      <c r="Z465" s="36">
        <v>1130</v>
      </c>
      <c r="AA465" s="36">
        <v>6063</v>
      </c>
      <c r="AB465" s="36">
        <v>7100</v>
      </c>
      <c r="AC465" s="36">
        <v>9750</v>
      </c>
      <c r="AD465" s="36">
        <v>2438</v>
      </c>
      <c r="AE465" s="36">
        <v>1370</v>
      </c>
      <c r="AF465" s="36">
        <v>1870</v>
      </c>
      <c r="AG465" s="36">
        <v>1080</v>
      </c>
      <c r="AH465">
        <v>615</v>
      </c>
      <c r="AI465" s="36">
        <v>2660</v>
      </c>
      <c r="AJ465">
        <v>236</v>
      </c>
      <c r="AK465">
        <v>515</v>
      </c>
      <c r="AL465" s="36">
        <v>6925</v>
      </c>
      <c r="AM465">
        <v>390</v>
      </c>
      <c r="AN465" s="36">
        <v>3830</v>
      </c>
      <c r="AO465" s="36">
        <v>27500</v>
      </c>
      <c r="AP465" s="36">
        <v>3730</v>
      </c>
      <c r="AQ465" s="36">
        <v>2350</v>
      </c>
      <c r="AR465">
        <v>93</v>
      </c>
      <c r="AS465" s="36">
        <v>1420</v>
      </c>
      <c r="AT465" s="36">
        <v>11675</v>
      </c>
      <c r="AU465" s="36">
        <v>28200</v>
      </c>
      <c r="AV465">
        <v>720</v>
      </c>
      <c r="AW465" s="36">
        <v>3180</v>
      </c>
      <c r="AX465">
        <v>436</v>
      </c>
      <c r="AY465" s="36">
        <v>2740</v>
      </c>
      <c r="AZ465">
        <v>745</v>
      </c>
      <c r="BA465" s="36">
        <v>2190</v>
      </c>
      <c r="BB465" s="36">
        <v>1485</v>
      </c>
      <c r="BC465">
        <v>970</v>
      </c>
      <c r="BD465">
        <v>570</v>
      </c>
      <c r="BE465">
        <v>865</v>
      </c>
      <c r="BF465" s="36">
        <v>2040</v>
      </c>
      <c r="BG465" s="36">
        <v>1630</v>
      </c>
      <c r="BH465">
        <v>570</v>
      </c>
      <c r="BI465" s="36">
        <v>2140</v>
      </c>
      <c r="BJ465">
        <v>187</v>
      </c>
    </row>
    <row r="466" spans="1:62" ht="15" thickBot="1" x14ac:dyDescent="0.35">
      <c r="A466" s="29">
        <v>45202</v>
      </c>
      <c r="B466" s="25">
        <v>19045.7</v>
      </c>
      <c r="C466" s="22">
        <v>9.9309999999999992</v>
      </c>
      <c r="D466" s="30">
        <f t="shared" si="7"/>
        <v>189142.84669999999</v>
      </c>
      <c r="E466" s="23"/>
      <c r="F466" s="23"/>
      <c r="G466" t="s">
        <v>834</v>
      </c>
      <c r="H466" s="36">
        <v>1155</v>
      </c>
      <c r="I466" s="36">
        <v>2510</v>
      </c>
      <c r="J466" s="20">
        <v>3190</v>
      </c>
      <c r="K466" s="36">
        <v>2910</v>
      </c>
      <c r="L466" s="36">
        <v>1075</v>
      </c>
      <c r="M466" s="36">
        <v>5575</v>
      </c>
      <c r="N466" s="36">
        <v>1300</v>
      </c>
      <c r="O466" s="36">
        <v>1725</v>
      </c>
      <c r="P466">
        <v>181</v>
      </c>
      <c r="Q466" s="36">
        <v>4000</v>
      </c>
      <c r="R466">
        <v>61</v>
      </c>
      <c r="S466" s="36">
        <v>1305</v>
      </c>
      <c r="T466" s="36">
        <v>6725</v>
      </c>
      <c r="U466" s="36">
        <v>1990</v>
      </c>
      <c r="V466" s="36">
        <v>9300</v>
      </c>
      <c r="W466" s="36">
        <v>5800</v>
      </c>
      <c r="X466" s="36">
        <v>4550</v>
      </c>
      <c r="Y466">
        <v>929</v>
      </c>
      <c r="Z466" s="36">
        <v>1135</v>
      </c>
      <c r="AA466" s="36">
        <v>6285</v>
      </c>
      <c r="AB466" s="36">
        <v>7000</v>
      </c>
      <c r="AC466" s="36">
        <v>10075</v>
      </c>
      <c r="AD466" s="36">
        <v>2400</v>
      </c>
      <c r="AE466" s="36">
        <v>1360</v>
      </c>
      <c r="AF466" s="36">
        <v>1850</v>
      </c>
      <c r="AG466" s="36">
        <v>1080</v>
      </c>
      <c r="AH466">
        <v>615</v>
      </c>
      <c r="AI466" s="36">
        <v>2650</v>
      </c>
      <c r="AJ466">
        <v>242</v>
      </c>
      <c r="AK466">
        <v>500</v>
      </c>
      <c r="AL466" s="36">
        <v>6850</v>
      </c>
      <c r="AM466">
        <v>388</v>
      </c>
      <c r="AN466" s="36">
        <v>3820</v>
      </c>
      <c r="AO466" s="36">
        <v>27375</v>
      </c>
      <c r="AP466" s="36">
        <v>3730</v>
      </c>
      <c r="AQ466" s="36">
        <v>2280</v>
      </c>
      <c r="AR466">
        <v>97</v>
      </c>
      <c r="AS466" s="36">
        <v>1420</v>
      </c>
      <c r="AT466" s="36">
        <v>11475</v>
      </c>
      <c r="AU466" s="36">
        <v>28250</v>
      </c>
      <c r="AV466">
        <v>725</v>
      </c>
      <c r="AW466" s="36">
        <v>3210</v>
      </c>
      <c r="AX466">
        <v>436</v>
      </c>
      <c r="AY466" s="36">
        <v>2700</v>
      </c>
      <c r="AZ466">
        <v>730</v>
      </c>
      <c r="BA466" s="36">
        <v>2200</v>
      </c>
      <c r="BB466" s="36">
        <v>1460</v>
      </c>
      <c r="BC466" s="20">
        <v>1000</v>
      </c>
      <c r="BD466">
        <v>575</v>
      </c>
      <c r="BE466">
        <v>870</v>
      </c>
      <c r="BF466" s="36">
        <v>2040</v>
      </c>
      <c r="BG466" s="36">
        <v>1635</v>
      </c>
      <c r="BH466">
        <v>580</v>
      </c>
      <c r="BI466" s="36">
        <v>2170</v>
      </c>
      <c r="BJ466">
        <v>186</v>
      </c>
    </row>
    <row r="467" spans="1:62" ht="15" thickBot="1" x14ac:dyDescent="0.35">
      <c r="A467" s="29">
        <v>45201</v>
      </c>
      <c r="B467" s="25">
        <v>19045.7</v>
      </c>
      <c r="C467" s="22">
        <v>10.116</v>
      </c>
      <c r="D467" s="30">
        <f t="shared" si="7"/>
        <v>192666.30119999999</v>
      </c>
      <c r="E467" s="23"/>
      <c r="F467" s="23"/>
      <c r="G467" t="s">
        <v>835</v>
      </c>
      <c r="H467" s="36">
        <v>1050</v>
      </c>
      <c r="I467" s="36">
        <v>2390</v>
      </c>
      <c r="J467" s="20">
        <v>3080</v>
      </c>
      <c r="K467" s="36">
        <v>2890</v>
      </c>
      <c r="L467" s="36">
        <v>1050</v>
      </c>
      <c r="M467" s="36">
        <v>5650</v>
      </c>
      <c r="N467" s="36">
        <v>1300</v>
      </c>
      <c r="O467" s="36">
        <v>1685</v>
      </c>
      <c r="P467">
        <v>180</v>
      </c>
      <c r="Q467" s="36">
        <v>4110</v>
      </c>
      <c r="R467">
        <v>61</v>
      </c>
      <c r="S467" s="36">
        <v>1285</v>
      </c>
      <c r="T467" s="36">
        <v>6800</v>
      </c>
      <c r="U467" s="36">
        <v>2000</v>
      </c>
      <c r="V467" s="36">
        <v>9350</v>
      </c>
      <c r="W467" s="36">
        <v>5950</v>
      </c>
      <c r="X467" s="36">
        <v>4600</v>
      </c>
      <c r="Y467">
        <v>909</v>
      </c>
      <c r="Z467" s="36">
        <v>1100</v>
      </c>
      <c r="AA467" s="36">
        <v>6310</v>
      </c>
      <c r="AB467" s="36">
        <v>7050</v>
      </c>
      <c r="AC467" s="36">
        <v>9950</v>
      </c>
      <c r="AD467" s="36">
        <v>2306</v>
      </c>
      <c r="AE467" s="36">
        <v>1380</v>
      </c>
      <c r="AF467" s="36">
        <v>1850</v>
      </c>
      <c r="AG467" s="36">
        <v>1030</v>
      </c>
      <c r="AH467">
        <v>620</v>
      </c>
      <c r="AI467" s="36">
        <v>2600</v>
      </c>
      <c r="AJ467">
        <v>246</v>
      </c>
      <c r="AK467">
        <v>498</v>
      </c>
      <c r="AL467" s="36">
        <v>6850</v>
      </c>
      <c r="AM467">
        <v>380</v>
      </c>
      <c r="AN467" s="36">
        <v>3830</v>
      </c>
      <c r="AO467" s="36">
        <v>27450</v>
      </c>
      <c r="AP467" s="36">
        <v>3730</v>
      </c>
      <c r="AQ467" s="36">
        <v>2240</v>
      </c>
      <c r="AR467">
        <v>91</v>
      </c>
      <c r="AS467" s="36">
        <v>1420</v>
      </c>
      <c r="AT467" s="36">
        <v>11400</v>
      </c>
      <c r="AU467" s="36">
        <v>28075</v>
      </c>
      <c r="AV467">
        <v>720</v>
      </c>
      <c r="AW467" s="36">
        <v>3260</v>
      </c>
      <c r="AX467">
        <v>438</v>
      </c>
      <c r="AY467" s="36">
        <v>2710</v>
      </c>
      <c r="AZ467">
        <v>720</v>
      </c>
      <c r="BA467" s="36">
        <v>2030</v>
      </c>
      <c r="BB467" s="36">
        <v>1390</v>
      </c>
      <c r="BC467">
        <v>925</v>
      </c>
      <c r="BD467">
        <v>575</v>
      </c>
      <c r="BE467">
        <v>835</v>
      </c>
      <c r="BF467" s="36">
        <v>2070</v>
      </c>
      <c r="BG467" s="36">
        <v>1575</v>
      </c>
      <c r="BH467">
        <v>560</v>
      </c>
      <c r="BI467" s="36">
        <v>2150</v>
      </c>
      <c r="BJ467">
        <v>188</v>
      </c>
    </row>
    <row r="468" spans="1:62" ht="15" thickBot="1" x14ac:dyDescent="0.35">
      <c r="A468" s="29">
        <v>45198</v>
      </c>
      <c r="B468" s="25">
        <v>19045.7</v>
      </c>
      <c r="C468" s="22">
        <v>10.45</v>
      </c>
      <c r="D468" s="30">
        <f t="shared" si="7"/>
        <v>199027.565</v>
      </c>
      <c r="E468" s="23"/>
      <c r="F468" s="23"/>
      <c r="G468" s="21">
        <v>45238</v>
      </c>
      <c r="H468">
        <v>990</v>
      </c>
      <c r="I468" s="36">
        <v>2350</v>
      </c>
      <c r="J468" s="20">
        <v>3000</v>
      </c>
      <c r="K468" s="36">
        <v>2830</v>
      </c>
      <c r="L468" s="36">
        <v>1110</v>
      </c>
      <c r="M468" s="36">
        <v>5650</v>
      </c>
      <c r="N468" s="36">
        <v>1295</v>
      </c>
      <c r="O468" s="36">
        <v>1645</v>
      </c>
      <c r="P468">
        <v>176</v>
      </c>
      <c r="Q468" s="36">
        <v>4080</v>
      </c>
      <c r="R468">
        <v>60</v>
      </c>
      <c r="S468" s="36">
        <v>1260</v>
      </c>
      <c r="T468" s="36">
        <v>6750</v>
      </c>
      <c r="U468" s="36">
        <v>1990</v>
      </c>
      <c r="V468" s="36">
        <v>9400</v>
      </c>
      <c r="W468" s="36">
        <v>5925</v>
      </c>
      <c r="X468" s="36">
        <v>4550</v>
      </c>
      <c r="Y468">
        <v>854</v>
      </c>
      <c r="Z468" s="36">
        <v>1100</v>
      </c>
      <c r="AA468" s="36">
        <v>6236</v>
      </c>
      <c r="AB468" s="36">
        <v>7050</v>
      </c>
      <c r="AC468" s="36">
        <v>9700</v>
      </c>
      <c r="AD468" s="36">
        <v>2313</v>
      </c>
      <c r="AE468" s="36">
        <v>1370</v>
      </c>
      <c r="AF468" s="36">
        <v>1850</v>
      </c>
      <c r="AG468" s="36">
        <v>1055</v>
      </c>
      <c r="AH468">
        <v>630</v>
      </c>
      <c r="AI468" s="36">
        <v>2590</v>
      </c>
      <c r="AJ468">
        <v>250</v>
      </c>
      <c r="AK468">
        <v>500</v>
      </c>
      <c r="AL468" s="36">
        <v>6725</v>
      </c>
      <c r="AM468">
        <v>396</v>
      </c>
      <c r="AN468" s="36">
        <v>3810</v>
      </c>
      <c r="AO468" s="36">
        <v>27100</v>
      </c>
      <c r="AP468" s="36">
        <v>3700</v>
      </c>
      <c r="AQ468" s="36">
        <v>2280</v>
      </c>
      <c r="AR468">
        <v>91</v>
      </c>
      <c r="AS468" s="36">
        <v>1420</v>
      </c>
      <c r="AT468" s="36">
        <v>11475</v>
      </c>
      <c r="AU468" s="36">
        <v>27600</v>
      </c>
      <c r="AV468">
        <v>730</v>
      </c>
      <c r="AW468" s="36">
        <v>3280</v>
      </c>
      <c r="AX468">
        <v>444</v>
      </c>
      <c r="AY468" s="36">
        <v>2740</v>
      </c>
      <c r="AZ468">
        <v>705</v>
      </c>
      <c r="BA468" s="36">
        <v>1930</v>
      </c>
      <c r="BB468" s="36">
        <v>1405</v>
      </c>
      <c r="BC468">
        <v>945</v>
      </c>
      <c r="BD468">
        <v>570</v>
      </c>
      <c r="BE468">
        <v>855</v>
      </c>
      <c r="BF468" s="36">
        <v>2030</v>
      </c>
      <c r="BG468" s="36">
        <v>1580</v>
      </c>
      <c r="BH468">
        <v>575</v>
      </c>
      <c r="BI468" s="36">
        <v>2090</v>
      </c>
      <c r="BJ468">
        <v>190</v>
      </c>
    </row>
    <row r="469" spans="1:62" ht="15" thickBot="1" x14ac:dyDescent="0.35">
      <c r="A469" s="29">
        <v>45197</v>
      </c>
      <c r="B469" s="25">
        <v>19045.7</v>
      </c>
      <c r="C469" s="22">
        <v>10.382</v>
      </c>
      <c r="D469" s="30">
        <f t="shared" si="7"/>
        <v>197732.45740000001</v>
      </c>
      <c r="E469" s="23"/>
      <c r="F469" s="23"/>
      <c r="G469" s="21">
        <v>45207</v>
      </c>
      <c r="H469" s="36">
        <v>1010</v>
      </c>
      <c r="I469" s="36">
        <v>2410</v>
      </c>
      <c r="J469" s="20">
        <v>3000</v>
      </c>
      <c r="K469" s="36">
        <v>2780</v>
      </c>
      <c r="L469" s="36">
        <v>1125</v>
      </c>
      <c r="M469" s="36">
        <v>5700</v>
      </c>
      <c r="N469" s="36">
        <v>1295</v>
      </c>
      <c r="O469" s="36">
        <v>1660</v>
      </c>
      <c r="P469">
        <v>174</v>
      </c>
      <c r="Q469" s="36">
        <v>4120</v>
      </c>
      <c r="R469">
        <v>60</v>
      </c>
      <c r="S469" s="36">
        <v>1285</v>
      </c>
      <c r="T469" s="36">
        <v>6750</v>
      </c>
      <c r="U469" s="36">
        <v>1990</v>
      </c>
      <c r="V469" s="36">
        <v>9400</v>
      </c>
      <c r="W469" s="36">
        <v>5975</v>
      </c>
      <c r="X469" s="36">
        <v>4550</v>
      </c>
      <c r="Y469">
        <v>779</v>
      </c>
      <c r="Z469" s="36">
        <v>1095</v>
      </c>
      <c r="AA469" s="36">
        <v>6285</v>
      </c>
      <c r="AB469" s="36">
        <v>7075</v>
      </c>
      <c r="AC469" s="36">
        <v>9800</v>
      </c>
      <c r="AD469" s="36">
        <v>2325</v>
      </c>
      <c r="AE469" s="36">
        <v>1340</v>
      </c>
      <c r="AF469" s="36">
        <v>1845</v>
      </c>
      <c r="AG469" s="36">
        <v>1070</v>
      </c>
      <c r="AH469">
        <v>635</v>
      </c>
      <c r="AI469" s="36">
        <v>2590</v>
      </c>
      <c r="AJ469">
        <v>250</v>
      </c>
      <c r="AK469">
        <v>494</v>
      </c>
      <c r="AL469" s="36">
        <v>6650</v>
      </c>
      <c r="AM469">
        <v>390</v>
      </c>
      <c r="AN469" s="36">
        <v>3800</v>
      </c>
      <c r="AO469" s="36">
        <v>27600</v>
      </c>
      <c r="AP469" s="36">
        <v>3680</v>
      </c>
      <c r="AQ469" s="36">
        <v>2330</v>
      </c>
      <c r="AR469">
        <v>94</v>
      </c>
      <c r="AS469" s="36">
        <v>1420</v>
      </c>
      <c r="AT469" s="36">
        <v>11450</v>
      </c>
      <c r="AU469" s="36">
        <v>28375</v>
      </c>
      <c r="AV469">
        <v>730</v>
      </c>
      <c r="AW469" s="36">
        <v>3280</v>
      </c>
      <c r="AX469">
        <v>464</v>
      </c>
      <c r="AY469" s="36">
        <v>2790</v>
      </c>
      <c r="AZ469">
        <v>715</v>
      </c>
      <c r="BA469" s="36">
        <v>1840</v>
      </c>
      <c r="BB469" s="36">
        <v>1400</v>
      </c>
      <c r="BC469">
        <v>910</v>
      </c>
      <c r="BD469">
        <v>540</v>
      </c>
      <c r="BE469">
        <v>850</v>
      </c>
      <c r="BF469" s="36">
        <v>2090</v>
      </c>
      <c r="BG469" s="36">
        <v>1595</v>
      </c>
      <c r="BH469">
        <v>565</v>
      </c>
      <c r="BI469" s="36">
        <v>2070</v>
      </c>
      <c r="BJ469">
        <v>188</v>
      </c>
    </row>
    <row r="470" spans="1:62" ht="15" thickBot="1" x14ac:dyDescent="0.35">
      <c r="A470" s="29">
        <v>45196</v>
      </c>
      <c r="B470" s="25">
        <v>19045.7</v>
      </c>
      <c r="C470" s="22">
        <v>10.342000000000001</v>
      </c>
      <c r="D470" s="30">
        <f t="shared" si="7"/>
        <v>196970.62940000001</v>
      </c>
      <c r="E470" s="23"/>
      <c r="F470" s="23"/>
      <c r="G470" s="21">
        <v>45177</v>
      </c>
      <c r="H470">
        <v>980</v>
      </c>
      <c r="I470" s="36">
        <v>2400</v>
      </c>
      <c r="J470" s="20">
        <v>3000</v>
      </c>
      <c r="K470" s="36">
        <v>2850</v>
      </c>
      <c r="L470" s="36">
        <v>1120</v>
      </c>
      <c r="M470" s="36">
        <v>5700</v>
      </c>
      <c r="N470" s="36">
        <v>1305</v>
      </c>
      <c r="O470" s="36">
        <v>1675</v>
      </c>
      <c r="P470">
        <v>169</v>
      </c>
      <c r="Q470" s="36">
        <v>4210</v>
      </c>
      <c r="R470">
        <v>59</v>
      </c>
      <c r="S470" s="36">
        <v>1275</v>
      </c>
      <c r="T470" s="36">
        <v>6875</v>
      </c>
      <c r="U470" s="36">
        <v>2010</v>
      </c>
      <c r="V470" s="36">
        <v>9400</v>
      </c>
      <c r="W470" s="36">
        <v>5900</v>
      </c>
      <c r="X470" s="36">
        <v>4538</v>
      </c>
      <c r="Y470">
        <v>784</v>
      </c>
      <c r="Z470" s="36">
        <v>1105</v>
      </c>
      <c r="AA470" s="36">
        <v>6359</v>
      </c>
      <c r="AB470" s="36">
        <v>6975</v>
      </c>
      <c r="AC470" s="36">
        <v>9750</v>
      </c>
      <c r="AD470" s="36">
        <v>2338</v>
      </c>
      <c r="AE470" s="36">
        <v>1370</v>
      </c>
      <c r="AF470" s="36">
        <v>1875</v>
      </c>
      <c r="AG470" s="36">
        <v>1050</v>
      </c>
      <c r="AH470">
        <v>625</v>
      </c>
      <c r="AI470" s="36">
        <v>2590</v>
      </c>
      <c r="AJ470">
        <v>236</v>
      </c>
      <c r="AK470">
        <v>496</v>
      </c>
      <c r="AL470" s="36">
        <v>6675</v>
      </c>
      <c r="AM470">
        <v>396</v>
      </c>
      <c r="AN470" s="36">
        <v>3770</v>
      </c>
      <c r="AO470" s="36">
        <v>27750</v>
      </c>
      <c r="AP470" s="36">
        <v>3720</v>
      </c>
      <c r="AQ470" s="36">
        <v>2330</v>
      </c>
      <c r="AR470">
        <v>93</v>
      </c>
      <c r="AS470" s="36">
        <v>1415</v>
      </c>
      <c r="AT470" s="36">
        <v>11100</v>
      </c>
      <c r="AU470" s="36">
        <v>27950</v>
      </c>
      <c r="AV470">
        <v>740</v>
      </c>
      <c r="AW470" s="36">
        <v>3360</v>
      </c>
      <c r="AX470">
        <v>464</v>
      </c>
      <c r="AY470" s="36">
        <v>2770</v>
      </c>
      <c r="AZ470">
        <v>710</v>
      </c>
      <c r="BA470" s="36">
        <v>1790</v>
      </c>
      <c r="BB470" s="36">
        <v>1395</v>
      </c>
      <c r="BC470">
        <v>910</v>
      </c>
      <c r="BD470">
        <v>530</v>
      </c>
      <c r="BE470">
        <v>820</v>
      </c>
      <c r="BF470" s="36">
        <v>2060</v>
      </c>
      <c r="BG470" s="36">
        <v>1570</v>
      </c>
      <c r="BH470">
        <v>560</v>
      </c>
      <c r="BI470" s="36">
        <v>2070</v>
      </c>
      <c r="BJ470">
        <v>190</v>
      </c>
    </row>
    <row r="471" spans="1:62" ht="15" thickBot="1" x14ac:dyDescent="0.35">
      <c r="A471" s="29">
        <v>45195</v>
      </c>
      <c r="B471" s="25">
        <v>19045.7</v>
      </c>
      <c r="C471" s="22">
        <v>10.098000000000001</v>
      </c>
      <c r="D471" s="30">
        <f t="shared" si="7"/>
        <v>192323.47860000003</v>
      </c>
      <c r="E471" s="23"/>
      <c r="F471" s="23"/>
      <c r="G471" s="21">
        <v>45146</v>
      </c>
      <c r="H471">
        <v>995</v>
      </c>
      <c r="I471" s="36">
        <v>2370</v>
      </c>
      <c r="J471" s="20">
        <v>2960</v>
      </c>
      <c r="K471" s="36">
        <v>2780</v>
      </c>
      <c r="L471" s="36">
        <v>1145</v>
      </c>
      <c r="M471" s="36">
        <v>5625</v>
      </c>
      <c r="N471" s="36">
        <v>1305</v>
      </c>
      <c r="O471" s="36">
        <v>1670</v>
      </c>
      <c r="P471">
        <v>175</v>
      </c>
      <c r="Q471" s="36">
        <v>4170</v>
      </c>
      <c r="R471">
        <v>61</v>
      </c>
      <c r="S471" s="36">
        <v>1280</v>
      </c>
      <c r="T471" s="36">
        <v>6850</v>
      </c>
      <c r="U471" s="36">
        <v>2010</v>
      </c>
      <c r="V471" s="36">
        <v>9200</v>
      </c>
      <c r="W471" s="36">
        <v>5900</v>
      </c>
      <c r="X471" s="36">
        <v>4463</v>
      </c>
      <c r="Y471">
        <v>784</v>
      </c>
      <c r="Z471" s="36">
        <v>1110</v>
      </c>
      <c r="AA471" s="36">
        <v>6433</v>
      </c>
      <c r="AB471" s="36">
        <v>7000</v>
      </c>
      <c r="AC471" s="36">
        <v>9550</v>
      </c>
      <c r="AD471" s="36">
        <v>2250</v>
      </c>
      <c r="AE471" s="36">
        <v>1295</v>
      </c>
      <c r="AF471" s="36">
        <v>1855</v>
      </c>
      <c r="AG471" s="36">
        <v>1045</v>
      </c>
      <c r="AH471">
        <v>620</v>
      </c>
      <c r="AI471" s="36">
        <v>2560</v>
      </c>
      <c r="AJ471">
        <v>246</v>
      </c>
      <c r="AK471">
        <v>510</v>
      </c>
      <c r="AL471" s="36">
        <v>6850</v>
      </c>
      <c r="AM471">
        <v>404</v>
      </c>
      <c r="AN471" s="36">
        <v>3730</v>
      </c>
      <c r="AO471" s="36">
        <v>27525</v>
      </c>
      <c r="AP471" s="36">
        <v>3750</v>
      </c>
      <c r="AQ471" s="36">
        <v>2330</v>
      </c>
      <c r="AR471">
        <v>104</v>
      </c>
      <c r="AS471" s="36">
        <v>1395</v>
      </c>
      <c r="AT471" s="36">
        <v>11150</v>
      </c>
      <c r="AU471" s="36">
        <v>27475</v>
      </c>
      <c r="AV471">
        <v>745</v>
      </c>
      <c r="AW471" s="36">
        <v>3370</v>
      </c>
      <c r="AX471">
        <v>480</v>
      </c>
      <c r="AY471" s="36">
        <v>2800</v>
      </c>
      <c r="AZ471">
        <v>700</v>
      </c>
      <c r="BA471" s="36">
        <v>1890</v>
      </c>
      <c r="BB471" s="36">
        <v>1400</v>
      </c>
      <c r="BC471">
        <v>885</v>
      </c>
      <c r="BD471">
        <v>560</v>
      </c>
      <c r="BE471">
        <v>850</v>
      </c>
      <c r="BF471" s="36">
        <v>2070</v>
      </c>
      <c r="BG471" s="36">
        <v>1580</v>
      </c>
      <c r="BH471">
        <v>575</v>
      </c>
      <c r="BI471" s="36">
        <v>2060</v>
      </c>
      <c r="BJ471">
        <v>187</v>
      </c>
    </row>
    <row r="472" spans="1:62" ht="15" thickBot="1" x14ac:dyDescent="0.35">
      <c r="A472" s="29">
        <v>45194</v>
      </c>
      <c r="B472" s="25">
        <v>19045.7</v>
      </c>
      <c r="C472" s="22">
        <v>10.044</v>
      </c>
      <c r="D472" s="30">
        <f t="shared" si="7"/>
        <v>191295.01080000002</v>
      </c>
      <c r="E472" s="23"/>
      <c r="F472" s="23"/>
      <c r="G472" s="21">
        <v>45115</v>
      </c>
      <c r="H472" s="36">
        <v>1010</v>
      </c>
      <c r="I472" s="36">
        <v>2380</v>
      </c>
      <c r="J472" s="20">
        <v>2930</v>
      </c>
      <c r="K472" s="36">
        <v>2780</v>
      </c>
      <c r="L472" s="36">
        <v>1130</v>
      </c>
      <c r="M472" s="36">
        <v>5700</v>
      </c>
      <c r="N472" s="36">
        <v>1310</v>
      </c>
      <c r="O472" s="36">
        <v>1665</v>
      </c>
      <c r="P472">
        <v>176</v>
      </c>
      <c r="Q472" s="36">
        <v>4180</v>
      </c>
      <c r="R472">
        <v>59</v>
      </c>
      <c r="S472" s="36">
        <v>1300</v>
      </c>
      <c r="T472" s="36">
        <v>6875</v>
      </c>
      <c r="U472" s="36">
        <v>2040</v>
      </c>
      <c r="V472" s="36">
        <v>9275</v>
      </c>
      <c r="W472" s="36">
        <v>5875</v>
      </c>
      <c r="X472" s="36">
        <v>4500</v>
      </c>
      <c r="Y472">
        <v>789</v>
      </c>
      <c r="Z472" s="36">
        <v>1090</v>
      </c>
      <c r="AA472" s="36">
        <v>6581</v>
      </c>
      <c r="AB472" s="36">
        <v>7075</v>
      </c>
      <c r="AC472" s="36">
        <v>9625</v>
      </c>
      <c r="AD472" s="36">
        <v>2175</v>
      </c>
      <c r="AE472" s="36">
        <v>1245</v>
      </c>
      <c r="AF472" s="36">
        <v>1850</v>
      </c>
      <c r="AG472" s="36">
        <v>1070</v>
      </c>
      <c r="AH472">
        <v>625</v>
      </c>
      <c r="AI472" s="36">
        <v>2560</v>
      </c>
      <c r="AJ472">
        <v>258</v>
      </c>
      <c r="AK472">
        <v>540</v>
      </c>
      <c r="AL472" s="36">
        <v>6950</v>
      </c>
      <c r="AM472">
        <v>404</v>
      </c>
      <c r="AN472" s="36">
        <v>3680</v>
      </c>
      <c r="AO472" s="36">
        <v>27425</v>
      </c>
      <c r="AP472" s="36">
        <v>3720</v>
      </c>
      <c r="AQ472" s="36">
        <v>2270</v>
      </c>
      <c r="AR472">
        <v>109</v>
      </c>
      <c r="AS472" s="36">
        <v>1400</v>
      </c>
      <c r="AT472" s="36">
        <v>11125</v>
      </c>
      <c r="AU472" s="36">
        <v>27225</v>
      </c>
      <c r="AV472">
        <v>740</v>
      </c>
      <c r="AW472" s="36">
        <v>3370</v>
      </c>
      <c r="AX472">
        <v>456</v>
      </c>
      <c r="AY472" s="36">
        <v>2860</v>
      </c>
      <c r="AZ472">
        <v>695</v>
      </c>
      <c r="BA472" s="36">
        <v>1835</v>
      </c>
      <c r="BB472" s="36">
        <v>1395</v>
      </c>
      <c r="BC472">
        <v>860</v>
      </c>
      <c r="BD472">
        <v>555</v>
      </c>
      <c r="BE472">
        <v>865</v>
      </c>
      <c r="BF472" s="36">
        <v>1990</v>
      </c>
      <c r="BG472" s="36">
        <v>1565</v>
      </c>
      <c r="BH472">
        <v>570</v>
      </c>
      <c r="BI472" s="36">
        <v>2080</v>
      </c>
      <c r="BJ472">
        <v>188</v>
      </c>
    </row>
    <row r="473" spans="1:62" ht="15" thickBot="1" x14ac:dyDescent="0.35">
      <c r="A473" s="29">
        <v>45191</v>
      </c>
      <c r="B473" s="25">
        <v>19045.7</v>
      </c>
      <c r="C473" s="22">
        <v>10.112</v>
      </c>
      <c r="D473" s="30">
        <f t="shared" si="7"/>
        <v>192590.11840000001</v>
      </c>
      <c r="E473" s="23"/>
      <c r="F473" s="23"/>
      <c r="G473" s="21">
        <v>45024</v>
      </c>
      <c r="H473" s="36">
        <v>1020</v>
      </c>
      <c r="I473" s="36">
        <v>2400</v>
      </c>
      <c r="J473" s="20">
        <v>2870</v>
      </c>
      <c r="K473" s="36">
        <v>2820</v>
      </c>
      <c r="L473" s="36">
        <v>1125</v>
      </c>
      <c r="M473" s="36">
        <v>5575</v>
      </c>
      <c r="N473" s="36">
        <v>1290</v>
      </c>
      <c r="O473" s="36">
        <v>1610</v>
      </c>
      <c r="P473">
        <v>172</v>
      </c>
      <c r="Q473" s="36">
        <v>4150</v>
      </c>
      <c r="R473">
        <v>57</v>
      </c>
      <c r="S473" s="36">
        <v>1315</v>
      </c>
      <c r="T473" s="36">
        <v>6800</v>
      </c>
      <c r="U473" s="36">
        <v>2020</v>
      </c>
      <c r="V473" s="36">
        <v>9150</v>
      </c>
      <c r="W473" s="36">
        <v>5775</v>
      </c>
      <c r="X473" s="36">
        <v>4500</v>
      </c>
      <c r="Y473">
        <v>779</v>
      </c>
      <c r="Z473" s="36">
        <v>1105</v>
      </c>
      <c r="AA473" s="36">
        <v>6679</v>
      </c>
      <c r="AB473" s="36">
        <v>7050</v>
      </c>
      <c r="AC473" s="36">
        <v>9275</v>
      </c>
      <c r="AD473" s="36">
        <v>2206</v>
      </c>
      <c r="AE473" s="36">
        <v>1245</v>
      </c>
      <c r="AF473" s="36">
        <v>1875</v>
      </c>
      <c r="AG473" s="36">
        <v>1055</v>
      </c>
      <c r="AH473">
        <v>615</v>
      </c>
      <c r="AI473" s="36">
        <v>2530</v>
      </c>
      <c r="AJ473">
        <v>230</v>
      </c>
      <c r="AK473">
        <v>520</v>
      </c>
      <c r="AL473" s="36">
        <v>7075</v>
      </c>
      <c r="AM473">
        <v>418</v>
      </c>
      <c r="AN473" s="36">
        <v>3690</v>
      </c>
      <c r="AO473" s="36">
        <v>27325</v>
      </c>
      <c r="AP473" s="36">
        <v>3740</v>
      </c>
      <c r="AQ473" s="36">
        <v>2270</v>
      </c>
      <c r="AR473">
        <v>108</v>
      </c>
      <c r="AS473" s="36">
        <v>1425</v>
      </c>
      <c r="AT473" s="36">
        <v>11250</v>
      </c>
      <c r="AU473" s="36">
        <v>27225</v>
      </c>
      <c r="AV473">
        <v>740</v>
      </c>
      <c r="AW473" s="36">
        <v>3430</v>
      </c>
      <c r="AX473">
        <v>454</v>
      </c>
      <c r="AY473" s="36">
        <v>2920</v>
      </c>
      <c r="AZ473">
        <v>695</v>
      </c>
      <c r="BA473" s="36">
        <v>1800</v>
      </c>
      <c r="BB473" s="36">
        <v>1390</v>
      </c>
      <c r="BC473">
        <v>870</v>
      </c>
      <c r="BD473">
        <v>595</v>
      </c>
      <c r="BE473">
        <v>895</v>
      </c>
      <c r="BF473" s="36">
        <v>1915</v>
      </c>
      <c r="BG473" s="36">
        <v>1560</v>
      </c>
      <c r="BH473">
        <v>570</v>
      </c>
      <c r="BI473" s="36">
        <v>2070</v>
      </c>
      <c r="BJ473">
        <v>200</v>
      </c>
    </row>
    <row r="474" spans="1:62" ht="15" thickBot="1" x14ac:dyDescent="0.35">
      <c r="A474" s="29">
        <v>45190</v>
      </c>
      <c r="B474" s="25">
        <v>19045.7</v>
      </c>
      <c r="C474" s="22">
        <v>10.092000000000001</v>
      </c>
      <c r="D474" s="30">
        <f t="shared" si="7"/>
        <v>192209.20440000002</v>
      </c>
      <c r="E474" s="23"/>
      <c r="F474" s="23"/>
      <c r="G474" s="21">
        <v>44993</v>
      </c>
      <c r="H474">
        <v>995</v>
      </c>
      <c r="I474" s="36">
        <v>2360</v>
      </c>
      <c r="J474" s="20">
        <v>2830</v>
      </c>
      <c r="K474" s="36">
        <v>2880</v>
      </c>
      <c r="L474" s="36">
        <v>1140</v>
      </c>
      <c r="M474" s="36">
        <v>5700</v>
      </c>
      <c r="N474" s="36">
        <v>1295</v>
      </c>
      <c r="O474" s="36">
        <v>1600</v>
      </c>
      <c r="P474">
        <v>174</v>
      </c>
      <c r="Q474" s="36">
        <v>4170</v>
      </c>
      <c r="R474">
        <v>58</v>
      </c>
      <c r="S474" s="36">
        <v>1330</v>
      </c>
      <c r="T474" s="36">
        <v>6825</v>
      </c>
      <c r="U474" s="36">
        <v>2010</v>
      </c>
      <c r="V474" s="36">
        <v>9250</v>
      </c>
      <c r="W474" s="36">
        <v>5800</v>
      </c>
      <c r="X474" s="36">
        <v>4475</v>
      </c>
      <c r="Y474">
        <v>794</v>
      </c>
      <c r="Z474" s="36">
        <v>1075</v>
      </c>
      <c r="AA474" s="36">
        <v>6679</v>
      </c>
      <c r="AB474" s="36">
        <v>7050</v>
      </c>
      <c r="AC474" s="36">
        <v>9400</v>
      </c>
      <c r="AD474" s="36">
        <v>2244</v>
      </c>
      <c r="AE474" s="36">
        <v>1250</v>
      </c>
      <c r="AF474" s="36">
        <v>1885</v>
      </c>
      <c r="AG474" s="36">
        <v>1070</v>
      </c>
      <c r="AH474">
        <v>635</v>
      </c>
      <c r="AI474" s="36">
        <v>2500</v>
      </c>
      <c r="AJ474">
        <v>228</v>
      </c>
      <c r="AK474">
        <v>525</v>
      </c>
      <c r="AL474" s="36">
        <v>7225</v>
      </c>
      <c r="AM474">
        <v>428</v>
      </c>
      <c r="AN474" s="36">
        <v>3720</v>
      </c>
      <c r="AO474" s="36">
        <v>27150</v>
      </c>
      <c r="AP474" s="36">
        <v>3770</v>
      </c>
      <c r="AQ474" s="36">
        <v>2270</v>
      </c>
      <c r="AR474">
        <v>109</v>
      </c>
      <c r="AS474" s="36">
        <v>1435</v>
      </c>
      <c r="AT474" s="36">
        <v>11200</v>
      </c>
      <c r="AU474" s="36">
        <v>27175</v>
      </c>
      <c r="AV474">
        <v>730</v>
      </c>
      <c r="AW474" s="36">
        <v>3440</v>
      </c>
      <c r="AX474">
        <v>444</v>
      </c>
      <c r="AY474" s="36">
        <v>3010</v>
      </c>
      <c r="AZ474">
        <v>675</v>
      </c>
      <c r="BA474" s="36">
        <v>1800</v>
      </c>
      <c r="BB474" s="36">
        <v>1385</v>
      </c>
      <c r="BC474">
        <v>875</v>
      </c>
      <c r="BD474">
        <v>580</v>
      </c>
      <c r="BE474">
        <v>860</v>
      </c>
      <c r="BF474" s="36">
        <v>1945</v>
      </c>
      <c r="BG474" s="36">
        <v>1575</v>
      </c>
      <c r="BH474">
        <v>575</v>
      </c>
      <c r="BI474" s="36">
        <v>2060</v>
      </c>
      <c r="BJ474">
        <v>198</v>
      </c>
    </row>
    <row r="475" spans="1:62" ht="15" thickBot="1" x14ac:dyDescent="0.35">
      <c r="A475" s="29">
        <v>45189</v>
      </c>
      <c r="B475" s="25">
        <v>19045.7</v>
      </c>
      <c r="C475" s="22">
        <v>10.15</v>
      </c>
      <c r="D475" s="30">
        <f t="shared" si="7"/>
        <v>193313.85500000001</v>
      </c>
      <c r="E475" s="23"/>
      <c r="F475" s="23"/>
      <c r="G475" s="21">
        <v>44965</v>
      </c>
      <c r="H475">
        <v>925</v>
      </c>
      <c r="I475" s="36">
        <v>2370</v>
      </c>
      <c r="J475" s="20">
        <v>2830</v>
      </c>
      <c r="K475" s="36">
        <v>2880</v>
      </c>
      <c r="L475" s="36">
        <v>1150</v>
      </c>
      <c r="M475" s="36">
        <v>5700</v>
      </c>
      <c r="N475" s="36">
        <v>1290</v>
      </c>
      <c r="O475" s="36">
        <v>1605</v>
      </c>
      <c r="P475">
        <v>175</v>
      </c>
      <c r="Q475" s="36">
        <v>4150</v>
      </c>
      <c r="R475">
        <v>54</v>
      </c>
      <c r="S475" s="36">
        <v>1330</v>
      </c>
      <c r="T475" s="36">
        <v>6850</v>
      </c>
      <c r="U475" s="36">
        <v>2010</v>
      </c>
      <c r="V475" s="36">
        <v>9200</v>
      </c>
      <c r="W475" s="36">
        <v>5700</v>
      </c>
      <c r="X475" s="36">
        <v>4438</v>
      </c>
      <c r="Y475">
        <v>774</v>
      </c>
      <c r="Z475" s="36">
        <v>1065</v>
      </c>
      <c r="AA475" s="36">
        <v>6778</v>
      </c>
      <c r="AB475" s="36">
        <v>7050</v>
      </c>
      <c r="AC475" s="36">
        <v>9075</v>
      </c>
      <c r="AD475" s="36">
        <v>2244</v>
      </c>
      <c r="AE475" s="36">
        <v>1240</v>
      </c>
      <c r="AF475" s="36">
        <v>1795</v>
      </c>
      <c r="AG475" s="36">
        <v>1095</v>
      </c>
      <c r="AH475">
        <v>625</v>
      </c>
      <c r="AI475" s="36">
        <v>2410</v>
      </c>
      <c r="AJ475">
        <v>224</v>
      </c>
      <c r="AK475">
        <v>515</v>
      </c>
      <c r="AL475" s="36">
        <v>6825</v>
      </c>
      <c r="AM475">
        <v>426</v>
      </c>
      <c r="AN475" s="36">
        <v>3690</v>
      </c>
      <c r="AO475" s="36">
        <v>26725</v>
      </c>
      <c r="AP475" s="36">
        <v>3690</v>
      </c>
      <c r="AQ475" s="36">
        <v>2290</v>
      </c>
      <c r="AR475">
        <v>109</v>
      </c>
      <c r="AS475" s="36">
        <v>1450</v>
      </c>
      <c r="AT475" s="36">
        <v>11175</v>
      </c>
      <c r="AU475" s="36">
        <v>26625</v>
      </c>
      <c r="AV475">
        <v>720</v>
      </c>
      <c r="AW475" s="36">
        <v>3440</v>
      </c>
      <c r="AX475">
        <v>454</v>
      </c>
      <c r="AY475" s="36">
        <v>3080</v>
      </c>
      <c r="AZ475">
        <v>675</v>
      </c>
      <c r="BA475" s="36">
        <v>1800</v>
      </c>
      <c r="BB475" s="36">
        <v>1380</v>
      </c>
      <c r="BC475">
        <v>875</v>
      </c>
      <c r="BD475">
        <v>595</v>
      </c>
      <c r="BE475">
        <v>860</v>
      </c>
      <c r="BF475" s="36">
        <v>1900</v>
      </c>
      <c r="BG475" s="36">
        <v>1555</v>
      </c>
      <c r="BH475">
        <v>570</v>
      </c>
      <c r="BI475" s="36">
        <v>2090</v>
      </c>
      <c r="BJ475">
        <v>188</v>
      </c>
    </row>
    <row r="476" spans="1:62" ht="15" thickBot="1" x14ac:dyDescent="0.35">
      <c r="A476" s="29">
        <v>45188</v>
      </c>
      <c r="B476" s="25">
        <v>19045.7</v>
      </c>
      <c r="C476" s="22">
        <v>10.052</v>
      </c>
      <c r="D476" s="30">
        <f t="shared" si="7"/>
        <v>191447.37640000001</v>
      </c>
      <c r="E476" s="23"/>
      <c r="F476" s="23"/>
      <c r="G476" s="21">
        <v>44934</v>
      </c>
      <c r="H476">
        <v>940</v>
      </c>
      <c r="I476" s="36">
        <v>2390</v>
      </c>
      <c r="J476" s="20">
        <v>2800</v>
      </c>
      <c r="K476" s="36">
        <v>2860</v>
      </c>
      <c r="L476" s="36">
        <v>1165</v>
      </c>
      <c r="M476" s="36">
        <v>5700</v>
      </c>
      <c r="N476" s="36">
        <v>1300</v>
      </c>
      <c r="O476" s="36">
        <v>1645</v>
      </c>
      <c r="P476">
        <v>171</v>
      </c>
      <c r="Q476" s="36">
        <v>4100</v>
      </c>
      <c r="R476">
        <v>54</v>
      </c>
      <c r="S476" s="36">
        <v>1295</v>
      </c>
      <c r="T476" s="36">
        <v>6875</v>
      </c>
      <c r="U476" s="36">
        <v>2040</v>
      </c>
      <c r="V476" s="36">
        <v>9125</v>
      </c>
      <c r="W476" s="36">
        <v>5650</v>
      </c>
      <c r="X476" s="36">
        <v>4338</v>
      </c>
      <c r="Y476">
        <v>789</v>
      </c>
      <c r="Z476" s="36">
        <v>1080</v>
      </c>
      <c r="AA476" s="36">
        <v>6802</v>
      </c>
      <c r="AB476" s="36">
        <v>7000</v>
      </c>
      <c r="AC476" s="36">
        <v>9300</v>
      </c>
      <c r="AD476" s="36">
        <v>2300</v>
      </c>
      <c r="AE476" s="36">
        <v>1270</v>
      </c>
      <c r="AF476" s="36">
        <v>1805</v>
      </c>
      <c r="AG476" s="36">
        <v>1055</v>
      </c>
      <c r="AH476">
        <v>625</v>
      </c>
      <c r="AI476" s="36">
        <v>2440</v>
      </c>
      <c r="AJ476">
        <v>224</v>
      </c>
      <c r="AK476">
        <v>505</v>
      </c>
      <c r="AL476" s="36">
        <v>6725</v>
      </c>
      <c r="AM476">
        <v>450</v>
      </c>
      <c r="AN476" s="36">
        <v>3750</v>
      </c>
      <c r="AO476" s="36">
        <v>27525</v>
      </c>
      <c r="AP476" s="36">
        <v>3770</v>
      </c>
      <c r="AQ476" s="36">
        <v>2280</v>
      </c>
      <c r="AR476">
        <v>112</v>
      </c>
      <c r="AS476" s="36">
        <v>1440</v>
      </c>
      <c r="AT476" s="36">
        <v>11075</v>
      </c>
      <c r="AU476" s="36">
        <v>27000</v>
      </c>
      <c r="AV476">
        <v>745</v>
      </c>
      <c r="AW476" s="36">
        <v>3470</v>
      </c>
      <c r="AX476">
        <v>452</v>
      </c>
      <c r="AY476" s="36">
        <v>2850</v>
      </c>
      <c r="AZ476">
        <v>665</v>
      </c>
      <c r="BA476" s="36">
        <v>1805</v>
      </c>
      <c r="BB476" s="36">
        <v>1385</v>
      </c>
      <c r="BC476">
        <v>835</v>
      </c>
      <c r="BD476">
        <v>600</v>
      </c>
      <c r="BE476">
        <v>885</v>
      </c>
      <c r="BF476" s="36">
        <v>1860</v>
      </c>
      <c r="BG476" s="36">
        <v>1565</v>
      </c>
      <c r="BH476">
        <v>570</v>
      </c>
      <c r="BI476" s="36">
        <v>2120</v>
      </c>
      <c r="BJ476">
        <v>187</v>
      </c>
    </row>
    <row r="477" spans="1:62" ht="15" thickBot="1" x14ac:dyDescent="0.35">
      <c r="A477" s="29">
        <v>45187</v>
      </c>
      <c r="B477" s="25">
        <v>19045.7</v>
      </c>
      <c r="C477" s="22">
        <v>10.054</v>
      </c>
      <c r="D477" s="30">
        <f t="shared" si="7"/>
        <v>191485.46780000001</v>
      </c>
      <c r="E477" s="23"/>
      <c r="F477" s="23"/>
      <c r="G477" t="s">
        <v>837</v>
      </c>
      <c r="H477">
        <v>925</v>
      </c>
      <c r="I477" s="36">
        <v>2410</v>
      </c>
      <c r="J477" s="20">
        <v>2810</v>
      </c>
      <c r="K477" s="36">
        <v>2700</v>
      </c>
      <c r="L477" s="36">
        <v>1285</v>
      </c>
      <c r="M477" s="36">
        <v>5650</v>
      </c>
      <c r="N477" s="36">
        <v>1315</v>
      </c>
      <c r="O477" s="36">
        <v>1655</v>
      </c>
      <c r="P477">
        <v>171</v>
      </c>
      <c r="Q477" s="36">
        <v>4210</v>
      </c>
      <c r="R477">
        <v>55</v>
      </c>
      <c r="S477" s="36">
        <v>1385</v>
      </c>
      <c r="T477" s="36">
        <v>6850</v>
      </c>
      <c r="U477" s="36">
        <v>1985</v>
      </c>
      <c r="V477" s="36">
        <v>9125</v>
      </c>
      <c r="W477" s="36">
        <v>5725</v>
      </c>
      <c r="X477" s="36">
        <v>4438</v>
      </c>
      <c r="Y477">
        <v>774</v>
      </c>
      <c r="Z477" s="36">
        <v>1115</v>
      </c>
      <c r="AA477" s="36">
        <v>6778</v>
      </c>
      <c r="AB477" s="36">
        <v>7325</v>
      </c>
      <c r="AC477" s="36">
        <v>9150</v>
      </c>
      <c r="AD477" s="36">
        <v>2300</v>
      </c>
      <c r="AE477" s="36">
        <v>1335</v>
      </c>
      <c r="AF477" s="36">
        <v>1915</v>
      </c>
      <c r="AG477" s="36">
        <v>1130</v>
      </c>
      <c r="AH477">
        <v>650</v>
      </c>
      <c r="AI477" s="36">
        <v>2420</v>
      </c>
      <c r="AJ477">
        <v>230</v>
      </c>
      <c r="AK477">
        <v>500</v>
      </c>
      <c r="AL477" s="36">
        <v>6975</v>
      </c>
      <c r="AM477">
        <v>468</v>
      </c>
      <c r="AN477" s="36">
        <v>3720</v>
      </c>
      <c r="AO477" s="36">
        <v>27525</v>
      </c>
      <c r="AP477" s="36">
        <v>3850</v>
      </c>
      <c r="AQ477" s="36">
        <v>2270</v>
      </c>
      <c r="AR477">
        <v>113</v>
      </c>
      <c r="AS477" s="36">
        <v>1495</v>
      </c>
      <c r="AT477" s="36">
        <v>11200</v>
      </c>
      <c r="AU477" s="36">
        <v>27200</v>
      </c>
      <c r="AV477">
        <v>745</v>
      </c>
      <c r="AW477" s="36">
        <v>3510</v>
      </c>
      <c r="AX477">
        <v>456</v>
      </c>
      <c r="AY477" s="36">
        <v>2910</v>
      </c>
      <c r="AZ477">
        <v>655</v>
      </c>
      <c r="BA477" s="36">
        <v>1695</v>
      </c>
      <c r="BB477" s="36">
        <v>1365</v>
      </c>
      <c r="BC477">
        <v>850</v>
      </c>
      <c r="BD477">
        <v>605</v>
      </c>
      <c r="BE477">
        <v>910</v>
      </c>
      <c r="BF477" s="36">
        <v>1950</v>
      </c>
      <c r="BG477" s="36">
        <v>1610</v>
      </c>
      <c r="BH477">
        <v>570</v>
      </c>
      <c r="BI477" s="36">
        <v>2090</v>
      </c>
      <c r="BJ477">
        <v>187</v>
      </c>
    </row>
    <row r="478" spans="1:62" ht="15" thickBot="1" x14ac:dyDescent="0.35">
      <c r="A478" s="29">
        <v>45184</v>
      </c>
      <c r="B478" s="25">
        <v>19045.7</v>
      </c>
      <c r="C478" s="22">
        <v>10.25</v>
      </c>
      <c r="D478" s="30">
        <f t="shared" si="7"/>
        <v>195218.42500000002</v>
      </c>
      <c r="E478" s="23"/>
      <c r="F478" s="23"/>
      <c r="G478" t="s">
        <v>838</v>
      </c>
      <c r="H478">
        <v>960</v>
      </c>
      <c r="I478" s="36">
        <v>2470</v>
      </c>
      <c r="J478" s="20">
        <v>2660</v>
      </c>
      <c r="K478" s="36">
        <v>2730</v>
      </c>
      <c r="L478" s="36">
        <v>1310</v>
      </c>
      <c r="M478" s="36">
        <v>5700</v>
      </c>
      <c r="N478" s="36">
        <v>1300</v>
      </c>
      <c r="O478" s="36">
        <v>1650</v>
      </c>
      <c r="P478">
        <v>175</v>
      </c>
      <c r="Q478" s="36">
        <v>3900</v>
      </c>
      <c r="R478">
        <v>56</v>
      </c>
      <c r="S478" s="36">
        <v>1400</v>
      </c>
      <c r="T478" s="36">
        <v>6625</v>
      </c>
      <c r="U478" s="36">
        <v>1960</v>
      </c>
      <c r="V478" s="36">
        <v>9125</v>
      </c>
      <c r="W478" s="36">
        <v>5700</v>
      </c>
      <c r="X478" s="36">
        <v>4438</v>
      </c>
      <c r="Y478">
        <v>764</v>
      </c>
      <c r="Z478" s="36">
        <v>1100</v>
      </c>
      <c r="AA478" s="36">
        <v>6729</v>
      </c>
      <c r="AB478" s="36">
        <v>7325</v>
      </c>
      <c r="AC478" s="36">
        <v>8875</v>
      </c>
      <c r="AD478" s="36">
        <v>2238</v>
      </c>
      <c r="AE478" s="36">
        <v>1280</v>
      </c>
      <c r="AF478" s="36">
        <v>1910</v>
      </c>
      <c r="AG478" s="36">
        <v>1130</v>
      </c>
      <c r="AH478">
        <v>665</v>
      </c>
      <c r="AI478" s="36">
        <v>2430</v>
      </c>
      <c r="AJ478">
        <v>226</v>
      </c>
      <c r="AK478">
        <v>484</v>
      </c>
      <c r="AL478" s="36">
        <v>6750</v>
      </c>
      <c r="AM478">
        <v>460</v>
      </c>
      <c r="AN478" s="36">
        <v>3720</v>
      </c>
      <c r="AO478" s="36">
        <v>26650</v>
      </c>
      <c r="AP478" s="36">
        <v>3870</v>
      </c>
      <c r="AQ478" s="36">
        <v>2250</v>
      </c>
      <c r="AR478">
        <v>111</v>
      </c>
      <c r="AS478" s="36">
        <v>1520</v>
      </c>
      <c r="AT478" s="36">
        <v>11200</v>
      </c>
      <c r="AU478" s="36">
        <v>27875</v>
      </c>
      <c r="AV478">
        <v>740</v>
      </c>
      <c r="AW478" s="36">
        <v>3290</v>
      </c>
      <c r="AX478">
        <v>450</v>
      </c>
      <c r="AY478" s="36">
        <v>2890</v>
      </c>
      <c r="AZ478">
        <v>655</v>
      </c>
      <c r="BA478" s="36">
        <v>1700</v>
      </c>
      <c r="BB478" s="36">
        <v>1370</v>
      </c>
      <c r="BC478">
        <v>805</v>
      </c>
      <c r="BD478">
        <v>605</v>
      </c>
      <c r="BE478">
        <v>920</v>
      </c>
      <c r="BF478" s="36">
        <v>1960</v>
      </c>
      <c r="BG478" s="36">
        <v>1670</v>
      </c>
      <c r="BH478">
        <v>595</v>
      </c>
      <c r="BI478" s="36">
        <v>2070</v>
      </c>
      <c r="BJ478">
        <v>187</v>
      </c>
    </row>
    <row r="479" spans="1:62" ht="15" thickBot="1" x14ac:dyDescent="0.35">
      <c r="A479" s="29">
        <v>45183</v>
      </c>
      <c r="B479" s="25">
        <v>19045.7</v>
      </c>
      <c r="C479" s="22">
        <v>10.298</v>
      </c>
      <c r="D479" s="30">
        <f t="shared" si="7"/>
        <v>196132.61860000002</v>
      </c>
      <c r="E479" s="23"/>
      <c r="F479" s="23"/>
      <c r="G479" t="s">
        <v>839</v>
      </c>
      <c r="H479">
        <v>960</v>
      </c>
      <c r="I479" s="36">
        <v>2450</v>
      </c>
      <c r="J479" s="20">
        <v>2470</v>
      </c>
      <c r="K479" s="36">
        <v>2750</v>
      </c>
      <c r="L479" s="36">
        <v>1295</v>
      </c>
      <c r="M479" s="36">
        <v>5650</v>
      </c>
      <c r="N479" s="36">
        <v>1310</v>
      </c>
      <c r="O479" s="36">
        <v>1660</v>
      </c>
      <c r="P479">
        <v>175</v>
      </c>
      <c r="Q479" s="36">
        <v>3950</v>
      </c>
      <c r="R479">
        <v>55</v>
      </c>
      <c r="S479" s="36">
        <v>1430</v>
      </c>
      <c r="T479" s="36">
        <v>6525</v>
      </c>
      <c r="U479" s="36">
        <v>1970</v>
      </c>
      <c r="V479" s="36">
        <v>9225</v>
      </c>
      <c r="W479" s="36">
        <v>5625</v>
      </c>
      <c r="X479" s="36">
        <v>4450</v>
      </c>
      <c r="Y479">
        <v>754</v>
      </c>
      <c r="Z479" s="36">
        <v>1100</v>
      </c>
      <c r="AA479" s="36">
        <v>6556</v>
      </c>
      <c r="AB479" s="36">
        <v>7250</v>
      </c>
      <c r="AC479" s="36">
        <v>8925</v>
      </c>
      <c r="AD479" s="36">
        <v>2188</v>
      </c>
      <c r="AE479" s="36">
        <v>1260</v>
      </c>
      <c r="AF479" s="36">
        <v>1905</v>
      </c>
      <c r="AG479" s="36">
        <v>1090</v>
      </c>
      <c r="AH479">
        <v>710</v>
      </c>
      <c r="AI479" s="36">
        <v>2400</v>
      </c>
      <c r="AJ479">
        <v>230</v>
      </c>
      <c r="AK479">
        <v>478</v>
      </c>
      <c r="AL479" s="36">
        <v>6675</v>
      </c>
      <c r="AM479">
        <v>456</v>
      </c>
      <c r="AN479" s="36">
        <v>3720</v>
      </c>
      <c r="AO479" s="36">
        <v>26375</v>
      </c>
      <c r="AP479" s="36">
        <v>3840</v>
      </c>
      <c r="AQ479" s="36">
        <v>2070</v>
      </c>
      <c r="AR479">
        <v>111</v>
      </c>
      <c r="AS479" s="36">
        <v>1470</v>
      </c>
      <c r="AT479" s="36">
        <v>11175</v>
      </c>
      <c r="AU479" s="36">
        <v>28025</v>
      </c>
      <c r="AV479">
        <v>725</v>
      </c>
      <c r="AW479" s="36">
        <v>3380</v>
      </c>
      <c r="AX479">
        <v>420</v>
      </c>
      <c r="AY479" s="36">
        <v>2890</v>
      </c>
      <c r="AZ479">
        <v>670</v>
      </c>
      <c r="BA479" s="36">
        <v>1700</v>
      </c>
      <c r="BB479" s="36">
        <v>1365</v>
      </c>
      <c r="BC479">
        <v>790</v>
      </c>
      <c r="BD479">
        <v>605</v>
      </c>
      <c r="BE479">
        <v>935</v>
      </c>
      <c r="BF479" s="36">
        <v>1975</v>
      </c>
      <c r="BG479" s="36">
        <v>1695</v>
      </c>
      <c r="BH479">
        <v>600</v>
      </c>
      <c r="BI479" s="36">
        <v>2060</v>
      </c>
      <c r="BJ479">
        <v>186</v>
      </c>
    </row>
    <row r="480" spans="1:62" ht="15" thickBot="1" x14ac:dyDescent="0.35">
      <c r="A480" s="29">
        <v>45182</v>
      </c>
      <c r="B480" s="25">
        <v>19045.7</v>
      </c>
      <c r="C480" s="22">
        <v>10.116</v>
      </c>
      <c r="D480" s="30">
        <f t="shared" si="7"/>
        <v>192666.30119999999</v>
      </c>
      <c r="E480" s="23"/>
      <c r="F480" s="23"/>
      <c r="G480" t="s">
        <v>840</v>
      </c>
      <c r="H480">
        <v>990</v>
      </c>
      <c r="I480" s="36">
        <v>2500</v>
      </c>
      <c r="J480" s="20">
        <v>2280</v>
      </c>
      <c r="K480" s="36">
        <v>2830</v>
      </c>
      <c r="L480" s="36">
        <v>1310</v>
      </c>
      <c r="M480" s="36">
        <v>5675</v>
      </c>
      <c r="N480" s="36">
        <v>1315</v>
      </c>
      <c r="O480" s="36">
        <v>1665</v>
      </c>
      <c r="P480">
        <v>181</v>
      </c>
      <c r="Q480" s="36">
        <v>4000</v>
      </c>
      <c r="R480">
        <v>55</v>
      </c>
      <c r="S480" s="36">
        <v>1405</v>
      </c>
      <c r="T480" s="36">
        <v>6600</v>
      </c>
      <c r="U480" s="36">
        <v>1985</v>
      </c>
      <c r="V480" s="36">
        <v>9350</v>
      </c>
      <c r="W480" s="36">
        <v>5575</v>
      </c>
      <c r="X480" s="36">
        <v>4475</v>
      </c>
      <c r="Y480">
        <v>764</v>
      </c>
      <c r="Z480" s="36">
        <v>1105</v>
      </c>
      <c r="AA480" s="36">
        <v>6605</v>
      </c>
      <c r="AB480" s="36">
        <v>7175</v>
      </c>
      <c r="AC480" s="36">
        <v>8850</v>
      </c>
      <c r="AD480" s="36">
        <v>2150</v>
      </c>
      <c r="AE480" s="36">
        <v>1275</v>
      </c>
      <c r="AF480" s="36">
        <v>1935</v>
      </c>
      <c r="AG480" s="36">
        <v>1100</v>
      </c>
      <c r="AH480">
        <v>715</v>
      </c>
      <c r="AI480" s="36">
        <v>2430</v>
      </c>
      <c r="AJ480">
        <v>234</v>
      </c>
      <c r="AK480">
        <v>478</v>
      </c>
      <c r="AL480" s="36">
        <v>6825</v>
      </c>
      <c r="AM480">
        <v>468</v>
      </c>
      <c r="AN480" s="36">
        <v>3880</v>
      </c>
      <c r="AO480" s="36">
        <v>26400</v>
      </c>
      <c r="AP480" s="36">
        <v>3970</v>
      </c>
      <c r="AQ480" s="36">
        <v>2070</v>
      </c>
      <c r="AR480">
        <v>113</v>
      </c>
      <c r="AS480" s="36">
        <v>1485</v>
      </c>
      <c r="AT480" s="36">
        <v>11175</v>
      </c>
      <c r="AU480" s="36">
        <v>28125</v>
      </c>
      <c r="AV480">
        <v>735</v>
      </c>
      <c r="AW480" s="36">
        <v>3380</v>
      </c>
      <c r="AX480">
        <v>398</v>
      </c>
      <c r="AY480" s="36">
        <v>2920</v>
      </c>
      <c r="AZ480">
        <v>665</v>
      </c>
      <c r="BA480" s="36">
        <v>1660</v>
      </c>
      <c r="BB480" s="36">
        <v>1385</v>
      </c>
      <c r="BC480">
        <v>790</v>
      </c>
      <c r="BD480">
        <v>615</v>
      </c>
      <c r="BE480">
        <v>925</v>
      </c>
      <c r="BF480" s="36">
        <v>1950</v>
      </c>
      <c r="BG480" s="36">
        <v>1720</v>
      </c>
      <c r="BH480">
        <v>600</v>
      </c>
      <c r="BI480" s="36">
        <v>2040</v>
      </c>
      <c r="BJ480">
        <v>186</v>
      </c>
    </row>
    <row r="481" spans="1:62" ht="15" thickBot="1" x14ac:dyDescent="0.35">
      <c r="A481" s="29">
        <v>45181</v>
      </c>
      <c r="B481" s="25">
        <v>19045.7</v>
      </c>
      <c r="C481" s="22">
        <v>9.8360000000000003</v>
      </c>
      <c r="D481" s="30">
        <f t="shared" si="7"/>
        <v>187333.50520000001</v>
      </c>
      <c r="E481" s="23"/>
      <c r="F481" s="23"/>
      <c r="G481" t="s">
        <v>841</v>
      </c>
      <c r="H481">
        <v>965</v>
      </c>
      <c r="I481" s="36">
        <v>2430</v>
      </c>
      <c r="J481" s="20">
        <v>2300</v>
      </c>
      <c r="K481" s="36">
        <v>2810</v>
      </c>
      <c r="L481" s="36">
        <v>1230</v>
      </c>
      <c r="M481" s="36">
        <v>5650</v>
      </c>
      <c r="N481" s="36">
        <v>1310</v>
      </c>
      <c r="O481" s="36">
        <v>1665</v>
      </c>
      <c r="P481">
        <v>171</v>
      </c>
      <c r="Q481" s="36">
        <v>4050</v>
      </c>
      <c r="R481">
        <v>56</v>
      </c>
      <c r="S481" s="36">
        <v>1375</v>
      </c>
      <c r="T481" s="36">
        <v>6500</v>
      </c>
      <c r="U481" s="36">
        <v>1975</v>
      </c>
      <c r="V481" s="36">
        <v>9150</v>
      </c>
      <c r="W481" s="36">
        <v>5550</v>
      </c>
      <c r="X481" s="36">
        <v>4513</v>
      </c>
      <c r="Y481">
        <v>769</v>
      </c>
      <c r="Z481" s="36">
        <v>1125</v>
      </c>
      <c r="AA481" s="36">
        <v>6556</v>
      </c>
      <c r="AB481" s="36">
        <v>7175</v>
      </c>
      <c r="AC481" s="36">
        <v>8950</v>
      </c>
      <c r="AD481" s="36">
        <v>2138</v>
      </c>
      <c r="AE481" s="36">
        <v>1295</v>
      </c>
      <c r="AF481" s="36">
        <v>1965</v>
      </c>
      <c r="AG481" s="36">
        <v>1080</v>
      </c>
      <c r="AH481">
        <v>710</v>
      </c>
      <c r="AI481" s="36">
        <v>2440</v>
      </c>
      <c r="AJ481">
        <v>236</v>
      </c>
      <c r="AK481">
        <v>478</v>
      </c>
      <c r="AL481" s="36">
        <v>7000</v>
      </c>
      <c r="AM481">
        <v>458</v>
      </c>
      <c r="AN481" s="36">
        <v>3880</v>
      </c>
      <c r="AO481" s="36">
        <v>25400</v>
      </c>
      <c r="AP481" s="36">
        <v>4050</v>
      </c>
      <c r="AQ481" s="36">
        <v>2040</v>
      </c>
      <c r="AR481">
        <v>114</v>
      </c>
      <c r="AS481" s="36">
        <v>1495</v>
      </c>
      <c r="AT481" s="36">
        <v>11225</v>
      </c>
      <c r="AU481" s="36">
        <v>27525</v>
      </c>
      <c r="AV481">
        <v>745</v>
      </c>
      <c r="AW481" s="36">
        <v>3400</v>
      </c>
      <c r="AX481">
        <v>392</v>
      </c>
      <c r="AY481" s="36">
        <v>2900</v>
      </c>
      <c r="AZ481">
        <v>665</v>
      </c>
      <c r="BA481" s="36">
        <v>1715</v>
      </c>
      <c r="BB481" s="36">
        <v>1375</v>
      </c>
      <c r="BC481">
        <v>765</v>
      </c>
      <c r="BD481">
        <v>605</v>
      </c>
      <c r="BE481">
        <v>935</v>
      </c>
      <c r="BF481" s="36">
        <v>1985</v>
      </c>
      <c r="BG481" s="36">
        <v>1675</v>
      </c>
      <c r="BH481">
        <v>610</v>
      </c>
      <c r="BI481" s="36">
        <v>2060</v>
      </c>
      <c r="BJ481">
        <v>189</v>
      </c>
    </row>
    <row r="482" spans="1:62" ht="15" thickBot="1" x14ac:dyDescent="0.35">
      <c r="A482" s="29">
        <v>45180</v>
      </c>
      <c r="B482" s="25">
        <v>19045.7</v>
      </c>
      <c r="C482" s="22">
        <v>9.8369999999999997</v>
      </c>
      <c r="D482" s="30">
        <f t="shared" si="7"/>
        <v>187352.5509</v>
      </c>
      <c r="E482" s="23"/>
      <c r="F482" s="23"/>
      <c r="G482" t="s">
        <v>842</v>
      </c>
      <c r="H482">
        <v>990</v>
      </c>
      <c r="I482" s="36">
        <v>2470</v>
      </c>
      <c r="J482" s="20">
        <v>2010</v>
      </c>
      <c r="K482" s="36">
        <v>2840</v>
      </c>
      <c r="L482" s="36">
        <v>1225</v>
      </c>
      <c r="M482" s="36">
        <v>5600</v>
      </c>
      <c r="N482" s="36">
        <v>1325</v>
      </c>
      <c r="O482" s="36">
        <v>1690</v>
      </c>
      <c r="P482">
        <v>184</v>
      </c>
      <c r="Q482" s="36">
        <v>4070</v>
      </c>
      <c r="R482">
        <v>56</v>
      </c>
      <c r="S482" s="36">
        <v>1365</v>
      </c>
      <c r="T482" s="36">
        <v>6550</v>
      </c>
      <c r="U482" s="36">
        <v>1975</v>
      </c>
      <c r="V482" s="36">
        <v>9100</v>
      </c>
      <c r="W482" s="36">
        <v>5500</v>
      </c>
      <c r="X482" s="36">
        <v>4513</v>
      </c>
      <c r="Y482">
        <v>769</v>
      </c>
      <c r="Z482" s="36">
        <v>1135</v>
      </c>
      <c r="AA482" s="36">
        <v>6482</v>
      </c>
      <c r="AB482" s="36">
        <v>7275</v>
      </c>
      <c r="AC482" s="36">
        <v>8950</v>
      </c>
      <c r="AD482" s="36">
        <v>2231</v>
      </c>
      <c r="AE482" s="36">
        <v>1300</v>
      </c>
      <c r="AF482" s="36">
        <v>1970</v>
      </c>
      <c r="AG482" s="36">
        <v>1000</v>
      </c>
      <c r="AH482">
        <v>710</v>
      </c>
      <c r="AI482" s="36">
        <v>2500</v>
      </c>
      <c r="AJ482">
        <v>230</v>
      </c>
      <c r="AK482">
        <v>486</v>
      </c>
      <c r="AL482" s="36">
        <v>6950</v>
      </c>
      <c r="AM482">
        <v>460</v>
      </c>
      <c r="AN482" s="36">
        <v>3900</v>
      </c>
      <c r="AO482" s="36">
        <v>25400</v>
      </c>
      <c r="AP482" s="36">
        <v>4290</v>
      </c>
      <c r="AQ482" s="36">
        <v>2050</v>
      </c>
      <c r="AR482">
        <v>111</v>
      </c>
      <c r="AS482" s="36">
        <v>1515</v>
      </c>
      <c r="AT482" s="36">
        <v>11525</v>
      </c>
      <c r="AU482" s="36">
        <v>28000</v>
      </c>
      <c r="AV482">
        <v>750</v>
      </c>
      <c r="AW482" s="36">
        <v>3370</v>
      </c>
      <c r="AX482">
        <v>402</v>
      </c>
      <c r="AY482" s="36">
        <v>2990</v>
      </c>
      <c r="AZ482">
        <v>665</v>
      </c>
      <c r="BA482" s="36">
        <v>1710</v>
      </c>
      <c r="BB482" s="36">
        <v>1395</v>
      </c>
      <c r="BC482">
        <v>775</v>
      </c>
      <c r="BD482">
        <v>625</v>
      </c>
      <c r="BE482">
        <v>940</v>
      </c>
      <c r="BF482" s="36">
        <v>1870</v>
      </c>
      <c r="BG482" s="36">
        <v>1690</v>
      </c>
      <c r="BH482">
        <v>615</v>
      </c>
      <c r="BI482" s="36">
        <v>2040</v>
      </c>
      <c r="BJ482">
        <v>188</v>
      </c>
    </row>
    <row r="483" spans="1:62" ht="15" thickBot="1" x14ac:dyDescent="0.35">
      <c r="A483" s="29">
        <v>45177</v>
      </c>
      <c r="B483" s="25">
        <v>19045.7</v>
      </c>
      <c r="C483" s="22">
        <v>9.6519999999999992</v>
      </c>
      <c r="D483" s="30">
        <f t="shared" si="7"/>
        <v>183829.09639999998</v>
      </c>
      <c r="E483" s="23"/>
      <c r="F483" s="23"/>
      <c r="G483" t="s">
        <v>843</v>
      </c>
      <c r="H483">
        <v>985</v>
      </c>
      <c r="I483" s="36">
        <v>2420</v>
      </c>
      <c r="J483" s="20">
        <v>1875</v>
      </c>
      <c r="K483" s="36">
        <v>2870</v>
      </c>
      <c r="L483" s="36">
        <v>1225</v>
      </c>
      <c r="M483" s="36">
        <v>5625</v>
      </c>
      <c r="N483" s="36">
        <v>1360</v>
      </c>
      <c r="O483" s="36">
        <v>1690</v>
      </c>
      <c r="P483">
        <v>183</v>
      </c>
      <c r="Q483" s="36">
        <v>4180</v>
      </c>
      <c r="R483">
        <v>56</v>
      </c>
      <c r="S483" s="36">
        <v>1375</v>
      </c>
      <c r="T483" s="36">
        <v>6450</v>
      </c>
      <c r="U483" s="36">
        <v>1975</v>
      </c>
      <c r="V483" s="36">
        <v>9150</v>
      </c>
      <c r="W483" s="36">
        <v>5550</v>
      </c>
      <c r="X483" s="36">
        <v>4525</v>
      </c>
      <c r="Y483">
        <v>774</v>
      </c>
      <c r="Z483" s="36">
        <v>1120</v>
      </c>
      <c r="AA483" s="36">
        <v>6507</v>
      </c>
      <c r="AB483" s="36">
        <v>7325</v>
      </c>
      <c r="AC483" s="36">
        <v>9000</v>
      </c>
      <c r="AD483" s="36">
        <v>2244</v>
      </c>
      <c r="AE483" s="36">
        <v>1315</v>
      </c>
      <c r="AF483" s="36">
        <v>1970</v>
      </c>
      <c r="AG483">
        <v>955</v>
      </c>
      <c r="AH483">
        <v>725</v>
      </c>
      <c r="AI483" s="36">
        <v>2500</v>
      </c>
      <c r="AJ483">
        <v>238</v>
      </c>
      <c r="AK483">
        <v>480</v>
      </c>
      <c r="AL483" s="36">
        <v>6950</v>
      </c>
      <c r="AM483">
        <v>460</v>
      </c>
      <c r="AN483" s="36">
        <v>3860</v>
      </c>
      <c r="AO483" s="36">
        <v>24500</v>
      </c>
      <c r="AP483" s="36">
        <v>4290</v>
      </c>
      <c r="AQ483" s="36">
        <v>2060</v>
      </c>
      <c r="AR483">
        <v>113</v>
      </c>
      <c r="AS483" s="36">
        <v>1475</v>
      </c>
      <c r="AT483" s="36">
        <v>11500</v>
      </c>
      <c r="AU483" s="36">
        <v>26775</v>
      </c>
      <c r="AV483">
        <v>755</v>
      </c>
      <c r="AW483" s="36">
        <v>3360</v>
      </c>
      <c r="AX483">
        <v>394</v>
      </c>
      <c r="AY483" s="36">
        <v>3000</v>
      </c>
      <c r="AZ483">
        <v>665</v>
      </c>
      <c r="BA483" s="36">
        <v>1715</v>
      </c>
      <c r="BB483" s="36">
        <v>1380</v>
      </c>
      <c r="BC483">
        <v>765</v>
      </c>
      <c r="BD483">
        <v>630</v>
      </c>
      <c r="BE483">
        <v>940</v>
      </c>
      <c r="BF483" s="36">
        <v>1890</v>
      </c>
      <c r="BG483" s="36">
        <v>1685</v>
      </c>
      <c r="BH483">
        <v>615</v>
      </c>
      <c r="BI483" s="36">
        <v>2040</v>
      </c>
      <c r="BJ483">
        <v>193</v>
      </c>
    </row>
    <row r="484" spans="1:62" ht="15" thickBot="1" x14ac:dyDescent="0.35">
      <c r="A484" s="29">
        <v>45176</v>
      </c>
      <c r="B484" s="25">
        <v>19045.7</v>
      </c>
      <c r="C484" s="22">
        <v>9.5839999999999996</v>
      </c>
      <c r="D484" s="30">
        <f t="shared" si="7"/>
        <v>182533.98879999999</v>
      </c>
      <c r="E484" s="23"/>
      <c r="F484" s="23"/>
      <c r="G484" t="s">
        <v>844</v>
      </c>
      <c r="H484">
        <v>990</v>
      </c>
      <c r="I484" s="36">
        <v>2370</v>
      </c>
      <c r="J484" s="20">
        <v>1845</v>
      </c>
      <c r="K484" s="36">
        <v>2800</v>
      </c>
      <c r="L484" s="36">
        <v>1190</v>
      </c>
      <c r="M484" s="36">
        <v>5625</v>
      </c>
      <c r="N484" s="36">
        <v>1370</v>
      </c>
      <c r="O484" s="36">
        <v>1675</v>
      </c>
      <c r="P484">
        <v>182</v>
      </c>
      <c r="Q484" s="36">
        <v>4210</v>
      </c>
      <c r="R484">
        <v>56</v>
      </c>
      <c r="S484" s="36">
        <v>1390</v>
      </c>
      <c r="T484" s="36">
        <v>6525</v>
      </c>
      <c r="U484" s="36">
        <v>1990</v>
      </c>
      <c r="V484" s="36">
        <v>9150</v>
      </c>
      <c r="W484" s="36">
        <v>5525</v>
      </c>
      <c r="X484" s="36">
        <v>4525</v>
      </c>
      <c r="Y484">
        <v>769</v>
      </c>
      <c r="Z484" s="36">
        <v>1125</v>
      </c>
      <c r="AA484" s="36">
        <v>6457</v>
      </c>
      <c r="AB484" s="36">
        <v>7325</v>
      </c>
      <c r="AC484" s="36">
        <v>8925</v>
      </c>
      <c r="AD484" s="36">
        <v>2244</v>
      </c>
      <c r="AE484" s="36">
        <v>1360</v>
      </c>
      <c r="AF484" s="36">
        <v>1950</v>
      </c>
      <c r="AG484">
        <v>935</v>
      </c>
      <c r="AH484">
        <v>745</v>
      </c>
      <c r="AI484" s="36">
        <v>2380</v>
      </c>
      <c r="AJ484">
        <v>244</v>
      </c>
      <c r="AK484">
        <v>474</v>
      </c>
      <c r="AL484" s="36">
        <v>6700</v>
      </c>
      <c r="AM484">
        <v>462</v>
      </c>
      <c r="AN484" s="36">
        <v>3850</v>
      </c>
      <c r="AO484" s="36">
        <v>24375</v>
      </c>
      <c r="AP484" s="36">
        <v>4220</v>
      </c>
      <c r="AQ484" s="36">
        <v>2070</v>
      </c>
      <c r="AR484">
        <v>114</v>
      </c>
      <c r="AS484" s="36">
        <v>1475</v>
      </c>
      <c r="AT484" s="36">
        <v>11475</v>
      </c>
      <c r="AU484" s="36">
        <v>25500</v>
      </c>
      <c r="AV484">
        <v>755</v>
      </c>
      <c r="AW484" s="36">
        <v>3340</v>
      </c>
      <c r="AX484">
        <v>394</v>
      </c>
      <c r="AY484" s="36">
        <v>2880</v>
      </c>
      <c r="AZ484">
        <v>665</v>
      </c>
      <c r="BA484" s="36">
        <v>1745</v>
      </c>
      <c r="BB484" s="36">
        <v>1370</v>
      </c>
      <c r="BC484">
        <v>745</v>
      </c>
      <c r="BD484">
        <v>625</v>
      </c>
      <c r="BE484">
        <v>950</v>
      </c>
      <c r="BF484" s="36">
        <v>1895</v>
      </c>
      <c r="BG484" s="36">
        <v>1705</v>
      </c>
      <c r="BH484">
        <v>600</v>
      </c>
      <c r="BI484" s="36">
        <v>2050</v>
      </c>
      <c r="BJ484">
        <v>193</v>
      </c>
    </row>
    <row r="485" spans="1:62" ht="15" thickBot="1" x14ac:dyDescent="0.35">
      <c r="A485" s="29">
        <v>45175</v>
      </c>
      <c r="B485" s="25">
        <v>19045.7</v>
      </c>
      <c r="C485" s="22">
        <v>9.5709999999999997</v>
      </c>
      <c r="D485" s="30">
        <f t="shared" si="7"/>
        <v>182286.3947</v>
      </c>
      <c r="E485" s="23"/>
      <c r="F485" s="23"/>
      <c r="G485" t="s">
        <v>845</v>
      </c>
      <c r="H485">
        <v>970</v>
      </c>
      <c r="I485" s="36">
        <v>2330</v>
      </c>
      <c r="J485" s="20">
        <v>1875</v>
      </c>
      <c r="K485" s="36">
        <v>2750</v>
      </c>
      <c r="L485" s="36">
        <v>1170</v>
      </c>
      <c r="M485" s="36">
        <v>5625</v>
      </c>
      <c r="N485" s="36">
        <v>1370</v>
      </c>
      <c r="O485" s="36">
        <v>1670</v>
      </c>
      <c r="P485">
        <v>174</v>
      </c>
      <c r="Q485" s="36">
        <v>4170</v>
      </c>
      <c r="R485">
        <v>54</v>
      </c>
      <c r="S485" s="36">
        <v>1390</v>
      </c>
      <c r="T485" s="36">
        <v>6575</v>
      </c>
      <c r="U485" s="36">
        <v>1990</v>
      </c>
      <c r="V485" s="36">
        <v>9150</v>
      </c>
      <c r="W485" s="36">
        <v>5350</v>
      </c>
      <c r="X485" s="36">
        <v>4450</v>
      </c>
      <c r="Y485">
        <v>774</v>
      </c>
      <c r="Z485" s="36">
        <v>1085</v>
      </c>
      <c r="AA485" s="36">
        <v>6334</v>
      </c>
      <c r="AB485" s="36">
        <v>7350</v>
      </c>
      <c r="AC485" s="36">
        <v>8725</v>
      </c>
      <c r="AD485" s="36">
        <v>2219</v>
      </c>
      <c r="AE485" s="36">
        <v>1370</v>
      </c>
      <c r="AF485" s="36">
        <v>2000</v>
      </c>
      <c r="AG485">
        <v>910</v>
      </c>
      <c r="AH485">
        <v>760</v>
      </c>
      <c r="AI485" s="36">
        <v>2430</v>
      </c>
      <c r="AJ485">
        <v>228</v>
      </c>
      <c r="AK485">
        <v>474</v>
      </c>
      <c r="AL485" s="36">
        <v>6775</v>
      </c>
      <c r="AM485">
        <v>466</v>
      </c>
      <c r="AN485" s="36">
        <v>3850</v>
      </c>
      <c r="AO485" s="36">
        <v>24250</v>
      </c>
      <c r="AP485" s="36">
        <v>4270</v>
      </c>
      <c r="AQ485" s="36">
        <v>2000</v>
      </c>
      <c r="AR485">
        <v>115</v>
      </c>
      <c r="AS485" s="36">
        <v>1495</v>
      </c>
      <c r="AT485" s="36">
        <v>11750</v>
      </c>
      <c r="AU485" s="36">
        <v>25250</v>
      </c>
      <c r="AV485">
        <v>755</v>
      </c>
      <c r="AW485" s="36">
        <v>3160</v>
      </c>
      <c r="AX485">
        <v>384</v>
      </c>
      <c r="AY485" s="36">
        <v>2830</v>
      </c>
      <c r="AZ485">
        <v>650</v>
      </c>
      <c r="BA485" s="36">
        <v>1695</v>
      </c>
      <c r="BB485" s="36">
        <v>1365</v>
      </c>
      <c r="BC485">
        <v>770</v>
      </c>
      <c r="BD485">
        <v>635</v>
      </c>
      <c r="BE485">
        <v>950</v>
      </c>
      <c r="BF485" s="36">
        <v>1850</v>
      </c>
      <c r="BG485" s="36">
        <v>1650</v>
      </c>
      <c r="BH485">
        <v>590</v>
      </c>
      <c r="BI485" s="36">
        <v>2090</v>
      </c>
      <c r="BJ485">
        <v>192</v>
      </c>
    </row>
    <row r="486" spans="1:62" ht="15" thickBot="1" x14ac:dyDescent="0.35">
      <c r="A486" s="29">
        <v>45174</v>
      </c>
      <c r="B486" s="25">
        <v>19045.7</v>
      </c>
      <c r="C486" s="22">
        <v>9.76</v>
      </c>
      <c r="D486" s="30">
        <f t="shared" si="7"/>
        <v>185886.03200000001</v>
      </c>
      <c r="E486" s="23"/>
      <c r="F486" s="23"/>
      <c r="G486" t="s">
        <v>846</v>
      </c>
      <c r="H486" s="36">
        <v>1015</v>
      </c>
      <c r="I486" s="36">
        <v>2380</v>
      </c>
      <c r="J486" s="20">
        <v>1800</v>
      </c>
      <c r="K486" s="36">
        <v>2770</v>
      </c>
      <c r="L486" s="36">
        <v>1245</v>
      </c>
      <c r="M486" s="36">
        <v>5575</v>
      </c>
      <c r="N486" s="36">
        <v>1365</v>
      </c>
      <c r="O486" s="36">
        <v>1680</v>
      </c>
      <c r="P486">
        <v>168</v>
      </c>
      <c r="Q486" s="36">
        <v>4200</v>
      </c>
      <c r="R486">
        <v>55</v>
      </c>
      <c r="S486" s="36">
        <v>1410</v>
      </c>
      <c r="T486" s="36">
        <v>6675</v>
      </c>
      <c r="U486" s="36">
        <v>1990</v>
      </c>
      <c r="V486" s="36">
        <v>9175</v>
      </c>
      <c r="W486" s="36">
        <v>5375</v>
      </c>
      <c r="X486" s="36">
        <v>4475</v>
      </c>
      <c r="Y486">
        <v>769</v>
      </c>
      <c r="Z486" s="36">
        <v>1090</v>
      </c>
      <c r="AA486" s="36">
        <v>6310</v>
      </c>
      <c r="AB486" s="36">
        <v>7300</v>
      </c>
      <c r="AC486" s="36">
        <v>8800</v>
      </c>
      <c r="AD486" s="36">
        <v>2244</v>
      </c>
      <c r="AE486" s="36">
        <v>1380</v>
      </c>
      <c r="AF486" s="36">
        <v>2020</v>
      </c>
      <c r="AG486">
        <v>905</v>
      </c>
      <c r="AH486">
        <v>780</v>
      </c>
      <c r="AI486" s="36">
        <v>2500</v>
      </c>
      <c r="AJ486">
        <v>222</v>
      </c>
      <c r="AK486">
        <v>480</v>
      </c>
      <c r="AL486" s="36">
        <v>6775</v>
      </c>
      <c r="AM486">
        <v>448</v>
      </c>
      <c r="AN486" s="36">
        <v>3910</v>
      </c>
      <c r="AO486" s="36">
        <v>24225</v>
      </c>
      <c r="AP486" s="36">
        <v>4270</v>
      </c>
      <c r="AQ486" s="36">
        <v>2030</v>
      </c>
      <c r="AR486">
        <v>118</v>
      </c>
      <c r="AS486" s="36">
        <v>1515</v>
      </c>
      <c r="AT486" s="36">
        <v>11650</v>
      </c>
      <c r="AU486" s="36">
        <v>25425</v>
      </c>
      <c r="AV486">
        <v>755</v>
      </c>
      <c r="AW486" s="36">
        <v>3260</v>
      </c>
      <c r="AX486">
        <v>400</v>
      </c>
      <c r="AY486" s="36">
        <v>2870</v>
      </c>
      <c r="AZ486">
        <v>660</v>
      </c>
      <c r="BA486" s="36">
        <v>1705</v>
      </c>
      <c r="BB486" s="36">
        <v>1370</v>
      </c>
      <c r="BC486">
        <v>790</v>
      </c>
      <c r="BD486">
        <v>645</v>
      </c>
      <c r="BE486">
        <v>950</v>
      </c>
      <c r="BF486" s="36">
        <v>1860</v>
      </c>
      <c r="BG486" s="36">
        <v>1705</v>
      </c>
      <c r="BH486">
        <v>605</v>
      </c>
      <c r="BI486" s="36">
        <v>2040</v>
      </c>
      <c r="BJ486">
        <v>195</v>
      </c>
    </row>
    <row r="487" spans="1:62" ht="15" thickBot="1" x14ac:dyDescent="0.35">
      <c r="A487" s="29">
        <v>45173</v>
      </c>
      <c r="B487" s="25">
        <v>19045.7</v>
      </c>
      <c r="C487" s="22">
        <v>10.058</v>
      </c>
      <c r="D487" s="30">
        <f t="shared" si="7"/>
        <v>191561.65059999999</v>
      </c>
      <c r="E487" s="23"/>
      <c r="F487" s="23"/>
      <c r="G487" t="s">
        <v>847</v>
      </c>
      <c r="H487" s="36">
        <v>1010</v>
      </c>
      <c r="I487" s="36">
        <v>2360</v>
      </c>
      <c r="J487" s="20">
        <v>1780</v>
      </c>
      <c r="K487" s="36">
        <v>2770</v>
      </c>
      <c r="L487" s="36">
        <v>1260</v>
      </c>
      <c r="M487" s="36">
        <v>5525</v>
      </c>
      <c r="N487" s="36">
        <v>1320</v>
      </c>
      <c r="O487" s="36">
        <v>1695</v>
      </c>
      <c r="P487">
        <v>171</v>
      </c>
      <c r="Q487" s="36">
        <v>4270</v>
      </c>
      <c r="R487">
        <v>55</v>
      </c>
      <c r="S487" s="36">
        <v>1415</v>
      </c>
      <c r="T487" s="36">
        <v>6750</v>
      </c>
      <c r="U487" s="36">
        <v>2000</v>
      </c>
      <c r="V487" s="36">
        <v>9200</v>
      </c>
      <c r="W487" s="36">
        <v>5400</v>
      </c>
      <c r="X487" s="36">
        <v>4463</v>
      </c>
      <c r="Y487">
        <v>769</v>
      </c>
      <c r="Z487" s="36">
        <v>1105</v>
      </c>
      <c r="AA487" s="36">
        <v>6285</v>
      </c>
      <c r="AB487" s="36">
        <v>7450</v>
      </c>
      <c r="AC487" s="36">
        <v>8950</v>
      </c>
      <c r="AD487" s="36">
        <v>2269</v>
      </c>
      <c r="AE487" s="36">
        <v>1375</v>
      </c>
      <c r="AF487" s="36">
        <v>2070</v>
      </c>
      <c r="AG487">
        <v>900</v>
      </c>
      <c r="AH487">
        <v>770</v>
      </c>
      <c r="AI487" s="36">
        <v>2550</v>
      </c>
      <c r="AJ487">
        <v>222</v>
      </c>
      <c r="AK487">
        <v>478</v>
      </c>
      <c r="AL487" s="36">
        <v>6875</v>
      </c>
      <c r="AM487">
        <v>450</v>
      </c>
      <c r="AN487" s="36">
        <v>3930</v>
      </c>
      <c r="AO487" s="36">
        <v>24150</v>
      </c>
      <c r="AP487" s="36">
        <v>4250</v>
      </c>
      <c r="AQ487" s="36">
        <v>2030</v>
      </c>
      <c r="AR487">
        <v>113</v>
      </c>
      <c r="AS487" s="36">
        <v>1520</v>
      </c>
      <c r="AT487" s="36">
        <v>11775</v>
      </c>
      <c r="AU487" s="36">
        <v>25200</v>
      </c>
      <c r="AV487">
        <v>755</v>
      </c>
      <c r="AW487" s="36">
        <v>3330</v>
      </c>
      <c r="AX487">
        <v>418</v>
      </c>
      <c r="AY487" s="36">
        <v>2900</v>
      </c>
      <c r="AZ487">
        <v>665</v>
      </c>
      <c r="BA487" s="36">
        <v>1710</v>
      </c>
      <c r="BB487" s="36">
        <v>1360</v>
      </c>
      <c r="BC487">
        <v>790</v>
      </c>
      <c r="BD487">
        <v>625</v>
      </c>
      <c r="BE487">
        <v>945</v>
      </c>
      <c r="BF487" s="36">
        <v>1900</v>
      </c>
      <c r="BG487" s="36">
        <v>1690</v>
      </c>
      <c r="BH487">
        <v>615</v>
      </c>
      <c r="BI487" s="36">
        <v>2080</v>
      </c>
      <c r="BJ487">
        <v>202</v>
      </c>
    </row>
    <row r="488" spans="1:62" ht="15" thickBot="1" x14ac:dyDescent="0.35">
      <c r="A488" s="29">
        <v>45170</v>
      </c>
      <c r="B488" s="25">
        <v>19045.7</v>
      </c>
      <c r="C488" s="22">
        <v>10.084</v>
      </c>
      <c r="D488" s="30">
        <f t="shared" si="7"/>
        <v>192056.8388</v>
      </c>
      <c r="E488" s="23"/>
      <c r="F488" s="23"/>
      <c r="G488" t="s">
        <v>848</v>
      </c>
      <c r="H488" s="36">
        <v>1000</v>
      </c>
      <c r="I488" s="36">
        <v>2320</v>
      </c>
      <c r="J488" s="20">
        <v>1760</v>
      </c>
      <c r="K488" s="36">
        <v>2780</v>
      </c>
      <c r="L488" s="36">
        <v>1260</v>
      </c>
      <c r="M488" s="36">
        <v>5450</v>
      </c>
      <c r="N488" s="36">
        <v>1320</v>
      </c>
      <c r="O488" s="36">
        <v>1705</v>
      </c>
      <c r="P488">
        <v>171</v>
      </c>
      <c r="Q488" s="36">
        <v>4200</v>
      </c>
      <c r="R488">
        <v>54</v>
      </c>
      <c r="S488" s="36">
        <v>1455</v>
      </c>
      <c r="T488" s="36">
        <v>6800</v>
      </c>
      <c r="U488" s="36">
        <v>1990</v>
      </c>
      <c r="V488" s="36">
        <v>9125</v>
      </c>
      <c r="W488" s="36">
        <v>5350</v>
      </c>
      <c r="X488" s="36">
        <v>4450</v>
      </c>
      <c r="Y488">
        <v>769</v>
      </c>
      <c r="Z488" s="36">
        <v>1070</v>
      </c>
      <c r="AA488" s="36">
        <v>6383</v>
      </c>
      <c r="AB488" s="36">
        <v>7450</v>
      </c>
      <c r="AC488" s="36">
        <v>9150</v>
      </c>
      <c r="AD488" s="36">
        <v>2225</v>
      </c>
      <c r="AE488" s="36">
        <v>1365</v>
      </c>
      <c r="AF488" s="36">
        <v>2020</v>
      </c>
      <c r="AG488">
        <v>890</v>
      </c>
      <c r="AH488">
        <v>755</v>
      </c>
      <c r="AI488" s="36">
        <v>2560</v>
      </c>
      <c r="AJ488">
        <v>224</v>
      </c>
      <c r="AK488">
        <v>476</v>
      </c>
      <c r="AL488" s="36">
        <v>6725</v>
      </c>
      <c r="AM488">
        <v>448</v>
      </c>
      <c r="AN488" s="36">
        <v>3920</v>
      </c>
      <c r="AO488" s="36">
        <v>24150</v>
      </c>
      <c r="AP488" s="36">
        <v>4250</v>
      </c>
      <c r="AQ488" s="36">
        <v>2010</v>
      </c>
      <c r="AR488">
        <v>109</v>
      </c>
      <c r="AS488" s="36">
        <v>1520</v>
      </c>
      <c r="AT488" s="36">
        <v>11700</v>
      </c>
      <c r="AU488" s="36">
        <v>24900</v>
      </c>
      <c r="AV488">
        <v>765</v>
      </c>
      <c r="AW488" s="36">
        <v>3380</v>
      </c>
      <c r="AX488">
        <v>418</v>
      </c>
      <c r="AY488" s="36">
        <v>2840</v>
      </c>
      <c r="AZ488">
        <v>665</v>
      </c>
      <c r="BA488" s="36">
        <v>1590</v>
      </c>
      <c r="BB488" s="36">
        <v>1340</v>
      </c>
      <c r="BC488">
        <v>775</v>
      </c>
      <c r="BD488">
        <v>610</v>
      </c>
      <c r="BE488">
        <v>950</v>
      </c>
      <c r="BF488" s="36">
        <v>1940</v>
      </c>
      <c r="BG488" s="36">
        <v>1675</v>
      </c>
      <c r="BH488">
        <v>615</v>
      </c>
      <c r="BI488" s="36">
        <v>2050</v>
      </c>
      <c r="BJ488">
        <v>200</v>
      </c>
    </row>
    <row r="489" spans="1:62" ht="15" thickBot="1" x14ac:dyDescent="0.35">
      <c r="A489" s="29">
        <v>45169</v>
      </c>
      <c r="B489" s="25">
        <v>19045.7</v>
      </c>
      <c r="C489" s="22">
        <v>10.052</v>
      </c>
      <c r="D489" s="30">
        <f t="shared" si="7"/>
        <v>191447.37640000001</v>
      </c>
      <c r="E489" s="23"/>
      <c r="F489" s="23"/>
      <c r="G489" s="21">
        <v>45267</v>
      </c>
      <c r="H489" s="36">
        <v>1050</v>
      </c>
      <c r="I489" s="36">
        <v>2370</v>
      </c>
      <c r="J489" s="20">
        <v>1765</v>
      </c>
      <c r="K489" s="36">
        <v>2780</v>
      </c>
      <c r="L489" s="36">
        <v>1295</v>
      </c>
      <c r="M489" s="36">
        <v>5450</v>
      </c>
      <c r="N489" s="36">
        <v>1305</v>
      </c>
      <c r="O489" s="36">
        <v>1740</v>
      </c>
      <c r="P489">
        <v>160</v>
      </c>
      <c r="Q489" s="36">
        <v>4320</v>
      </c>
      <c r="R489">
        <v>54</v>
      </c>
      <c r="S489" s="36">
        <v>1450</v>
      </c>
      <c r="T489" s="36">
        <v>6775</v>
      </c>
      <c r="U489" s="36">
        <v>1990</v>
      </c>
      <c r="V489" s="36">
        <v>9175</v>
      </c>
      <c r="W489" s="36">
        <v>5300</v>
      </c>
      <c r="X489" s="36">
        <v>4475</v>
      </c>
      <c r="Y489">
        <v>769</v>
      </c>
      <c r="Z489" s="36">
        <v>1090</v>
      </c>
      <c r="AA489" s="36">
        <v>6310</v>
      </c>
      <c r="AB489" s="36">
        <v>7400</v>
      </c>
      <c r="AC489" s="36">
        <v>9400</v>
      </c>
      <c r="AD489" s="36">
        <v>2250</v>
      </c>
      <c r="AE489" s="36">
        <v>1345</v>
      </c>
      <c r="AF489" s="36">
        <v>2000</v>
      </c>
      <c r="AG489">
        <v>895</v>
      </c>
      <c r="AH489">
        <v>745</v>
      </c>
      <c r="AI489" s="36">
        <v>2590</v>
      </c>
      <c r="AJ489">
        <v>224</v>
      </c>
      <c r="AK489">
        <v>480</v>
      </c>
      <c r="AL489" s="36">
        <v>6500</v>
      </c>
      <c r="AM489">
        <v>446</v>
      </c>
      <c r="AN489" s="36">
        <v>3980</v>
      </c>
      <c r="AO489" s="36">
        <v>24000</v>
      </c>
      <c r="AP489" s="36">
        <v>4210</v>
      </c>
      <c r="AQ489" s="36">
        <v>2050</v>
      </c>
      <c r="AR489">
        <v>108</v>
      </c>
      <c r="AS489" s="36">
        <v>1445</v>
      </c>
      <c r="AT489" s="36">
        <v>11650</v>
      </c>
      <c r="AU489" s="36">
        <v>25250</v>
      </c>
      <c r="AV489">
        <v>755</v>
      </c>
      <c r="AW489" s="36">
        <v>3390</v>
      </c>
      <c r="AX489">
        <v>430</v>
      </c>
      <c r="AY489" s="36">
        <v>2750</v>
      </c>
      <c r="AZ489">
        <v>665</v>
      </c>
      <c r="BA489" s="36">
        <v>1595</v>
      </c>
      <c r="BB489" s="36">
        <v>1340</v>
      </c>
      <c r="BC489">
        <v>790</v>
      </c>
      <c r="BD489">
        <v>590</v>
      </c>
      <c r="BE489">
        <v>950</v>
      </c>
      <c r="BF489" s="36">
        <v>1910</v>
      </c>
      <c r="BG489" s="36">
        <v>1715</v>
      </c>
      <c r="BH489">
        <v>615</v>
      </c>
      <c r="BI489" s="36">
        <v>2070</v>
      </c>
      <c r="BJ489">
        <v>197</v>
      </c>
    </row>
    <row r="490" spans="1:62" ht="15" thickBot="1" x14ac:dyDescent="0.35">
      <c r="A490" s="29">
        <v>45168</v>
      </c>
      <c r="B490" s="25">
        <v>19045.7</v>
      </c>
      <c r="C490" s="22">
        <v>10.19</v>
      </c>
      <c r="D490" s="30">
        <f t="shared" si="7"/>
        <v>194075.68299999999</v>
      </c>
      <c r="E490" s="23"/>
      <c r="F490" s="23"/>
      <c r="G490" s="21">
        <v>45237</v>
      </c>
      <c r="H490" s="36">
        <v>1055</v>
      </c>
      <c r="I490" s="36">
        <v>2430</v>
      </c>
      <c r="J490" s="20">
        <v>1750</v>
      </c>
      <c r="K490" s="36">
        <v>2770</v>
      </c>
      <c r="L490" s="36">
        <v>1285</v>
      </c>
      <c r="M490" s="36">
        <v>5425</v>
      </c>
      <c r="N490" s="36">
        <v>1325</v>
      </c>
      <c r="O490" s="36">
        <v>1715</v>
      </c>
      <c r="P490">
        <v>158</v>
      </c>
      <c r="Q490" s="36">
        <v>4330</v>
      </c>
      <c r="R490">
        <v>54</v>
      </c>
      <c r="S490" s="36">
        <v>1470</v>
      </c>
      <c r="T490" s="36">
        <v>6800</v>
      </c>
      <c r="U490" s="36">
        <v>2000</v>
      </c>
      <c r="V490" s="36">
        <v>9025</v>
      </c>
      <c r="W490" s="36">
        <v>5275</v>
      </c>
      <c r="X490" s="36">
        <v>4488</v>
      </c>
      <c r="Y490">
        <v>764</v>
      </c>
      <c r="Z490" s="36">
        <v>1070</v>
      </c>
      <c r="AA490" s="36">
        <v>6359</v>
      </c>
      <c r="AB490" s="36">
        <v>7300</v>
      </c>
      <c r="AC490" s="36">
        <v>9475</v>
      </c>
      <c r="AD490" s="36">
        <v>2219</v>
      </c>
      <c r="AE490" s="36">
        <v>1355</v>
      </c>
      <c r="AF490" s="36">
        <v>2030</v>
      </c>
      <c r="AG490">
        <v>895</v>
      </c>
      <c r="AH490">
        <v>760</v>
      </c>
      <c r="AI490" s="36">
        <v>2590</v>
      </c>
      <c r="AJ490">
        <v>224</v>
      </c>
      <c r="AK490">
        <v>484</v>
      </c>
      <c r="AL490" s="36">
        <v>6550</v>
      </c>
      <c r="AM490">
        <v>436</v>
      </c>
      <c r="AN490" s="36">
        <v>3980</v>
      </c>
      <c r="AO490" s="36">
        <v>24475</v>
      </c>
      <c r="AP490" s="36">
        <v>4250</v>
      </c>
      <c r="AQ490" s="36">
        <v>2040</v>
      </c>
      <c r="AR490">
        <v>106</v>
      </c>
      <c r="AS490" s="36">
        <v>1450</v>
      </c>
      <c r="AT490" s="36">
        <v>11525</v>
      </c>
      <c r="AU490" s="36">
        <v>25650</v>
      </c>
      <c r="AV490">
        <v>770</v>
      </c>
      <c r="AW490" s="36">
        <v>3350</v>
      </c>
      <c r="AX490">
        <v>420</v>
      </c>
      <c r="AY490" s="36">
        <v>2650</v>
      </c>
      <c r="AZ490">
        <v>670</v>
      </c>
      <c r="BA490" s="36">
        <v>1625</v>
      </c>
      <c r="BB490" s="36">
        <v>1340</v>
      </c>
      <c r="BC490">
        <v>795</v>
      </c>
      <c r="BD490">
        <v>590</v>
      </c>
      <c r="BE490">
        <v>940</v>
      </c>
      <c r="BF490" s="36">
        <v>2000</v>
      </c>
      <c r="BG490" s="36">
        <v>1740</v>
      </c>
      <c r="BH490">
        <v>620</v>
      </c>
      <c r="BI490" s="36">
        <v>2070</v>
      </c>
      <c r="BJ490">
        <v>193</v>
      </c>
    </row>
    <row r="491" spans="1:62" ht="15" thickBot="1" x14ac:dyDescent="0.35">
      <c r="A491" s="29">
        <v>45167</v>
      </c>
      <c r="B491" s="25">
        <v>19045.7</v>
      </c>
      <c r="C491" s="22">
        <v>10.27</v>
      </c>
      <c r="D491" s="30">
        <f t="shared" si="7"/>
        <v>195599.33900000001</v>
      </c>
      <c r="E491" s="23"/>
      <c r="F491" s="23"/>
      <c r="G491" s="21">
        <v>45206</v>
      </c>
      <c r="H491" s="36">
        <v>1065</v>
      </c>
      <c r="I491" s="36">
        <v>2420</v>
      </c>
      <c r="J491" s="20">
        <v>1750</v>
      </c>
      <c r="K491" s="36">
        <v>2710</v>
      </c>
      <c r="L491" s="36">
        <v>1250</v>
      </c>
      <c r="M491" s="36">
        <v>5400</v>
      </c>
      <c r="N491" s="36">
        <v>1310</v>
      </c>
      <c r="O491" s="36">
        <v>1715</v>
      </c>
      <c r="P491">
        <v>147</v>
      </c>
      <c r="Q491" s="36">
        <v>4340</v>
      </c>
      <c r="R491">
        <v>53</v>
      </c>
      <c r="S491" s="36">
        <v>1450</v>
      </c>
      <c r="T491" s="36">
        <v>6775</v>
      </c>
      <c r="U491" s="36">
        <v>1980</v>
      </c>
      <c r="V491" s="36">
        <v>9050</v>
      </c>
      <c r="W491" s="36">
        <v>5175</v>
      </c>
      <c r="X491" s="36">
        <v>4525</v>
      </c>
      <c r="Y491">
        <v>754</v>
      </c>
      <c r="Z491" s="36">
        <v>1065</v>
      </c>
      <c r="AA491" s="36">
        <v>6211</v>
      </c>
      <c r="AB491" s="36">
        <v>7250</v>
      </c>
      <c r="AC491" s="36">
        <v>8975</v>
      </c>
      <c r="AD491" s="36">
        <v>2244</v>
      </c>
      <c r="AE491" s="36">
        <v>1355</v>
      </c>
      <c r="AF491" s="36">
        <v>2000</v>
      </c>
      <c r="AG491">
        <v>915</v>
      </c>
      <c r="AH491">
        <v>720</v>
      </c>
      <c r="AI491" s="36">
        <v>2600</v>
      </c>
      <c r="AJ491">
        <v>224</v>
      </c>
      <c r="AK491">
        <v>492</v>
      </c>
      <c r="AL491" s="36">
        <v>6425</v>
      </c>
      <c r="AM491">
        <v>430</v>
      </c>
      <c r="AN491" s="36">
        <v>3950</v>
      </c>
      <c r="AO491" s="36">
        <v>24100</v>
      </c>
      <c r="AP491" s="36">
        <v>4250</v>
      </c>
      <c r="AQ491" s="36">
        <v>2030</v>
      </c>
      <c r="AR491">
        <v>108</v>
      </c>
      <c r="AS491" s="36">
        <v>1395</v>
      </c>
      <c r="AT491" s="36">
        <v>11325</v>
      </c>
      <c r="AU491" s="36">
        <v>25450</v>
      </c>
      <c r="AV491">
        <v>775</v>
      </c>
      <c r="AW491" s="36">
        <v>3350</v>
      </c>
      <c r="AX491">
        <v>408</v>
      </c>
      <c r="AY491" s="36">
        <v>2600</v>
      </c>
      <c r="AZ491">
        <v>680</v>
      </c>
      <c r="BA491" s="36">
        <v>1655</v>
      </c>
      <c r="BB491" s="36">
        <v>1350</v>
      </c>
      <c r="BC491">
        <v>800</v>
      </c>
      <c r="BD491">
        <v>590</v>
      </c>
      <c r="BE491">
        <v>960</v>
      </c>
      <c r="BF491" s="36">
        <v>1820</v>
      </c>
      <c r="BG491" s="36">
        <v>1760</v>
      </c>
      <c r="BH491">
        <v>620</v>
      </c>
      <c r="BI491" s="36">
        <v>2090</v>
      </c>
      <c r="BJ491">
        <v>193</v>
      </c>
    </row>
    <row r="492" spans="1:62" ht="15" thickBot="1" x14ac:dyDescent="0.35">
      <c r="A492" s="29">
        <v>45166</v>
      </c>
      <c r="B492" s="25">
        <v>19045.7</v>
      </c>
      <c r="C492" s="22">
        <v>10.132</v>
      </c>
      <c r="D492" s="30">
        <f t="shared" si="7"/>
        <v>192971.0324</v>
      </c>
      <c r="E492" s="23"/>
      <c r="F492" s="23"/>
      <c r="G492" s="21">
        <v>45114</v>
      </c>
      <c r="H492" s="36">
        <v>1035</v>
      </c>
      <c r="I492" s="36">
        <v>2380</v>
      </c>
      <c r="K492" s="36">
        <v>2680</v>
      </c>
      <c r="L492" s="36">
        <v>1255</v>
      </c>
      <c r="M492" s="36">
        <v>5375</v>
      </c>
      <c r="N492" s="36">
        <v>1310</v>
      </c>
      <c r="O492" s="36">
        <v>1735</v>
      </c>
      <c r="P492">
        <v>144</v>
      </c>
      <c r="Q492" s="36">
        <v>4310</v>
      </c>
      <c r="R492">
        <v>54</v>
      </c>
      <c r="S492" s="36">
        <v>1450</v>
      </c>
      <c r="T492" s="36">
        <v>6825</v>
      </c>
      <c r="U492" s="36">
        <v>1975</v>
      </c>
      <c r="V492" s="36">
        <v>9025</v>
      </c>
      <c r="W492" s="36">
        <v>5150</v>
      </c>
      <c r="X492" s="36">
        <v>4538</v>
      </c>
      <c r="Y492">
        <v>759</v>
      </c>
      <c r="Z492" s="36">
        <v>1045</v>
      </c>
      <c r="AA492" s="36">
        <v>6236</v>
      </c>
      <c r="AB492" s="36">
        <v>7275</v>
      </c>
      <c r="AC492" s="36">
        <v>8850</v>
      </c>
      <c r="AD492" s="36">
        <v>2269</v>
      </c>
      <c r="AE492" s="36">
        <v>1380</v>
      </c>
      <c r="AF492" s="36">
        <v>1990</v>
      </c>
      <c r="AG492">
        <v>910</v>
      </c>
      <c r="AH492">
        <v>735</v>
      </c>
      <c r="AI492" s="36">
        <v>2640</v>
      </c>
      <c r="AJ492">
        <v>218</v>
      </c>
      <c r="AK492">
        <v>500</v>
      </c>
      <c r="AL492" s="36">
        <v>6425</v>
      </c>
      <c r="AM492">
        <v>418</v>
      </c>
      <c r="AN492" s="36">
        <v>3960</v>
      </c>
      <c r="AO492" s="36">
        <v>23750</v>
      </c>
      <c r="AP492" s="36">
        <v>4240</v>
      </c>
      <c r="AQ492" s="36">
        <v>2060</v>
      </c>
      <c r="AR492">
        <v>108</v>
      </c>
      <c r="AS492" s="36">
        <v>1410</v>
      </c>
      <c r="AT492" s="36">
        <v>11275</v>
      </c>
      <c r="AU492" s="36">
        <v>24850</v>
      </c>
      <c r="AV492">
        <v>785</v>
      </c>
      <c r="AW492" s="36">
        <v>3330</v>
      </c>
      <c r="AX492">
        <v>420</v>
      </c>
      <c r="AY492" s="36">
        <v>2600</v>
      </c>
      <c r="AZ492">
        <v>680</v>
      </c>
      <c r="BA492" s="36">
        <v>1600</v>
      </c>
      <c r="BB492" s="36">
        <v>1350</v>
      </c>
      <c r="BC492">
        <v>815</v>
      </c>
      <c r="BD492">
        <v>600</v>
      </c>
      <c r="BE492">
        <v>955</v>
      </c>
      <c r="BF492" s="36">
        <v>1825</v>
      </c>
      <c r="BG492" s="36">
        <v>1755</v>
      </c>
      <c r="BH492">
        <v>600</v>
      </c>
      <c r="BI492" s="36">
        <v>2070</v>
      </c>
      <c r="BJ492">
        <v>192</v>
      </c>
    </row>
    <row r="493" spans="1:62" ht="15" thickBot="1" x14ac:dyDescent="0.35">
      <c r="A493" s="29">
        <v>45163</v>
      </c>
      <c r="B493" s="25">
        <v>19045.7</v>
      </c>
      <c r="C493" s="22">
        <v>9.8960000000000008</v>
      </c>
      <c r="D493" s="30">
        <f t="shared" si="7"/>
        <v>188476.24720000001</v>
      </c>
      <c r="E493" s="23"/>
      <c r="F493" s="23"/>
      <c r="G493" s="21">
        <v>45084</v>
      </c>
      <c r="H493" s="36">
        <v>1040</v>
      </c>
      <c r="I493" s="36">
        <v>2450</v>
      </c>
      <c r="K493" s="36">
        <v>2740</v>
      </c>
      <c r="L493" s="36">
        <v>1275</v>
      </c>
      <c r="M493" s="36">
        <v>5425</v>
      </c>
      <c r="N493" s="36">
        <v>1320</v>
      </c>
      <c r="O493" s="36">
        <v>1710</v>
      </c>
      <c r="P493">
        <v>147</v>
      </c>
      <c r="Q493" s="36">
        <v>4240</v>
      </c>
      <c r="R493">
        <v>56</v>
      </c>
      <c r="S493" s="36">
        <v>1435</v>
      </c>
      <c r="T493" s="36">
        <v>6800</v>
      </c>
      <c r="U493" s="36">
        <v>2020</v>
      </c>
      <c r="V493" s="36">
        <v>9075</v>
      </c>
      <c r="W493" s="36">
        <v>5300</v>
      </c>
      <c r="X493" s="36">
        <v>4550</v>
      </c>
      <c r="Y493">
        <v>759</v>
      </c>
      <c r="Z493" s="36">
        <v>1050</v>
      </c>
      <c r="AA493" s="36">
        <v>6260</v>
      </c>
      <c r="AB493" s="36">
        <v>7450</v>
      </c>
      <c r="AC493" s="36">
        <v>8775</v>
      </c>
      <c r="AD493" s="36">
        <v>2263</v>
      </c>
      <c r="AE493" s="36">
        <v>1375</v>
      </c>
      <c r="AF493" s="36">
        <v>1990</v>
      </c>
      <c r="AG493">
        <v>955</v>
      </c>
      <c r="AH493">
        <v>745</v>
      </c>
      <c r="AI493" s="36">
        <v>2640</v>
      </c>
      <c r="AJ493">
        <v>226</v>
      </c>
      <c r="AK493">
        <v>480</v>
      </c>
      <c r="AL493" s="36">
        <v>6250</v>
      </c>
      <c r="AM493">
        <v>424</v>
      </c>
      <c r="AN493" s="36">
        <v>3960</v>
      </c>
      <c r="AO493" s="36">
        <v>24050</v>
      </c>
      <c r="AP493" s="36">
        <v>4250</v>
      </c>
      <c r="AQ493" s="36">
        <v>2040</v>
      </c>
      <c r="AR493">
        <v>112</v>
      </c>
      <c r="AS493" s="36">
        <v>1410</v>
      </c>
      <c r="AT493" s="36">
        <v>11400</v>
      </c>
      <c r="AU493" s="36">
        <v>25600</v>
      </c>
      <c r="AV493">
        <v>795</v>
      </c>
      <c r="AW493" s="36">
        <v>3410</v>
      </c>
      <c r="AX493">
        <v>424</v>
      </c>
      <c r="AY493" s="36">
        <v>2620</v>
      </c>
      <c r="AZ493">
        <v>675</v>
      </c>
      <c r="BA493" s="36">
        <v>1590</v>
      </c>
      <c r="BB493" s="36">
        <v>1360</v>
      </c>
      <c r="BC493">
        <v>825</v>
      </c>
      <c r="BD493">
        <v>605</v>
      </c>
      <c r="BE493">
        <v>975</v>
      </c>
      <c r="BF493" s="36">
        <v>1820</v>
      </c>
      <c r="BG493" s="36">
        <v>1760</v>
      </c>
      <c r="BH493">
        <v>575</v>
      </c>
      <c r="BI493" s="36">
        <v>2100</v>
      </c>
      <c r="BJ493">
        <v>181</v>
      </c>
    </row>
    <row r="494" spans="1:62" ht="15" thickBot="1" x14ac:dyDescent="0.35">
      <c r="A494" s="29">
        <v>45162</v>
      </c>
      <c r="B494" s="25">
        <v>19045.7</v>
      </c>
      <c r="C494" s="22">
        <v>9.9260000000000002</v>
      </c>
      <c r="D494" s="30">
        <f t="shared" si="7"/>
        <v>189047.6182</v>
      </c>
      <c r="E494" s="23"/>
      <c r="F494" s="23"/>
      <c r="G494" s="21">
        <v>45053</v>
      </c>
      <c r="H494" s="36">
        <v>1055</v>
      </c>
      <c r="I494" s="36">
        <v>2420</v>
      </c>
      <c r="K494" s="36">
        <v>2620</v>
      </c>
      <c r="L494" s="36">
        <v>1280</v>
      </c>
      <c r="M494" s="36">
        <v>5450</v>
      </c>
      <c r="N494" s="36">
        <v>1305</v>
      </c>
      <c r="O494" s="36">
        <v>1750</v>
      </c>
      <c r="P494">
        <v>139</v>
      </c>
      <c r="Q494" s="36">
        <v>4250</v>
      </c>
      <c r="R494">
        <v>53</v>
      </c>
      <c r="S494" s="36">
        <v>1400</v>
      </c>
      <c r="T494" s="36">
        <v>6775</v>
      </c>
      <c r="U494" s="36">
        <v>1985</v>
      </c>
      <c r="V494" s="36">
        <v>9050</v>
      </c>
      <c r="W494" s="36">
        <v>5275</v>
      </c>
      <c r="X494" s="36">
        <v>4575</v>
      </c>
      <c r="Y494">
        <v>759</v>
      </c>
      <c r="Z494" s="36">
        <v>1075</v>
      </c>
      <c r="AA494" s="36">
        <v>6236</v>
      </c>
      <c r="AB494" s="36">
        <v>7425</v>
      </c>
      <c r="AC494" s="36">
        <v>8725</v>
      </c>
      <c r="AD494" s="36">
        <v>2244</v>
      </c>
      <c r="AE494" s="36">
        <v>1375</v>
      </c>
      <c r="AF494" s="36">
        <v>2010</v>
      </c>
      <c r="AG494">
        <v>930</v>
      </c>
      <c r="AH494">
        <v>750</v>
      </c>
      <c r="AI494" s="36">
        <v>2700</v>
      </c>
      <c r="AJ494">
        <v>214</v>
      </c>
      <c r="AK494">
        <v>482</v>
      </c>
      <c r="AL494" s="36">
        <v>6175</v>
      </c>
      <c r="AM494">
        <v>430</v>
      </c>
      <c r="AN494" s="36">
        <v>3980</v>
      </c>
      <c r="AO494" s="36">
        <v>23700</v>
      </c>
      <c r="AP494" s="36">
        <v>4310</v>
      </c>
      <c r="AQ494" s="36">
        <v>2000</v>
      </c>
      <c r="AR494">
        <v>109</v>
      </c>
      <c r="AS494" s="36">
        <v>1410</v>
      </c>
      <c r="AT494" s="36">
        <v>11450</v>
      </c>
      <c r="AU494" s="36">
        <v>24925</v>
      </c>
      <c r="AV494">
        <v>800</v>
      </c>
      <c r="AW494" s="36">
        <v>3360</v>
      </c>
      <c r="AX494">
        <v>411</v>
      </c>
      <c r="AY494" s="36">
        <v>2650</v>
      </c>
      <c r="AZ494">
        <v>690</v>
      </c>
      <c r="BA494" s="36">
        <v>1595</v>
      </c>
      <c r="BB494" s="36">
        <v>1345</v>
      </c>
      <c r="BC494">
        <v>835</v>
      </c>
      <c r="BD494">
        <v>605</v>
      </c>
      <c r="BE494">
        <v>925</v>
      </c>
      <c r="BF494" s="36">
        <v>1800</v>
      </c>
      <c r="BG494" s="36">
        <v>1750</v>
      </c>
      <c r="BH494">
        <v>580</v>
      </c>
      <c r="BI494" s="36">
        <v>2080</v>
      </c>
      <c r="BJ494">
        <v>212</v>
      </c>
    </row>
    <row r="495" spans="1:62" ht="15" thickBot="1" x14ac:dyDescent="0.35">
      <c r="A495" s="29">
        <v>45161</v>
      </c>
      <c r="B495" s="25">
        <v>19045.7</v>
      </c>
      <c r="C495" s="22">
        <v>9.8330000000000002</v>
      </c>
      <c r="D495" s="30">
        <f t="shared" si="7"/>
        <v>187276.36810000002</v>
      </c>
      <c r="E495" s="23"/>
      <c r="F495" s="23"/>
      <c r="G495" s="21">
        <v>45023</v>
      </c>
      <c r="H495" s="36">
        <v>1000</v>
      </c>
      <c r="I495" s="36">
        <v>2340</v>
      </c>
      <c r="K495" s="36">
        <v>2600</v>
      </c>
      <c r="L495" s="36">
        <v>1265</v>
      </c>
      <c r="M495" s="36">
        <v>5450</v>
      </c>
      <c r="N495" s="36">
        <v>1315</v>
      </c>
      <c r="O495" s="36">
        <v>1790</v>
      </c>
      <c r="P495">
        <v>135</v>
      </c>
      <c r="Q495" s="36">
        <v>4240</v>
      </c>
      <c r="R495">
        <v>53</v>
      </c>
      <c r="S495" s="36">
        <v>1400</v>
      </c>
      <c r="T495" s="36">
        <v>6775</v>
      </c>
      <c r="U495" s="36">
        <v>1970</v>
      </c>
      <c r="V495" s="36">
        <v>9050</v>
      </c>
      <c r="W495" s="36">
        <v>5250</v>
      </c>
      <c r="X495" s="36">
        <v>4550</v>
      </c>
      <c r="Y495">
        <v>759</v>
      </c>
      <c r="Z495" s="36">
        <v>1060</v>
      </c>
      <c r="AA495" s="36">
        <v>6162</v>
      </c>
      <c r="AB495" s="36">
        <v>7375</v>
      </c>
      <c r="AC495" s="36">
        <v>8475</v>
      </c>
      <c r="AD495" s="36">
        <v>2244</v>
      </c>
      <c r="AE495" s="36">
        <v>1410</v>
      </c>
      <c r="AF495" s="36">
        <v>1985</v>
      </c>
      <c r="AG495">
        <v>900</v>
      </c>
      <c r="AH495">
        <v>745</v>
      </c>
      <c r="AI495" s="36">
        <v>2620</v>
      </c>
      <c r="AJ495">
        <v>212</v>
      </c>
      <c r="AK495">
        <v>474</v>
      </c>
      <c r="AL495" s="36">
        <v>6075</v>
      </c>
      <c r="AM495">
        <v>456</v>
      </c>
      <c r="AN495" s="36">
        <v>3970</v>
      </c>
      <c r="AO495" s="36">
        <v>23100</v>
      </c>
      <c r="AP495" s="36">
        <v>4330</v>
      </c>
      <c r="AQ495" s="36">
        <v>1975</v>
      </c>
      <c r="AR495">
        <v>109</v>
      </c>
      <c r="AS495" s="36">
        <v>1380</v>
      </c>
      <c r="AT495" s="36">
        <v>11475</v>
      </c>
      <c r="AU495" s="36">
        <v>24825</v>
      </c>
      <c r="AV495">
        <v>790</v>
      </c>
      <c r="AW495" s="36">
        <v>3220</v>
      </c>
      <c r="AX495">
        <v>409</v>
      </c>
      <c r="AY495" s="36">
        <v>2680</v>
      </c>
      <c r="AZ495">
        <v>685</v>
      </c>
      <c r="BA495" s="36">
        <v>1560</v>
      </c>
      <c r="BB495" s="36">
        <v>1340</v>
      </c>
      <c r="BC495">
        <v>830</v>
      </c>
      <c r="BD495">
        <v>585</v>
      </c>
      <c r="BE495" s="36">
        <v>1015</v>
      </c>
      <c r="BF495" s="36">
        <v>1820</v>
      </c>
      <c r="BG495" s="36">
        <v>1720</v>
      </c>
      <c r="BH495">
        <v>560</v>
      </c>
      <c r="BI495" s="36">
        <v>2150</v>
      </c>
      <c r="BJ495">
        <v>230</v>
      </c>
    </row>
    <row r="496" spans="1:62" ht="15" thickBot="1" x14ac:dyDescent="0.35">
      <c r="A496" s="29">
        <v>45160</v>
      </c>
      <c r="B496" s="25">
        <v>19045.7</v>
      </c>
      <c r="C496" s="22">
        <v>9.8219999999999992</v>
      </c>
      <c r="D496" s="30">
        <f t="shared" si="7"/>
        <v>187066.86539999998</v>
      </c>
      <c r="E496" s="23"/>
      <c r="F496" s="23"/>
      <c r="G496" s="21">
        <v>44992</v>
      </c>
      <c r="H496">
        <v>935</v>
      </c>
      <c r="I496" s="36">
        <v>2330</v>
      </c>
      <c r="K496" s="36">
        <v>2590</v>
      </c>
      <c r="L496" s="36">
        <v>1285</v>
      </c>
      <c r="M496" s="36">
        <v>5475</v>
      </c>
      <c r="N496" s="36">
        <v>1315</v>
      </c>
      <c r="O496" s="36">
        <v>1690</v>
      </c>
      <c r="P496">
        <v>134</v>
      </c>
      <c r="Q496" s="36">
        <v>4210</v>
      </c>
      <c r="R496">
        <v>53</v>
      </c>
      <c r="S496" s="36">
        <v>1405</v>
      </c>
      <c r="T496" s="36">
        <v>6825</v>
      </c>
      <c r="U496" s="36">
        <v>1965</v>
      </c>
      <c r="V496" s="36">
        <v>9075</v>
      </c>
      <c r="W496" s="36">
        <v>5350</v>
      </c>
      <c r="X496" s="36">
        <v>4613</v>
      </c>
      <c r="Y496">
        <v>749</v>
      </c>
      <c r="Z496" s="36">
        <v>1065</v>
      </c>
      <c r="AA496" s="36">
        <v>6186</v>
      </c>
      <c r="AB496" s="36">
        <v>7250</v>
      </c>
      <c r="AC496" s="36">
        <v>8400</v>
      </c>
      <c r="AD496" s="36">
        <v>2206</v>
      </c>
      <c r="AE496" s="36">
        <v>1385</v>
      </c>
      <c r="AF496" s="36">
        <v>2020</v>
      </c>
      <c r="AG496">
        <v>895</v>
      </c>
      <c r="AH496">
        <v>725</v>
      </c>
      <c r="AI496" s="36">
        <v>2600</v>
      </c>
      <c r="AJ496">
        <v>212</v>
      </c>
      <c r="AK496">
        <v>478</v>
      </c>
      <c r="AL496" s="36">
        <v>6075</v>
      </c>
      <c r="AM496">
        <v>460</v>
      </c>
      <c r="AN496" s="36">
        <v>4000</v>
      </c>
      <c r="AO496" s="36">
        <v>23050</v>
      </c>
      <c r="AP496" s="36">
        <v>4310</v>
      </c>
      <c r="AQ496" s="36">
        <v>1960</v>
      </c>
      <c r="AR496">
        <v>112</v>
      </c>
      <c r="AS496" s="36">
        <v>1355</v>
      </c>
      <c r="AT496" s="36">
        <v>11575</v>
      </c>
      <c r="AU496" s="36">
        <v>24675</v>
      </c>
      <c r="AV496">
        <v>805</v>
      </c>
      <c r="AW496" s="36">
        <v>3150</v>
      </c>
      <c r="AX496">
        <v>402</v>
      </c>
      <c r="AY496" s="36">
        <v>2670</v>
      </c>
      <c r="AZ496">
        <v>670</v>
      </c>
      <c r="BA496" s="36">
        <v>1565</v>
      </c>
      <c r="BB496" s="36">
        <v>1310</v>
      </c>
      <c r="BC496">
        <v>855</v>
      </c>
      <c r="BD496">
        <v>590</v>
      </c>
      <c r="BE496">
        <v>975</v>
      </c>
      <c r="BF496" s="36">
        <v>1865</v>
      </c>
      <c r="BG496" s="36">
        <v>1695</v>
      </c>
      <c r="BH496">
        <v>565</v>
      </c>
      <c r="BI496" s="36">
        <v>2100</v>
      </c>
      <c r="BJ496">
        <v>238</v>
      </c>
    </row>
    <row r="497" spans="1:62" ht="15" thickBot="1" x14ac:dyDescent="0.35">
      <c r="A497" s="29">
        <v>45159</v>
      </c>
      <c r="B497" s="25">
        <v>19045.7</v>
      </c>
      <c r="C497" s="22">
        <v>9.7970000000000006</v>
      </c>
      <c r="D497" s="30">
        <f t="shared" si="7"/>
        <v>186590.72290000002</v>
      </c>
      <c r="E497" s="23"/>
      <c r="F497" s="23"/>
      <c r="G497" t="s">
        <v>849</v>
      </c>
      <c r="H497">
        <v>925</v>
      </c>
      <c r="I497" s="36">
        <v>2230</v>
      </c>
      <c r="K497" s="36">
        <v>2580</v>
      </c>
      <c r="L497" s="36">
        <v>1275</v>
      </c>
      <c r="M497" s="36">
        <v>5425</v>
      </c>
      <c r="N497" s="36">
        <v>1320</v>
      </c>
      <c r="O497" s="36">
        <v>1690</v>
      </c>
      <c r="P497">
        <v>136</v>
      </c>
      <c r="Q497" s="36">
        <v>4190</v>
      </c>
      <c r="R497">
        <v>52</v>
      </c>
      <c r="S497" s="36">
        <v>1420</v>
      </c>
      <c r="T497" s="36">
        <v>6775</v>
      </c>
      <c r="U497" s="36">
        <v>1950</v>
      </c>
      <c r="V497" s="36">
        <v>9150</v>
      </c>
      <c r="W497" s="36">
        <v>5200</v>
      </c>
      <c r="X497" s="36">
        <v>4575</v>
      </c>
      <c r="Y497">
        <v>744</v>
      </c>
      <c r="Z497" s="36">
        <v>1060</v>
      </c>
      <c r="AA497" s="36">
        <v>6211</v>
      </c>
      <c r="AB497" s="36">
        <v>7350</v>
      </c>
      <c r="AC497" s="36">
        <v>8500</v>
      </c>
      <c r="AD497" s="36">
        <v>2156</v>
      </c>
      <c r="AE497" s="36">
        <v>1340</v>
      </c>
      <c r="AF497" s="36">
        <v>2050</v>
      </c>
      <c r="AG497">
        <v>890</v>
      </c>
      <c r="AH497">
        <v>710</v>
      </c>
      <c r="AI497" s="36">
        <v>2610</v>
      </c>
      <c r="AJ497">
        <v>212</v>
      </c>
      <c r="AK497">
        <v>476</v>
      </c>
      <c r="AL497" s="36">
        <v>6075</v>
      </c>
      <c r="AM497">
        <v>474</v>
      </c>
      <c r="AN497" s="36">
        <v>4000</v>
      </c>
      <c r="AO497" s="36">
        <v>23275</v>
      </c>
      <c r="AP497" s="36">
        <v>4260</v>
      </c>
      <c r="AQ497" s="36">
        <v>1955</v>
      </c>
      <c r="AR497">
        <v>110</v>
      </c>
      <c r="AS497" s="36">
        <v>1350</v>
      </c>
      <c r="AT497" s="36">
        <v>11325</v>
      </c>
      <c r="AU497" s="36">
        <v>24125</v>
      </c>
      <c r="AV497">
        <v>810</v>
      </c>
      <c r="AW497" s="36">
        <v>3060</v>
      </c>
      <c r="AX497">
        <v>402</v>
      </c>
      <c r="AY497" s="36">
        <v>2690</v>
      </c>
      <c r="AZ497">
        <v>665</v>
      </c>
      <c r="BA497" s="36">
        <v>1590</v>
      </c>
      <c r="BB497" s="36">
        <v>1305</v>
      </c>
      <c r="BC497">
        <v>875</v>
      </c>
      <c r="BD497">
        <v>605</v>
      </c>
      <c r="BE497">
        <v>970</v>
      </c>
      <c r="BF497" s="36">
        <v>1875</v>
      </c>
      <c r="BG497" s="36">
        <v>1670</v>
      </c>
      <c r="BH497">
        <v>550</v>
      </c>
      <c r="BI497" s="36">
        <v>2070</v>
      </c>
      <c r="BJ497">
        <v>248</v>
      </c>
    </row>
    <row r="498" spans="1:62" ht="15" thickBot="1" x14ac:dyDescent="0.35">
      <c r="A498" s="29">
        <v>45156</v>
      </c>
      <c r="B498" s="25">
        <v>19045.7</v>
      </c>
      <c r="C498" s="22">
        <v>9.8699999999999992</v>
      </c>
      <c r="D498" s="30">
        <f t="shared" si="7"/>
        <v>187981.05899999998</v>
      </c>
      <c r="E498" s="23"/>
      <c r="F498" s="23"/>
      <c r="G498" t="s">
        <v>850</v>
      </c>
      <c r="H498">
        <v>930</v>
      </c>
      <c r="I498" s="36">
        <v>2210</v>
      </c>
      <c r="K498" s="36">
        <v>2600</v>
      </c>
      <c r="L498" s="36">
        <v>1280</v>
      </c>
      <c r="M498" s="36">
        <v>5450</v>
      </c>
      <c r="N498" s="36">
        <v>1315</v>
      </c>
      <c r="O498" s="36">
        <v>1665</v>
      </c>
      <c r="P498">
        <v>137</v>
      </c>
      <c r="Q498" s="36">
        <v>4240</v>
      </c>
      <c r="R498">
        <v>52</v>
      </c>
      <c r="S498" s="36">
        <v>1490</v>
      </c>
      <c r="T498" s="36">
        <v>6800</v>
      </c>
      <c r="U498" s="36">
        <v>1950</v>
      </c>
      <c r="V498" s="36">
        <v>9075</v>
      </c>
      <c r="W498" s="36">
        <v>5125</v>
      </c>
      <c r="X498" s="36">
        <v>4563</v>
      </c>
      <c r="Y498">
        <v>739</v>
      </c>
      <c r="Z498" s="36">
        <v>1070</v>
      </c>
      <c r="AA498" s="36">
        <v>6211</v>
      </c>
      <c r="AB498" s="36">
        <v>7325</v>
      </c>
      <c r="AC498" s="36">
        <v>8500</v>
      </c>
      <c r="AD498" s="36">
        <v>2194</v>
      </c>
      <c r="AE498" s="36">
        <v>1300</v>
      </c>
      <c r="AF498" s="36">
        <v>2070</v>
      </c>
      <c r="AG498">
        <v>900</v>
      </c>
      <c r="AH498">
        <v>705</v>
      </c>
      <c r="AI498" s="36">
        <v>2610</v>
      </c>
      <c r="AJ498">
        <v>212</v>
      </c>
      <c r="AK498">
        <v>476</v>
      </c>
      <c r="AL498" s="36">
        <v>6150</v>
      </c>
      <c r="AM498">
        <v>452</v>
      </c>
      <c r="AN498" s="36">
        <v>3990</v>
      </c>
      <c r="AO498" s="36">
        <v>23275</v>
      </c>
      <c r="AP498" s="36">
        <v>4230</v>
      </c>
      <c r="AQ498" s="36">
        <v>1980</v>
      </c>
      <c r="AR498">
        <v>114</v>
      </c>
      <c r="AS498" s="36">
        <v>1350</v>
      </c>
      <c r="AT498" s="36">
        <v>11325</v>
      </c>
      <c r="AU498" s="36">
        <v>24000</v>
      </c>
      <c r="AV498">
        <v>815</v>
      </c>
      <c r="AW498" s="36">
        <v>3100</v>
      </c>
      <c r="AX498">
        <v>396</v>
      </c>
      <c r="AY498" s="36">
        <v>2690</v>
      </c>
      <c r="AZ498">
        <v>670</v>
      </c>
      <c r="BA498" s="36">
        <v>1580</v>
      </c>
      <c r="BB498" s="36">
        <v>1305</v>
      </c>
      <c r="BC498">
        <v>875</v>
      </c>
      <c r="BD498">
        <v>585</v>
      </c>
      <c r="BE498">
        <v>980</v>
      </c>
      <c r="BF498" s="36">
        <v>1825</v>
      </c>
      <c r="BG498" s="36">
        <v>1655</v>
      </c>
      <c r="BH498">
        <v>545</v>
      </c>
      <c r="BI498" s="36">
        <v>2080</v>
      </c>
      <c r="BJ498">
        <v>248</v>
      </c>
    </row>
    <row r="499" spans="1:62" ht="15" thickBot="1" x14ac:dyDescent="0.35">
      <c r="A499" s="29">
        <v>45155</v>
      </c>
      <c r="B499" s="25">
        <v>19045.7</v>
      </c>
      <c r="C499" s="22">
        <v>9.91</v>
      </c>
      <c r="D499" s="30">
        <f t="shared" si="7"/>
        <v>188742.88700000002</v>
      </c>
      <c r="E499" s="23"/>
      <c r="F499" s="23"/>
      <c r="G499" t="s">
        <v>851</v>
      </c>
      <c r="H499">
        <v>955</v>
      </c>
      <c r="I499" s="36">
        <v>2230</v>
      </c>
      <c r="K499" s="36">
        <v>2610</v>
      </c>
      <c r="L499" s="36">
        <v>1320</v>
      </c>
      <c r="M499" s="36">
        <v>5400</v>
      </c>
      <c r="N499" s="36">
        <v>1330</v>
      </c>
      <c r="O499" s="36">
        <v>1680</v>
      </c>
      <c r="P499">
        <v>132</v>
      </c>
      <c r="Q499" s="36">
        <v>4150</v>
      </c>
      <c r="R499">
        <v>53</v>
      </c>
      <c r="S499" s="36">
        <v>1495</v>
      </c>
      <c r="T499" s="36">
        <v>6775</v>
      </c>
      <c r="U499" s="36">
        <v>2010</v>
      </c>
      <c r="V499" s="36">
        <v>9050</v>
      </c>
      <c r="W499" s="36">
        <v>5075</v>
      </c>
      <c r="X499" s="36">
        <v>4513</v>
      </c>
      <c r="Y499">
        <v>739</v>
      </c>
      <c r="Z499" s="36">
        <v>1095</v>
      </c>
      <c r="AA499" s="36">
        <v>6211</v>
      </c>
      <c r="AB499" s="36">
        <v>7300</v>
      </c>
      <c r="AC499" s="36">
        <v>8275</v>
      </c>
      <c r="AD499" s="36">
        <v>2175</v>
      </c>
      <c r="AE499" s="36">
        <v>1325</v>
      </c>
      <c r="AF499" s="36">
        <v>2050</v>
      </c>
      <c r="AG499">
        <v>905</v>
      </c>
      <c r="AH499">
        <v>715</v>
      </c>
      <c r="AI499" s="36">
        <v>2610</v>
      </c>
      <c r="AJ499">
        <v>214</v>
      </c>
      <c r="AK499">
        <v>480</v>
      </c>
      <c r="AL499" s="36">
        <v>6125</v>
      </c>
      <c r="AM499">
        <v>452</v>
      </c>
      <c r="AN499" s="36">
        <v>3950</v>
      </c>
      <c r="AO499" s="36">
        <v>23375</v>
      </c>
      <c r="AP499" s="36">
        <v>4270</v>
      </c>
      <c r="AQ499" s="36">
        <v>1930</v>
      </c>
      <c r="AR499">
        <v>113</v>
      </c>
      <c r="AS499" s="36">
        <v>1350</v>
      </c>
      <c r="AT499" s="36">
        <v>11175</v>
      </c>
      <c r="AU499" s="36">
        <v>23900</v>
      </c>
      <c r="AV499">
        <v>830</v>
      </c>
      <c r="AW499" s="36">
        <v>3150</v>
      </c>
      <c r="AX499">
        <v>411</v>
      </c>
      <c r="AY499" s="36">
        <v>2650</v>
      </c>
      <c r="AZ499">
        <v>670</v>
      </c>
      <c r="BA499" s="36">
        <v>1570</v>
      </c>
      <c r="BB499" s="36">
        <v>1305</v>
      </c>
      <c r="BC499">
        <v>880</v>
      </c>
      <c r="BD499">
        <v>590</v>
      </c>
      <c r="BE499">
        <v>970</v>
      </c>
      <c r="BF499" s="36">
        <v>1890</v>
      </c>
      <c r="BG499" s="36">
        <v>1735</v>
      </c>
      <c r="BH499">
        <v>550</v>
      </c>
      <c r="BI499" s="36">
        <v>2080</v>
      </c>
      <c r="BJ499">
        <v>246</v>
      </c>
    </row>
    <row r="500" spans="1:62" ht="15" thickBot="1" x14ac:dyDescent="0.35">
      <c r="A500" s="29">
        <v>45154</v>
      </c>
      <c r="B500" s="25">
        <v>19045.7</v>
      </c>
      <c r="C500" s="22">
        <v>9.8670000000000009</v>
      </c>
      <c r="D500" s="30">
        <f t="shared" si="7"/>
        <v>187923.92190000002</v>
      </c>
      <c r="E500" s="23"/>
      <c r="F500" s="23"/>
      <c r="G500" t="s">
        <v>852</v>
      </c>
      <c r="H500">
        <v>935</v>
      </c>
      <c r="I500" s="36">
        <v>2260</v>
      </c>
      <c r="K500" s="36">
        <v>2590</v>
      </c>
      <c r="L500" s="36">
        <v>1300</v>
      </c>
      <c r="M500" s="36">
        <v>5475</v>
      </c>
      <c r="N500" s="36">
        <v>1330</v>
      </c>
      <c r="O500" s="36">
        <v>1690</v>
      </c>
      <c r="P500">
        <v>135</v>
      </c>
      <c r="Q500" s="36">
        <v>4250</v>
      </c>
      <c r="R500">
        <v>55</v>
      </c>
      <c r="S500" s="36">
        <v>1515</v>
      </c>
      <c r="T500" s="36">
        <v>6775</v>
      </c>
      <c r="U500" s="36">
        <v>2010</v>
      </c>
      <c r="V500" s="36">
        <v>9050</v>
      </c>
      <c r="W500" s="36">
        <v>5075</v>
      </c>
      <c r="X500" s="36">
        <v>4525</v>
      </c>
      <c r="Y500">
        <v>729</v>
      </c>
      <c r="Z500" s="36">
        <v>1110</v>
      </c>
      <c r="AA500" s="36">
        <v>6260</v>
      </c>
      <c r="AB500" s="36">
        <v>7225</v>
      </c>
      <c r="AC500" s="36">
        <v>7925</v>
      </c>
      <c r="AD500" s="36">
        <v>2150</v>
      </c>
      <c r="AE500" s="36">
        <v>1280</v>
      </c>
      <c r="AF500" s="36">
        <v>2020</v>
      </c>
      <c r="AG500">
        <v>920</v>
      </c>
      <c r="AH500">
        <v>725</v>
      </c>
      <c r="AI500" s="36">
        <v>2640</v>
      </c>
      <c r="AJ500">
        <v>214</v>
      </c>
      <c r="AK500">
        <v>482</v>
      </c>
      <c r="AL500" s="36">
        <v>6025</v>
      </c>
      <c r="AM500">
        <v>460</v>
      </c>
      <c r="AN500" s="36">
        <v>3940</v>
      </c>
      <c r="AO500" s="36">
        <v>23525</v>
      </c>
      <c r="AP500" s="36">
        <v>4250</v>
      </c>
      <c r="AQ500" s="36">
        <v>1930</v>
      </c>
      <c r="AR500">
        <v>115</v>
      </c>
      <c r="AS500" s="36">
        <v>1340</v>
      </c>
      <c r="AT500" s="36">
        <v>11175</v>
      </c>
      <c r="AU500" s="36">
        <v>24025</v>
      </c>
      <c r="AV500">
        <v>820</v>
      </c>
      <c r="AW500" s="36">
        <v>3030</v>
      </c>
      <c r="AX500">
        <v>391</v>
      </c>
      <c r="AY500" s="36">
        <v>2680</v>
      </c>
      <c r="AZ500">
        <v>670</v>
      </c>
      <c r="BA500" s="36">
        <v>1630</v>
      </c>
      <c r="BB500" s="36">
        <v>1310</v>
      </c>
      <c r="BC500">
        <v>870</v>
      </c>
      <c r="BD500">
        <v>600</v>
      </c>
      <c r="BE500" s="36">
        <v>1065</v>
      </c>
      <c r="BF500" s="36">
        <v>1920</v>
      </c>
      <c r="BG500" s="36">
        <v>1780</v>
      </c>
      <c r="BH500">
        <v>565</v>
      </c>
      <c r="BI500" s="36">
        <v>2100</v>
      </c>
      <c r="BJ500">
        <v>252</v>
      </c>
    </row>
    <row r="501" spans="1:62" ht="15" thickBot="1" x14ac:dyDescent="0.35">
      <c r="A501" s="29">
        <v>45153</v>
      </c>
      <c r="B501" s="25">
        <v>19045.7</v>
      </c>
      <c r="C501" s="22">
        <v>9.92</v>
      </c>
      <c r="D501" s="30">
        <f t="shared" si="7"/>
        <v>188933.34400000001</v>
      </c>
      <c r="E501" s="23"/>
      <c r="F501" s="23"/>
      <c r="G501" t="s">
        <v>853</v>
      </c>
      <c r="H501">
        <v>840</v>
      </c>
      <c r="I501" s="36">
        <v>2260</v>
      </c>
      <c r="K501" s="36">
        <v>2590</v>
      </c>
      <c r="L501" s="36">
        <v>1295</v>
      </c>
      <c r="M501" s="36">
        <v>5575</v>
      </c>
      <c r="N501" s="36">
        <v>1340</v>
      </c>
      <c r="O501" s="36">
        <v>1640</v>
      </c>
      <c r="P501">
        <v>139</v>
      </c>
      <c r="Q501" s="36">
        <v>4310</v>
      </c>
      <c r="R501">
        <v>55</v>
      </c>
      <c r="S501" s="36">
        <v>1500</v>
      </c>
      <c r="T501" s="36">
        <v>6925</v>
      </c>
      <c r="U501" s="36">
        <v>2010</v>
      </c>
      <c r="V501" s="36">
        <v>9125</v>
      </c>
      <c r="W501" s="36">
        <v>5100</v>
      </c>
      <c r="X501" s="36">
        <v>4550</v>
      </c>
      <c r="Y501">
        <v>739</v>
      </c>
      <c r="Z501" s="36">
        <v>1130</v>
      </c>
      <c r="AA501" s="36">
        <v>6334</v>
      </c>
      <c r="AB501" s="36">
        <v>7375</v>
      </c>
      <c r="AC501" s="36">
        <v>8000</v>
      </c>
      <c r="AD501" s="36">
        <v>2213</v>
      </c>
      <c r="AE501" s="36">
        <v>1260</v>
      </c>
      <c r="AF501" s="36">
        <v>2050</v>
      </c>
      <c r="AG501">
        <v>930</v>
      </c>
      <c r="AH501">
        <v>765</v>
      </c>
      <c r="AI501" s="36">
        <v>2690</v>
      </c>
      <c r="AJ501">
        <v>220</v>
      </c>
      <c r="AK501">
        <v>476</v>
      </c>
      <c r="AL501" s="36">
        <v>6025</v>
      </c>
      <c r="AM501">
        <v>466</v>
      </c>
      <c r="AN501" s="36">
        <v>3980</v>
      </c>
      <c r="AO501" s="36">
        <v>23350</v>
      </c>
      <c r="AP501" s="36">
        <v>4360</v>
      </c>
      <c r="AQ501" s="36">
        <v>1955</v>
      </c>
      <c r="AR501">
        <v>118</v>
      </c>
      <c r="AS501" s="36">
        <v>1350</v>
      </c>
      <c r="AT501" s="36">
        <v>11325</v>
      </c>
      <c r="AU501" s="36">
        <v>24000</v>
      </c>
      <c r="AV501">
        <v>820</v>
      </c>
      <c r="AW501" s="36">
        <v>3010</v>
      </c>
      <c r="AX501">
        <v>396</v>
      </c>
      <c r="AY501" s="36">
        <v>2600</v>
      </c>
      <c r="AZ501">
        <v>680</v>
      </c>
      <c r="BA501" s="36">
        <v>1680</v>
      </c>
      <c r="BB501" s="36">
        <v>1305</v>
      </c>
      <c r="BC501">
        <v>865</v>
      </c>
      <c r="BD501">
        <v>605</v>
      </c>
      <c r="BE501" s="36">
        <v>1015</v>
      </c>
      <c r="BF501" s="36">
        <v>1935</v>
      </c>
      <c r="BG501" s="36">
        <v>1705</v>
      </c>
      <c r="BH501">
        <v>565</v>
      </c>
      <c r="BI501" s="36">
        <v>2080</v>
      </c>
      <c r="BJ501">
        <v>250</v>
      </c>
    </row>
    <row r="502" spans="1:62" ht="15" thickBot="1" x14ac:dyDescent="0.35">
      <c r="A502" s="29">
        <v>45152</v>
      </c>
      <c r="B502" s="25">
        <v>19045.7</v>
      </c>
      <c r="C502" s="22">
        <v>9.9760000000000009</v>
      </c>
      <c r="D502" s="30">
        <f t="shared" si="7"/>
        <v>189999.90320000003</v>
      </c>
      <c r="E502" s="23"/>
      <c r="F502" s="23"/>
      <c r="G502" t="s">
        <v>854</v>
      </c>
      <c r="H502">
        <v>805</v>
      </c>
      <c r="I502" s="36">
        <v>2270</v>
      </c>
      <c r="K502" s="36">
        <v>2580</v>
      </c>
      <c r="L502" s="36">
        <v>1295</v>
      </c>
      <c r="M502" s="36">
        <v>5550</v>
      </c>
      <c r="N502" s="36">
        <v>1300</v>
      </c>
      <c r="O502" s="36">
        <v>1645</v>
      </c>
      <c r="P502">
        <v>128</v>
      </c>
      <c r="Q502" s="36">
        <v>4260</v>
      </c>
      <c r="R502">
        <v>55</v>
      </c>
      <c r="S502" s="36">
        <v>1505</v>
      </c>
      <c r="T502" s="36">
        <v>6800</v>
      </c>
      <c r="U502" s="36">
        <v>2020</v>
      </c>
      <c r="V502" s="36">
        <v>9050</v>
      </c>
      <c r="W502" s="36">
        <v>5100</v>
      </c>
      <c r="X502" s="36">
        <v>4538</v>
      </c>
      <c r="Y502">
        <v>759</v>
      </c>
      <c r="Z502" s="36">
        <v>1100</v>
      </c>
      <c r="AA502" s="36">
        <v>6383</v>
      </c>
      <c r="AB502" s="36">
        <v>7150</v>
      </c>
      <c r="AC502" s="36">
        <v>8000</v>
      </c>
      <c r="AD502" s="36">
        <v>2138</v>
      </c>
      <c r="AE502" s="36">
        <v>1225</v>
      </c>
      <c r="AF502" s="36">
        <v>2070</v>
      </c>
      <c r="AG502">
        <v>905</v>
      </c>
      <c r="AH502">
        <v>730</v>
      </c>
      <c r="AI502" s="36">
        <v>2660</v>
      </c>
      <c r="AJ502">
        <v>210</v>
      </c>
      <c r="AK502">
        <v>472</v>
      </c>
      <c r="AL502" s="36">
        <v>6025</v>
      </c>
      <c r="AM502">
        <v>442</v>
      </c>
      <c r="AN502" s="36">
        <v>3990</v>
      </c>
      <c r="AO502" s="36">
        <v>23125</v>
      </c>
      <c r="AP502" s="36">
        <v>4300</v>
      </c>
      <c r="AQ502" s="36">
        <v>1965</v>
      </c>
      <c r="AR502">
        <v>118</v>
      </c>
      <c r="AS502" s="36">
        <v>1360</v>
      </c>
      <c r="AT502" s="36">
        <v>11200</v>
      </c>
      <c r="AU502" s="36">
        <v>23925</v>
      </c>
      <c r="AV502">
        <v>815</v>
      </c>
      <c r="AW502" s="36">
        <v>2910</v>
      </c>
      <c r="AX502">
        <v>392</v>
      </c>
      <c r="AY502" s="36">
        <v>2700</v>
      </c>
      <c r="AZ502">
        <v>670</v>
      </c>
      <c r="BA502" s="36">
        <v>1555</v>
      </c>
      <c r="BB502" s="36">
        <v>1315</v>
      </c>
      <c r="BC502">
        <v>845</v>
      </c>
      <c r="BD502">
        <v>600</v>
      </c>
      <c r="BE502" s="36">
        <v>1005</v>
      </c>
      <c r="BF502" s="36">
        <v>1930</v>
      </c>
      <c r="BG502" s="36">
        <v>1705</v>
      </c>
      <c r="BH502">
        <v>570</v>
      </c>
      <c r="BI502" s="36">
        <v>2070</v>
      </c>
      <c r="BJ502">
        <v>246</v>
      </c>
    </row>
    <row r="503" spans="1:62" ht="15" thickBot="1" x14ac:dyDescent="0.35">
      <c r="A503" s="29">
        <v>45149</v>
      </c>
      <c r="B503" s="25">
        <v>19045.7</v>
      </c>
      <c r="C503" s="22">
        <v>9.9410000000000007</v>
      </c>
      <c r="D503" s="30">
        <f t="shared" si="7"/>
        <v>189333.30370000002</v>
      </c>
      <c r="E503" s="23"/>
      <c r="F503" s="23"/>
      <c r="G503" t="s">
        <v>855</v>
      </c>
      <c r="H503">
        <v>815</v>
      </c>
      <c r="I503" s="36">
        <v>2260</v>
      </c>
      <c r="K503" s="36">
        <v>2600</v>
      </c>
      <c r="L503" s="36">
        <v>1345</v>
      </c>
      <c r="M503" s="36">
        <v>5525</v>
      </c>
      <c r="N503" s="36">
        <v>1300</v>
      </c>
      <c r="O503" s="36">
        <v>1650</v>
      </c>
      <c r="P503">
        <v>131</v>
      </c>
      <c r="Q503" s="36">
        <v>4270</v>
      </c>
      <c r="R503">
        <v>55</v>
      </c>
      <c r="S503" s="36">
        <v>1445</v>
      </c>
      <c r="T503" s="36">
        <v>6875</v>
      </c>
      <c r="U503" s="36">
        <v>2030</v>
      </c>
      <c r="V503" s="36">
        <v>9000</v>
      </c>
      <c r="W503" s="36">
        <v>5125</v>
      </c>
      <c r="X503" s="36">
        <v>4525</v>
      </c>
      <c r="Y503">
        <v>769</v>
      </c>
      <c r="Z503" s="36">
        <v>1145</v>
      </c>
      <c r="AA503" s="36">
        <v>6408</v>
      </c>
      <c r="AB503" s="36">
        <v>7400</v>
      </c>
      <c r="AC503" s="36">
        <v>8175</v>
      </c>
      <c r="AD503" s="36">
        <v>2094</v>
      </c>
      <c r="AE503" s="36">
        <v>1235</v>
      </c>
      <c r="AF503" s="36">
        <v>2070</v>
      </c>
      <c r="AG503">
        <v>905</v>
      </c>
      <c r="AH503">
        <v>750</v>
      </c>
      <c r="AI503" s="36">
        <v>2650</v>
      </c>
      <c r="AJ503">
        <v>220</v>
      </c>
      <c r="AK503">
        <v>482</v>
      </c>
      <c r="AL503" s="36">
        <v>6000</v>
      </c>
      <c r="AM503">
        <v>476</v>
      </c>
      <c r="AN503" s="36">
        <v>3960</v>
      </c>
      <c r="AO503" s="36">
        <v>23150</v>
      </c>
      <c r="AP503" s="36">
        <v>4380</v>
      </c>
      <c r="AQ503" s="36">
        <v>1970</v>
      </c>
      <c r="AR503">
        <v>117</v>
      </c>
      <c r="AS503" s="36">
        <v>1350</v>
      </c>
      <c r="AT503" s="36">
        <v>11250</v>
      </c>
      <c r="AU503" s="36">
        <v>24000</v>
      </c>
      <c r="AV503">
        <v>815</v>
      </c>
      <c r="AW503" s="36">
        <v>3030</v>
      </c>
      <c r="AX503">
        <v>392</v>
      </c>
      <c r="AY503" s="36">
        <v>2650</v>
      </c>
      <c r="AZ503">
        <v>685</v>
      </c>
      <c r="BA503" s="36">
        <v>1690</v>
      </c>
      <c r="BB503" s="36">
        <v>1315</v>
      </c>
      <c r="BC503">
        <v>840</v>
      </c>
      <c r="BD503">
        <v>620</v>
      </c>
      <c r="BE503" s="36">
        <v>1035</v>
      </c>
      <c r="BF503" s="36">
        <v>2030</v>
      </c>
      <c r="BG503" s="36">
        <v>1685</v>
      </c>
      <c r="BH503">
        <v>570</v>
      </c>
      <c r="BI503" s="36">
        <v>2070</v>
      </c>
      <c r="BJ503">
        <v>246</v>
      </c>
    </row>
    <row r="504" spans="1:62" ht="15" thickBot="1" x14ac:dyDescent="0.35">
      <c r="A504" s="29">
        <v>45148</v>
      </c>
      <c r="B504" s="25">
        <v>19045.7</v>
      </c>
      <c r="C504" s="22">
        <v>10.012</v>
      </c>
      <c r="D504" s="30">
        <f t="shared" si="7"/>
        <v>190685.54840000003</v>
      </c>
      <c r="E504" s="23"/>
      <c r="F504" s="23"/>
      <c r="G504" t="s">
        <v>856</v>
      </c>
      <c r="H504">
        <v>810</v>
      </c>
      <c r="I504" s="36">
        <v>2320</v>
      </c>
      <c r="K504" s="36">
        <v>2580</v>
      </c>
      <c r="L504" s="36">
        <v>1320</v>
      </c>
      <c r="M504" s="36">
        <v>5550</v>
      </c>
      <c r="N504" s="36">
        <v>1280</v>
      </c>
      <c r="O504" s="36">
        <v>1670</v>
      </c>
      <c r="P504">
        <v>132</v>
      </c>
      <c r="Q504" s="36">
        <v>4250</v>
      </c>
      <c r="R504">
        <v>54</v>
      </c>
      <c r="S504" s="36">
        <v>1450</v>
      </c>
      <c r="T504" s="36">
        <v>6850</v>
      </c>
      <c r="U504" s="36">
        <v>2060</v>
      </c>
      <c r="V504" s="36">
        <v>9050</v>
      </c>
      <c r="W504" s="36">
        <v>5150</v>
      </c>
      <c r="X504" s="36">
        <v>4513</v>
      </c>
      <c r="Y504">
        <v>769</v>
      </c>
      <c r="Z504" s="36">
        <v>1125</v>
      </c>
      <c r="AA504" s="36">
        <v>6507</v>
      </c>
      <c r="AB504" s="36">
        <v>7275</v>
      </c>
      <c r="AC504" s="36">
        <v>7950</v>
      </c>
      <c r="AD504" s="36">
        <v>2275</v>
      </c>
      <c r="AE504" s="36">
        <v>1240</v>
      </c>
      <c r="AF504" s="36">
        <v>2100</v>
      </c>
      <c r="AG504">
        <v>915</v>
      </c>
      <c r="AH504">
        <v>770</v>
      </c>
      <c r="AI504" s="36">
        <v>2720</v>
      </c>
      <c r="AJ504">
        <v>218</v>
      </c>
      <c r="AK504">
        <v>486</v>
      </c>
      <c r="AL504" s="36">
        <v>6000</v>
      </c>
      <c r="AM504">
        <v>472</v>
      </c>
      <c r="AN504" s="36">
        <v>3970</v>
      </c>
      <c r="AO504" s="36">
        <v>22900</v>
      </c>
      <c r="AP504" s="36">
        <v>4390</v>
      </c>
      <c r="AQ504" s="36">
        <v>2020</v>
      </c>
      <c r="AR504">
        <v>117</v>
      </c>
      <c r="AS504" s="36">
        <v>1350</v>
      </c>
      <c r="AT504" s="36">
        <v>11200</v>
      </c>
      <c r="AU504" s="36">
        <v>24225</v>
      </c>
      <c r="AV504">
        <v>815</v>
      </c>
      <c r="AW504" s="36">
        <v>3040</v>
      </c>
      <c r="AX504">
        <v>406</v>
      </c>
      <c r="AY504" s="36">
        <v>2670</v>
      </c>
      <c r="AZ504">
        <v>670</v>
      </c>
      <c r="BA504" s="36">
        <v>1770</v>
      </c>
      <c r="BB504" s="36">
        <v>1310</v>
      </c>
      <c r="BC504">
        <v>840</v>
      </c>
      <c r="BD504">
        <v>585</v>
      </c>
      <c r="BE504">
        <v>910</v>
      </c>
      <c r="BF504" s="36">
        <v>1970</v>
      </c>
      <c r="BG504" s="36">
        <v>1715</v>
      </c>
      <c r="BH504">
        <v>565</v>
      </c>
      <c r="BI504" s="36">
        <v>2070</v>
      </c>
      <c r="BJ504">
        <v>260</v>
      </c>
    </row>
    <row r="505" spans="1:62" ht="15" thickBot="1" x14ac:dyDescent="0.35">
      <c r="A505" s="29">
        <v>45147</v>
      </c>
      <c r="B505" s="25">
        <v>19045.7</v>
      </c>
      <c r="C505" s="22">
        <v>9.8659999999999997</v>
      </c>
      <c r="D505" s="30">
        <f t="shared" si="7"/>
        <v>187904.8762</v>
      </c>
      <c r="E505" s="23"/>
      <c r="F505" s="23"/>
      <c r="G505" t="s">
        <v>857</v>
      </c>
      <c r="H505">
        <v>820</v>
      </c>
      <c r="I505" s="36">
        <v>2300</v>
      </c>
      <c r="K505" s="36">
        <v>2650</v>
      </c>
      <c r="L505" s="36">
        <v>1315</v>
      </c>
      <c r="M505" s="36">
        <v>5525</v>
      </c>
      <c r="N505" s="36">
        <v>1280</v>
      </c>
      <c r="O505" s="36">
        <v>1680</v>
      </c>
      <c r="P505">
        <v>133</v>
      </c>
      <c r="Q505" s="36">
        <v>4300</v>
      </c>
      <c r="R505">
        <v>56</v>
      </c>
      <c r="S505" s="36">
        <v>1465</v>
      </c>
      <c r="T505" s="36">
        <v>6875</v>
      </c>
      <c r="U505" s="36">
        <v>2040</v>
      </c>
      <c r="V505" s="36">
        <v>9050</v>
      </c>
      <c r="W505" s="36">
        <v>5125</v>
      </c>
      <c r="X505" s="36">
        <v>4550</v>
      </c>
      <c r="Y505">
        <v>749</v>
      </c>
      <c r="Z505" s="36">
        <v>1135</v>
      </c>
      <c r="AA505" s="36">
        <v>6507</v>
      </c>
      <c r="AB505" s="36">
        <v>7450</v>
      </c>
      <c r="AC505" s="36">
        <v>7850</v>
      </c>
      <c r="AD505" s="36">
        <v>2250</v>
      </c>
      <c r="AE505" s="36">
        <v>1240</v>
      </c>
      <c r="AF505" s="36">
        <v>2080</v>
      </c>
      <c r="AG505">
        <v>900</v>
      </c>
      <c r="AH505">
        <v>685</v>
      </c>
      <c r="AI505" s="36">
        <v>2700</v>
      </c>
      <c r="AJ505">
        <v>224</v>
      </c>
      <c r="AK505">
        <v>488</v>
      </c>
      <c r="AL505" s="36">
        <v>6075</v>
      </c>
      <c r="AM505">
        <v>476</v>
      </c>
      <c r="AN505" s="36">
        <v>4020</v>
      </c>
      <c r="AO505" s="36">
        <v>23150</v>
      </c>
      <c r="AP505" s="36">
        <v>4520</v>
      </c>
      <c r="AQ505" s="36">
        <v>2020</v>
      </c>
      <c r="AR505">
        <v>116</v>
      </c>
      <c r="AS505" s="36">
        <v>1375</v>
      </c>
      <c r="AT505" s="36">
        <v>11325</v>
      </c>
      <c r="AU505" s="36">
        <v>24250</v>
      </c>
      <c r="AV505">
        <v>815</v>
      </c>
      <c r="AW505" s="36">
        <v>3030</v>
      </c>
      <c r="AX505">
        <v>402</v>
      </c>
      <c r="AY505" s="36">
        <v>2780</v>
      </c>
      <c r="AZ505">
        <v>650</v>
      </c>
      <c r="BA505" s="36">
        <v>1735</v>
      </c>
      <c r="BB505" s="36">
        <v>1315</v>
      </c>
      <c r="BC505">
        <v>840</v>
      </c>
      <c r="BD505">
        <v>590</v>
      </c>
      <c r="BE505" s="36">
        <v>1070</v>
      </c>
      <c r="BF505" s="36">
        <v>1920</v>
      </c>
      <c r="BG505" s="36">
        <v>1685</v>
      </c>
      <c r="BH505">
        <v>540</v>
      </c>
      <c r="BI505" s="36">
        <v>2080</v>
      </c>
      <c r="BJ505">
        <v>256</v>
      </c>
    </row>
    <row r="506" spans="1:62" ht="15" thickBot="1" x14ac:dyDescent="0.35">
      <c r="A506" s="29">
        <v>45146</v>
      </c>
      <c r="B506" s="25">
        <v>19045.7</v>
      </c>
      <c r="C506" s="22">
        <v>9.7100000000000009</v>
      </c>
      <c r="D506" s="30">
        <f t="shared" si="7"/>
        <v>184933.74700000003</v>
      </c>
      <c r="E506" s="23"/>
      <c r="F506" s="23"/>
      <c r="G506" t="s">
        <v>858</v>
      </c>
      <c r="H506">
        <v>830</v>
      </c>
      <c r="I506" s="36">
        <v>2250</v>
      </c>
      <c r="K506" s="36">
        <v>2700</v>
      </c>
      <c r="L506" s="36">
        <v>1340</v>
      </c>
      <c r="M506" s="36">
        <v>5550</v>
      </c>
      <c r="N506" s="36">
        <v>1260</v>
      </c>
      <c r="O506" s="36">
        <v>1670</v>
      </c>
      <c r="P506">
        <v>131</v>
      </c>
      <c r="Q506" s="36">
        <v>4300</v>
      </c>
      <c r="R506">
        <v>61</v>
      </c>
      <c r="S506" s="36">
        <v>1470</v>
      </c>
      <c r="T506" s="36">
        <v>6900</v>
      </c>
      <c r="U506" s="36">
        <v>2030</v>
      </c>
      <c r="V506" s="36">
        <v>9075</v>
      </c>
      <c r="W506" s="36">
        <v>5050</v>
      </c>
      <c r="X506" s="36">
        <v>4488</v>
      </c>
      <c r="Y506">
        <v>744</v>
      </c>
      <c r="Z506" s="36">
        <v>1155</v>
      </c>
      <c r="AA506" s="36">
        <v>6433</v>
      </c>
      <c r="AB506" s="36">
        <v>7425</v>
      </c>
      <c r="AC506" s="36">
        <v>7775</v>
      </c>
      <c r="AD506" s="36">
        <v>2188</v>
      </c>
      <c r="AE506" s="36">
        <v>1225</v>
      </c>
      <c r="AF506" s="36">
        <v>2050</v>
      </c>
      <c r="AG506">
        <v>900</v>
      </c>
      <c r="AH506">
        <v>690</v>
      </c>
      <c r="AI506" s="36">
        <v>2740</v>
      </c>
      <c r="AJ506">
        <v>230</v>
      </c>
      <c r="AK506">
        <v>484</v>
      </c>
      <c r="AL506" s="36">
        <v>5975</v>
      </c>
      <c r="AM506">
        <v>480</v>
      </c>
      <c r="AN506" s="36">
        <v>4000</v>
      </c>
      <c r="AO506" s="36">
        <v>22975</v>
      </c>
      <c r="AP506" s="36">
        <v>4440</v>
      </c>
      <c r="AQ506" s="36">
        <v>2010</v>
      </c>
      <c r="AR506">
        <v>116</v>
      </c>
      <c r="AS506" s="36">
        <v>1355</v>
      </c>
      <c r="AT506" s="36">
        <v>11300</v>
      </c>
      <c r="AU506" s="36">
        <v>23525</v>
      </c>
      <c r="AV506">
        <v>790</v>
      </c>
      <c r="AW506" s="36">
        <v>3030</v>
      </c>
      <c r="AX506">
        <v>409</v>
      </c>
      <c r="AY506" s="36">
        <v>2760</v>
      </c>
      <c r="AZ506">
        <v>640</v>
      </c>
      <c r="BA506" s="36">
        <v>1785</v>
      </c>
      <c r="BB506" s="36">
        <v>1305</v>
      </c>
      <c r="BC506">
        <v>845</v>
      </c>
      <c r="BD506">
        <v>600</v>
      </c>
      <c r="BE506" s="36">
        <v>1115</v>
      </c>
      <c r="BF506" s="36">
        <v>1960</v>
      </c>
      <c r="BG506" s="36">
        <v>1720</v>
      </c>
      <c r="BH506">
        <v>545</v>
      </c>
      <c r="BI506" s="36">
        <v>2070</v>
      </c>
      <c r="BJ506">
        <v>232</v>
      </c>
    </row>
    <row r="507" spans="1:62" ht="15" thickBot="1" x14ac:dyDescent="0.35">
      <c r="A507" s="29">
        <v>45145</v>
      </c>
      <c r="B507" s="25">
        <v>19045.7</v>
      </c>
      <c r="C507" s="22">
        <v>10.098000000000001</v>
      </c>
      <c r="D507" s="30">
        <f t="shared" si="7"/>
        <v>192323.47860000003</v>
      </c>
      <c r="E507" s="23"/>
      <c r="F507" s="23"/>
      <c r="G507" t="s">
        <v>859</v>
      </c>
      <c r="H507">
        <v>815</v>
      </c>
      <c r="I507" s="36">
        <v>2210</v>
      </c>
      <c r="K507" s="36">
        <v>2740</v>
      </c>
      <c r="L507" s="36">
        <v>1340</v>
      </c>
      <c r="M507" s="36">
        <v>5550</v>
      </c>
      <c r="N507" s="36">
        <v>1270</v>
      </c>
      <c r="O507" s="36">
        <v>1660</v>
      </c>
      <c r="P507">
        <v>128</v>
      </c>
      <c r="Q507" s="36">
        <v>4320</v>
      </c>
      <c r="R507">
        <v>50</v>
      </c>
      <c r="S507" s="36">
        <v>1425</v>
      </c>
      <c r="T507" s="36">
        <v>6750</v>
      </c>
      <c r="U507" s="36">
        <v>2010</v>
      </c>
      <c r="V507" s="36">
        <v>9150</v>
      </c>
      <c r="W507" s="36">
        <v>5100</v>
      </c>
      <c r="X507" s="36">
        <v>4563</v>
      </c>
      <c r="Y507">
        <v>734</v>
      </c>
      <c r="Z507" s="36">
        <v>1155</v>
      </c>
      <c r="AA507" s="36">
        <v>6359</v>
      </c>
      <c r="AB507" s="36">
        <v>7350</v>
      </c>
      <c r="AC507" s="36">
        <v>7325</v>
      </c>
      <c r="AD507" s="36">
        <v>2175</v>
      </c>
      <c r="AE507" s="36">
        <v>1225</v>
      </c>
      <c r="AF507" s="36">
        <v>2080</v>
      </c>
      <c r="AG507">
        <v>880</v>
      </c>
      <c r="AH507">
        <v>690</v>
      </c>
      <c r="AI507" s="36">
        <v>2740</v>
      </c>
      <c r="AJ507">
        <v>220</v>
      </c>
      <c r="AK507">
        <v>492</v>
      </c>
      <c r="AL507" s="36">
        <v>6000</v>
      </c>
      <c r="AM507">
        <v>480</v>
      </c>
      <c r="AN507" s="36">
        <v>4030</v>
      </c>
      <c r="AO507" s="36">
        <v>22975</v>
      </c>
      <c r="AP507" s="36">
        <v>4510</v>
      </c>
      <c r="AQ507" s="36">
        <v>2050</v>
      </c>
      <c r="AR507">
        <v>121</v>
      </c>
      <c r="AS507" s="36">
        <v>1360</v>
      </c>
      <c r="AT507" s="36">
        <v>11250</v>
      </c>
      <c r="AU507" s="36">
        <v>23500</v>
      </c>
      <c r="AV507">
        <v>765</v>
      </c>
      <c r="AW507" s="36">
        <v>3070</v>
      </c>
      <c r="AX507">
        <v>402</v>
      </c>
      <c r="AY507" s="36">
        <v>2760</v>
      </c>
      <c r="AZ507">
        <v>635</v>
      </c>
      <c r="BA507" s="36">
        <v>1800</v>
      </c>
      <c r="BB507" s="36">
        <v>1305</v>
      </c>
      <c r="BC507">
        <v>855</v>
      </c>
      <c r="BD507">
        <v>605</v>
      </c>
      <c r="BE507" s="36">
        <v>1115</v>
      </c>
      <c r="BF507" s="36">
        <v>2130</v>
      </c>
      <c r="BG507" s="36">
        <v>1670</v>
      </c>
      <c r="BH507">
        <v>540</v>
      </c>
      <c r="BI507" s="36">
        <v>2060</v>
      </c>
      <c r="BJ507">
        <v>218</v>
      </c>
    </row>
    <row r="508" spans="1:62" ht="15" thickBot="1" x14ac:dyDescent="0.35">
      <c r="A508" s="29">
        <v>45142</v>
      </c>
      <c r="B508" s="25">
        <v>19045.7</v>
      </c>
      <c r="C508" s="22">
        <v>10.058</v>
      </c>
      <c r="D508" s="30">
        <f t="shared" si="7"/>
        <v>191561.65059999999</v>
      </c>
      <c r="E508" s="23"/>
      <c r="F508" s="23"/>
      <c r="G508" s="21">
        <v>45266</v>
      </c>
      <c r="H508">
        <v>845</v>
      </c>
      <c r="I508" s="36">
        <v>2210</v>
      </c>
      <c r="K508" s="36">
        <v>2730</v>
      </c>
      <c r="L508" s="36">
        <v>1375</v>
      </c>
      <c r="M508" s="36">
        <v>5400</v>
      </c>
      <c r="N508" s="36">
        <v>1310</v>
      </c>
      <c r="O508" s="36">
        <v>1665</v>
      </c>
      <c r="P508">
        <v>136</v>
      </c>
      <c r="Q508" s="36">
        <v>4400</v>
      </c>
      <c r="R508">
        <v>50</v>
      </c>
      <c r="S508" s="36">
        <v>1440</v>
      </c>
      <c r="T508" s="36">
        <v>6775</v>
      </c>
      <c r="U508" s="36">
        <v>1995</v>
      </c>
      <c r="V508" s="36">
        <v>9150</v>
      </c>
      <c r="W508" s="36">
        <v>5100</v>
      </c>
      <c r="X508" s="36">
        <v>4650</v>
      </c>
      <c r="Y508">
        <v>739</v>
      </c>
      <c r="Z508" s="36">
        <v>1170</v>
      </c>
      <c r="AA508" s="36">
        <v>6310</v>
      </c>
      <c r="AB508" s="36">
        <v>7450</v>
      </c>
      <c r="AC508" s="36">
        <v>7400</v>
      </c>
      <c r="AD508" s="36">
        <v>2163</v>
      </c>
      <c r="AE508" s="36">
        <v>1255</v>
      </c>
      <c r="AF508" s="36">
        <v>2060</v>
      </c>
      <c r="AG508">
        <v>900</v>
      </c>
      <c r="AH508">
        <v>650</v>
      </c>
      <c r="AI508" s="36">
        <v>2700</v>
      </c>
      <c r="AJ508">
        <v>220</v>
      </c>
      <c r="AK508">
        <v>505</v>
      </c>
      <c r="AL508" s="36">
        <v>6050</v>
      </c>
      <c r="AM508">
        <v>484</v>
      </c>
      <c r="AN508" s="36">
        <v>4050</v>
      </c>
      <c r="AO508" s="36">
        <v>23525</v>
      </c>
      <c r="AP508" s="36">
        <v>4610</v>
      </c>
      <c r="AQ508" s="36">
        <v>2040</v>
      </c>
      <c r="AR508">
        <v>124</v>
      </c>
      <c r="AS508" s="36">
        <v>1350</v>
      </c>
      <c r="AT508" s="36">
        <v>11300</v>
      </c>
      <c r="AU508" s="36">
        <v>23550</v>
      </c>
      <c r="AV508">
        <v>770</v>
      </c>
      <c r="AW508" s="36">
        <v>3100</v>
      </c>
      <c r="AX508">
        <v>404</v>
      </c>
      <c r="AY508" s="36">
        <v>2760</v>
      </c>
      <c r="AZ508">
        <v>645</v>
      </c>
      <c r="BA508" s="36">
        <v>1775</v>
      </c>
      <c r="BB508" s="36">
        <v>1315</v>
      </c>
      <c r="BC508">
        <v>855</v>
      </c>
      <c r="BD508">
        <v>585</v>
      </c>
      <c r="BE508" s="36">
        <v>1170</v>
      </c>
      <c r="BF508" s="36">
        <v>2210</v>
      </c>
      <c r="BG508" s="36">
        <v>1585</v>
      </c>
      <c r="BH508">
        <v>545</v>
      </c>
      <c r="BI508" s="36">
        <v>2050</v>
      </c>
      <c r="BJ508">
        <v>218</v>
      </c>
    </row>
    <row r="509" spans="1:62" ht="15" thickBot="1" x14ac:dyDescent="0.35">
      <c r="A509" s="29">
        <v>45141</v>
      </c>
      <c r="B509" s="25">
        <v>19045.7</v>
      </c>
      <c r="C509" s="22">
        <v>9.984</v>
      </c>
      <c r="D509" s="30">
        <f t="shared" si="7"/>
        <v>190152.26880000002</v>
      </c>
      <c r="E509" s="23"/>
      <c r="F509" s="23"/>
      <c r="G509" s="21">
        <v>45175</v>
      </c>
      <c r="H509">
        <v>830</v>
      </c>
      <c r="I509" s="36">
        <v>2190</v>
      </c>
      <c r="K509" s="36">
        <v>2700</v>
      </c>
      <c r="L509" s="36">
        <v>1255</v>
      </c>
      <c r="M509" s="36">
        <v>5425</v>
      </c>
      <c r="N509" s="36">
        <v>1300</v>
      </c>
      <c r="O509" s="36">
        <v>1680</v>
      </c>
      <c r="P509">
        <v>136</v>
      </c>
      <c r="Q509" s="36">
        <v>4430</v>
      </c>
      <c r="R509">
        <v>50</v>
      </c>
      <c r="S509" s="36">
        <v>1405</v>
      </c>
      <c r="T509" s="36">
        <v>6800</v>
      </c>
      <c r="U509" s="36">
        <v>1975</v>
      </c>
      <c r="V509" s="36">
        <v>9100</v>
      </c>
      <c r="W509" s="36">
        <v>5125</v>
      </c>
      <c r="X509" s="36">
        <v>4613</v>
      </c>
      <c r="Y509">
        <v>709</v>
      </c>
      <c r="Z509" s="36">
        <v>1175</v>
      </c>
      <c r="AA509" s="36">
        <v>6260</v>
      </c>
      <c r="AB509" s="36">
        <v>7425</v>
      </c>
      <c r="AC509" s="36">
        <v>7400</v>
      </c>
      <c r="AD509" s="36">
        <v>2175</v>
      </c>
      <c r="AE509" s="36">
        <v>1220</v>
      </c>
      <c r="AF509" s="36">
        <v>2050</v>
      </c>
      <c r="AG509">
        <v>905</v>
      </c>
      <c r="AH509">
        <v>625</v>
      </c>
      <c r="AI509" s="36">
        <v>2730</v>
      </c>
      <c r="AJ509">
        <v>214</v>
      </c>
      <c r="AK509">
        <v>510</v>
      </c>
      <c r="AL509" s="36">
        <v>5925</v>
      </c>
      <c r="AM509">
        <v>486</v>
      </c>
      <c r="AN509" s="36">
        <v>4150</v>
      </c>
      <c r="AO509" s="36">
        <v>23075</v>
      </c>
      <c r="AP509" s="36">
        <v>4550</v>
      </c>
      <c r="AQ509" s="36">
        <v>2050</v>
      </c>
      <c r="AR509">
        <v>127</v>
      </c>
      <c r="AS509" s="36">
        <v>1340</v>
      </c>
      <c r="AT509" s="36">
        <v>11375</v>
      </c>
      <c r="AU509" s="36">
        <v>23275</v>
      </c>
      <c r="AV509">
        <v>780</v>
      </c>
      <c r="AW509" s="36">
        <v>3100</v>
      </c>
      <c r="AX509">
        <v>408</v>
      </c>
      <c r="AY509" s="36">
        <v>2730</v>
      </c>
      <c r="AZ509">
        <v>645</v>
      </c>
      <c r="BA509" s="36">
        <v>1820</v>
      </c>
      <c r="BB509" s="36">
        <v>1430</v>
      </c>
      <c r="BC509">
        <v>860</v>
      </c>
      <c r="BD509">
        <v>580</v>
      </c>
      <c r="BE509" s="36">
        <v>1195</v>
      </c>
      <c r="BF509" s="36">
        <v>2010</v>
      </c>
      <c r="BG509" s="36">
        <v>1565</v>
      </c>
      <c r="BH509">
        <v>540</v>
      </c>
      <c r="BI509" s="36">
        <v>2030</v>
      </c>
      <c r="BJ509">
        <v>214</v>
      </c>
    </row>
    <row r="510" spans="1:62" ht="15" thickBot="1" x14ac:dyDescent="0.35">
      <c r="A510" s="29">
        <v>45140</v>
      </c>
      <c r="B510" s="25">
        <v>19045.7</v>
      </c>
      <c r="C510" s="22">
        <v>9.7799999999999994</v>
      </c>
      <c r="D510" s="30">
        <f t="shared" si="7"/>
        <v>186266.946</v>
      </c>
      <c r="E510" s="23"/>
      <c r="F510" s="23"/>
      <c r="G510" s="21">
        <v>45144</v>
      </c>
      <c r="H510">
        <v>840</v>
      </c>
      <c r="I510" s="36">
        <v>2200</v>
      </c>
      <c r="K510" s="36">
        <v>2740</v>
      </c>
      <c r="L510" s="36">
        <v>1280</v>
      </c>
      <c r="M510" s="36">
        <v>5475</v>
      </c>
      <c r="N510" s="36">
        <v>1305</v>
      </c>
      <c r="O510" s="36">
        <v>1685</v>
      </c>
      <c r="P510">
        <v>137</v>
      </c>
      <c r="Q510" s="36">
        <v>4450</v>
      </c>
      <c r="R510">
        <v>50</v>
      </c>
      <c r="S510" s="36">
        <v>1390</v>
      </c>
      <c r="T510" s="36">
        <v>6775</v>
      </c>
      <c r="U510" s="36">
        <v>1985</v>
      </c>
      <c r="V510" s="36">
        <v>9125</v>
      </c>
      <c r="W510" s="36">
        <v>5025</v>
      </c>
      <c r="X510" s="36">
        <v>4600</v>
      </c>
      <c r="Y510">
        <v>724</v>
      </c>
      <c r="Z510" s="36">
        <v>1150</v>
      </c>
      <c r="AA510" s="36">
        <v>6383</v>
      </c>
      <c r="AB510" s="36">
        <v>7425</v>
      </c>
      <c r="AC510" s="36">
        <v>7325</v>
      </c>
      <c r="AD510" s="36">
        <v>2175</v>
      </c>
      <c r="AE510" s="36">
        <v>1205</v>
      </c>
      <c r="AF510" s="36">
        <v>2040</v>
      </c>
      <c r="AG510">
        <v>915</v>
      </c>
      <c r="AH510">
        <v>615</v>
      </c>
      <c r="AI510" s="36">
        <v>2700</v>
      </c>
      <c r="AJ510">
        <v>222</v>
      </c>
      <c r="AK510">
        <v>505</v>
      </c>
      <c r="AL510" s="36">
        <v>5875</v>
      </c>
      <c r="AM510">
        <v>480</v>
      </c>
      <c r="AN510" s="36">
        <v>4170</v>
      </c>
      <c r="AO510" s="36">
        <v>23325</v>
      </c>
      <c r="AP510" s="36">
        <v>4600</v>
      </c>
      <c r="AQ510" s="36">
        <v>2120</v>
      </c>
      <c r="AR510">
        <v>125</v>
      </c>
      <c r="AS510" s="36">
        <v>1335</v>
      </c>
      <c r="AT510" s="36">
        <v>11300</v>
      </c>
      <c r="AU510" s="36">
        <v>23525</v>
      </c>
      <c r="AV510">
        <v>780</v>
      </c>
      <c r="AW510" s="36">
        <v>3110</v>
      </c>
      <c r="AX510">
        <v>394</v>
      </c>
      <c r="AY510" s="36">
        <v>2700</v>
      </c>
      <c r="AZ510">
        <v>635</v>
      </c>
      <c r="BA510" s="36">
        <v>1695</v>
      </c>
      <c r="BB510" s="36">
        <v>1430</v>
      </c>
      <c r="BC510">
        <v>860</v>
      </c>
      <c r="BD510">
        <v>580</v>
      </c>
      <c r="BE510" s="36">
        <v>1190</v>
      </c>
      <c r="BF510" s="36">
        <v>2040</v>
      </c>
      <c r="BG510" s="36">
        <v>1570</v>
      </c>
      <c r="BH510">
        <v>535</v>
      </c>
      <c r="BI510" s="36">
        <v>2070</v>
      </c>
      <c r="BJ510">
        <v>224</v>
      </c>
    </row>
    <row r="511" spans="1:62" ht="15" thickBot="1" x14ac:dyDescent="0.35">
      <c r="A511" s="29">
        <v>45139</v>
      </c>
      <c r="B511" s="25">
        <v>19045.7</v>
      </c>
      <c r="C511" s="22">
        <v>10.01</v>
      </c>
      <c r="D511" s="30">
        <f t="shared" si="7"/>
        <v>190647.45699999999</v>
      </c>
      <c r="E511" s="23"/>
      <c r="F511" s="23"/>
      <c r="G511" s="21">
        <v>45113</v>
      </c>
      <c r="H511">
        <v>830</v>
      </c>
      <c r="I511" s="36">
        <v>2170</v>
      </c>
      <c r="K511" s="36">
        <v>2680</v>
      </c>
      <c r="L511" s="36">
        <v>1280</v>
      </c>
      <c r="M511" s="36">
        <v>5400</v>
      </c>
      <c r="N511" s="36">
        <v>1315</v>
      </c>
      <c r="O511" s="36">
        <v>1710</v>
      </c>
      <c r="P511">
        <v>137</v>
      </c>
      <c r="Q511" s="36">
        <v>4550</v>
      </c>
      <c r="R511">
        <v>50</v>
      </c>
      <c r="S511" s="36">
        <v>1415</v>
      </c>
      <c r="T511" s="36">
        <v>6800</v>
      </c>
      <c r="U511" s="36">
        <v>2020</v>
      </c>
      <c r="V511" s="36">
        <v>9100</v>
      </c>
      <c r="W511" s="36">
        <v>5025</v>
      </c>
      <c r="X511" s="36">
        <v>4575</v>
      </c>
      <c r="Y511">
        <v>729</v>
      </c>
      <c r="Z511" s="36">
        <v>1170</v>
      </c>
      <c r="AA511" s="36">
        <v>6507</v>
      </c>
      <c r="AB511" s="36">
        <v>7450</v>
      </c>
      <c r="AC511" s="36">
        <v>7100</v>
      </c>
      <c r="AD511" s="36">
        <v>2194</v>
      </c>
      <c r="AE511" s="36">
        <v>1210</v>
      </c>
      <c r="AF511" s="36">
        <v>2050</v>
      </c>
      <c r="AG511">
        <v>905</v>
      </c>
      <c r="AH511">
        <v>620</v>
      </c>
      <c r="AI511" s="36">
        <v>2670</v>
      </c>
      <c r="AJ511">
        <v>218</v>
      </c>
      <c r="AK511">
        <v>496</v>
      </c>
      <c r="AL511" s="36">
        <v>5850</v>
      </c>
      <c r="AM511">
        <v>500</v>
      </c>
      <c r="AN511" s="36">
        <v>4150</v>
      </c>
      <c r="AO511" s="36">
        <v>22850</v>
      </c>
      <c r="AP511" s="36">
        <v>4570</v>
      </c>
      <c r="AQ511" s="36">
        <v>2050</v>
      </c>
      <c r="AR511">
        <v>116</v>
      </c>
      <c r="AS511" s="36">
        <v>1345</v>
      </c>
      <c r="AT511" s="36">
        <v>11300</v>
      </c>
      <c r="AU511" s="36">
        <v>22900</v>
      </c>
      <c r="AV511">
        <v>780</v>
      </c>
      <c r="AW511" s="36">
        <v>3140</v>
      </c>
      <c r="AX511">
        <v>400</v>
      </c>
      <c r="AY511" s="36">
        <v>2700</v>
      </c>
      <c r="AZ511">
        <v>630</v>
      </c>
      <c r="BA511" s="36">
        <v>1720</v>
      </c>
      <c r="BB511" s="36">
        <v>1425</v>
      </c>
      <c r="BC511">
        <v>910</v>
      </c>
      <c r="BD511">
        <v>570</v>
      </c>
      <c r="BE511" s="36">
        <v>1185</v>
      </c>
      <c r="BF511" s="36">
        <v>1900</v>
      </c>
      <c r="BG511" s="36">
        <v>1570</v>
      </c>
      <c r="BH511">
        <v>520</v>
      </c>
      <c r="BI511" s="36">
        <v>2050</v>
      </c>
      <c r="BJ511">
        <v>224</v>
      </c>
    </row>
    <row r="512" spans="1:62" ht="15" thickBot="1" x14ac:dyDescent="0.35">
      <c r="A512" s="29">
        <v>45138</v>
      </c>
      <c r="B512" s="25">
        <v>19045.7</v>
      </c>
      <c r="C512" s="22">
        <v>10.08</v>
      </c>
      <c r="D512" s="30">
        <f t="shared" si="7"/>
        <v>191980.65600000002</v>
      </c>
      <c r="E512" s="23"/>
      <c r="F512" s="23"/>
      <c r="G512" s="21">
        <v>45083</v>
      </c>
      <c r="H512">
        <v>820</v>
      </c>
      <c r="I512" s="36">
        <v>2220</v>
      </c>
      <c r="K512" s="36">
        <v>2680</v>
      </c>
      <c r="L512" s="36">
        <v>1300</v>
      </c>
      <c r="M512" s="36">
        <v>5450</v>
      </c>
      <c r="N512" s="36">
        <v>1315</v>
      </c>
      <c r="O512" s="36">
        <v>1695</v>
      </c>
      <c r="P512">
        <v>145</v>
      </c>
      <c r="Q512" s="36">
        <v>4370</v>
      </c>
      <c r="R512">
        <v>50</v>
      </c>
      <c r="S512" s="36">
        <v>1405</v>
      </c>
      <c r="T512" s="36">
        <v>6800</v>
      </c>
      <c r="U512" s="36">
        <v>2010</v>
      </c>
      <c r="V512" s="36">
        <v>9150</v>
      </c>
      <c r="W512" s="36">
        <v>5050</v>
      </c>
      <c r="X512" s="36">
        <v>4600</v>
      </c>
      <c r="Y512">
        <v>719</v>
      </c>
      <c r="Z512" s="36">
        <v>1165</v>
      </c>
      <c r="AA512" s="36">
        <v>6507</v>
      </c>
      <c r="AB512" s="36">
        <v>7375</v>
      </c>
      <c r="AC512" s="36">
        <v>7000</v>
      </c>
      <c r="AD512" s="36">
        <v>2125</v>
      </c>
      <c r="AE512" s="36">
        <v>1175</v>
      </c>
      <c r="AF512" s="36">
        <v>2040</v>
      </c>
      <c r="AG512">
        <v>905</v>
      </c>
      <c r="AH512">
        <v>615</v>
      </c>
      <c r="AI512" s="36">
        <v>2650</v>
      </c>
      <c r="AJ512">
        <v>220</v>
      </c>
      <c r="AK512">
        <v>478</v>
      </c>
      <c r="AL512" s="36">
        <v>5850</v>
      </c>
      <c r="AM512">
        <v>486</v>
      </c>
      <c r="AN512" s="36">
        <v>4090</v>
      </c>
      <c r="AO512" s="36">
        <v>23200</v>
      </c>
      <c r="AP512" s="36">
        <v>4460</v>
      </c>
      <c r="AQ512" s="36">
        <v>1970</v>
      </c>
      <c r="AR512">
        <v>119</v>
      </c>
      <c r="AS512" s="36">
        <v>1350</v>
      </c>
      <c r="AT512" s="36">
        <v>11300</v>
      </c>
      <c r="AU512" s="36">
        <v>23675</v>
      </c>
      <c r="AV512">
        <v>780</v>
      </c>
      <c r="AW512" s="36">
        <v>3100</v>
      </c>
      <c r="AX512">
        <v>408</v>
      </c>
      <c r="AY512" s="36">
        <v>2760</v>
      </c>
      <c r="AZ512">
        <v>640</v>
      </c>
      <c r="BA512" s="36">
        <v>1710</v>
      </c>
      <c r="BB512" s="36">
        <v>1435</v>
      </c>
      <c r="BC512">
        <v>925</v>
      </c>
      <c r="BD512">
        <v>565</v>
      </c>
      <c r="BE512" s="36">
        <v>1180</v>
      </c>
      <c r="BF512" s="36">
        <v>1785</v>
      </c>
      <c r="BG512" s="36">
        <v>1580</v>
      </c>
      <c r="BH512">
        <v>510</v>
      </c>
      <c r="BI512" s="36">
        <v>2040</v>
      </c>
      <c r="BJ512">
        <v>230</v>
      </c>
    </row>
    <row r="513" spans="1:62" ht="15" thickBot="1" x14ac:dyDescent="0.35">
      <c r="A513" s="29">
        <v>45135</v>
      </c>
      <c r="B513" s="25">
        <v>19045.7</v>
      </c>
      <c r="C513" s="22">
        <v>10.112</v>
      </c>
      <c r="D513" s="30">
        <f t="shared" si="7"/>
        <v>192590.11840000001</v>
      </c>
      <c r="E513" s="23"/>
      <c r="F513" s="23"/>
      <c r="G513" s="21">
        <v>45052</v>
      </c>
      <c r="H513">
        <v>815</v>
      </c>
      <c r="I513" s="36">
        <v>2100</v>
      </c>
      <c r="K513" s="36">
        <v>2720</v>
      </c>
      <c r="L513" s="36">
        <v>1160</v>
      </c>
      <c r="M513" s="36">
        <v>5425</v>
      </c>
      <c r="N513" s="36">
        <v>1275</v>
      </c>
      <c r="O513" s="36">
        <v>1735</v>
      </c>
      <c r="P513">
        <v>130</v>
      </c>
      <c r="Q513" s="36">
        <v>4330</v>
      </c>
      <c r="R513">
        <v>50</v>
      </c>
      <c r="S513" s="36">
        <v>1360</v>
      </c>
      <c r="T513" s="36">
        <v>6825</v>
      </c>
      <c r="U513" s="36">
        <v>1975</v>
      </c>
      <c r="V513" s="36">
        <v>9200</v>
      </c>
      <c r="W513" s="36">
        <v>5075</v>
      </c>
      <c r="X513" s="36">
        <v>4500</v>
      </c>
      <c r="Y513">
        <v>729</v>
      </c>
      <c r="Z513" s="36">
        <v>1110</v>
      </c>
      <c r="AA513" s="36">
        <v>6507</v>
      </c>
      <c r="AB513" s="36">
        <v>7250</v>
      </c>
      <c r="AC513" s="36">
        <v>7025</v>
      </c>
      <c r="AD513" s="36">
        <v>2088</v>
      </c>
      <c r="AE513" s="36">
        <v>1180</v>
      </c>
      <c r="AF513" s="36">
        <v>2050</v>
      </c>
      <c r="AG513">
        <v>920</v>
      </c>
      <c r="AH513">
        <v>610</v>
      </c>
      <c r="AI513" s="36">
        <v>2660</v>
      </c>
      <c r="AJ513">
        <v>216</v>
      </c>
      <c r="AK513">
        <v>486</v>
      </c>
      <c r="AL513" s="36">
        <v>5825</v>
      </c>
      <c r="AM513">
        <v>468</v>
      </c>
      <c r="AN513" s="36">
        <v>4080</v>
      </c>
      <c r="AO513" s="36">
        <v>22850</v>
      </c>
      <c r="AP513" s="36">
        <v>4500</v>
      </c>
      <c r="AQ513" s="36">
        <v>1985</v>
      </c>
      <c r="AR513">
        <v>125</v>
      </c>
      <c r="AS513" s="36">
        <v>1315</v>
      </c>
      <c r="AT513" s="36">
        <v>11550</v>
      </c>
      <c r="AU513" s="36">
        <v>22750</v>
      </c>
      <c r="AV513">
        <v>790</v>
      </c>
      <c r="AW513" s="36">
        <v>3030</v>
      </c>
      <c r="AX513">
        <v>404</v>
      </c>
      <c r="AY513" s="36">
        <v>2700</v>
      </c>
      <c r="AZ513">
        <v>650</v>
      </c>
      <c r="BA513" s="36">
        <v>1675</v>
      </c>
      <c r="BB513" s="36">
        <v>1440</v>
      </c>
      <c r="BC513">
        <v>910</v>
      </c>
      <c r="BD513">
        <v>520</v>
      </c>
      <c r="BE513" s="36">
        <v>1180</v>
      </c>
      <c r="BF513" s="36">
        <v>1700</v>
      </c>
      <c r="BG513" s="36">
        <v>1550</v>
      </c>
      <c r="BH513">
        <v>510</v>
      </c>
      <c r="BI513" s="36">
        <v>2140</v>
      </c>
      <c r="BJ513">
        <v>220</v>
      </c>
    </row>
    <row r="514" spans="1:62" ht="15" thickBot="1" x14ac:dyDescent="0.35">
      <c r="A514" s="29">
        <v>45134</v>
      </c>
      <c r="B514" s="25">
        <v>19045.7</v>
      </c>
      <c r="C514" s="22">
        <v>10.198</v>
      </c>
      <c r="D514" s="30">
        <f t="shared" si="7"/>
        <v>194228.04860000001</v>
      </c>
      <c r="E514" s="23"/>
      <c r="F514" s="23"/>
      <c r="G514" t="s">
        <v>860</v>
      </c>
      <c r="H514">
        <v>780</v>
      </c>
      <c r="I514" s="36">
        <v>2040</v>
      </c>
      <c r="K514" s="36">
        <v>2640</v>
      </c>
      <c r="L514" s="36">
        <v>1105</v>
      </c>
      <c r="M514" s="36">
        <v>5575</v>
      </c>
      <c r="N514" s="36">
        <v>1280</v>
      </c>
      <c r="O514" s="36">
        <v>1730</v>
      </c>
      <c r="P514">
        <v>116</v>
      </c>
      <c r="Q514" s="36">
        <v>4330</v>
      </c>
      <c r="R514">
        <v>50</v>
      </c>
      <c r="S514" s="36">
        <v>1365</v>
      </c>
      <c r="T514" s="36">
        <v>6450</v>
      </c>
      <c r="U514" s="36">
        <v>1895</v>
      </c>
      <c r="V514" s="36">
        <v>9050</v>
      </c>
      <c r="W514" s="36">
        <v>5050</v>
      </c>
      <c r="X514" s="36">
        <v>4525</v>
      </c>
      <c r="Y514">
        <v>759</v>
      </c>
      <c r="Z514" s="36">
        <v>1070</v>
      </c>
      <c r="AA514" s="36">
        <v>6211</v>
      </c>
      <c r="AB514" s="36">
        <v>7100</v>
      </c>
      <c r="AC514" s="36">
        <v>6900</v>
      </c>
      <c r="AD514" s="36">
        <v>2075</v>
      </c>
      <c r="AE514" s="36">
        <v>1195</v>
      </c>
      <c r="AF514" s="36">
        <v>2030</v>
      </c>
      <c r="AG514">
        <v>905</v>
      </c>
      <c r="AH514">
        <v>595</v>
      </c>
      <c r="AI514" s="36">
        <v>2620</v>
      </c>
      <c r="AJ514">
        <v>216</v>
      </c>
      <c r="AK514">
        <v>484</v>
      </c>
      <c r="AL514" s="36">
        <v>5800</v>
      </c>
      <c r="AM514">
        <v>440</v>
      </c>
      <c r="AN514" s="36">
        <v>4040</v>
      </c>
      <c r="AO514" s="36">
        <v>22225</v>
      </c>
      <c r="AP514" s="36">
        <v>4530</v>
      </c>
      <c r="AQ514" s="36">
        <v>1985</v>
      </c>
      <c r="AR514">
        <v>147</v>
      </c>
      <c r="AS514" s="36">
        <v>1315</v>
      </c>
      <c r="AT514" s="36">
        <v>11700</v>
      </c>
      <c r="AU514" s="36">
        <v>22125</v>
      </c>
      <c r="AV514">
        <v>755</v>
      </c>
      <c r="AW514" s="36">
        <v>3000</v>
      </c>
      <c r="AX514">
        <v>404</v>
      </c>
      <c r="AY514" s="36">
        <v>2710</v>
      </c>
      <c r="AZ514">
        <v>655</v>
      </c>
      <c r="BA514" s="36">
        <v>1650</v>
      </c>
      <c r="BB514" s="36">
        <v>1430</v>
      </c>
      <c r="BC514">
        <v>910</v>
      </c>
      <c r="BD514">
        <v>510</v>
      </c>
      <c r="BE514" s="36">
        <v>1170</v>
      </c>
      <c r="BF514" s="36">
        <v>1650</v>
      </c>
      <c r="BG514" s="36">
        <v>1550</v>
      </c>
      <c r="BH514">
        <v>520</v>
      </c>
      <c r="BI514" s="36">
        <v>2150</v>
      </c>
      <c r="BJ514">
        <v>224</v>
      </c>
    </row>
    <row r="515" spans="1:62" ht="15" thickBot="1" x14ac:dyDescent="0.35">
      <c r="A515" s="29">
        <v>45133</v>
      </c>
      <c r="B515" s="25">
        <v>19045.7</v>
      </c>
      <c r="C515" s="22">
        <v>10.55</v>
      </c>
      <c r="D515" s="30">
        <f t="shared" si="7"/>
        <v>200932.13500000001</v>
      </c>
      <c r="E515" s="23"/>
      <c r="F515" s="23"/>
      <c r="G515" t="s">
        <v>861</v>
      </c>
      <c r="H515">
        <v>800</v>
      </c>
      <c r="I515" s="36">
        <v>2110</v>
      </c>
      <c r="K515" s="36">
        <v>2670</v>
      </c>
      <c r="L515" s="36">
        <v>1145</v>
      </c>
      <c r="M515" s="36">
        <v>5500</v>
      </c>
      <c r="N515" s="36">
        <v>1245</v>
      </c>
      <c r="O515" s="36">
        <v>1740</v>
      </c>
      <c r="P515">
        <v>121</v>
      </c>
      <c r="Q515" s="36">
        <v>4280</v>
      </c>
      <c r="R515">
        <v>50</v>
      </c>
      <c r="S515" s="36">
        <v>1395</v>
      </c>
      <c r="T515" s="36">
        <v>6500</v>
      </c>
      <c r="U515" s="36">
        <v>1940</v>
      </c>
      <c r="V515" s="36">
        <v>9250</v>
      </c>
      <c r="W515" s="36">
        <v>5150</v>
      </c>
      <c r="X515" s="36">
        <v>4513</v>
      </c>
      <c r="Y515">
        <v>764</v>
      </c>
      <c r="Z515" s="36">
        <v>1095</v>
      </c>
      <c r="AA515" s="36">
        <v>6433</v>
      </c>
      <c r="AB515" s="36">
        <v>7150</v>
      </c>
      <c r="AC515" s="36">
        <v>7275</v>
      </c>
      <c r="AD515" s="36">
        <v>2050</v>
      </c>
      <c r="AE515" s="36">
        <v>1185</v>
      </c>
      <c r="AF515" s="36">
        <v>2070</v>
      </c>
      <c r="AG515">
        <v>925</v>
      </c>
      <c r="AH515">
        <v>610</v>
      </c>
      <c r="AI515" s="36">
        <v>2650</v>
      </c>
      <c r="AJ515">
        <v>204</v>
      </c>
      <c r="AK515">
        <v>494</v>
      </c>
      <c r="AL515" s="36">
        <v>5900</v>
      </c>
      <c r="AM515">
        <v>448</v>
      </c>
      <c r="AN515" s="36">
        <v>4120</v>
      </c>
      <c r="AO515" s="36">
        <v>22500</v>
      </c>
      <c r="AP515" s="36">
        <v>4540</v>
      </c>
      <c r="AQ515" s="36">
        <v>1970</v>
      </c>
      <c r="AR515">
        <v>109</v>
      </c>
      <c r="AS515" s="36">
        <v>1335</v>
      </c>
      <c r="AT515" s="36">
        <v>11200</v>
      </c>
      <c r="AU515" s="36">
        <v>23075</v>
      </c>
      <c r="AV515">
        <v>760</v>
      </c>
      <c r="AW515" s="36">
        <v>2960</v>
      </c>
      <c r="AX515">
        <v>408</v>
      </c>
      <c r="AY515" s="36">
        <v>2700</v>
      </c>
      <c r="AZ515">
        <v>665</v>
      </c>
      <c r="BA515" s="36">
        <v>1720</v>
      </c>
      <c r="BB515" s="36">
        <v>1450</v>
      </c>
      <c r="BC515">
        <v>885</v>
      </c>
      <c r="BD515">
        <v>515</v>
      </c>
      <c r="BE515" s="36">
        <v>1170</v>
      </c>
      <c r="BF515" s="36">
        <v>1605</v>
      </c>
      <c r="BG515" s="36">
        <v>1570</v>
      </c>
      <c r="BH515">
        <v>540</v>
      </c>
      <c r="BI515" s="36">
        <v>2160</v>
      </c>
      <c r="BJ515">
        <v>224</v>
      </c>
    </row>
    <row r="516" spans="1:62" ht="15" thickBot="1" x14ac:dyDescent="0.35">
      <c r="A516" s="29">
        <v>45132</v>
      </c>
      <c r="B516" s="25">
        <v>19045.7</v>
      </c>
      <c r="C516" s="22">
        <v>10.407999999999999</v>
      </c>
      <c r="D516" s="30">
        <f t="shared" ref="D516:D579" si="8">B516*C516</f>
        <v>198227.64559999999</v>
      </c>
      <c r="E516" s="23"/>
      <c r="F516" s="23"/>
      <c r="G516" t="s">
        <v>862</v>
      </c>
      <c r="H516">
        <v>770</v>
      </c>
      <c r="I516" s="36">
        <v>2070</v>
      </c>
      <c r="K516" s="36">
        <v>2740</v>
      </c>
      <c r="L516" s="36">
        <v>1135</v>
      </c>
      <c r="M516" s="36">
        <v>5550</v>
      </c>
      <c r="N516" s="36">
        <v>1230</v>
      </c>
      <c r="O516" s="36">
        <v>1765</v>
      </c>
      <c r="P516">
        <v>123</v>
      </c>
      <c r="Q516" s="36">
        <v>4340</v>
      </c>
      <c r="R516">
        <v>50</v>
      </c>
      <c r="S516" s="36">
        <v>1375</v>
      </c>
      <c r="T516" s="36">
        <v>6600</v>
      </c>
      <c r="U516" s="36">
        <v>1935</v>
      </c>
      <c r="V516" s="36">
        <v>9150</v>
      </c>
      <c r="W516" s="36">
        <v>5150</v>
      </c>
      <c r="X516" s="36">
        <v>4525</v>
      </c>
      <c r="Y516">
        <v>774</v>
      </c>
      <c r="Z516" s="36">
        <v>1095</v>
      </c>
      <c r="AA516" s="36">
        <v>6359</v>
      </c>
      <c r="AB516" s="36">
        <v>7200</v>
      </c>
      <c r="AC516" s="36">
        <v>7325</v>
      </c>
      <c r="AD516" s="36">
        <v>2006</v>
      </c>
      <c r="AE516" s="36">
        <v>1265</v>
      </c>
      <c r="AF516" s="36">
        <v>2110</v>
      </c>
      <c r="AG516">
        <v>900</v>
      </c>
      <c r="AH516">
        <v>585</v>
      </c>
      <c r="AI516" s="36">
        <v>2680</v>
      </c>
      <c r="AJ516">
        <v>204</v>
      </c>
      <c r="AK516">
        <v>494</v>
      </c>
      <c r="AL516" s="36">
        <v>5900</v>
      </c>
      <c r="AM516">
        <v>446</v>
      </c>
      <c r="AN516" s="36">
        <v>4200</v>
      </c>
      <c r="AO516" s="36">
        <v>22875</v>
      </c>
      <c r="AP516" s="36">
        <v>4550</v>
      </c>
      <c r="AQ516" s="36">
        <v>1945</v>
      </c>
      <c r="AR516">
        <v>108</v>
      </c>
      <c r="AS516" s="36">
        <v>1380</v>
      </c>
      <c r="AT516" s="36">
        <v>11175</v>
      </c>
      <c r="AU516" s="36">
        <v>22975</v>
      </c>
      <c r="AV516">
        <v>765</v>
      </c>
      <c r="AW516" s="36">
        <v>2960</v>
      </c>
      <c r="AX516">
        <v>404</v>
      </c>
      <c r="AY516" s="36">
        <v>2660</v>
      </c>
      <c r="AZ516">
        <v>660</v>
      </c>
      <c r="BA516" s="36">
        <v>1555</v>
      </c>
      <c r="BB516" s="36">
        <v>1410</v>
      </c>
      <c r="BC516">
        <v>860</v>
      </c>
      <c r="BD516">
        <v>510</v>
      </c>
      <c r="BE516" s="36">
        <v>1205</v>
      </c>
      <c r="BF516" s="36">
        <v>1610</v>
      </c>
      <c r="BG516" s="36">
        <v>1550</v>
      </c>
      <c r="BH516">
        <v>550</v>
      </c>
      <c r="BI516" s="36">
        <v>2100</v>
      </c>
      <c r="BJ516">
        <v>226</v>
      </c>
    </row>
    <row r="517" spans="1:62" ht="15" thickBot="1" x14ac:dyDescent="0.35">
      <c r="A517" s="29">
        <v>45131</v>
      </c>
      <c r="B517" s="25">
        <v>19045.7</v>
      </c>
      <c r="C517" s="22">
        <v>10.273999999999999</v>
      </c>
      <c r="D517" s="30">
        <f t="shared" si="8"/>
        <v>195675.52179999999</v>
      </c>
      <c r="E517" s="23"/>
      <c r="F517" s="23"/>
      <c r="G517" t="s">
        <v>863</v>
      </c>
      <c r="H517">
        <v>765</v>
      </c>
      <c r="I517" s="36">
        <v>2090</v>
      </c>
      <c r="K517" s="36">
        <v>2740</v>
      </c>
      <c r="L517" s="36">
        <v>1130</v>
      </c>
      <c r="M517" s="36">
        <v>5600</v>
      </c>
      <c r="N517" s="36">
        <v>1225</v>
      </c>
      <c r="O517" s="36">
        <v>1735</v>
      </c>
      <c r="P517">
        <v>119</v>
      </c>
      <c r="Q517" s="36">
        <v>4390</v>
      </c>
      <c r="R517">
        <v>50</v>
      </c>
      <c r="S517" s="36">
        <v>1365</v>
      </c>
      <c r="T517" s="36">
        <v>6600</v>
      </c>
      <c r="U517" s="36">
        <v>1920</v>
      </c>
      <c r="V517" s="36">
        <v>9150</v>
      </c>
      <c r="W517" s="36">
        <v>5125</v>
      </c>
      <c r="X517" s="36">
        <v>4475</v>
      </c>
      <c r="Y517">
        <v>774</v>
      </c>
      <c r="Z517" s="36">
        <v>1100</v>
      </c>
      <c r="AA517" s="36">
        <v>6482</v>
      </c>
      <c r="AB517" s="36">
        <v>7200</v>
      </c>
      <c r="AC517" s="36">
        <v>7275</v>
      </c>
      <c r="AD517" s="36">
        <v>1963</v>
      </c>
      <c r="AE517" s="36">
        <v>1275</v>
      </c>
      <c r="AF517" s="36">
        <v>2050</v>
      </c>
      <c r="AG517">
        <v>900</v>
      </c>
      <c r="AH517">
        <v>595</v>
      </c>
      <c r="AI517" s="36">
        <v>2710</v>
      </c>
      <c r="AJ517">
        <v>208</v>
      </c>
      <c r="AK517">
        <v>505</v>
      </c>
      <c r="AL517" s="36">
        <v>5900</v>
      </c>
      <c r="AM517">
        <v>454</v>
      </c>
      <c r="AN517" s="36">
        <v>4130</v>
      </c>
      <c r="AO517" s="36">
        <v>23075</v>
      </c>
      <c r="AP517" s="36">
        <v>4380</v>
      </c>
      <c r="AQ517" s="36">
        <v>1940</v>
      </c>
      <c r="AR517">
        <v>104</v>
      </c>
      <c r="AS517" s="36">
        <v>1395</v>
      </c>
      <c r="AT517" s="36">
        <v>11200</v>
      </c>
      <c r="AU517" s="36">
        <v>23525</v>
      </c>
      <c r="AV517">
        <v>775</v>
      </c>
      <c r="AW517" s="36">
        <v>2970</v>
      </c>
      <c r="AX517">
        <v>389</v>
      </c>
      <c r="AY517" s="36">
        <v>2690</v>
      </c>
      <c r="AZ517">
        <v>655</v>
      </c>
      <c r="BA517" s="36">
        <v>1560</v>
      </c>
      <c r="BB517" s="36">
        <v>1345</v>
      </c>
      <c r="BC517">
        <v>840</v>
      </c>
      <c r="BD517">
        <v>510</v>
      </c>
      <c r="BE517" s="36">
        <v>1170</v>
      </c>
      <c r="BF517" s="36">
        <v>1530</v>
      </c>
      <c r="BG517" s="36">
        <v>1535</v>
      </c>
      <c r="BH517">
        <v>555</v>
      </c>
      <c r="BI517" s="36">
        <v>2110</v>
      </c>
      <c r="BJ517">
        <v>206</v>
      </c>
    </row>
    <row r="518" spans="1:62" ht="15" thickBot="1" x14ac:dyDescent="0.35">
      <c r="A518" s="29">
        <v>45128</v>
      </c>
      <c r="B518" s="25">
        <v>19045.7</v>
      </c>
      <c r="C518" s="22">
        <v>10.198</v>
      </c>
      <c r="D518" s="30">
        <f t="shared" si="8"/>
        <v>194228.04860000001</v>
      </c>
      <c r="E518" s="23"/>
      <c r="F518" s="23"/>
      <c r="G518" t="s">
        <v>864</v>
      </c>
      <c r="H518">
        <v>775</v>
      </c>
      <c r="I518" s="36">
        <v>2120</v>
      </c>
      <c r="K518" s="36">
        <v>2720</v>
      </c>
      <c r="L518" s="36">
        <v>1120</v>
      </c>
      <c r="M518" s="36">
        <v>5475</v>
      </c>
      <c r="N518" s="36">
        <v>1260</v>
      </c>
      <c r="O518" s="36">
        <v>1700</v>
      </c>
      <c r="P518">
        <v>121</v>
      </c>
      <c r="Q518" s="36">
        <v>4400</v>
      </c>
      <c r="R518">
        <v>50</v>
      </c>
      <c r="S518" s="36">
        <v>1365</v>
      </c>
      <c r="T518" s="36">
        <v>6600</v>
      </c>
      <c r="U518" s="36">
        <v>1945</v>
      </c>
      <c r="V518" s="36">
        <v>9050</v>
      </c>
      <c r="W518" s="36">
        <v>5175</v>
      </c>
      <c r="X518" s="36">
        <v>4500</v>
      </c>
      <c r="Y518">
        <v>784</v>
      </c>
      <c r="Z518" s="36">
        <v>1100</v>
      </c>
      <c r="AA518" s="36">
        <v>6457</v>
      </c>
      <c r="AB518" s="36">
        <v>7100</v>
      </c>
      <c r="AC518" s="36">
        <v>7250</v>
      </c>
      <c r="AD518" s="36">
        <v>1944</v>
      </c>
      <c r="AE518" s="36">
        <v>1235</v>
      </c>
      <c r="AF518" s="36">
        <v>2050</v>
      </c>
      <c r="AG518">
        <v>930</v>
      </c>
      <c r="AH518">
        <v>620</v>
      </c>
      <c r="AI518" s="36">
        <v>2680</v>
      </c>
      <c r="AJ518">
        <v>210</v>
      </c>
      <c r="AK518">
        <v>505</v>
      </c>
      <c r="AL518" s="36">
        <v>5900</v>
      </c>
      <c r="AM518">
        <v>452</v>
      </c>
      <c r="AN518" s="36">
        <v>4120</v>
      </c>
      <c r="AO518" s="36">
        <v>23500</v>
      </c>
      <c r="AP518" s="36">
        <v>4410</v>
      </c>
      <c r="AQ518" s="36">
        <v>1965</v>
      </c>
      <c r="AR518">
        <v>111</v>
      </c>
      <c r="AS518" s="36">
        <v>1380</v>
      </c>
      <c r="AT518" s="36">
        <v>11200</v>
      </c>
      <c r="AU518" s="36">
        <v>23800</v>
      </c>
      <c r="AV518">
        <v>775</v>
      </c>
      <c r="AW518" s="36">
        <v>2970</v>
      </c>
      <c r="AX518">
        <v>383</v>
      </c>
      <c r="AY518" s="36">
        <v>2650</v>
      </c>
      <c r="AZ518">
        <v>655</v>
      </c>
      <c r="BA518" s="36">
        <v>1470</v>
      </c>
      <c r="BB518" s="36">
        <v>1355</v>
      </c>
      <c r="BC518">
        <v>825</v>
      </c>
      <c r="BD518">
        <v>510</v>
      </c>
      <c r="BE518" s="36">
        <v>1120</v>
      </c>
      <c r="BF518" s="36">
        <v>1510</v>
      </c>
      <c r="BG518" s="36">
        <v>1600</v>
      </c>
      <c r="BH518">
        <v>590</v>
      </c>
      <c r="BI518" s="36">
        <v>2130</v>
      </c>
      <c r="BJ518">
        <v>202</v>
      </c>
    </row>
    <row r="519" spans="1:62" ht="15" thickBot="1" x14ac:dyDescent="0.35">
      <c r="A519" s="29">
        <v>45127</v>
      </c>
      <c r="B519" s="25">
        <v>19045.7</v>
      </c>
      <c r="C519" s="22">
        <v>10.119999999999999</v>
      </c>
      <c r="D519" s="30">
        <f t="shared" si="8"/>
        <v>192742.484</v>
      </c>
      <c r="E519" s="23"/>
      <c r="F519" s="23"/>
      <c r="G519" t="s">
        <v>865</v>
      </c>
      <c r="H519">
        <v>805</v>
      </c>
      <c r="I519" s="36">
        <v>2250</v>
      </c>
      <c r="K519" s="36">
        <v>2810</v>
      </c>
      <c r="L519" s="36">
        <v>1145</v>
      </c>
      <c r="M519" s="36">
        <v>5600</v>
      </c>
      <c r="N519" s="36">
        <v>1280</v>
      </c>
      <c r="O519" s="36">
        <v>1680</v>
      </c>
      <c r="P519">
        <v>127</v>
      </c>
      <c r="Q519" s="36">
        <v>4400</v>
      </c>
      <c r="R519">
        <v>50</v>
      </c>
      <c r="S519" s="36">
        <v>1365</v>
      </c>
      <c r="T519" s="36">
        <v>6675</v>
      </c>
      <c r="U519" s="36">
        <v>1950</v>
      </c>
      <c r="V519" s="36">
        <v>9025</v>
      </c>
      <c r="W519" s="36">
        <v>5075</v>
      </c>
      <c r="X519" s="36">
        <v>4413</v>
      </c>
      <c r="Y519">
        <v>794</v>
      </c>
      <c r="Z519" s="36">
        <v>1105</v>
      </c>
      <c r="AA519" s="36">
        <v>6531</v>
      </c>
      <c r="AB519" s="36">
        <v>6950</v>
      </c>
      <c r="AC519" s="36">
        <v>7425</v>
      </c>
      <c r="AD519" s="36">
        <v>1981</v>
      </c>
      <c r="AE519" s="36">
        <v>1210</v>
      </c>
      <c r="AF519" s="36">
        <v>2040</v>
      </c>
      <c r="AG519">
        <v>890</v>
      </c>
      <c r="AH519">
        <v>640</v>
      </c>
      <c r="AI519" s="36">
        <v>2690</v>
      </c>
      <c r="AJ519">
        <v>224</v>
      </c>
      <c r="AK519">
        <v>490</v>
      </c>
      <c r="AL519" s="36">
        <v>5925</v>
      </c>
      <c r="AM519">
        <v>422</v>
      </c>
      <c r="AN519" s="36">
        <v>4160</v>
      </c>
      <c r="AO519" s="36">
        <v>24600</v>
      </c>
      <c r="AP519" s="36">
        <v>4410</v>
      </c>
      <c r="AQ519" s="36">
        <v>1945</v>
      </c>
      <c r="AR519">
        <v>114</v>
      </c>
      <c r="AS519" s="36">
        <v>1410</v>
      </c>
      <c r="AT519" s="36">
        <v>11200</v>
      </c>
      <c r="AU519" s="36">
        <v>24950</v>
      </c>
      <c r="AV519">
        <v>760</v>
      </c>
      <c r="AW519" s="36">
        <v>2970</v>
      </c>
      <c r="AX519">
        <v>389</v>
      </c>
      <c r="AY519" s="36">
        <v>2770</v>
      </c>
      <c r="AZ519">
        <v>665</v>
      </c>
      <c r="BA519" s="36">
        <v>1345</v>
      </c>
      <c r="BB519" s="36">
        <v>1370</v>
      </c>
      <c r="BC519">
        <v>830</v>
      </c>
      <c r="BD519">
        <v>505</v>
      </c>
      <c r="BE519" s="36">
        <v>1095</v>
      </c>
      <c r="BF519" s="36">
        <v>1530</v>
      </c>
      <c r="BG519" s="36">
        <v>1700</v>
      </c>
      <c r="BH519">
        <v>600</v>
      </c>
      <c r="BI519" s="36">
        <v>2100</v>
      </c>
      <c r="BJ519">
        <v>198</v>
      </c>
    </row>
    <row r="520" spans="1:62" ht="15" thickBot="1" x14ac:dyDescent="0.35">
      <c r="A520" s="29">
        <v>45126</v>
      </c>
      <c r="B520" s="25">
        <v>19045.7</v>
      </c>
      <c r="C520" s="22">
        <v>10.054</v>
      </c>
      <c r="D520" s="30">
        <f t="shared" si="8"/>
        <v>191485.46780000001</v>
      </c>
      <c r="E520" s="23"/>
      <c r="F520" s="23"/>
      <c r="G520" t="s">
        <v>866</v>
      </c>
      <c r="H520">
        <v>805</v>
      </c>
      <c r="I520" s="36">
        <v>2290</v>
      </c>
      <c r="K520" s="36">
        <v>2860</v>
      </c>
      <c r="L520" s="36">
        <v>1175</v>
      </c>
      <c r="M520" s="36">
        <v>5500</v>
      </c>
      <c r="N520" s="36">
        <v>1280</v>
      </c>
      <c r="O520" s="36">
        <v>1670</v>
      </c>
      <c r="P520">
        <v>128</v>
      </c>
      <c r="Q520" s="36">
        <v>4380</v>
      </c>
      <c r="R520">
        <v>50</v>
      </c>
      <c r="S520" s="36">
        <v>1365</v>
      </c>
      <c r="T520" s="36">
        <v>6600</v>
      </c>
      <c r="U520" s="36">
        <v>1945</v>
      </c>
      <c r="V520" s="36">
        <v>9125</v>
      </c>
      <c r="W520" s="36">
        <v>5125</v>
      </c>
      <c r="X520" s="36">
        <v>4475</v>
      </c>
      <c r="Y520">
        <v>779</v>
      </c>
      <c r="Z520" s="36">
        <v>1100</v>
      </c>
      <c r="AA520" s="36">
        <v>6359</v>
      </c>
      <c r="AB520" s="36">
        <v>6950</v>
      </c>
      <c r="AC520" s="36">
        <v>7525</v>
      </c>
      <c r="AD520" s="36">
        <v>1913</v>
      </c>
      <c r="AE520" s="36">
        <v>1190</v>
      </c>
      <c r="AF520" s="36">
        <v>2120</v>
      </c>
      <c r="AG520">
        <v>840</v>
      </c>
      <c r="AH520">
        <v>660</v>
      </c>
      <c r="AI520" s="36">
        <v>2720</v>
      </c>
      <c r="AJ520">
        <v>214</v>
      </c>
      <c r="AK520">
        <v>500</v>
      </c>
      <c r="AL520" s="36">
        <v>5950</v>
      </c>
      <c r="AM520">
        <v>406</v>
      </c>
      <c r="AN520" s="36">
        <v>4040</v>
      </c>
      <c r="AO520" s="36">
        <v>24500</v>
      </c>
      <c r="AP520" s="36">
        <v>4450</v>
      </c>
      <c r="AQ520" s="36">
        <v>1940</v>
      </c>
      <c r="AR520">
        <v>115</v>
      </c>
      <c r="AS520" s="36">
        <v>1395</v>
      </c>
      <c r="AT520" s="36">
        <v>11175</v>
      </c>
      <c r="AU520" s="36">
        <v>25475</v>
      </c>
      <c r="AV520">
        <v>775</v>
      </c>
      <c r="AW520" s="36">
        <v>2970</v>
      </c>
      <c r="AX520">
        <v>360</v>
      </c>
      <c r="AY520" s="36">
        <v>2770</v>
      </c>
      <c r="AZ520">
        <v>665</v>
      </c>
      <c r="BA520" s="36">
        <v>1235</v>
      </c>
      <c r="BB520" s="36">
        <v>1360</v>
      </c>
      <c r="BC520">
        <v>815</v>
      </c>
      <c r="BD520">
        <v>505</v>
      </c>
      <c r="BE520" s="36">
        <v>1085</v>
      </c>
      <c r="BF520" s="36">
        <v>1525</v>
      </c>
      <c r="BG520" s="36">
        <v>1705</v>
      </c>
      <c r="BH520">
        <v>590</v>
      </c>
      <c r="BI520" s="36">
        <v>2140</v>
      </c>
      <c r="BJ520">
        <v>212</v>
      </c>
    </row>
    <row r="521" spans="1:62" ht="15" thickBot="1" x14ac:dyDescent="0.35">
      <c r="A521" s="29">
        <v>45125</v>
      </c>
      <c r="B521" s="25">
        <v>19045.7</v>
      </c>
      <c r="C521" s="22">
        <v>9.8979999999999997</v>
      </c>
      <c r="D521" s="30">
        <f t="shared" si="8"/>
        <v>188514.33859999999</v>
      </c>
      <c r="E521" s="23"/>
      <c r="F521" s="23"/>
      <c r="G521" t="s">
        <v>867</v>
      </c>
      <c r="H521">
        <v>825</v>
      </c>
      <c r="I521" s="36">
        <v>2460</v>
      </c>
      <c r="K521" s="36">
        <v>2880</v>
      </c>
      <c r="L521" s="36">
        <v>1140</v>
      </c>
      <c r="M521" s="36">
        <v>5425</v>
      </c>
      <c r="N521" s="36">
        <v>1310</v>
      </c>
      <c r="O521" s="36">
        <v>1695</v>
      </c>
      <c r="P521">
        <v>131</v>
      </c>
      <c r="Q521" s="36">
        <v>4400</v>
      </c>
      <c r="R521">
        <v>50</v>
      </c>
      <c r="S521" s="36">
        <v>1355</v>
      </c>
      <c r="T521" s="36">
        <v>6600</v>
      </c>
      <c r="U521" s="36">
        <v>1940</v>
      </c>
      <c r="V521" s="36">
        <v>9000</v>
      </c>
      <c r="W521" s="36">
        <v>5225</v>
      </c>
      <c r="X521" s="36">
        <v>4425</v>
      </c>
      <c r="Y521">
        <v>799</v>
      </c>
      <c r="Z521" s="36">
        <v>1090</v>
      </c>
      <c r="AA521" s="36">
        <v>6236</v>
      </c>
      <c r="AB521" s="36">
        <v>6900</v>
      </c>
      <c r="AC521" s="36">
        <v>7450</v>
      </c>
      <c r="AD521" s="36">
        <v>1913</v>
      </c>
      <c r="AE521" s="36">
        <v>1215</v>
      </c>
      <c r="AF521" s="36">
        <v>2130</v>
      </c>
      <c r="AG521">
        <v>895</v>
      </c>
      <c r="AH521">
        <v>690</v>
      </c>
      <c r="AI521" s="36">
        <v>2720</v>
      </c>
      <c r="AJ521">
        <v>208</v>
      </c>
      <c r="AK521">
        <v>510</v>
      </c>
      <c r="AL521" s="36">
        <v>6050</v>
      </c>
      <c r="AM521">
        <v>400</v>
      </c>
      <c r="AN521" s="36">
        <v>4040</v>
      </c>
      <c r="AO521" s="36">
        <v>23875</v>
      </c>
      <c r="AP521" s="36">
        <v>4420</v>
      </c>
      <c r="AQ521" s="36">
        <v>2010</v>
      </c>
      <c r="AR521">
        <v>114</v>
      </c>
      <c r="AS521" s="36">
        <v>1390</v>
      </c>
      <c r="AT521" s="36">
        <v>11000</v>
      </c>
      <c r="AU521" s="36">
        <v>25175</v>
      </c>
      <c r="AV521">
        <v>750</v>
      </c>
      <c r="AW521" s="36">
        <v>2950</v>
      </c>
      <c r="AX521">
        <v>343</v>
      </c>
      <c r="AY521" s="36">
        <v>2770</v>
      </c>
      <c r="AZ521">
        <v>660</v>
      </c>
      <c r="BA521" s="36">
        <v>1245</v>
      </c>
      <c r="BB521" s="36">
        <v>1360</v>
      </c>
      <c r="BC521">
        <v>815</v>
      </c>
      <c r="BD521">
        <v>505</v>
      </c>
      <c r="BE521" s="36">
        <v>1095</v>
      </c>
      <c r="BF521" s="36">
        <v>1560</v>
      </c>
      <c r="BG521" s="36">
        <v>1700</v>
      </c>
      <c r="BH521">
        <v>590</v>
      </c>
      <c r="BI521" s="36">
        <v>2190</v>
      </c>
      <c r="BJ521">
        <v>212</v>
      </c>
    </row>
    <row r="522" spans="1:62" ht="15" thickBot="1" x14ac:dyDescent="0.35">
      <c r="A522" s="29">
        <v>45124</v>
      </c>
      <c r="B522" s="25">
        <v>19045.7</v>
      </c>
      <c r="C522" s="22">
        <v>9.8369999999999997</v>
      </c>
      <c r="D522" s="30">
        <f t="shared" si="8"/>
        <v>187352.5509</v>
      </c>
      <c r="E522" s="23"/>
      <c r="F522" s="23"/>
      <c r="G522" t="s">
        <v>868</v>
      </c>
      <c r="H522">
        <v>835</v>
      </c>
      <c r="I522" s="36">
        <v>2410</v>
      </c>
      <c r="K522" s="36">
        <v>2900</v>
      </c>
      <c r="L522" s="36">
        <v>1150</v>
      </c>
      <c r="M522" s="36">
        <v>5400</v>
      </c>
      <c r="N522" s="36">
        <v>1320</v>
      </c>
      <c r="O522" s="36">
        <v>1710</v>
      </c>
      <c r="P522">
        <v>128</v>
      </c>
      <c r="Q522" s="36">
        <v>4350</v>
      </c>
      <c r="R522">
        <v>50</v>
      </c>
      <c r="S522" s="36">
        <v>1345</v>
      </c>
      <c r="T522" s="36">
        <v>6475</v>
      </c>
      <c r="U522" s="36">
        <v>1955</v>
      </c>
      <c r="V522" s="36">
        <v>9000</v>
      </c>
      <c r="W522" s="36">
        <v>5075</v>
      </c>
      <c r="X522" s="36">
        <v>4413</v>
      </c>
      <c r="Y522">
        <v>794</v>
      </c>
      <c r="Z522" s="36">
        <v>1095</v>
      </c>
      <c r="AA522" s="36">
        <v>6310</v>
      </c>
      <c r="AB522" s="36">
        <v>6950</v>
      </c>
      <c r="AC522" s="36">
        <v>7225</v>
      </c>
      <c r="AD522" s="36">
        <v>1950</v>
      </c>
      <c r="AE522" s="36">
        <v>1170</v>
      </c>
      <c r="AF522" s="36">
        <v>2170</v>
      </c>
      <c r="AG522">
        <v>875</v>
      </c>
      <c r="AH522">
        <v>675</v>
      </c>
      <c r="AI522" s="36">
        <v>2710</v>
      </c>
      <c r="AJ522">
        <v>204</v>
      </c>
      <c r="AK522">
        <v>515</v>
      </c>
      <c r="AL522" s="36">
        <v>5925</v>
      </c>
      <c r="AM522">
        <v>404</v>
      </c>
      <c r="AN522" s="36">
        <v>4020</v>
      </c>
      <c r="AO522" s="36">
        <v>23300</v>
      </c>
      <c r="AP522" s="36">
        <v>4430</v>
      </c>
      <c r="AQ522" s="36">
        <v>2010</v>
      </c>
      <c r="AR522">
        <v>115</v>
      </c>
      <c r="AS522" s="36">
        <v>1380</v>
      </c>
      <c r="AT522" s="36">
        <v>10950</v>
      </c>
      <c r="AU522" s="36">
        <v>24700</v>
      </c>
      <c r="AV522">
        <v>765</v>
      </c>
      <c r="AW522" s="36">
        <v>3000</v>
      </c>
      <c r="AX522">
        <v>339</v>
      </c>
      <c r="AY522" s="36">
        <v>2730</v>
      </c>
      <c r="AZ522">
        <v>665</v>
      </c>
      <c r="BA522" s="36">
        <v>1255</v>
      </c>
      <c r="BB522" s="36">
        <v>1345</v>
      </c>
      <c r="BC522">
        <v>850</v>
      </c>
      <c r="BD522">
        <v>505</v>
      </c>
      <c r="BE522" s="36">
        <v>1065</v>
      </c>
      <c r="BF522" s="36">
        <v>1520</v>
      </c>
      <c r="BG522" s="36">
        <v>1700</v>
      </c>
      <c r="BH522">
        <v>585</v>
      </c>
      <c r="BI522" s="36">
        <v>2260</v>
      </c>
      <c r="BJ522">
        <v>222</v>
      </c>
    </row>
    <row r="523" spans="1:62" ht="15" thickBot="1" x14ac:dyDescent="0.35">
      <c r="A523" s="29">
        <v>45121</v>
      </c>
      <c r="B523" s="25">
        <v>19045.7</v>
      </c>
      <c r="C523" s="22">
        <v>9.61</v>
      </c>
      <c r="D523" s="30">
        <f t="shared" si="8"/>
        <v>183029.177</v>
      </c>
      <c r="E523" s="23"/>
      <c r="F523" s="23"/>
      <c r="G523" t="s">
        <v>869</v>
      </c>
      <c r="H523">
        <v>880</v>
      </c>
      <c r="I523" s="36">
        <v>2540</v>
      </c>
      <c r="K523" s="36">
        <v>2930</v>
      </c>
      <c r="L523" s="36">
        <v>1150</v>
      </c>
      <c r="M523" s="36">
        <v>5200</v>
      </c>
      <c r="N523" s="36">
        <v>1290</v>
      </c>
      <c r="O523" s="36">
        <v>1600</v>
      </c>
      <c r="P523">
        <v>136</v>
      </c>
      <c r="Q523" s="36">
        <v>4290</v>
      </c>
      <c r="R523">
        <v>50</v>
      </c>
      <c r="S523" s="36">
        <v>1325</v>
      </c>
      <c r="T523" s="36">
        <v>6325</v>
      </c>
      <c r="U523" s="36">
        <v>1935</v>
      </c>
      <c r="V523" s="36">
        <v>8775</v>
      </c>
      <c r="W523" s="36">
        <v>5000</v>
      </c>
      <c r="X523" s="36">
        <v>4375</v>
      </c>
      <c r="Y523">
        <v>804</v>
      </c>
      <c r="Z523" s="36">
        <v>1080</v>
      </c>
      <c r="AA523" s="36">
        <v>6408</v>
      </c>
      <c r="AB523" s="36">
        <v>6800</v>
      </c>
      <c r="AC523" s="36">
        <v>7250</v>
      </c>
      <c r="AD523" s="36">
        <v>1900</v>
      </c>
      <c r="AE523" s="36">
        <v>1175</v>
      </c>
      <c r="AF523" s="36">
        <v>2160</v>
      </c>
      <c r="AG523">
        <v>900</v>
      </c>
      <c r="AH523">
        <v>640</v>
      </c>
      <c r="AI523" s="36">
        <v>2660</v>
      </c>
      <c r="AJ523">
        <v>214</v>
      </c>
      <c r="AK523">
        <v>498</v>
      </c>
      <c r="AL523" s="36">
        <v>5925</v>
      </c>
      <c r="AM523">
        <v>408</v>
      </c>
      <c r="AN523" s="36">
        <v>3990</v>
      </c>
      <c r="AO523" s="36">
        <v>24025</v>
      </c>
      <c r="AP523" s="36">
        <v>4460</v>
      </c>
      <c r="AQ523" s="36">
        <v>1960</v>
      </c>
      <c r="AR523">
        <v>113</v>
      </c>
      <c r="AS523" s="36">
        <v>1390</v>
      </c>
      <c r="AT523" s="36">
        <v>11000</v>
      </c>
      <c r="AU523" s="36">
        <v>26300</v>
      </c>
      <c r="AV523">
        <v>790</v>
      </c>
      <c r="AW523" s="36">
        <v>3190</v>
      </c>
      <c r="AX523">
        <v>332</v>
      </c>
      <c r="AY523" s="36">
        <v>2680</v>
      </c>
      <c r="AZ523">
        <v>675</v>
      </c>
      <c r="BA523" s="36">
        <v>1200</v>
      </c>
      <c r="BB523" s="36">
        <v>1375</v>
      </c>
      <c r="BC523">
        <v>840</v>
      </c>
      <c r="BD523">
        <v>530</v>
      </c>
      <c r="BE523" s="36">
        <v>1090</v>
      </c>
      <c r="BF523" s="36">
        <v>1605</v>
      </c>
      <c r="BG523" s="36">
        <v>1710</v>
      </c>
      <c r="BH523">
        <v>600</v>
      </c>
      <c r="BI523" s="36">
        <v>2220</v>
      </c>
      <c r="BJ523">
        <v>222</v>
      </c>
    </row>
    <row r="524" spans="1:62" ht="15" thickBot="1" x14ac:dyDescent="0.35">
      <c r="A524" s="29">
        <v>45120</v>
      </c>
      <c r="B524" s="25">
        <v>19045.7</v>
      </c>
      <c r="C524" s="22">
        <v>9.593</v>
      </c>
      <c r="D524" s="30">
        <f t="shared" si="8"/>
        <v>182705.4001</v>
      </c>
      <c r="E524" s="23"/>
      <c r="F524" s="23"/>
      <c r="G524" t="s">
        <v>870</v>
      </c>
      <c r="H524">
        <v>840</v>
      </c>
      <c r="I524" s="36">
        <v>2670</v>
      </c>
      <c r="K524" s="36">
        <v>2940</v>
      </c>
      <c r="L524" s="36">
        <v>1145</v>
      </c>
      <c r="M524" s="36">
        <v>5200</v>
      </c>
      <c r="N524" s="36">
        <v>1295</v>
      </c>
      <c r="O524" s="36">
        <v>1600</v>
      </c>
      <c r="P524">
        <v>145</v>
      </c>
      <c r="Q524" s="36">
        <v>4490</v>
      </c>
      <c r="R524">
        <v>50</v>
      </c>
      <c r="S524" s="36">
        <v>1300</v>
      </c>
      <c r="T524" s="36">
        <v>6275</v>
      </c>
      <c r="U524" s="36">
        <v>1970</v>
      </c>
      <c r="V524" s="36">
        <v>8700</v>
      </c>
      <c r="W524" s="36">
        <v>4990</v>
      </c>
      <c r="X524" s="36">
        <v>4375</v>
      </c>
      <c r="Y524">
        <v>789</v>
      </c>
      <c r="Z524" s="36">
        <v>1100</v>
      </c>
      <c r="AA524" s="36">
        <v>6383</v>
      </c>
      <c r="AB524" s="36">
        <v>6825</v>
      </c>
      <c r="AC524" s="36">
        <v>7350</v>
      </c>
      <c r="AD524" s="36">
        <v>1856</v>
      </c>
      <c r="AE524" s="36">
        <v>1165</v>
      </c>
      <c r="AF524" s="36">
        <v>2200</v>
      </c>
      <c r="AG524">
        <v>910</v>
      </c>
      <c r="AH524">
        <v>655</v>
      </c>
      <c r="AI524" s="36">
        <v>2740</v>
      </c>
      <c r="AJ524">
        <v>216</v>
      </c>
      <c r="AK524">
        <v>486</v>
      </c>
      <c r="AL524" s="36">
        <v>5900</v>
      </c>
      <c r="AM524">
        <v>414</v>
      </c>
      <c r="AN524" s="36">
        <v>3980</v>
      </c>
      <c r="AO524" s="36">
        <v>24450</v>
      </c>
      <c r="AP524" s="36">
        <v>4510</v>
      </c>
      <c r="AQ524" s="36">
        <v>1915</v>
      </c>
      <c r="AR524">
        <v>118</v>
      </c>
      <c r="AS524" s="36">
        <v>1385</v>
      </c>
      <c r="AT524" s="36">
        <v>11000</v>
      </c>
      <c r="AU524" s="36">
        <v>27500</v>
      </c>
      <c r="AV524">
        <v>775</v>
      </c>
      <c r="AW524" s="36">
        <v>3050</v>
      </c>
      <c r="AX524">
        <v>332</v>
      </c>
      <c r="AY524" s="36">
        <v>2610</v>
      </c>
      <c r="AZ524">
        <v>670</v>
      </c>
      <c r="BA524" s="36">
        <v>1195</v>
      </c>
      <c r="BB524" s="36">
        <v>1380</v>
      </c>
      <c r="BC524">
        <v>840</v>
      </c>
      <c r="BD524">
        <v>545</v>
      </c>
      <c r="BE524" s="36">
        <v>1065</v>
      </c>
      <c r="BF524" s="36">
        <v>1620</v>
      </c>
      <c r="BG524" s="36">
        <v>1745</v>
      </c>
      <c r="BH524">
        <v>605</v>
      </c>
      <c r="BI524" s="36">
        <v>2270</v>
      </c>
      <c r="BJ524">
        <v>230</v>
      </c>
    </row>
    <row r="525" spans="1:62" ht="15" thickBot="1" x14ac:dyDescent="0.35">
      <c r="A525" s="29">
        <v>45119</v>
      </c>
      <c r="B525" s="25">
        <v>19045.7</v>
      </c>
      <c r="C525" s="22">
        <v>9.4429999999999996</v>
      </c>
      <c r="D525" s="30">
        <f t="shared" si="8"/>
        <v>179848.54509999999</v>
      </c>
      <c r="E525" s="23"/>
      <c r="F525" s="23"/>
      <c r="G525" t="s">
        <v>871</v>
      </c>
      <c r="H525">
        <v>890</v>
      </c>
      <c r="I525" s="36">
        <v>2660</v>
      </c>
      <c r="K525" s="36">
        <v>2940</v>
      </c>
      <c r="L525" s="36">
        <v>1200</v>
      </c>
      <c r="M525" s="36">
        <v>5150</v>
      </c>
      <c r="N525" s="36">
        <v>1335</v>
      </c>
      <c r="O525" s="36">
        <v>1720</v>
      </c>
      <c r="P525">
        <v>149</v>
      </c>
      <c r="Q525" s="36">
        <v>4460</v>
      </c>
      <c r="R525">
        <v>50</v>
      </c>
      <c r="S525" s="36">
        <v>1380</v>
      </c>
      <c r="T525" s="36">
        <v>6350</v>
      </c>
      <c r="U525" s="36">
        <v>1990</v>
      </c>
      <c r="V525" s="36">
        <v>8775</v>
      </c>
      <c r="W525" s="36">
        <v>5050</v>
      </c>
      <c r="X525" s="36">
        <v>4450</v>
      </c>
      <c r="Y525">
        <v>799</v>
      </c>
      <c r="Z525" s="36">
        <v>1105</v>
      </c>
      <c r="AA525" s="36">
        <v>6605</v>
      </c>
      <c r="AB525" s="36">
        <v>6725</v>
      </c>
      <c r="AC525" s="36">
        <v>7250</v>
      </c>
      <c r="AD525" s="36">
        <v>1919</v>
      </c>
      <c r="AE525" s="36">
        <v>1175</v>
      </c>
      <c r="AF525" s="36">
        <v>2140</v>
      </c>
      <c r="AG525">
        <v>905</v>
      </c>
      <c r="AH525">
        <v>700</v>
      </c>
      <c r="AI525" s="36">
        <v>2780</v>
      </c>
      <c r="AJ525">
        <v>218</v>
      </c>
      <c r="AK525">
        <v>494</v>
      </c>
      <c r="AL525" s="36">
        <v>5850</v>
      </c>
      <c r="AM525">
        <v>442</v>
      </c>
      <c r="AN525" s="36">
        <v>3980</v>
      </c>
      <c r="AO525" s="36">
        <v>24500</v>
      </c>
      <c r="AP525" s="36">
        <v>4500</v>
      </c>
      <c r="AQ525" s="36">
        <v>1940</v>
      </c>
      <c r="AR525">
        <v>117</v>
      </c>
      <c r="AS525" s="36">
        <v>1390</v>
      </c>
      <c r="AT525" s="36">
        <v>11000</v>
      </c>
      <c r="AU525" s="36">
        <v>27750</v>
      </c>
      <c r="AV525">
        <v>795</v>
      </c>
      <c r="AW525" s="36">
        <v>3240</v>
      </c>
      <c r="AX525">
        <v>337</v>
      </c>
      <c r="AY525" s="36">
        <v>2600</v>
      </c>
      <c r="AZ525">
        <v>665</v>
      </c>
      <c r="BA525" s="36">
        <v>1210</v>
      </c>
      <c r="BB525" s="36">
        <v>1410</v>
      </c>
      <c r="BC525">
        <v>840</v>
      </c>
      <c r="BD525">
        <v>560</v>
      </c>
      <c r="BE525" s="36">
        <v>1000</v>
      </c>
      <c r="BF525" s="36">
        <v>1630</v>
      </c>
      <c r="BG525" s="36">
        <v>1765</v>
      </c>
      <c r="BH525">
        <v>615</v>
      </c>
      <c r="BI525" s="36">
        <v>2220</v>
      </c>
      <c r="BJ525">
        <v>232</v>
      </c>
    </row>
    <row r="526" spans="1:62" ht="15" thickBot="1" x14ac:dyDescent="0.35">
      <c r="A526" s="29">
        <v>45118</v>
      </c>
      <c r="B526" s="25">
        <v>19045.7</v>
      </c>
      <c r="C526" s="22">
        <v>9.4770000000000003</v>
      </c>
      <c r="D526" s="30">
        <f t="shared" si="8"/>
        <v>180496.09890000001</v>
      </c>
      <c r="E526" s="23"/>
      <c r="F526" s="23"/>
      <c r="G526" s="21">
        <v>45265</v>
      </c>
      <c r="H526">
        <v>905</v>
      </c>
      <c r="I526" s="36">
        <v>2760</v>
      </c>
      <c r="K526" s="36">
        <v>2940</v>
      </c>
      <c r="L526" s="36">
        <v>1155</v>
      </c>
      <c r="M526" s="36">
        <v>5150</v>
      </c>
      <c r="N526" s="36">
        <v>1325</v>
      </c>
      <c r="O526" s="36">
        <v>1810</v>
      </c>
      <c r="P526">
        <v>148</v>
      </c>
      <c r="Q526" s="36">
        <v>4290</v>
      </c>
      <c r="R526">
        <v>50</v>
      </c>
      <c r="S526" s="36">
        <v>1370</v>
      </c>
      <c r="T526" s="36">
        <v>6225</v>
      </c>
      <c r="U526" s="36">
        <v>2000</v>
      </c>
      <c r="V526" s="36">
        <v>8800</v>
      </c>
      <c r="W526" s="36">
        <v>5000</v>
      </c>
      <c r="X526" s="36">
        <v>4500</v>
      </c>
      <c r="Y526">
        <v>804</v>
      </c>
      <c r="Z526" s="36">
        <v>1125</v>
      </c>
      <c r="AA526" s="36">
        <v>6605</v>
      </c>
      <c r="AB526" s="36">
        <v>6725</v>
      </c>
      <c r="AC526" s="36">
        <v>7250</v>
      </c>
      <c r="AD526" s="36">
        <v>1950</v>
      </c>
      <c r="AE526" s="36">
        <v>1110</v>
      </c>
      <c r="AF526" s="36">
        <v>2110</v>
      </c>
      <c r="AG526">
        <v>930</v>
      </c>
      <c r="AH526">
        <v>700</v>
      </c>
      <c r="AI526" s="36">
        <v>2810</v>
      </c>
      <c r="AJ526">
        <v>222</v>
      </c>
      <c r="AK526">
        <v>496</v>
      </c>
      <c r="AL526" s="36">
        <v>5900</v>
      </c>
      <c r="AM526">
        <v>430</v>
      </c>
      <c r="AN526" s="36">
        <v>3980</v>
      </c>
      <c r="AO526" s="36">
        <v>24800</v>
      </c>
      <c r="AP526" s="36">
        <v>4400</v>
      </c>
      <c r="AQ526" s="36">
        <v>1965</v>
      </c>
      <c r="AR526">
        <v>116</v>
      </c>
      <c r="AS526" s="36">
        <v>1325</v>
      </c>
      <c r="AT526" s="36">
        <v>10875</v>
      </c>
      <c r="AU526" s="36">
        <v>27825</v>
      </c>
      <c r="AV526">
        <v>775</v>
      </c>
      <c r="AW526" s="36">
        <v>3190</v>
      </c>
      <c r="AX526">
        <v>332</v>
      </c>
      <c r="AY526" s="36">
        <v>2580</v>
      </c>
      <c r="AZ526">
        <v>670</v>
      </c>
      <c r="BA526" s="36">
        <v>1225</v>
      </c>
      <c r="BB526" s="36">
        <v>1420</v>
      </c>
      <c r="BC526">
        <v>785</v>
      </c>
      <c r="BD526">
        <v>565</v>
      </c>
      <c r="BE526">
        <v>985</v>
      </c>
      <c r="BF526" s="36">
        <v>1620</v>
      </c>
      <c r="BG526" s="36">
        <v>1740</v>
      </c>
      <c r="BH526">
        <v>620</v>
      </c>
      <c r="BI526" s="36">
        <v>2240</v>
      </c>
      <c r="BJ526">
        <v>230</v>
      </c>
    </row>
    <row r="527" spans="1:62" ht="15" thickBot="1" x14ac:dyDescent="0.35">
      <c r="A527" s="29">
        <v>45117</v>
      </c>
      <c r="B527" s="25">
        <v>19045.7</v>
      </c>
      <c r="C527" s="22">
        <v>9.4260000000000002</v>
      </c>
      <c r="D527" s="30">
        <f t="shared" si="8"/>
        <v>179524.76820000002</v>
      </c>
      <c r="E527" s="23"/>
      <c r="F527" s="23"/>
      <c r="G527" s="21">
        <v>45235</v>
      </c>
      <c r="H527">
        <v>930</v>
      </c>
      <c r="I527" s="36">
        <v>2800</v>
      </c>
      <c r="K527" s="36">
        <v>2880</v>
      </c>
      <c r="L527" s="36">
        <v>1120</v>
      </c>
      <c r="M527" s="36">
        <v>5150</v>
      </c>
      <c r="N527" s="36">
        <v>1290</v>
      </c>
      <c r="O527" s="36">
        <v>1755</v>
      </c>
      <c r="P527">
        <v>149</v>
      </c>
      <c r="Q527" s="36">
        <v>4190</v>
      </c>
      <c r="R527">
        <v>50</v>
      </c>
      <c r="S527" s="36">
        <v>1385</v>
      </c>
      <c r="T527" s="36">
        <v>6250</v>
      </c>
      <c r="U527" s="36">
        <v>2040</v>
      </c>
      <c r="V527" s="36">
        <v>8825</v>
      </c>
      <c r="W527" s="36">
        <v>5100</v>
      </c>
      <c r="X527" s="36">
        <v>4575</v>
      </c>
      <c r="Y527">
        <v>824</v>
      </c>
      <c r="Z527" s="36">
        <v>1110</v>
      </c>
      <c r="AA527" s="36">
        <v>6802</v>
      </c>
      <c r="AB527" s="36">
        <v>6800</v>
      </c>
      <c r="AC527" s="36">
        <v>7200</v>
      </c>
      <c r="AD527" s="36">
        <v>1900</v>
      </c>
      <c r="AE527" s="36">
        <v>1090</v>
      </c>
      <c r="AF527" s="36">
        <v>2130</v>
      </c>
      <c r="AG527">
        <v>935</v>
      </c>
      <c r="AH527">
        <v>715</v>
      </c>
      <c r="AI527" s="36">
        <v>2760</v>
      </c>
      <c r="AJ527">
        <v>226</v>
      </c>
      <c r="AK527">
        <v>488</v>
      </c>
      <c r="AL527" s="36">
        <v>5875</v>
      </c>
      <c r="AM527">
        <v>446</v>
      </c>
      <c r="AN527" s="36">
        <v>4090</v>
      </c>
      <c r="AO527" s="36">
        <v>24825</v>
      </c>
      <c r="AP527" s="36">
        <v>4430</v>
      </c>
      <c r="AQ527" s="36">
        <v>1955</v>
      </c>
      <c r="AR527">
        <v>116</v>
      </c>
      <c r="AS527" s="36">
        <v>1320</v>
      </c>
      <c r="AT527" s="36">
        <v>10975</v>
      </c>
      <c r="AU527" s="36">
        <v>28275</v>
      </c>
      <c r="AV527">
        <v>770</v>
      </c>
      <c r="AW527" s="36">
        <v>3340</v>
      </c>
      <c r="AX527">
        <v>322</v>
      </c>
      <c r="AY527" s="36">
        <v>2480</v>
      </c>
      <c r="AZ527">
        <v>675</v>
      </c>
      <c r="BA527" s="36">
        <v>1230</v>
      </c>
      <c r="BB527" s="36">
        <v>1420</v>
      </c>
      <c r="BC527">
        <v>780</v>
      </c>
      <c r="BD527">
        <v>560</v>
      </c>
      <c r="BE527" s="36">
        <v>1000</v>
      </c>
      <c r="BF527" s="36">
        <v>1690</v>
      </c>
      <c r="BG527" s="36">
        <v>1755</v>
      </c>
      <c r="BH527">
        <v>610</v>
      </c>
      <c r="BI527" s="36">
        <v>2280</v>
      </c>
      <c r="BJ527">
        <v>218</v>
      </c>
    </row>
    <row r="528" spans="1:62" ht="15" thickBot="1" x14ac:dyDescent="0.35">
      <c r="A528" s="29">
        <v>45114</v>
      </c>
      <c r="B528" s="25">
        <v>19045.7</v>
      </c>
      <c r="C528" s="22">
        <v>9.2759999999999998</v>
      </c>
      <c r="D528" s="30">
        <f t="shared" si="8"/>
        <v>176667.91320000001</v>
      </c>
      <c r="E528" s="23"/>
      <c r="F528" s="23"/>
      <c r="G528" s="21">
        <v>45204</v>
      </c>
      <c r="H528">
        <v>945</v>
      </c>
      <c r="I528" s="36">
        <v>2940</v>
      </c>
      <c r="K528" s="36">
        <v>2920</v>
      </c>
      <c r="L528" s="36">
        <v>1065</v>
      </c>
      <c r="M528" s="36">
        <v>5150</v>
      </c>
      <c r="N528" s="36">
        <v>1285</v>
      </c>
      <c r="O528" s="36">
        <v>1795</v>
      </c>
      <c r="P528">
        <v>152</v>
      </c>
      <c r="Q528" s="36">
        <v>4310</v>
      </c>
      <c r="R528">
        <v>50</v>
      </c>
      <c r="S528" s="36">
        <v>1400</v>
      </c>
      <c r="T528" s="36">
        <v>6325</v>
      </c>
      <c r="U528" s="36">
        <v>2100</v>
      </c>
      <c r="V528" s="36">
        <v>8925</v>
      </c>
      <c r="W528" s="36">
        <v>5075</v>
      </c>
      <c r="X528" s="36">
        <v>4600</v>
      </c>
      <c r="Y528">
        <v>824</v>
      </c>
      <c r="Z528" s="36">
        <v>1105</v>
      </c>
      <c r="AA528" s="36">
        <v>6876</v>
      </c>
      <c r="AB528" s="36">
        <v>6900</v>
      </c>
      <c r="AC528" s="36">
        <v>7375</v>
      </c>
      <c r="AD528" s="36">
        <v>1931</v>
      </c>
      <c r="AE528" s="36">
        <v>1065</v>
      </c>
      <c r="AF528" s="36">
        <v>2060</v>
      </c>
      <c r="AG528">
        <v>940</v>
      </c>
      <c r="AH528">
        <v>725</v>
      </c>
      <c r="AI528" s="36">
        <v>2690</v>
      </c>
      <c r="AJ528">
        <v>234</v>
      </c>
      <c r="AK528">
        <v>484</v>
      </c>
      <c r="AL528" s="36">
        <v>6050</v>
      </c>
      <c r="AM528">
        <v>456</v>
      </c>
      <c r="AN528" s="36">
        <v>4130</v>
      </c>
      <c r="AO528" s="36">
        <v>25275</v>
      </c>
      <c r="AP528" s="36">
        <v>4500</v>
      </c>
      <c r="AQ528" s="36">
        <v>1900</v>
      </c>
      <c r="AR528">
        <v>118</v>
      </c>
      <c r="AS528" s="36">
        <v>1345</v>
      </c>
      <c r="AT528" s="36">
        <v>10900</v>
      </c>
      <c r="AU528" s="36">
        <v>30200</v>
      </c>
      <c r="AV528">
        <v>780</v>
      </c>
      <c r="AW528" s="36">
        <v>3350</v>
      </c>
      <c r="AX528">
        <v>332</v>
      </c>
      <c r="AY528" s="36">
        <v>2550</v>
      </c>
      <c r="AZ528">
        <v>675</v>
      </c>
      <c r="BA528" s="36">
        <v>1235</v>
      </c>
      <c r="BB528" s="36">
        <v>1425</v>
      </c>
      <c r="BC528">
        <v>780</v>
      </c>
      <c r="BD528">
        <v>575</v>
      </c>
      <c r="BE528">
        <v>990</v>
      </c>
      <c r="BF528" s="36">
        <v>1650</v>
      </c>
      <c r="BG528" s="36">
        <v>1780</v>
      </c>
      <c r="BH528">
        <v>620</v>
      </c>
      <c r="BI528" s="36">
        <v>2250</v>
      </c>
      <c r="BJ528">
        <v>220</v>
      </c>
    </row>
    <row r="529" spans="1:62" ht="15" thickBot="1" x14ac:dyDescent="0.35">
      <c r="A529" s="29">
        <v>45113</v>
      </c>
      <c r="B529" s="25">
        <v>19045.7</v>
      </c>
      <c r="C529" s="22">
        <v>9.0820000000000007</v>
      </c>
      <c r="D529" s="30">
        <f t="shared" si="8"/>
        <v>172973.04740000001</v>
      </c>
      <c r="E529" s="23"/>
      <c r="F529" s="23"/>
      <c r="G529" s="21">
        <v>45174</v>
      </c>
      <c r="H529">
        <v>950</v>
      </c>
      <c r="I529" s="36">
        <v>2890</v>
      </c>
      <c r="K529" s="36">
        <v>2950</v>
      </c>
      <c r="L529" s="36">
        <v>1045</v>
      </c>
      <c r="M529" s="36">
        <v>5125</v>
      </c>
      <c r="N529" s="36">
        <v>1295</v>
      </c>
      <c r="O529" s="36">
        <v>1750</v>
      </c>
      <c r="P529">
        <v>151</v>
      </c>
      <c r="Q529" s="36">
        <v>4350</v>
      </c>
      <c r="R529">
        <v>50</v>
      </c>
      <c r="S529" s="36">
        <v>1505</v>
      </c>
      <c r="T529" s="36">
        <v>6325</v>
      </c>
      <c r="U529" s="36">
        <v>2110</v>
      </c>
      <c r="V529" s="36">
        <v>8925</v>
      </c>
      <c r="W529" s="36">
        <v>5050</v>
      </c>
      <c r="X529" s="36">
        <v>4563</v>
      </c>
      <c r="Y529">
        <v>814</v>
      </c>
      <c r="Z529" s="36">
        <v>1125</v>
      </c>
      <c r="AA529" s="36">
        <v>6975</v>
      </c>
      <c r="AB529" s="36">
        <v>6825</v>
      </c>
      <c r="AC529" s="36">
        <v>7250</v>
      </c>
      <c r="AD529" s="36">
        <v>1931</v>
      </c>
      <c r="AE529" s="36">
        <v>1060</v>
      </c>
      <c r="AF529" s="36">
        <v>2060</v>
      </c>
      <c r="AG529">
        <v>930</v>
      </c>
      <c r="AH529">
        <v>725</v>
      </c>
      <c r="AI529" s="36">
        <v>2700</v>
      </c>
      <c r="AJ529">
        <v>232</v>
      </c>
      <c r="AK529">
        <v>484</v>
      </c>
      <c r="AL529" s="36">
        <v>6125</v>
      </c>
      <c r="AM529">
        <v>458</v>
      </c>
      <c r="AN529" s="36">
        <v>4070</v>
      </c>
      <c r="AO529" s="36">
        <v>25275</v>
      </c>
      <c r="AP529" s="36">
        <v>4390</v>
      </c>
      <c r="AQ529" s="36">
        <v>1905</v>
      </c>
      <c r="AR529">
        <v>109</v>
      </c>
      <c r="AS529" s="36">
        <v>1330</v>
      </c>
      <c r="AT529" s="36">
        <v>11000</v>
      </c>
      <c r="AU529" s="36">
        <v>29875</v>
      </c>
      <c r="AV529">
        <v>790</v>
      </c>
      <c r="AW529" s="36">
        <v>3350</v>
      </c>
      <c r="AX529">
        <v>330</v>
      </c>
      <c r="AY529" s="36">
        <v>2550</v>
      </c>
      <c r="AZ529">
        <v>675</v>
      </c>
      <c r="BA529" s="36">
        <v>1215</v>
      </c>
      <c r="BB529" s="36">
        <v>1415</v>
      </c>
      <c r="BC529">
        <v>770</v>
      </c>
      <c r="BD529">
        <v>580</v>
      </c>
      <c r="BE529" s="36">
        <v>1000</v>
      </c>
      <c r="BF529" s="36">
        <v>1685</v>
      </c>
      <c r="BG529" s="36">
        <v>1760</v>
      </c>
      <c r="BH529">
        <v>620</v>
      </c>
      <c r="BI529" s="36">
        <v>2270</v>
      </c>
      <c r="BJ529">
        <v>232</v>
      </c>
    </row>
    <row r="530" spans="1:62" ht="15" thickBot="1" x14ac:dyDescent="0.35">
      <c r="A530" s="29">
        <v>45112</v>
      </c>
      <c r="B530" s="25">
        <v>19045.7</v>
      </c>
      <c r="C530" s="22">
        <v>9.4939999999999998</v>
      </c>
      <c r="D530" s="30">
        <f t="shared" si="8"/>
        <v>180819.87580000001</v>
      </c>
      <c r="E530" s="23"/>
      <c r="F530" s="23"/>
      <c r="G530" s="21">
        <v>45143</v>
      </c>
      <c r="H530">
        <v>955</v>
      </c>
      <c r="I530" s="36">
        <v>2870</v>
      </c>
      <c r="K530" s="36">
        <v>2960</v>
      </c>
      <c r="L530">
        <v>995</v>
      </c>
      <c r="M530" s="36">
        <v>5100</v>
      </c>
      <c r="N530" s="36">
        <v>1215</v>
      </c>
      <c r="O530" s="36">
        <v>1755</v>
      </c>
      <c r="P530">
        <v>153</v>
      </c>
      <c r="Q530" s="36">
        <v>4320</v>
      </c>
      <c r="R530">
        <v>50</v>
      </c>
      <c r="S530" s="36">
        <v>1505</v>
      </c>
      <c r="T530" s="36">
        <v>6125</v>
      </c>
      <c r="U530" s="36">
        <v>2070</v>
      </c>
      <c r="V530" s="36">
        <v>9000</v>
      </c>
      <c r="W530" s="36">
        <v>5125</v>
      </c>
      <c r="X530" s="36">
        <v>4575</v>
      </c>
      <c r="Y530">
        <v>819</v>
      </c>
      <c r="Z530" s="36">
        <v>1095</v>
      </c>
      <c r="AA530" s="36">
        <v>6876</v>
      </c>
      <c r="AB530" s="36">
        <v>6875</v>
      </c>
      <c r="AC530" s="36">
        <v>7125</v>
      </c>
      <c r="AD530" s="36">
        <v>1938</v>
      </c>
      <c r="AE530" s="36">
        <v>1060</v>
      </c>
      <c r="AF530" s="36">
        <v>2100</v>
      </c>
      <c r="AG530">
        <v>935</v>
      </c>
      <c r="AH530">
        <v>700</v>
      </c>
      <c r="AI530" s="36">
        <v>2700</v>
      </c>
      <c r="AJ530">
        <v>232</v>
      </c>
      <c r="AK530">
        <v>448</v>
      </c>
      <c r="AL530" s="36">
        <v>5825</v>
      </c>
      <c r="AM530">
        <v>458</v>
      </c>
      <c r="AN530" s="36">
        <v>4060</v>
      </c>
      <c r="AO530" s="36">
        <v>25000</v>
      </c>
      <c r="AP530" s="36">
        <v>4470</v>
      </c>
      <c r="AQ530" s="36">
        <v>1810</v>
      </c>
      <c r="AR530">
        <v>106</v>
      </c>
      <c r="AS530" s="36">
        <v>1320</v>
      </c>
      <c r="AT530" s="36">
        <v>11025</v>
      </c>
      <c r="AU530" s="36">
        <v>30000</v>
      </c>
      <c r="AV530">
        <v>795</v>
      </c>
      <c r="AW530" s="36">
        <v>3390</v>
      </c>
      <c r="AX530">
        <v>326</v>
      </c>
      <c r="AY530" s="36">
        <v>2600</v>
      </c>
      <c r="AZ530">
        <v>675</v>
      </c>
      <c r="BA530" s="36">
        <v>1220</v>
      </c>
      <c r="BB530" s="36">
        <v>1390</v>
      </c>
      <c r="BC530">
        <v>770</v>
      </c>
      <c r="BD530">
        <v>550</v>
      </c>
      <c r="BE530">
        <v>990</v>
      </c>
      <c r="BF530" s="36">
        <v>1645</v>
      </c>
      <c r="BG530" s="36">
        <v>1785</v>
      </c>
      <c r="BH530">
        <v>615</v>
      </c>
      <c r="BI530" s="36">
        <v>2270</v>
      </c>
      <c r="BJ530">
        <v>218</v>
      </c>
    </row>
    <row r="531" spans="1:62" ht="15" thickBot="1" x14ac:dyDescent="0.35">
      <c r="A531" s="29">
        <v>45111</v>
      </c>
      <c r="B531" s="25">
        <v>19045.7</v>
      </c>
      <c r="C531" s="22">
        <v>9.6310000000000002</v>
      </c>
      <c r="D531" s="30">
        <f t="shared" si="8"/>
        <v>183429.1367</v>
      </c>
      <c r="E531" s="23"/>
      <c r="F531" s="23"/>
      <c r="G531" s="21">
        <v>45051</v>
      </c>
      <c r="H531">
        <v>960</v>
      </c>
      <c r="I531" s="36">
        <v>2790</v>
      </c>
      <c r="K531" s="36">
        <v>2970</v>
      </c>
      <c r="L531">
        <v>980</v>
      </c>
      <c r="M531" s="36">
        <v>5225</v>
      </c>
      <c r="N531" s="36">
        <v>1220</v>
      </c>
      <c r="O531" s="36">
        <v>1750</v>
      </c>
      <c r="P531">
        <v>153</v>
      </c>
      <c r="Q531" s="36">
        <v>4380</v>
      </c>
      <c r="R531">
        <v>50</v>
      </c>
      <c r="S531" s="36">
        <v>1505</v>
      </c>
      <c r="T531" s="36">
        <v>6150</v>
      </c>
      <c r="U531" s="36">
        <v>2040</v>
      </c>
      <c r="V531" s="36">
        <v>9000</v>
      </c>
      <c r="W531" s="36">
        <v>5175</v>
      </c>
      <c r="X531" s="36">
        <v>4625</v>
      </c>
      <c r="Y531">
        <v>819</v>
      </c>
      <c r="Z531" s="36">
        <v>1015</v>
      </c>
      <c r="AA531" s="36">
        <v>6901</v>
      </c>
      <c r="AB531" s="36">
        <v>6700</v>
      </c>
      <c r="AC531" s="36">
        <v>7100</v>
      </c>
      <c r="AD531" s="36">
        <v>1888</v>
      </c>
      <c r="AE531" s="36">
        <v>1085</v>
      </c>
      <c r="AF531" s="36">
        <v>2150</v>
      </c>
      <c r="AG531">
        <v>900</v>
      </c>
      <c r="AH531">
        <v>695</v>
      </c>
      <c r="AI531" s="36">
        <v>2640</v>
      </c>
      <c r="AJ531">
        <v>240</v>
      </c>
      <c r="AK531">
        <v>456</v>
      </c>
      <c r="AL531" s="36">
        <v>5700</v>
      </c>
      <c r="AM531">
        <v>424</v>
      </c>
      <c r="AN531" s="36">
        <v>4170</v>
      </c>
      <c r="AO531" s="36">
        <v>24150</v>
      </c>
      <c r="AP531" s="36">
        <v>4490</v>
      </c>
      <c r="AQ531" s="36">
        <v>1815</v>
      </c>
      <c r="AR531">
        <v>106</v>
      </c>
      <c r="AS531" s="36">
        <v>1355</v>
      </c>
      <c r="AT531" s="36">
        <v>10875</v>
      </c>
      <c r="AU531" s="36">
        <v>29650</v>
      </c>
      <c r="AV531">
        <v>790</v>
      </c>
      <c r="AW531" s="36">
        <v>3610</v>
      </c>
      <c r="AX531">
        <v>318</v>
      </c>
      <c r="AY531" s="36">
        <v>2580</v>
      </c>
      <c r="AZ531">
        <v>680</v>
      </c>
      <c r="BA531" s="36">
        <v>1175</v>
      </c>
      <c r="BB531" s="36">
        <v>1370</v>
      </c>
      <c r="BC531">
        <v>750</v>
      </c>
      <c r="BD531">
        <v>575</v>
      </c>
      <c r="BE531" s="36">
        <v>1005</v>
      </c>
      <c r="BF531" s="36">
        <v>1645</v>
      </c>
      <c r="BG531" s="36">
        <v>1685</v>
      </c>
      <c r="BH531">
        <v>625</v>
      </c>
      <c r="BI531" s="36">
        <v>2310</v>
      </c>
      <c r="BJ531">
        <v>216</v>
      </c>
    </row>
    <row r="532" spans="1:62" ht="15" thickBot="1" x14ac:dyDescent="0.35">
      <c r="A532" s="29">
        <v>45110</v>
      </c>
      <c r="B532" s="25">
        <v>19045.7</v>
      </c>
      <c r="C532" s="22">
        <v>9.73</v>
      </c>
      <c r="D532" s="30">
        <f t="shared" si="8"/>
        <v>185314.66100000002</v>
      </c>
      <c r="E532" s="23"/>
      <c r="F532" s="23"/>
      <c r="G532" s="21">
        <v>45021</v>
      </c>
      <c r="H532" s="36">
        <v>1025</v>
      </c>
      <c r="I532" s="36">
        <v>2920</v>
      </c>
      <c r="K532" s="36">
        <v>3020</v>
      </c>
      <c r="L532">
        <v>985</v>
      </c>
      <c r="M532" s="36">
        <v>5150</v>
      </c>
      <c r="N532" s="36">
        <v>1230</v>
      </c>
      <c r="O532" s="36">
        <v>1750</v>
      </c>
      <c r="P532">
        <v>160</v>
      </c>
      <c r="Q532" s="36">
        <v>4610</v>
      </c>
      <c r="R532">
        <v>50</v>
      </c>
      <c r="S532" s="36">
        <v>1550</v>
      </c>
      <c r="T532" s="36">
        <v>6600</v>
      </c>
      <c r="U532" s="36">
        <v>2130</v>
      </c>
      <c r="V532" s="36">
        <v>9000</v>
      </c>
      <c r="W532" s="36">
        <v>5175</v>
      </c>
      <c r="X532" s="36">
        <v>4650</v>
      </c>
      <c r="Y532">
        <v>809</v>
      </c>
      <c r="Z532" s="36">
        <v>1010</v>
      </c>
      <c r="AA532" s="36">
        <v>6926</v>
      </c>
      <c r="AB532" s="36">
        <v>6625</v>
      </c>
      <c r="AC532" s="36">
        <v>7175</v>
      </c>
      <c r="AD532" s="36">
        <v>1888</v>
      </c>
      <c r="AE532" s="36">
        <v>1110</v>
      </c>
      <c r="AF532" s="36">
        <v>2090</v>
      </c>
      <c r="AG532">
        <v>905</v>
      </c>
      <c r="AH532">
        <v>695</v>
      </c>
      <c r="AI532" s="36">
        <v>2650</v>
      </c>
      <c r="AJ532">
        <v>216</v>
      </c>
      <c r="AK532">
        <v>486</v>
      </c>
      <c r="AL532" s="36">
        <v>5800</v>
      </c>
      <c r="AM532">
        <v>432</v>
      </c>
      <c r="AN532" s="36">
        <v>4150</v>
      </c>
      <c r="AO532" s="36">
        <v>24500</v>
      </c>
      <c r="AP532" s="36">
        <v>4450</v>
      </c>
      <c r="AQ532" s="36">
        <v>1830</v>
      </c>
      <c r="AR532">
        <v>109</v>
      </c>
      <c r="AS532" s="36">
        <v>1395</v>
      </c>
      <c r="AT532" s="36">
        <v>10800</v>
      </c>
      <c r="AU532" s="36">
        <v>31175</v>
      </c>
      <c r="AV532">
        <v>805</v>
      </c>
      <c r="AW532" s="36">
        <v>3880</v>
      </c>
      <c r="AX532">
        <v>324</v>
      </c>
      <c r="AY532" s="36">
        <v>2690</v>
      </c>
      <c r="AZ532">
        <v>680</v>
      </c>
      <c r="BA532" s="36">
        <v>1180</v>
      </c>
      <c r="BB532" s="36">
        <v>1380</v>
      </c>
      <c r="BC532">
        <v>770</v>
      </c>
      <c r="BD532">
        <v>600</v>
      </c>
      <c r="BE532" s="36">
        <v>1015</v>
      </c>
      <c r="BF532" s="36">
        <v>1655</v>
      </c>
      <c r="BG532" s="36">
        <v>1750</v>
      </c>
      <c r="BH532">
        <v>600</v>
      </c>
      <c r="BI532" s="36">
        <v>2310</v>
      </c>
      <c r="BJ532">
        <v>214</v>
      </c>
    </row>
    <row r="533" spans="1:62" ht="15" thickBot="1" x14ac:dyDescent="0.35">
      <c r="A533" s="29">
        <v>45107</v>
      </c>
      <c r="B533" s="25">
        <v>19045.7</v>
      </c>
      <c r="C533" s="22">
        <v>9.6180000000000003</v>
      </c>
      <c r="D533" s="30">
        <f t="shared" si="8"/>
        <v>183181.54260000002</v>
      </c>
      <c r="E533" s="23"/>
      <c r="F533" s="23"/>
      <c r="G533" s="21">
        <v>44990</v>
      </c>
      <c r="H533" s="36">
        <v>1010</v>
      </c>
      <c r="I533" s="36">
        <v>2940</v>
      </c>
      <c r="K533" s="36">
        <v>3000</v>
      </c>
      <c r="L533">
        <v>930</v>
      </c>
      <c r="M533" s="36">
        <v>5100</v>
      </c>
      <c r="N533" s="36">
        <v>1225</v>
      </c>
      <c r="O533" s="36">
        <v>1715</v>
      </c>
      <c r="P533">
        <v>158</v>
      </c>
      <c r="Q533" s="36">
        <v>4660</v>
      </c>
      <c r="R533">
        <v>50</v>
      </c>
      <c r="S533" s="36">
        <v>1565</v>
      </c>
      <c r="T533" s="36">
        <v>6625</v>
      </c>
      <c r="U533" s="36">
        <v>2120</v>
      </c>
      <c r="V533" s="36">
        <v>8925</v>
      </c>
      <c r="W533" s="36">
        <v>5225</v>
      </c>
      <c r="X533" s="36">
        <v>4738</v>
      </c>
      <c r="Y533">
        <v>819</v>
      </c>
      <c r="Z533" s="36">
        <v>1000</v>
      </c>
      <c r="AA533" s="36">
        <v>6802</v>
      </c>
      <c r="AB533" s="36">
        <v>6650</v>
      </c>
      <c r="AC533" s="36">
        <v>7150</v>
      </c>
      <c r="AD533" s="36">
        <v>1863</v>
      </c>
      <c r="AE533" s="36">
        <v>1075</v>
      </c>
      <c r="AF533" s="36">
        <v>2060</v>
      </c>
      <c r="AG533">
        <v>940</v>
      </c>
      <c r="AH533">
        <v>680</v>
      </c>
      <c r="AI533" s="36">
        <v>2610</v>
      </c>
      <c r="AJ533">
        <v>222</v>
      </c>
      <c r="AK533">
        <v>480</v>
      </c>
      <c r="AL533" s="36">
        <v>5850</v>
      </c>
      <c r="AM533">
        <v>420</v>
      </c>
      <c r="AN533" s="36">
        <v>4150</v>
      </c>
      <c r="AO533" s="36">
        <v>25025</v>
      </c>
      <c r="AP533" s="36">
        <v>4400</v>
      </c>
      <c r="AQ533" s="36">
        <v>1820</v>
      </c>
      <c r="AR533">
        <v>100</v>
      </c>
      <c r="AS533" s="36">
        <v>1395</v>
      </c>
      <c r="AT533" s="36">
        <v>10750</v>
      </c>
      <c r="AU533" s="36">
        <v>31750</v>
      </c>
      <c r="AV533">
        <v>795</v>
      </c>
      <c r="AW533" s="36">
        <v>3890</v>
      </c>
      <c r="AX533">
        <v>324</v>
      </c>
      <c r="AY533" s="36">
        <v>2680</v>
      </c>
      <c r="AZ533">
        <v>675</v>
      </c>
      <c r="BA533" s="36">
        <v>1190</v>
      </c>
      <c r="BB533" s="36">
        <v>1395</v>
      </c>
      <c r="BC533">
        <v>760</v>
      </c>
      <c r="BD533">
        <v>590</v>
      </c>
      <c r="BE533" s="36">
        <v>1000</v>
      </c>
      <c r="BF533" s="36">
        <v>1710</v>
      </c>
      <c r="BG533" s="36">
        <v>1730</v>
      </c>
      <c r="BH533">
        <v>605</v>
      </c>
      <c r="BI533" s="36">
        <v>2360</v>
      </c>
      <c r="BJ533">
        <v>222</v>
      </c>
    </row>
    <row r="534" spans="1:62" ht="15" thickBot="1" x14ac:dyDescent="0.35">
      <c r="A534" s="29">
        <v>45106</v>
      </c>
      <c r="B534" s="25">
        <v>19045.7</v>
      </c>
      <c r="C534" s="22">
        <v>9.5180000000000007</v>
      </c>
      <c r="D534" s="30">
        <f t="shared" si="8"/>
        <v>181276.97260000001</v>
      </c>
      <c r="E534" s="23"/>
      <c r="F534" s="23"/>
      <c r="G534" s="21">
        <v>44962</v>
      </c>
      <c r="H534" s="36">
        <v>1040</v>
      </c>
      <c r="I534" s="36">
        <v>2980</v>
      </c>
      <c r="K534" s="36">
        <v>2910</v>
      </c>
      <c r="L534">
        <v>905</v>
      </c>
      <c r="M534" s="36">
        <v>5150</v>
      </c>
      <c r="N534" s="36">
        <v>1250</v>
      </c>
      <c r="O534" s="36">
        <v>1685</v>
      </c>
      <c r="P534">
        <v>158</v>
      </c>
      <c r="Q534" s="36">
        <v>4670</v>
      </c>
      <c r="R534">
        <v>50</v>
      </c>
      <c r="S534" s="36">
        <v>1605</v>
      </c>
      <c r="T534" s="36">
        <v>6675</v>
      </c>
      <c r="U534" s="36">
        <v>2060</v>
      </c>
      <c r="V534" s="36">
        <v>9050</v>
      </c>
      <c r="W534" s="36">
        <v>5250</v>
      </c>
      <c r="X534" s="36">
        <v>4775</v>
      </c>
      <c r="Y534">
        <v>829</v>
      </c>
      <c r="Z534" s="36">
        <v>1000</v>
      </c>
      <c r="AA534" s="36">
        <v>6876</v>
      </c>
      <c r="AB534" s="36">
        <v>6500</v>
      </c>
      <c r="AC534" s="36">
        <v>7650</v>
      </c>
      <c r="AD534" s="36">
        <v>1838</v>
      </c>
      <c r="AE534" s="36">
        <v>1045</v>
      </c>
      <c r="AF534" s="36">
        <v>2070</v>
      </c>
      <c r="AG534">
        <v>960</v>
      </c>
      <c r="AH534">
        <v>690</v>
      </c>
      <c r="AI534" s="36">
        <v>2560</v>
      </c>
      <c r="AJ534">
        <v>226</v>
      </c>
      <c r="AK534">
        <v>482</v>
      </c>
      <c r="AL534" s="36">
        <v>5875</v>
      </c>
      <c r="AM534">
        <v>404</v>
      </c>
      <c r="AN534" s="36">
        <v>4190</v>
      </c>
      <c r="AO534" s="36">
        <v>26900</v>
      </c>
      <c r="AP534" s="36">
        <v>4400</v>
      </c>
      <c r="AQ534" s="36">
        <v>1730</v>
      </c>
      <c r="AR534">
        <v>103</v>
      </c>
      <c r="AS534" s="36">
        <v>1395</v>
      </c>
      <c r="AT534" s="36">
        <v>10400</v>
      </c>
      <c r="AU534" s="36">
        <v>31675</v>
      </c>
      <c r="AV534">
        <v>805</v>
      </c>
      <c r="AW534" s="36">
        <v>3860</v>
      </c>
      <c r="AX534">
        <v>328</v>
      </c>
      <c r="AY534" s="36">
        <v>2720</v>
      </c>
      <c r="AZ534">
        <v>690</v>
      </c>
      <c r="BA534" s="36">
        <v>1155</v>
      </c>
      <c r="BB534" s="36">
        <v>1390</v>
      </c>
      <c r="BC534">
        <v>765</v>
      </c>
      <c r="BD534">
        <v>630</v>
      </c>
      <c r="BE534">
        <v>965</v>
      </c>
      <c r="BF534" s="36">
        <v>1710</v>
      </c>
      <c r="BG534" s="36">
        <v>1785</v>
      </c>
      <c r="BH534">
        <v>615</v>
      </c>
      <c r="BI534" s="36">
        <v>2360</v>
      </c>
      <c r="BJ534">
        <v>210</v>
      </c>
    </row>
    <row r="535" spans="1:62" ht="15" thickBot="1" x14ac:dyDescent="0.35">
      <c r="A535" s="29">
        <v>45105</v>
      </c>
      <c r="B535" s="25">
        <v>19045.7</v>
      </c>
      <c r="C535" s="22">
        <v>9.3800000000000008</v>
      </c>
      <c r="D535" s="30">
        <f t="shared" si="8"/>
        <v>178648.66600000003</v>
      </c>
      <c r="E535" s="23"/>
      <c r="F535" s="23"/>
      <c r="G535" t="s">
        <v>872</v>
      </c>
      <c r="H535" s="36">
        <v>1100</v>
      </c>
      <c r="I535" s="36">
        <v>3130</v>
      </c>
      <c r="K535" s="36">
        <v>2900</v>
      </c>
      <c r="L535">
        <v>905</v>
      </c>
      <c r="M535" s="36">
        <v>5100</v>
      </c>
      <c r="N535" s="36">
        <v>1245</v>
      </c>
      <c r="O535" s="36">
        <v>1730</v>
      </c>
      <c r="P535">
        <v>162</v>
      </c>
      <c r="Q535" s="36">
        <v>4750</v>
      </c>
      <c r="R535">
        <v>50</v>
      </c>
      <c r="S535" s="36">
        <v>1620</v>
      </c>
      <c r="T535" s="36">
        <v>6750</v>
      </c>
      <c r="U535" s="36">
        <v>2100</v>
      </c>
      <c r="V535" s="36">
        <v>9050</v>
      </c>
      <c r="W535" s="36">
        <v>5175</v>
      </c>
      <c r="X535" s="36">
        <v>4713</v>
      </c>
      <c r="Y535">
        <v>834</v>
      </c>
      <c r="Z535">
        <v>995</v>
      </c>
      <c r="AA535" s="36">
        <v>6876</v>
      </c>
      <c r="AB535" s="36">
        <v>6450</v>
      </c>
      <c r="AC535" s="36">
        <v>7775</v>
      </c>
      <c r="AD535" s="36">
        <v>1750</v>
      </c>
      <c r="AE535" s="36">
        <v>1040</v>
      </c>
      <c r="AF535" s="36">
        <v>2120</v>
      </c>
      <c r="AG535" s="36">
        <v>1010</v>
      </c>
      <c r="AH535">
        <v>705</v>
      </c>
      <c r="AI535" s="36">
        <v>2600</v>
      </c>
      <c r="AJ535">
        <v>222</v>
      </c>
      <c r="AK535">
        <v>496</v>
      </c>
      <c r="AL535" s="36">
        <v>5950</v>
      </c>
      <c r="AM535">
        <v>422</v>
      </c>
      <c r="AN535" s="36">
        <v>4250</v>
      </c>
      <c r="AO535" s="36">
        <v>28900</v>
      </c>
      <c r="AP535" s="36">
        <v>4400</v>
      </c>
      <c r="AQ535" s="36">
        <v>1750</v>
      </c>
      <c r="AR535">
        <v>104</v>
      </c>
      <c r="AS535" s="36">
        <v>1415</v>
      </c>
      <c r="AT535" s="36">
        <v>10575</v>
      </c>
      <c r="AU535" s="36">
        <v>33300</v>
      </c>
      <c r="AV535">
        <v>830</v>
      </c>
      <c r="AW535" s="36">
        <v>3940</v>
      </c>
      <c r="AX535">
        <v>328</v>
      </c>
      <c r="AY535" s="36">
        <v>2890</v>
      </c>
      <c r="AZ535">
        <v>700</v>
      </c>
      <c r="BA535" s="36">
        <v>1170</v>
      </c>
      <c r="BB535" s="36">
        <v>1430</v>
      </c>
      <c r="BC535">
        <v>755</v>
      </c>
      <c r="BD535">
        <v>650</v>
      </c>
      <c r="BE535">
        <v>980</v>
      </c>
      <c r="BF535" s="36">
        <v>1730</v>
      </c>
      <c r="BG535" s="36">
        <v>1895</v>
      </c>
      <c r="BH535">
        <v>640</v>
      </c>
      <c r="BI535" s="36">
        <v>2300</v>
      </c>
      <c r="BJ535">
        <v>194</v>
      </c>
    </row>
    <row r="536" spans="1:62" ht="15" thickBot="1" x14ac:dyDescent="0.35">
      <c r="A536" s="29">
        <v>45104</v>
      </c>
      <c r="B536" s="25">
        <v>19045.7</v>
      </c>
      <c r="C536" s="22">
        <v>9.343</v>
      </c>
      <c r="D536" s="30">
        <f t="shared" si="8"/>
        <v>177943.97510000001</v>
      </c>
      <c r="E536" s="23"/>
      <c r="F536" s="23"/>
      <c r="G536" t="s">
        <v>873</v>
      </c>
      <c r="H536" s="36">
        <v>1090</v>
      </c>
      <c r="I536" s="36">
        <v>3080</v>
      </c>
      <c r="K536" s="36">
        <v>2840</v>
      </c>
      <c r="L536">
        <v>870</v>
      </c>
      <c r="M536" s="36">
        <v>5150</v>
      </c>
      <c r="N536" s="36">
        <v>1250</v>
      </c>
      <c r="O536" s="36">
        <v>1675</v>
      </c>
      <c r="P536">
        <v>156</v>
      </c>
      <c r="Q536" s="36">
        <v>4670</v>
      </c>
      <c r="R536">
        <v>50</v>
      </c>
      <c r="S536" s="36">
        <v>1615</v>
      </c>
      <c r="T536" s="36">
        <v>6700</v>
      </c>
      <c r="U536" s="36">
        <v>2080</v>
      </c>
      <c r="V536" s="36">
        <v>9150</v>
      </c>
      <c r="W536" s="36">
        <v>5200</v>
      </c>
      <c r="X536" s="36">
        <v>4750</v>
      </c>
      <c r="Y536">
        <v>829</v>
      </c>
      <c r="Z536" s="36">
        <v>1000</v>
      </c>
      <c r="AA536" s="36">
        <v>6507</v>
      </c>
      <c r="AB536" s="36">
        <v>6425</v>
      </c>
      <c r="AC536" s="36">
        <v>7900</v>
      </c>
      <c r="AD536" s="36">
        <v>1700</v>
      </c>
      <c r="AE536" s="36">
        <v>1060</v>
      </c>
      <c r="AF536" s="36">
        <v>2120</v>
      </c>
      <c r="AG536" s="36">
        <v>1000</v>
      </c>
      <c r="AH536">
        <v>720</v>
      </c>
      <c r="AI536" s="36">
        <v>2560</v>
      </c>
      <c r="AJ536">
        <v>226</v>
      </c>
      <c r="AK536">
        <v>494</v>
      </c>
      <c r="AL536" s="36">
        <v>6025</v>
      </c>
      <c r="AM536">
        <v>422</v>
      </c>
      <c r="AN536" s="36">
        <v>4320</v>
      </c>
      <c r="AO536" s="36">
        <v>31075</v>
      </c>
      <c r="AP536" s="36">
        <v>4400</v>
      </c>
      <c r="AQ536" s="36">
        <v>1760</v>
      </c>
      <c r="AR536">
        <v>99</v>
      </c>
      <c r="AS536" s="36">
        <v>1420</v>
      </c>
      <c r="AT536" s="36">
        <v>10250</v>
      </c>
      <c r="AU536" s="36">
        <v>33600</v>
      </c>
      <c r="AV536">
        <v>820</v>
      </c>
      <c r="AW536" s="36">
        <v>3980</v>
      </c>
      <c r="AX536">
        <v>322</v>
      </c>
      <c r="AY536" s="36">
        <v>2680</v>
      </c>
      <c r="AZ536">
        <v>690</v>
      </c>
      <c r="BA536" s="36">
        <v>1170</v>
      </c>
      <c r="BB536" s="36">
        <v>1430</v>
      </c>
      <c r="BC536">
        <v>760</v>
      </c>
      <c r="BD536">
        <v>645</v>
      </c>
      <c r="BE536">
        <v>945</v>
      </c>
      <c r="BF536" s="36">
        <v>1710</v>
      </c>
      <c r="BG536" s="36">
        <v>1835</v>
      </c>
      <c r="BH536">
        <v>650</v>
      </c>
      <c r="BI536" s="36">
        <v>2330</v>
      </c>
      <c r="BJ536">
        <v>200</v>
      </c>
    </row>
    <row r="537" spans="1:62" ht="15" thickBot="1" x14ac:dyDescent="0.35">
      <c r="A537" s="29">
        <v>45103</v>
      </c>
      <c r="B537" s="25">
        <v>19045.7</v>
      </c>
      <c r="C537" s="22">
        <v>9.1780000000000008</v>
      </c>
      <c r="D537" s="30">
        <f t="shared" si="8"/>
        <v>174801.43460000004</v>
      </c>
      <c r="E537" s="23"/>
      <c r="F537" s="23"/>
      <c r="G537" t="s">
        <v>874</v>
      </c>
      <c r="H537" s="36">
        <v>1100</v>
      </c>
      <c r="I537" s="36">
        <v>3100</v>
      </c>
      <c r="K537" s="36">
        <v>2910</v>
      </c>
      <c r="L537">
        <v>875</v>
      </c>
      <c r="M537" s="36">
        <v>5025</v>
      </c>
      <c r="N537" s="36">
        <v>1260</v>
      </c>
      <c r="O537" s="36">
        <v>1705</v>
      </c>
      <c r="P537">
        <v>158</v>
      </c>
      <c r="Q537" s="36">
        <v>4750</v>
      </c>
      <c r="R537">
        <v>50</v>
      </c>
      <c r="S537" s="36">
        <v>1625</v>
      </c>
      <c r="T537" s="36">
        <v>6700</v>
      </c>
      <c r="U537" s="36">
        <v>2110</v>
      </c>
      <c r="V537" s="36">
        <v>9200</v>
      </c>
      <c r="W537" s="36">
        <v>5200</v>
      </c>
      <c r="X537" s="36">
        <v>4788</v>
      </c>
      <c r="Y537">
        <v>819</v>
      </c>
      <c r="Z537" s="36">
        <v>1000</v>
      </c>
      <c r="AA537" s="36">
        <v>6507</v>
      </c>
      <c r="AB537" s="36">
        <v>6500</v>
      </c>
      <c r="AC537" s="36">
        <v>7925</v>
      </c>
      <c r="AD537" s="36">
        <v>1650</v>
      </c>
      <c r="AE537" s="36">
        <v>1075</v>
      </c>
      <c r="AF537" s="36">
        <v>2080</v>
      </c>
      <c r="AG537" s="36">
        <v>1025</v>
      </c>
      <c r="AH537">
        <v>740</v>
      </c>
      <c r="AI537" s="36">
        <v>2550</v>
      </c>
      <c r="AJ537">
        <v>236</v>
      </c>
      <c r="AK537">
        <v>505</v>
      </c>
      <c r="AL537" s="36">
        <v>6025</v>
      </c>
      <c r="AM537">
        <v>424</v>
      </c>
      <c r="AN537" s="36">
        <v>4400</v>
      </c>
      <c r="AO537" s="36">
        <v>31400</v>
      </c>
      <c r="AP537" s="36">
        <v>4100</v>
      </c>
      <c r="AQ537" s="36">
        <v>1765</v>
      </c>
      <c r="AR537">
        <v>95</v>
      </c>
      <c r="AS537" s="36">
        <v>1445</v>
      </c>
      <c r="AT537" s="36">
        <v>10200</v>
      </c>
      <c r="AU537" s="36">
        <v>33875</v>
      </c>
      <c r="AV537">
        <v>825</v>
      </c>
      <c r="AW537" s="36">
        <v>4010</v>
      </c>
      <c r="AX537">
        <v>332</v>
      </c>
      <c r="AY537" s="36">
        <v>2740</v>
      </c>
      <c r="AZ537">
        <v>685</v>
      </c>
      <c r="BA537" s="36">
        <v>1155</v>
      </c>
      <c r="BB537" s="36">
        <v>1445</v>
      </c>
      <c r="BC537">
        <v>765</v>
      </c>
      <c r="BD537">
        <v>630</v>
      </c>
      <c r="BE537">
        <v>940</v>
      </c>
      <c r="BF537" s="36">
        <v>1650</v>
      </c>
      <c r="BG537" s="36">
        <v>1885</v>
      </c>
      <c r="BH537">
        <v>650</v>
      </c>
      <c r="BI537" s="36">
        <v>2280</v>
      </c>
      <c r="BJ537">
        <v>182</v>
      </c>
    </row>
    <row r="538" spans="1:62" ht="15" thickBot="1" x14ac:dyDescent="0.35">
      <c r="A538" s="29">
        <v>45100</v>
      </c>
      <c r="B538" s="25">
        <v>19045.7</v>
      </c>
      <c r="C538" s="22">
        <v>9.1649999999999991</v>
      </c>
      <c r="D538" s="30">
        <f t="shared" si="8"/>
        <v>174553.84049999999</v>
      </c>
      <c r="E538" s="23"/>
      <c r="F538" s="23"/>
      <c r="G538" t="s">
        <v>875</v>
      </c>
      <c r="H538" s="36">
        <v>1100</v>
      </c>
      <c r="I538" s="36">
        <v>3000</v>
      </c>
      <c r="K538" s="36">
        <v>2720</v>
      </c>
      <c r="L538">
        <v>835</v>
      </c>
      <c r="M538" s="36">
        <v>4950</v>
      </c>
      <c r="N538" s="36">
        <v>1250</v>
      </c>
      <c r="O538" s="36">
        <v>1730</v>
      </c>
      <c r="P538">
        <v>157</v>
      </c>
      <c r="Q538" s="36">
        <v>4710</v>
      </c>
      <c r="R538">
        <v>50</v>
      </c>
      <c r="S538" s="36">
        <v>1615</v>
      </c>
      <c r="T538" s="36">
        <v>6425</v>
      </c>
      <c r="U538" s="36">
        <v>2100</v>
      </c>
      <c r="V538" s="36">
        <v>9125</v>
      </c>
      <c r="W538" s="36">
        <v>5175</v>
      </c>
      <c r="X538" s="36">
        <v>4738</v>
      </c>
      <c r="Y538">
        <v>799</v>
      </c>
      <c r="Z538" s="36">
        <v>1000</v>
      </c>
      <c r="AA538" s="36">
        <v>6507</v>
      </c>
      <c r="AB538" s="36">
        <v>6350</v>
      </c>
      <c r="AC538" s="36">
        <v>7500</v>
      </c>
      <c r="AD538" s="36">
        <v>1675</v>
      </c>
      <c r="AE538" s="36">
        <v>1065</v>
      </c>
      <c r="AF538" s="36">
        <v>2060</v>
      </c>
      <c r="AG538" s="36">
        <v>1055</v>
      </c>
      <c r="AH538">
        <v>765</v>
      </c>
      <c r="AI538" s="36">
        <v>2600</v>
      </c>
      <c r="AJ538">
        <v>230</v>
      </c>
      <c r="AK538">
        <v>490</v>
      </c>
      <c r="AL538" s="36">
        <v>6025</v>
      </c>
      <c r="AM538">
        <v>388</v>
      </c>
      <c r="AN538" s="36">
        <v>4270</v>
      </c>
      <c r="AO538" s="36">
        <v>31075</v>
      </c>
      <c r="AP538" s="36">
        <v>4090</v>
      </c>
      <c r="AQ538" s="36">
        <v>1795</v>
      </c>
      <c r="AR538">
        <v>95</v>
      </c>
      <c r="AS538" s="36">
        <v>1370</v>
      </c>
      <c r="AT538" s="36">
        <v>10200</v>
      </c>
      <c r="AU538" s="36">
        <v>33700</v>
      </c>
      <c r="AV538" s="23"/>
      <c r="AW538" s="36">
        <v>4020</v>
      </c>
      <c r="AX538">
        <v>317</v>
      </c>
      <c r="AY538" s="36">
        <v>2820</v>
      </c>
      <c r="AZ538">
        <v>700</v>
      </c>
      <c r="BA538" s="36">
        <v>1165</v>
      </c>
      <c r="BB538" s="36">
        <v>1420</v>
      </c>
      <c r="BC538">
        <v>750</v>
      </c>
      <c r="BD538">
        <v>585</v>
      </c>
      <c r="BE538">
        <v>945</v>
      </c>
      <c r="BF538" s="36">
        <v>1645</v>
      </c>
      <c r="BG538" s="36">
        <v>1840</v>
      </c>
      <c r="BH538">
        <v>640</v>
      </c>
      <c r="BI538" s="36">
        <v>2290</v>
      </c>
      <c r="BJ538">
        <v>181</v>
      </c>
    </row>
    <row r="539" spans="1:62" ht="15" thickBot="1" x14ac:dyDescent="0.35">
      <c r="A539" s="29">
        <v>45099</v>
      </c>
      <c r="B539" s="25">
        <v>19045.7</v>
      </c>
      <c r="C539" s="22">
        <v>9.3000000000000007</v>
      </c>
      <c r="D539" s="30">
        <f t="shared" si="8"/>
        <v>177125.01</v>
      </c>
      <c r="E539" s="23"/>
      <c r="F539" s="23"/>
      <c r="G539" t="s">
        <v>876</v>
      </c>
      <c r="H539" s="36">
        <v>1070</v>
      </c>
      <c r="I539" s="36">
        <v>2860</v>
      </c>
      <c r="K539" s="36">
        <v>2720</v>
      </c>
      <c r="L539">
        <v>830</v>
      </c>
      <c r="M539" s="36">
        <v>4990</v>
      </c>
      <c r="N539" s="36">
        <v>1255</v>
      </c>
      <c r="O539" s="36">
        <v>1735</v>
      </c>
      <c r="P539">
        <v>163</v>
      </c>
      <c r="Q539" s="36">
        <v>4680</v>
      </c>
      <c r="R539">
        <v>50</v>
      </c>
      <c r="S539" s="36">
        <v>1585</v>
      </c>
      <c r="T539" s="36">
        <v>6225</v>
      </c>
      <c r="U539" s="36">
        <v>2120</v>
      </c>
      <c r="V539" s="36">
        <v>9025</v>
      </c>
      <c r="W539" s="36">
        <v>5125</v>
      </c>
      <c r="X539" s="36">
        <v>4725</v>
      </c>
      <c r="Y539">
        <v>814</v>
      </c>
      <c r="Z539" s="36">
        <v>1005</v>
      </c>
      <c r="AA539" s="36">
        <v>6359</v>
      </c>
      <c r="AB539" s="36">
        <v>6325</v>
      </c>
      <c r="AC539" s="36">
        <v>7525</v>
      </c>
      <c r="AD539" s="36">
        <v>1663</v>
      </c>
      <c r="AE539" s="36">
        <v>1070</v>
      </c>
      <c r="AF539" s="36">
        <v>2040</v>
      </c>
      <c r="AG539" s="36">
        <v>1040</v>
      </c>
      <c r="AH539">
        <v>780</v>
      </c>
      <c r="AI539" s="36">
        <v>2620</v>
      </c>
      <c r="AJ539">
        <v>240</v>
      </c>
      <c r="AK539">
        <v>510</v>
      </c>
      <c r="AL539" s="36">
        <v>6050</v>
      </c>
      <c r="AM539">
        <v>388</v>
      </c>
      <c r="AN539" s="36">
        <v>4270</v>
      </c>
      <c r="AO539" s="36">
        <v>30500</v>
      </c>
      <c r="AP539" s="36">
        <v>4130</v>
      </c>
      <c r="AQ539" s="36">
        <v>1785</v>
      </c>
      <c r="AR539">
        <v>92</v>
      </c>
      <c r="AS539" s="36">
        <v>1380</v>
      </c>
      <c r="AT539" s="36">
        <v>10225</v>
      </c>
      <c r="AU539" s="36">
        <v>32250</v>
      </c>
      <c r="AV539" s="23"/>
      <c r="AW539" s="36">
        <v>4170</v>
      </c>
      <c r="AX539">
        <v>317</v>
      </c>
      <c r="AY539" s="36">
        <v>2800</v>
      </c>
      <c r="AZ539">
        <v>695</v>
      </c>
      <c r="BA539" s="36">
        <v>1180</v>
      </c>
      <c r="BB539" s="36">
        <v>1405</v>
      </c>
      <c r="BC539">
        <v>750</v>
      </c>
      <c r="BD539">
        <v>585</v>
      </c>
      <c r="BE539">
        <v>950</v>
      </c>
      <c r="BF539" s="36">
        <v>1670</v>
      </c>
      <c r="BG539" s="36">
        <v>1835</v>
      </c>
      <c r="BH539">
        <v>640</v>
      </c>
      <c r="BI539" s="36">
        <v>2230</v>
      </c>
      <c r="BJ539">
        <v>194</v>
      </c>
    </row>
    <row r="540" spans="1:62" ht="15" thickBot="1" x14ac:dyDescent="0.35">
      <c r="A540" s="29">
        <v>45098</v>
      </c>
      <c r="B540" s="25">
        <v>19045.7</v>
      </c>
      <c r="C540" s="22">
        <v>9.4359999999999999</v>
      </c>
      <c r="D540" s="30">
        <f t="shared" si="8"/>
        <v>179715.22520000002</v>
      </c>
      <c r="E540" s="23"/>
      <c r="F540" s="23"/>
      <c r="G540" t="s">
        <v>877</v>
      </c>
      <c r="H540" s="36">
        <v>1070</v>
      </c>
      <c r="I540" s="36">
        <v>2920</v>
      </c>
      <c r="K540" s="36">
        <v>2750</v>
      </c>
      <c r="L540">
        <v>855</v>
      </c>
      <c r="M540" s="36">
        <v>5075</v>
      </c>
      <c r="N540" s="36">
        <v>1265</v>
      </c>
      <c r="O540" s="36">
        <v>1785</v>
      </c>
      <c r="P540">
        <v>162</v>
      </c>
      <c r="Q540" s="36">
        <v>4700</v>
      </c>
      <c r="R540">
        <v>50</v>
      </c>
      <c r="S540" s="36">
        <v>1595</v>
      </c>
      <c r="T540" s="36">
        <v>6200</v>
      </c>
      <c r="U540" s="36">
        <v>2110</v>
      </c>
      <c r="V540" s="36">
        <v>9000</v>
      </c>
      <c r="W540" s="36">
        <v>5225</v>
      </c>
      <c r="X540" s="36">
        <v>4700</v>
      </c>
      <c r="Y540">
        <v>804</v>
      </c>
      <c r="Z540" s="36">
        <v>1005</v>
      </c>
      <c r="AA540" s="36">
        <v>6482</v>
      </c>
      <c r="AB540" s="36">
        <v>6300</v>
      </c>
      <c r="AC540" s="36">
        <v>7475</v>
      </c>
      <c r="AD540" s="36">
        <v>1650</v>
      </c>
      <c r="AE540" s="36">
        <v>1095</v>
      </c>
      <c r="AF540" s="36">
        <v>2060</v>
      </c>
      <c r="AG540" s="36">
        <v>1090</v>
      </c>
      <c r="AH540">
        <v>790</v>
      </c>
      <c r="AI540" s="36">
        <v>2610</v>
      </c>
      <c r="AJ540">
        <v>236</v>
      </c>
      <c r="AK540">
        <v>510</v>
      </c>
      <c r="AL540" s="36">
        <v>6125</v>
      </c>
      <c r="AM540">
        <v>396</v>
      </c>
      <c r="AN540" s="36">
        <v>4340</v>
      </c>
      <c r="AO540" s="36">
        <v>30225</v>
      </c>
      <c r="AP540" s="36">
        <v>4150</v>
      </c>
      <c r="AQ540" s="36">
        <v>1805</v>
      </c>
      <c r="AR540">
        <v>92</v>
      </c>
      <c r="AS540" s="36">
        <v>1380</v>
      </c>
      <c r="AT540" s="36">
        <v>10250</v>
      </c>
      <c r="AU540" s="36">
        <v>33725</v>
      </c>
      <c r="AV540" s="23"/>
      <c r="AW540" s="36">
        <v>4320</v>
      </c>
      <c r="AX540">
        <v>332</v>
      </c>
      <c r="AY540" s="36">
        <v>2780</v>
      </c>
      <c r="AZ540">
        <v>695</v>
      </c>
      <c r="BA540" s="36">
        <v>1200</v>
      </c>
      <c r="BB540" s="36">
        <v>1390</v>
      </c>
      <c r="BC540">
        <v>720</v>
      </c>
      <c r="BD540">
        <v>570</v>
      </c>
      <c r="BE540">
        <v>950</v>
      </c>
      <c r="BF540" s="36">
        <v>1595</v>
      </c>
      <c r="BG540" s="36">
        <v>1875</v>
      </c>
      <c r="BH540">
        <v>640</v>
      </c>
      <c r="BI540" s="36">
        <v>2230</v>
      </c>
      <c r="BJ540">
        <v>196</v>
      </c>
    </row>
    <row r="541" spans="1:62" ht="15" thickBot="1" x14ac:dyDescent="0.35">
      <c r="A541" s="29">
        <v>45097</v>
      </c>
      <c r="B541" s="25">
        <v>19045.7</v>
      </c>
      <c r="C541" s="22">
        <v>9.3260000000000005</v>
      </c>
      <c r="D541" s="30">
        <f t="shared" si="8"/>
        <v>177620.19820000001</v>
      </c>
      <c r="E541" s="23"/>
      <c r="F541" s="23"/>
      <c r="G541" t="s">
        <v>878</v>
      </c>
      <c r="H541" s="36">
        <v>1125</v>
      </c>
      <c r="I541" s="36">
        <v>2960</v>
      </c>
      <c r="K541" s="36">
        <v>2740</v>
      </c>
      <c r="L541">
        <v>850</v>
      </c>
      <c r="M541" s="36">
        <v>4980</v>
      </c>
      <c r="N541" s="36">
        <v>1270</v>
      </c>
      <c r="O541" s="36">
        <v>1720</v>
      </c>
      <c r="P541">
        <v>162</v>
      </c>
      <c r="Q541" s="36">
        <v>4690</v>
      </c>
      <c r="R541">
        <v>50</v>
      </c>
      <c r="S541" s="36">
        <v>1575</v>
      </c>
      <c r="T541" s="36">
        <v>6250</v>
      </c>
      <c r="U541" s="36">
        <v>2130</v>
      </c>
      <c r="V541" s="36">
        <v>8925</v>
      </c>
      <c r="W541" s="36">
        <v>5125</v>
      </c>
      <c r="X541" s="36">
        <v>4688</v>
      </c>
      <c r="Y541">
        <v>804</v>
      </c>
      <c r="Z541" s="36">
        <v>1000</v>
      </c>
      <c r="AA541" s="36">
        <v>6285</v>
      </c>
      <c r="AB541" s="36">
        <v>6275</v>
      </c>
      <c r="AC541" s="36">
        <v>7500</v>
      </c>
      <c r="AD541" s="36">
        <v>1650</v>
      </c>
      <c r="AE541" s="36">
        <v>1090</v>
      </c>
      <c r="AF541" s="36">
        <v>2030</v>
      </c>
      <c r="AG541" s="36">
        <v>1030</v>
      </c>
      <c r="AH541">
        <v>800</v>
      </c>
      <c r="AI541" s="36">
        <v>2650</v>
      </c>
      <c r="AJ541">
        <v>240</v>
      </c>
      <c r="AK541">
        <v>530</v>
      </c>
      <c r="AL541" s="36">
        <v>6100</v>
      </c>
      <c r="AM541">
        <v>378</v>
      </c>
      <c r="AN541" s="36">
        <v>4340</v>
      </c>
      <c r="AO541" s="36">
        <v>31050</v>
      </c>
      <c r="AP541" s="36">
        <v>4100</v>
      </c>
      <c r="AQ541" s="36">
        <v>1800</v>
      </c>
      <c r="AR541">
        <v>91</v>
      </c>
      <c r="AS541" s="36">
        <v>1370</v>
      </c>
      <c r="AT541" s="36">
        <v>10250</v>
      </c>
      <c r="AU541" s="36">
        <v>34600</v>
      </c>
      <c r="AV541" s="23"/>
      <c r="AW541" s="36">
        <v>4130</v>
      </c>
      <c r="AX541">
        <v>343</v>
      </c>
      <c r="AY541" s="36">
        <v>2750</v>
      </c>
      <c r="AZ541">
        <v>690</v>
      </c>
      <c r="BA541" s="36">
        <v>1200</v>
      </c>
      <c r="BB541" s="36">
        <v>1380</v>
      </c>
      <c r="BC541">
        <v>720</v>
      </c>
      <c r="BD541">
        <v>590</v>
      </c>
      <c r="BE541">
        <v>960</v>
      </c>
      <c r="BF541" s="36">
        <v>1615</v>
      </c>
      <c r="BG541" s="36">
        <v>1870</v>
      </c>
      <c r="BH541">
        <v>640</v>
      </c>
      <c r="BI541" s="36">
        <v>2230</v>
      </c>
      <c r="BJ541">
        <v>198</v>
      </c>
    </row>
    <row r="542" spans="1:62" ht="15" thickBot="1" x14ac:dyDescent="0.35">
      <c r="A542" s="29">
        <v>45096</v>
      </c>
      <c r="B542" s="25">
        <v>19045.7</v>
      </c>
      <c r="C542" s="22">
        <v>9.4049999999999994</v>
      </c>
      <c r="D542" s="30">
        <f t="shared" si="8"/>
        <v>179124.80849999998</v>
      </c>
      <c r="E542" s="23"/>
      <c r="F542" s="23"/>
      <c r="G542" s="21">
        <v>45264</v>
      </c>
      <c r="H542" s="36">
        <v>1150</v>
      </c>
      <c r="I542" s="36">
        <v>2960</v>
      </c>
      <c r="K542" s="36">
        <v>2800</v>
      </c>
      <c r="L542">
        <v>870</v>
      </c>
      <c r="M542" s="36">
        <v>4930</v>
      </c>
      <c r="N542" s="36">
        <v>1255</v>
      </c>
      <c r="O542" s="36">
        <v>1775</v>
      </c>
      <c r="P542">
        <v>162</v>
      </c>
      <c r="Q542" s="36">
        <v>4720</v>
      </c>
      <c r="R542">
        <v>50</v>
      </c>
      <c r="S542" s="36">
        <v>1580</v>
      </c>
      <c r="T542" s="36">
        <v>6250</v>
      </c>
      <c r="U542" s="36">
        <v>2110</v>
      </c>
      <c r="V542" s="36">
        <v>8900</v>
      </c>
      <c r="W542" s="36">
        <v>5150</v>
      </c>
      <c r="X542" s="36">
        <v>4675</v>
      </c>
      <c r="Y542">
        <v>779</v>
      </c>
      <c r="Z542" s="36">
        <v>1000</v>
      </c>
      <c r="AA542" s="36">
        <v>6359</v>
      </c>
      <c r="AB542" s="36">
        <v>6275</v>
      </c>
      <c r="AC542" s="36">
        <v>7625</v>
      </c>
      <c r="AD542" s="36">
        <v>1675</v>
      </c>
      <c r="AE542" s="36">
        <v>1100</v>
      </c>
      <c r="AF542" s="36">
        <v>2040</v>
      </c>
      <c r="AG542" s="36">
        <v>1025</v>
      </c>
      <c r="AH542">
        <v>765</v>
      </c>
      <c r="AI542" s="36">
        <v>2650</v>
      </c>
      <c r="AJ542">
        <v>234</v>
      </c>
      <c r="AK542">
        <v>535</v>
      </c>
      <c r="AL542" s="36">
        <v>6200</v>
      </c>
      <c r="AM542">
        <v>374</v>
      </c>
      <c r="AN542" s="36">
        <v>4310</v>
      </c>
      <c r="AO542" s="36">
        <v>31250</v>
      </c>
      <c r="AP542" s="36">
        <v>4190</v>
      </c>
      <c r="AQ542" s="36">
        <v>1835</v>
      </c>
      <c r="AR542">
        <v>93</v>
      </c>
      <c r="AS542" s="36">
        <v>1345</v>
      </c>
      <c r="AT542" s="36">
        <v>10050</v>
      </c>
      <c r="AU542" s="36">
        <v>35375</v>
      </c>
      <c r="AV542" s="23"/>
      <c r="AW542" s="36">
        <v>4160</v>
      </c>
      <c r="AX542">
        <v>337</v>
      </c>
      <c r="AY542" s="36">
        <v>2760</v>
      </c>
      <c r="AZ542">
        <v>690</v>
      </c>
      <c r="BA542" s="36">
        <v>1190</v>
      </c>
      <c r="BB542" s="36">
        <v>1385</v>
      </c>
      <c r="BC542">
        <v>685</v>
      </c>
      <c r="BD542">
        <v>585</v>
      </c>
      <c r="BE542">
        <v>940</v>
      </c>
      <c r="BF542" s="36">
        <v>1640</v>
      </c>
      <c r="BG542" s="36">
        <v>1900</v>
      </c>
      <c r="BH542">
        <v>645</v>
      </c>
      <c r="BI542" s="36">
        <v>2230</v>
      </c>
      <c r="BJ542">
        <v>192</v>
      </c>
    </row>
    <row r="543" spans="1:62" ht="15" thickBot="1" x14ac:dyDescent="0.35">
      <c r="A543" s="29">
        <v>45093</v>
      </c>
      <c r="B543" s="25">
        <v>19045.7</v>
      </c>
      <c r="C543" s="22">
        <v>9.5090000000000003</v>
      </c>
      <c r="D543" s="30">
        <f t="shared" si="8"/>
        <v>181105.5613</v>
      </c>
      <c r="E543" s="23"/>
      <c r="F543" s="23"/>
      <c r="G543" s="21">
        <v>45234</v>
      </c>
      <c r="H543" s="36">
        <v>1155</v>
      </c>
      <c r="I543" s="36">
        <v>3050</v>
      </c>
      <c r="K543" s="36">
        <v>2810</v>
      </c>
      <c r="L543">
        <v>855</v>
      </c>
      <c r="M543" s="36">
        <v>4880</v>
      </c>
      <c r="N543" s="36">
        <v>1235</v>
      </c>
      <c r="O543" s="36">
        <v>1780</v>
      </c>
      <c r="P543">
        <v>165</v>
      </c>
      <c r="Q543" s="36">
        <v>4590</v>
      </c>
      <c r="R543">
        <v>50</v>
      </c>
      <c r="S543" s="36">
        <v>1595</v>
      </c>
      <c r="T543" s="36">
        <v>6075</v>
      </c>
      <c r="U543" s="36">
        <v>2110</v>
      </c>
      <c r="V543" s="36">
        <v>8825</v>
      </c>
      <c r="W543" s="36">
        <v>5100</v>
      </c>
      <c r="X543" s="36">
        <v>4688</v>
      </c>
      <c r="Y543">
        <v>789</v>
      </c>
      <c r="Z543" s="36">
        <v>1000</v>
      </c>
      <c r="AA543" s="36">
        <v>6433</v>
      </c>
      <c r="AB543" s="36">
        <v>6350</v>
      </c>
      <c r="AC543" s="36">
        <v>7475</v>
      </c>
      <c r="AD543" s="36">
        <v>1675</v>
      </c>
      <c r="AE543" s="36">
        <v>1110</v>
      </c>
      <c r="AF543" s="36">
        <v>2070</v>
      </c>
      <c r="AG543" s="36">
        <v>1035</v>
      </c>
      <c r="AH543">
        <v>775</v>
      </c>
      <c r="AI543" s="36">
        <v>2660</v>
      </c>
      <c r="AJ543">
        <v>238</v>
      </c>
      <c r="AK543">
        <v>525</v>
      </c>
      <c r="AL543" s="36">
        <v>6150</v>
      </c>
      <c r="AM543">
        <v>378</v>
      </c>
      <c r="AN543" s="36">
        <v>4300</v>
      </c>
      <c r="AO543" s="36">
        <v>30400</v>
      </c>
      <c r="AP543" s="36">
        <v>4200</v>
      </c>
      <c r="AQ543" s="36">
        <v>1820</v>
      </c>
      <c r="AR543">
        <v>99</v>
      </c>
      <c r="AS543" s="36">
        <v>1305</v>
      </c>
      <c r="AT543" s="36">
        <v>10200</v>
      </c>
      <c r="AU543" s="36">
        <v>38025</v>
      </c>
      <c r="AV543" s="23"/>
      <c r="AW543" s="36">
        <v>4150</v>
      </c>
      <c r="AX543">
        <v>332</v>
      </c>
      <c r="AY543" s="36">
        <v>2850</v>
      </c>
      <c r="AZ543">
        <v>685</v>
      </c>
      <c r="BA543" s="36">
        <v>1210</v>
      </c>
      <c r="BB543" s="36">
        <v>1375</v>
      </c>
      <c r="BC543">
        <v>695</v>
      </c>
      <c r="BD543">
        <v>555</v>
      </c>
      <c r="BE543">
        <v>930</v>
      </c>
      <c r="BF543" s="36">
        <v>1645</v>
      </c>
      <c r="BG543" s="36">
        <v>1910</v>
      </c>
      <c r="BH543">
        <v>640</v>
      </c>
      <c r="BI543" s="36">
        <v>2250</v>
      </c>
      <c r="BJ543">
        <v>183</v>
      </c>
    </row>
    <row r="544" spans="1:62" ht="15" thickBot="1" x14ac:dyDescent="0.35">
      <c r="A544" s="29">
        <v>45092</v>
      </c>
      <c r="B544" s="25">
        <v>19045.7</v>
      </c>
      <c r="C544" s="22">
        <v>9.6359999999999992</v>
      </c>
      <c r="D544" s="30">
        <f t="shared" si="8"/>
        <v>183524.3652</v>
      </c>
      <c r="E544" s="23"/>
      <c r="F544" s="23"/>
      <c r="G544" s="21">
        <v>45203</v>
      </c>
      <c r="H544" s="36">
        <v>1135</v>
      </c>
      <c r="I544" s="36">
        <v>2990</v>
      </c>
      <c r="K544" s="36">
        <v>2810</v>
      </c>
      <c r="L544">
        <v>830</v>
      </c>
      <c r="M544" s="36">
        <v>4860</v>
      </c>
      <c r="N544" s="36">
        <v>1240</v>
      </c>
      <c r="O544" s="36">
        <v>1805</v>
      </c>
      <c r="P544">
        <v>161</v>
      </c>
      <c r="Q544" s="36">
        <v>4810</v>
      </c>
      <c r="R544">
        <v>50</v>
      </c>
      <c r="S544" s="36">
        <v>1580</v>
      </c>
      <c r="T544" s="36">
        <v>5975</v>
      </c>
      <c r="U544" s="36">
        <v>2020</v>
      </c>
      <c r="V544" s="36">
        <v>8800</v>
      </c>
      <c r="W544" s="36">
        <v>5100</v>
      </c>
      <c r="X544" s="36">
        <v>4663</v>
      </c>
      <c r="Y544">
        <v>764</v>
      </c>
      <c r="Z544">
        <v>975</v>
      </c>
      <c r="AA544" s="36">
        <v>6310</v>
      </c>
      <c r="AB544" s="36">
        <v>6325</v>
      </c>
      <c r="AC544" s="36">
        <v>7425</v>
      </c>
      <c r="AD544" s="36">
        <v>1656</v>
      </c>
      <c r="AE544" s="36">
        <v>1125</v>
      </c>
      <c r="AF544" s="36">
        <v>2070</v>
      </c>
      <c r="AG544" s="36">
        <v>1050</v>
      </c>
      <c r="AH544">
        <v>765</v>
      </c>
      <c r="AI544" s="36">
        <v>2620</v>
      </c>
      <c r="AJ544">
        <v>234</v>
      </c>
      <c r="AK544">
        <v>550</v>
      </c>
      <c r="AL544" s="36">
        <v>6050</v>
      </c>
      <c r="AM544">
        <v>356</v>
      </c>
      <c r="AN544" s="36">
        <v>4300</v>
      </c>
      <c r="AO544" s="36">
        <v>30200</v>
      </c>
      <c r="AP544" s="36">
        <v>4290</v>
      </c>
      <c r="AQ544" s="36">
        <v>1875</v>
      </c>
      <c r="AR544">
        <v>94</v>
      </c>
      <c r="AS544" s="36">
        <v>1285</v>
      </c>
      <c r="AT544" s="36">
        <v>10075</v>
      </c>
      <c r="AU544" s="36">
        <v>40875</v>
      </c>
      <c r="AV544" s="23"/>
      <c r="AW544" s="36">
        <v>4010</v>
      </c>
      <c r="AX544">
        <v>334</v>
      </c>
      <c r="AY544" s="36">
        <v>2850</v>
      </c>
      <c r="AZ544">
        <v>695</v>
      </c>
      <c r="BA544" s="36">
        <v>1205</v>
      </c>
      <c r="BB544" s="36">
        <v>1355</v>
      </c>
      <c r="BC544">
        <v>615</v>
      </c>
      <c r="BD544">
        <v>535</v>
      </c>
      <c r="BE544">
        <v>955</v>
      </c>
      <c r="BF544" s="36">
        <v>1645</v>
      </c>
      <c r="BG544" s="36">
        <v>1920</v>
      </c>
      <c r="BH544">
        <v>635</v>
      </c>
      <c r="BI544" s="36">
        <v>2290</v>
      </c>
      <c r="BJ544">
        <v>176</v>
      </c>
    </row>
    <row r="545" spans="1:62" ht="15" thickBot="1" x14ac:dyDescent="0.35">
      <c r="A545" s="29">
        <v>45091</v>
      </c>
      <c r="B545" s="25">
        <v>19045.7</v>
      </c>
      <c r="C545" s="22">
        <v>9.93</v>
      </c>
      <c r="D545" s="30">
        <f t="shared" si="8"/>
        <v>189123.80100000001</v>
      </c>
      <c r="E545" s="23"/>
      <c r="F545" s="23"/>
      <c r="G545" s="21">
        <v>45081</v>
      </c>
      <c r="H545" s="36">
        <v>1175</v>
      </c>
      <c r="I545" s="36">
        <v>3020</v>
      </c>
      <c r="K545" s="36">
        <v>2700</v>
      </c>
      <c r="L545">
        <v>775</v>
      </c>
      <c r="M545" s="36">
        <v>4840</v>
      </c>
      <c r="N545" s="36">
        <v>1235</v>
      </c>
      <c r="O545" s="36">
        <v>1810</v>
      </c>
      <c r="P545">
        <v>168</v>
      </c>
      <c r="Q545" s="36">
        <v>4700</v>
      </c>
      <c r="R545">
        <v>50</v>
      </c>
      <c r="S545" s="36">
        <v>1575</v>
      </c>
      <c r="T545" s="36">
        <v>5925</v>
      </c>
      <c r="U545" s="36">
        <v>2100</v>
      </c>
      <c r="V545" s="36">
        <v>8750</v>
      </c>
      <c r="W545" s="36">
        <v>5175</v>
      </c>
      <c r="X545" s="36">
        <v>4688</v>
      </c>
      <c r="Y545">
        <v>774</v>
      </c>
      <c r="Z545">
        <v>980</v>
      </c>
      <c r="AA545" s="36">
        <v>6310</v>
      </c>
      <c r="AB545" s="36">
        <v>6250</v>
      </c>
      <c r="AC545" s="36">
        <v>7275</v>
      </c>
      <c r="AD545" s="36">
        <v>1688</v>
      </c>
      <c r="AE545" s="36">
        <v>1105</v>
      </c>
      <c r="AF545" s="36">
        <v>2050</v>
      </c>
      <c r="AG545" s="36">
        <v>1050</v>
      </c>
      <c r="AH545">
        <v>820</v>
      </c>
      <c r="AI545" s="36">
        <v>2560</v>
      </c>
      <c r="AJ545">
        <v>240</v>
      </c>
      <c r="AK545">
        <v>545</v>
      </c>
      <c r="AL545" s="36">
        <v>6025</v>
      </c>
      <c r="AM545">
        <v>336</v>
      </c>
      <c r="AN545" s="36">
        <v>4250</v>
      </c>
      <c r="AO545" s="36">
        <v>29800</v>
      </c>
      <c r="AP545" s="36">
        <v>4250</v>
      </c>
      <c r="AQ545" s="36">
        <v>1960</v>
      </c>
      <c r="AR545">
        <v>101</v>
      </c>
      <c r="AS545" s="36">
        <v>1300</v>
      </c>
      <c r="AT545" s="36">
        <v>10075</v>
      </c>
      <c r="AU545" s="36">
        <v>41125</v>
      </c>
      <c r="AV545" s="23"/>
      <c r="AW545" s="36">
        <v>4160</v>
      </c>
      <c r="AX545">
        <v>341</v>
      </c>
      <c r="AY545" s="36">
        <v>2790</v>
      </c>
      <c r="AZ545">
        <v>700</v>
      </c>
      <c r="BA545" s="36">
        <v>1200</v>
      </c>
      <c r="BB545" s="36">
        <v>1365</v>
      </c>
      <c r="BC545">
        <v>650</v>
      </c>
      <c r="BD545">
        <v>565</v>
      </c>
      <c r="BE545">
        <v>930</v>
      </c>
      <c r="BF545" s="36">
        <v>1600</v>
      </c>
      <c r="BG545" s="36">
        <v>1995</v>
      </c>
      <c r="BH545">
        <v>630</v>
      </c>
      <c r="BI545" s="36">
        <v>2290</v>
      </c>
      <c r="BJ545">
        <v>177</v>
      </c>
    </row>
    <row r="546" spans="1:62" ht="15" thickBot="1" x14ac:dyDescent="0.35">
      <c r="A546" s="29">
        <v>45090</v>
      </c>
      <c r="B546" s="25">
        <v>19045.7</v>
      </c>
      <c r="C546" s="22">
        <v>9.86</v>
      </c>
      <c r="D546" s="30">
        <f t="shared" si="8"/>
        <v>187790.60199999998</v>
      </c>
      <c r="E546" s="23"/>
      <c r="F546" s="23"/>
      <c r="G546" s="21">
        <v>45050</v>
      </c>
      <c r="H546" s="36">
        <v>1180</v>
      </c>
      <c r="I546" s="36">
        <v>3060</v>
      </c>
      <c r="K546" s="36">
        <v>2800</v>
      </c>
      <c r="L546">
        <v>785</v>
      </c>
      <c r="M546" s="36">
        <v>4830</v>
      </c>
      <c r="N546" s="36">
        <v>1230</v>
      </c>
      <c r="O546" s="36">
        <v>1750</v>
      </c>
      <c r="P546">
        <v>171</v>
      </c>
      <c r="Q546" s="36">
        <v>4670</v>
      </c>
      <c r="R546">
        <v>50</v>
      </c>
      <c r="S546" s="36">
        <v>1550</v>
      </c>
      <c r="T546" s="36">
        <v>6000</v>
      </c>
      <c r="U546" s="36">
        <v>2100</v>
      </c>
      <c r="V546" s="36">
        <v>8725</v>
      </c>
      <c r="W546" s="36">
        <v>5225</v>
      </c>
      <c r="X546" s="36">
        <v>4663</v>
      </c>
      <c r="Y546">
        <v>774</v>
      </c>
      <c r="Z546">
        <v>995</v>
      </c>
      <c r="AA546" s="36">
        <v>6556</v>
      </c>
      <c r="AB546" s="36">
        <v>6275</v>
      </c>
      <c r="AC546" s="36">
        <v>7275</v>
      </c>
      <c r="AD546" s="36">
        <v>1706</v>
      </c>
      <c r="AE546" s="36">
        <v>1105</v>
      </c>
      <c r="AF546" s="36">
        <v>2090</v>
      </c>
      <c r="AG546" s="36">
        <v>1085</v>
      </c>
      <c r="AH546">
        <v>840</v>
      </c>
      <c r="AI546" s="36">
        <v>2590</v>
      </c>
      <c r="AJ546">
        <v>242</v>
      </c>
      <c r="AK546">
        <v>510</v>
      </c>
      <c r="AL546" s="36">
        <v>6025</v>
      </c>
      <c r="AM546">
        <v>340</v>
      </c>
      <c r="AN546" s="36">
        <v>4150</v>
      </c>
      <c r="AO546" s="36">
        <v>29800</v>
      </c>
      <c r="AP546" s="36">
        <v>4250</v>
      </c>
      <c r="AQ546" s="36">
        <v>1985</v>
      </c>
      <c r="AR546">
        <v>107</v>
      </c>
      <c r="AS546" s="36">
        <v>1335</v>
      </c>
      <c r="AT546" s="36">
        <v>10125</v>
      </c>
      <c r="AU546" s="36">
        <v>40900</v>
      </c>
      <c r="AV546" s="23"/>
      <c r="AW546" s="36">
        <v>4190</v>
      </c>
      <c r="AX546">
        <v>345</v>
      </c>
      <c r="AY546" s="36">
        <v>2860</v>
      </c>
      <c r="AZ546">
        <v>690</v>
      </c>
      <c r="BA546" s="36">
        <v>1235</v>
      </c>
      <c r="BB546" s="36">
        <v>1385</v>
      </c>
      <c r="BC546">
        <v>665</v>
      </c>
      <c r="BD546">
        <v>575</v>
      </c>
      <c r="BE546">
        <v>930</v>
      </c>
      <c r="BF546" s="36">
        <v>1540</v>
      </c>
      <c r="BG546" s="36">
        <v>2010</v>
      </c>
      <c r="BH546">
        <v>630</v>
      </c>
      <c r="BI546" s="36">
        <v>2280</v>
      </c>
      <c r="BJ546">
        <v>166</v>
      </c>
    </row>
    <row r="547" spans="1:62" ht="15" thickBot="1" x14ac:dyDescent="0.35">
      <c r="A547" s="29">
        <v>45089</v>
      </c>
      <c r="B547" s="25">
        <v>19045.7</v>
      </c>
      <c r="C547" s="22">
        <v>9.8559999999999999</v>
      </c>
      <c r="D547" s="30">
        <f t="shared" si="8"/>
        <v>187714.4192</v>
      </c>
      <c r="E547" s="23"/>
      <c r="F547" s="23"/>
      <c r="G547" s="21">
        <v>45020</v>
      </c>
      <c r="H547" s="36">
        <v>1220</v>
      </c>
      <c r="I547" s="36">
        <v>3050</v>
      </c>
      <c r="K547" s="36">
        <v>2870</v>
      </c>
      <c r="L547">
        <v>775</v>
      </c>
      <c r="M547" s="36">
        <v>4820</v>
      </c>
      <c r="N547" s="36">
        <v>1215</v>
      </c>
      <c r="O547" s="36">
        <v>1670</v>
      </c>
      <c r="P547">
        <v>168</v>
      </c>
      <c r="Q547" s="36">
        <v>4700</v>
      </c>
      <c r="R547">
        <v>50</v>
      </c>
      <c r="S547" s="36">
        <v>1565</v>
      </c>
      <c r="T547" s="36">
        <v>6025</v>
      </c>
      <c r="U547" s="36">
        <v>2050</v>
      </c>
      <c r="V547" s="36">
        <v>8775</v>
      </c>
      <c r="W547" s="36">
        <v>5200</v>
      </c>
      <c r="X547" s="36">
        <v>4675</v>
      </c>
      <c r="Y547">
        <v>789</v>
      </c>
      <c r="Z547">
        <v>960</v>
      </c>
      <c r="AA547" s="36">
        <v>6655</v>
      </c>
      <c r="AB547" s="36">
        <v>6350</v>
      </c>
      <c r="AC547" s="36">
        <v>7450</v>
      </c>
      <c r="AD547" s="36">
        <v>1706</v>
      </c>
      <c r="AE547" s="36">
        <v>1120</v>
      </c>
      <c r="AF547" s="36">
        <v>2100</v>
      </c>
      <c r="AG547" s="36">
        <v>1100</v>
      </c>
      <c r="AH547">
        <v>825</v>
      </c>
      <c r="AI547" s="36">
        <v>2610</v>
      </c>
      <c r="AJ547">
        <v>244</v>
      </c>
      <c r="AK547">
        <v>500</v>
      </c>
      <c r="AL547" s="36">
        <v>6375</v>
      </c>
      <c r="AM547">
        <v>322</v>
      </c>
      <c r="AN547" s="36">
        <v>4060</v>
      </c>
      <c r="AO547" s="36">
        <v>29625</v>
      </c>
      <c r="AP547" s="36">
        <v>4290</v>
      </c>
      <c r="AQ547" s="36">
        <v>1985</v>
      </c>
      <c r="AR547">
        <v>110</v>
      </c>
      <c r="AS547" s="36">
        <v>1355</v>
      </c>
      <c r="AT547" s="36">
        <v>10200</v>
      </c>
      <c r="AU547" s="36">
        <v>40525</v>
      </c>
      <c r="AV547" s="23"/>
      <c r="AW547" s="36">
        <v>4190</v>
      </c>
      <c r="AX547">
        <v>341</v>
      </c>
      <c r="AY547" s="36">
        <v>2850</v>
      </c>
      <c r="AZ547">
        <v>700</v>
      </c>
      <c r="BA547" s="36">
        <v>1265</v>
      </c>
      <c r="BB547" s="36">
        <v>1405</v>
      </c>
      <c r="BC547">
        <v>660</v>
      </c>
      <c r="BD547">
        <v>580</v>
      </c>
      <c r="BE547">
        <v>945</v>
      </c>
      <c r="BF547" s="36">
        <v>1600</v>
      </c>
      <c r="BG547" s="36">
        <v>2010</v>
      </c>
      <c r="BH547">
        <v>645</v>
      </c>
      <c r="BI547" s="36">
        <v>2320</v>
      </c>
      <c r="BJ547">
        <v>166</v>
      </c>
    </row>
    <row r="548" spans="1:62" ht="15" thickBot="1" x14ac:dyDescent="0.35">
      <c r="A548" s="29">
        <v>45086</v>
      </c>
      <c r="B548" s="25">
        <v>19045.7</v>
      </c>
      <c r="C548" s="22">
        <v>9.843</v>
      </c>
      <c r="D548" s="30">
        <f t="shared" si="8"/>
        <v>187466.82510000002</v>
      </c>
      <c r="E548" s="23"/>
      <c r="F548" s="23"/>
      <c r="G548" s="21">
        <v>44989</v>
      </c>
      <c r="H548" s="36">
        <v>1235</v>
      </c>
      <c r="I548" s="36">
        <v>2940</v>
      </c>
      <c r="K548" s="36">
        <v>2920</v>
      </c>
      <c r="L548">
        <v>775</v>
      </c>
      <c r="M548" s="36">
        <v>4800</v>
      </c>
      <c r="N548" s="36">
        <v>1225</v>
      </c>
      <c r="O548" s="36">
        <v>1695</v>
      </c>
      <c r="P548">
        <v>170</v>
      </c>
      <c r="Q548" s="36">
        <v>4540</v>
      </c>
      <c r="R548">
        <v>50</v>
      </c>
      <c r="S548" s="36">
        <v>1555</v>
      </c>
      <c r="T548" s="36">
        <v>6000</v>
      </c>
      <c r="U548" s="36">
        <v>2090</v>
      </c>
      <c r="V548" s="36">
        <v>8800</v>
      </c>
      <c r="W548" s="36">
        <v>5263</v>
      </c>
      <c r="X548" s="36">
        <v>4675</v>
      </c>
      <c r="Y548">
        <v>814</v>
      </c>
      <c r="Z548">
        <v>975</v>
      </c>
      <c r="AA548" s="36">
        <v>6679</v>
      </c>
      <c r="AB548" s="36">
        <v>6175</v>
      </c>
      <c r="AC548" s="36">
        <v>7475</v>
      </c>
      <c r="AD548" s="36">
        <v>1706</v>
      </c>
      <c r="AE548" s="36">
        <v>1125</v>
      </c>
      <c r="AF548" s="36">
        <v>2080</v>
      </c>
      <c r="AG548" s="36">
        <v>1070</v>
      </c>
      <c r="AH548">
        <v>795</v>
      </c>
      <c r="AI548" s="36">
        <v>2640</v>
      </c>
      <c r="AJ548">
        <v>230</v>
      </c>
      <c r="AK548">
        <v>520</v>
      </c>
      <c r="AL548" s="36">
        <v>6350</v>
      </c>
      <c r="AM548">
        <v>340</v>
      </c>
      <c r="AN548" s="36">
        <v>4080</v>
      </c>
      <c r="AO548" s="36">
        <v>28850</v>
      </c>
      <c r="AP548" s="36">
        <v>4290</v>
      </c>
      <c r="AQ548" s="36">
        <v>2010</v>
      </c>
      <c r="AR548">
        <v>110</v>
      </c>
      <c r="AS548" s="36">
        <v>1350</v>
      </c>
      <c r="AT548" s="36">
        <v>9975</v>
      </c>
      <c r="AU548" s="36">
        <v>39900</v>
      </c>
      <c r="AV548" s="23"/>
      <c r="AW548" s="36">
        <v>4100</v>
      </c>
      <c r="AX548">
        <v>345</v>
      </c>
      <c r="AY548" s="36">
        <v>2930</v>
      </c>
      <c r="AZ548">
        <v>705</v>
      </c>
      <c r="BA548" s="36">
        <v>1270</v>
      </c>
      <c r="BB548" s="36">
        <v>1355</v>
      </c>
      <c r="BC548">
        <v>655</v>
      </c>
      <c r="BD548">
        <v>590</v>
      </c>
      <c r="BE548">
        <v>940</v>
      </c>
      <c r="BF548" s="36">
        <v>1550</v>
      </c>
      <c r="BG548" s="36">
        <v>2010</v>
      </c>
      <c r="BH548">
        <v>645</v>
      </c>
      <c r="BI548" s="36">
        <v>2340</v>
      </c>
      <c r="BJ548">
        <v>172</v>
      </c>
    </row>
    <row r="549" spans="1:62" ht="15" thickBot="1" x14ac:dyDescent="0.35">
      <c r="A549" s="29">
        <v>45085</v>
      </c>
      <c r="B549" s="25">
        <v>19045.7</v>
      </c>
      <c r="C549" s="22">
        <v>9.8629999999999995</v>
      </c>
      <c r="D549" s="30">
        <f t="shared" si="8"/>
        <v>187847.73910000001</v>
      </c>
      <c r="E549" s="23"/>
      <c r="F549" s="23"/>
      <c r="G549" t="s">
        <v>879</v>
      </c>
      <c r="H549" s="36">
        <v>1290</v>
      </c>
      <c r="I549" s="36">
        <v>2900</v>
      </c>
      <c r="K549" s="36">
        <v>2880</v>
      </c>
      <c r="L549">
        <v>755</v>
      </c>
      <c r="M549" s="36">
        <v>4730</v>
      </c>
      <c r="N549" s="36">
        <v>1225</v>
      </c>
      <c r="O549" s="36">
        <v>1680</v>
      </c>
      <c r="P549">
        <v>170</v>
      </c>
      <c r="Q549" s="36">
        <v>4620</v>
      </c>
      <c r="R549">
        <v>50</v>
      </c>
      <c r="S549" s="36">
        <v>1550</v>
      </c>
      <c r="T549" s="36">
        <v>6000</v>
      </c>
      <c r="U549" s="36">
        <v>2090</v>
      </c>
      <c r="V549" s="36">
        <v>8750</v>
      </c>
      <c r="W549" s="36">
        <v>5163</v>
      </c>
      <c r="X549" s="36">
        <v>4675</v>
      </c>
      <c r="Y549">
        <v>824</v>
      </c>
      <c r="Z549">
        <v>995</v>
      </c>
      <c r="AA549" s="36">
        <v>6556</v>
      </c>
      <c r="AB549" s="36">
        <v>6200</v>
      </c>
      <c r="AC549" s="36">
        <v>7500</v>
      </c>
      <c r="AD549" s="36">
        <v>1738</v>
      </c>
      <c r="AE549" s="36">
        <v>1125</v>
      </c>
      <c r="AF549" s="36">
        <v>2100</v>
      </c>
      <c r="AG549" s="36">
        <v>1010</v>
      </c>
      <c r="AH549">
        <v>790</v>
      </c>
      <c r="AI549" s="36">
        <v>2670</v>
      </c>
      <c r="AJ549">
        <v>224</v>
      </c>
      <c r="AK549">
        <v>520</v>
      </c>
      <c r="AL549" s="36">
        <v>6300</v>
      </c>
      <c r="AM549">
        <v>352</v>
      </c>
      <c r="AN549" s="36">
        <v>4060</v>
      </c>
      <c r="AO549" s="36">
        <v>29100</v>
      </c>
      <c r="AP549" s="36">
        <v>4350</v>
      </c>
      <c r="AQ549" s="36">
        <v>1980</v>
      </c>
      <c r="AR549">
        <v>109</v>
      </c>
      <c r="AS549" s="36">
        <v>1355</v>
      </c>
      <c r="AT549" s="36">
        <v>9975</v>
      </c>
      <c r="AU549" s="36">
        <v>39400</v>
      </c>
      <c r="AV549" s="23"/>
      <c r="AW549" s="36">
        <v>4190</v>
      </c>
      <c r="AX549">
        <v>341</v>
      </c>
      <c r="AY549" s="36">
        <v>2930</v>
      </c>
      <c r="AZ549">
        <v>705</v>
      </c>
      <c r="BA549" s="36">
        <v>1275</v>
      </c>
      <c r="BB549" s="36">
        <v>1380</v>
      </c>
      <c r="BC549">
        <v>695</v>
      </c>
      <c r="BD549">
        <v>580</v>
      </c>
      <c r="BE549">
        <v>965</v>
      </c>
      <c r="BF549" s="36">
        <v>1515</v>
      </c>
      <c r="BG549" s="36">
        <v>1985</v>
      </c>
      <c r="BH549">
        <v>625</v>
      </c>
      <c r="BI549" s="36">
        <v>2280</v>
      </c>
      <c r="BJ549">
        <v>149</v>
      </c>
    </row>
    <row r="550" spans="1:62" ht="15" thickBot="1" x14ac:dyDescent="0.35">
      <c r="A550" s="29">
        <v>45084</v>
      </c>
      <c r="B550" s="25">
        <v>19045.7</v>
      </c>
      <c r="C550" s="22">
        <v>9.8119999999999994</v>
      </c>
      <c r="D550" s="30">
        <f t="shared" si="8"/>
        <v>186876.40839999999</v>
      </c>
      <c r="E550" s="23"/>
      <c r="F550" s="23"/>
      <c r="G550" t="s">
        <v>880</v>
      </c>
      <c r="H550" s="36">
        <v>1195</v>
      </c>
      <c r="I550" s="36">
        <v>2870</v>
      </c>
      <c r="K550" s="36">
        <v>2870</v>
      </c>
      <c r="L550">
        <v>800</v>
      </c>
      <c r="M550" s="36">
        <v>4750</v>
      </c>
      <c r="N550" s="36">
        <v>1240</v>
      </c>
      <c r="O550" s="36">
        <v>1640</v>
      </c>
      <c r="P550">
        <v>169</v>
      </c>
      <c r="Q550" s="36">
        <v>4610</v>
      </c>
      <c r="R550">
        <v>50</v>
      </c>
      <c r="S550" s="36">
        <v>1575</v>
      </c>
      <c r="T550" s="36">
        <v>5900</v>
      </c>
      <c r="U550" s="36">
        <v>2090</v>
      </c>
      <c r="V550" s="36">
        <v>8825</v>
      </c>
      <c r="W550" s="36">
        <v>5113</v>
      </c>
      <c r="X550" s="36">
        <v>4675</v>
      </c>
      <c r="Y550">
        <v>814</v>
      </c>
      <c r="Z550">
        <v>990</v>
      </c>
      <c r="AA550" s="36">
        <v>6531</v>
      </c>
      <c r="AB550" s="36">
        <v>6400</v>
      </c>
      <c r="AC550" s="36">
        <v>7650</v>
      </c>
      <c r="AD550" s="36">
        <v>1744</v>
      </c>
      <c r="AE550" s="36">
        <v>1150</v>
      </c>
      <c r="AF550" s="36">
        <v>2170</v>
      </c>
      <c r="AG550">
        <v>980</v>
      </c>
      <c r="AH550">
        <v>780</v>
      </c>
      <c r="AI550" s="36">
        <v>2670</v>
      </c>
      <c r="AJ550">
        <v>238</v>
      </c>
      <c r="AK550">
        <v>525</v>
      </c>
      <c r="AL550" s="36">
        <v>6375</v>
      </c>
      <c r="AM550">
        <v>356</v>
      </c>
      <c r="AN550" s="36">
        <v>4090</v>
      </c>
      <c r="AO550" s="36">
        <v>28975</v>
      </c>
      <c r="AP550" s="36">
        <v>4260</v>
      </c>
      <c r="AQ550" s="36">
        <v>2020</v>
      </c>
      <c r="AR550">
        <v>112</v>
      </c>
      <c r="AS550" s="36">
        <v>1335</v>
      </c>
      <c r="AT550" s="36">
        <v>9875</v>
      </c>
      <c r="AU550" s="36">
        <v>39175</v>
      </c>
      <c r="AV550" s="23"/>
      <c r="AW550" s="36">
        <v>4140</v>
      </c>
      <c r="AX550">
        <v>341</v>
      </c>
      <c r="AY550" s="36">
        <v>2910</v>
      </c>
      <c r="AZ550">
        <v>710</v>
      </c>
      <c r="BA550" s="36">
        <v>1220</v>
      </c>
      <c r="BB550" s="36">
        <v>1395</v>
      </c>
      <c r="BC550">
        <v>705</v>
      </c>
      <c r="BD550">
        <v>585</v>
      </c>
      <c r="BE550">
        <v>945</v>
      </c>
      <c r="BF550" s="36">
        <v>1550</v>
      </c>
      <c r="BG550" s="36">
        <v>1980</v>
      </c>
      <c r="BH550">
        <v>635</v>
      </c>
      <c r="BI550" s="36">
        <v>2320</v>
      </c>
      <c r="BJ550">
        <v>141</v>
      </c>
    </row>
    <row r="551" spans="1:62" ht="15" thickBot="1" x14ac:dyDescent="0.35">
      <c r="A551" s="29">
        <v>45083</v>
      </c>
      <c r="B551" s="25">
        <v>19045.7</v>
      </c>
      <c r="C551" s="22">
        <v>9.7840000000000007</v>
      </c>
      <c r="D551" s="30">
        <f t="shared" si="8"/>
        <v>186343.12880000001</v>
      </c>
      <c r="E551" s="23"/>
      <c r="F551" s="23"/>
      <c r="G551" t="s">
        <v>881</v>
      </c>
      <c r="H551" s="36">
        <v>1235</v>
      </c>
      <c r="I551" s="36">
        <v>2880</v>
      </c>
      <c r="K551" s="36">
        <v>2950</v>
      </c>
      <c r="L551">
        <v>805</v>
      </c>
      <c r="M551" s="36">
        <v>4810</v>
      </c>
      <c r="N551" s="36">
        <v>1240</v>
      </c>
      <c r="O551" s="36">
        <v>1700</v>
      </c>
      <c r="P551">
        <v>170</v>
      </c>
      <c r="Q551" s="36">
        <v>4730</v>
      </c>
      <c r="R551">
        <v>50</v>
      </c>
      <c r="S551" s="36">
        <v>1615</v>
      </c>
      <c r="T551" s="36">
        <v>5950</v>
      </c>
      <c r="U551" s="36">
        <v>2080</v>
      </c>
      <c r="V551" s="36">
        <v>8800</v>
      </c>
      <c r="W551" s="36">
        <v>5175</v>
      </c>
      <c r="X551" s="36">
        <v>4600</v>
      </c>
      <c r="Y551">
        <v>804</v>
      </c>
      <c r="Z551">
        <v>995</v>
      </c>
      <c r="AA551" s="36">
        <v>6507</v>
      </c>
      <c r="AB551" s="36">
        <v>6350</v>
      </c>
      <c r="AC551" s="36">
        <v>7625</v>
      </c>
      <c r="AD551" s="36">
        <v>1731</v>
      </c>
      <c r="AE551" s="36">
        <v>1155</v>
      </c>
      <c r="AF551" s="36">
        <v>2200</v>
      </c>
      <c r="AG551">
        <v>970</v>
      </c>
      <c r="AH551">
        <v>810</v>
      </c>
      <c r="AI551" s="36">
        <v>2740</v>
      </c>
      <c r="AJ551">
        <v>238</v>
      </c>
      <c r="AK551">
        <v>515</v>
      </c>
      <c r="AL551" s="36">
        <v>6375</v>
      </c>
      <c r="AM551">
        <v>364</v>
      </c>
      <c r="AN551" s="36">
        <v>4100</v>
      </c>
      <c r="AO551" s="36">
        <v>29125</v>
      </c>
      <c r="AP551" s="36">
        <v>4360</v>
      </c>
      <c r="AQ551" s="36">
        <v>2040</v>
      </c>
      <c r="AR551">
        <v>116</v>
      </c>
      <c r="AS551" s="36">
        <v>1385</v>
      </c>
      <c r="AT551" s="36">
        <v>9975</v>
      </c>
      <c r="AU551" s="36">
        <v>40800</v>
      </c>
      <c r="AV551" s="23"/>
      <c r="AW551" s="36">
        <v>4130</v>
      </c>
      <c r="AX551">
        <v>343</v>
      </c>
      <c r="AY551" s="36">
        <v>2910</v>
      </c>
      <c r="AZ551">
        <v>715</v>
      </c>
      <c r="BA551" s="36">
        <v>1220</v>
      </c>
      <c r="BB551" s="36">
        <v>1405</v>
      </c>
      <c r="BC551">
        <v>710</v>
      </c>
      <c r="BD551">
        <v>585</v>
      </c>
      <c r="BE551">
        <v>930</v>
      </c>
      <c r="BF551" s="36">
        <v>1380</v>
      </c>
      <c r="BG551" s="36">
        <v>2060</v>
      </c>
      <c r="BH551">
        <v>640</v>
      </c>
      <c r="BI551" s="36">
        <v>2300</v>
      </c>
      <c r="BJ551">
        <v>141</v>
      </c>
    </row>
    <row r="552" spans="1:62" ht="15" thickBot="1" x14ac:dyDescent="0.35">
      <c r="A552" s="29">
        <v>45082</v>
      </c>
      <c r="B552" s="25">
        <v>19045.7</v>
      </c>
      <c r="C552" s="22">
        <v>9.6959999999999997</v>
      </c>
      <c r="D552" s="30">
        <f t="shared" si="8"/>
        <v>184667.1072</v>
      </c>
      <c r="E552" s="23"/>
      <c r="F552" s="23"/>
      <c r="G552" t="s">
        <v>882</v>
      </c>
      <c r="H552" s="36">
        <v>1225</v>
      </c>
      <c r="I552" s="36">
        <v>2770</v>
      </c>
      <c r="K552" s="36">
        <v>2980</v>
      </c>
      <c r="L552">
        <v>780</v>
      </c>
      <c r="M552" s="36">
        <v>4770</v>
      </c>
      <c r="N552" s="36">
        <v>1260</v>
      </c>
      <c r="O552" s="36">
        <v>1630</v>
      </c>
      <c r="P552">
        <v>168</v>
      </c>
      <c r="Q552" s="36">
        <v>4650</v>
      </c>
      <c r="R552">
        <v>50</v>
      </c>
      <c r="S552" s="36">
        <v>1540</v>
      </c>
      <c r="T552" s="36">
        <v>5850</v>
      </c>
      <c r="U552" s="36">
        <v>1995</v>
      </c>
      <c r="V552" s="36">
        <v>8675</v>
      </c>
      <c r="W552" s="36">
        <v>5063</v>
      </c>
      <c r="X552" s="36">
        <v>4513</v>
      </c>
      <c r="Y552">
        <v>799</v>
      </c>
      <c r="Z552" s="36">
        <v>1010</v>
      </c>
      <c r="AA552" s="36">
        <v>6433</v>
      </c>
      <c r="AB552" s="36">
        <v>6375</v>
      </c>
      <c r="AC552" s="36">
        <v>7600</v>
      </c>
      <c r="AD552" s="36">
        <v>1738</v>
      </c>
      <c r="AE552" s="36">
        <v>1170</v>
      </c>
      <c r="AF552" s="36">
        <v>2150</v>
      </c>
      <c r="AG552">
        <v>935</v>
      </c>
      <c r="AH552">
        <v>800</v>
      </c>
      <c r="AI552" s="36">
        <v>2670</v>
      </c>
      <c r="AJ552">
        <v>234</v>
      </c>
      <c r="AK552">
        <v>515</v>
      </c>
      <c r="AL552" s="36">
        <v>6375</v>
      </c>
      <c r="AM552">
        <v>362</v>
      </c>
      <c r="AN552" s="36">
        <v>4050</v>
      </c>
      <c r="AO552" s="36">
        <v>28575</v>
      </c>
      <c r="AP552" s="36">
        <v>4300</v>
      </c>
      <c r="AQ552" s="36">
        <v>2050</v>
      </c>
      <c r="AR552">
        <v>118</v>
      </c>
      <c r="AS552" s="36">
        <v>1395</v>
      </c>
      <c r="AT552" s="36">
        <v>10100</v>
      </c>
      <c r="AU552" s="36">
        <v>39725</v>
      </c>
      <c r="AV552" s="23"/>
      <c r="AW552" s="36">
        <v>4020</v>
      </c>
      <c r="AX552">
        <v>347</v>
      </c>
      <c r="AY552" s="36">
        <v>2940</v>
      </c>
      <c r="AZ552">
        <v>710</v>
      </c>
      <c r="BA552" s="36">
        <v>1230</v>
      </c>
      <c r="BB552" s="36">
        <v>1385</v>
      </c>
      <c r="BC552">
        <v>695</v>
      </c>
      <c r="BD552">
        <v>580</v>
      </c>
      <c r="BE552">
        <v>935</v>
      </c>
      <c r="BF552" s="36">
        <v>1390</v>
      </c>
      <c r="BG552" s="36">
        <v>1985</v>
      </c>
      <c r="BH552">
        <v>640</v>
      </c>
      <c r="BI552" s="36">
        <v>2260</v>
      </c>
      <c r="BJ552">
        <v>141</v>
      </c>
    </row>
    <row r="553" spans="1:62" ht="15" thickBot="1" x14ac:dyDescent="0.35">
      <c r="A553" s="29">
        <v>45079</v>
      </c>
      <c r="B553" s="25">
        <v>19045.7</v>
      </c>
      <c r="C553" s="22">
        <v>9.8620000000000001</v>
      </c>
      <c r="D553" s="30">
        <f t="shared" si="8"/>
        <v>187828.69340000002</v>
      </c>
      <c r="E553" s="23"/>
      <c r="F553" s="23"/>
      <c r="G553" t="s">
        <v>883</v>
      </c>
      <c r="H553" s="36">
        <v>1155</v>
      </c>
      <c r="I553" s="36">
        <v>2680</v>
      </c>
      <c r="K553" s="36">
        <v>2900</v>
      </c>
      <c r="L553">
        <v>760</v>
      </c>
      <c r="M553" s="36">
        <v>4740</v>
      </c>
      <c r="N553" s="36">
        <v>1265</v>
      </c>
      <c r="O553" s="36">
        <v>1610</v>
      </c>
      <c r="P553">
        <v>166</v>
      </c>
      <c r="Q553" s="36">
        <v>4560</v>
      </c>
      <c r="R553">
        <v>50</v>
      </c>
      <c r="S553" s="36">
        <v>1540</v>
      </c>
      <c r="T553" s="36">
        <v>5875</v>
      </c>
      <c r="U553" s="36">
        <v>1960</v>
      </c>
      <c r="V553" s="36">
        <v>8700</v>
      </c>
      <c r="W553" s="36">
        <v>5100</v>
      </c>
      <c r="X553" s="36">
        <v>4750</v>
      </c>
      <c r="Y553">
        <v>799</v>
      </c>
      <c r="Z553">
        <v>975</v>
      </c>
      <c r="AA553" s="36">
        <v>6334</v>
      </c>
      <c r="AB553" s="36">
        <v>6375</v>
      </c>
      <c r="AC553" s="36">
        <v>7400</v>
      </c>
      <c r="AD553" s="36">
        <v>1750</v>
      </c>
      <c r="AE553" s="36">
        <v>1160</v>
      </c>
      <c r="AF553" s="36">
        <v>2100</v>
      </c>
      <c r="AG553">
        <v>915</v>
      </c>
      <c r="AH553">
        <v>740</v>
      </c>
      <c r="AI553" s="36">
        <v>2580</v>
      </c>
      <c r="AJ553">
        <v>238</v>
      </c>
      <c r="AK553">
        <v>520</v>
      </c>
      <c r="AL553" s="36">
        <v>6250</v>
      </c>
      <c r="AM553">
        <v>358</v>
      </c>
      <c r="AN553" s="36">
        <v>4050</v>
      </c>
      <c r="AO553" s="36">
        <v>27800</v>
      </c>
      <c r="AP553" s="36">
        <v>4290</v>
      </c>
      <c r="AQ553" s="36">
        <v>1990</v>
      </c>
      <c r="AR553">
        <v>115</v>
      </c>
      <c r="AS553" s="36">
        <v>1395</v>
      </c>
      <c r="AT553" s="36">
        <v>9975</v>
      </c>
      <c r="AU553" s="36">
        <v>38500</v>
      </c>
      <c r="AV553" s="23"/>
      <c r="AW553" s="36">
        <v>3940</v>
      </c>
      <c r="AX553">
        <v>341</v>
      </c>
      <c r="AY553" s="36">
        <v>3000</v>
      </c>
      <c r="AZ553">
        <v>710</v>
      </c>
      <c r="BA553" s="36">
        <v>1220</v>
      </c>
      <c r="BB553" s="36">
        <v>1375</v>
      </c>
      <c r="BC553">
        <v>740</v>
      </c>
      <c r="BD553">
        <v>575</v>
      </c>
      <c r="BE553">
        <v>900</v>
      </c>
      <c r="BF553" s="36">
        <v>1395</v>
      </c>
      <c r="BG553" s="36">
        <v>1970</v>
      </c>
      <c r="BH553">
        <v>630</v>
      </c>
      <c r="BI553" s="36">
        <v>2270</v>
      </c>
      <c r="BJ553">
        <v>143</v>
      </c>
    </row>
    <row r="554" spans="1:62" ht="15" thickBot="1" x14ac:dyDescent="0.35">
      <c r="A554" s="29">
        <v>45078</v>
      </c>
      <c r="B554" s="25">
        <v>19045.7</v>
      </c>
      <c r="C554" s="22">
        <v>9.5779999999999994</v>
      </c>
      <c r="D554" s="30">
        <f t="shared" si="8"/>
        <v>182419.71460000001</v>
      </c>
      <c r="E554" s="23"/>
      <c r="F554" s="23"/>
      <c r="G554" t="s">
        <v>884</v>
      </c>
      <c r="H554" s="36">
        <v>1100</v>
      </c>
      <c r="I554" s="36">
        <v>2680</v>
      </c>
      <c r="K554" s="36">
        <v>2930</v>
      </c>
      <c r="L554">
        <v>735</v>
      </c>
      <c r="M554" s="36">
        <v>4770</v>
      </c>
      <c r="N554" s="36">
        <v>1280</v>
      </c>
      <c r="O554" s="36">
        <v>1610</v>
      </c>
      <c r="P554">
        <v>165</v>
      </c>
      <c r="Q554" s="36">
        <v>4480</v>
      </c>
      <c r="R554">
        <v>50</v>
      </c>
      <c r="S554" s="36">
        <v>1540</v>
      </c>
      <c r="T554" s="36">
        <v>5950</v>
      </c>
      <c r="U554" s="36">
        <v>1895</v>
      </c>
      <c r="V554" s="36">
        <v>8825</v>
      </c>
      <c r="W554" s="36">
        <v>5450</v>
      </c>
      <c r="X554" s="36">
        <v>4813</v>
      </c>
      <c r="Y554">
        <v>819</v>
      </c>
      <c r="Z554">
        <v>955</v>
      </c>
      <c r="AA554" s="36">
        <v>6334</v>
      </c>
      <c r="AB554" s="36">
        <v>6325</v>
      </c>
      <c r="AC554" s="36">
        <v>7350</v>
      </c>
      <c r="AD554" s="36">
        <v>1763</v>
      </c>
      <c r="AE554" s="36">
        <v>1135</v>
      </c>
      <c r="AF554" s="36">
        <v>2130</v>
      </c>
      <c r="AG554">
        <v>910</v>
      </c>
      <c r="AH554">
        <v>755</v>
      </c>
      <c r="AI554" s="36">
        <v>2600</v>
      </c>
      <c r="AJ554">
        <v>224</v>
      </c>
      <c r="AK554">
        <v>520</v>
      </c>
      <c r="AL554" s="36">
        <v>6300</v>
      </c>
      <c r="AM554">
        <v>364</v>
      </c>
      <c r="AN554" s="36">
        <v>4070</v>
      </c>
      <c r="AO554" s="36">
        <v>27675</v>
      </c>
      <c r="AP554" s="36">
        <v>4270</v>
      </c>
      <c r="AQ554" s="36">
        <v>2000</v>
      </c>
      <c r="AR554">
        <v>115</v>
      </c>
      <c r="AS554" s="36">
        <v>1400</v>
      </c>
      <c r="AT554" s="36">
        <v>9975</v>
      </c>
      <c r="AU554" s="36">
        <v>38400</v>
      </c>
      <c r="AV554" s="23"/>
      <c r="AW554" s="36">
        <v>3960</v>
      </c>
      <c r="AX554">
        <v>347</v>
      </c>
      <c r="AY554" s="36">
        <v>3040</v>
      </c>
      <c r="AZ554">
        <v>725</v>
      </c>
      <c r="BA554" s="36">
        <v>1220</v>
      </c>
      <c r="BB554" s="36">
        <v>1360</v>
      </c>
      <c r="BC554">
        <v>795</v>
      </c>
      <c r="BD554">
        <v>565</v>
      </c>
      <c r="BE554">
        <v>805</v>
      </c>
      <c r="BF554" s="36">
        <v>1355</v>
      </c>
      <c r="BG554" s="36">
        <v>1905</v>
      </c>
      <c r="BH554">
        <v>635</v>
      </c>
      <c r="BI554" s="36">
        <v>2250</v>
      </c>
      <c r="BJ554">
        <v>136</v>
      </c>
    </row>
    <row r="555" spans="1:62" ht="15" thickBot="1" x14ac:dyDescent="0.35">
      <c r="A555" s="29">
        <v>45077</v>
      </c>
      <c r="B555" s="25">
        <v>19045.7</v>
      </c>
      <c r="C555" s="22">
        <v>9.4760000000000009</v>
      </c>
      <c r="D555" s="30">
        <f t="shared" si="8"/>
        <v>180477.05320000002</v>
      </c>
      <c r="E555" s="23"/>
      <c r="F555" s="23"/>
      <c r="G555" t="s">
        <v>885</v>
      </c>
      <c r="H555" s="36">
        <v>1140</v>
      </c>
      <c r="I555" s="36">
        <v>2730</v>
      </c>
      <c r="K555" s="36">
        <v>2900</v>
      </c>
      <c r="L555">
        <v>730</v>
      </c>
      <c r="M555" s="36">
        <v>4900</v>
      </c>
      <c r="N555" s="36">
        <v>1215</v>
      </c>
      <c r="O555" s="36">
        <v>1580</v>
      </c>
      <c r="P555">
        <v>158</v>
      </c>
      <c r="Q555" s="36">
        <v>4470</v>
      </c>
      <c r="R555">
        <v>50</v>
      </c>
      <c r="S555" s="36">
        <v>1425</v>
      </c>
      <c r="T555" s="36">
        <v>5875</v>
      </c>
      <c r="U555" s="36">
        <v>1885</v>
      </c>
      <c r="V555" s="36">
        <v>8500</v>
      </c>
      <c r="W555" s="36">
        <v>5250</v>
      </c>
      <c r="X555" s="36">
        <v>4613</v>
      </c>
      <c r="Y555">
        <v>794</v>
      </c>
      <c r="Z555">
        <v>935</v>
      </c>
      <c r="AA555" s="36">
        <v>6260</v>
      </c>
      <c r="AB555" s="36">
        <v>6125</v>
      </c>
      <c r="AC555" s="36">
        <v>7400</v>
      </c>
      <c r="AD555" s="36">
        <v>1719</v>
      </c>
      <c r="AE555" s="36">
        <v>1095</v>
      </c>
      <c r="AF555" s="36">
        <v>2210</v>
      </c>
      <c r="AG555">
        <v>875</v>
      </c>
      <c r="AH555">
        <v>740</v>
      </c>
      <c r="AI555" s="36">
        <v>2550</v>
      </c>
      <c r="AJ555">
        <v>212</v>
      </c>
      <c r="AK555">
        <v>505</v>
      </c>
      <c r="AL555" s="36">
        <v>6250</v>
      </c>
      <c r="AM555">
        <v>360</v>
      </c>
      <c r="AN555" s="36">
        <v>4120</v>
      </c>
      <c r="AO555" s="36">
        <v>27475</v>
      </c>
      <c r="AP555" s="36">
        <v>4200</v>
      </c>
      <c r="AQ555" s="36">
        <v>2050</v>
      </c>
      <c r="AR555">
        <v>110</v>
      </c>
      <c r="AS555" s="36">
        <v>1410</v>
      </c>
      <c r="AT555" s="36">
        <v>9700</v>
      </c>
      <c r="AU555" s="36">
        <v>38350</v>
      </c>
      <c r="AV555" s="23"/>
      <c r="AW555" s="36">
        <v>3900</v>
      </c>
      <c r="AX555">
        <v>347</v>
      </c>
      <c r="AY555" s="36">
        <v>3010</v>
      </c>
      <c r="AZ555">
        <v>745</v>
      </c>
      <c r="BA555" s="36">
        <v>1190</v>
      </c>
      <c r="BB555" s="36">
        <v>1350</v>
      </c>
      <c r="BC555">
        <v>800</v>
      </c>
      <c r="BD555">
        <v>580</v>
      </c>
      <c r="BE555">
        <v>765</v>
      </c>
      <c r="BF555" s="36">
        <v>1350</v>
      </c>
      <c r="BG555" s="36">
        <v>1960</v>
      </c>
      <c r="BH555">
        <v>630</v>
      </c>
      <c r="BI555" s="36">
        <v>2230</v>
      </c>
      <c r="BJ555">
        <v>134</v>
      </c>
    </row>
    <row r="556" spans="1:62" ht="15" thickBot="1" x14ac:dyDescent="0.35">
      <c r="A556" s="29">
        <v>45076</v>
      </c>
      <c r="B556" s="25">
        <v>19045.7</v>
      </c>
      <c r="C556" s="22">
        <v>9.6460000000000008</v>
      </c>
      <c r="D556" s="30">
        <f t="shared" si="8"/>
        <v>183714.82220000002</v>
      </c>
      <c r="E556" s="23"/>
      <c r="F556" s="23"/>
      <c r="G556" t="s">
        <v>886</v>
      </c>
      <c r="H556" s="36">
        <v>1095</v>
      </c>
      <c r="I556" s="36">
        <v>2720</v>
      </c>
      <c r="K556" s="36">
        <v>2850</v>
      </c>
      <c r="L556">
        <v>710</v>
      </c>
      <c r="M556" s="36">
        <v>4880</v>
      </c>
      <c r="N556" s="36">
        <v>1200</v>
      </c>
      <c r="O556" s="36">
        <v>1565</v>
      </c>
      <c r="P556">
        <v>161</v>
      </c>
      <c r="Q556" s="36">
        <v>4460</v>
      </c>
      <c r="R556">
        <v>50</v>
      </c>
      <c r="S556" s="36">
        <v>1405</v>
      </c>
      <c r="T556" s="36">
        <v>5875</v>
      </c>
      <c r="U556" s="36">
        <v>1900</v>
      </c>
      <c r="V556" s="36">
        <v>8400</v>
      </c>
      <c r="W556" s="36">
        <v>5000</v>
      </c>
      <c r="X556" s="36">
        <v>4500</v>
      </c>
      <c r="Y556">
        <v>769</v>
      </c>
      <c r="Z556">
        <v>930</v>
      </c>
      <c r="AA556" s="36">
        <v>6285</v>
      </c>
      <c r="AB556" s="36">
        <v>6200</v>
      </c>
      <c r="AC556" s="36">
        <v>7125</v>
      </c>
      <c r="AD556" s="36">
        <v>1706</v>
      </c>
      <c r="AE556" s="36">
        <v>1110</v>
      </c>
      <c r="AF556" s="36">
        <v>2170</v>
      </c>
      <c r="AG556">
        <v>860</v>
      </c>
      <c r="AH556">
        <v>730</v>
      </c>
      <c r="AI556" s="36">
        <v>2590</v>
      </c>
      <c r="AJ556">
        <v>210</v>
      </c>
      <c r="AK556">
        <v>488</v>
      </c>
      <c r="AL556" s="36">
        <v>6075</v>
      </c>
      <c r="AM556">
        <v>352</v>
      </c>
      <c r="AN556" s="36">
        <v>3990</v>
      </c>
      <c r="AO556" s="36">
        <v>27700</v>
      </c>
      <c r="AP556" s="36">
        <v>4160</v>
      </c>
      <c r="AQ556" s="36">
        <v>1900</v>
      </c>
      <c r="AR556">
        <v>108</v>
      </c>
      <c r="AS556" s="36">
        <v>1425</v>
      </c>
      <c r="AT556" s="36">
        <v>9625</v>
      </c>
      <c r="AU556" s="36">
        <v>38200</v>
      </c>
      <c r="AV556" s="23"/>
      <c r="AW556" s="36">
        <v>3890</v>
      </c>
      <c r="AX556">
        <v>351</v>
      </c>
      <c r="AY556" s="36">
        <v>3100</v>
      </c>
      <c r="AZ556">
        <v>745</v>
      </c>
      <c r="BA556" s="36">
        <v>1180</v>
      </c>
      <c r="BB556" s="36">
        <v>1335</v>
      </c>
      <c r="BC556">
        <v>800</v>
      </c>
      <c r="BD556">
        <v>565</v>
      </c>
      <c r="BE556">
        <v>780</v>
      </c>
      <c r="BF556" s="36">
        <v>1295</v>
      </c>
      <c r="BG556" s="36">
        <v>1960</v>
      </c>
      <c r="BH556">
        <v>620</v>
      </c>
      <c r="BI556" s="36">
        <v>2270</v>
      </c>
      <c r="BJ556">
        <v>133</v>
      </c>
    </row>
    <row r="557" spans="1:62" ht="15" thickBot="1" x14ac:dyDescent="0.35">
      <c r="A557" s="29">
        <v>45075</v>
      </c>
      <c r="B557" s="25">
        <v>19045.7</v>
      </c>
      <c r="C557" s="22">
        <v>9.69</v>
      </c>
      <c r="D557" s="30">
        <f t="shared" si="8"/>
        <v>184552.83299999998</v>
      </c>
      <c r="E557" s="23"/>
      <c r="F557" s="23"/>
      <c r="G557" t="s">
        <v>887</v>
      </c>
      <c r="H557" s="36">
        <v>1155</v>
      </c>
      <c r="I557" s="36">
        <v>2780</v>
      </c>
      <c r="K557" s="36">
        <v>2860</v>
      </c>
      <c r="L557">
        <v>725</v>
      </c>
      <c r="M557" s="36">
        <v>4900</v>
      </c>
      <c r="N557" s="36">
        <v>1235</v>
      </c>
      <c r="O557" s="36">
        <v>1630</v>
      </c>
      <c r="P557">
        <v>153</v>
      </c>
      <c r="Q557" s="36">
        <v>4470</v>
      </c>
      <c r="R557">
        <v>50</v>
      </c>
      <c r="S557" s="36">
        <v>1385</v>
      </c>
      <c r="T557" s="36">
        <v>5850</v>
      </c>
      <c r="U557" s="36">
        <v>1895</v>
      </c>
      <c r="V557" s="36">
        <v>8375</v>
      </c>
      <c r="W557" s="36">
        <v>5050</v>
      </c>
      <c r="X557" s="36">
        <v>4513</v>
      </c>
      <c r="Y557">
        <v>769</v>
      </c>
      <c r="Z557">
        <v>945</v>
      </c>
      <c r="AA557" s="36">
        <v>6260</v>
      </c>
      <c r="AB557" s="36">
        <v>6125</v>
      </c>
      <c r="AC557" s="36">
        <v>6875</v>
      </c>
      <c r="AD557" s="36">
        <v>1750</v>
      </c>
      <c r="AE557" s="36">
        <v>1125</v>
      </c>
      <c r="AF557" s="36">
        <v>2220</v>
      </c>
      <c r="AG557">
        <v>915</v>
      </c>
      <c r="AH557">
        <v>755</v>
      </c>
      <c r="AI557" s="36">
        <v>2650</v>
      </c>
      <c r="AJ557">
        <v>214</v>
      </c>
      <c r="AK557">
        <v>494</v>
      </c>
      <c r="AL557" s="36">
        <v>6100</v>
      </c>
      <c r="AM557">
        <v>364</v>
      </c>
      <c r="AN557" s="36">
        <v>4050</v>
      </c>
      <c r="AO557" s="36">
        <v>28450</v>
      </c>
      <c r="AP557" s="36">
        <v>4160</v>
      </c>
      <c r="AQ557" s="36">
        <v>1950</v>
      </c>
      <c r="AR557">
        <v>116</v>
      </c>
      <c r="AS557" s="36">
        <v>1445</v>
      </c>
      <c r="AT557" s="36">
        <v>9550</v>
      </c>
      <c r="AU557" s="36">
        <v>39250</v>
      </c>
      <c r="AV557" s="23"/>
      <c r="AW557" s="36">
        <v>3890</v>
      </c>
      <c r="AX557">
        <v>364</v>
      </c>
      <c r="AY557" s="36">
        <v>3120</v>
      </c>
      <c r="AZ557">
        <v>760</v>
      </c>
      <c r="BA557" s="36">
        <v>1180</v>
      </c>
      <c r="BB557" s="36">
        <v>1390</v>
      </c>
      <c r="BC557">
        <v>805</v>
      </c>
      <c r="BD557">
        <v>580</v>
      </c>
      <c r="BE557">
        <v>785</v>
      </c>
      <c r="BF557" s="36">
        <v>1300</v>
      </c>
      <c r="BG557" s="36">
        <v>2040</v>
      </c>
      <c r="BH557">
        <v>630</v>
      </c>
      <c r="BI557" s="36">
        <v>2220</v>
      </c>
      <c r="BJ557">
        <v>135</v>
      </c>
    </row>
    <row r="558" spans="1:62" ht="15" thickBot="1" x14ac:dyDescent="0.35">
      <c r="A558" s="29">
        <v>45072</v>
      </c>
      <c r="B558" s="25">
        <v>19045.7</v>
      </c>
      <c r="C558" s="22">
        <v>9.7420000000000009</v>
      </c>
      <c r="D558" s="30">
        <f t="shared" si="8"/>
        <v>185543.20940000002</v>
      </c>
      <c r="E558" s="23"/>
      <c r="F558" s="23"/>
      <c r="G558" t="s">
        <v>888</v>
      </c>
      <c r="H558" s="36">
        <v>1080</v>
      </c>
      <c r="I558" s="36">
        <v>2640</v>
      </c>
      <c r="K558" s="36">
        <v>2800</v>
      </c>
      <c r="L558">
        <v>710</v>
      </c>
      <c r="M558" s="36">
        <v>4730</v>
      </c>
      <c r="N558" s="36">
        <v>1180</v>
      </c>
      <c r="O558" s="36">
        <v>1580</v>
      </c>
      <c r="P558">
        <v>147</v>
      </c>
      <c r="Q558" s="36">
        <v>4620</v>
      </c>
      <c r="R558">
        <v>50</v>
      </c>
      <c r="S558" s="36">
        <v>1355</v>
      </c>
      <c r="T558" s="36">
        <v>5850</v>
      </c>
      <c r="U558" s="36">
        <v>1795</v>
      </c>
      <c r="V558" s="36">
        <v>8300</v>
      </c>
      <c r="W558" s="36">
        <v>4925</v>
      </c>
      <c r="X558" s="36">
        <v>4475</v>
      </c>
      <c r="Y558">
        <v>759</v>
      </c>
      <c r="Z558">
        <v>940</v>
      </c>
      <c r="AA558" s="36">
        <v>6063</v>
      </c>
      <c r="AB558" s="36">
        <v>6150</v>
      </c>
      <c r="AC558" s="36">
        <v>6825</v>
      </c>
      <c r="AD558" s="36">
        <v>1738</v>
      </c>
      <c r="AE558" s="36">
        <v>1080</v>
      </c>
      <c r="AF558" s="36">
        <v>2130</v>
      </c>
      <c r="AG558">
        <v>865</v>
      </c>
      <c r="AH558">
        <v>755</v>
      </c>
      <c r="AI558" s="36">
        <v>2670</v>
      </c>
      <c r="AJ558">
        <v>214</v>
      </c>
      <c r="AK558">
        <v>462</v>
      </c>
      <c r="AL558" s="36">
        <v>6000</v>
      </c>
      <c r="AM558">
        <v>374</v>
      </c>
      <c r="AN558" s="36">
        <v>4050</v>
      </c>
      <c r="AO558" s="36">
        <v>26925</v>
      </c>
      <c r="AP558" s="36">
        <v>4070</v>
      </c>
      <c r="AQ558" s="36">
        <v>1870</v>
      </c>
      <c r="AR558">
        <v>117</v>
      </c>
      <c r="AS558" s="36">
        <v>1415</v>
      </c>
      <c r="AT558" s="36">
        <v>9400</v>
      </c>
      <c r="AU558" s="36">
        <v>37200</v>
      </c>
      <c r="AV558" s="23"/>
      <c r="AW558" s="36">
        <v>3850</v>
      </c>
      <c r="AX558">
        <v>332</v>
      </c>
      <c r="AY558" s="36">
        <v>3080</v>
      </c>
      <c r="AZ558">
        <v>720</v>
      </c>
      <c r="BA558" s="36">
        <v>1155</v>
      </c>
      <c r="BB558" s="36">
        <v>1355</v>
      </c>
      <c r="BC558">
        <v>790</v>
      </c>
      <c r="BD558">
        <v>560</v>
      </c>
      <c r="BE558">
        <v>755</v>
      </c>
      <c r="BF558" s="36">
        <v>1300</v>
      </c>
      <c r="BG558" s="36">
        <v>1905</v>
      </c>
      <c r="BH558">
        <v>620</v>
      </c>
      <c r="BI558" s="36">
        <v>2220</v>
      </c>
      <c r="BJ558">
        <v>136</v>
      </c>
    </row>
    <row r="559" spans="1:62" ht="15" thickBot="1" x14ac:dyDescent="0.35">
      <c r="A559" s="29">
        <v>45071</v>
      </c>
      <c r="B559" s="25">
        <v>19045.7</v>
      </c>
      <c r="C559" s="22">
        <v>9.7010000000000005</v>
      </c>
      <c r="D559" s="30">
        <f t="shared" si="8"/>
        <v>184762.33570000003</v>
      </c>
      <c r="E559" s="23"/>
      <c r="F559" s="23"/>
      <c r="G559" t="s">
        <v>889</v>
      </c>
      <c r="H559" s="36">
        <v>1045</v>
      </c>
      <c r="I559" s="36">
        <v>2750</v>
      </c>
      <c r="K559" s="36">
        <v>2850</v>
      </c>
      <c r="L559">
        <v>735</v>
      </c>
      <c r="M559" s="36">
        <v>4700</v>
      </c>
      <c r="N559" s="36">
        <v>1175</v>
      </c>
      <c r="O559" s="36">
        <v>1520</v>
      </c>
      <c r="P559">
        <v>157</v>
      </c>
      <c r="Q559" s="36">
        <v>4550</v>
      </c>
      <c r="R559">
        <v>50</v>
      </c>
      <c r="S559" s="36">
        <v>1400</v>
      </c>
      <c r="T559" s="36">
        <v>5775</v>
      </c>
      <c r="U559" s="36">
        <v>1855</v>
      </c>
      <c r="V559" s="36">
        <v>8325</v>
      </c>
      <c r="W559" s="36">
        <v>5025</v>
      </c>
      <c r="X559" s="36">
        <v>4400</v>
      </c>
      <c r="Y559">
        <v>764</v>
      </c>
      <c r="Z559">
        <v>950</v>
      </c>
      <c r="AA559" s="36">
        <v>6063</v>
      </c>
      <c r="AB559" s="36">
        <v>6100</v>
      </c>
      <c r="AC559" s="36">
        <v>7175</v>
      </c>
      <c r="AD559" s="36">
        <v>1750</v>
      </c>
      <c r="AE559" s="36">
        <v>1155</v>
      </c>
      <c r="AF559" s="36">
        <v>2070</v>
      </c>
      <c r="AG559">
        <v>930</v>
      </c>
      <c r="AH559">
        <v>780</v>
      </c>
      <c r="AI559" s="36">
        <v>2650</v>
      </c>
      <c r="AJ559">
        <v>228</v>
      </c>
      <c r="AK559">
        <v>482</v>
      </c>
      <c r="AL559" s="36">
        <v>6175</v>
      </c>
      <c r="AM559">
        <v>382</v>
      </c>
      <c r="AN559" s="36">
        <v>4010</v>
      </c>
      <c r="AO559" s="36">
        <v>27250</v>
      </c>
      <c r="AP559" s="36">
        <v>4100</v>
      </c>
      <c r="AQ559" s="36">
        <v>1900</v>
      </c>
      <c r="AR559">
        <v>121</v>
      </c>
      <c r="AS559" s="36">
        <v>1415</v>
      </c>
      <c r="AT559" s="36">
        <v>9325</v>
      </c>
      <c r="AU559" s="36">
        <v>37900</v>
      </c>
      <c r="AV559" s="23"/>
      <c r="AW559" s="36">
        <v>3990</v>
      </c>
      <c r="AX559">
        <v>328</v>
      </c>
      <c r="AY559" s="36">
        <v>3000</v>
      </c>
      <c r="AZ559">
        <v>720</v>
      </c>
      <c r="BA559" s="36">
        <v>1235</v>
      </c>
      <c r="BB559" s="36">
        <v>1410</v>
      </c>
      <c r="BC559">
        <v>810</v>
      </c>
      <c r="BD559">
        <v>590</v>
      </c>
      <c r="BE559">
        <v>810</v>
      </c>
      <c r="BF559" s="36">
        <v>1315</v>
      </c>
      <c r="BG559" s="36">
        <v>1900</v>
      </c>
      <c r="BH559">
        <v>635</v>
      </c>
      <c r="BI559" s="36">
        <v>2230</v>
      </c>
      <c r="BJ559">
        <v>139</v>
      </c>
    </row>
    <row r="560" spans="1:62" ht="15" thickBot="1" x14ac:dyDescent="0.35">
      <c r="A560" s="29">
        <v>45070</v>
      </c>
      <c r="B560" s="25">
        <v>19045.7</v>
      </c>
      <c r="C560" s="22">
        <v>9.7360000000000007</v>
      </c>
      <c r="D560" s="30">
        <f t="shared" si="8"/>
        <v>185428.93520000001</v>
      </c>
      <c r="E560" s="23"/>
      <c r="F560" s="23"/>
      <c r="G560" t="s">
        <v>890</v>
      </c>
      <c r="H560" s="36">
        <v>1070</v>
      </c>
      <c r="I560" s="36">
        <v>2770</v>
      </c>
      <c r="K560" s="36">
        <v>2840</v>
      </c>
      <c r="L560">
        <v>740</v>
      </c>
      <c r="M560" s="36">
        <v>4710</v>
      </c>
      <c r="N560" s="36">
        <v>1195</v>
      </c>
      <c r="O560" s="36">
        <v>1515</v>
      </c>
      <c r="P560">
        <v>154</v>
      </c>
      <c r="Q560" s="36">
        <v>4420</v>
      </c>
      <c r="R560">
        <v>50</v>
      </c>
      <c r="S560" s="36">
        <v>1395</v>
      </c>
      <c r="T560" s="36">
        <v>5775</v>
      </c>
      <c r="U560" s="36">
        <v>1815</v>
      </c>
      <c r="V560" s="36">
        <v>8325</v>
      </c>
      <c r="W560" s="36">
        <v>4963</v>
      </c>
      <c r="X560" s="36">
        <v>4388</v>
      </c>
      <c r="Y560">
        <v>769</v>
      </c>
      <c r="Z560">
        <v>940</v>
      </c>
      <c r="AA560" s="36">
        <v>5989</v>
      </c>
      <c r="AB560" s="36">
        <v>6175</v>
      </c>
      <c r="AC560" s="36">
        <v>7350</v>
      </c>
      <c r="AD560" s="36">
        <v>1725</v>
      </c>
      <c r="AE560" s="36">
        <v>1185</v>
      </c>
      <c r="AF560" s="36">
        <v>2090</v>
      </c>
      <c r="AG560">
        <v>955</v>
      </c>
      <c r="AH560">
        <v>820</v>
      </c>
      <c r="AI560" s="36">
        <v>2650</v>
      </c>
      <c r="AJ560">
        <v>228</v>
      </c>
      <c r="AK560">
        <v>484</v>
      </c>
      <c r="AL560" s="36">
        <v>6575</v>
      </c>
      <c r="AM560">
        <v>376</v>
      </c>
      <c r="AN560" s="36">
        <v>4020</v>
      </c>
      <c r="AO560" s="36">
        <v>27100</v>
      </c>
      <c r="AP560" s="36">
        <v>4210</v>
      </c>
      <c r="AQ560" s="36">
        <v>2020</v>
      </c>
      <c r="AR560">
        <v>121</v>
      </c>
      <c r="AS560" s="36">
        <v>1435</v>
      </c>
      <c r="AT560" s="36">
        <v>9650</v>
      </c>
      <c r="AU560" s="36">
        <v>37475</v>
      </c>
      <c r="AV560" s="23"/>
      <c r="AW560" s="36">
        <v>4000</v>
      </c>
      <c r="AX560">
        <v>337</v>
      </c>
      <c r="AY560" s="36">
        <v>3020</v>
      </c>
      <c r="AZ560">
        <v>695</v>
      </c>
      <c r="BA560" s="36">
        <v>1210</v>
      </c>
      <c r="BB560" s="36">
        <v>1470</v>
      </c>
      <c r="BC560">
        <v>825</v>
      </c>
      <c r="BD560">
        <v>600</v>
      </c>
      <c r="BE560">
        <v>845</v>
      </c>
      <c r="BF560" s="36">
        <v>1305</v>
      </c>
      <c r="BG560" s="36">
        <v>2000</v>
      </c>
      <c r="BH560">
        <v>625</v>
      </c>
      <c r="BI560" s="36">
        <v>2240</v>
      </c>
      <c r="BJ560">
        <v>145</v>
      </c>
    </row>
    <row r="561" spans="1:62" ht="15" thickBot="1" x14ac:dyDescent="0.35">
      <c r="A561" s="29">
        <v>45069</v>
      </c>
      <c r="B561" s="25">
        <v>19045.7</v>
      </c>
      <c r="C561" s="22">
        <v>9.9640000000000004</v>
      </c>
      <c r="D561" s="30">
        <f t="shared" si="8"/>
        <v>189771.3548</v>
      </c>
      <c r="E561" s="23"/>
      <c r="F561" s="23"/>
      <c r="G561" t="s">
        <v>891</v>
      </c>
      <c r="H561" s="36">
        <v>1140</v>
      </c>
      <c r="I561" s="36">
        <v>2900</v>
      </c>
      <c r="K561" s="36">
        <v>2870</v>
      </c>
      <c r="L561">
        <v>785</v>
      </c>
      <c r="M561" s="36">
        <v>4830</v>
      </c>
      <c r="N561" s="36">
        <v>1245</v>
      </c>
      <c r="O561" s="36">
        <v>1580</v>
      </c>
      <c r="P561">
        <v>158</v>
      </c>
      <c r="Q561" s="36">
        <v>4450</v>
      </c>
      <c r="R561">
        <v>50</v>
      </c>
      <c r="S561" s="36">
        <v>1390</v>
      </c>
      <c r="T561" s="36">
        <v>5925</v>
      </c>
      <c r="U561" s="36">
        <v>1850</v>
      </c>
      <c r="V561" s="36">
        <v>8550</v>
      </c>
      <c r="W561" s="36">
        <v>5175</v>
      </c>
      <c r="X561" s="36">
        <v>4500</v>
      </c>
      <c r="Y561">
        <v>779</v>
      </c>
      <c r="Z561">
        <v>945</v>
      </c>
      <c r="AA561" s="36">
        <v>6088</v>
      </c>
      <c r="AB561" s="36">
        <v>6125</v>
      </c>
      <c r="AC561" s="36">
        <v>7425</v>
      </c>
      <c r="AD561" s="36">
        <v>1769</v>
      </c>
      <c r="AE561" s="36">
        <v>1185</v>
      </c>
      <c r="AF561" s="36">
        <v>2110</v>
      </c>
      <c r="AG561" s="36">
        <v>1025</v>
      </c>
      <c r="AH561">
        <v>875</v>
      </c>
      <c r="AI561" s="36">
        <v>2680</v>
      </c>
      <c r="AJ561">
        <v>238</v>
      </c>
      <c r="AK561">
        <v>515</v>
      </c>
      <c r="AL561" s="36">
        <v>6625</v>
      </c>
      <c r="AM561">
        <v>392</v>
      </c>
      <c r="AN561" s="36">
        <v>4070</v>
      </c>
      <c r="AO561" s="36">
        <v>28075</v>
      </c>
      <c r="AP561" s="36">
        <v>4160</v>
      </c>
      <c r="AQ561" s="36">
        <v>2070</v>
      </c>
      <c r="AR561">
        <v>126</v>
      </c>
      <c r="AS561" s="36">
        <v>1430</v>
      </c>
      <c r="AT561" s="36">
        <v>9650</v>
      </c>
      <c r="AU561" s="36">
        <v>38750</v>
      </c>
      <c r="AV561" s="23"/>
      <c r="AW561" s="36">
        <v>4020</v>
      </c>
      <c r="AX561">
        <v>351</v>
      </c>
      <c r="AY561" s="36">
        <v>2960</v>
      </c>
      <c r="AZ561">
        <v>705</v>
      </c>
      <c r="BA561" s="36">
        <v>1300</v>
      </c>
      <c r="BB561" s="36">
        <v>1545</v>
      </c>
      <c r="BC561">
        <v>840</v>
      </c>
      <c r="BD561">
        <v>615</v>
      </c>
      <c r="BE561">
        <v>860</v>
      </c>
      <c r="BF561" s="36">
        <v>1300</v>
      </c>
      <c r="BG561" s="36">
        <v>2150</v>
      </c>
      <c r="BH561">
        <v>635</v>
      </c>
      <c r="BI561" s="36">
        <v>2360</v>
      </c>
      <c r="BJ561">
        <v>140</v>
      </c>
    </row>
    <row r="562" spans="1:62" ht="15" thickBot="1" x14ac:dyDescent="0.35">
      <c r="A562" s="29">
        <v>45068</v>
      </c>
      <c r="B562" s="25">
        <v>19045.7</v>
      </c>
      <c r="C562" s="22">
        <v>9.8650000000000002</v>
      </c>
      <c r="D562" s="30">
        <f t="shared" si="8"/>
        <v>187885.83050000001</v>
      </c>
      <c r="E562" s="23"/>
      <c r="F562" s="23"/>
      <c r="G562" s="21">
        <v>45202</v>
      </c>
      <c r="H562" s="36">
        <v>1150</v>
      </c>
      <c r="I562" s="36">
        <v>2860</v>
      </c>
      <c r="K562" s="36">
        <v>2810</v>
      </c>
      <c r="L562">
        <v>810</v>
      </c>
      <c r="M562" s="36">
        <v>4820</v>
      </c>
      <c r="N562" s="36">
        <v>1275</v>
      </c>
      <c r="O562" s="36">
        <v>1565</v>
      </c>
      <c r="P562">
        <v>153</v>
      </c>
      <c r="Q562" s="36">
        <v>4450</v>
      </c>
      <c r="R562">
        <v>50</v>
      </c>
      <c r="S562" s="36">
        <v>1385</v>
      </c>
      <c r="T562" s="36">
        <v>5975</v>
      </c>
      <c r="U562" s="36">
        <v>1880</v>
      </c>
      <c r="V562" s="36">
        <v>8450</v>
      </c>
      <c r="W562" s="36">
        <v>5188</v>
      </c>
      <c r="X562" s="36">
        <v>4513</v>
      </c>
      <c r="Y562">
        <v>779</v>
      </c>
      <c r="Z562">
        <v>955</v>
      </c>
      <c r="AA562" s="36">
        <v>6310</v>
      </c>
      <c r="AB562" s="36">
        <v>6125</v>
      </c>
      <c r="AC562" s="36">
        <v>7400</v>
      </c>
      <c r="AD562" s="36">
        <v>1750</v>
      </c>
      <c r="AE562" s="36">
        <v>1230</v>
      </c>
      <c r="AF562" s="36">
        <v>2060</v>
      </c>
      <c r="AG562" s="36">
        <v>1020</v>
      </c>
      <c r="AH562">
        <v>870</v>
      </c>
      <c r="AI562" s="36">
        <v>2700</v>
      </c>
      <c r="AJ562">
        <v>238</v>
      </c>
      <c r="AK562">
        <v>515</v>
      </c>
      <c r="AL562" s="36">
        <v>6775</v>
      </c>
      <c r="AM562">
        <v>414</v>
      </c>
      <c r="AN562" s="36">
        <v>4010</v>
      </c>
      <c r="AO562" s="36">
        <v>26825</v>
      </c>
      <c r="AP562" s="36">
        <v>4110</v>
      </c>
      <c r="AQ562" s="36">
        <v>2070</v>
      </c>
      <c r="AR562">
        <v>125</v>
      </c>
      <c r="AS562" s="36">
        <v>1435</v>
      </c>
      <c r="AT562" s="36">
        <v>9750</v>
      </c>
      <c r="AU562" s="36">
        <v>38050</v>
      </c>
      <c r="AV562" s="23"/>
      <c r="AW562" s="36">
        <v>4080</v>
      </c>
      <c r="AX562">
        <v>355</v>
      </c>
      <c r="AY562" s="36">
        <v>3000</v>
      </c>
      <c r="AZ562">
        <v>720</v>
      </c>
      <c r="BA562" s="36">
        <v>1305</v>
      </c>
      <c r="BB562" s="36">
        <v>1550</v>
      </c>
      <c r="BC562">
        <v>860</v>
      </c>
      <c r="BD562">
        <v>600</v>
      </c>
      <c r="BE562">
        <v>860</v>
      </c>
      <c r="BF562" s="36">
        <v>1310</v>
      </c>
      <c r="BG562" s="36">
        <v>2190</v>
      </c>
      <c r="BH562">
        <v>650</v>
      </c>
      <c r="BI562" s="36">
        <v>2200</v>
      </c>
      <c r="BJ562">
        <v>140</v>
      </c>
    </row>
    <row r="563" spans="1:62" ht="15" thickBot="1" x14ac:dyDescent="0.35">
      <c r="A563" s="29">
        <v>45065</v>
      </c>
      <c r="B563" s="25">
        <v>19045.7</v>
      </c>
      <c r="C563" s="22">
        <v>9.7799999999999994</v>
      </c>
      <c r="D563" s="30">
        <f t="shared" si="8"/>
        <v>186266.946</v>
      </c>
      <c r="E563" s="23"/>
      <c r="F563" s="23"/>
      <c r="G563" s="21">
        <v>45172</v>
      </c>
      <c r="H563" s="36">
        <v>1170</v>
      </c>
      <c r="I563" s="36">
        <v>2900</v>
      </c>
      <c r="K563" s="36">
        <v>2830</v>
      </c>
      <c r="L563">
        <v>820</v>
      </c>
      <c r="M563" s="36">
        <v>4810</v>
      </c>
      <c r="N563" s="36">
        <v>1285</v>
      </c>
      <c r="O563" s="36">
        <v>1595</v>
      </c>
      <c r="P563">
        <v>153</v>
      </c>
      <c r="Q563" s="36">
        <v>4370</v>
      </c>
      <c r="R563">
        <v>50</v>
      </c>
      <c r="S563" s="36">
        <v>1405</v>
      </c>
      <c r="T563" s="36">
        <v>6025</v>
      </c>
      <c r="U563" s="36">
        <v>1875</v>
      </c>
      <c r="V563" s="36">
        <v>8575</v>
      </c>
      <c r="W563" s="36">
        <v>5225</v>
      </c>
      <c r="X563" s="36">
        <v>4575</v>
      </c>
      <c r="Y563">
        <v>789</v>
      </c>
      <c r="Z563">
        <v>970</v>
      </c>
      <c r="AA563" s="36">
        <v>6260</v>
      </c>
      <c r="AB563" s="36">
        <v>6150</v>
      </c>
      <c r="AC563" s="36">
        <v>7575</v>
      </c>
      <c r="AD563" s="36">
        <v>1750</v>
      </c>
      <c r="AE563" s="36">
        <v>1220</v>
      </c>
      <c r="AF563" s="36">
        <v>2080</v>
      </c>
      <c r="AG563" s="36">
        <v>1025</v>
      </c>
      <c r="AH563">
        <v>870</v>
      </c>
      <c r="AI563" s="36">
        <v>2730</v>
      </c>
      <c r="AJ563">
        <v>238</v>
      </c>
      <c r="AK563">
        <v>520</v>
      </c>
      <c r="AL563" s="36">
        <v>6925</v>
      </c>
      <c r="AM563">
        <v>424</v>
      </c>
      <c r="AN563" s="36">
        <v>3970</v>
      </c>
      <c r="AO563" s="36">
        <v>27025</v>
      </c>
      <c r="AP563" s="36">
        <v>4100</v>
      </c>
      <c r="AQ563" s="36">
        <v>2070</v>
      </c>
      <c r="AR563">
        <v>129</v>
      </c>
      <c r="AS563" s="36">
        <v>1430</v>
      </c>
      <c r="AT563" s="36">
        <v>9800</v>
      </c>
      <c r="AU563" s="36">
        <v>38350</v>
      </c>
      <c r="AV563" s="23"/>
      <c r="AW563" s="36">
        <v>4140</v>
      </c>
      <c r="AX563">
        <v>356</v>
      </c>
      <c r="AY563" s="36">
        <v>3020</v>
      </c>
      <c r="AZ563">
        <v>720</v>
      </c>
      <c r="BA563" s="36">
        <v>1325</v>
      </c>
      <c r="BB563" s="36">
        <v>1565</v>
      </c>
      <c r="BC563">
        <v>855</v>
      </c>
      <c r="BD563">
        <v>610</v>
      </c>
      <c r="BE563">
        <v>865</v>
      </c>
      <c r="BF563" s="36">
        <v>1310</v>
      </c>
      <c r="BG563" s="36">
        <v>2250</v>
      </c>
      <c r="BH563">
        <v>655</v>
      </c>
      <c r="BI563" s="36">
        <v>2170</v>
      </c>
      <c r="BJ563">
        <v>141</v>
      </c>
    </row>
    <row r="564" spans="1:62" ht="15" thickBot="1" x14ac:dyDescent="0.35">
      <c r="A564" s="29">
        <v>45064</v>
      </c>
      <c r="B564" s="25">
        <v>19045.7</v>
      </c>
      <c r="C564" s="22">
        <v>9.76</v>
      </c>
      <c r="D564" s="30">
        <f t="shared" si="8"/>
        <v>185886.03200000001</v>
      </c>
      <c r="E564" s="23"/>
      <c r="F564" s="23"/>
      <c r="G564" s="21">
        <v>45141</v>
      </c>
      <c r="H564" s="36">
        <v>1190</v>
      </c>
      <c r="I564" s="36">
        <v>2920</v>
      </c>
      <c r="K564" s="36">
        <v>2870</v>
      </c>
      <c r="L564">
        <v>795</v>
      </c>
      <c r="M564" s="36">
        <v>4840</v>
      </c>
      <c r="N564" s="36">
        <v>1265</v>
      </c>
      <c r="O564" s="36">
        <v>1555</v>
      </c>
      <c r="P564">
        <v>153</v>
      </c>
      <c r="Q564" s="36">
        <v>4400</v>
      </c>
      <c r="R564">
        <v>50</v>
      </c>
      <c r="S564" s="36">
        <v>1390</v>
      </c>
      <c r="T564" s="36">
        <v>5925</v>
      </c>
      <c r="U564" s="36">
        <v>1885</v>
      </c>
      <c r="V564" s="36">
        <v>8575</v>
      </c>
      <c r="W564" s="36">
        <v>5138</v>
      </c>
      <c r="X564" s="36">
        <v>4438</v>
      </c>
      <c r="Y564">
        <v>789</v>
      </c>
      <c r="Z564">
        <v>960</v>
      </c>
      <c r="AA564" s="36">
        <v>6334</v>
      </c>
      <c r="AB564" s="36">
        <v>6150</v>
      </c>
      <c r="AC564" s="36">
        <v>7600</v>
      </c>
      <c r="AD564" s="36">
        <v>1750</v>
      </c>
      <c r="AE564" s="36">
        <v>1220</v>
      </c>
      <c r="AF564" s="36">
        <v>2100</v>
      </c>
      <c r="AG564" s="36">
        <v>1025</v>
      </c>
      <c r="AH564">
        <v>845</v>
      </c>
      <c r="AI564" s="36">
        <v>2700</v>
      </c>
      <c r="AJ564">
        <v>240</v>
      </c>
      <c r="AK564">
        <v>505</v>
      </c>
      <c r="AL564" s="36">
        <v>6900</v>
      </c>
      <c r="AM564">
        <v>428</v>
      </c>
      <c r="AN564" s="36">
        <v>3940</v>
      </c>
      <c r="AO564" s="36">
        <v>26400</v>
      </c>
      <c r="AP564" s="36">
        <v>4100</v>
      </c>
      <c r="AQ564" s="36">
        <v>2060</v>
      </c>
      <c r="AR564">
        <v>130</v>
      </c>
      <c r="AS564" s="36">
        <v>1415</v>
      </c>
      <c r="AT564" s="36">
        <v>9800</v>
      </c>
      <c r="AU564" s="36">
        <v>37900</v>
      </c>
      <c r="AV564" s="23"/>
      <c r="AW564" s="36">
        <v>4100</v>
      </c>
      <c r="AX564">
        <v>370</v>
      </c>
      <c r="AY564" s="36">
        <v>2850</v>
      </c>
      <c r="AZ564">
        <v>730</v>
      </c>
      <c r="BA564" s="36">
        <v>1295</v>
      </c>
      <c r="BB564" s="36">
        <v>1545</v>
      </c>
      <c r="BC564">
        <v>860</v>
      </c>
      <c r="BD564">
        <v>600</v>
      </c>
      <c r="BE564">
        <v>870</v>
      </c>
      <c r="BF564" s="36">
        <v>1320</v>
      </c>
      <c r="BG564" s="36">
        <v>2200</v>
      </c>
      <c r="BH564">
        <v>645</v>
      </c>
      <c r="BI564" s="36">
        <v>2220</v>
      </c>
      <c r="BJ564">
        <v>142</v>
      </c>
    </row>
    <row r="565" spans="1:62" ht="15" thickBot="1" x14ac:dyDescent="0.35">
      <c r="A565" s="29">
        <v>45063</v>
      </c>
      <c r="B565" s="25">
        <v>19045.7</v>
      </c>
      <c r="C565" s="22">
        <v>9.6910000000000007</v>
      </c>
      <c r="D565" s="30">
        <f t="shared" si="8"/>
        <v>184571.87870000003</v>
      </c>
      <c r="E565" s="23"/>
      <c r="F565" s="23"/>
      <c r="G565" s="21">
        <v>45110</v>
      </c>
      <c r="H565" s="36">
        <v>1220</v>
      </c>
      <c r="I565" s="36">
        <v>2860</v>
      </c>
      <c r="K565" s="36">
        <v>2810</v>
      </c>
      <c r="L565">
        <v>840</v>
      </c>
      <c r="M565" s="36">
        <v>4840</v>
      </c>
      <c r="N565" s="36">
        <v>1275</v>
      </c>
      <c r="O565" s="36">
        <v>1595</v>
      </c>
      <c r="P565">
        <v>156</v>
      </c>
      <c r="Q565" s="36">
        <v>4420</v>
      </c>
      <c r="R565">
        <v>50</v>
      </c>
      <c r="S565" s="36">
        <v>1405</v>
      </c>
      <c r="T565" s="36">
        <v>5950</v>
      </c>
      <c r="U565" s="36">
        <v>1940</v>
      </c>
      <c r="V565" s="36">
        <v>8425</v>
      </c>
      <c r="W565" s="36">
        <v>5088</v>
      </c>
      <c r="X565" s="36">
        <v>4450</v>
      </c>
      <c r="Y565">
        <v>789</v>
      </c>
      <c r="Z565">
        <v>950</v>
      </c>
      <c r="AA565" s="36">
        <v>6457</v>
      </c>
      <c r="AB565" s="36">
        <v>6250</v>
      </c>
      <c r="AC565" s="36">
        <v>7725</v>
      </c>
      <c r="AD565" s="36">
        <v>1738</v>
      </c>
      <c r="AE565" s="36">
        <v>1255</v>
      </c>
      <c r="AF565" s="36">
        <v>2080</v>
      </c>
      <c r="AG565" s="36">
        <v>1065</v>
      </c>
      <c r="AH565">
        <v>865</v>
      </c>
      <c r="AI565" s="36">
        <v>2700</v>
      </c>
      <c r="AJ565">
        <v>246</v>
      </c>
      <c r="AK565">
        <v>510</v>
      </c>
      <c r="AL565" s="36">
        <v>7075</v>
      </c>
      <c r="AM565">
        <v>404</v>
      </c>
      <c r="AN565" s="36">
        <v>3880</v>
      </c>
      <c r="AO565" s="36">
        <v>26825</v>
      </c>
      <c r="AP565" s="36">
        <v>4080</v>
      </c>
      <c r="AQ565" s="36">
        <v>2080</v>
      </c>
      <c r="AR565">
        <v>129</v>
      </c>
      <c r="AS565" s="36">
        <v>1465</v>
      </c>
      <c r="AT565" s="36">
        <v>9975</v>
      </c>
      <c r="AU565" s="36">
        <v>37025</v>
      </c>
      <c r="AV565" s="23"/>
      <c r="AW565" s="36">
        <v>4280</v>
      </c>
      <c r="AX565">
        <v>377</v>
      </c>
      <c r="AY565" s="36">
        <v>2860</v>
      </c>
      <c r="AZ565">
        <v>710</v>
      </c>
      <c r="BA565" s="36">
        <v>1175</v>
      </c>
      <c r="BB565" s="36">
        <v>1555</v>
      </c>
      <c r="BC565">
        <v>860</v>
      </c>
      <c r="BD565">
        <v>600</v>
      </c>
      <c r="BE565">
        <v>875</v>
      </c>
      <c r="BF565" s="36">
        <v>1315</v>
      </c>
      <c r="BG565" s="36">
        <v>2230</v>
      </c>
      <c r="BH565">
        <v>655</v>
      </c>
      <c r="BI565" s="36">
        <v>2240</v>
      </c>
      <c r="BJ565">
        <v>143</v>
      </c>
    </row>
    <row r="566" spans="1:62" ht="15" thickBot="1" x14ac:dyDescent="0.35">
      <c r="A566" s="29">
        <v>45062</v>
      </c>
      <c r="B566" s="25">
        <v>19045.7</v>
      </c>
      <c r="C566" s="22">
        <v>9.6069999999999993</v>
      </c>
      <c r="D566" s="30">
        <f t="shared" si="8"/>
        <v>182972.0399</v>
      </c>
      <c r="E566" s="23"/>
      <c r="F566" s="23"/>
      <c r="G566" s="21">
        <v>45080</v>
      </c>
      <c r="H566" s="36">
        <v>1275</v>
      </c>
      <c r="I566" s="36">
        <v>2910</v>
      </c>
      <c r="K566" s="36">
        <v>2820</v>
      </c>
      <c r="L566">
        <v>900</v>
      </c>
      <c r="M566" s="36">
        <v>4790</v>
      </c>
      <c r="N566" s="36">
        <v>1280</v>
      </c>
      <c r="O566" s="36">
        <v>1565</v>
      </c>
      <c r="P566">
        <v>164</v>
      </c>
      <c r="Q566" s="36">
        <v>4530</v>
      </c>
      <c r="R566">
        <v>51</v>
      </c>
      <c r="S566" s="36">
        <v>1390</v>
      </c>
      <c r="T566" s="36">
        <v>6075</v>
      </c>
      <c r="U566" s="36">
        <v>1960</v>
      </c>
      <c r="V566" s="36">
        <v>8400</v>
      </c>
      <c r="W566" s="36">
        <v>5063</v>
      </c>
      <c r="X566" s="36">
        <v>4400</v>
      </c>
      <c r="Y566">
        <v>799</v>
      </c>
      <c r="Z566">
        <v>950</v>
      </c>
      <c r="AA566" s="36">
        <v>6679</v>
      </c>
      <c r="AB566" s="36">
        <v>6250</v>
      </c>
      <c r="AC566" s="36">
        <v>7825</v>
      </c>
      <c r="AD566" s="36">
        <v>1781</v>
      </c>
      <c r="AE566" s="36">
        <v>1250</v>
      </c>
      <c r="AF566" s="36">
        <v>2110</v>
      </c>
      <c r="AG566" s="36">
        <v>1075</v>
      </c>
      <c r="AH566">
        <v>925</v>
      </c>
      <c r="AI566" s="36">
        <v>2700</v>
      </c>
      <c r="AJ566">
        <v>246</v>
      </c>
      <c r="AK566">
        <v>520</v>
      </c>
      <c r="AL566" s="36">
        <v>7125</v>
      </c>
      <c r="AM566">
        <v>402</v>
      </c>
      <c r="AN566" s="36">
        <v>3880</v>
      </c>
      <c r="AO566" s="36">
        <v>27650</v>
      </c>
      <c r="AP566" s="36">
        <v>4170</v>
      </c>
      <c r="AQ566" s="36">
        <v>2060</v>
      </c>
      <c r="AR566">
        <v>128</v>
      </c>
      <c r="AS566" s="36">
        <v>1455</v>
      </c>
      <c r="AT566" s="36">
        <v>9750</v>
      </c>
      <c r="AU566" s="36">
        <v>37750</v>
      </c>
      <c r="AV566" s="23"/>
      <c r="AW566" s="36">
        <v>4410</v>
      </c>
      <c r="AX566">
        <v>400</v>
      </c>
      <c r="AY566" s="36">
        <v>2870</v>
      </c>
      <c r="AZ566">
        <v>695</v>
      </c>
      <c r="BA566" s="36">
        <v>1190</v>
      </c>
      <c r="BB566" s="36">
        <v>1600</v>
      </c>
      <c r="BC566">
        <v>860</v>
      </c>
      <c r="BD566">
        <v>615</v>
      </c>
      <c r="BE566">
        <v>900</v>
      </c>
      <c r="BF566" s="36">
        <v>1305</v>
      </c>
      <c r="BG566" s="36">
        <v>2230</v>
      </c>
      <c r="BH566">
        <v>675</v>
      </c>
      <c r="BI566" s="36">
        <v>2240</v>
      </c>
      <c r="BJ566">
        <v>141</v>
      </c>
    </row>
    <row r="567" spans="1:62" ht="15" thickBot="1" x14ac:dyDescent="0.35">
      <c r="A567" s="29">
        <v>45061</v>
      </c>
      <c r="B567" s="25">
        <v>19045.7</v>
      </c>
      <c r="C567" s="22">
        <v>9.7219999999999995</v>
      </c>
      <c r="D567" s="30">
        <f t="shared" si="8"/>
        <v>185162.2954</v>
      </c>
      <c r="E567" s="23"/>
      <c r="F567" s="23"/>
      <c r="G567" s="21">
        <v>44988</v>
      </c>
      <c r="H567" s="36">
        <v>1280</v>
      </c>
      <c r="I567" s="36">
        <v>3020</v>
      </c>
      <c r="K567" s="36">
        <v>2770</v>
      </c>
      <c r="L567">
        <v>885</v>
      </c>
      <c r="M567" s="36">
        <v>4760</v>
      </c>
      <c r="N567" s="36">
        <v>1310</v>
      </c>
      <c r="O567" s="36">
        <v>1565</v>
      </c>
      <c r="P567">
        <v>166</v>
      </c>
      <c r="Q567" s="36">
        <v>4390</v>
      </c>
      <c r="R567">
        <v>50</v>
      </c>
      <c r="S567" s="36">
        <v>1420</v>
      </c>
      <c r="T567" s="36">
        <v>6050</v>
      </c>
      <c r="U567" s="36">
        <v>1995</v>
      </c>
      <c r="V567" s="36">
        <v>8475</v>
      </c>
      <c r="W567" s="36">
        <v>5025</v>
      </c>
      <c r="X567" s="36">
        <v>4375</v>
      </c>
      <c r="Y567">
        <v>819</v>
      </c>
      <c r="Z567">
        <v>960</v>
      </c>
      <c r="AA567" s="36">
        <v>6729</v>
      </c>
      <c r="AB567" s="36">
        <v>6275</v>
      </c>
      <c r="AC567" s="36">
        <v>7850</v>
      </c>
      <c r="AD567" s="36">
        <v>1725</v>
      </c>
      <c r="AE567" s="36">
        <v>1280</v>
      </c>
      <c r="AF567" s="36">
        <v>2060</v>
      </c>
      <c r="AG567" s="36">
        <v>1115</v>
      </c>
      <c r="AH567">
        <v>950</v>
      </c>
      <c r="AI567" s="36">
        <v>2670</v>
      </c>
      <c r="AJ567">
        <v>254</v>
      </c>
      <c r="AK567">
        <v>515</v>
      </c>
      <c r="AL567" s="36">
        <v>7175</v>
      </c>
      <c r="AM567">
        <v>424</v>
      </c>
      <c r="AN567" s="36">
        <v>3900</v>
      </c>
      <c r="AO567" s="36">
        <v>28125</v>
      </c>
      <c r="AP567" s="36">
        <v>4060</v>
      </c>
      <c r="AQ567" s="36">
        <v>2090</v>
      </c>
      <c r="AR567">
        <v>124</v>
      </c>
      <c r="AS567" s="36">
        <v>1485</v>
      </c>
      <c r="AT567" s="36">
        <v>9725</v>
      </c>
      <c r="AU567" s="36">
        <v>37950</v>
      </c>
      <c r="AV567" s="23"/>
      <c r="AW567" s="36">
        <v>4420</v>
      </c>
      <c r="AX567">
        <v>397</v>
      </c>
      <c r="AY567" s="36">
        <v>2950</v>
      </c>
      <c r="AZ567">
        <v>685</v>
      </c>
      <c r="BA567" s="36">
        <v>1185</v>
      </c>
      <c r="BB567" s="36">
        <v>1580</v>
      </c>
      <c r="BC567">
        <v>875</v>
      </c>
      <c r="BD567">
        <v>645</v>
      </c>
      <c r="BE567">
        <v>875</v>
      </c>
      <c r="BF567" s="36">
        <v>1305</v>
      </c>
      <c r="BG567" s="36">
        <v>2280</v>
      </c>
      <c r="BH567">
        <v>665</v>
      </c>
      <c r="BI567" s="36">
        <v>2250</v>
      </c>
      <c r="BJ567">
        <v>144</v>
      </c>
    </row>
    <row r="568" spans="1:62" ht="15" thickBot="1" x14ac:dyDescent="0.35">
      <c r="A568" s="29">
        <v>45058</v>
      </c>
      <c r="B568" s="25">
        <v>19045.7</v>
      </c>
      <c r="C568" s="22">
        <v>9.6159999999999997</v>
      </c>
      <c r="D568" s="30">
        <f t="shared" si="8"/>
        <v>183143.45120000001</v>
      </c>
      <c r="E568" s="23"/>
      <c r="F568" s="23"/>
      <c r="G568" s="21">
        <v>44960</v>
      </c>
      <c r="H568" s="36">
        <v>1315</v>
      </c>
      <c r="I568" s="36">
        <v>2990</v>
      </c>
      <c r="K568" s="36">
        <v>2960</v>
      </c>
      <c r="L568">
        <v>925</v>
      </c>
      <c r="M568" s="36">
        <v>4780</v>
      </c>
      <c r="N568" s="36">
        <v>1320</v>
      </c>
      <c r="O568" s="36">
        <v>1565</v>
      </c>
      <c r="P568">
        <v>168</v>
      </c>
      <c r="Q568" s="36">
        <v>4310</v>
      </c>
      <c r="R568">
        <v>51</v>
      </c>
      <c r="S568" s="36">
        <v>1445</v>
      </c>
      <c r="T568" s="36">
        <v>6150</v>
      </c>
      <c r="U568" s="36">
        <v>2010</v>
      </c>
      <c r="V568" s="36">
        <v>8625</v>
      </c>
      <c r="W568" s="36">
        <v>5113</v>
      </c>
      <c r="X568" s="36">
        <v>4438</v>
      </c>
      <c r="Y568">
        <v>814</v>
      </c>
      <c r="Z568">
        <v>985</v>
      </c>
      <c r="AA568" s="36">
        <v>6729</v>
      </c>
      <c r="AB568" s="36">
        <v>6250</v>
      </c>
      <c r="AC568" s="36">
        <v>7925</v>
      </c>
      <c r="AD568" s="36">
        <v>1694</v>
      </c>
      <c r="AE568" s="36">
        <v>1290</v>
      </c>
      <c r="AF568" s="36">
        <v>2100</v>
      </c>
      <c r="AG568" s="36">
        <v>1125</v>
      </c>
      <c r="AH568">
        <v>950</v>
      </c>
      <c r="AI568" s="36">
        <v>2740</v>
      </c>
      <c r="AJ568">
        <v>250</v>
      </c>
      <c r="AK568">
        <v>510</v>
      </c>
      <c r="AL568" s="36">
        <v>7150</v>
      </c>
      <c r="AM568">
        <v>432</v>
      </c>
      <c r="AN568" s="36">
        <v>3880</v>
      </c>
      <c r="AO568" s="36">
        <v>28325</v>
      </c>
      <c r="AP568" s="36">
        <v>4150</v>
      </c>
      <c r="AQ568" s="36">
        <v>2080</v>
      </c>
      <c r="AR568">
        <v>121</v>
      </c>
      <c r="AS568" s="36">
        <v>1490</v>
      </c>
      <c r="AT568" s="36">
        <v>9850</v>
      </c>
      <c r="AU568" s="36">
        <v>38000</v>
      </c>
      <c r="AV568" s="23"/>
      <c r="AW568" s="36">
        <v>4500</v>
      </c>
      <c r="AX568">
        <v>400</v>
      </c>
      <c r="AY568" s="36">
        <v>2890</v>
      </c>
      <c r="AZ568">
        <v>690</v>
      </c>
      <c r="BA568" s="36">
        <v>1195</v>
      </c>
      <c r="BB568" s="36">
        <v>1600</v>
      </c>
      <c r="BC568">
        <v>870</v>
      </c>
      <c r="BD568">
        <v>640</v>
      </c>
      <c r="BE568">
        <v>875</v>
      </c>
      <c r="BF568" s="36">
        <v>1345</v>
      </c>
      <c r="BG568" s="36">
        <v>2290</v>
      </c>
      <c r="BH568">
        <v>665</v>
      </c>
      <c r="BI568" s="36">
        <v>2290</v>
      </c>
      <c r="BJ568">
        <v>141</v>
      </c>
    </row>
    <row r="569" spans="1:62" ht="15" thickBot="1" x14ac:dyDescent="0.35">
      <c r="A569" s="29">
        <v>45057</v>
      </c>
      <c r="B569" s="25">
        <v>19045.7</v>
      </c>
      <c r="C569" s="22">
        <v>9.5879999999999992</v>
      </c>
      <c r="D569" s="30">
        <f t="shared" si="8"/>
        <v>182610.1716</v>
      </c>
      <c r="E569" s="23"/>
      <c r="F569" s="23"/>
      <c r="G569" s="21">
        <v>44929</v>
      </c>
      <c r="H569" s="36">
        <v>1345</v>
      </c>
      <c r="I569" s="36">
        <v>2990</v>
      </c>
      <c r="K569" s="36">
        <v>2890</v>
      </c>
      <c r="L569">
        <v>990</v>
      </c>
      <c r="M569" s="36">
        <v>4720</v>
      </c>
      <c r="N569" s="36">
        <v>1325</v>
      </c>
      <c r="O569" s="36">
        <v>1595</v>
      </c>
      <c r="P569">
        <v>167</v>
      </c>
      <c r="Q569" s="36">
        <v>4360</v>
      </c>
      <c r="R569">
        <v>52</v>
      </c>
      <c r="S569" s="36">
        <v>1405</v>
      </c>
      <c r="T569" s="36">
        <v>6150</v>
      </c>
      <c r="U569" s="36">
        <v>2000</v>
      </c>
      <c r="V569" s="36">
        <v>8600</v>
      </c>
      <c r="W569" s="36">
        <v>5050</v>
      </c>
      <c r="X569" s="36">
        <v>4475</v>
      </c>
      <c r="Y569">
        <v>869</v>
      </c>
      <c r="Z569">
        <v>980</v>
      </c>
      <c r="AA569" s="36">
        <v>6827</v>
      </c>
      <c r="AB569" s="36">
        <v>6275</v>
      </c>
      <c r="AC569" s="36">
        <v>8000</v>
      </c>
      <c r="AD569" s="36">
        <v>1706</v>
      </c>
      <c r="AE569" s="36">
        <v>1325</v>
      </c>
      <c r="AF569" s="36">
        <v>2110</v>
      </c>
      <c r="AG569" s="36">
        <v>1160</v>
      </c>
      <c r="AH569">
        <v>955</v>
      </c>
      <c r="AI569" s="36">
        <v>2620</v>
      </c>
      <c r="AJ569">
        <v>256</v>
      </c>
      <c r="AK569">
        <v>525</v>
      </c>
      <c r="AL569" s="36">
        <v>7250</v>
      </c>
      <c r="AM569">
        <v>420</v>
      </c>
      <c r="AN569" s="36">
        <v>3930</v>
      </c>
      <c r="AO569" s="36">
        <v>27575</v>
      </c>
      <c r="AP569" s="36">
        <v>4150</v>
      </c>
      <c r="AQ569" s="36">
        <v>2060</v>
      </c>
      <c r="AR569">
        <v>122</v>
      </c>
      <c r="AS569" s="36">
        <v>1485</v>
      </c>
      <c r="AT569" s="36">
        <v>9900</v>
      </c>
      <c r="AU569" s="36">
        <v>36975</v>
      </c>
      <c r="AV569" s="23"/>
      <c r="AW569" s="36">
        <v>4600</v>
      </c>
      <c r="AX569">
        <v>401</v>
      </c>
      <c r="AY569" s="36">
        <v>2900</v>
      </c>
      <c r="AZ569">
        <v>700</v>
      </c>
      <c r="BA569" s="36">
        <v>1190</v>
      </c>
      <c r="BB569" s="36">
        <v>1550</v>
      </c>
      <c r="BC569">
        <v>835</v>
      </c>
      <c r="BD569">
        <v>640</v>
      </c>
      <c r="BE569">
        <v>880</v>
      </c>
      <c r="BF569" s="36">
        <v>1330</v>
      </c>
      <c r="BG569" s="36">
        <v>2340</v>
      </c>
      <c r="BH569">
        <v>675</v>
      </c>
      <c r="BI569" s="36">
        <v>2310</v>
      </c>
      <c r="BJ569">
        <v>139</v>
      </c>
    </row>
    <row r="570" spans="1:62" ht="15" thickBot="1" x14ac:dyDescent="0.35">
      <c r="A570" s="29">
        <v>45056</v>
      </c>
      <c r="B570" s="25">
        <v>19045.7</v>
      </c>
      <c r="C570" s="22">
        <v>9.7159999999999993</v>
      </c>
      <c r="D570" s="30">
        <f t="shared" si="8"/>
        <v>185048.02119999999</v>
      </c>
      <c r="E570" s="23"/>
      <c r="F570" s="23"/>
      <c r="G570" t="s">
        <v>892</v>
      </c>
      <c r="H570" s="36">
        <v>1300</v>
      </c>
      <c r="I570" s="36">
        <v>2990</v>
      </c>
      <c r="K570" s="36">
        <v>2900</v>
      </c>
      <c r="L570" s="36">
        <v>1015</v>
      </c>
      <c r="M570" s="36">
        <v>4670</v>
      </c>
      <c r="N570" s="36">
        <v>1325</v>
      </c>
      <c r="O570" s="36">
        <v>1520</v>
      </c>
      <c r="P570">
        <v>163</v>
      </c>
      <c r="Q570" s="36">
        <v>4450</v>
      </c>
      <c r="R570">
        <v>51</v>
      </c>
      <c r="S570" s="36">
        <v>1385</v>
      </c>
      <c r="T570" s="36">
        <v>6100</v>
      </c>
      <c r="U570" s="36">
        <v>1990</v>
      </c>
      <c r="V570" s="36">
        <v>8750</v>
      </c>
      <c r="W570" s="36">
        <v>5000</v>
      </c>
      <c r="X570" s="36">
        <v>4388</v>
      </c>
      <c r="Y570">
        <v>934</v>
      </c>
      <c r="Z570">
        <v>990</v>
      </c>
      <c r="AA570" s="36">
        <v>6729</v>
      </c>
      <c r="AB570" s="36">
        <v>6475</v>
      </c>
      <c r="AC570" s="36">
        <v>7925</v>
      </c>
      <c r="AD570" s="36">
        <v>1706</v>
      </c>
      <c r="AE570" s="36">
        <v>1345</v>
      </c>
      <c r="AF570" s="36">
        <v>2110</v>
      </c>
      <c r="AG570" s="36">
        <v>1150</v>
      </c>
      <c r="AH570">
        <v>950</v>
      </c>
      <c r="AI570" s="36">
        <v>2660</v>
      </c>
      <c r="AJ570">
        <v>272</v>
      </c>
      <c r="AK570">
        <v>515</v>
      </c>
      <c r="AL570" s="36">
        <v>7225</v>
      </c>
      <c r="AM570">
        <v>418</v>
      </c>
      <c r="AN570" s="36">
        <v>3880</v>
      </c>
      <c r="AO570" s="36">
        <v>27900</v>
      </c>
      <c r="AP570" s="36">
        <v>4180</v>
      </c>
      <c r="AQ570" s="36">
        <v>2090</v>
      </c>
      <c r="AR570">
        <v>118</v>
      </c>
      <c r="AS570" s="36">
        <v>1490</v>
      </c>
      <c r="AT570" s="36">
        <v>10125</v>
      </c>
      <c r="AU570" s="36">
        <v>37200</v>
      </c>
      <c r="AV570" s="23"/>
      <c r="AW570" s="36">
        <v>4540</v>
      </c>
      <c r="AX570">
        <v>378</v>
      </c>
      <c r="AY570" s="36">
        <v>2990</v>
      </c>
      <c r="AZ570">
        <v>690</v>
      </c>
      <c r="BA570" s="36">
        <v>1190</v>
      </c>
      <c r="BB570" s="36">
        <v>1565</v>
      </c>
      <c r="BC570">
        <v>800</v>
      </c>
      <c r="BD570">
        <v>640</v>
      </c>
      <c r="BE570">
        <v>880</v>
      </c>
      <c r="BF570" s="36">
        <v>1310</v>
      </c>
      <c r="BG570" s="36">
        <v>2360</v>
      </c>
      <c r="BH570">
        <v>655</v>
      </c>
      <c r="BI570" s="36">
        <v>2310</v>
      </c>
      <c r="BJ570">
        <v>147</v>
      </c>
    </row>
    <row r="571" spans="1:62" ht="15" thickBot="1" x14ac:dyDescent="0.35">
      <c r="A571" s="29">
        <v>45055</v>
      </c>
      <c r="B571" s="25">
        <v>19045.7</v>
      </c>
      <c r="C571" s="22">
        <v>9.6709999999999994</v>
      </c>
      <c r="D571" s="30">
        <f t="shared" si="8"/>
        <v>184190.96469999998</v>
      </c>
      <c r="E571" s="23"/>
      <c r="F571" s="23"/>
      <c r="G571" t="s">
        <v>893</v>
      </c>
      <c r="H571" s="36">
        <v>1325</v>
      </c>
      <c r="I571" s="36">
        <v>2950</v>
      </c>
      <c r="K571" s="36">
        <v>2950</v>
      </c>
      <c r="L571">
        <v>970</v>
      </c>
      <c r="M571" s="36">
        <v>4810</v>
      </c>
      <c r="N571" s="36">
        <v>1335</v>
      </c>
      <c r="O571" s="36">
        <v>1520</v>
      </c>
      <c r="P571">
        <v>161</v>
      </c>
      <c r="Q571" s="36">
        <v>4420</v>
      </c>
      <c r="R571">
        <v>51</v>
      </c>
      <c r="S571" s="36">
        <v>1385</v>
      </c>
      <c r="T571" s="36">
        <v>5800</v>
      </c>
      <c r="U571" s="36">
        <v>2010</v>
      </c>
      <c r="V571" s="36">
        <v>8775</v>
      </c>
      <c r="W571" s="36">
        <v>5075</v>
      </c>
      <c r="X571" s="36">
        <v>4475</v>
      </c>
      <c r="Y571">
        <v>934</v>
      </c>
      <c r="Z571">
        <v>990</v>
      </c>
      <c r="AA571" s="36">
        <v>6556</v>
      </c>
      <c r="AB571" s="36">
        <v>6600</v>
      </c>
      <c r="AC571" s="36">
        <v>8025</v>
      </c>
      <c r="AD571" s="36">
        <v>1675</v>
      </c>
      <c r="AE571" s="36">
        <v>1310</v>
      </c>
      <c r="AF571" s="36">
        <v>2170</v>
      </c>
      <c r="AG571" s="36">
        <v>1115</v>
      </c>
      <c r="AH571">
        <v>970</v>
      </c>
      <c r="AI571" s="36">
        <v>2660</v>
      </c>
      <c r="AJ571">
        <v>274</v>
      </c>
      <c r="AK571">
        <v>530</v>
      </c>
      <c r="AL571" s="36">
        <v>7375</v>
      </c>
      <c r="AM571">
        <v>432</v>
      </c>
      <c r="AN571" s="36">
        <v>3960</v>
      </c>
      <c r="AO571" s="36">
        <v>25175</v>
      </c>
      <c r="AP571" s="36">
        <v>4300</v>
      </c>
      <c r="AQ571" s="36">
        <v>2170</v>
      </c>
      <c r="AR571">
        <v>118</v>
      </c>
      <c r="AS571" s="36">
        <v>1475</v>
      </c>
      <c r="AT571" s="36">
        <v>10050</v>
      </c>
      <c r="AU571" s="36">
        <v>36050</v>
      </c>
      <c r="AV571" s="23"/>
      <c r="AW571" s="36">
        <v>4450</v>
      </c>
      <c r="AX571">
        <v>378</v>
      </c>
      <c r="AY571" s="36">
        <v>2940</v>
      </c>
      <c r="AZ571">
        <v>695</v>
      </c>
      <c r="BA571" s="36">
        <v>1170</v>
      </c>
      <c r="BB571" s="36">
        <v>1535</v>
      </c>
      <c r="BC571">
        <v>830</v>
      </c>
      <c r="BD571">
        <v>645</v>
      </c>
      <c r="BE571">
        <v>900</v>
      </c>
      <c r="BF571" s="36">
        <v>1330</v>
      </c>
      <c r="BG571" s="36">
        <v>2290</v>
      </c>
      <c r="BH571">
        <v>655</v>
      </c>
      <c r="BI571" s="36">
        <v>2310</v>
      </c>
      <c r="BJ571">
        <v>136</v>
      </c>
    </row>
    <row r="572" spans="1:62" ht="15" thickBot="1" x14ac:dyDescent="0.35">
      <c r="A572" s="29">
        <v>45054</v>
      </c>
      <c r="B572" s="25">
        <v>19045.7</v>
      </c>
      <c r="C572" s="22">
        <v>9.6739999999999995</v>
      </c>
      <c r="D572" s="30">
        <f t="shared" si="8"/>
        <v>184248.1018</v>
      </c>
      <c r="E572" s="23"/>
      <c r="F572" s="23"/>
      <c r="G572" t="s">
        <v>894</v>
      </c>
      <c r="H572" s="36">
        <v>1395</v>
      </c>
      <c r="I572" s="36">
        <v>2890</v>
      </c>
      <c r="K572" s="36">
        <v>2910</v>
      </c>
      <c r="L572">
        <v>975</v>
      </c>
      <c r="M572" s="36">
        <v>4760</v>
      </c>
      <c r="N572" s="36">
        <v>1340</v>
      </c>
      <c r="O572" s="36">
        <v>1630</v>
      </c>
      <c r="P572">
        <v>164</v>
      </c>
      <c r="Q572" s="36">
        <v>4750</v>
      </c>
      <c r="R572">
        <v>52</v>
      </c>
      <c r="S572" s="36">
        <v>1400</v>
      </c>
      <c r="T572" s="36">
        <v>5750</v>
      </c>
      <c r="U572" s="36">
        <v>2000</v>
      </c>
      <c r="V572" s="36">
        <v>8675</v>
      </c>
      <c r="W572" s="36">
        <v>5063</v>
      </c>
      <c r="X572" s="36">
        <v>4450</v>
      </c>
      <c r="Y572">
        <v>934</v>
      </c>
      <c r="Z572">
        <v>945</v>
      </c>
      <c r="AA572" s="36">
        <v>6531</v>
      </c>
      <c r="AB572" s="36">
        <v>6575</v>
      </c>
      <c r="AC572" s="36">
        <v>8025</v>
      </c>
      <c r="AD572" s="36">
        <v>1650</v>
      </c>
      <c r="AE572" s="36">
        <v>1310</v>
      </c>
      <c r="AF572" s="36">
        <v>2270</v>
      </c>
      <c r="AG572" s="36">
        <v>1105</v>
      </c>
      <c r="AH572">
        <v>985</v>
      </c>
      <c r="AI572" s="36">
        <v>2680</v>
      </c>
      <c r="AJ572">
        <v>276</v>
      </c>
      <c r="AK572">
        <v>540</v>
      </c>
      <c r="AL572" s="36">
        <v>7400</v>
      </c>
      <c r="AM572">
        <v>412</v>
      </c>
      <c r="AN572" s="36">
        <v>4040</v>
      </c>
      <c r="AO572" s="36">
        <v>24950</v>
      </c>
      <c r="AP572" s="36">
        <v>4350</v>
      </c>
      <c r="AQ572" s="36">
        <v>2280</v>
      </c>
      <c r="AR572">
        <v>120</v>
      </c>
      <c r="AS572" s="36">
        <v>1485</v>
      </c>
      <c r="AT572" s="36">
        <v>10175</v>
      </c>
      <c r="AU572" s="36">
        <v>36025</v>
      </c>
      <c r="AV572" s="23"/>
      <c r="AW572" s="36">
        <v>4300</v>
      </c>
      <c r="AX572">
        <v>379</v>
      </c>
      <c r="AY572" s="36">
        <v>3050</v>
      </c>
      <c r="AZ572">
        <v>700</v>
      </c>
      <c r="BA572" s="36">
        <v>1050</v>
      </c>
      <c r="BB572" s="36">
        <v>1525</v>
      </c>
      <c r="BD572">
        <v>660</v>
      </c>
      <c r="BE572">
        <v>900</v>
      </c>
      <c r="BF572" s="36">
        <v>1310</v>
      </c>
      <c r="BG572" s="36">
        <v>2240</v>
      </c>
      <c r="BH572">
        <v>640</v>
      </c>
      <c r="BI572" s="36">
        <v>2320</v>
      </c>
      <c r="BJ572">
        <v>138</v>
      </c>
    </row>
    <row r="573" spans="1:62" ht="15" thickBot="1" x14ac:dyDescent="0.35">
      <c r="A573" s="29">
        <v>45051</v>
      </c>
      <c r="B573" s="25">
        <v>19045.7</v>
      </c>
      <c r="C573" s="22">
        <v>9.6649999999999991</v>
      </c>
      <c r="D573" s="30">
        <f t="shared" si="8"/>
        <v>184076.6905</v>
      </c>
      <c r="E573" s="23"/>
      <c r="F573" s="23"/>
      <c r="G573" t="s">
        <v>895</v>
      </c>
      <c r="H573" s="36">
        <v>1395</v>
      </c>
      <c r="I573" s="36">
        <v>2900</v>
      </c>
      <c r="K573" s="36">
        <v>2980</v>
      </c>
      <c r="L573">
        <v>970</v>
      </c>
      <c r="M573" s="36">
        <v>4800</v>
      </c>
      <c r="N573" s="36">
        <v>1350</v>
      </c>
      <c r="O573" s="36">
        <v>1625</v>
      </c>
      <c r="P573">
        <v>162</v>
      </c>
      <c r="Q573" s="36">
        <v>5100</v>
      </c>
      <c r="R573">
        <v>53</v>
      </c>
      <c r="S573" s="36">
        <v>1345</v>
      </c>
      <c r="T573" s="36">
        <v>5650</v>
      </c>
      <c r="U573" s="36">
        <v>2030</v>
      </c>
      <c r="V573" s="36">
        <v>8725</v>
      </c>
      <c r="W573" s="36">
        <v>5038</v>
      </c>
      <c r="X573" s="36">
        <v>4475</v>
      </c>
      <c r="Y573">
        <v>939</v>
      </c>
      <c r="Z573">
        <v>950</v>
      </c>
      <c r="AA573" s="36">
        <v>6507</v>
      </c>
      <c r="AB573" s="36">
        <v>6575</v>
      </c>
      <c r="AC573" s="36">
        <v>7950</v>
      </c>
      <c r="AD573" s="36">
        <v>1688</v>
      </c>
      <c r="AE573" s="36">
        <v>1335</v>
      </c>
      <c r="AF573" s="36">
        <v>2180</v>
      </c>
      <c r="AG573" s="36">
        <v>1060</v>
      </c>
      <c r="AH573">
        <v>990</v>
      </c>
      <c r="AI573" s="36">
        <v>2630</v>
      </c>
      <c r="AJ573">
        <v>276</v>
      </c>
      <c r="AK573">
        <v>550</v>
      </c>
      <c r="AL573" s="36">
        <v>7625</v>
      </c>
      <c r="AM573">
        <v>392</v>
      </c>
      <c r="AN573" s="36">
        <v>3970</v>
      </c>
      <c r="AO573" s="36">
        <v>24700</v>
      </c>
      <c r="AP573" s="36">
        <v>4400</v>
      </c>
      <c r="AQ573" s="36">
        <v>2270</v>
      </c>
      <c r="AR573">
        <v>116</v>
      </c>
      <c r="AS573" s="36">
        <v>1475</v>
      </c>
      <c r="AT573" s="36">
        <v>10225</v>
      </c>
      <c r="AU573" s="36">
        <v>35900</v>
      </c>
      <c r="AV573" s="23"/>
      <c r="AW573" s="36">
        <v>4300</v>
      </c>
      <c r="AX573">
        <v>384</v>
      </c>
      <c r="AY573" s="36">
        <v>3050</v>
      </c>
      <c r="AZ573">
        <v>705</v>
      </c>
      <c r="BA573" s="36">
        <v>1055</v>
      </c>
      <c r="BB573" s="36">
        <v>1535</v>
      </c>
      <c r="BD573">
        <v>640</v>
      </c>
      <c r="BE573">
        <v>850</v>
      </c>
      <c r="BF573" s="36">
        <v>1320</v>
      </c>
      <c r="BG573" s="36">
        <v>2230</v>
      </c>
      <c r="BH573">
        <v>640</v>
      </c>
      <c r="BI573" s="36">
        <v>2310</v>
      </c>
      <c r="BJ573">
        <v>139</v>
      </c>
    </row>
    <row r="574" spans="1:62" ht="15" thickBot="1" x14ac:dyDescent="0.35">
      <c r="A574" s="29">
        <v>45050</v>
      </c>
      <c r="B574" s="25">
        <v>19045.7</v>
      </c>
      <c r="C574" s="22">
        <v>9.2469999999999999</v>
      </c>
      <c r="D574" s="30">
        <f t="shared" si="8"/>
        <v>176115.58790000001</v>
      </c>
      <c r="E574" s="23"/>
      <c r="F574" s="23"/>
      <c r="G574" t="s">
        <v>896</v>
      </c>
      <c r="H574" s="36">
        <v>1395</v>
      </c>
      <c r="I574" s="36">
        <v>2850</v>
      </c>
      <c r="K574" s="36">
        <v>3030</v>
      </c>
      <c r="L574">
        <v>970</v>
      </c>
      <c r="M574" s="36">
        <v>4760</v>
      </c>
      <c r="N574" s="36">
        <v>1335</v>
      </c>
      <c r="O574" s="36">
        <v>1585</v>
      </c>
      <c r="P574">
        <v>164</v>
      </c>
      <c r="Q574" s="36">
        <v>5000</v>
      </c>
      <c r="R574">
        <v>53</v>
      </c>
      <c r="S574" s="36">
        <v>1315</v>
      </c>
      <c r="T574" s="36">
        <v>5625</v>
      </c>
      <c r="U574" s="36">
        <v>2050</v>
      </c>
      <c r="V574" s="36">
        <v>8675</v>
      </c>
      <c r="W574" s="36">
        <v>5000</v>
      </c>
      <c r="X574" s="36">
        <v>4425</v>
      </c>
      <c r="Y574">
        <v>909</v>
      </c>
      <c r="Z574">
        <v>935</v>
      </c>
      <c r="AA574" s="36">
        <v>6704</v>
      </c>
      <c r="AB574" s="36">
        <v>6600</v>
      </c>
      <c r="AC574" s="36">
        <v>8000</v>
      </c>
      <c r="AD574" s="36">
        <v>1650</v>
      </c>
      <c r="AE574" s="36">
        <v>1325</v>
      </c>
      <c r="AF574" s="36">
        <v>2160</v>
      </c>
      <c r="AG574" s="36">
        <v>1060</v>
      </c>
      <c r="AH574" s="36">
        <v>1010</v>
      </c>
      <c r="AI574" s="36">
        <v>2620</v>
      </c>
      <c r="AJ574">
        <v>280</v>
      </c>
      <c r="AK574">
        <v>550</v>
      </c>
      <c r="AL574" s="36">
        <v>7425</v>
      </c>
      <c r="AM574">
        <v>396</v>
      </c>
      <c r="AN574" s="36">
        <v>3860</v>
      </c>
      <c r="AO574" s="36">
        <v>24325</v>
      </c>
      <c r="AP574" s="36">
        <v>4480</v>
      </c>
      <c r="AQ574" s="36">
        <v>2280</v>
      </c>
      <c r="AR574">
        <v>116</v>
      </c>
      <c r="AS574" s="36">
        <v>1500</v>
      </c>
      <c r="AT574" s="36">
        <v>10225</v>
      </c>
      <c r="AU574" s="36">
        <v>35575</v>
      </c>
      <c r="AV574" s="23"/>
      <c r="AW574" s="36">
        <v>4610</v>
      </c>
      <c r="AX574">
        <v>390</v>
      </c>
      <c r="AY574" s="36">
        <v>3000</v>
      </c>
      <c r="AZ574">
        <v>715</v>
      </c>
      <c r="BA574" s="36">
        <v>1130</v>
      </c>
      <c r="BB574" s="36">
        <v>1540</v>
      </c>
      <c r="BD574">
        <v>645</v>
      </c>
      <c r="BE574">
        <v>875</v>
      </c>
      <c r="BF574" s="36">
        <v>1325</v>
      </c>
      <c r="BG574" s="36">
        <v>2260</v>
      </c>
      <c r="BH574">
        <v>635</v>
      </c>
      <c r="BI574" s="36">
        <v>2330</v>
      </c>
      <c r="BJ574">
        <v>139</v>
      </c>
    </row>
    <row r="575" spans="1:62" ht="15" thickBot="1" x14ac:dyDescent="0.35">
      <c r="A575" s="29">
        <v>45049</v>
      </c>
      <c r="B575" s="25">
        <v>19045.7</v>
      </c>
      <c r="C575" s="22">
        <v>9.5649999999999995</v>
      </c>
      <c r="D575" s="30">
        <f t="shared" si="8"/>
        <v>182172.12049999999</v>
      </c>
      <c r="E575" s="23"/>
      <c r="F575" s="23"/>
      <c r="G575" t="s">
        <v>897</v>
      </c>
      <c r="H575" s="36">
        <v>1420</v>
      </c>
      <c r="I575" s="36">
        <v>2820</v>
      </c>
      <c r="K575" s="36">
        <v>3060</v>
      </c>
      <c r="L575">
        <v>955</v>
      </c>
      <c r="M575" s="36">
        <v>4820</v>
      </c>
      <c r="N575" s="36">
        <v>1340</v>
      </c>
      <c r="O575" s="36">
        <v>1700</v>
      </c>
      <c r="P575">
        <v>167</v>
      </c>
      <c r="Q575" s="36">
        <v>5025</v>
      </c>
      <c r="R575">
        <v>53</v>
      </c>
      <c r="S575" s="36">
        <v>1320</v>
      </c>
      <c r="T575" s="36">
        <v>5575</v>
      </c>
      <c r="U575" s="36">
        <v>2080</v>
      </c>
      <c r="V575" s="36">
        <v>8700</v>
      </c>
      <c r="W575" s="36">
        <v>5100</v>
      </c>
      <c r="X575" s="36">
        <v>4525</v>
      </c>
      <c r="Y575">
        <v>919</v>
      </c>
      <c r="Z575">
        <v>935</v>
      </c>
      <c r="AA575" s="36">
        <v>6679</v>
      </c>
      <c r="AB575" s="36">
        <v>6525</v>
      </c>
      <c r="AC575" s="36">
        <v>8050</v>
      </c>
      <c r="AD575" s="36">
        <v>1700</v>
      </c>
      <c r="AE575" s="36">
        <v>1320</v>
      </c>
      <c r="AF575" s="36">
        <v>2290</v>
      </c>
      <c r="AG575" s="36">
        <v>1065</v>
      </c>
      <c r="AH575" s="36">
        <v>1040</v>
      </c>
      <c r="AI575" s="36">
        <v>2660</v>
      </c>
      <c r="AJ575">
        <v>280</v>
      </c>
      <c r="AK575">
        <v>550</v>
      </c>
      <c r="AL575" s="36">
        <v>7575</v>
      </c>
      <c r="AM575">
        <v>396</v>
      </c>
      <c r="AN575" s="36">
        <v>3840</v>
      </c>
      <c r="AO575" s="36">
        <v>24000</v>
      </c>
      <c r="AP575" s="36">
        <v>4500</v>
      </c>
      <c r="AQ575" s="36">
        <v>2350</v>
      </c>
      <c r="AR575">
        <v>121</v>
      </c>
      <c r="AS575" s="36">
        <v>1505</v>
      </c>
      <c r="AT575" s="36">
        <v>10300</v>
      </c>
      <c r="AU575" s="36">
        <v>35150</v>
      </c>
      <c r="AV575" s="23"/>
      <c r="AW575" s="36">
        <v>4770</v>
      </c>
      <c r="AX575">
        <v>398</v>
      </c>
      <c r="AY575" s="36">
        <v>3100</v>
      </c>
      <c r="AZ575">
        <v>715</v>
      </c>
      <c r="BA575" s="36">
        <v>1165</v>
      </c>
      <c r="BB575" s="36">
        <v>1570</v>
      </c>
      <c r="BD575">
        <v>665</v>
      </c>
      <c r="BE575">
        <v>940</v>
      </c>
      <c r="BF575" s="36">
        <v>1340</v>
      </c>
      <c r="BG575" s="36">
        <v>2300</v>
      </c>
      <c r="BH575">
        <v>635</v>
      </c>
      <c r="BI575" s="36">
        <v>2300</v>
      </c>
      <c r="BJ575">
        <v>142</v>
      </c>
    </row>
    <row r="576" spans="1:62" ht="15" thickBot="1" x14ac:dyDescent="0.35">
      <c r="A576" s="29">
        <v>45048</v>
      </c>
      <c r="B576" s="25">
        <v>19045.7</v>
      </c>
      <c r="C576" s="22">
        <v>9.6329999999999991</v>
      </c>
      <c r="D576" s="30">
        <f t="shared" si="8"/>
        <v>183467.22809999998</v>
      </c>
      <c r="E576" s="23"/>
      <c r="F576" s="23"/>
      <c r="G576" t="s">
        <v>898</v>
      </c>
      <c r="H576" s="36">
        <v>1440</v>
      </c>
      <c r="I576" s="36">
        <v>2900</v>
      </c>
      <c r="K576" s="36">
        <v>3040</v>
      </c>
      <c r="L576">
        <v>950</v>
      </c>
      <c r="M576" s="36">
        <v>4880</v>
      </c>
      <c r="N576" s="36">
        <v>1355</v>
      </c>
      <c r="O576" s="36">
        <v>1705</v>
      </c>
      <c r="P576">
        <v>168</v>
      </c>
      <c r="Q576" s="36">
        <v>5000</v>
      </c>
      <c r="R576">
        <v>53</v>
      </c>
      <c r="S576" s="36">
        <v>1310</v>
      </c>
      <c r="T576" s="36">
        <v>5600</v>
      </c>
      <c r="U576" s="36">
        <v>2080</v>
      </c>
      <c r="V576" s="36">
        <v>8750</v>
      </c>
      <c r="W576" s="36">
        <v>5138</v>
      </c>
      <c r="X576" s="36">
        <v>4575</v>
      </c>
      <c r="Y576">
        <v>914</v>
      </c>
      <c r="Z576">
        <v>940</v>
      </c>
      <c r="AA576" s="36">
        <v>6581</v>
      </c>
      <c r="AB576" s="36">
        <v>6625</v>
      </c>
      <c r="AC576" s="36">
        <v>7925</v>
      </c>
      <c r="AD576" s="36">
        <v>1706</v>
      </c>
      <c r="AE576" s="36">
        <v>1330</v>
      </c>
      <c r="AF576" s="36">
        <v>2300</v>
      </c>
      <c r="AG576" s="36">
        <v>1060</v>
      </c>
      <c r="AH576" s="36">
        <v>1055</v>
      </c>
      <c r="AI576" s="36">
        <v>2650</v>
      </c>
      <c r="AJ576">
        <v>288</v>
      </c>
      <c r="AK576">
        <v>540</v>
      </c>
      <c r="AL576" s="36">
        <v>7525</v>
      </c>
      <c r="AM576">
        <v>392</v>
      </c>
      <c r="AN576" s="36">
        <v>3820</v>
      </c>
      <c r="AO576" s="36">
        <v>24300</v>
      </c>
      <c r="AP576" s="36">
        <v>4540</v>
      </c>
      <c r="AQ576" s="36">
        <v>2340</v>
      </c>
      <c r="AR576">
        <v>122</v>
      </c>
      <c r="AS576" s="36">
        <v>1520</v>
      </c>
      <c r="AT576" s="36">
        <v>10350</v>
      </c>
      <c r="AU576" s="36">
        <v>35500</v>
      </c>
      <c r="AV576" s="23"/>
      <c r="AW576" s="36">
        <v>4740</v>
      </c>
      <c r="AX576">
        <v>389</v>
      </c>
      <c r="AY576" s="36">
        <v>3090</v>
      </c>
      <c r="AZ576">
        <v>715</v>
      </c>
      <c r="BA576" s="36">
        <v>1165</v>
      </c>
      <c r="BB576" s="36">
        <v>1585</v>
      </c>
      <c r="BD576">
        <v>665</v>
      </c>
      <c r="BE576">
        <v>945</v>
      </c>
      <c r="BF576" s="36">
        <v>1335</v>
      </c>
      <c r="BG576" s="36">
        <v>2270</v>
      </c>
      <c r="BH576">
        <v>640</v>
      </c>
      <c r="BI576" s="36">
        <v>2310</v>
      </c>
      <c r="BJ576">
        <v>141</v>
      </c>
    </row>
    <row r="577" spans="1:62" ht="15" thickBot="1" x14ac:dyDescent="0.35">
      <c r="A577" s="29">
        <v>45044</v>
      </c>
      <c r="B577" s="25">
        <v>19045.7</v>
      </c>
      <c r="C577" s="22">
        <v>9.9429999999999996</v>
      </c>
      <c r="D577" s="30">
        <f t="shared" si="8"/>
        <v>189371.39509999999</v>
      </c>
      <c r="E577" s="23"/>
      <c r="F577" s="23"/>
      <c r="G577" t="s">
        <v>899</v>
      </c>
      <c r="H577" s="36">
        <v>1450</v>
      </c>
      <c r="I577" s="36">
        <v>2880</v>
      </c>
      <c r="K577" s="36">
        <v>2980</v>
      </c>
      <c r="L577">
        <v>970</v>
      </c>
      <c r="M577" s="36">
        <v>4880</v>
      </c>
      <c r="N577" s="36">
        <v>1370</v>
      </c>
      <c r="O577" s="36">
        <v>1715</v>
      </c>
      <c r="P577">
        <v>172</v>
      </c>
      <c r="Q577" s="36">
        <v>4950</v>
      </c>
      <c r="R577">
        <v>55</v>
      </c>
      <c r="S577" s="36">
        <v>1320</v>
      </c>
      <c r="T577" s="36">
        <v>5675</v>
      </c>
      <c r="U577" s="36">
        <v>2090</v>
      </c>
      <c r="V577" s="36">
        <v>8725</v>
      </c>
      <c r="W577" s="36">
        <v>5150</v>
      </c>
      <c r="X577" s="36">
        <v>4638</v>
      </c>
      <c r="Y577">
        <v>894</v>
      </c>
      <c r="Z577">
        <v>955</v>
      </c>
      <c r="AA577" s="36">
        <v>6679</v>
      </c>
      <c r="AB577" s="36">
        <v>6600</v>
      </c>
      <c r="AC577" s="36">
        <v>7950</v>
      </c>
      <c r="AD577" s="36">
        <v>1625</v>
      </c>
      <c r="AE577" s="36">
        <v>1320</v>
      </c>
      <c r="AF577" s="36">
        <v>2250</v>
      </c>
      <c r="AG577" s="36">
        <v>1095</v>
      </c>
      <c r="AH577" s="36">
        <v>1075</v>
      </c>
      <c r="AI577" s="36">
        <v>2690</v>
      </c>
      <c r="AJ577">
        <v>300</v>
      </c>
      <c r="AK577">
        <v>550</v>
      </c>
      <c r="AL577" s="36">
        <v>7425</v>
      </c>
      <c r="AM577">
        <v>408</v>
      </c>
      <c r="AN577" s="36">
        <v>3760</v>
      </c>
      <c r="AO577" s="36">
        <v>24625</v>
      </c>
      <c r="AP577" s="36">
        <v>4510</v>
      </c>
      <c r="AQ577" s="36">
        <v>2250</v>
      </c>
      <c r="AR577">
        <v>125</v>
      </c>
      <c r="AS577" s="36">
        <v>1535</v>
      </c>
      <c r="AT577" s="36">
        <v>10350</v>
      </c>
      <c r="AU577" s="36">
        <v>35125</v>
      </c>
      <c r="AV577" s="23"/>
      <c r="AW577" s="36">
        <v>4750</v>
      </c>
      <c r="AX577">
        <v>394</v>
      </c>
      <c r="AY577" s="36">
        <v>3160</v>
      </c>
      <c r="AZ577">
        <v>710</v>
      </c>
      <c r="BA577" s="36">
        <v>1175</v>
      </c>
      <c r="BB577" s="36">
        <v>1590</v>
      </c>
      <c r="BD577">
        <v>665</v>
      </c>
      <c r="BE577">
        <v>960</v>
      </c>
      <c r="BF577" s="36">
        <v>1325</v>
      </c>
      <c r="BG577" s="36">
        <v>2290</v>
      </c>
      <c r="BH577">
        <v>630</v>
      </c>
      <c r="BI577" s="36">
        <v>2310</v>
      </c>
      <c r="BJ577">
        <v>129</v>
      </c>
    </row>
    <row r="578" spans="1:62" ht="15" thickBot="1" x14ac:dyDescent="0.35">
      <c r="A578" s="29">
        <v>45043</v>
      </c>
      <c r="B578" s="25">
        <v>19045.7</v>
      </c>
      <c r="C578" s="22">
        <v>9.7940000000000005</v>
      </c>
      <c r="D578" s="30">
        <f t="shared" si="8"/>
        <v>186533.58580000003</v>
      </c>
      <c r="E578" s="23"/>
      <c r="F578" s="23"/>
      <c r="G578" t="s">
        <v>900</v>
      </c>
      <c r="H578" s="36">
        <v>1500</v>
      </c>
      <c r="I578" s="36">
        <v>2920</v>
      </c>
      <c r="K578" s="36">
        <v>2980</v>
      </c>
      <c r="L578" s="36">
        <v>1000</v>
      </c>
      <c r="M578" s="36">
        <v>4870</v>
      </c>
      <c r="N578" s="36">
        <v>1350</v>
      </c>
      <c r="O578" s="36">
        <v>1625</v>
      </c>
      <c r="P578">
        <v>175</v>
      </c>
      <c r="Q578" s="36">
        <v>4970</v>
      </c>
      <c r="R578">
        <v>55</v>
      </c>
      <c r="S578" s="36">
        <v>1330</v>
      </c>
      <c r="T578" s="36">
        <v>5700</v>
      </c>
      <c r="U578" s="36">
        <v>2110</v>
      </c>
      <c r="V578" s="36">
        <v>8700</v>
      </c>
      <c r="W578" s="36">
        <v>5088</v>
      </c>
      <c r="X578" s="36">
        <v>4675</v>
      </c>
      <c r="Y578">
        <v>889</v>
      </c>
      <c r="Z578">
        <v>960</v>
      </c>
      <c r="AA578" s="36">
        <v>6729</v>
      </c>
      <c r="AB578" s="36">
        <v>6600</v>
      </c>
      <c r="AC578" s="36">
        <v>8125</v>
      </c>
      <c r="AD578" s="36">
        <v>1600</v>
      </c>
      <c r="AE578" s="36">
        <v>1315</v>
      </c>
      <c r="AF578" s="36">
        <v>2290</v>
      </c>
      <c r="AG578" s="36">
        <v>1130</v>
      </c>
      <c r="AH578" s="36">
        <v>1085</v>
      </c>
      <c r="AI578" s="36">
        <v>2670</v>
      </c>
      <c r="AJ578">
        <v>296</v>
      </c>
      <c r="AK578">
        <v>560</v>
      </c>
      <c r="AL578" s="36">
        <v>7525</v>
      </c>
      <c r="AM578">
        <v>438</v>
      </c>
      <c r="AN578" s="36">
        <v>3770</v>
      </c>
      <c r="AO578" s="36">
        <v>24650</v>
      </c>
      <c r="AP578" s="36">
        <v>4520</v>
      </c>
      <c r="AQ578" s="36">
        <v>2280</v>
      </c>
      <c r="AR578">
        <v>121</v>
      </c>
      <c r="AS578" s="36">
        <v>1525</v>
      </c>
      <c r="AT578" s="36">
        <v>10200</v>
      </c>
      <c r="AU578" s="36">
        <v>35400</v>
      </c>
      <c r="AV578" s="23"/>
      <c r="AW578" s="36">
        <v>4750</v>
      </c>
      <c r="AX578">
        <v>400</v>
      </c>
      <c r="AY578" s="36">
        <v>3000</v>
      </c>
      <c r="AZ578">
        <v>710</v>
      </c>
      <c r="BA578" s="36">
        <v>1175</v>
      </c>
      <c r="BB578" s="36">
        <v>1575</v>
      </c>
      <c r="BD578">
        <v>660</v>
      </c>
      <c r="BE578">
        <v>960</v>
      </c>
      <c r="BF578" s="36">
        <v>1315</v>
      </c>
      <c r="BG578" s="36">
        <v>2310</v>
      </c>
      <c r="BH578">
        <v>640</v>
      </c>
      <c r="BI578" s="36">
        <v>2310</v>
      </c>
      <c r="BJ578">
        <v>130</v>
      </c>
    </row>
    <row r="579" spans="1:62" ht="15" thickBot="1" x14ac:dyDescent="0.35">
      <c r="A579" s="29">
        <v>45042</v>
      </c>
      <c r="B579" s="25">
        <v>19045.7</v>
      </c>
      <c r="C579" s="22">
        <v>9.5579999999999998</v>
      </c>
      <c r="D579" s="30">
        <f t="shared" si="8"/>
        <v>182038.80060000002</v>
      </c>
      <c r="E579" s="23"/>
      <c r="F579" s="23"/>
      <c r="G579" t="s">
        <v>901</v>
      </c>
      <c r="H579" s="36">
        <v>1495</v>
      </c>
      <c r="I579" s="36">
        <v>2950</v>
      </c>
      <c r="K579" s="36">
        <v>3070</v>
      </c>
      <c r="L579">
        <v>890</v>
      </c>
      <c r="M579" s="36">
        <v>4870</v>
      </c>
      <c r="N579" s="36">
        <v>1335</v>
      </c>
      <c r="O579" s="36">
        <v>1610</v>
      </c>
      <c r="P579">
        <v>173</v>
      </c>
      <c r="Q579" s="36">
        <v>4880</v>
      </c>
      <c r="R579">
        <v>56</v>
      </c>
      <c r="S579" s="36">
        <v>1340</v>
      </c>
      <c r="T579" s="36">
        <v>5675</v>
      </c>
      <c r="U579" s="36">
        <v>2200</v>
      </c>
      <c r="V579" s="36">
        <v>8875</v>
      </c>
      <c r="W579" s="36">
        <v>5113</v>
      </c>
      <c r="X579" s="36">
        <v>4713</v>
      </c>
      <c r="Y579">
        <v>859</v>
      </c>
      <c r="Z579">
        <v>945</v>
      </c>
      <c r="AA579" s="36">
        <v>6852</v>
      </c>
      <c r="AB579" s="36">
        <v>6675</v>
      </c>
      <c r="AC579" s="36">
        <v>8175</v>
      </c>
      <c r="AD579" s="36">
        <v>1550</v>
      </c>
      <c r="AE579" s="36">
        <v>1320</v>
      </c>
      <c r="AF579" s="36">
        <v>2310</v>
      </c>
      <c r="AG579" s="36">
        <v>1165</v>
      </c>
      <c r="AH579" s="36">
        <v>1070</v>
      </c>
      <c r="AI579" s="36">
        <v>2640</v>
      </c>
      <c r="AJ579">
        <v>302</v>
      </c>
      <c r="AK579">
        <v>520</v>
      </c>
      <c r="AL579" s="36">
        <v>7625</v>
      </c>
      <c r="AM579">
        <v>416</v>
      </c>
      <c r="AN579" s="36">
        <v>3790</v>
      </c>
      <c r="AO579" s="36">
        <v>24875</v>
      </c>
      <c r="AP579" s="36">
        <v>4550</v>
      </c>
      <c r="AQ579" s="36">
        <v>2260</v>
      </c>
      <c r="AR579">
        <v>118</v>
      </c>
      <c r="AS579" s="36">
        <v>1530</v>
      </c>
      <c r="AT579" s="36">
        <v>10300</v>
      </c>
      <c r="AU579" s="36">
        <v>35425</v>
      </c>
      <c r="AV579" s="23"/>
      <c r="AW579" s="36">
        <v>4680</v>
      </c>
      <c r="AX579">
        <v>399</v>
      </c>
      <c r="AY579" s="36">
        <v>3140</v>
      </c>
      <c r="AZ579">
        <v>700</v>
      </c>
      <c r="BA579" s="36">
        <v>1140</v>
      </c>
      <c r="BB579" s="36">
        <v>1615</v>
      </c>
      <c r="BD579">
        <v>695</v>
      </c>
      <c r="BE579">
        <v>970</v>
      </c>
      <c r="BF579" s="36">
        <v>1315</v>
      </c>
      <c r="BG579" s="36">
        <v>2320</v>
      </c>
      <c r="BH579">
        <v>640</v>
      </c>
      <c r="BI579" s="36">
        <v>2330</v>
      </c>
      <c r="BJ579">
        <v>126</v>
      </c>
    </row>
    <row r="580" spans="1:62" ht="15" thickBot="1" x14ac:dyDescent="0.35">
      <c r="A580" s="29">
        <v>45041</v>
      </c>
      <c r="B580" s="25">
        <v>19045.7</v>
      </c>
      <c r="C580" s="22">
        <v>9.5180000000000007</v>
      </c>
      <c r="D580" s="30">
        <f t="shared" ref="D580:D643" si="9">B580*C580</f>
        <v>181276.97260000001</v>
      </c>
      <c r="E580" s="23"/>
      <c r="F580" s="23"/>
      <c r="G580" t="s">
        <v>902</v>
      </c>
      <c r="H580" s="36">
        <v>1500</v>
      </c>
      <c r="I580" s="36">
        <v>2830</v>
      </c>
      <c r="K580" s="36">
        <v>3010</v>
      </c>
      <c r="L580">
        <v>885</v>
      </c>
      <c r="M580" s="36">
        <v>4870</v>
      </c>
      <c r="N580" s="36">
        <v>1365</v>
      </c>
      <c r="O580" s="36">
        <v>1390</v>
      </c>
      <c r="P580">
        <v>176</v>
      </c>
      <c r="Q580" s="36">
        <v>4900</v>
      </c>
      <c r="R580">
        <v>58</v>
      </c>
      <c r="S580" s="36">
        <v>1355</v>
      </c>
      <c r="T580" s="36">
        <v>5725</v>
      </c>
      <c r="U580" s="36">
        <v>2210</v>
      </c>
      <c r="V580" s="36">
        <v>8950</v>
      </c>
      <c r="W580" s="36">
        <v>5188</v>
      </c>
      <c r="X580" s="36">
        <v>4725</v>
      </c>
      <c r="Y580">
        <v>854</v>
      </c>
      <c r="Z580">
        <v>965</v>
      </c>
      <c r="AA580" s="36">
        <v>7024</v>
      </c>
      <c r="AB580" s="36">
        <v>6750</v>
      </c>
      <c r="AC580" s="36">
        <v>8250</v>
      </c>
      <c r="AD580" s="36">
        <v>1575</v>
      </c>
      <c r="AE580" s="36">
        <v>1345</v>
      </c>
      <c r="AF580" s="36">
        <v>2330</v>
      </c>
      <c r="AG580" s="36">
        <v>1220</v>
      </c>
      <c r="AH580" s="36">
        <v>1075</v>
      </c>
      <c r="AI580" s="36">
        <v>2600</v>
      </c>
      <c r="AJ580">
        <v>302</v>
      </c>
      <c r="AK580">
        <v>520</v>
      </c>
      <c r="AL580" s="36">
        <v>7650</v>
      </c>
      <c r="AM580">
        <v>418</v>
      </c>
      <c r="AN580" s="36">
        <v>3800</v>
      </c>
      <c r="AO580" s="36">
        <v>24750</v>
      </c>
      <c r="AP580" s="36">
        <v>4560</v>
      </c>
      <c r="AQ580" s="36">
        <v>2270</v>
      </c>
      <c r="AR580">
        <v>119</v>
      </c>
      <c r="AS580" s="36">
        <v>1520</v>
      </c>
      <c r="AT580" s="36">
        <v>10300</v>
      </c>
      <c r="AU580" s="36">
        <v>35125</v>
      </c>
      <c r="AV580" s="23"/>
      <c r="AW580" s="36">
        <v>4600</v>
      </c>
      <c r="AX580">
        <v>399</v>
      </c>
      <c r="AY580" s="36">
        <v>3080</v>
      </c>
      <c r="AZ580">
        <v>700</v>
      </c>
      <c r="BA580" s="36">
        <v>1150</v>
      </c>
      <c r="BB580" s="36">
        <v>1615</v>
      </c>
      <c r="BD580">
        <v>695</v>
      </c>
      <c r="BE580">
        <v>965</v>
      </c>
      <c r="BF580" s="36">
        <v>1320</v>
      </c>
      <c r="BG580" s="36">
        <v>2310</v>
      </c>
      <c r="BH580">
        <v>625</v>
      </c>
      <c r="BI580" s="36">
        <v>2320</v>
      </c>
      <c r="BJ580">
        <v>130</v>
      </c>
    </row>
    <row r="581" spans="1:62" ht="15" thickBot="1" x14ac:dyDescent="0.35">
      <c r="A581" s="29">
        <v>45040</v>
      </c>
      <c r="B581" s="25">
        <v>19045.7</v>
      </c>
      <c r="C581" s="22">
        <v>9.8970000000000002</v>
      </c>
      <c r="D581" s="30">
        <f t="shared" si="9"/>
        <v>188495.2929</v>
      </c>
      <c r="E581" s="23"/>
      <c r="F581" s="23"/>
      <c r="G581" t="s">
        <v>903</v>
      </c>
      <c r="H581" s="36">
        <v>1500</v>
      </c>
      <c r="I581" s="36">
        <v>2780</v>
      </c>
      <c r="K581" s="36">
        <v>2970</v>
      </c>
      <c r="L581">
        <v>855</v>
      </c>
      <c r="M581" s="36">
        <v>4800</v>
      </c>
      <c r="N581" s="36">
        <v>1375</v>
      </c>
      <c r="O581" s="36">
        <v>1365</v>
      </c>
      <c r="P581">
        <v>168</v>
      </c>
      <c r="Q581" s="36">
        <v>4900</v>
      </c>
      <c r="R581">
        <v>56</v>
      </c>
      <c r="S581" s="36">
        <v>1300</v>
      </c>
      <c r="T581" s="36">
        <v>5725</v>
      </c>
      <c r="U581" s="36">
        <v>2240</v>
      </c>
      <c r="V581" s="36">
        <v>8875</v>
      </c>
      <c r="W581" s="36">
        <v>5175</v>
      </c>
      <c r="X581" s="36">
        <v>4750</v>
      </c>
      <c r="Y581">
        <v>844</v>
      </c>
      <c r="Z581">
        <v>965</v>
      </c>
      <c r="AA581" s="36">
        <v>7024</v>
      </c>
      <c r="AB581" s="36">
        <v>6725</v>
      </c>
      <c r="AC581" s="36">
        <v>8475</v>
      </c>
      <c r="AD581" s="36">
        <v>1544</v>
      </c>
      <c r="AE581" s="36">
        <v>1345</v>
      </c>
      <c r="AF581" s="36">
        <v>2230</v>
      </c>
      <c r="AG581" s="36">
        <v>1220</v>
      </c>
      <c r="AH581" s="36">
        <v>1095</v>
      </c>
      <c r="AI581" s="36">
        <v>2590</v>
      </c>
      <c r="AJ581">
        <v>278</v>
      </c>
      <c r="AK581">
        <v>500</v>
      </c>
      <c r="AL581" s="36">
        <v>7600</v>
      </c>
      <c r="AM581">
        <v>414</v>
      </c>
      <c r="AN581" s="36">
        <v>3790</v>
      </c>
      <c r="AO581" s="36">
        <v>24625</v>
      </c>
      <c r="AP581" s="36">
        <v>4520</v>
      </c>
      <c r="AQ581" s="36">
        <v>2300</v>
      </c>
      <c r="AR581">
        <v>116</v>
      </c>
      <c r="AS581" s="36">
        <v>1530</v>
      </c>
      <c r="AT581" s="36">
        <v>10275</v>
      </c>
      <c r="AU581" s="36">
        <v>35225</v>
      </c>
      <c r="AV581" s="23"/>
      <c r="AW581" s="36">
        <v>4650</v>
      </c>
      <c r="AX581">
        <v>401</v>
      </c>
      <c r="AY581" s="36">
        <v>3010</v>
      </c>
      <c r="AZ581">
        <v>675</v>
      </c>
      <c r="BA581" s="36">
        <v>1120</v>
      </c>
      <c r="BB581" s="36">
        <v>1625</v>
      </c>
      <c r="BD581">
        <v>705</v>
      </c>
      <c r="BE581">
        <v>960</v>
      </c>
      <c r="BF581" s="36">
        <v>1310</v>
      </c>
      <c r="BG581" s="36">
        <v>2310</v>
      </c>
      <c r="BH581">
        <v>610</v>
      </c>
      <c r="BI581" s="36">
        <v>2350</v>
      </c>
      <c r="BJ581">
        <v>130</v>
      </c>
    </row>
    <row r="582" spans="1:62" ht="15" thickBot="1" x14ac:dyDescent="0.35">
      <c r="A582" s="29">
        <v>45037</v>
      </c>
      <c r="B582" s="25">
        <v>19045.7</v>
      </c>
      <c r="C582" s="22">
        <v>9.8949999999999996</v>
      </c>
      <c r="D582" s="30">
        <f t="shared" si="9"/>
        <v>188457.2015</v>
      </c>
      <c r="E582" s="23"/>
      <c r="F582" s="23"/>
      <c r="G582" s="21">
        <v>45201</v>
      </c>
      <c r="H582" s="36">
        <v>1455</v>
      </c>
      <c r="I582" s="36">
        <v>2740</v>
      </c>
      <c r="K582" s="36">
        <v>2950</v>
      </c>
      <c r="L582">
        <v>885</v>
      </c>
      <c r="M582" s="36">
        <v>4860</v>
      </c>
      <c r="N582" s="36">
        <v>1380</v>
      </c>
      <c r="O582" s="36">
        <v>1325</v>
      </c>
      <c r="P582">
        <v>169</v>
      </c>
      <c r="Q582" s="36">
        <v>4940</v>
      </c>
      <c r="R582">
        <v>55</v>
      </c>
      <c r="S582" s="36">
        <v>1310</v>
      </c>
      <c r="T582" s="36">
        <v>5700</v>
      </c>
      <c r="U582" s="36">
        <v>2220</v>
      </c>
      <c r="V582" s="36">
        <v>8825</v>
      </c>
      <c r="W582" s="36">
        <v>5150</v>
      </c>
      <c r="X582" s="36">
        <v>4763</v>
      </c>
      <c r="Y582">
        <v>854</v>
      </c>
      <c r="Z582">
        <v>980</v>
      </c>
      <c r="AA582" s="36">
        <v>7098</v>
      </c>
      <c r="AB582" s="36">
        <v>6900</v>
      </c>
      <c r="AC582" s="36">
        <v>8600</v>
      </c>
      <c r="AD582" s="36">
        <v>1481</v>
      </c>
      <c r="AE582" s="36">
        <v>1360</v>
      </c>
      <c r="AF582" s="36">
        <v>2360</v>
      </c>
      <c r="AG582" s="36">
        <v>1250</v>
      </c>
      <c r="AH582" s="36">
        <v>1080</v>
      </c>
      <c r="AI582" s="36">
        <v>2440</v>
      </c>
      <c r="AJ582">
        <v>270</v>
      </c>
      <c r="AK582">
        <v>492</v>
      </c>
      <c r="AL582" s="36">
        <v>7750</v>
      </c>
      <c r="AM582">
        <v>390</v>
      </c>
      <c r="AN582" s="36">
        <v>3800</v>
      </c>
      <c r="AO582" s="36">
        <v>24500</v>
      </c>
      <c r="AP582" s="36">
        <v>4580</v>
      </c>
      <c r="AQ582" s="36">
        <v>2250</v>
      </c>
      <c r="AR582">
        <v>105</v>
      </c>
      <c r="AS582" s="36">
        <v>1530</v>
      </c>
      <c r="AT582" s="36">
        <v>10300</v>
      </c>
      <c r="AU582" s="36">
        <v>34150</v>
      </c>
      <c r="AV582" s="23"/>
      <c r="AW582" s="36">
        <v>4690</v>
      </c>
      <c r="AX582">
        <v>395</v>
      </c>
      <c r="AY582" s="36">
        <v>2940</v>
      </c>
      <c r="AZ582">
        <v>670</v>
      </c>
      <c r="BA582" s="36">
        <v>1140</v>
      </c>
      <c r="BB582" s="36">
        <v>1605</v>
      </c>
      <c r="BD582">
        <v>710</v>
      </c>
      <c r="BE582">
        <v>950</v>
      </c>
      <c r="BF582" s="36">
        <v>1310</v>
      </c>
      <c r="BG582" s="36">
        <v>2260</v>
      </c>
      <c r="BH582">
        <v>615</v>
      </c>
      <c r="BI582" s="36">
        <v>2330</v>
      </c>
      <c r="BJ582">
        <v>130</v>
      </c>
    </row>
    <row r="583" spans="1:62" ht="15" thickBot="1" x14ac:dyDescent="0.35">
      <c r="A583" s="29">
        <v>45036</v>
      </c>
      <c r="B583" s="25">
        <v>19045.7</v>
      </c>
      <c r="C583" s="22">
        <v>9.9130000000000003</v>
      </c>
      <c r="D583" s="30">
        <f t="shared" si="9"/>
        <v>188800.02410000001</v>
      </c>
      <c r="E583" s="23"/>
      <c r="F583" s="23"/>
      <c r="G583" s="21">
        <v>45171</v>
      </c>
      <c r="H583" s="36">
        <v>1455</v>
      </c>
      <c r="I583" s="36">
        <v>2840</v>
      </c>
      <c r="K583" s="36">
        <v>2950</v>
      </c>
      <c r="L583">
        <v>855</v>
      </c>
      <c r="M583" s="36">
        <v>4810</v>
      </c>
      <c r="N583" s="36">
        <v>1370</v>
      </c>
      <c r="O583" s="36">
        <v>1315</v>
      </c>
      <c r="P583">
        <v>177</v>
      </c>
      <c r="Q583" s="36">
        <v>5075</v>
      </c>
      <c r="R583">
        <v>55</v>
      </c>
      <c r="S583" s="36">
        <v>1280</v>
      </c>
      <c r="T583" s="36">
        <v>5675</v>
      </c>
      <c r="U583" s="36">
        <v>2220</v>
      </c>
      <c r="V583" s="36">
        <v>8900</v>
      </c>
      <c r="W583" s="36">
        <v>5125</v>
      </c>
      <c r="X583" s="36">
        <v>4775</v>
      </c>
      <c r="Y583">
        <v>839</v>
      </c>
      <c r="Z583">
        <v>995</v>
      </c>
      <c r="AA583" s="36">
        <v>7049</v>
      </c>
      <c r="AB583" s="36">
        <v>6775</v>
      </c>
      <c r="AC583" s="36">
        <v>8550</v>
      </c>
      <c r="AD583" s="36">
        <v>1469</v>
      </c>
      <c r="AE583" s="36">
        <v>1345</v>
      </c>
      <c r="AF583" s="36">
        <v>2250</v>
      </c>
      <c r="AG583" s="36">
        <v>1290</v>
      </c>
      <c r="AH583" s="36">
        <v>1090</v>
      </c>
      <c r="AI583" s="36">
        <v>2420</v>
      </c>
      <c r="AJ583">
        <v>254</v>
      </c>
      <c r="AK583">
        <v>505</v>
      </c>
      <c r="AL583" s="36">
        <v>7325</v>
      </c>
      <c r="AM583">
        <v>418</v>
      </c>
      <c r="AN583" s="36">
        <v>3770</v>
      </c>
      <c r="AO583" s="36">
        <v>24500</v>
      </c>
      <c r="AP583" s="36">
        <v>4920</v>
      </c>
      <c r="AQ583" s="36">
        <v>2240</v>
      </c>
      <c r="AR583">
        <v>112</v>
      </c>
      <c r="AS583" s="36">
        <v>1520</v>
      </c>
      <c r="AT583" s="36">
        <v>10300</v>
      </c>
      <c r="AU583" s="36">
        <v>35375</v>
      </c>
      <c r="AV583" s="23"/>
      <c r="AW583" s="36">
        <v>4580</v>
      </c>
      <c r="AX583">
        <v>402</v>
      </c>
      <c r="AY583" s="36">
        <v>2960</v>
      </c>
      <c r="AZ583">
        <v>665</v>
      </c>
      <c r="BA583" s="36">
        <v>1175</v>
      </c>
      <c r="BB583" s="36">
        <v>1605</v>
      </c>
      <c r="BD583">
        <v>725</v>
      </c>
      <c r="BE583">
        <v>950</v>
      </c>
      <c r="BF583" s="36">
        <v>1300</v>
      </c>
      <c r="BG583" s="36">
        <v>2270</v>
      </c>
      <c r="BH583">
        <v>615</v>
      </c>
      <c r="BI583" s="36">
        <v>2340</v>
      </c>
      <c r="BJ583">
        <v>130</v>
      </c>
    </row>
    <row r="584" spans="1:62" ht="15" thickBot="1" x14ac:dyDescent="0.35">
      <c r="A584" s="29">
        <v>45035</v>
      </c>
      <c r="B584" s="25">
        <v>19045.7</v>
      </c>
      <c r="C584" s="22">
        <v>10.006</v>
      </c>
      <c r="D584" s="30">
        <f t="shared" si="9"/>
        <v>190571.27420000001</v>
      </c>
      <c r="E584" s="23"/>
      <c r="F584" s="23"/>
      <c r="G584" s="21">
        <v>45140</v>
      </c>
      <c r="H584" s="36">
        <v>1495</v>
      </c>
      <c r="I584" s="36">
        <v>2920</v>
      </c>
      <c r="K584" s="36">
        <v>2950</v>
      </c>
      <c r="L584">
        <v>915</v>
      </c>
      <c r="M584" s="36">
        <v>4790</v>
      </c>
      <c r="N584" s="36">
        <v>1385</v>
      </c>
      <c r="O584" s="36">
        <v>1335</v>
      </c>
      <c r="P584">
        <v>180</v>
      </c>
      <c r="Q584" s="36">
        <v>5150</v>
      </c>
      <c r="R584">
        <v>56</v>
      </c>
      <c r="S584" s="36">
        <v>1300</v>
      </c>
      <c r="T584" s="36">
        <v>5800</v>
      </c>
      <c r="U584" s="36">
        <v>2240</v>
      </c>
      <c r="V584" s="36">
        <v>8825</v>
      </c>
      <c r="W584" s="36">
        <v>5100</v>
      </c>
      <c r="X584" s="36">
        <v>4738</v>
      </c>
      <c r="Y584">
        <v>859</v>
      </c>
      <c r="Z584">
        <v>985</v>
      </c>
      <c r="AA584" s="36">
        <v>7172</v>
      </c>
      <c r="AB584" s="36">
        <v>6800</v>
      </c>
      <c r="AC584" s="36">
        <v>8575</v>
      </c>
      <c r="AD584" s="36">
        <v>1475</v>
      </c>
      <c r="AE584" s="36">
        <v>1375</v>
      </c>
      <c r="AF584" s="36">
        <v>2250</v>
      </c>
      <c r="AG584" s="36">
        <v>1315</v>
      </c>
      <c r="AH584" s="36">
        <v>1170</v>
      </c>
      <c r="AI584" s="36">
        <v>2440</v>
      </c>
      <c r="AJ584">
        <v>252</v>
      </c>
      <c r="AK584">
        <v>505</v>
      </c>
      <c r="AL584" s="36">
        <v>7225</v>
      </c>
      <c r="AM584">
        <v>448</v>
      </c>
      <c r="AN584" s="36">
        <v>3840</v>
      </c>
      <c r="AO584" s="36">
        <v>24800</v>
      </c>
      <c r="AP584" s="36">
        <v>5025</v>
      </c>
      <c r="AQ584" s="36">
        <v>2280</v>
      </c>
      <c r="AR584">
        <v>120</v>
      </c>
      <c r="AS584" s="36">
        <v>1545</v>
      </c>
      <c r="AT584" s="36">
        <v>10325</v>
      </c>
      <c r="AU584" s="36">
        <v>36100</v>
      </c>
      <c r="AV584" s="23"/>
      <c r="AW584" s="36">
        <v>4690</v>
      </c>
      <c r="AX584">
        <v>398</v>
      </c>
      <c r="AY584" s="36">
        <v>2950</v>
      </c>
      <c r="AZ584">
        <v>665</v>
      </c>
      <c r="BA584" s="36">
        <v>1180</v>
      </c>
      <c r="BB584" s="36">
        <v>1595</v>
      </c>
      <c r="BD584">
        <v>720</v>
      </c>
      <c r="BE584">
        <v>960</v>
      </c>
      <c r="BF584" s="36">
        <v>1290</v>
      </c>
      <c r="BG584" s="36">
        <v>2290</v>
      </c>
      <c r="BH584">
        <v>620</v>
      </c>
      <c r="BI584" s="36">
        <v>2340</v>
      </c>
      <c r="BJ584">
        <v>132</v>
      </c>
    </row>
    <row r="585" spans="1:62" ht="15" thickBot="1" x14ac:dyDescent="0.35">
      <c r="A585" s="29">
        <v>45034</v>
      </c>
      <c r="B585" s="25">
        <v>19045.7</v>
      </c>
      <c r="C585" s="22">
        <v>9.9139999999999997</v>
      </c>
      <c r="D585" s="30">
        <f t="shared" si="9"/>
        <v>188819.0698</v>
      </c>
      <c r="E585" s="23"/>
      <c r="F585" s="23"/>
      <c r="G585" s="21">
        <v>45109</v>
      </c>
      <c r="H585" s="36">
        <v>1525</v>
      </c>
      <c r="I585" s="36">
        <v>2890</v>
      </c>
      <c r="K585" s="36">
        <v>2940</v>
      </c>
      <c r="L585">
        <v>910</v>
      </c>
      <c r="M585" s="36">
        <v>4750</v>
      </c>
      <c r="N585" s="36">
        <v>1370</v>
      </c>
      <c r="O585" s="36">
        <v>1330</v>
      </c>
      <c r="P585">
        <v>180</v>
      </c>
      <c r="Q585" s="36">
        <v>5000</v>
      </c>
      <c r="R585">
        <v>57</v>
      </c>
      <c r="S585" s="36">
        <v>1325</v>
      </c>
      <c r="T585" s="36">
        <v>5875</v>
      </c>
      <c r="U585" s="36">
        <v>2250</v>
      </c>
      <c r="V585" s="36">
        <v>8850</v>
      </c>
      <c r="W585" s="36">
        <v>5088</v>
      </c>
      <c r="X585" s="36">
        <v>4688</v>
      </c>
      <c r="Y585">
        <v>849</v>
      </c>
      <c r="Z585" s="36">
        <v>1005</v>
      </c>
      <c r="AA585" s="36">
        <v>7221</v>
      </c>
      <c r="AB585" s="36">
        <v>6675</v>
      </c>
      <c r="AC585" s="36">
        <v>8525</v>
      </c>
      <c r="AD585" s="36">
        <v>1475</v>
      </c>
      <c r="AE585" s="36">
        <v>1365</v>
      </c>
      <c r="AF585" s="36">
        <v>2210</v>
      </c>
      <c r="AG585" s="36">
        <v>1275</v>
      </c>
      <c r="AH585" s="36">
        <v>1155</v>
      </c>
      <c r="AI585" s="36">
        <v>2410</v>
      </c>
      <c r="AJ585">
        <v>248</v>
      </c>
      <c r="AK585">
        <v>500</v>
      </c>
      <c r="AL585" s="36">
        <v>7250</v>
      </c>
      <c r="AM585">
        <v>480</v>
      </c>
      <c r="AN585" s="36">
        <v>3800</v>
      </c>
      <c r="AO585" s="36">
        <v>24900</v>
      </c>
      <c r="AP585" s="36">
        <v>4860</v>
      </c>
      <c r="AQ585" s="36">
        <v>2310</v>
      </c>
      <c r="AR585">
        <v>123</v>
      </c>
      <c r="AS585" s="36">
        <v>1540</v>
      </c>
      <c r="AT585" s="36">
        <v>10275</v>
      </c>
      <c r="AU585" s="36">
        <v>36500</v>
      </c>
      <c r="AV585" s="23"/>
      <c r="AW585" s="36">
        <v>4570</v>
      </c>
      <c r="AX585">
        <v>398</v>
      </c>
      <c r="AY585" s="36">
        <v>2960</v>
      </c>
      <c r="AZ585">
        <v>670</v>
      </c>
      <c r="BA585" s="36">
        <v>1195</v>
      </c>
      <c r="BB585" s="36">
        <v>1605</v>
      </c>
      <c r="BD585">
        <v>720</v>
      </c>
      <c r="BE585">
        <v>955</v>
      </c>
      <c r="BF585" s="36">
        <v>1290</v>
      </c>
      <c r="BG585" s="36">
        <v>2320</v>
      </c>
      <c r="BH585">
        <v>615</v>
      </c>
      <c r="BI585" s="36">
        <v>2340</v>
      </c>
      <c r="BJ585">
        <v>131</v>
      </c>
    </row>
    <row r="586" spans="1:62" ht="15" thickBot="1" x14ac:dyDescent="0.35">
      <c r="A586" s="29">
        <v>45033</v>
      </c>
      <c r="B586" s="25">
        <v>19045.7</v>
      </c>
      <c r="C586" s="22">
        <v>9.7330000000000005</v>
      </c>
      <c r="D586" s="30">
        <f t="shared" si="9"/>
        <v>185371.79810000001</v>
      </c>
      <c r="E586" s="23"/>
      <c r="F586" s="23"/>
      <c r="G586" s="21">
        <v>45079</v>
      </c>
      <c r="H586" s="36">
        <v>1505</v>
      </c>
      <c r="I586" s="36">
        <v>2780</v>
      </c>
      <c r="K586" s="36">
        <v>2920</v>
      </c>
      <c r="L586">
        <v>920</v>
      </c>
      <c r="M586" s="36">
        <v>4740</v>
      </c>
      <c r="N586" s="36">
        <v>1365</v>
      </c>
      <c r="O586" s="36">
        <v>1315</v>
      </c>
      <c r="P586">
        <v>177</v>
      </c>
      <c r="Q586" s="36">
        <v>4930</v>
      </c>
      <c r="R586">
        <v>56</v>
      </c>
      <c r="S586" s="36">
        <v>1315</v>
      </c>
      <c r="T586" s="36">
        <v>5850</v>
      </c>
      <c r="U586" s="36">
        <v>2270</v>
      </c>
      <c r="V586" s="36">
        <v>8725</v>
      </c>
      <c r="W586" s="36">
        <v>4938</v>
      </c>
      <c r="X586" s="36">
        <v>4675</v>
      </c>
      <c r="Y586">
        <v>824</v>
      </c>
      <c r="Z586">
        <v>995</v>
      </c>
      <c r="AA586" s="36">
        <v>7148</v>
      </c>
      <c r="AB586" s="36">
        <v>6675</v>
      </c>
      <c r="AC586" s="36">
        <v>8625</v>
      </c>
      <c r="AD586" s="36">
        <v>1500</v>
      </c>
      <c r="AE586" s="36">
        <v>1370</v>
      </c>
      <c r="AF586" s="36">
        <v>2170</v>
      </c>
      <c r="AG586" s="36">
        <v>1220</v>
      </c>
      <c r="AH586" s="36">
        <v>1165</v>
      </c>
      <c r="AI586" s="36">
        <v>2380</v>
      </c>
      <c r="AJ586">
        <v>252</v>
      </c>
      <c r="AK586">
        <v>496</v>
      </c>
      <c r="AL586" s="36">
        <v>7250</v>
      </c>
      <c r="AM586">
        <v>515</v>
      </c>
      <c r="AN586" s="36">
        <v>3880</v>
      </c>
      <c r="AO586" s="36">
        <v>23925</v>
      </c>
      <c r="AP586" s="36">
        <v>4730</v>
      </c>
      <c r="AQ586" s="36">
        <v>2300</v>
      </c>
      <c r="AR586">
        <v>120</v>
      </c>
      <c r="AS586" s="36">
        <v>1510</v>
      </c>
      <c r="AT586" s="36">
        <v>10275</v>
      </c>
      <c r="AU586" s="36">
        <v>33900</v>
      </c>
      <c r="AV586" s="23"/>
      <c r="AW586" s="36">
        <v>4610</v>
      </c>
      <c r="AX586">
        <v>381</v>
      </c>
      <c r="AY586" s="36">
        <v>3050</v>
      </c>
      <c r="AZ586">
        <v>665</v>
      </c>
      <c r="BA586" s="36">
        <v>1190</v>
      </c>
      <c r="BB586" s="36">
        <v>1580</v>
      </c>
      <c r="BD586">
        <v>725</v>
      </c>
      <c r="BE586">
        <v>960</v>
      </c>
      <c r="BF586" s="36">
        <v>1300</v>
      </c>
      <c r="BG586" s="36">
        <v>2260</v>
      </c>
      <c r="BH586">
        <v>610</v>
      </c>
      <c r="BI586" s="36">
        <v>2320</v>
      </c>
      <c r="BJ586">
        <v>130</v>
      </c>
    </row>
    <row r="587" spans="1:62" ht="15" thickBot="1" x14ac:dyDescent="0.35">
      <c r="A587" s="29">
        <v>45030</v>
      </c>
      <c r="B587" s="25">
        <v>19045.7</v>
      </c>
      <c r="C587" s="22">
        <v>9.9540000000000006</v>
      </c>
      <c r="D587" s="30">
        <f t="shared" si="9"/>
        <v>189580.89780000001</v>
      </c>
      <c r="E587" s="23"/>
      <c r="F587" s="23"/>
      <c r="G587" s="21">
        <v>44987</v>
      </c>
      <c r="H587" s="36">
        <v>1490</v>
      </c>
      <c r="I587" s="36">
        <v>2760</v>
      </c>
      <c r="K587" s="36">
        <v>2990</v>
      </c>
      <c r="L587">
        <v>950</v>
      </c>
      <c r="M587" s="36">
        <v>4750</v>
      </c>
      <c r="N587" s="36">
        <v>1385</v>
      </c>
      <c r="O587" s="36">
        <v>1360</v>
      </c>
      <c r="P587">
        <v>181</v>
      </c>
      <c r="Q587" s="36">
        <v>4990</v>
      </c>
      <c r="R587">
        <v>57</v>
      </c>
      <c r="S587" s="36">
        <v>1355</v>
      </c>
      <c r="T587" s="36">
        <v>5875</v>
      </c>
      <c r="U587" s="36">
        <v>2330</v>
      </c>
      <c r="V587" s="36">
        <v>8700</v>
      </c>
      <c r="W587" s="36">
        <v>4963</v>
      </c>
      <c r="X587" s="36">
        <v>4650</v>
      </c>
      <c r="Y587">
        <v>829</v>
      </c>
      <c r="Z587" s="36">
        <v>1000</v>
      </c>
      <c r="AA587" s="36">
        <v>7271</v>
      </c>
      <c r="AB587" s="36">
        <v>6700</v>
      </c>
      <c r="AC587" s="36">
        <v>8675</v>
      </c>
      <c r="AD587" s="36">
        <v>1513</v>
      </c>
      <c r="AE587" s="36">
        <v>1365</v>
      </c>
      <c r="AF587" s="36">
        <v>2180</v>
      </c>
      <c r="AG587" s="36">
        <v>1260</v>
      </c>
      <c r="AH587" s="36">
        <v>1175</v>
      </c>
      <c r="AI587" s="36">
        <v>2500</v>
      </c>
      <c r="AJ587">
        <v>264</v>
      </c>
      <c r="AK587">
        <v>498</v>
      </c>
      <c r="AL587" s="36">
        <v>7275</v>
      </c>
      <c r="AM587">
        <v>482</v>
      </c>
      <c r="AN587" s="36">
        <v>3880</v>
      </c>
      <c r="AO587" s="36">
        <v>24000</v>
      </c>
      <c r="AP587" s="36">
        <v>4690</v>
      </c>
      <c r="AQ587" s="36">
        <v>2240</v>
      </c>
      <c r="AR587">
        <v>124</v>
      </c>
      <c r="AS587" s="36">
        <v>1525</v>
      </c>
      <c r="AT587" s="36">
        <v>10475</v>
      </c>
      <c r="AU587" s="36">
        <v>34275</v>
      </c>
      <c r="AV587" s="23"/>
      <c r="AW587" s="36">
        <v>4650</v>
      </c>
      <c r="AX587">
        <v>396</v>
      </c>
      <c r="AY587" s="36">
        <v>3050</v>
      </c>
      <c r="AZ587">
        <v>675</v>
      </c>
      <c r="BA587" s="36">
        <v>1190</v>
      </c>
      <c r="BB587" s="36">
        <v>1565</v>
      </c>
      <c r="BD587">
        <v>710</v>
      </c>
      <c r="BE587">
        <v>960</v>
      </c>
      <c r="BF587" s="36">
        <v>1295</v>
      </c>
      <c r="BG587" s="36">
        <v>2340</v>
      </c>
      <c r="BH587">
        <v>610</v>
      </c>
      <c r="BI587" s="36">
        <v>2330</v>
      </c>
      <c r="BJ587">
        <v>127</v>
      </c>
    </row>
    <row r="588" spans="1:62" ht="15" thickBot="1" x14ac:dyDescent="0.35">
      <c r="A588" s="29">
        <v>45029</v>
      </c>
      <c r="B588" s="25">
        <v>19045.7</v>
      </c>
      <c r="C588" s="22">
        <v>9.5190000000000001</v>
      </c>
      <c r="D588" s="30">
        <f t="shared" si="9"/>
        <v>181296.0183</v>
      </c>
      <c r="E588" s="23"/>
      <c r="F588" s="23"/>
      <c r="G588" s="21">
        <v>44959</v>
      </c>
      <c r="H588" s="36">
        <v>1580</v>
      </c>
      <c r="I588" s="36">
        <v>2870</v>
      </c>
      <c r="K588" s="36">
        <v>2950</v>
      </c>
      <c r="L588">
        <v>900</v>
      </c>
      <c r="M588" s="36">
        <v>4600</v>
      </c>
      <c r="N588" s="36">
        <v>1350</v>
      </c>
      <c r="O588" s="36">
        <v>1350</v>
      </c>
      <c r="P588">
        <v>192</v>
      </c>
      <c r="Q588" s="36">
        <v>4770</v>
      </c>
      <c r="R588">
        <v>60</v>
      </c>
      <c r="S588" s="36">
        <v>1425</v>
      </c>
      <c r="T588" s="36">
        <v>5925</v>
      </c>
      <c r="U588" s="36">
        <v>2350</v>
      </c>
      <c r="V588" s="36">
        <v>8450</v>
      </c>
      <c r="W588" s="36">
        <v>4863</v>
      </c>
      <c r="X588" s="36">
        <v>4550</v>
      </c>
      <c r="Y588">
        <v>834</v>
      </c>
      <c r="Z588">
        <v>995</v>
      </c>
      <c r="AA588" s="36">
        <v>7320</v>
      </c>
      <c r="AB588" s="36">
        <v>6600</v>
      </c>
      <c r="AC588" s="36">
        <v>8525</v>
      </c>
      <c r="AD588" s="36">
        <v>1481</v>
      </c>
      <c r="AE588" s="36">
        <v>1355</v>
      </c>
      <c r="AF588" s="36">
        <v>2200</v>
      </c>
      <c r="AG588" s="36">
        <v>1335</v>
      </c>
      <c r="AH588" s="36">
        <v>1100</v>
      </c>
      <c r="AI588" s="36">
        <v>2400</v>
      </c>
      <c r="AJ588">
        <v>252</v>
      </c>
      <c r="AK588">
        <v>476</v>
      </c>
      <c r="AL588" s="36">
        <v>7325</v>
      </c>
      <c r="AM588">
        <v>484</v>
      </c>
      <c r="AN588" s="36">
        <v>3890</v>
      </c>
      <c r="AO588" s="36">
        <v>24100</v>
      </c>
      <c r="AP588" s="36">
        <v>4730</v>
      </c>
      <c r="AQ588" s="36">
        <v>2230</v>
      </c>
      <c r="AR588">
        <v>124</v>
      </c>
      <c r="AS588" s="36">
        <v>1615</v>
      </c>
      <c r="AT588" s="36">
        <v>10250</v>
      </c>
      <c r="AU588" s="36">
        <v>35100</v>
      </c>
      <c r="AV588" s="23"/>
      <c r="AW588" s="36">
        <v>4750</v>
      </c>
      <c r="AX588">
        <v>426</v>
      </c>
      <c r="AY588" s="36">
        <v>2910</v>
      </c>
      <c r="AZ588">
        <v>675</v>
      </c>
      <c r="BA588" s="36">
        <v>1185</v>
      </c>
      <c r="BB588" s="36">
        <v>1605</v>
      </c>
      <c r="BD588">
        <v>700</v>
      </c>
      <c r="BE588">
        <v>965</v>
      </c>
      <c r="BF588" s="36">
        <v>1275</v>
      </c>
      <c r="BG588" s="36">
        <v>2390</v>
      </c>
      <c r="BH588">
        <v>615</v>
      </c>
      <c r="BI588" s="36">
        <v>2280</v>
      </c>
      <c r="BJ588">
        <v>126</v>
      </c>
    </row>
    <row r="589" spans="1:62" ht="15" thickBot="1" x14ac:dyDescent="0.35">
      <c r="A589" s="29">
        <v>45028</v>
      </c>
      <c r="B589" s="25">
        <v>19045.7</v>
      </c>
      <c r="C589" s="22">
        <v>9.5960000000000001</v>
      </c>
      <c r="D589" s="30">
        <f t="shared" si="9"/>
        <v>182762.53720000002</v>
      </c>
      <c r="E589" s="23"/>
      <c r="F589" s="23"/>
      <c r="G589" s="21">
        <v>44928</v>
      </c>
      <c r="H589" s="36">
        <v>1615</v>
      </c>
      <c r="I589" s="36">
        <v>2950</v>
      </c>
      <c r="K589" s="36">
        <v>2970</v>
      </c>
      <c r="L589">
        <v>920</v>
      </c>
      <c r="M589" s="36">
        <v>4680</v>
      </c>
      <c r="N589" s="36">
        <v>1365</v>
      </c>
      <c r="O589" s="36">
        <v>1345</v>
      </c>
      <c r="P589">
        <v>191</v>
      </c>
      <c r="Q589" s="36">
        <v>4600</v>
      </c>
      <c r="R589">
        <v>60</v>
      </c>
      <c r="S589" s="36">
        <v>1370</v>
      </c>
      <c r="T589" s="36">
        <v>6000</v>
      </c>
      <c r="U589" s="36">
        <v>2370</v>
      </c>
      <c r="V589" s="36">
        <v>8500</v>
      </c>
      <c r="W589" s="36">
        <v>4850</v>
      </c>
      <c r="X589" s="36">
        <v>4563</v>
      </c>
      <c r="Y589">
        <v>824</v>
      </c>
      <c r="Z589">
        <v>965</v>
      </c>
      <c r="AA589" s="36">
        <v>7468</v>
      </c>
      <c r="AB589" s="36">
        <v>6650</v>
      </c>
      <c r="AC589" s="36">
        <v>8450</v>
      </c>
      <c r="AD589" s="36">
        <v>1500</v>
      </c>
      <c r="AE589" s="36">
        <v>1340</v>
      </c>
      <c r="AF589" s="36">
        <v>2080</v>
      </c>
      <c r="AG589" s="36">
        <v>1370</v>
      </c>
      <c r="AH589" s="36">
        <v>1090</v>
      </c>
      <c r="AI589" s="36">
        <v>2370</v>
      </c>
      <c r="AJ589">
        <v>240</v>
      </c>
      <c r="AK589">
        <v>470</v>
      </c>
      <c r="AL589" s="36">
        <v>7325</v>
      </c>
      <c r="AM589">
        <v>520</v>
      </c>
      <c r="AN589" s="36">
        <v>3870</v>
      </c>
      <c r="AO589" s="36">
        <v>24725</v>
      </c>
      <c r="AP589" s="36">
        <v>4630</v>
      </c>
      <c r="AQ589" s="36">
        <v>2280</v>
      </c>
      <c r="AR589">
        <v>113</v>
      </c>
      <c r="AS589" s="36">
        <v>1550</v>
      </c>
      <c r="AT589" s="36">
        <v>10375</v>
      </c>
      <c r="AU589" s="36">
        <v>35500</v>
      </c>
      <c r="AV589" s="23"/>
      <c r="AW589" s="36">
        <v>4780</v>
      </c>
      <c r="AX589">
        <v>368</v>
      </c>
      <c r="AY589" s="36">
        <v>2950</v>
      </c>
      <c r="AZ589">
        <v>680</v>
      </c>
      <c r="BA589" s="36">
        <v>1160</v>
      </c>
      <c r="BB589" s="36">
        <v>1570</v>
      </c>
      <c r="BD589">
        <v>695</v>
      </c>
      <c r="BE589">
        <v>960</v>
      </c>
      <c r="BF589" s="36">
        <v>1255</v>
      </c>
      <c r="BG589" s="36">
        <v>2430</v>
      </c>
      <c r="BH589">
        <v>620</v>
      </c>
      <c r="BI589" s="36">
        <v>2310</v>
      </c>
      <c r="BJ589">
        <v>125</v>
      </c>
    </row>
    <row r="590" spans="1:62" ht="15" thickBot="1" x14ac:dyDescent="0.35">
      <c r="A590" s="29">
        <v>45027</v>
      </c>
      <c r="B590" s="25">
        <v>19045.7</v>
      </c>
      <c r="C590" s="22">
        <v>9.5649999999999995</v>
      </c>
      <c r="D590" s="30">
        <f t="shared" si="9"/>
        <v>182172.12049999999</v>
      </c>
      <c r="E590" s="23"/>
      <c r="F590" s="23"/>
      <c r="G590" t="s">
        <v>904</v>
      </c>
      <c r="H590" s="36">
        <v>1640</v>
      </c>
      <c r="I590" s="36">
        <v>2960</v>
      </c>
      <c r="K590" s="36">
        <v>2830</v>
      </c>
      <c r="L590">
        <v>850</v>
      </c>
      <c r="M590" s="36">
        <v>4580</v>
      </c>
      <c r="N590" s="36">
        <v>1360</v>
      </c>
      <c r="O590" s="36">
        <v>1335</v>
      </c>
      <c r="P590">
        <v>184</v>
      </c>
      <c r="Q590" s="36">
        <v>4530</v>
      </c>
      <c r="R590">
        <v>60</v>
      </c>
      <c r="S590" s="36">
        <v>1310</v>
      </c>
      <c r="T590" s="36">
        <v>6000</v>
      </c>
      <c r="U590" s="36">
        <v>2310</v>
      </c>
      <c r="V590" s="36">
        <v>8475</v>
      </c>
      <c r="W590" s="36">
        <v>4975</v>
      </c>
      <c r="X590" s="36">
        <v>4575</v>
      </c>
      <c r="Y590">
        <v>824</v>
      </c>
      <c r="Z590">
        <v>975</v>
      </c>
      <c r="AA590" s="36">
        <v>7320</v>
      </c>
      <c r="AB590" s="36">
        <v>6725</v>
      </c>
      <c r="AC590" s="36">
        <v>8325</v>
      </c>
      <c r="AD590" s="36">
        <v>1525</v>
      </c>
      <c r="AE590" s="36">
        <v>1350</v>
      </c>
      <c r="AF590" s="36">
        <v>2060</v>
      </c>
      <c r="AG590" s="36">
        <v>1395</v>
      </c>
      <c r="AH590" s="36">
        <v>1080</v>
      </c>
      <c r="AI590" s="36">
        <v>2370</v>
      </c>
      <c r="AJ590">
        <v>256</v>
      </c>
      <c r="AK590">
        <v>420</v>
      </c>
      <c r="AL590" s="36">
        <v>7400</v>
      </c>
      <c r="AM590">
        <v>426</v>
      </c>
      <c r="AN590" s="36">
        <v>3850</v>
      </c>
      <c r="AO590" s="36">
        <v>24550</v>
      </c>
      <c r="AP590" s="36">
        <v>4660</v>
      </c>
      <c r="AQ590" s="36">
        <v>2300</v>
      </c>
      <c r="AR590">
        <v>112</v>
      </c>
      <c r="AS590" s="36">
        <v>1555</v>
      </c>
      <c r="AT590" s="36">
        <v>10100</v>
      </c>
      <c r="AU590" s="36">
        <v>36200</v>
      </c>
      <c r="AV590" s="23"/>
      <c r="AW590" s="36">
        <v>4720</v>
      </c>
      <c r="AX590">
        <v>337</v>
      </c>
      <c r="AY590" s="36">
        <v>2990</v>
      </c>
      <c r="AZ590">
        <v>675</v>
      </c>
      <c r="BA590" s="36">
        <v>1060</v>
      </c>
      <c r="BB590" s="36">
        <v>1545</v>
      </c>
      <c r="BD590">
        <v>695</v>
      </c>
      <c r="BE590">
        <v>950</v>
      </c>
      <c r="BF590" s="36">
        <v>1220</v>
      </c>
      <c r="BG590" s="36">
        <v>2430</v>
      </c>
      <c r="BH590">
        <v>620</v>
      </c>
      <c r="BI590" s="36">
        <v>2340</v>
      </c>
      <c r="BJ590">
        <v>124</v>
      </c>
    </row>
    <row r="591" spans="1:62" ht="15" thickBot="1" x14ac:dyDescent="0.35">
      <c r="A591" s="29">
        <v>45022</v>
      </c>
      <c r="B591" s="25">
        <v>19045.7</v>
      </c>
      <c r="C591" s="22">
        <v>9.4559999999999995</v>
      </c>
      <c r="D591" s="30">
        <f t="shared" si="9"/>
        <v>180096.13920000001</v>
      </c>
      <c r="E591" s="23"/>
      <c r="F591" s="23"/>
      <c r="G591" t="s">
        <v>905</v>
      </c>
      <c r="H591" s="36">
        <v>1615</v>
      </c>
      <c r="I591" s="36">
        <v>3010</v>
      </c>
      <c r="K591" s="36">
        <v>2850</v>
      </c>
      <c r="L591">
        <v>850</v>
      </c>
      <c r="M591" s="36">
        <v>4610</v>
      </c>
      <c r="N591" s="36">
        <v>1380</v>
      </c>
      <c r="O591" s="36">
        <v>1380</v>
      </c>
      <c r="P591">
        <v>181</v>
      </c>
      <c r="Q591" s="36">
        <v>4520</v>
      </c>
      <c r="R591">
        <v>57</v>
      </c>
      <c r="S591" s="36">
        <v>1345</v>
      </c>
      <c r="T591" s="36">
        <v>5875</v>
      </c>
      <c r="U591" s="36">
        <v>2290</v>
      </c>
      <c r="V591" s="36">
        <v>8700</v>
      </c>
      <c r="W591" s="36">
        <v>4975</v>
      </c>
      <c r="X591" s="36">
        <v>4650</v>
      </c>
      <c r="Y591">
        <v>854</v>
      </c>
      <c r="Z591">
        <v>965</v>
      </c>
      <c r="AA591" s="36">
        <v>7221</v>
      </c>
      <c r="AB591" s="36">
        <v>6800</v>
      </c>
      <c r="AC591" s="36">
        <v>8500</v>
      </c>
      <c r="AD591" s="36">
        <v>1494</v>
      </c>
      <c r="AE591" s="36">
        <v>1345</v>
      </c>
      <c r="AF591" s="36">
        <v>2150</v>
      </c>
      <c r="AG591" s="36">
        <v>1365</v>
      </c>
      <c r="AH591" s="36">
        <v>1060</v>
      </c>
      <c r="AI591" s="36">
        <v>2370</v>
      </c>
      <c r="AJ591">
        <v>248</v>
      </c>
      <c r="AK591">
        <v>414</v>
      </c>
      <c r="AL591" s="36">
        <v>7225</v>
      </c>
      <c r="AM591">
        <v>426</v>
      </c>
      <c r="AN591" s="36">
        <v>3960</v>
      </c>
      <c r="AO591" s="36">
        <v>25250</v>
      </c>
      <c r="AP591" s="36">
        <v>4760</v>
      </c>
      <c r="AQ591" s="36">
        <v>2240</v>
      </c>
      <c r="AR591">
        <v>113</v>
      </c>
      <c r="AS591" s="36">
        <v>1580</v>
      </c>
      <c r="AT591" s="36">
        <v>10100</v>
      </c>
      <c r="AU591" s="36">
        <v>35650</v>
      </c>
      <c r="AV591" s="23"/>
      <c r="AW591" s="36">
        <v>4670</v>
      </c>
      <c r="AX591">
        <v>318</v>
      </c>
      <c r="AY591" s="36">
        <v>2960</v>
      </c>
      <c r="AZ591">
        <v>680</v>
      </c>
      <c r="BA591" s="36">
        <v>1090</v>
      </c>
      <c r="BB591" s="36">
        <v>1565</v>
      </c>
      <c r="BD591">
        <v>675</v>
      </c>
      <c r="BE591">
        <v>990</v>
      </c>
      <c r="BF591" s="36">
        <v>1270</v>
      </c>
      <c r="BG591" s="36">
        <v>2450</v>
      </c>
      <c r="BH591">
        <v>620</v>
      </c>
      <c r="BI591" s="36">
        <v>2350</v>
      </c>
      <c r="BJ591">
        <v>125</v>
      </c>
    </row>
    <row r="592" spans="1:62" ht="15" thickBot="1" x14ac:dyDescent="0.35">
      <c r="A592" s="29">
        <v>45021</v>
      </c>
      <c r="B592" s="25">
        <v>19045.7</v>
      </c>
      <c r="C592" s="22">
        <v>9.3000000000000007</v>
      </c>
      <c r="D592" s="30">
        <f t="shared" si="9"/>
        <v>177125.01</v>
      </c>
      <c r="E592" s="23"/>
      <c r="F592" s="23"/>
      <c r="G592" t="s">
        <v>906</v>
      </c>
      <c r="H592" s="36">
        <v>1660</v>
      </c>
      <c r="I592" s="36">
        <v>3060</v>
      </c>
      <c r="K592" s="36">
        <v>2790</v>
      </c>
      <c r="L592">
        <v>865</v>
      </c>
      <c r="M592" s="36">
        <v>4640</v>
      </c>
      <c r="N592" s="36">
        <v>1400</v>
      </c>
      <c r="O592" s="36">
        <v>1390</v>
      </c>
      <c r="P592">
        <v>184</v>
      </c>
      <c r="Q592" s="36">
        <v>4590</v>
      </c>
      <c r="R592">
        <v>58</v>
      </c>
      <c r="S592" s="36">
        <v>1390</v>
      </c>
      <c r="T592" s="36">
        <v>5875</v>
      </c>
      <c r="U592" s="36">
        <v>2300</v>
      </c>
      <c r="V592" s="36">
        <v>8700</v>
      </c>
      <c r="W592" s="36">
        <v>5013</v>
      </c>
      <c r="X592" s="36">
        <v>4775</v>
      </c>
      <c r="Y592">
        <v>839</v>
      </c>
      <c r="Z592">
        <v>970</v>
      </c>
      <c r="AA592" s="36">
        <v>7320</v>
      </c>
      <c r="AB592" s="36">
        <v>6700</v>
      </c>
      <c r="AC592" s="36">
        <v>8525</v>
      </c>
      <c r="AD592" s="36">
        <v>1500</v>
      </c>
      <c r="AE592" s="36">
        <v>1340</v>
      </c>
      <c r="AF592" s="36">
        <v>2050</v>
      </c>
      <c r="AG592" s="36">
        <v>1380</v>
      </c>
      <c r="AH592" s="36">
        <v>1090</v>
      </c>
      <c r="AI592" s="36">
        <v>2400</v>
      </c>
      <c r="AJ592">
        <v>254</v>
      </c>
      <c r="AK592">
        <v>414</v>
      </c>
      <c r="AL592" s="36">
        <v>7275</v>
      </c>
      <c r="AM592">
        <v>424</v>
      </c>
      <c r="AN592" s="36">
        <v>3960</v>
      </c>
      <c r="AO592" s="36">
        <v>25575</v>
      </c>
      <c r="AP592" s="36">
        <v>4750</v>
      </c>
      <c r="AQ592" s="36">
        <v>2290</v>
      </c>
      <c r="AR592">
        <v>117</v>
      </c>
      <c r="AS592" s="36">
        <v>1525</v>
      </c>
      <c r="AT592" s="36">
        <v>10000</v>
      </c>
      <c r="AU592" s="36">
        <v>36100</v>
      </c>
      <c r="AV592" s="23"/>
      <c r="AW592" s="36">
        <v>4750</v>
      </c>
      <c r="AX592">
        <v>290</v>
      </c>
      <c r="AY592" s="36">
        <v>2900</v>
      </c>
      <c r="AZ592">
        <v>680</v>
      </c>
      <c r="BA592" s="36">
        <v>1075</v>
      </c>
      <c r="BB592" s="36">
        <v>1565</v>
      </c>
      <c r="BD592">
        <v>695</v>
      </c>
      <c r="BE592" s="36">
        <v>1055</v>
      </c>
      <c r="BF592" s="36">
        <v>1270</v>
      </c>
      <c r="BG592" s="36">
        <v>2460</v>
      </c>
      <c r="BH592">
        <v>625</v>
      </c>
      <c r="BI592" s="36">
        <v>2330</v>
      </c>
      <c r="BJ592">
        <v>125</v>
      </c>
    </row>
    <row r="593" spans="1:62" ht="15" thickBot="1" x14ac:dyDescent="0.35">
      <c r="A593" s="29">
        <v>45020</v>
      </c>
      <c r="B593" s="25">
        <v>19045.7</v>
      </c>
      <c r="C593" s="22">
        <v>9.3279999999999994</v>
      </c>
      <c r="D593" s="30">
        <f t="shared" si="9"/>
        <v>177658.28959999999</v>
      </c>
      <c r="E593" s="23"/>
      <c r="F593" s="23"/>
      <c r="G593" t="s">
        <v>907</v>
      </c>
      <c r="H593" s="36">
        <v>1690</v>
      </c>
      <c r="I593" s="36">
        <v>3010</v>
      </c>
      <c r="K593" s="36">
        <v>2750</v>
      </c>
      <c r="L593">
        <v>850</v>
      </c>
      <c r="M593" s="36">
        <v>4590</v>
      </c>
      <c r="N593" s="36">
        <v>1380</v>
      </c>
      <c r="O593" s="36">
        <v>1420</v>
      </c>
      <c r="P593">
        <v>193</v>
      </c>
      <c r="Q593" s="36">
        <v>4690</v>
      </c>
      <c r="R593">
        <v>57</v>
      </c>
      <c r="S593" s="36">
        <v>1400</v>
      </c>
      <c r="T593" s="36">
        <v>5900</v>
      </c>
      <c r="U593" s="36">
        <v>2320</v>
      </c>
      <c r="V593" s="36">
        <v>8475</v>
      </c>
      <c r="W593" s="36">
        <v>4913</v>
      </c>
      <c r="X593" s="36">
        <v>4738</v>
      </c>
      <c r="Y593">
        <v>844</v>
      </c>
      <c r="Z593">
        <v>935</v>
      </c>
      <c r="AA593" s="36">
        <v>7172</v>
      </c>
      <c r="AB593" s="36">
        <v>6700</v>
      </c>
      <c r="AC593" s="36">
        <v>8500</v>
      </c>
      <c r="AD593" s="36">
        <v>1494</v>
      </c>
      <c r="AE593" s="36">
        <v>1345</v>
      </c>
      <c r="AF593" s="36">
        <v>2040</v>
      </c>
      <c r="AG593" s="36">
        <v>1360</v>
      </c>
      <c r="AH593" s="36">
        <v>1120</v>
      </c>
      <c r="AI593" s="36">
        <v>2430</v>
      </c>
      <c r="AJ593">
        <v>262</v>
      </c>
      <c r="AK593">
        <v>420</v>
      </c>
      <c r="AL593" s="36">
        <v>7325</v>
      </c>
      <c r="AM593">
        <v>416</v>
      </c>
      <c r="AN593" s="36">
        <v>3970</v>
      </c>
      <c r="AO593" s="36">
        <v>25250</v>
      </c>
      <c r="AP593" s="36">
        <v>4800</v>
      </c>
      <c r="AQ593" s="36">
        <v>2300</v>
      </c>
      <c r="AR593">
        <v>115</v>
      </c>
      <c r="AS593" s="36">
        <v>1550</v>
      </c>
      <c r="AT593" s="36">
        <v>10075</v>
      </c>
      <c r="AU593" s="36">
        <v>35125</v>
      </c>
      <c r="AV593" s="23"/>
      <c r="AW593" s="36">
        <v>4810</v>
      </c>
      <c r="AX593">
        <v>284</v>
      </c>
      <c r="AY593" s="36">
        <v>2850</v>
      </c>
      <c r="AZ593">
        <v>680</v>
      </c>
      <c r="BA593" s="36">
        <v>1075</v>
      </c>
      <c r="BB593" s="36">
        <v>1560</v>
      </c>
      <c r="BD593">
        <v>655</v>
      </c>
      <c r="BE593" s="36">
        <v>1130</v>
      </c>
      <c r="BF593" s="36">
        <v>1295</v>
      </c>
      <c r="BG593" s="36">
        <v>2470</v>
      </c>
      <c r="BH593">
        <v>630</v>
      </c>
      <c r="BI593" s="36">
        <v>2360</v>
      </c>
      <c r="BJ593">
        <v>125</v>
      </c>
    </row>
    <row r="594" spans="1:62" ht="15" thickBot="1" x14ac:dyDescent="0.35">
      <c r="A594" s="29">
        <v>45019</v>
      </c>
      <c r="B594" s="25">
        <v>19045.7</v>
      </c>
      <c r="C594" s="22">
        <v>9.4649999999999999</v>
      </c>
      <c r="D594" s="30">
        <f t="shared" si="9"/>
        <v>180267.55050000001</v>
      </c>
      <c r="E594" s="23"/>
      <c r="F594" s="23"/>
      <c r="G594" t="s">
        <v>908</v>
      </c>
      <c r="H594" s="36">
        <v>1755</v>
      </c>
      <c r="I594" s="36">
        <v>3130</v>
      </c>
      <c r="K594" s="36">
        <v>2660</v>
      </c>
      <c r="L594">
        <v>845</v>
      </c>
      <c r="M594" s="36">
        <v>4560</v>
      </c>
      <c r="N594" s="36">
        <v>1385</v>
      </c>
      <c r="O594" s="36">
        <v>1375</v>
      </c>
      <c r="P594">
        <v>197</v>
      </c>
      <c r="Q594" s="36">
        <v>4690</v>
      </c>
      <c r="R594">
        <v>59</v>
      </c>
      <c r="S594" s="36">
        <v>1350</v>
      </c>
      <c r="T594" s="36">
        <v>5950</v>
      </c>
      <c r="U594" s="36">
        <v>2290</v>
      </c>
      <c r="V594" s="36">
        <v>8200</v>
      </c>
      <c r="W594" s="36">
        <v>4850</v>
      </c>
      <c r="X594" s="36">
        <v>4538</v>
      </c>
      <c r="Y594">
        <v>839</v>
      </c>
      <c r="Z594">
        <v>940</v>
      </c>
      <c r="AA594" s="36">
        <v>7197</v>
      </c>
      <c r="AB594" s="36">
        <v>6800</v>
      </c>
      <c r="AC594" s="36">
        <v>8775</v>
      </c>
      <c r="AD594" s="36">
        <v>1456</v>
      </c>
      <c r="AE594" s="36">
        <v>1315</v>
      </c>
      <c r="AF594" s="36">
        <v>2050</v>
      </c>
      <c r="AG594" s="36">
        <v>1360</v>
      </c>
      <c r="AH594" s="36">
        <v>1080</v>
      </c>
      <c r="AI594" s="36">
        <v>2370</v>
      </c>
      <c r="AJ594">
        <v>278</v>
      </c>
      <c r="AK594">
        <v>416</v>
      </c>
      <c r="AL594" s="36">
        <v>7050</v>
      </c>
      <c r="AM594">
        <v>372</v>
      </c>
      <c r="AN594" s="36">
        <v>3840</v>
      </c>
      <c r="AO594" s="36">
        <v>26050</v>
      </c>
      <c r="AP594" s="36">
        <v>4850</v>
      </c>
      <c r="AQ594" s="36">
        <v>2330</v>
      </c>
      <c r="AR594">
        <v>117</v>
      </c>
      <c r="AS594" s="36">
        <v>1545</v>
      </c>
      <c r="AT594" s="36">
        <v>10425</v>
      </c>
      <c r="AU594" s="36">
        <v>36525</v>
      </c>
      <c r="AV594" s="23"/>
      <c r="AW594" s="36">
        <v>4780</v>
      </c>
      <c r="AX594">
        <v>280</v>
      </c>
      <c r="AY594" s="36">
        <v>3030</v>
      </c>
      <c r="AZ594">
        <v>690</v>
      </c>
      <c r="BA594" s="36">
        <v>1075</v>
      </c>
      <c r="BB594" s="36">
        <v>1575</v>
      </c>
      <c r="BD594">
        <v>650</v>
      </c>
      <c r="BE594" s="36">
        <v>1165</v>
      </c>
      <c r="BF594" s="36">
        <v>1360</v>
      </c>
      <c r="BG594" s="36">
        <v>2390</v>
      </c>
      <c r="BH594">
        <v>625</v>
      </c>
      <c r="BI594" s="36">
        <v>2350</v>
      </c>
      <c r="BJ594">
        <v>127</v>
      </c>
    </row>
    <row r="595" spans="1:62" ht="15" thickBot="1" x14ac:dyDescent="0.35">
      <c r="A595" s="29">
        <v>45016</v>
      </c>
      <c r="B595" s="25">
        <v>19045.7</v>
      </c>
      <c r="C595" s="22">
        <v>9.3559999999999999</v>
      </c>
      <c r="D595" s="30">
        <f t="shared" si="9"/>
        <v>178191.5692</v>
      </c>
      <c r="E595" s="23"/>
      <c r="F595" s="23"/>
      <c r="G595" t="s">
        <v>909</v>
      </c>
      <c r="H595" s="36">
        <v>1750</v>
      </c>
      <c r="I595" s="36">
        <v>3200</v>
      </c>
      <c r="K595" s="36">
        <v>2670</v>
      </c>
      <c r="L595">
        <v>770</v>
      </c>
      <c r="M595" s="36">
        <v>4620</v>
      </c>
      <c r="N595" s="36">
        <v>1340</v>
      </c>
      <c r="O595" s="36">
        <v>1375</v>
      </c>
      <c r="P595">
        <v>199</v>
      </c>
      <c r="Q595" s="36">
        <v>4690</v>
      </c>
      <c r="R595">
        <v>60</v>
      </c>
      <c r="S595" s="36">
        <v>1350</v>
      </c>
      <c r="T595" s="36">
        <v>5925</v>
      </c>
      <c r="U595" s="36">
        <v>2320</v>
      </c>
      <c r="V595" s="36">
        <v>8225</v>
      </c>
      <c r="W595" s="36">
        <v>4950</v>
      </c>
      <c r="X595" s="36">
        <v>4525</v>
      </c>
      <c r="Y595">
        <v>834</v>
      </c>
      <c r="Z595">
        <v>945</v>
      </c>
      <c r="AA595" s="36">
        <v>7295</v>
      </c>
      <c r="AB595" s="36">
        <v>6925</v>
      </c>
      <c r="AC595" s="36">
        <v>8800</v>
      </c>
      <c r="AD595" s="36">
        <v>1513</v>
      </c>
      <c r="AE595" s="36">
        <v>1315</v>
      </c>
      <c r="AF595" s="36">
        <v>2060</v>
      </c>
      <c r="AG595" s="36">
        <v>1405</v>
      </c>
      <c r="AH595" s="36">
        <v>1065</v>
      </c>
      <c r="AI595" s="36">
        <v>2350</v>
      </c>
      <c r="AJ595">
        <v>290</v>
      </c>
      <c r="AK595">
        <v>418</v>
      </c>
      <c r="AL595" s="36">
        <v>7100</v>
      </c>
      <c r="AM595">
        <v>350</v>
      </c>
      <c r="AN595" s="36">
        <v>3850</v>
      </c>
      <c r="AO595" s="36">
        <v>26125</v>
      </c>
      <c r="AP595" s="36">
        <v>4830</v>
      </c>
      <c r="AQ595" s="36">
        <v>2360</v>
      </c>
      <c r="AR595">
        <v>119</v>
      </c>
      <c r="AS595" s="36">
        <v>1555</v>
      </c>
      <c r="AT595" s="36">
        <v>10400</v>
      </c>
      <c r="AU595" s="36">
        <v>37500</v>
      </c>
      <c r="AV595" s="23"/>
      <c r="AW595" s="36">
        <v>4950</v>
      </c>
      <c r="AX595">
        <v>280</v>
      </c>
      <c r="AY595" s="36">
        <v>3110</v>
      </c>
      <c r="AZ595">
        <v>695</v>
      </c>
      <c r="BA595" s="36">
        <v>1040</v>
      </c>
      <c r="BB595" s="36">
        <v>1595</v>
      </c>
      <c r="BD595">
        <v>635</v>
      </c>
      <c r="BE595" s="36">
        <v>1145</v>
      </c>
      <c r="BF595" s="36">
        <v>1295</v>
      </c>
      <c r="BG595" s="36">
        <v>2400</v>
      </c>
      <c r="BH595">
        <v>625</v>
      </c>
      <c r="BI595" s="36">
        <v>2350</v>
      </c>
      <c r="BJ595">
        <v>131</v>
      </c>
    </row>
    <row r="596" spans="1:62" ht="15" thickBot="1" x14ac:dyDescent="0.35">
      <c r="A596" s="29">
        <v>45015</v>
      </c>
      <c r="B596" s="25">
        <v>19045.7</v>
      </c>
      <c r="C596" s="22">
        <v>9.2889999999999997</v>
      </c>
      <c r="D596" s="30">
        <f t="shared" si="9"/>
        <v>176915.5073</v>
      </c>
      <c r="E596" s="23"/>
      <c r="F596" s="23"/>
      <c r="G596" t="s">
        <v>910</v>
      </c>
      <c r="H596" s="36">
        <v>1770</v>
      </c>
      <c r="I596" s="36">
        <v>3240</v>
      </c>
      <c r="K596" s="36">
        <v>2760</v>
      </c>
      <c r="L596">
        <v>730</v>
      </c>
      <c r="M596" s="36">
        <v>4650</v>
      </c>
      <c r="N596" s="36">
        <v>1315</v>
      </c>
      <c r="O596" s="36">
        <v>1385</v>
      </c>
      <c r="P596">
        <v>186</v>
      </c>
      <c r="Q596" s="36">
        <v>4650</v>
      </c>
      <c r="R596">
        <v>55</v>
      </c>
      <c r="S596" s="36">
        <v>1325</v>
      </c>
      <c r="T596" s="36">
        <v>5900</v>
      </c>
      <c r="U596" s="36">
        <v>2320</v>
      </c>
      <c r="V596" s="36">
        <v>8300</v>
      </c>
      <c r="W596" s="36">
        <v>4988</v>
      </c>
      <c r="X596" s="36">
        <v>4513</v>
      </c>
      <c r="Y596">
        <v>834</v>
      </c>
      <c r="Z596">
        <v>965</v>
      </c>
      <c r="AA596" s="36">
        <v>7443</v>
      </c>
      <c r="AB596" s="36">
        <v>6875</v>
      </c>
      <c r="AC596" s="36">
        <v>8825</v>
      </c>
      <c r="AD596" s="36">
        <v>1531</v>
      </c>
      <c r="AE596" s="36">
        <v>1310</v>
      </c>
      <c r="AF596" s="36">
        <v>2060</v>
      </c>
      <c r="AG596" s="36">
        <v>1300</v>
      </c>
      <c r="AH596" s="36">
        <v>1025</v>
      </c>
      <c r="AI596" s="36">
        <v>2370</v>
      </c>
      <c r="AJ596">
        <v>288</v>
      </c>
      <c r="AK596">
        <v>420</v>
      </c>
      <c r="AL596" s="36">
        <v>7050</v>
      </c>
      <c r="AM596">
        <v>336</v>
      </c>
      <c r="AN596" s="36">
        <v>3870</v>
      </c>
      <c r="AO596" s="36">
        <v>26775</v>
      </c>
      <c r="AP596" s="36">
        <v>4810</v>
      </c>
      <c r="AQ596" s="36">
        <v>2360</v>
      </c>
      <c r="AR596">
        <v>114</v>
      </c>
      <c r="AS596" s="36">
        <v>1585</v>
      </c>
      <c r="AT596" s="36">
        <v>10500</v>
      </c>
      <c r="AU596" s="36">
        <v>38325</v>
      </c>
      <c r="AV596" s="23"/>
      <c r="AW596" s="36">
        <v>4860</v>
      </c>
      <c r="AX596">
        <v>284</v>
      </c>
      <c r="AY596" s="36">
        <v>3130</v>
      </c>
      <c r="AZ596">
        <v>700</v>
      </c>
      <c r="BA596" s="36">
        <v>1005</v>
      </c>
      <c r="BB596" s="36">
        <v>1620</v>
      </c>
      <c r="BD596">
        <v>640</v>
      </c>
      <c r="BE596" s="36">
        <v>1120</v>
      </c>
      <c r="BF596" s="36">
        <v>1280</v>
      </c>
      <c r="BG596" s="36">
        <v>2420</v>
      </c>
      <c r="BH596">
        <v>625</v>
      </c>
      <c r="BI596" s="36">
        <v>2360</v>
      </c>
      <c r="BJ596">
        <v>133</v>
      </c>
    </row>
    <row r="597" spans="1:62" ht="15" thickBot="1" x14ac:dyDescent="0.35">
      <c r="A597" s="29">
        <v>45014</v>
      </c>
      <c r="B597" s="25">
        <v>19045.7</v>
      </c>
      <c r="C597" s="22">
        <v>9.1430000000000007</v>
      </c>
      <c r="D597" s="30">
        <f t="shared" si="9"/>
        <v>174134.83510000003</v>
      </c>
      <c r="E597" s="23"/>
      <c r="F597" s="23"/>
      <c r="G597" t="s">
        <v>911</v>
      </c>
      <c r="H597" s="36">
        <v>1725</v>
      </c>
      <c r="I597" s="36">
        <v>3230</v>
      </c>
      <c r="K597" s="36">
        <v>2750</v>
      </c>
      <c r="L597">
        <v>730</v>
      </c>
      <c r="M597" s="36">
        <v>4610</v>
      </c>
      <c r="N597" s="36">
        <v>1310</v>
      </c>
      <c r="O597" s="36">
        <v>1340</v>
      </c>
      <c r="P597">
        <v>182</v>
      </c>
      <c r="Q597" s="36">
        <v>4600</v>
      </c>
      <c r="R597">
        <v>56</v>
      </c>
      <c r="S597" s="36">
        <v>1305</v>
      </c>
      <c r="T597" s="36">
        <v>5850</v>
      </c>
      <c r="U597" s="36">
        <v>2270</v>
      </c>
      <c r="V597" s="36">
        <v>8325</v>
      </c>
      <c r="W597" s="36">
        <v>4875</v>
      </c>
      <c r="X597" s="36">
        <v>4475</v>
      </c>
      <c r="Y597">
        <v>839</v>
      </c>
      <c r="Z597">
        <v>945</v>
      </c>
      <c r="AA597" s="36">
        <v>7394</v>
      </c>
      <c r="AB597" s="36">
        <v>6875</v>
      </c>
      <c r="AC597" s="36">
        <v>8750</v>
      </c>
      <c r="AD597" s="36">
        <v>1550</v>
      </c>
      <c r="AE597" s="36">
        <v>1295</v>
      </c>
      <c r="AF597" s="36">
        <v>2100</v>
      </c>
      <c r="AG597" s="36">
        <v>1250</v>
      </c>
      <c r="AH597" s="36">
        <v>1010</v>
      </c>
      <c r="AI597" s="36">
        <v>2360</v>
      </c>
      <c r="AJ597">
        <v>288</v>
      </c>
      <c r="AK597">
        <v>422</v>
      </c>
      <c r="AL597" s="36">
        <v>7125</v>
      </c>
      <c r="AM597">
        <v>322</v>
      </c>
      <c r="AN597" s="36">
        <v>3890</v>
      </c>
      <c r="AO597" s="36">
        <v>26250</v>
      </c>
      <c r="AP597" s="36">
        <v>4800</v>
      </c>
      <c r="AQ597" s="36">
        <v>2410</v>
      </c>
      <c r="AR597">
        <v>115</v>
      </c>
      <c r="AS597" s="36">
        <v>1630</v>
      </c>
      <c r="AT597" s="36">
        <v>10500</v>
      </c>
      <c r="AU597" s="36">
        <v>36850</v>
      </c>
      <c r="AV597" s="23"/>
      <c r="AW597" s="36">
        <v>4830</v>
      </c>
      <c r="AX597">
        <v>290</v>
      </c>
      <c r="AY597" s="36">
        <v>3140</v>
      </c>
      <c r="AZ597">
        <v>695</v>
      </c>
      <c r="BA597" s="36">
        <v>1005</v>
      </c>
      <c r="BB597" s="36">
        <v>1585</v>
      </c>
      <c r="BD597">
        <v>635</v>
      </c>
      <c r="BE597" s="36">
        <v>1125</v>
      </c>
      <c r="BF597" s="36">
        <v>1285</v>
      </c>
      <c r="BG597" s="36">
        <v>2420</v>
      </c>
      <c r="BH597">
        <v>625</v>
      </c>
      <c r="BI597" s="36">
        <v>2340</v>
      </c>
      <c r="BJ597">
        <v>133</v>
      </c>
    </row>
    <row r="598" spans="1:62" ht="15" thickBot="1" x14ac:dyDescent="0.35">
      <c r="A598" s="29">
        <v>45013</v>
      </c>
      <c r="B598" s="25">
        <v>19045.7</v>
      </c>
      <c r="C598" s="22">
        <v>8.9220000000000006</v>
      </c>
      <c r="D598" s="30">
        <f t="shared" si="9"/>
        <v>169925.73540000001</v>
      </c>
      <c r="E598" s="23"/>
      <c r="F598" s="23"/>
      <c r="G598" t="s">
        <v>912</v>
      </c>
      <c r="H598" s="36">
        <v>1700</v>
      </c>
      <c r="I598" s="36">
        <v>3170</v>
      </c>
      <c r="K598" s="36">
        <v>2730</v>
      </c>
      <c r="L598">
        <v>725</v>
      </c>
      <c r="M598" s="36">
        <v>4600</v>
      </c>
      <c r="N598" s="36">
        <v>1280</v>
      </c>
      <c r="O598" s="36">
        <v>1350</v>
      </c>
      <c r="P598">
        <v>182</v>
      </c>
      <c r="Q598" s="36">
        <v>4400</v>
      </c>
      <c r="R598">
        <v>54</v>
      </c>
      <c r="S598" s="36">
        <v>1300</v>
      </c>
      <c r="T598" s="36">
        <v>5650</v>
      </c>
      <c r="U598" s="36">
        <v>2260</v>
      </c>
      <c r="V598" s="36">
        <v>8300</v>
      </c>
      <c r="W598" s="36">
        <v>4775</v>
      </c>
      <c r="X598" s="36">
        <v>4438</v>
      </c>
      <c r="Y598">
        <v>849</v>
      </c>
      <c r="Z598">
        <v>910</v>
      </c>
      <c r="AA598" s="36">
        <v>7394</v>
      </c>
      <c r="AB598" s="36">
        <v>6950</v>
      </c>
      <c r="AC598" s="36">
        <v>8875</v>
      </c>
      <c r="AD598" s="36">
        <v>1513</v>
      </c>
      <c r="AE598" s="36">
        <v>1290</v>
      </c>
      <c r="AF598" s="36">
        <v>2090</v>
      </c>
      <c r="AG598" s="36">
        <v>1190</v>
      </c>
      <c r="AH598" s="36">
        <v>1005</v>
      </c>
      <c r="AI598" s="36">
        <v>2310</v>
      </c>
      <c r="AJ598">
        <v>278</v>
      </c>
      <c r="AK598">
        <v>416</v>
      </c>
      <c r="AL598" s="36">
        <v>7000</v>
      </c>
      <c r="AM598">
        <v>276</v>
      </c>
      <c r="AN598" s="36">
        <v>3930</v>
      </c>
      <c r="AO598" s="36">
        <v>24750</v>
      </c>
      <c r="AP598" s="36">
        <v>4800</v>
      </c>
      <c r="AQ598" s="36">
        <v>2350</v>
      </c>
      <c r="AR598">
        <v>114</v>
      </c>
      <c r="AS598" s="36">
        <v>1580</v>
      </c>
      <c r="AT598" s="36">
        <v>10475</v>
      </c>
      <c r="AU598" s="36">
        <v>35700</v>
      </c>
      <c r="AV598" s="23"/>
      <c r="AW598" s="36">
        <v>4700</v>
      </c>
      <c r="AX598">
        <v>299</v>
      </c>
      <c r="AY598" s="36">
        <v>3040</v>
      </c>
      <c r="AZ598">
        <v>695</v>
      </c>
      <c r="BA598" s="36">
        <v>1005</v>
      </c>
      <c r="BB598" s="36">
        <v>1570</v>
      </c>
      <c r="BD598">
        <v>615</v>
      </c>
      <c r="BE598" s="36">
        <v>1140</v>
      </c>
      <c r="BF598" s="36">
        <v>1295</v>
      </c>
      <c r="BG598" s="36">
        <v>2380</v>
      </c>
      <c r="BH598">
        <v>625</v>
      </c>
      <c r="BI598" s="36">
        <v>2380</v>
      </c>
      <c r="BJ598">
        <v>134</v>
      </c>
    </row>
    <row r="599" spans="1:62" ht="15" thickBot="1" x14ac:dyDescent="0.35">
      <c r="A599" s="29">
        <v>45012</v>
      </c>
      <c r="B599" s="25">
        <v>19045.7</v>
      </c>
      <c r="C599" s="22">
        <v>9.0649999999999995</v>
      </c>
      <c r="D599" s="30">
        <f t="shared" si="9"/>
        <v>172649.27049999998</v>
      </c>
      <c r="E599" s="23"/>
      <c r="F599" s="23"/>
      <c r="G599" t="s">
        <v>913</v>
      </c>
      <c r="H599" s="36">
        <v>1675</v>
      </c>
      <c r="I599" s="36">
        <v>3140</v>
      </c>
      <c r="K599" s="36">
        <v>2720</v>
      </c>
      <c r="L599">
        <v>725</v>
      </c>
      <c r="M599" s="36">
        <v>4560</v>
      </c>
      <c r="N599" s="36">
        <v>1275</v>
      </c>
      <c r="O599" s="36">
        <v>1350</v>
      </c>
      <c r="P599">
        <v>180</v>
      </c>
      <c r="Q599" s="36">
        <v>4200</v>
      </c>
      <c r="R599">
        <v>54</v>
      </c>
      <c r="S599" s="36">
        <v>1330</v>
      </c>
      <c r="T599" s="36">
        <v>5550</v>
      </c>
      <c r="U599" s="36">
        <v>2270</v>
      </c>
      <c r="V599" s="36">
        <v>8325</v>
      </c>
      <c r="W599" s="36">
        <v>4875</v>
      </c>
      <c r="X599" s="36">
        <v>4463</v>
      </c>
      <c r="Y599">
        <v>834</v>
      </c>
      <c r="Z599">
        <v>890</v>
      </c>
      <c r="AA599" s="36">
        <v>7493</v>
      </c>
      <c r="AB599" s="36">
        <v>6825</v>
      </c>
      <c r="AC599" s="36">
        <v>8725</v>
      </c>
      <c r="AD599" s="36">
        <v>1513</v>
      </c>
      <c r="AE599" s="36">
        <v>1315</v>
      </c>
      <c r="AF599" s="36">
        <v>2070</v>
      </c>
      <c r="AG599" s="36">
        <v>1195</v>
      </c>
      <c r="AH599" s="36">
        <v>1010</v>
      </c>
      <c r="AI599" s="36">
        <v>2310</v>
      </c>
      <c r="AJ599">
        <v>278</v>
      </c>
      <c r="AK599">
        <v>424</v>
      </c>
      <c r="AL599" s="36">
        <v>7225</v>
      </c>
      <c r="AM599">
        <v>262</v>
      </c>
      <c r="AN599" s="36">
        <v>3950</v>
      </c>
      <c r="AO599" s="36">
        <v>24325</v>
      </c>
      <c r="AP599" s="36">
        <v>4760</v>
      </c>
      <c r="AQ599" s="36">
        <v>2300</v>
      </c>
      <c r="AR599">
        <v>114</v>
      </c>
      <c r="AS599" s="36">
        <v>1565</v>
      </c>
      <c r="AT599" s="36">
        <v>10350</v>
      </c>
      <c r="AU599" s="36">
        <v>35550</v>
      </c>
      <c r="AV599" s="23"/>
      <c r="AW599" s="36">
        <v>4840</v>
      </c>
      <c r="AX599">
        <v>302</v>
      </c>
      <c r="AY599" s="36">
        <v>3010</v>
      </c>
      <c r="AZ599">
        <v>690</v>
      </c>
      <c r="BA599">
        <v>970</v>
      </c>
      <c r="BB599" s="36">
        <v>1535</v>
      </c>
      <c r="BD599">
        <v>620</v>
      </c>
      <c r="BE599" s="36">
        <v>1120</v>
      </c>
      <c r="BF599" s="36">
        <v>1265</v>
      </c>
      <c r="BG599" s="36">
        <v>2430</v>
      </c>
      <c r="BH599">
        <v>625</v>
      </c>
      <c r="BI599" s="36">
        <v>2340</v>
      </c>
      <c r="BJ599">
        <v>133</v>
      </c>
    </row>
    <row r="600" spans="1:62" ht="15" thickBot="1" x14ac:dyDescent="0.35">
      <c r="A600" s="29">
        <v>45009</v>
      </c>
      <c r="B600" s="25">
        <v>19045.7</v>
      </c>
      <c r="C600" s="22">
        <v>8.5399999999999991</v>
      </c>
      <c r="D600" s="30">
        <f t="shared" si="9"/>
        <v>162650.27799999999</v>
      </c>
      <c r="E600" s="23"/>
      <c r="F600" s="23"/>
      <c r="G600" t="s">
        <v>914</v>
      </c>
      <c r="H600" s="36">
        <v>1685</v>
      </c>
      <c r="I600" s="36">
        <v>3100</v>
      </c>
      <c r="K600" s="36">
        <v>2680</v>
      </c>
      <c r="L600">
        <v>740</v>
      </c>
      <c r="M600" s="36">
        <v>4520</v>
      </c>
      <c r="N600" s="36">
        <v>1270</v>
      </c>
      <c r="O600" s="36">
        <v>1330</v>
      </c>
      <c r="P600">
        <v>187</v>
      </c>
      <c r="Q600" s="36">
        <v>4200</v>
      </c>
      <c r="R600">
        <v>54</v>
      </c>
      <c r="S600" s="36">
        <v>1310</v>
      </c>
      <c r="T600" s="36">
        <v>5600</v>
      </c>
      <c r="U600" s="36">
        <v>2180</v>
      </c>
      <c r="V600" s="36">
        <v>8150</v>
      </c>
      <c r="W600" s="36">
        <v>4650</v>
      </c>
      <c r="X600" s="36">
        <v>4388</v>
      </c>
      <c r="Y600">
        <v>839</v>
      </c>
      <c r="Z600">
        <v>895</v>
      </c>
      <c r="AA600" s="36">
        <v>7345</v>
      </c>
      <c r="AB600" s="36">
        <v>6700</v>
      </c>
      <c r="AC600" s="36">
        <v>8625</v>
      </c>
      <c r="AD600" s="36">
        <v>1513</v>
      </c>
      <c r="AE600" s="36">
        <v>1315</v>
      </c>
      <c r="AF600" s="36">
        <v>2060</v>
      </c>
      <c r="AG600" s="36">
        <v>1145</v>
      </c>
      <c r="AH600" s="36">
        <v>1000</v>
      </c>
      <c r="AI600" s="36">
        <v>2300</v>
      </c>
      <c r="AJ600">
        <v>272</v>
      </c>
      <c r="AK600">
        <v>416</v>
      </c>
      <c r="AL600" s="36">
        <v>7400</v>
      </c>
      <c r="AM600">
        <v>260</v>
      </c>
      <c r="AN600" s="36">
        <v>3850</v>
      </c>
      <c r="AO600" s="36">
        <v>24225</v>
      </c>
      <c r="AP600" s="36">
        <v>4770</v>
      </c>
      <c r="AQ600" s="36">
        <v>2290</v>
      </c>
      <c r="AR600">
        <v>107</v>
      </c>
      <c r="AS600" s="36">
        <v>1625</v>
      </c>
      <c r="AT600" s="36">
        <v>10400</v>
      </c>
      <c r="AU600" s="36">
        <v>35075</v>
      </c>
      <c r="AV600" s="23"/>
      <c r="AW600" s="36">
        <v>4600</v>
      </c>
      <c r="AX600">
        <v>303</v>
      </c>
      <c r="AY600" s="36">
        <v>2930</v>
      </c>
      <c r="AZ600">
        <v>690</v>
      </c>
      <c r="BA600">
        <v>980</v>
      </c>
      <c r="BB600" s="36">
        <v>1540</v>
      </c>
      <c r="BD600">
        <v>625</v>
      </c>
      <c r="BE600" s="36">
        <v>1125</v>
      </c>
      <c r="BF600" s="36">
        <v>1280</v>
      </c>
      <c r="BG600" s="36">
        <v>2350</v>
      </c>
      <c r="BH600">
        <v>625</v>
      </c>
      <c r="BI600" s="36">
        <v>2350</v>
      </c>
      <c r="BJ600">
        <v>130</v>
      </c>
    </row>
    <row r="601" spans="1:62" ht="15" thickBot="1" x14ac:dyDescent="0.35">
      <c r="A601" s="29">
        <v>45008</v>
      </c>
      <c r="B601" s="25">
        <v>19045.7</v>
      </c>
      <c r="C601" s="22">
        <v>9.3360000000000003</v>
      </c>
      <c r="D601" s="30">
        <f t="shared" si="9"/>
        <v>177810.65520000001</v>
      </c>
      <c r="E601" s="23"/>
      <c r="F601" s="23"/>
      <c r="G601" t="s">
        <v>915</v>
      </c>
      <c r="H601" s="36">
        <v>1665</v>
      </c>
      <c r="I601" s="36">
        <v>3140</v>
      </c>
      <c r="K601" s="36">
        <v>2760</v>
      </c>
      <c r="L601">
        <v>715</v>
      </c>
      <c r="M601" s="36">
        <v>4480</v>
      </c>
      <c r="N601" s="36">
        <v>1240</v>
      </c>
      <c r="O601" s="36">
        <v>1320</v>
      </c>
      <c r="P601">
        <v>157</v>
      </c>
      <c r="Q601" s="36">
        <v>4140</v>
      </c>
      <c r="R601">
        <v>53</v>
      </c>
      <c r="S601" s="36">
        <v>1315</v>
      </c>
      <c r="T601" s="36">
        <v>5450</v>
      </c>
      <c r="U601" s="36">
        <v>2150</v>
      </c>
      <c r="V601" s="36">
        <v>8050</v>
      </c>
      <c r="W601" s="36">
        <v>4588</v>
      </c>
      <c r="X601" s="36">
        <v>4338</v>
      </c>
      <c r="Y601">
        <v>839</v>
      </c>
      <c r="Z601">
        <v>900</v>
      </c>
      <c r="AA601" s="36">
        <v>7320</v>
      </c>
      <c r="AB601" s="36">
        <v>6700</v>
      </c>
      <c r="AC601" s="36">
        <v>8625</v>
      </c>
      <c r="AD601" s="36">
        <v>1519</v>
      </c>
      <c r="AE601" s="36">
        <v>1330</v>
      </c>
      <c r="AF601" s="36">
        <v>2050</v>
      </c>
      <c r="AG601" s="36">
        <v>1145</v>
      </c>
      <c r="AH601" s="36">
        <v>1010</v>
      </c>
      <c r="AI601" s="36">
        <v>2400</v>
      </c>
      <c r="AJ601">
        <v>268</v>
      </c>
      <c r="AK601">
        <v>406</v>
      </c>
      <c r="AL601" s="36">
        <v>7200</v>
      </c>
      <c r="AM601">
        <v>260</v>
      </c>
      <c r="AN601" s="36">
        <v>3780</v>
      </c>
      <c r="AO601" s="36">
        <v>24150</v>
      </c>
      <c r="AP601" s="36">
        <v>4790</v>
      </c>
      <c r="AQ601" s="36">
        <v>2270</v>
      </c>
      <c r="AR601">
        <v>105</v>
      </c>
      <c r="AS601" s="36">
        <v>1565</v>
      </c>
      <c r="AT601" s="36">
        <v>10450</v>
      </c>
      <c r="AU601" s="36">
        <v>35300</v>
      </c>
      <c r="AV601" s="23"/>
      <c r="AW601" s="36">
        <v>4500</v>
      </c>
      <c r="AX601">
        <v>325</v>
      </c>
      <c r="AY601" s="36">
        <v>3070</v>
      </c>
      <c r="AZ601">
        <v>695</v>
      </c>
      <c r="BA601">
        <v>985</v>
      </c>
      <c r="BB601" s="36">
        <v>1540</v>
      </c>
      <c r="BD601">
        <v>615</v>
      </c>
      <c r="BE601" s="36">
        <v>1100</v>
      </c>
      <c r="BF601" s="36">
        <v>1270</v>
      </c>
      <c r="BG601" s="36">
        <v>2340</v>
      </c>
      <c r="BH601">
        <v>630</v>
      </c>
      <c r="BI601" s="36">
        <v>2360</v>
      </c>
      <c r="BJ601">
        <v>129</v>
      </c>
    </row>
    <row r="602" spans="1:62" ht="15" thickBot="1" x14ac:dyDescent="0.35">
      <c r="A602" s="29">
        <v>45007</v>
      </c>
      <c r="B602" s="25">
        <v>19045.7</v>
      </c>
      <c r="C602" s="22">
        <v>9.6430000000000007</v>
      </c>
      <c r="D602" s="30">
        <f t="shared" si="9"/>
        <v>183657.68510000003</v>
      </c>
      <c r="E602" s="23"/>
      <c r="F602" s="23"/>
      <c r="G602" s="21">
        <v>45261</v>
      </c>
      <c r="H602" s="36">
        <v>1575</v>
      </c>
      <c r="I602" s="36">
        <v>3090</v>
      </c>
      <c r="K602" s="36">
        <v>2710</v>
      </c>
      <c r="L602">
        <v>730</v>
      </c>
      <c r="M602" s="36">
        <v>4500</v>
      </c>
      <c r="N602" s="36">
        <v>1250</v>
      </c>
      <c r="O602" s="36">
        <v>1330</v>
      </c>
      <c r="P602">
        <v>155</v>
      </c>
      <c r="Q602" s="36">
        <v>4260</v>
      </c>
      <c r="R602">
        <v>53</v>
      </c>
      <c r="S602" s="36">
        <v>1320</v>
      </c>
      <c r="T602" s="36">
        <v>5350</v>
      </c>
      <c r="U602" s="36">
        <v>2130</v>
      </c>
      <c r="V602" s="36">
        <v>8175</v>
      </c>
      <c r="W602" s="36">
        <v>4600</v>
      </c>
      <c r="X602" s="36">
        <v>4300</v>
      </c>
      <c r="Y602">
        <v>804</v>
      </c>
      <c r="Z602">
        <v>900</v>
      </c>
      <c r="AA602" s="36">
        <v>7221</v>
      </c>
      <c r="AB602" s="36">
        <v>6625</v>
      </c>
      <c r="AC602" s="36">
        <v>8750</v>
      </c>
      <c r="AD602" s="36">
        <v>1500</v>
      </c>
      <c r="AE602" s="36">
        <v>1315</v>
      </c>
      <c r="AF602" s="36">
        <v>2020</v>
      </c>
      <c r="AG602" s="36">
        <v>1085</v>
      </c>
      <c r="AH602" s="36">
        <v>1020</v>
      </c>
      <c r="AI602" s="36">
        <v>2440</v>
      </c>
      <c r="AJ602">
        <v>264</v>
      </c>
      <c r="AK602">
        <v>416</v>
      </c>
      <c r="AL602" s="36">
        <v>7400</v>
      </c>
      <c r="AM602">
        <v>260</v>
      </c>
      <c r="AN602" s="36">
        <v>3860</v>
      </c>
      <c r="AO602" s="36">
        <v>24950</v>
      </c>
      <c r="AP602" s="36">
        <v>4760</v>
      </c>
      <c r="AQ602" s="36">
        <v>2290</v>
      </c>
      <c r="AR602">
        <v>97</v>
      </c>
      <c r="AS602" s="36">
        <v>1565</v>
      </c>
      <c r="AT602" s="36">
        <v>10450</v>
      </c>
      <c r="AU602" s="36">
        <v>34875</v>
      </c>
      <c r="AV602" s="23"/>
      <c r="AW602" s="36">
        <v>4450</v>
      </c>
      <c r="AX602">
        <v>349</v>
      </c>
      <c r="AY602" s="36">
        <v>3080</v>
      </c>
      <c r="AZ602">
        <v>700</v>
      </c>
      <c r="BA602">
        <v>985</v>
      </c>
      <c r="BB602" s="36">
        <v>1525</v>
      </c>
      <c r="BD602">
        <v>620</v>
      </c>
      <c r="BE602" s="36">
        <v>1070</v>
      </c>
      <c r="BF602" s="36">
        <v>1265</v>
      </c>
      <c r="BG602" s="36">
        <v>2340</v>
      </c>
      <c r="BH602">
        <v>620</v>
      </c>
      <c r="BI602" s="36">
        <v>2360</v>
      </c>
      <c r="BJ602">
        <v>130</v>
      </c>
    </row>
    <row r="603" spans="1:62" ht="15" thickBot="1" x14ac:dyDescent="0.35">
      <c r="A603" s="29">
        <v>45006</v>
      </c>
      <c r="B603" s="25">
        <v>19045.7</v>
      </c>
      <c r="C603" s="22">
        <v>9.8490000000000002</v>
      </c>
      <c r="D603" s="30">
        <f t="shared" si="9"/>
        <v>187581.0993</v>
      </c>
      <c r="E603" s="23"/>
      <c r="F603" s="23"/>
      <c r="G603" s="21">
        <v>45231</v>
      </c>
      <c r="H603" s="36">
        <v>1485</v>
      </c>
      <c r="I603" s="36">
        <v>3180</v>
      </c>
      <c r="K603" s="36">
        <v>2670</v>
      </c>
      <c r="L603">
        <v>725</v>
      </c>
      <c r="M603" s="36">
        <v>4380</v>
      </c>
      <c r="N603" s="36">
        <v>1230</v>
      </c>
      <c r="O603" s="36">
        <v>1335</v>
      </c>
      <c r="P603">
        <v>158</v>
      </c>
      <c r="Q603" s="36">
        <v>4150</v>
      </c>
      <c r="R603">
        <v>53</v>
      </c>
      <c r="S603" s="36">
        <v>1260</v>
      </c>
      <c r="T603" s="36">
        <v>5225</v>
      </c>
      <c r="U603" s="36">
        <v>2070</v>
      </c>
      <c r="V603" s="36">
        <v>8125</v>
      </c>
      <c r="W603" s="36">
        <v>4475</v>
      </c>
      <c r="X603" s="36">
        <v>4250</v>
      </c>
      <c r="Y603">
        <v>814</v>
      </c>
      <c r="Z603">
        <v>875</v>
      </c>
      <c r="AA603" s="36">
        <v>7221</v>
      </c>
      <c r="AB603" s="36">
        <v>6675</v>
      </c>
      <c r="AC603" s="36">
        <v>8550</v>
      </c>
      <c r="AD603" s="36">
        <v>1506</v>
      </c>
      <c r="AE603" s="36">
        <v>1360</v>
      </c>
      <c r="AF603" s="36">
        <v>2040</v>
      </c>
      <c r="AG603" s="36">
        <v>1075</v>
      </c>
      <c r="AH603">
        <v>985</v>
      </c>
      <c r="AI603" s="36">
        <v>2430</v>
      </c>
      <c r="AJ603">
        <v>268</v>
      </c>
      <c r="AK603">
        <v>424</v>
      </c>
      <c r="AL603" s="36">
        <v>7000</v>
      </c>
      <c r="AM603">
        <v>254</v>
      </c>
      <c r="AN603" s="36">
        <v>3870</v>
      </c>
      <c r="AO603" s="36">
        <v>25075</v>
      </c>
      <c r="AP603" s="36">
        <v>4700</v>
      </c>
      <c r="AQ603" s="36">
        <v>2320</v>
      </c>
      <c r="AR603">
        <v>94</v>
      </c>
      <c r="AS603" s="36">
        <v>1575</v>
      </c>
      <c r="AT603" s="36">
        <v>10525</v>
      </c>
      <c r="AU603" s="36">
        <v>36075</v>
      </c>
      <c r="AV603" s="23"/>
      <c r="AW603" s="36">
        <v>4420</v>
      </c>
      <c r="AX603">
        <v>280</v>
      </c>
      <c r="AY603" s="36">
        <v>3100</v>
      </c>
      <c r="AZ603">
        <v>700</v>
      </c>
      <c r="BA603">
        <v>965</v>
      </c>
      <c r="BB603" s="36">
        <v>1530</v>
      </c>
      <c r="BD603">
        <v>605</v>
      </c>
      <c r="BE603" s="36">
        <v>1055</v>
      </c>
      <c r="BF603" s="36">
        <v>1270</v>
      </c>
      <c r="BG603" s="36">
        <v>2340</v>
      </c>
      <c r="BH603">
        <v>625</v>
      </c>
      <c r="BI603" s="36">
        <v>2320</v>
      </c>
      <c r="BJ603">
        <v>131</v>
      </c>
    </row>
    <row r="604" spans="1:62" ht="15" thickBot="1" x14ac:dyDescent="0.35">
      <c r="A604" s="29">
        <v>45005</v>
      </c>
      <c r="B604" s="25">
        <v>19045.7</v>
      </c>
      <c r="C604" s="22">
        <v>9.2870000000000008</v>
      </c>
      <c r="D604" s="30">
        <f t="shared" si="9"/>
        <v>176877.41590000002</v>
      </c>
      <c r="E604" s="23"/>
      <c r="F604" s="23"/>
      <c r="G604" s="21">
        <v>45200</v>
      </c>
      <c r="H604" s="36">
        <v>1515</v>
      </c>
      <c r="I604" s="36">
        <v>3140</v>
      </c>
      <c r="K604" s="36">
        <v>2720</v>
      </c>
      <c r="L604">
        <v>700</v>
      </c>
      <c r="M604" s="36">
        <v>4430</v>
      </c>
      <c r="N604" s="36">
        <v>1245</v>
      </c>
      <c r="O604" s="36">
        <v>1325</v>
      </c>
      <c r="P604">
        <v>158</v>
      </c>
      <c r="Q604" s="36">
        <v>4150</v>
      </c>
      <c r="R604">
        <v>54</v>
      </c>
      <c r="S604" s="36">
        <v>1255</v>
      </c>
      <c r="T604" s="36">
        <v>5325</v>
      </c>
      <c r="U604" s="36">
        <v>2040</v>
      </c>
      <c r="V604" s="36">
        <v>8175</v>
      </c>
      <c r="W604" s="36">
        <v>4638</v>
      </c>
      <c r="X604" s="36">
        <v>4363</v>
      </c>
      <c r="Y604">
        <v>819</v>
      </c>
      <c r="Z604">
        <v>890</v>
      </c>
      <c r="AA604" s="36">
        <v>7148</v>
      </c>
      <c r="AB604" s="36">
        <v>6675</v>
      </c>
      <c r="AC604" s="36">
        <v>8550</v>
      </c>
      <c r="AD604" s="36">
        <v>1525</v>
      </c>
      <c r="AE604" s="36">
        <v>1360</v>
      </c>
      <c r="AF604" s="36">
        <v>2050</v>
      </c>
      <c r="AG604" s="36">
        <v>1075</v>
      </c>
      <c r="AH604">
        <v>990</v>
      </c>
      <c r="AI604" s="36">
        <v>2480</v>
      </c>
      <c r="AJ604">
        <v>274</v>
      </c>
      <c r="AK604">
        <v>420</v>
      </c>
      <c r="AL604" s="36">
        <v>7050</v>
      </c>
      <c r="AM604">
        <v>256</v>
      </c>
      <c r="AN604" s="36">
        <v>3830</v>
      </c>
      <c r="AO604" s="36">
        <v>24950</v>
      </c>
      <c r="AP604" s="36">
        <v>4690</v>
      </c>
      <c r="AQ604" s="36">
        <v>2300</v>
      </c>
      <c r="AR604">
        <v>95</v>
      </c>
      <c r="AS604" s="36">
        <v>1690</v>
      </c>
      <c r="AT604" s="36">
        <v>10200</v>
      </c>
      <c r="AU604" s="36">
        <v>36100</v>
      </c>
      <c r="AV604" s="23"/>
      <c r="AW604" s="36">
        <v>4400</v>
      </c>
      <c r="AX604">
        <v>283</v>
      </c>
      <c r="AY604" s="36">
        <v>3000</v>
      </c>
      <c r="AZ604">
        <v>695</v>
      </c>
      <c r="BA604">
        <v>960</v>
      </c>
      <c r="BB604" s="36">
        <v>1570</v>
      </c>
      <c r="BD604">
        <v>625</v>
      </c>
      <c r="BE604" s="36">
        <v>1040</v>
      </c>
      <c r="BF604" s="36">
        <v>1265</v>
      </c>
      <c r="BG604" s="36">
        <v>2340</v>
      </c>
      <c r="BH604">
        <v>625</v>
      </c>
      <c r="BI604" s="36">
        <v>2350</v>
      </c>
      <c r="BJ604">
        <v>128</v>
      </c>
    </row>
    <row r="605" spans="1:62" ht="15" thickBot="1" x14ac:dyDescent="0.35">
      <c r="A605" s="29">
        <v>45002</v>
      </c>
      <c r="B605" s="25">
        <v>19045.7</v>
      </c>
      <c r="C605" s="22">
        <v>9.3339999999999996</v>
      </c>
      <c r="D605" s="30">
        <f t="shared" si="9"/>
        <v>177772.5638</v>
      </c>
      <c r="E605" s="23"/>
      <c r="F605" s="23"/>
      <c r="G605" s="21">
        <v>45170</v>
      </c>
      <c r="H605" s="36">
        <v>1475</v>
      </c>
      <c r="I605" s="36">
        <v>3030</v>
      </c>
      <c r="K605" s="36">
        <v>2740</v>
      </c>
      <c r="L605">
        <v>720</v>
      </c>
      <c r="M605" s="36">
        <v>4590</v>
      </c>
      <c r="N605" s="36">
        <v>1330</v>
      </c>
      <c r="O605" s="36">
        <v>1365</v>
      </c>
      <c r="P605">
        <v>153</v>
      </c>
      <c r="Q605" s="36">
        <v>4140</v>
      </c>
      <c r="R605">
        <v>53</v>
      </c>
      <c r="S605" s="36">
        <v>1265</v>
      </c>
      <c r="T605" s="36">
        <v>5350</v>
      </c>
      <c r="U605" s="36">
        <v>2060</v>
      </c>
      <c r="V605" s="36">
        <v>8450</v>
      </c>
      <c r="W605" s="36">
        <v>4863</v>
      </c>
      <c r="X605" s="36">
        <v>4500</v>
      </c>
      <c r="Y605">
        <v>814</v>
      </c>
      <c r="Z605">
        <v>900</v>
      </c>
      <c r="AA605" s="36">
        <v>7320</v>
      </c>
      <c r="AB605" s="36">
        <v>6950</v>
      </c>
      <c r="AC605" s="36">
        <v>8600</v>
      </c>
      <c r="AD605" s="36">
        <v>1481</v>
      </c>
      <c r="AE605" s="36">
        <v>1375</v>
      </c>
      <c r="AF605" s="36">
        <v>2100</v>
      </c>
      <c r="AG605" s="36">
        <v>1015</v>
      </c>
      <c r="AH605">
        <v>995</v>
      </c>
      <c r="AI605" s="36">
        <v>2530</v>
      </c>
      <c r="AJ605">
        <v>272</v>
      </c>
      <c r="AK605">
        <v>394</v>
      </c>
      <c r="AL605" s="36">
        <v>7175</v>
      </c>
      <c r="AM605">
        <v>258</v>
      </c>
      <c r="AN605" s="36">
        <v>3790</v>
      </c>
      <c r="AO605" s="36">
        <v>24700</v>
      </c>
      <c r="AP605" s="36">
        <v>4760</v>
      </c>
      <c r="AQ605" s="36">
        <v>2290</v>
      </c>
      <c r="AR605">
        <v>93</v>
      </c>
      <c r="AS605" s="36">
        <v>1730</v>
      </c>
      <c r="AT605" s="36">
        <v>10200</v>
      </c>
      <c r="AU605" s="36">
        <v>34800</v>
      </c>
      <c r="AV605" s="23"/>
      <c r="AW605" s="36">
        <v>4440</v>
      </c>
      <c r="AX605">
        <v>287</v>
      </c>
      <c r="AY605" s="36">
        <v>3000</v>
      </c>
      <c r="AZ605">
        <v>695</v>
      </c>
      <c r="BA605">
        <v>985</v>
      </c>
      <c r="BB605" s="36">
        <v>1535</v>
      </c>
      <c r="BD605">
        <v>665</v>
      </c>
      <c r="BE605" s="36">
        <v>1050</v>
      </c>
      <c r="BF605" s="36">
        <v>1270</v>
      </c>
      <c r="BG605" s="36">
        <v>2310</v>
      </c>
      <c r="BH605">
        <v>625</v>
      </c>
      <c r="BI605" s="36">
        <v>2340</v>
      </c>
      <c r="BJ605">
        <v>127</v>
      </c>
    </row>
    <row r="606" spans="1:62" ht="15" thickBot="1" x14ac:dyDescent="0.35">
      <c r="A606" s="29">
        <v>45001</v>
      </c>
      <c r="B606" s="25">
        <v>19045.7</v>
      </c>
      <c r="C606" s="22">
        <v>9.4789999999999992</v>
      </c>
      <c r="D606" s="30">
        <f t="shared" si="9"/>
        <v>180534.19029999999</v>
      </c>
      <c r="E606" s="23"/>
      <c r="F606" s="23"/>
      <c r="G606" s="21">
        <v>45078</v>
      </c>
      <c r="H606" s="36">
        <v>1560</v>
      </c>
      <c r="I606" s="36">
        <v>3140</v>
      </c>
      <c r="K606" s="36">
        <v>2800</v>
      </c>
      <c r="L606">
        <v>730</v>
      </c>
      <c r="M606" s="36">
        <v>4620</v>
      </c>
      <c r="N606" s="36">
        <v>1340</v>
      </c>
      <c r="O606" s="36">
        <v>1390</v>
      </c>
      <c r="P606">
        <v>152</v>
      </c>
      <c r="Q606" s="36">
        <v>4270</v>
      </c>
      <c r="R606">
        <v>54</v>
      </c>
      <c r="S606" s="36">
        <v>1270</v>
      </c>
      <c r="T606" s="36">
        <v>5450</v>
      </c>
      <c r="U606" s="36">
        <v>1985</v>
      </c>
      <c r="V606" s="36">
        <v>8300</v>
      </c>
      <c r="W606" s="36">
        <v>4900</v>
      </c>
      <c r="X606" s="36">
        <v>4450</v>
      </c>
      <c r="Y606">
        <v>819</v>
      </c>
      <c r="Z606">
        <v>890</v>
      </c>
      <c r="AA606" s="36">
        <v>7246</v>
      </c>
      <c r="AB606" s="36">
        <v>6950</v>
      </c>
      <c r="AC606" s="36">
        <v>8625</v>
      </c>
      <c r="AD606" s="36">
        <v>1531</v>
      </c>
      <c r="AE606" s="36">
        <v>1380</v>
      </c>
      <c r="AF606" s="36">
        <v>2050</v>
      </c>
      <c r="AG606" s="36">
        <v>1035</v>
      </c>
      <c r="AH606">
        <v>980</v>
      </c>
      <c r="AI606" s="36">
        <v>2460</v>
      </c>
      <c r="AJ606">
        <v>270</v>
      </c>
      <c r="AK606">
        <v>390</v>
      </c>
      <c r="AL606" s="36">
        <v>7075</v>
      </c>
      <c r="AM606">
        <v>260</v>
      </c>
      <c r="AN606" s="36">
        <v>3710</v>
      </c>
      <c r="AO606" s="36">
        <v>24975</v>
      </c>
      <c r="AP606" s="36">
        <v>4760</v>
      </c>
      <c r="AQ606" s="36">
        <v>2260</v>
      </c>
      <c r="AR606">
        <v>95</v>
      </c>
      <c r="AS606" s="36">
        <v>1685</v>
      </c>
      <c r="AT606" s="36">
        <v>10175</v>
      </c>
      <c r="AU606" s="36">
        <v>35400</v>
      </c>
      <c r="AV606" s="23"/>
      <c r="AW606" s="36">
        <v>4290</v>
      </c>
      <c r="AX606">
        <v>276</v>
      </c>
      <c r="AY606" s="36">
        <v>2850</v>
      </c>
      <c r="AZ606">
        <v>705</v>
      </c>
      <c r="BA606">
        <v>990</v>
      </c>
      <c r="BB606" s="36">
        <v>1585</v>
      </c>
      <c r="BD606">
        <v>695</v>
      </c>
      <c r="BE606" s="36">
        <v>1035</v>
      </c>
      <c r="BF606" s="36">
        <v>1275</v>
      </c>
      <c r="BG606" s="36">
        <v>2360</v>
      </c>
      <c r="BH606">
        <v>610</v>
      </c>
      <c r="BI606" s="36">
        <v>2350</v>
      </c>
      <c r="BJ606">
        <v>127</v>
      </c>
    </row>
    <row r="607" spans="1:62" ht="15" thickBot="1" x14ac:dyDescent="0.35">
      <c r="A607" s="29">
        <v>45000</v>
      </c>
      <c r="B607" s="25">
        <v>19045.7</v>
      </c>
      <c r="C607" s="22">
        <v>9.6029999999999998</v>
      </c>
      <c r="D607" s="30">
        <f t="shared" si="9"/>
        <v>182895.85709999999</v>
      </c>
      <c r="E607" s="23"/>
      <c r="F607" s="23"/>
      <c r="G607" s="21">
        <v>45047</v>
      </c>
      <c r="H607" s="36">
        <v>1565</v>
      </c>
      <c r="I607" s="36">
        <v>3100</v>
      </c>
      <c r="K607" s="36">
        <v>2810</v>
      </c>
      <c r="L607">
        <v>705</v>
      </c>
      <c r="M607" s="36">
        <v>4640</v>
      </c>
      <c r="N607" s="36">
        <v>1310</v>
      </c>
      <c r="O607" s="36">
        <v>1335</v>
      </c>
      <c r="P607">
        <v>152</v>
      </c>
      <c r="Q607" s="36">
        <v>4350</v>
      </c>
      <c r="R607">
        <v>51</v>
      </c>
      <c r="S607" s="36">
        <v>1230</v>
      </c>
      <c r="T607" s="36">
        <v>5375</v>
      </c>
      <c r="U607" s="36">
        <v>1965</v>
      </c>
      <c r="V607" s="36">
        <v>8250</v>
      </c>
      <c r="W607" s="36">
        <v>4913</v>
      </c>
      <c r="X607" s="36">
        <v>4500</v>
      </c>
      <c r="Y607">
        <v>784</v>
      </c>
      <c r="Z607">
        <v>880</v>
      </c>
      <c r="AA607" s="36">
        <v>7000</v>
      </c>
      <c r="AB607" s="36">
        <v>6850</v>
      </c>
      <c r="AC607" s="36">
        <v>8325</v>
      </c>
      <c r="AD607" s="36">
        <v>1525</v>
      </c>
      <c r="AE607" s="36">
        <v>1355</v>
      </c>
      <c r="AF607" s="36">
        <v>2070</v>
      </c>
      <c r="AG607" s="36">
        <v>1000</v>
      </c>
      <c r="AH607">
        <v>980</v>
      </c>
      <c r="AI607" s="36">
        <v>2550</v>
      </c>
      <c r="AJ607">
        <v>268</v>
      </c>
      <c r="AK607">
        <v>378</v>
      </c>
      <c r="AL607" s="36">
        <v>6700</v>
      </c>
      <c r="AM607">
        <v>268</v>
      </c>
      <c r="AN607" s="36">
        <v>3770</v>
      </c>
      <c r="AO607" s="36">
        <v>24675</v>
      </c>
      <c r="AP607" s="36">
        <v>4730</v>
      </c>
      <c r="AQ607" s="36">
        <v>2290</v>
      </c>
      <c r="AR607">
        <v>92</v>
      </c>
      <c r="AS607" s="36">
        <v>1610</v>
      </c>
      <c r="AT607" s="36">
        <v>10225</v>
      </c>
      <c r="AU607" s="36">
        <v>35150</v>
      </c>
      <c r="AV607" s="23"/>
      <c r="AW607" s="36">
        <v>4200</v>
      </c>
      <c r="AX607">
        <v>282</v>
      </c>
      <c r="AY607" s="36">
        <v>3000</v>
      </c>
      <c r="AZ607">
        <v>720</v>
      </c>
      <c r="BA607">
        <v>985</v>
      </c>
      <c r="BB607" s="36">
        <v>1555</v>
      </c>
      <c r="BD607">
        <v>705</v>
      </c>
      <c r="BE607" s="36">
        <v>1040</v>
      </c>
      <c r="BF607" s="36">
        <v>1265</v>
      </c>
      <c r="BG607" s="36">
        <v>2410</v>
      </c>
      <c r="BH607">
        <v>605</v>
      </c>
      <c r="BI607" s="36">
        <v>2400</v>
      </c>
      <c r="BJ607">
        <v>129</v>
      </c>
    </row>
    <row r="608" spans="1:62" ht="15" thickBot="1" x14ac:dyDescent="0.35">
      <c r="A608" s="29">
        <v>44999</v>
      </c>
      <c r="B608" s="25">
        <v>19045.7</v>
      </c>
      <c r="C608" s="22">
        <v>10.582000000000001</v>
      </c>
      <c r="D608" s="30">
        <f t="shared" si="9"/>
        <v>201541.59740000003</v>
      </c>
      <c r="E608" s="23"/>
      <c r="F608" s="23"/>
      <c r="G608" s="21">
        <v>45017</v>
      </c>
      <c r="H608" s="36">
        <v>1640</v>
      </c>
      <c r="I608" s="36">
        <v>3300</v>
      </c>
      <c r="K608" s="36">
        <v>2740</v>
      </c>
      <c r="L608">
        <v>755</v>
      </c>
      <c r="M608" s="36">
        <v>4770</v>
      </c>
      <c r="N608" s="36">
        <v>1320</v>
      </c>
      <c r="O608" s="36">
        <v>1385</v>
      </c>
      <c r="P608">
        <v>162</v>
      </c>
      <c r="Q608" s="36">
        <v>4400</v>
      </c>
      <c r="R608">
        <v>53</v>
      </c>
      <c r="S608" s="36">
        <v>1290</v>
      </c>
      <c r="T608" s="36">
        <v>5675</v>
      </c>
      <c r="U608" s="36">
        <v>2050</v>
      </c>
      <c r="V608" s="36">
        <v>8350</v>
      </c>
      <c r="W608" s="36">
        <v>5013</v>
      </c>
      <c r="X608" s="36">
        <v>4588</v>
      </c>
      <c r="Y608">
        <v>794</v>
      </c>
      <c r="Z608">
        <v>905</v>
      </c>
      <c r="AA608" s="36">
        <v>7197</v>
      </c>
      <c r="AB608" s="36">
        <v>6850</v>
      </c>
      <c r="AC608" s="36">
        <v>8400</v>
      </c>
      <c r="AD608" s="36">
        <v>1563</v>
      </c>
      <c r="AE608" s="36">
        <v>1370</v>
      </c>
      <c r="AF608" s="36">
        <v>2090</v>
      </c>
      <c r="AG608" s="36">
        <v>1075</v>
      </c>
      <c r="AH608" s="36">
        <v>1015</v>
      </c>
      <c r="AI608" s="36">
        <v>2620</v>
      </c>
      <c r="AJ608">
        <v>286</v>
      </c>
      <c r="AK608">
        <v>386</v>
      </c>
      <c r="AL608" s="36">
        <v>6775</v>
      </c>
      <c r="AM608">
        <v>272</v>
      </c>
      <c r="AN608" s="36">
        <v>3820</v>
      </c>
      <c r="AO608" s="36">
        <v>24150</v>
      </c>
      <c r="AP608" s="36">
        <v>4640</v>
      </c>
      <c r="AQ608" s="36">
        <v>2340</v>
      </c>
      <c r="AR608">
        <v>96</v>
      </c>
      <c r="AS608" s="36">
        <v>1595</v>
      </c>
      <c r="AT608" s="36">
        <v>10100</v>
      </c>
      <c r="AU608" s="36">
        <v>37525</v>
      </c>
      <c r="AV608" s="23"/>
      <c r="AW608" s="36">
        <v>4320</v>
      </c>
      <c r="AX608">
        <v>284</v>
      </c>
      <c r="AY608" s="36">
        <v>2850</v>
      </c>
      <c r="AZ608">
        <v>720</v>
      </c>
      <c r="BA608">
        <v>995</v>
      </c>
      <c r="BB608" s="36">
        <v>1660</v>
      </c>
      <c r="BD608">
        <v>725</v>
      </c>
      <c r="BE608" s="36">
        <v>1040</v>
      </c>
      <c r="BF608" s="36">
        <v>1280</v>
      </c>
      <c r="BG608" s="36">
        <v>2550</v>
      </c>
      <c r="BH608">
        <v>645</v>
      </c>
      <c r="BI608" s="36">
        <v>2470</v>
      </c>
      <c r="BJ608">
        <v>130</v>
      </c>
    </row>
    <row r="609" spans="1:62" ht="15" thickBot="1" x14ac:dyDescent="0.35">
      <c r="A609" s="29">
        <v>44998</v>
      </c>
      <c r="B609" s="25">
        <v>19045.7</v>
      </c>
      <c r="C609" s="22">
        <v>10.148</v>
      </c>
      <c r="D609" s="30">
        <f t="shared" si="9"/>
        <v>193275.76360000001</v>
      </c>
      <c r="E609" s="23"/>
      <c r="F609" s="23"/>
      <c r="G609" s="21">
        <v>44986</v>
      </c>
      <c r="H609" s="36">
        <v>1720</v>
      </c>
      <c r="I609" s="36">
        <v>3520</v>
      </c>
      <c r="K609" s="36">
        <v>2770</v>
      </c>
      <c r="L609">
        <v>770</v>
      </c>
      <c r="M609" s="36">
        <v>4850</v>
      </c>
      <c r="N609" s="36">
        <v>1320</v>
      </c>
      <c r="O609" s="36">
        <v>1395</v>
      </c>
      <c r="P609">
        <v>167</v>
      </c>
      <c r="Q609" s="36">
        <v>4300</v>
      </c>
      <c r="R609">
        <v>55</v>
      </c>
      <c r="S609" s="36">
        <v>1350</v>
      </c>
      <c r="T609" s="36">
        <v>5650</v>
      </c>
      <c r="U609" s="36">
        <v>2000</v>
      </c>
      <c r="V609" s="36">
        <v>8550</v>
      </c>
      <c r="W609" s="36">
        <v>4975</v>
      </c>
      <c r="X609" s="36">
        <v>4638</v>
      </c>
      <c r="Y609">
        <v>809</v>
      </c>
      <c r="Z609">
        <v>930</v>
      </c>
      <c r="AA609" s="36">
        <v>7000</v>
      </c>
      <c r="AB609" s="36">
        <v>6750</v>
      </c>
      <c r="AC609" s="36">
        <v>8750</v>
      </c>
      <c r="AD609" s="36">
        <v>1575</v>
      </c>
      <c r="AE609" s="36">
        <v>1360</v>
      </c>
      <c r="AF609" s="36">
        <v>2120</v>
      </c>
      <c r="AG609" s="36">
        <v>1115</v>
      </c>
      <c r="AH609" s="36">
        <v>1030</v>
      </c>
      <c r="AI609" s="36">
        <v>2540</v>
      </c>
      <c r="AJ609">
        <v>298</v>
      </c>
      <c r="AK609">
        <v>392</v>
      </c>
      <c r="AL609" s="36">
        <v>6700</v>
      </c>
      <c r="AM609">
        <v>276</v>
      </c>
      <c r="AN609" s="36">
        <v>3860</v>
      </c>
      <c r="AO609" s="36">
        <v>25900</v>
      </c>
      <c r="AP609" s="36">
        <v>4600</v>
      </c>
      <c r="AQ609" s="36">
        <v>2350</v>
      </c>
      <c r="AR609">
        <v>95</v>
      </c>
      <c r="AS609" s="36">
        <v>1610</v>
      </c>
      <c r="AT609" s="36">
        <v>10175</v>
      </c>
      <c r="AU609" s="36">
        <v>39050</v>
      </c>
      <c r="AV609" s="23"/>
      <c r="AW609" s="36">
        <v>4320</v>
      </c>
      <c r="AX609">
        <v>283</v>
      </c>
      <c r="AY609" s="36">
        <v>3060</v>
      </c>
      <c r="AZ609">
        <v>745</v>
      </c>
      <c r="BA609" s="36">
        <v>1020</v>
      </c>
      <c r="BB609" s="36">
        <v>1735</v>
      </c>
      <c r="BD609">
        <v>730</v>
      </c>
      <c r="BE609" s="36">
        <v>1045</v>
      </c>
      <c r="BF609" s="36">
        <v>1275</v>
      </c>
      <c r="BG609" s="36">
        <v>2520</v>
      </c>
      <c r="BH609">
        <v>645</v>
      </c>
      <c r="BI609" s="36">
        <v>2510</v>
      </c>
      <c r="BJ609">
        <v>132</v>
      </c>
    </row>
    <row r="610" spans="1:62" ht="15" thickBot="1" x14ac:dyDescent="0.35">
      <c r="A610" s="29">
        <v>44995</v>
      </c>
      <c r="B610" s="25">
        <v>19045.7</v>
      </c>
      <c r="C610" s="22">
        <v>10.667999999999999</v>
      </c>
      <c r="D610" s="30">
        <f t="shared" si="9"/>
        <v>203179.5276</v>
      </c>
      <c r="E610" s="23"/>
      <c r="F610" s="23"/>
      <c r="G610" s="21">
        <v>44958</v>
      </c>
      <c r="H610" s="36">
        <v>1680</v>
      </c>
      <c r="I610" s="36">
        <v>3590</v>
      </c>
      <c r="K610" s="36">
        <v>2740</v>
      </c>
      <c r="L610">
        <v>770</v>
      </c>
      <c r="M610" s="36">
        <v>4870</v>
      </c>
      <c r="N610" s="36">
        <v>1335</v>
      </c>
      <c r="O610" s="36">
        <v>1285</v>
      </c>
      <c r="P610">
        <v>160</v>
      </c>
      <c r="Q610" s="36">
        <v>4360</v>
      </c>
      <c r="R610">
        <v>53</v>
      </c>
      <c r="S610" s="36">
        <v>1385</v>
      </c>
      <c r="T610" s="36">
        <v>5700</v>
      </c>
      <c r="U610" s="36">
        <v>1980</v>
      </c>
      <c r="V610" s="36">
        <v>8550</v>
      </c>
      <c r="W610" s="36">
        <v>4938</v>
      </c>
      <c r="X610" s="36">
        <v>4613</v>
      </c>
      <c r="Y610">
        <v>764</v>
      </c>
      <c r="Z610">
        <v>920</v>
      </c>
      <c r="AA610" s="36">
        <v>6950</v>
      </c>
      <c r="AB610" s="36">
        <v>6775</v>
      </c>
      <c r="AC610" s="36">
        <v>8675</v>
      </c>
      <c r="AD610" s="36">
        <v>1506</v>
      </c>
      <c r="AE610" s="36">
        <v>1340</v>
      </c>
      <c r="AF610" s="36">
        <v>2060</v>
      </c>
      <c r="AG610" s="36">
        <v>1090</v>
      </c>
      <c r="AH610" s="36">
        <v>1020</v>
      </c>
      <c r="AI610" s="36">
        <v>2490</v>
      </c>
      <c r="AJ610">
        <v>296</v>
      </c>
      <c r="AK610">
        <v>388</v>
      </c>
      <c r="AL610" s="36">
        <v>6625</v>
      </c>
      <c r="AM610">
        <v>280</v>
      </c>
      <c r="AN610" s="36">
        <v>3800</v>
      </c>
      <c r="AO610" s="36">
        <v>25800</v>
      </c>
      <c r="AP610" s="36">
        <v>4620</v>
      </c>
      <c r="AQ610" s="36">
        <v>2170</v>
      </c>
      <c r="AR610">
        <v>93</v>
      </c>
      <c r="AS610" s="36">
        <v>1585</v>
      </c>
      <c r="AT610" s="36">
        <v>10150</v>
      </c>
      <c r="AU610" s="36">
        <v>39600</v>
      </c>
      <c r="AV610" s="23"/>
      <c r="AW610" s="36">
        <v>4130</v>
      </c>
      <c r="AX610">
        <v>294</v>
      </c>
      <c r="AY610" s="36">
        <v>2970</v>
      </c>
      <c r="AZ610">
        <v>755</v>
      </c>
      <c r="BA610">
        <v>955</v>
      </c>
      <c r="BB610" s="36">
        <v>1740</v>
      </c>
      <c r="BD610">
        <v>720</v>
      </c>
      <c r="BE610" s="36">
        <v>1070</v>
      </c>
      <c r="BF610" s="36">
        <v>1260</v>
      </c>
      <c r="BG610" s="36">
        <v>2470</v>
      </c>
      <c r="BH610">
        <v>640</v>
      </c>
      <c r="BI610" s="36">
        <v>2570</v>
      </c>
      <c r="BJ610">
        <v>132</v>
      </c>
    </row>
    <row r="611" spans="1:62" ht="15" thickBot="1" x14ac:dyDescent="0.35">
      <c r="A611" s="29">
        <v>44994</v>
      </c>
      <c r="B611" s="25">
        <v>19045.7</v>
      </c>
      <c r="C611" s="22">
        <v>11.513999999999999</v>
      </c>
      <c r="D611" s="30">
        <f t="shared" si="9"/>
        <v>219292.18979999999</v>
      </c>
      <c r="E611" s="23"/>
      <c r="F611" s="23"/>
      <c r="G611" t="s">
        <v>916</v>
      </c>
      <c r="H611" s="36">
        <v>1695</v>
      </c>
      <c r="I611" s="36">
        <v>3850</v>
      </c>
      <c r="K611" s="36">
        <v>2650</v>
      </c>
      <c r="L611">
        <v>775</v>
      </c>
      <c r="M611" s="36">
        <v>4940</v>
      </c>
      <c r="N611" s="36">
        <v>1350</v>
      </c>
      <c r="O611" s="36">
        <v>1290</v>
      </c>
      <c r="P611">
        <v>159</v>
      </c>
      <c r="Q611" s="36">
        <v>4250</v>
      </c>
      <c r="R611">
        <v>53</v>
      </c>
      <c r="S611" s="36">
        <v>1400</v>
      </c>
      <c r="T611" s="36">
        <v>5700</v>
      </c>
      <c r="U611" s="36">
        <v>1985</v>
      </c>
      <c r="V611" s="36">
        <v>8550</v>
      </c>
      <c r="W611" s="36">
        <v>4963</v>
      </c>
      <c r="X611" s="36">
        <v>4613</v>
      </c>
      <c r="Y611">
        <v>754</v>
      </c>
      <c r="Z611">
        <v>940</v>
      </c>
      <c r="AA611" s="36">
        <v>7000</v>
      </c>
      <c r="AB611" s="36">
        <v>6725</v>
      </c>
      <c r="AC611" s="36">
        <v>8725</v>
      </c>
      <c r="AD611" s="36">
        <v>1544</v>
      </c>
      <c r="AE611" s="36">
        <v>1295</v>
      </c>
      <c r="AF611" s="36">
        <v>2090</v>
      </c>
      <c r="AG611" s="36">
        <v>1015</v>
      </c>
      <c r="AH611" s="36">
        <v>1030</v>
      </c>
      <c r="AI611" s="36">
        <v>2500</v>
      </c>
      <c r="AJ611">
        <v>294</v>
      </c>
      <c r="AK611">
        <v>392</v>
      </c>
      <c r="AL611" s="36">
        <v>6575</v>
      </c>
      <c r="AM611">
        <v>274</v>
      </c>
      <c r="AN611" s="36">
        <v>3750</v>
      </c>
      <c r="AO611" s="36">
        <v>26075</v>
      </c>
      <c r="AP611" s="36">
        <v>4700</v>
      </c>
      <c r="AQ611" s="36">
        <v>2140</v>
      </c>
      <c r="AR611">
        <v>91</v>
      </c>
      <c r="AS611" s="36">
        <v>1550</v>
      </c>
      <c r="AT611" s="36">
        <v>10000</v>
      </c>
      <c r="AU611" s="36">
        <v>39025</v>
      </c>
      <c r="AV611" s="23"/>
      <c r="AW611" s="36">
        <v>4120</v>
      </c>
      <c r="AX611">
        <v>282</v>
      </c>
      <c r="AY611" s="36">
        <v>3190</v>
      </c>
      <c r="AZ611">
        <v>800</v>
      </c>
      <c r="BA611">
        <v>950</v>
      </c>
      <c r="BB611" s="36">
        <v>1760</v>
      </c>
      <c r="BD611">
        <v>715</v>
      </c>
      <c r="BE611" s="36">
        <v>1045</v>
      </c>
      <c r="BF611" s="36">
        <v>1260</v>
      </c>
      <c r="BG611" s="36">
        <v>2530</v>
      </c>
      <c r="BH611">
        <v>635</v>
      </c>
      <c r="BI611" s="36">
        <v>2580</v>
      </c>
      <c r="BJ611">
        <v>137</v>
      </c>
    </row>
    <row r="612" spans="1:62" ht="15" thickBot="1" x14ac:dyDescent="0.35">
      <c r="A612" s="29">
        <v>44993</v>
      </c>
      <c r="B612" s="25">
        <v>19045.7</v>
      </c>
      <c r="C612" s="22">
        <v>11.635999999999999</v>
      </c>
      <c r="D612" s="30">
        <f t="shared" si="9"/>
        <v>221615.76519999999</v>
      </c>
      <c r="E612" s="23"/>
      <c r="F612" s="23"/>
      <c r="G612" t="s">
        <v>917</v>
      </c>
      <c r="H612" s="36">
        <v>1695</v>
      </c>
      <c r="I612" s="36">
        <v>3800</v>
      </c>
      <c r="K612" s="36">
        <v>2740</v>
      </c>
      <c r="L612">
        <v>770</v>
      </c>
      <c r="M612" s="36">
        <v>4870</v>
      </c>
      <c r="N612" s="36">
        <v>1350</v>
      </c>
      <c r="O612" s="36">
        <v>1290</v>
      </c>
      <c r="P612">
        <v>164</v>
      </c>
      <c r="Q612" s="36">
        <v>4300</v>
      </c>
      <c r="R612">
        <v>54</v>
      </c>
      <c r="S612" s="36">
        <v>1405</v>
      </c>
      <c r="T612" s="36">
        <v>5650</v>
      </c>
      <c r="U612" s="36">
        <v>2010</v>
      </c>
      <c r="V612" s="36">
        <v>8575</v>
      </c>
      <c r="W612" s="36">
        <v>4988</v>
      </c>
      <c r="X612" s="36">
        <v>4613</v>
      </c>
      <c r="Y612">
        <v>764</v>
      </c>
      <c r="Z612">
        <v>945</v>
      </c>
      <c r="AA612" s="36">
        <v>7074</v>
      </c>
      <c r="AB612" s="36">
        <v>6800</v>
      </c>
      <c r="AC612" s="36">
        <v>8800</v>
      </c>
      <c r="AD612" s="36">
        <v>1506</v>
      </c>
      <c r="AE612" s="36">
        <v>1305</v>
      </c>
      <c r="AF612" s="36">
        <v>2090</v>
      </c>
      <c r="AG612" s="36">
        <v>1030</v>
      </c>
      <c r="AH612" s="36">
        <v>1025</v>
      </c>
      <c r="AI612" s="36">
        <v>2440</v>
      </c>
      <c r="AJ612">
        <v>296</v>
      </c>
      <c r="AK612">
        <v>380</v>
      </c>
      <c r="AL612" s="36">
        <v>6675</v>
      </c>
      <c r="AM612">
        <v>268</v>
      </c>
      <c r="AN612" s="36">
        <v>3780</v>
      </c>
      <c r="AO612" s="36">
        <v>26275</v>
      </c>
      <c r="AP612" s="36">
        <v>4760</v>
      </c>
      <c r="AQ612" s="36">
        <v>2140</v>
      </c>
      <c r="AR612">
        <v>97</v>
      </c>
      <c r="AS612" s="36">
        <v>1535</v>
      </c>
      <c r="AT612" s="36">
        <v>10175</v>
      </c>
      <c r="AU612" s="36">
        <v>39300</v>
      </c>
      <c r="AV612" s="23"/>
      <c r="AW612" s="36">
        <v>4060</v>
      </c>
      <c r="AX612">
        <v>282</v>
      </c>
      <c r="AY612" s="36">
        <v>3100</v>
      </c>
      <c r="AZ612">
        <v>760</v>
      </c>
      <c r="BA612">
        <v>940</v>
      </c>
      <c r="BB612" s="36">
        <v>1775</v>
      </c>
      <c r="BD612">
        <v>735</v>
      </c>
      <c r="BE612">
        <v>940</v>
      </c>
      <c r="BF612" s="36">
        <v>1265</v>
      </c>
      <c r="BG612" s="36">
        <v>2500</v>
      </c>
      <c r="BH612">
        <v>645</v>
      </c>
      <c r="BI612" s="36">
        <v>2490</v>
      </c>
      <c r="BJ612">
        <v>139</v>
      </c>
    </row>
    <row r="613" spans="1:62" ht="15" thickBot="1" x14ac:dyDescent="0.35">
      <c r="A613" s="29">
        <v>44992</v>
      </c>
      <c r="B613" s="25">
        <v>19045.7</v>
      </c>
      <c r="C613" s="22">
        <v>11.586</v>
      </c>
      <c r="D613" s="30">
        <f t="shared" si="9"/>
        <v>220663.48020000002</v>
      </c>
      <c r="E613" s="23"/>
      <c r="F613" s="23"/>
      <c r="G613" t="s">
        <v>918</v>
      </c>
      <c r="H613" s="36">
        <v>1685</v>
      </c>
      <c r="I613" s="36">
        <v>3750</v>
      </c>
      <c r="K613" s="36">
        <v>2680</v>
      </c>
      <c r="L613">
        <v>780</v>
      </c>
      <c r="M613" s="36">
        <v>4820</v>
      </c>
      <c r="N613" s="36">
        <v>1355</v>
      </c>
      <c r="O613" s="36">
        <v>1270</v>
      </c>
      <c r="P613">
        <v>165</v>
      </c>
      <c r="Q613" s="36">
        <v>4350</v>
      </c>
      <c r="R613">
        <v>53</v>
      </c>
      <c r="S613" s="36">
        <v>1420</v>
      </c>
      <c r="T613" s="36">
        <v>5625</v>
      </c>
      <c r="U613" s="36">
        <v>2010</v>
      </c>
      <c r="V613" s="36">
        <v>8650</v>
      </c>
      <c r="W613" s="36">
        <v>4988</v>
      </c>
      <c r="X613" s="36">
        <v>4613</v>
      </c>
      <c r="Y613">
        <v>764</v>
      </c>
      <c r="Z613">
        <v>940</v>
      </c>
      <c r="AA613" s="36">
        <v>7024</v>
      </c>
      <c r="AB613" s="36">
        <v>6725</v>
      </c>
      <c r="AC613" s="36">
        <v>8900</v>
      </c>
      <c r="AD613" s="36">
        <v>1500</v>
      </c>
      <c r="AE613" s="36">
        <v>1295</v>
      </c>
      <c r="AF613" s="36">
        <v>2030</v>
      </c>
      <c r="AG613" s="36">
        <v>1055</v>
      </c>
      <c r="AH613">
        <v>995</v>
      </c>
      <c r="AI613" s="36">
        <v>2440</v>
      </c>
      <c r="AJ613">
        <v>292</v>
      </c>
      <c r="AK613">
        <v>382</v>
      </c>
      <c r="AL613" s="36">
        <v>6675</v>
      </c>
      <c r="AM613">
        <v>270</v>
      </c>
      <c r="AN613" s="36">
        <v>3730</v>
      </c>
      <c r="AO613" s="36">
        <v>26175</v>
      </c>
      <c r="AP613" s="36">
        <v>4770</v>
      </c>
      <c r="AQ613" s="36">
        <v>2150</v>
      </c>
      <c r="AR613">
        <v>91</v>
      </c>
      <c r="AS613" s="36">
        <v>1575</v>
      </c>
      <c r="AT613" s="36">
        <v>10175</v>
      </c>
      <c r="AU613" s="36">
        <v>39800</v>
      </c>
      <c r="AV613" s="23"/>
      <c r="AW613" s="36">
        <v>4090</v>
      </c>
      <c r="AX613">
        <v>282</v>
      </c>
      <c r="AY613" s="36">
        <v>2990</v>
      </c>
      <c r="AZ613">
        <v>765</v>
      </c>
      <c r="BA613">
        <v>940</v>
      </c>
      <c r="BB613" s="36">
        <v>1760</v>
      </c>
      <c r="BD613">
        <v>715</v>
      </c>
      <c r="BE613">
        <v>940</v>
      </c>
      <c r="BF613" s="36">
        <v>1275</v>
      </c>
      <c r="BG613" s="36">
        <v>2530</v>
      </c>
      <c r="BH613">
        <v>640</v>
      </c>
      <c r="BI613" s="36">
        <v>2490</v>
      </c>
      <c r="BJ613">
        <v>138</v>
      </c>
    </row>
    <row r="614" spans="1:62" ht="15" thickBot="1" x14ac:dyDescent="0.35">
      <c r="A614" s="29">
        <v>44991</v>
      </c>
      <c r="B614" s="25">
        <v>19045.7</v>
      </c>
      <c r="C614" s="22">
        <v>11.768000000000001</v>
      </c>
      <c r="D614" s="30">
        <f t="shared" si="9"/>
        <v>224129.79760000002</v>
      </c>
      <c r="E614" s="23"/>
      <c r="F614" s="23"/>
      <c r="G614" t="s">
        <v>919</v>
      </c>
      <c r="H614" s="36">
        <v>1660</v>
      </c>
      <c r="I614" s="36">
        <v>3750</v>
      </c>
      <c r="K614" s="36">
        <v>2820</v>
      </c>
      <c r="L614">
        <v>790</v>
      </c>
      <c r="M614" s="36">
        <v>4870</v>
      </c>
      <c r="N614" s="36">
        <v>1410</v>
      </c>
      <c r="O614" s="36">
        <v>1280</v>
      </c>
      <c r="P614">
        <v>172</v>
      </c>
      <c r="Q614" s="36">
        <v>4400</v>
      </c>
      <c r="R614">
        <v>53</v>
      </c>
      <c r="S614" s="36">
        <v>1380</v>
      </c>
      <c r="T614" s="36">
        <v>5675</v>
      </c>
      <c r="U614" s="36">
        <v>1990</v>
      </c>
      <c r="V614" s="36">
        <v>8600</v>
      </c>
      <c r="W614" s="36">
        <v>4975</v>
      </c>
      <c r="X614" s="36">
        <v>4650</v>
      </c>
      <c r="Y614">
        <v>779</v>
      </c>
      <c r="Z614">
        <v>940</v>
      </c>
      <c r="AA614" s="36">
        <v>7024</v>
      </c>
      <c r="AB614" s="36">
        <v>6800</v>
      </c>
      <c r="AC614" s="36">
        <v>9025</v>
      </c>
      <c r="AD614" s="36">
        <v>1525</v>
      </c>
      <c r="AE614" s="36">
        <v>1310</v>
      </c>
      <c r="AF614" s="36">
        <v>2030</v>
      </c>
      <c r="AG614" s="36">
        <v>1085</v>
      </c>
      <c r="AH614" s="36">
        <v>1045</v>
      </c>
      <c r="AI614" s="36">
        <v>2490</v>
      </c>
      <c r="AJ614">
        <v>302</v>
      </c>
      <c r="AK614">
        <v>390</v>
      </c>
      <c r="AL614" s="36">
        <v>6675</v>
      </c>
      <c r="AM614">
        <v>276</v>
      </c>
      <c r="AN614" s="36">
        <v>3810</v>
      </c>
      <c r="AO614" s="36">
        <v>26625</v>
      </c>
      <c r="AP614" s="36">
        <v>4810</v>
      </c>
      <c r="AQ614" s="36">
        <v>2130</v>
      </c>
      <c r="AR614">
        <v>91</v>
      </c>
      <c r="AS614" s="36">
        <v>1575</v>
      </c>
      <c r="AT614" s="36">
        <v>10075</v>
      </c>
      <c r="AU614" s="36">
        <v>40250</v>
      </c>
      <c r="AV614" s="23"/>
      <c r="AW614" s="36">
        <v>4090</v>
      </c>
      <c r="AX614">
        <v>284</v>
      </c>
      <c r="AY614" s="36">
        <v>3090</v>
      </c>
      <c r="AZ614">
        <v>770</v>
      </c>
      <c r="BA614">
        <v>965</v>
      </c>
      <c r="BB614" s="36">
        <v>1755</v>
      </c>
      <c r="BD614">
        <v>720</v>
      </c>
      <c r="BE614">
        <v>945</v>
      </c>
      <c r="BF614" s="36">
        <v>1265</v>
      </c>
      <c r="BG614" s="36">
        <v>2570</v>
      </c>
      <c r="BH614">
        <v>650</v>
      </c>
      <c r="BI614" s="36">
        <v>2490</v>
      </c>
      <c r="BJ614">
        <v>140</v>
      </c>
    </row>
    <row r="615" spans="1:62" ht="15" thickBot="1" x14ac:dyDescent="0.35">
      <c r="A615" s="29">
        <v>44988</v>
      </c>
      <c r="B615" s="25">
        <v>19045.7</v>
      </c>
      <c r="C615" s="22">
        <v>11.667999999999999</v>
      </c>
      <c r="D615" s="30">
        <f t="shared" si="9"/>
        <v>222225.22759999998</v>
      </c>
      <c r="E615" s="23"/>
      <c r="F615" s="23"/>
      <c r="G615" t="s">
        <v>920</v>
      </c>
      <c r="H615" s="36">
        <v>1660</v>
      </c>
      <c r="I615" s="36">
        <v>3800</v>
      </c>
      <c r="K615" s="36">
        <v>2650</v>
      </c>
      <c r="L615">
        <v>775</v>
      </c>
      <c r="M615" s="36">
        <v>4930</v>
      </c>
      <c r="N615" s="36">
        <v>1375</v>
      </c>
      <c r="O615" s="36">
        <v>1310</v>
      </c>
      <c r="P615">
        <v>170</v>
      </c>
      <c r="Q615" s="36">
        <v>4380</v>
      </c>
      <c r="R615">
        <v>54</v>
      </c>
      <c r="S615" s="36">
        <v>1395</v>
      </c>
      <c r="T615" s="36">
        <v>5650</v>
      </c>
      <c r="U615" s="36">
        <v>2000</v>
      </c>
      <c r="V615" s="36">
        <v>8575</v>
      </c>
      <c r="W615" s="36">
        <v>5025</v>
      </c>
      <c r="X615" s="36">
        <v>4663</v>
      </c>
      <c r="Y615">
        <v>779</v>
      </c>
      <c r="Z615">
        <v>925</v>
      </c>
      <c r="AA615" s="36">
        <v>7000</v>
      </c>
      <c r="AB615" s="36">
        <v>6875</v>
      </c>
      <c r="AC615" s="36">
        <v>9075</v>
      </c>
      <c r="AD615" s="36">
        <v>1531</v>
      </c>
      <c r="AE615" s="36">
        <v>1310</v>
      </c>
      <c r="AF615" s="36">
        <v>2070</v>
      </c>
      <c r="AG615" s="36">
        <v>1110</v>
      </c>
      <c r="AH615" s="36">
        <v>1010</v>
      </c>
      <c r="AI615" s="36">
        <v>2450</v>
      </c>
      <c r="AJ615">
        <v>308</v>
      </c>
      <c r="AK615">
        <v>394</v>
      </c>
      <c r="AL615" s="36">
        <v>6800</v>
      </c>
      <c r="AM615">
        <v>276</v>
      </c>
      <c r="AN615" s="36">
        <v>3750</v>
      </c>
      <c r="AO615" s="36">
        <v>26400</v>
      </c>
      <c r="AP615" s="36">
        <v>4750</v>
      </c>
      <c r="AQ615" s="36">
        <v>2080</v>
      </c>
      <c r="AR615">
        <v>82</v>
      </c>
      <c r="AS615" s="36">
        <v>1590</v>
      </c>
      <c r="AT615" s="36">
        <v>10150</v>
      </c>
      <c r="AU615" s="36">
        <v>40400</v>
      </c>
      <c r="AV615" s="23"/>
      <c r="AW615" s="36">
        <v>3940</v>
      </c>
      <c r="AX615">
        <v>294</v>
      </c>
      <c r="AY615" s="36">
        <v>3000</v>
      </c>
      <c r="AZ615">
        <v>765</v>
      </c>
      <c r="BA615">
        <v>995</v>
      </c>
      <c r="BB615" s="36">
        <v>1795</v>
      </c>
      <c r="BD615">
        <v>720</v>
      </c>
      <c r="BE615">
        <v>945</v>
      </c>
      <c r="BF615" s="36">
        <v>1250</v>
      </c>
      <c r="BG615" s="36">
        <v>2560</v>
      </c>
      <c r="BH615">
        <v>650</v>
      </c>
      <c r="BI615" s="36">
        <v>2490</v>
      </c>
      <c r="BJ615">
        <v>140</v>
      </c>
    </row>
    <row r="616" spans="1:62" ht="15" thickBot="1" x14ac:dyDescent="0.35">
      <c r="A616" s="29">
        <v>44987</v>
      </c>
      <c r="B616" s="25">
        <v>19045.7</v>
      </c>
      <c r="C616" s="22">
        <v>11.446</v>
      </c>
      <c r="D616" s="30">
        <f t="shared" si="9"/>
        <v>217997.0822</v>
      </c>
      <c r="E616" s="23"/>
      <c r="F616" s="23"/>
      <c r="G616" t="s">
        <v>921</v>
      </c>
      <c r="H616" s="36">
        <v>1700</v>
      </c>
      <c r="I616" s="36">
        <v>3810</v>
      </c>
      <c r="K616" s="36">
        <v>2620</v>
      </c>
      <c r="L616">
        <v>785</v>
      </c>
      <c r="M616" s="36">
        <v>4880</v>
      </c>
      <c r="N616" s="36">
        <v>1345</v>
      </c>
      <c r="O616" s="36">
        <v>1215</v>
      </c>
      <c r="P616">
        <v>165</v>
      </c>
      <c r="Q616" s="36">
        <v>4360</v>
      </c>
      <c r="R616">
        <v>52</v>
      </c>
      <c r="S616" s="36">
        <v>1400</v>
      </c>
      <c r="T616" s="36">
        <v>5675</v>
      </c>
      <c r="U616" s="36">
        <v>2000</v>
      </c>
      <c r="V616" s="36">
        <v>8500</v>
      </c>
      <c r="W616" s="36">
        <v>4963</v>
      </c>
      <c r="X616" s="36">
        <v>4663</v>
      </c>
      <c r="Y616">
        <v>779</v>
      </c>
      <c r="Z616">
        <v>930</v>
      </c>
      <c r="AA616" s="36">
        <v>6950</v>
      </c>
      <c r="AB616" s="36">
        <v>6825</v>
      </c>
      <c r="AC616" s="36">
        <v>9150</v>
      </c>
      <c r="AD616" s="36">
        <v>1494</v>
      </c>
      <c r="AE616" s="36">
        <v>1290</v>
      </c>
      <c r="AF616" s="36">
        <v>2040</v>
      </c>
      <c r="AG616" s="36">
        <v>1110</v>
      </c>
      <c r="AH616" s="36">
        <v>1020</v>
      </c>
      <c r="AI616" s="36">
        <v>2460</v>
      </c>
      <c r="AJ616">
        <v>294</v>
      </c>
      <c r="AK616">
        <v>388</v>
      </c>
      <c r="AL616" s="36">
        <v>6750</v>
      </c>
      <c r="AM616">
        <v>274</v>
      </c>
      <c r="AN616" s="36">
        <v>3780</v>
      </c>
      <c r="AO616" s="36">
        <v>26875</v>
      </c>
      <c r="AP616" s="36">
        <v>4820</v>
      </c>
      <c r="AQ616" s="36">
        <v>2080</v>
      </c>
      <c r="AR616">
        <v>86</v>
      </c>
      <c r="AS616" s="36">
        <v>1585</v>
      </c>
      <c r="AT616" s="36">
        <v>10025</v>
      </c>
      <c r="AU616" s="36">
        <v>40825</v>
      </c>
      <c r="AV616" s="23"/>
      <c r="AW616" s="36">
        <v>4010</v>
      </c>
      <c r="AX616">
        <v>297</v>
      </c>
      <c r="AY616" s="36">
        <v>3090</v>
      </c>
      <c r="AZ616">
        <v>760</v>
      </c>
      <c r="BA616">
        <v>990</v>
      </c>
      <c r="BB616" s="36">
        <v>1790</v>
      </c>
      <c r="BD616">
        <v>725</v>
      </c>
      <c r="BE616">
        <v>950</v>
      </c>
      <c r="BF616" s="36">
        <v>1270</v>
      </c>
      <c r="BG616" s="36">
        <v>2600</v>
      </c>
      <c r="BH616">
        <v>650</v>
      </c>
      <c r="BI616" s="36">
        <v>2470</v>
      </c>
      <c r="BJ616">
        <v>141</v>
      </c>
    </row>
    <row r="617" spans="1:62" ht="15" thickBot="1" x14ac:dyDescent="0.35">
      <c r="A617" s="29">
        <v>44986</v>
      </c>
      <c r="B617" s="25">
        <v>19045.7</v>
      </c>
      <c r="C617" s="22">
        <v>11.592000000000001</v>
      </c>
      <c r="D617" s="30">
        <f t="shared" si="9"/>
        <v>220777.75440000001</v>
      </c>
      <c r="E617" s="23"/>
      <c r="F617" s="23"/>
      <c r="G617" t="s">
        <v>922</v>
      </c>
      <c r="H617" s="36">
        <v>1720</v>
      </c>
      <c r="I617" s="36">
        <v>3930</v>
      </c>
      <c r="K617" s="36">
        <v>2600</v>
      </c>
      <c r="L617">
        <v>805</v>
      </c>
      <c r="M617" s="36">
        <v>4960</v>
      </c>
      <c r="N617" s="36">
        <v>1355</v>
      </c>
      <c r="O617" s="36">
        <v>1220</v>
      </c>
      <c r="P617">
        <v>162</v>
      </c>
      <c r="Q617" s="36">
        <v>4460</v>
      </c>
      <c r="R617">
        <v>52</v>
      </c>
      <c r="S617" s="36">
        <v>1400</v>
      </c>
      <c r="T617" s="36">
        <v>5775</v>
      </c>
      <c r="U617" s="36">
        <v>2030</v>
      </c>
      <c r="V617" s="36">
        <v>8575</v>
      </c>
      <c r="W617" s="36">
        <v>4975</v>
      </c>
      <c r="X617" s="36">
        <v>4713</v>
      </c>
      <c r="Y617">
        <v>759</v>
      </c>
      <c r="Z617">
        <v>930</v>
      </c>
      <c r="AA617" s="36">
        <v>7123</v>
      </c>
      <c r="AB617" s="36">
        <v>6800</v>
      </c>
      <c r="AC617" s="36">
        <v>9200</v>
      </c>
      <c r="AD617" s="36">
        <v>1500</v>
      </c>
      <c r="AE617" s="36">
        <v>1305</v>
      </c>
      <c r="AF617" s="36">
        <v>2060</v>
      </c>
      <c r="AG617" s="36">
        <v>1120</v>
      </c>
      <c r="AH617" s="36">
        <v>1040</v>
      </c>
      <c r="AI617" s="36">
        <v>2500</v>
      </c>
      <c r="AJ617">
        <v>296</v>
      </c>
      <c r="AK617">
        <v>390</v>
      </c>
      <c r="AL617" s="36">
        <v>6725</v>
      </c>
      <c r="AM617">
        <v>276</v>
      </c>
      <c r="AN617" s="36">
        <v>3750</v>
      </c>
      <c r="AO617" s="36">
        <v>27000</v>
      </c>
      <c r="AP617" s="36">
        <v>4840</v>
      </c>
      <c r="AQ617" s="36">
        <v>2100</v>
      </c>
      <c r="AR617">
        <v>89</v>
      </c>
      <c r="AS617" s="36">
        <v>1565</v>
      </c>
      <c r="AT617" s="36">
        <v>10125</v>
      </c>
      <c r="AU617" s="36">
        <v>41000</v>
      </c>
      <c r="AV617" s="23"/>
      <c r="AW617" s="36">
        <v>4050</v>
      </c>
      <c r="AX617">
        <v>307</v>
      </c>
      <c r="AY617" s="36">
        <v>3100</v>
      </c>
      <c r="AZ617">
        <v>765</v>
      </c>
      <c r="BA617">
        <v>960</v>
      </c>
      <c r="BB617" s="36">
        <v>1825</v>
      </c>
      <c r="BD617">
        <v>725</v>
      </c>
      <c r="BE617">
        <v>960</v>
      </c>
      <c r="BF617" s="36">
        <v>1280</v>
      </c>
      <c r="BG617" s="36">
        <v>2660</v>
      </c>
      <c r="BH617">
        <v>645</v>
      </c>
      <c r="BI617" s="36">
        <v>2460</v>
      </c>
      <c r="BJ617">
        <v>141</v>
      </c>
    </row>
    <row r="618" spans="1:62" ht="15" thickBot="1" x14ac:dyDescent="0.35">
      <c r="A618" s="29">
        <v>44985</v>
      </c>
      <c r="B618" s="25">
        <v>19045.7</v>
      </c>
      <c r="C618" s="22">
        <v>11.8</v>
      </c>
      <c r="D618" s="30">
        <f t="shared" si="9"/>
        <v>224739.26</v>
      </c>
      <c r="E618" s="23"/>
      <c r="F618" s="23"/>
      <c r="G618" t="s">
        <v>923</v>
      </c>
      <c r="H618" s="36">
        <v>1670</v>
      </c>
      <c r="I618" s="36">
        <v>3920</v>
      </c>
      <c r="K618" s="36">
        <v>2600</v>
      </c>
      <c r="L618">
        <v>770</v>
      </c>
      <c r="M618" s="36">
        <v>4890</v>
      </c>
      <c r="N618" s="36">
        <v>1345</v>
      </c>
      <c r="O618" s="36">
        <v>1150</v>
      </c>
      <c r="P618">
        <v>161</v>
      </c>
      <c r="Q618" s="36">
        <v>4480</v>
      </c>
      <c r="R618">
        <v>51</v>
      </c>
      <c r="S618" s="36">
        <v>1370</v>
      </c>
      <c r="T618" s="36">
        <v>5700</v>
      </c>
      <c r="U618" s="36">
        <v>2040</v>
      </c>
      <c r="V618" s="36">
        <v>8675</v>
      </c>
      <c r="W618" s="36">
        <v>5000</v>
      </c>
      <c r="X618" s="36">
        <v>4675</v>
      </c>
      <c r="Y618">
        <v>769</v>
      </c>
      <c r="Z618">
        <v>930</v>
      </c>
      <c r="AA618" s="36">
        <v>7123</v>
      </c>
      <c r="AB618" s="36">
        <v>6900</v>
      </c>
      <c r="AC618" s="36">
        <v>9375</v>
      </c>
      <c r="AD618" s="36">
        <v>1425</v>
      </c>
      <c r="AE618" s="36">
        <v>1310</v>
      </c>
      <c r="AF618" s="36">
        <v>2100</v>
      </c>
      <c r="AG618" s="36">
        <v>1080</v>
      </c>
      <c r="AH618" s="36">
        <v>1000</v>
      </c>
      <c r="AI618" s="36">
        <v>2500</v>
      </c>
      <c r="AJ618">
        <v>296</v>
      </c>
      <c r="AK618">
        <v>388</v>
      </c>
      <c r="AL618" s="36">
        <v>6725</v>
      </c>
      <c r="AM618">
        <v>274</v>
      </c>
      <c r="AN618" s="36">
        <v>3790</v>
      </c>
      <c r="AO618" s="36">
        <v>26625</v>
      </c>
      <c r="AP618" s="36">
        <v>4780</v>
      </c>
      <c r="AQ618" s="36">
        <v>2070</v>
      </c>
      <c r="AR618">
        <v>89</v>
      </c>
      <c r="AS618" s="36">
        <v>1545</v>
      </c>
      <c r="AT618" s="36">
        <v>10225</v>
      </c>
      <c r="AU618" s="36">
        <v>41000</v>
      </c>
      <c r="AV618" s="23"/>
      <c r="AW618" s="36">
        <v>4080</v>
      </c>
      <c r="AX618">
        <v>308</v>
      </c>
      <c r="AY618" s="36">
        <v>3030</v>
      </c>
      <c r="AZ618">
        <v>755</v>
      </c>
      <c r="BA618">
        <v>945</v>
      </c>
      <c r="BB618" s="36">
        <v>1820</v>
      </c>
      <c r="BD618">
        <v>715</v>
      </c>
      <c r="BE618">
        <v>945</v>
      </c>
      <c r="BF618" s="36">
        <v>1260</v>
      </c>
      <c r="BG618" s="36">
        <v>2690</v>
      </c>
      <c r="BH618">
        <v>645</v>
      </c>
      <c r="BI618" s="36">
        <v>2430</v>
      </c>
      <c r="BJ618">
        <v>146</v>
      </c>
    </row>
    <row r="619" spans="1:62" ht="15" thickBot="1" x14ac:dyDescent="0.35">
      <c r="A619" s="29">
        <v>44984</v>
      </c>
      <c r="B619" s="25">
        <v>19045.7</v>
      </c>
      <c r="C619" s="22">
        <v>11.55</v>
      </c>
      <c r="D619" s="30">
        <f t="shared" si="9"/>
        <v>219977.83500000002</v>
      </c>
      <c r="E619" s="23"/>
      <c r="F619" s="23"/>
      <c r="G619" t="s">
        <v>924</v>
      </c>
      <c r="H619" s="36">
        <v>1645</v>
      </c>
      <c r="I619" s="36">
        <v>3920</v>
      </c>
      <c r="K619" s="36">
        <v>2570</v>
      </c>
      <c r="L619">
        <v>770</v>
      </c>
      <c r="M619" s="36">
        <v>4910</v>
      </c>
      <c r="N619" s="36">
        <v>1331</v>
      </c>
      <c r="O619" s="36">
        <v>1100</v>
      </c>
      <c r="P619">
        <v>164</v>
      </c>
      <c r="Q619" s="36">
        <v>4520</v>
      </c>
      <c r="R619">
        <v>51</v>
      </c>
      <c r="S619" s="36">
        <v>1355</v>
      </c>
      <c r="T619" s="36">
        <v>5700</v>
      </c>
      <c r="U619" s="36">
        <v>2010</v>
      </c>
      <c r="V619" s="36">
        <v>8575</v>
      </c>
      <c r="W619" s="36">
        <v>5025</v>
      </c>
      <c r="X619" s="36">
        <v>4725</v>
      </c>
      <c r="Y619">
        <v>764</v>
      </c>
      <c r="Z619">
        <v>955</v>
      </c>
      <c r="AA619" s="36">
        <v>7098</v>
      </c>
      <c r="AB619" s="36">
        <v>6975</v>
      </c>
      <c r="AC619" s="36">
        <v>9300</v>
      </c>
      <c r="AD619" s="36">
        <v>1431</v>
      </c>
      <c r="AE619" s="36">
        <v>1280</v>
      </c>
      <c r="AF619" s="36">
        <v>2100</v>
      </c>
      <c r="AG619" s="36">
        <v>1070</v>
      </c>
      <c r="AH619" s="36">
        <v>1010</v>
      </c>
      <c r="AI619" s="36">
        <v>2490</v>
      </c>
      <c r="AJ619">
        <v>294</v>
      </c>
      <c r="AK619">
        <v>390</v>
      </c>
      <c r="AL619" s="36">
        <v>6775</v>
      </c>
      <c r="AM619">
        <v>276</v>
      </c>
      <c r="AN619" s="36">
        <v>3720</v>
      </c>
      <c r="AO619" s="36">
        <v>26650</v>
      </c>
      <c r="AP619" s="36">
        <v>4770</v>
      </c>
      <c r="AQ619" s="36">
        <v>2100</v>
      </c>
      <c r="AR619">
        <v>87</v>
      </c>
      <c r="AS619" s="36">
        <v>1545</v>
      </c>
      <c r="AT619" s="36">
        <v>10300</v>
      </c>
      <c r="AU619" s="36">
        <v>40775</v>
      </c>
      <c r="AV619" s="23"/>
      <c r="AW619" s="36">
        <v>4160</v>
      </c>
      <c r="AX619">
        <v>308</v>
      </c>
      <c r="AY619" s="36">
        <v>3080</v>
      </c>
      <c r="AZ619">
        <v>760</v>
      </c>
      <c r="BA619">
        <v>940</v>
      </c>
      <c r="BB619" s="36">
        <v>1820</v>
      </c>
      <c r="BD619">
        <v>705</v>
      </c>
      <c r="BE619">
        <v>950</v>
      </c>
      <c r="BF619" s="36">
        <v>1230</v>
      </c>
      <c r="BG619" s="36">
        <v>2730</v>
      </c>
      <c r="BH619">
        <v>645</v>
      </c>
      <c r="BI619" s="36">
        <v>2430</v>
      </c>
      <c r="BJ619">
        <v>141</v>
      </c>
    </row>
    <row r="620" spans="1:62" ht="15" thickBot="1" x14ac:dyDescent="0.35">
      <c r="A620" s="29">
        <v>44981</v>
      </c>
      <c r="B620" s="25">
        <v>19045.7</v>
      </c>
      <c r="C620" s="22">
        <v>11.294</v>
      </c>
      <c r="D620" s="30">
        <f t="shared" si="9"/>
        <v>215102.13580000002</v>
      </c>
      <c r="E620" s="23"/>
      <c r="F620" s="23"/>
      <c r="G620" t="s">
        <v>925</v>
      </c>
      <c r="H620" s="36">
        <v>1700</v>
      </c>
      <c r="I620" s="36">
        <v>3970</v>
      </c>
      <c r="K620" s="36">
        <v>2550</v>
      </c>
      <c r="L620">
        <v>780</v>
      </c>
      <c r="M620" s="36">
        <v>4970</v>
      </c>
      <c r="N620" s="36">
        <v>1316</v>
      </c>
      <c r="O620" s="36">
        <v>1120</v>
      </c>
      <c r="P620">
        <v>168</v>
      </c>
      <c r="Q620" s="36">
        <v>4360</v>
      </c>
      <c r="R620">
        <v>51</v>
      </c>
      <c r="S620" s="36">
        <v>1340</v>
      </c>
      <c r="T620" s="36">
        <v>5700</v>
      </c>
      <c r="U620" s="36">
        <v>2040</v>
      </c>
      <c r="V620" s="36">
        <v>8650</v>
      </c>
      <c r="W620" s="36">
        <v>5000</v>
      </c>
      <c r="X620" s="36">
        <v>4713</v>
      </c>
      <c r="Y620">
        <v>751</v>
      </c>
      <c r="Z620" s="36">
        <v>1000</v>
      </c>
      <c r="AA620" s="36">
        <v>7221</v>
      </c>
      <c r="AB620" s="36">
        <v>7000</v>
      </c>
      <c r="AC620" s="36">
        <v>9525</v>
      </c>
      <c r="AD620" s="36">
        <v>1425</v>
      </c>
      <c r="AE620" s="36">
        <v>1265</v>
      </c>
      <c r="AF620" s="36">
        <v>2170</v>
      </c>
      <c r="AG620" s="36">
        <v>1110</v>
      </c>
      <c r="AH620" s="36">
        <v>1015</v>
      </c>
      <c r="AI620" s="36">
        <v>2420</v>
      </c>
      <c r="AJ620">
        <v>306</v>
      </c>
      <c r="AK620">
        <v>398</v>
      </c>
      <c r="AL620" s="36">
        <v>6950</v>
      </c>
      <c r="AM620">
        <v>280</v>
      </c>
      <c r="AN620" s="36">
        <v>3720</v>
      </c>
      <c r="AO620" s="36">
        <v>26850</v>
      </c>
      <c r="AP620" s="36">
        <v>4730</v>
      </c>
      <c r="AQ620" s="36">
        <v>2050</v>
      </c>
      <c r="AR620">
        <v>92</v>
      </c>
      <c r="AS620" s="36">
        <v>1550</v>
      </c>
      <c r="AT620" s="36">
        <v>10150</v>
      </c>
      <c r="AU620" s="36">
        <v>40675</v>
      </c>
      <c r="AV620" s="23"/>
      <c r="AW620" s="36">
        <v>4290</v>
      </c>
      <c r="AX620">
        <v>300</v>
      </c>
      <c r="AY620" s="36">
        <v>3050</v>
      </c>
      <c r="AZ620">
        <v>765</v>
      </c>
      <c r="BA620">
        <v>980</v>
      </c>
      <c r="BB620" s="36">
        <v>1820</v>
      </c>
      <c r="BD620">
        <v>730</v>
      </c>
      <c r="BE620">
        <v>950</v>
      </c>
      <c r="BF620" s="36">
        <v>1255</v>
      </c>
      <c r="BG620" s="36">
        <v>2740</v>
      </c>
      <c r="BH620">
        <v>650</v>
      </c>
      <c r="BI620" s="36">
        <v>2500</v>
      </c>
      <c r="BJ620">
        <v>144</v>
      </c>
    </row>
    <row r="621" spans="1:62" ht="15" thickBot="1" x14ac:dyDescent="0.35">
      <c r="A621" s="29">
        <v>44980</v>
      </c>
      <c r="B621" s="25">
        <v>19045.7</v>
      </c>
      <c r="C621" s="22">
        <v>11.468</v>
      </c>
      <c r="D621" s="30">
        <f t="shared" si="9"/>
        <v>218416.0876</v>
      </c>
      <c r="E621" s="23"/>
      <c r="F621" s="23"/>
      <c r="G621" t="s">
        <v>926</v>
      </c>
      <c r="H621" s="36">
        <v>1725</v>
      </c>
      <c r="I621" s="36">
        <v>3890</v>
      </c>
      <c r="K621" s="36">
        <v>2560</v>
      </c>
      <c r="L621">
        <v>825</v>
      </c>
      <c r="M621" s="36">
        <v>4980</v>
      </c>
      <c r="N621" s="36">
        <v>1316</v>
      </c>
      <c r="O621" s="36">
        <v>1200</v>
      </c>
      <c r="P621">
        <v>172</v>
      </c>
      <c r="Q621" s="36">
        <v>4500</v>
      </c>
      <c r="R621">
        <v>50</v>
      </c>
      <c r="S621" s="36">
        <v>1380</v>
      </c>
      <c r="T621" s="36">
        <v>5775</v>
      </c>
      <c r="U621" s="36">
        <v>2020</v>
      </c>
      <c r="V621" s="36">
        <v>8600</v>
      </c>
      <c r="W621" s="36">
        <v>5050</v>
      </c>
      <c r="X621" s="36">
        <v>4900</v>
      </c>
      <c r="Y621">
        <v>771</v>
      </c>
      <c r="Z621">
        <v>990</v>
      </c>
      <c r="AA621" s="36">
        <v>7271</v>
      </c>
      <c r="AB621" s="36">
        <v>6950</v>
      </c>
      <c r="AC621" s="36">
        <v>9800</v>
      </c>
      <c r="AD621" s="36">
        <v>1400</v>
      </c>
      <c r="AE621" s="36">
        <v>1265</v>
      </c>
      <c r="AF621" s="36">
        <v>2120</v>
      </c>
      <c r="AG621" s="36">
        <v>1105</v>
      </c>
      <c r="AH621" s="36">
        <v>1060</v>
      </c>
      <c r="AI621" s="36">
        <v>2380</v>
      </c>
      <c r="AJ621">
        <v>314</v>
      </c>
      <c r="AK621">
        <v>398</v>
      </c>
      <c r="AL621" s="36">
        <v>7025</v>
      </c>
      <c r="AM621">
        <v>282</v>
      </c>
      <c r="AN621" s="36">
        <v>3680</v>
      </c>
      <c r="AO621" s="36">
        <v>26550</v>
      </c>
      <c r="AP621" s="36">
        <v>4870</v>
      </c>
      <c r="AQ621" s="36">
        <v>2010</v>
      </c>
      <c r="AR621">
        <v>96</v>
      </c>
      <c r="AS621" s="36">
        <v>1540</v>
      </c>
      <c r="AT621" s="36">
        <v>10425</v>
      </c>
      <c r="AU621" s="36">
        <v>40600</v>
      </c>
      <c r="AV621" s="23"/>
      <c r="AW621" s="36">
        <v>4300</v>
      </c>
      <c r="AX621">
        <v>297</v>
      </c>
      <c r="AY621" s="36">
        <v>3110</v>
      </c>
      <c r="AZ621">
        <v>770</v>
      </c>
      <c r="BA621">
        <v>985</v>
      </c>
      <c r="BB621" s="36">
        <v>1830</v>
      </c>
      <c r="BD621">
        <v>740</v>
      </c>
      <c r="BE621">
        <v>940</v>
      </c>
      <c r="BF621" s="36">
        <v>1295</v>
      </c>
      <c r="BG621" s="36">
        <v>2690</v>
      </c>
      <c r="BH621">
        <v>655</v>
      </c>
      <c r="BI621" s="36">
        <v>2450</v>
      </c>
      <c r="BJ621">
        <v>145</v>
      </c>
    </row>
    <row r="622" spans="1:62" ht="15" thickBot="1" x14ac:dyDescent="0.35">
      <c r="A622" s="29">
        <v>44979</v>
      </c>
      <c r="B622" s="25">
        <v>19045.7</v>
      </c>
      <c r="C622" s="22">
        <v>11.42</v>
      </c>
      <c r="D622" s="30">
        <f t="shared" si="9"/>
        <v>217501.894</v>
      </c>
      <c r="E622" s="23"/>
      <c r="F622" s="23"/>
      <c r="G622" t="s">
        <v>927</v>
      </c>
      <c r="H622" s="36">
        <v>1700</v>
      </c>
      <c r="I622" s="36">
        <v>3900</v>
      </c>
      <c r="K622" s="36">
        <v>2570</v>
      </c>
      <c r="L622">
        <v>840</v>
      </c>
      <c r="M622" s="36">
        <v>4910</v>
      </c>
      <c r="N622" s="36">
        <v>1340</v>
      </c>
      <c r="O622" s="36">
        <v>1210</v>
      </c>
      <c r="P622">
        <v>169</v>
      </c>
      <c r="Q622" s="36">
        <v>4590</v>
      </c>
      <c r="R622">
        <v>53</v>
      </c>
      <c r="S622" s="36">
        <v>1420</v>
      </c>
      <c r="T622" s="36">
        <v>5800</v>
      </c>
      <c r="U622" s="36">
        <v>1935</v>
      </c>
      <c r="V622" s="36">
        <v>8500</v>
      </c>
      <c r="W622" s="36">
        <v>4950</v>
      </c>
      <c r="X622" s="36">
        <v>4738</v>
      </c>
      <c r="Y622">
        <v>756</v>
      </c>
      <c r="Z622" s="36">
        <v>1000</v>
      </c>
      <c r="AA622" s="36">
        <v>7172</v>
      </c>
      <c r="AB622" s="36">
        <v>6975</v>
      </c>
      <c r="AC622" s="36">
        <v>9700</v>
      </c>
      <c r="AD622" s="36">
        <v>1344</v>
      </c>
      <c r="AE622" s="36">
        <v>1270</v>
      </c>
      <c r="AF622" s="36">
        <v>2050</v>
      </c>
      <c r="AG622" s="36">
        <v>1125</v>
      </c>
      <c r="AH622" s="36">
        <v>1060</v>
      </c>
      <c r="AI622" s="36">
        <v>2430</v>
      </c>
      <c r="AJ622">
        <v>320</v>
      </c>
      <c r="AK622">
        <v>396</v>
      </c>
      <c r="AL622" s="36">
        <v>7225</v>
      </c>
      <c r="AM622">
        <v>282</v>
      </c>
      <c r="AN622" s="36">
        <v>3670</v>
      </c>
      <c r="AO622" s="36">
        <v>26525</v>
      </c>
      <c r="AP622" s="36">
        <v>4700</v>
      </c>
      <c r="AQ622" s="36">
        <v>2050</v>
      </c>
      <c r="AR622">
        <v>97</v>
      </c>
      <c r="AS622" s="36">
        <v>1545</v>
      </c>
      <c r="AT622" s="36">
        <v>10300</v>
      </c>
      <c r="AU622" s="36">
        <v>40275</v>
      </c>
      <c r="AV622" s="23"/>
      <c r="AW622" s="36">
        <v>4310</v>
      </c>
      <c r="AX622">
        <v>314</v>
      </c>
      <c r="AY622" s="36">
        <v>3110</v>
      </c>
      <c r="AZ622">
        <v>760</v>
      </c>
      <c r="BA622">
        <v>990</v>
      </c>
      <c r="BB622" s="36">
        <v>1810</v>
      </c>
      <c r="BD622">
        <v>755</v>
      </c>
      <c r="BE622">
        <v>955</v>
      </c>
      <c r="BF622" s="36">
        <v>1300</v>
      </c>
      <c r="BG622" s="36">
        <v>2740</v>
      </c>
      <c r="BH622">
        <v>655</v>
      </c>
      <c r="BI622" s="36">
        <v>2470</v>
      </c>
      <c r="BJ622">
        <v>146</v>
      </c>
    </row>
    <row r="623" spans="1:62" ht="15" thickBot="1" x14ac:dyDescent="0.35">
      <c r="A623" s="29">
        <v>44978</v>
      </c>
      <c r="B623" s="25">
        <v>19045.7</v>
      </c>
      <c r="C623" s="22">
        <v>11.596</v>
      </c>
      <c r="D623" s="30">
        <f t="shared" si="9"/>
        <v>220853.93720000001</v>
      </c>
      <c r="E623" s="23"/>
      <c r="F623" s="23"/>
      <c r="G623" t="s">
        <v>928</v>
      </c>
      <c r="H623" s="36">
        <v>1695</v>
      </c>
      <c r="I623" s="36">
        <v>3880</v>
      </c>
      <c r="K623" s="36">
        <v>2590</v>
      </c>
      <c r="L623">
        <v>825</v>
      </c>
      <c r="M623" s="36">
        <v>4980</v>
      </c>
      <c r="N623" s="36">
        <v>1345</v>
      </c>
      <c r="O623" s="36">
        <v>1215</v>
      </c>
      <c r="P623">
        <v>172</v>
      </c>
      <c r="Q623" s="36">
        <v>4430</v>
      </c>
      <c r="R623">
        <v>54</v>
      </c>
      <c r="S623" s="36">
        <v>1420</v>
      </c>
      <c r="T623" s="36">
        <v>5825</v>
      </c>
      <c r="U623" s="36">
        <v>1940</v>
      </c>
      <c r="V623" s="36">
        <v>8625</v>
      </c>
      <c r="W623" s="36">
        <v>4975</v>
      </c>
      <c r="X623" s="36">
        <v>4763</v>
      </c>
      <c r="Y623">
        <v>751</v>
      </c>
      <c r="Z623" s="36">
        <v>1010</v>
      </c>
      <c r="AA623" s="36">
        <v>7221</v>
      </c>
      <c r="AB623" s="36">
        <v>6950</v>
      </c>
      <c r="AC623" s="36">
        <v>9650</v>
      </c>
      <c r="AD623" s="36">
        <v>1350</v>
      </c>
      <c r="AE623" s="36">
        <v>1285</v>
      </c>
      <c r="AF623" s="36">
        <v>2120</v>
      </c>
      <c r="AG623" s="36">
        <v>1150</v>
      </c>
      <c r="AH623" s="36">
        <v>1075</v>
      </c>
      <c r="AI623" s="36">
        <v>2450</v>
      </c>
      <c r="AJ623">
        <v>308</v>
      </c>
      <c r="AK623">
        <v>404</v>
      </c>
      <c r="AL623" s="36">
        <v>7000</v>
      </c>
      <c r="AM623">
        <v>284</v>
      </c>
      <c r="AN623" s="36">
        <v>3750</v>
      </c>
      <c r="AO623" s="36">
        <v>26850</v>
      </c>
      <c r="AP623" s="36">
        <v>4720</v>
      </c>
      <c r="AQ623" s="36">
        <v>2080</v>
      </c>
      <c r="AR623">
        <v>94</v>
      </c>
      <c r="AS623" s="36">
        <v>1550</v>
      </c>
      <c r="AT623" s="36">
        <v>10325</v>
      </c>
      <c r="AU623" s="36">
        <v>40500</v>
      </c>
      <c r="AV623" s="23"/>
      <c r="AW623" s="36">
        <v>4380</v>
      </c>
      <c r="AX623">
        <v>322</v>
      </c>
      <c r="AY623" s="36">
        <v>3100</v>
      </c>
      <c r="AZ623">
        <v>770</v>
      </c>
      <c r="BA623">
        <v>995</v>
      </c>
      <c r="BB623" s="36">
        <v>1825</v>
      </c>
      <c r="BD623">
        <v>745</v>
      </c>
      <c r="BE623">
        <v>960</v>
      </c>
      <c r="BF623" s="36">
        <v>1285</v>
      </c>
      <c r="BG623" s="36">
        <v>2760</v>
      </c>
      <c r="BH623">
        <v>650</v>
      </c>
      <c r="BI623" s="36">
        <v>2460</v>
      </c>
      <c r="BJ623">
        <v>145</v>
      </c>
    </row>
    <row r="624" spans="1:62" ht="15" thickBot="1" x14ac:dyDescent="0.35">
      <c r="A624" s="29">
        <v>44977</v>
      </c>
      <c r="B624" s="25">
        <v>19045.7</v>
      </c>
      <c r="C624" s="22">
        <v>11.632</v>
      </c>
      <c r="D624" s="30">
        <f t="shared" si="9"/>
        <v>221539.58240000001</v>
      </c>
      <c r="E624" s="23"/>
      <c r="F624" s="23"/>
      <c r="G624" t="s">
        <v>929</v>
      </c>
      <c r="H624" s="36">
        <v>1675</v>
      </c>
      <c r="I624" s="36">
        <v>3740</v>
      </c>
      <c r="K624" s="36">
        <v>2600</v>
      </c>
      <c r="L624">
        <v>855</v>
      </c>
      <c r="M624" s="36">
        <v>4970</v>
      </c>
      <c r="N624" s="36">
        <v>1350</v>
      </c>
      <c r="O624" s="36">
        <v>1263</v>
      </c>
      <c r="P624">
        <v>171</v>
      </c>
      <c r="Q624" s="36">
        <v>4500</v>
      </c>
      <c r="R624">
        <v>55</v>
      </c>
      <c r="S624" s="36">
        <v>1430</v>
      </c>
      <c r="T624" s="36">
        <v>5825</v>
      </c>
      <c r="U624" s="36">
        <v>1930</v>
      </c>
      <c r="V624" s="36">
        <v>8700</v>
      </c>
      <c r="W624" s="36">
        <v>4950</v>
      </c>
      <c r="X624" s="36">
        <v>4825</v>
      </c>
      <c r="Y624">
        <v>761</v>
      </c>
      <c r="Z624" s="36">
        <v>1005</v>
      </c>
      <c r="AA624" s="36">
        <v>7123</v>
      </c>
      <c r="AB624" s="36">
        <v>6925</v>
      </c>
      <c r="AC624" s="36">
        <v>9575</v>
      </c>
      <c r="AD624" s="36">
        <v>1375</v>
      </c>
      <c r="AE624" s="36">
        <v>1285</v>
      </c>
      <c r="AF624" s="36">
        <v>2110</v>
      </c>
      <c r="AG624" s="36">
        <v>1145</v>
      </c>
      <c r="AH624" s="36">
        <v>1130</v>
      </c>
      <c r="AI624" s="36">
        <v>2500</v>
      </c>
      <c r="AJ624">
        <v>292</v>
      </c>
      <c r="AK624">
        <v>400</v>
      </c>
      <c r="AL624" s="36">
        <v>7000</v>
      </c>
      <c r="AM624">
        <v>290</v>
      </c>
      <c r="AN624" s="36">
        <v>3750</v>
      </c>
      <c r="AO624" s="36">
        <v>26825</v>
      </c>
      <c r="AP624" s="36">
        <v>4720</v>
      </c>
      <c r="AQ624" s="36">
        <v>2020</v>
      </c>
      <c r="AR624">
        <v>100</v>
      </c>
      <c r="AS624" s="36">
        <v>1510</v>
      </c>
      <c r="AT624" s="36">
        <v>10300</v>
      </c>
      <c r="AU624" s="36">
        <v>39350</v>
      </c>
      <c r="AV624" s="23"/>
      <c r="AW624" s="36">
        <v>4360</v>
      </c>
      <c r="AX624">
        <v>332</v>
      </c>
      <c r="AY624" s="36">
        <v>3060</v>
      </c>
      <c r="AZ624">
        <v>770</v>
      </c>
      <c r="BA624" s="36">
        <v>1005</v>
      </c>
      <c r="BB624" s="36">
        <v>1820</v>
      </c>
      <c r="BD624">
        <v>780</v>
      </c>
      <c r="BE624">
        <v>955</v>
      </c>
      <c r="BF624" s="36">
        <v>1265</v>
      </c>
      <c r="BG624" s="36">
        <v>2640</v>
      </c>
      <c r="BH624">
        <v>660</v>
      </c>
      <c r="BI624" s="36">
        <v>2420</v>
      </c>
      <c r="BJ624">
        <v>150</v>
      </c>
    </row>
    <row r="625" spans="1:62" ht="15" thickBot="1" x14ac:dyDescent="0.35">
      <c r="A625" s="29">
        <v>44974</v>
      </c>
      <c r="B625" s="25">
        <v>19045.7</v>
      </c>
      <c r="C625" s="22">
        <v>11.88</v>
      </c>
      <c r="D625" s="30">
        <f t="shared" si="9"/>
        <v>226262.91600000003</v>
      </c>
      <c r="E625" s="23"/>
      <c r="F625" s="23"/>
      <c r="G625" s="21">
        <v>44907</v>
      </c>
      <c r="H625" s="36">
        <v>1675</v>
      </c>
      <c r="I625" s="36">
        <v>3800</v>
      </c>
      <c r="K625" s="36">
        <v>2550</v>
      </c>
      <c r="L625">
        <v>820</v>
      </c>
      <c r="M625" s="36">
        <v>4850</v>
      </c>
      <c r="N625" s="36">
        <v>1335</v>
      </c>
      <c r="O625" s="36">
        <v>1214</v>
      </c>
      <c r="P625">
        <v>174</v>
      </c>
      <c r="Q625" s="36">
        <v>4570</v>
      </c>
      <c r="R625">
        <v>54</v>
      </c>
      <c r="S625" s="36">
        <v>1380</v>
      </c>
      <c r="T625" s="36">
        <v>5675</v>
      </c>
      <c r="U625" s="36">
        <v>1950</v>
      </c>
      <c r="V625" s="36">
        <v>8700</v>
      </c>
      <c r="W625" s="36">
        <v>4975</v>
      </c>
      <c r="X625" s="36">
        <v>4763</v>
      </c>
      <c r="Y625">
        <v>775</v>
      </c>
      <c r="Z625" s="36">
        <v>1020</v>
      </c>
      <c r="AA625" s="36">
        <v>7246</v>
      </c>
      <c r="AB625" s="36">
        <v>6975</v>
      </c>
      <c r="AC625" s="36">
        <v>9800</v>
      </c>
      <c r="AD625" s="36">
        <v>1406</v>
      </c>
      <c r="AE625" s="36">
        <v>1280</v>
      </c>
      <c r="AF625" s="36">
        <v>2150</v>
      </c>
      <c r="AG625" s="36">
        <v>1130</v>
      </c>
      <c r="AH625" s="36">
        <v>1045</v>
      </c>
      <c r="AI625" s="36">
        <v>2510</v>
      </c>
      <c r="AJ625">
        <v>294</v>
      </c>
      <c r="AK625">
        <v>410</v>
      </c>
      <c r="AL625" s="36">
        <v>6731</v>
      </c>
      <c r="AM625">
        <v>296</v>
      </c>
      <c r="AN625" s="36">
        <v>3700</v>
      </c>
      <c r="AO625" s="36">
        <v>26875</v>
      </c>
      <c r="AP625" s="36">
        <v>4690</v>
      </c>
      <c r="AQ625" s="36">
        <v>2070</v>
      </c>
      <c r="AR625">
        <v>87</v>
      </c>
      <c r="AS625" s="36">
        <v>1480</v>
      </c>
      <c r="AT625" s="36">
        <v>10400</v>
      </c>
      <c r="AU625" s="36">
        <v>39900</v>
      </c>
      <c r="AV625" s="23"/>
      <c r="AW625" s="36">
        <v>4250</v>
      </c>
      <c r="AX625">
        <v>323</v>
      </c>
      <c r="AY625" s="36">
        <v>3050</v>
      </c>
      <c r="AZ625">
        <v>770</v>
      </c>
      <c r="BA625" s="36">
        <v>1025</v>
      </c>
      <c r="BB625" s="36">
        <v>1825</v>
      </c>
      <c r="BD625">
        <v>805</v>
      </c>
      <c r="BE625">
        <v>945</v>
      </c>
      <c r="BF625" s="36">
        <v>1290</v>
      </c>
      <c r="BG625" s="36">
        <v>2640</v>
      </c>
      <c r="BH625">
        <v>660</v>
      </c>
      <c r="BI625" s="36">
        <v>2350</v>
      </c>
      <c r="BJ625">
        <v>152</v>
      </c>
    </row>
    <row r="626" spans="1:62" ht="15" thickBot="1" x14ac:dyDescent="0.35">
      <c r="A626" s="29">
        <v>44973</v>
      </c>
      <c r="B626" s="25">
        <v>19045.7</v>
      </c>
      <c r="C626" s="22">
        <v>11.86</v>
      </c>
      <c r="D626" s="30">
        <f t="shared" si="9"/>
        <v>225882.00200000001</v>
      </c>
      <c r="E626" s="23"/>
      <c r="F626" s="23"/>
      <c r="G626" s="21">
        <v>44816</v>
      </c>
      <c r="H626" s="36">
        <v>1670</v>
      </c>
      <c r="I626" s="36">
        <v>3680</v>
      </c>
      <c r="K626" s="36">
        <v>2500</v>
      </c>
      <c r="L626">
        <v>820</v>
      </c>
      <c r="M626" s="36">
        <v>4800</v>
      </c>
      <c r="N626" s="36">
        <v>1311</v>
      </c>
      <c r="O626" s="36">
        <v>1200</v>
      </c>
      <c r="P626">
        <v>175</v>
      </c>
      <c r="Q626" s="36">
        <v>4460</v>
      </c>
      <c r="R626">
        <v>54</v>
      </c>
      <c r="S626" s="36">
        <v>1360</v>
      </c>
      <c r="T626" s="36">
        <v>5675</v>
      </c>
      <c r="U626" s="36">
        <v>1935</v>
      </c>
      <c r="V626" s="36">
        <v>8575</v>
      </c>
      <c r="W626" s="36">
        <v>4963</v>
      </c>
      <c r="X626" s="36">
        <v>4775</v>
      </c>
      <c r="Y626">
        <v>771</v>
      </c>
      <c r="Z626" s="36">
        <v>1000</v>
      </c>
      <c r="AA626" s="36">
        <v>7148</v>
      </c>
      <c r="AB626" s="36">
        <v>6925</v>
      </c>
      <c r="AC626" s="36">
        <v>9275</v>
      </c>
      <c r="AD626" s="36">
        <v>1438</v>
      </c>
      <c r="AE626" s="36">
        <v>1235</v>
      </c>
      <c r="AF626" s="36">
        <v>2130</v>
      </c>
      <c r="AG626" s="36">
        <v>1075</v>
      </c>
      <c r="AH626" s="36">
        <v>1120</v>
      </c>
      <c r="AI626" s="36">
        <v>2500</v>
      </c>
      <c r="AJ626">
        <v>296</v>
      </c>
      <c r="AK626">
        <v>398</v>
      </c>
      <c r="AL626" s="36">
        <v>6931</v>
      </c>
      <c r="AM626">
        <v>292</v>
      </c>
      <c r="AN626" s="36">
        <v>3650</v>
      </c>
      <c r="AO626" s="36">
        <v>26125</v>
      </c>
      <c r="AP626" s="36">
        <v>4620</v>
      </c>
      <c r="AQ626" s="36">
        <v>2070</v>
      </c>
      <c r="AR626">
        <v>93</v>
      </c>
      <c r="AS626" s="36">
        <v>1495</v>
      </c>
      <c r="AT626" s="36">
        <v>10150</v>
      </c>
      <c r="AU626" s="36">
        <v>39250</v>
      </c>
      <c r="AV626" s="23"/>
      <c r="AW626" s="36">
        <v>4380</v>
      </c>
      <c r="AX626">
        <v>301</v>
      </c>
      <c r="AY626" s="36">
        <v>2950</v>
      </c>
      <c r="AZ626">
        <v>755</v>
      </c>
      <c r="BA626">
        <v>975</v>
      </c>
      <c r="BB626" s="36">
        <v>1800</v>
      </c>
      <c r="BD626">
        <v>820</v>
      </c>
      <c r="BE626">
        <v>940</v>
      </c>
      <c r="BF626" s="36">
        <v>1295</v>
      </c>
      <c r="BG626" s="36">
        <v>2610</v>
      </c>
      <c r="BH626">
        <v>665</v>
      </c>
      <c r="BI626" s="36">
        <v>2340</v>
      </c>
      <c r="BJ626">
        <v>152</v>
      </c>
    </row>
    <row r="627" spans="1:62" ht="15" thickBot="1" x14ac:dyDescent="0.35">
      <c r="A627" s="29">
        <v>44972</v>
      </c>
      <c r="B627" s="25">
        <v>19045.7</v>
      </c>
      <c r="C627" s="22">
        <v>11.41</v>
      </c>
      <c r="D627" s="30">
        <f t="shared" si="9"/>
        <v>217311.43700000001</v>
      </c>
      <c r="E627" s="23"/>
      <c r="F627" s="23"/>
      <c r="G627" s="21">
        <v>44785</v>
      </c>
      <c r="H627" s="36">
        <v>1680</v>
      </c>
      <c r="I627" s="36">
        <v>3740</v>
      </c>
      <c r="K627" s="36">
        <v>2680</v>
      </c>
      <c r="L627">
        <v>800</v>
      </c>
      <c r="M627" s="36">
        <v>4840</v>
      </c>
      <c r="N627" s="36">
        <v>1350</v>
      </c>
      <c r="O627" s="36">
        <v>1234</v>
      </c>
      <c r="P627">
        <v>174</v>
      </c>
      <c r="Q627" s="36">
        <v>4350</v>
      </c>
      <c r="R627">
        <v>54</v>
      </c>
      <c r="S627" s="36">
        <v>1360</v>
      </c>
      <c r="T627" s="36">
        <v>5675</v>
      </c>
      <c r="U627" s="36">
        <v>1990</v>
      </c>
      <c r="V627" s="36">
        <v>8500</v>
      </c>
      <c r="W627" s="36">
        <v>5025</v>
      </c>
      <c r="X627" s="36">
        <v>4750</v>
      </c>
      <c r="Y627">
        <v>790</v>
      </c>
      <c r="Z627" s="36">
        <v>1020</v>
      </c>
      <c r="AA627" s="36">
        <v>7271</v>
      </c>
      <c r="AB627" s="36">
        <v>6900</v>
      </c>
      <c r="AC627" s="36">
        <v>9250</v>
      </c>
      <c r="AD627" s="36">
        <v>1450</v>
      </c>
      <c r="AE627" s="36">
        <v>1265</v>
      </c>
      <c r="AF627" s="36">
        <v>2140</v>
      </c>
      <c r="AG627" s="36">
        <v>1070</v>
      </c>
      <c r="AH627" s="36">
        <v>1125</v>
      </c>
      <c r="AI627" s="36">
        <v>2530</v>
      </c>
      <c r="AJ627">
        <v>302</v>
      </c>
      <c r="AK627">
        <v>398</v>
      </c>
      <c r="AL627" s="36">
        <v>6931</v>
      </c>
      <c r="AM627">
        <v>290</v>
      </c>
      <c r="AN627" s="36">
        <v>3740</v>
      </c>
      <c r="AO627" s="36">
        <v>27300</v>
      </c>
      <c r="AP627" s="36">
        <v>4660</v>
      </c>
      <c r="AQ627" s="36">
        <v>2170</v>
      </c>
      <c r="AR627">
        <v>100</v>
      </c>
      <c r="AS627" s="36">
        <v>1500</v>
      </c>
      <c r="AT627" s="36">
        <v>10200</v>
      </c>
      <c r="AU627" s="36">
        <v>40650</v>
      </c>
      <c r="AV627" s="23"/>
      <c r="AW627" s="36">
        <v>4420</v>
      </c>
      <c r="AX627">
        <v>314</v>
      </c>
      <c r="AY627" s="36">
        <v>3090</v>
      </c>
      <c r="AZ627">
        <v>745</v>
      </c>
      <c r="BA627">
        <v>990</v>
      </c>
      <c r="BB627" s="36">
        <v>1850</v>
      </c>
      <c r="BD627">
        <v>850</v>
      </c>
      <c r="BE627">
        <v>955</v>
      </c>
      <c r="BF627" s="36">
        <v>1290</v>
      </c>
      <c r="BG627" s="36">
        <v>2670</v>
      </c>
      <c r="BH627">
        <v>665</v>
      </c>
      <c r="BI627" s="36">
        <v>2360</v>
      </c>
      <c r="BJ627">
        <v>153</v>
      </c>
    </row>
    <row r="628" spans="1:62" ht="15" thickBot="1" x14ac:dyDescent="0.35">
      <c r="A628" s="29">
        <v>44971</v>
      </c>
      <c r="B628" s="25">
        <v>19045.7</v>
      </c>
      <c r="C628" s="22">
        <v>11.552</v>
      </c>
      <c r="D628" s="30">
        <f t="shared" si="9"/>
        <v>220015.9264</v>
      </c>
      <c r="E628" s="23"/>
      <c r="F628" s="23"/>
      <c r="G628" s="21">
        <v>44754</v>
      </c>
      <c r="H628" s="36">
        <v>1650</v>
      </c>
      <c r="I628" s="36">
        <v>3830</v>
      </c>
      <c r="K628" s="36">
        <v>2880</v>
      </c>
      <c r="L628">
        <v>815</v>
      </c>
      <c r="M628" s="36">
        <v>4760</v>
      </c>
      <c r="N628" s="36">
        <v>1345</v>
      </c>
      <c r="O628" s="36">
        <v>1239</v>
      </c>
      <c r="P628">
        <v>176</v>
      </c>
      <c r="Q628" s="36">
        <v>4390</v>
      </c>
      <c r="R628">
        <v>55</v>
      </c>
      <c r="S628" s="36">
        <v>1375</v>
      </c>
      <c r="T628" s="36">
        <v>5725</v>
      </c>
      <c r="U628" s="36">
        <v>1920</v>
      </c>
      <c r="V628" s="36">
        <v>8450</v>
      </c>
      <c r="W628" s="36">
        <v>5188</v>
      </c>
      <c r="X628" s="36">
        <v>4750</v>
      </c>
      <c r="Y628">
        <v>756</v>
      </c>
      <c r="Z628" s="36">
        <v>1000</v>
      </c>
      <c r="AA628" s="36">
        <v>6975</v>
      </c>
      <c r="AB628" s="36">
        <v>6850</v>
      </c>
      <c r="AC628" s="36">
        <v>9475</v>
      </c>
      <c r="AD628" s="36">
        <v>1444</v>
      </c>
      <c r="AE628" s="36">
        <v>1240</v>
      </c>
      <c r="AF628" s="36">
        <v>2030</v>
      </c>
      <c r="AG628" s="36">
        <v>1065</v>
      </c>
      <c r="AH628" s="36">
        <v>1135</v>
      </c>
      <c r="AI628" s="36">
        <v>2540</v>
      </c>
      <c r="AJ628">
        <v>290</v>
      </c>
      <c r="AK628">
        <v>386</v>
      </c>
      <c r="AL628" s="36">
        <v>6981</v>
      </c>
      <c r="AM628">
        <v>292</v>
      </c>
      <c r="AN628" s="36">
        <v>3680</v>
      </c>
      <c r="AO628" s="36">
        <v>28050</v>
      </c>
      <c r="AP628" s="36">
        <v>4700</v>
      </c>
      <c r="AQ628" s="36">
        <v>2220</v>
      </c>
      <c r="AR628">
        <v>107</v>
      </c>
      <c r="AS628" s="36">
        <v>1530</v>
      </c>
      <c r="AT628" s="36">
        <v>10325</v>
      </c>
      <c r="AU628" s="36">
        <v>41350</v>
      </c>
      <c r="AV628" s="23"/>
      <c r="AW628" s="36">
        <v>4230</v>
      </c>
      <c r="AX628">
        <v>337</v>
      </c>
      <c r="AY628" s="36">
        <v>3100</v>
      </c>
      <c r="AZ628">
        <v>750</v>
      </c>
      <c r="BA628">
        <v>970</v>
      </c>
      <c r="BB628" s="36">
        <v>1835</v>
      </c>
      <c r="BD628">
        <v>805</v>
      </c>
      <c r="BE628">
        <v>950</v>
      </c>
      <c r="BF628" s="36">
        <v>1290</v>
      </c>
      <c r="BG628" s="36">
        <v>2650</v>
      </c>
      <c r="BH628">
        <v>660</v>
      </c>
      <c r="BI628" s="36">
        <v>2340</v>
      </c>
      <c r="BJ628">
        <v>164</v>
      </c>
    </row>
    <row r="629" spans="1:62" ht="15" thickBot="1" x14ac:dyDescent="0.35">
      <c r="A629" s="29">
        <v>44970</v>
      </c>
      <c r="B629" s="25">
        <v>19045.7</v>
      </c>
      <c r="C629" s="22">
        <v>11.37</v>
      </c>
      <c r="D629" s="30">
        <f t="shared" si="9"/>
        <v>216549.609</v>
      </c>
      <c r="E629" s="23"/>
      <c r="F629" s="23"/>
      <c r="G629" s="21">
        <v>44724</v>
      </c>
      <c r="H629" s="36">
        <v>1645</v>
      </c>
      <c r="I629" s="36">
        <v>3810</v>
      </c>
      <c r="K629" s="36">
        <v>2910</v>
      </c>
      <c r="L629">
        <v>875</v>
      </c>
      <c r="M629" s="36">
        <v>4860</v>
      </c>
      <c r="N629" s="36">
        <v>1364</v>
      </c>
      <c r="O629" s="36">
        <v>1263</v>
      </c>
      <c r="P629">
        <v>176</v>
      </c>
      <c r="Q629" s="36">
        <v>4600</v>
      </c>
      <c r="R629">
        <v>56</v>
      </c>
      <c r="S629" s="36">
        <v>1360</v>
      </c>
      <c r="T629" s="36">
        <v>5875</v>
      </c>
      <c r="U629" s="36">
        <v>1965</v>
      </c>
      <c r="V629" s="36">
        <v>8675</v>
      </c>
      <c r="W629" s="36">
        <v>5450</v>
      </c>
      <c r="X629" s="36">
        <v>4775</v>
      </c>
      <c r="Y629">
        <v>766</v>
      </c>
      <c r="Z629">
        <v>970</v>
      </c>
      <c r="AA629" s="36">
        <v>7197</v>
      </c>
      <c r="AB629" s="36">
        <v>6775</v>
      </c>
      <c r="AC629" s="36">
        <v>9750</v>
      </c>
      <c r="AD629" s="36">
        <v>1456</v>
      </c>
      <c r="AE629" s="36">
        <v>1260</v>
      </c>
      <c r="AF629" s="36">
        <v>2030</v>
      </c>
      <c r="AG629" s="36">
        <v>1090</v>
      </c>
      <c r="AH629" s="36">
        <v>1135</v>
      </c>
      <c r="AI629" s="36">
        <v>2540</v>
      </c>
      <c r="AJ629">
        <v>310</v>
      </c>
      <c r="AK629">
        <v>384</v>
      </c>
      <c r="AL629" s="36">
        <v>7155</v>
      </c>
      <c r="AM629">
        <v>288</v>
      </c>
      <c r="AN629" s="36">
        <v>3600</v>
      </c>
      <c r="AO629" s="36">
        <v>28100</v>
      </c>
      <c r="AP629" s="36">
        <v>4740</v>
      </c>
      <c r="AQ629" s="36">
        <v>2290</v>
      </c>
      <c r="AR629">
        <v>115</v>
      </c>
      <c r="AS629" s="36">
        <v>1490</v>
      </c>
      <c r="AT629" s="36">
        <v>10350</v>
      </c>
      <c r="AU629" s="36">
        <v>41000</v>
      </c>
      <c r="AV629" s="23"/>
      <c r="AW629" s="36">
        <v>4350</v>
      </c>
      <c r="AX629">
        <v>355</v>
      </c>
      <c r="AY629" s="36">
        <v>2760</v>
      </c>
      <c r="AZ629">
        <v>740</v>
      </c>
      <c r="BA629">
        <v>985</v>
      </c>
      <c r="BB629" s="36">
        <v>1830</v>
      </c>
      <c r="BD629">
        <v>855</v>
      </c>
      <c r="BE629">
        <v>960</v>
      </c>
      <c r="BF629" s="36">
        <v>1295</v>
      </c>
      <c r="BG629" s="36">
        <v>2610</v>
      </c>
      <c r="BH629">
        <v>655</v>
      </c>
      <c r="BI629" s="36">
        <v>2330</v>
      </c>
      <c r="BJ629">
        <v>164</v>
      </c>
    </row>
    <row r="630" spans="1:62" ht="15" thickBot="1" x14ac:dyDescent="0.35">
      <c r="A630" s="29">
        <v>44967</v>
      </c>
      <c r="B630" s="25">
        <v>19045.7</v>
      </c>
      <c r="C630" s="22">
        <v>11.337999999999999</v>
      </c>
      <c r="D630" s="30">
        <f t="shared" si="9"/>
        <v>215940.14660000001</v>
      </c>
      <c r="E630" s="23"/>
      <c r="F630" s="23"/>
      <c r="G630" s="21">
        <v>44693</v>
      </c>
      <c r="H630" s="36">
        <v>1685</v>
      </c>
      <c r="I630" s="36">
        <v>3780</v>
      </c>
      <c r="K630" s="36">
        <v>2920</v>
      </c>
      <c r="L630">
        <v>900</v>
      </c>
      <c r="M630" s="36">
        <v>4890</v>
      </c>
      <c r="N630" s="36">
        <v>1403</v>
      </c>
      <c r="O630" s="36">
        <v>1278</v>
      </c>
      <c r="P630">
        <v>178</v>
      </c>
      <c r="Q630" s="36">
        <v>4450</v>
      </c>
      <c r="R630">
        <v>57</v>
      </c>
      <c r="S630" s="36">
        <v>1400</v>
      </c>
      <c r="T630" s="36">
        <v>6025</v>
      </c>
      <c r="U630" s="36">
        <v>2060</v>
      </c>
      <c r="V630" s="36">
        <v>8775</v>
      </c>
      <c r="W630" s="36">
        <v>5438</v>
      </c>
      <c r="X630" s="36">
        <v>4875</v>
      </c>
      <c r="Y630">
        <v>785</v>
      </c>
      <c r="Z630" s="36">
        <v>1005</v>
      </c>
      <c r="AA630" s="36">
        <v>7320</v>
      </c>
      <c r="AB630" s="36">
        <v>6775</v>
      </c>
      <c r="AC630" s="36">
        <v>9925</v>
      </c>
      <c r="AD630" s="36">
        <v>1500</v>
      </c>
      <c r="AE630" s="36">
        <v>1260</v>
      </c>
      <c r="AF630" s="36">
        <v>2060</v>
      </c>
      <c r="AG630" s="36">
        <v>1095</v>
      </c>
      <c r="AH630" s="36">
        <v>1190</v>
      </c>
      <c r="AI630" s="36">
        <v>2540</v>
      </c>
      <c r="AJ630">
        <v>332</v>
      </c>
      <c r="AK630">
        <v>390</v>
      </c>
      <c r="AL630" s="36">
        <v>7679</v>
      </c>
      <c r="AM630">
        <v>292</v>
      </c>
      <c r="AN630" s="36">
        <v>3840</v>
      </c>
      <c r="AO630" s="36">
        <v>28500</v>
      </c>
      <c r="AP630" s="36">
        <v>4740</v>
      </c>
      <c r="AQ630" s="36">
        <v>2300</v>
      </c>
      <c r="AR630">
        <v>123</v>
      </c>
      <c r="AS630" s="36">
        <v>1510</v>
      </c>
      <c r="AT630" s="36">
        <v>10350</v>
      </c>
      <c r="AU630" s="36">
        <v>40800</v>
      </c>
      <c r="AV630" s="23"/>
      <c r="AW630" s="36">
        <v>4460</v>
      </c>
      <c r="AX630">
        <v>371</v>
      </c>
      <c r="AY630" s="36">
        <v>2810</v>
      </c>
      <c r="AZ630">
        <v>745</v>
      </c>
      <c r="BA630" s="36">
        <v>1000</v>
      </c>
      <c r="BB630" s="36">
        <v>1855</v>
      </c>
      <c r="BD630">
        <v>890</v>
      </c>
      <c r="BE630">
        <v>980</v>
      </c>
      <c r="BF630" s="36">
        <v>1280</v>
      </c>
      <c r="BG630" s="36">
        <v>2730</v>
      </c>
      <c r="BH630">
        <v>665</v>
      </c>
      <c r="BI630" s="36">
        <v>2380</v>
      </c>
      <c r="BJ630">
        <v>166</v>
      </c>
    </row>
    <row r="631" spans="1:62" ht="15" thickBot="1" x14ac:dyDescent="0.35">
      <c r="A631" s="29">
        <v>44966</v>
      </c>
      <c r="B631" s="25">
        <v>19045.7</v>
      </c>
      <c r="C631" s="22">
        <v>11.7</v>
      </c>
      <c r="D631" s="30">
        <f t="shared" si="9"/>
        <v>222834.69</v>
      </c>
      <c r="E631" s="23"/>
      <c r="F631" s="23"/>
      <c r="G631" s="21">
        <v>44604</v>
      </c>
      <c r="H631" s="36">
        <v>1690</v>
      </c>
      <c r="I631" s="36">
        <v>3850</v>
      </c>
      <c r="K631" s="36">
        <v>2950</v>
      </c>
      <c r="L631">
        <v>920</v>
      </c>
      <c r="M631" s="36">
        <v>4890</v>
      </c>
      <c r="N631" s="36">
        <v>1461</v>
      </c>
      <c r="O631" s="36">
        <v>1287</v>
      </c>
      <c r="P631">
        <v>184</v>
      </c>
      <c r="Q631" s="36">
        <v>4470</v>
      </c>
      <c r="R631">
        <v>58</v>
      </c>
      <c r="S631" s="36">
        <v>1450</v>
      </c>
      <c r="T631" s="36">
        <v>6125</v>
      </c>
      <c r="U631" s="36">
        <v>2040</v>
      </c>
      <c r="V631" s="36">
        <v>8900</v>
      </c>
      <c r="W631" s="36">
        <v>5263</v>
      </c>
      <c r="X631" s="36">
        <v>4875</v>
      </c>
      <c r="Y631">
        <v>790</v>
      </c>
      <c r="Z631" s="36">
        <v>1010</v>
      </c>
      <c r="AA631" s="36">
        <v>7295</v>
      </c>
      <c r="AB631" s="36">
        <v>6775</v>
      </c>
      <c r="AC631" s="36">
        <v>9925</v>
      </c>
      <c r="AD631" s="36">
        <v>1469</v>
      </c>
      <c r="AE631" s="36">
        <v>1295</v>
      </c>
      <c r="AF631" s="36">
        <v>2060</v>
      </c>
      <c r="AG631" s="36">
        <v>1080</v>
      </c>
      <c r="AH631" s="36">
        <v>1275</v>
      </c>
      <c r="AI631" s="36">
        <v>2540</v>
      </c>
      <c r="AJ631">
        <v>356</v>
      </c>
      <c r="AK631">
        <v>400</v>
      </c>
      <c r="AL631" s="36">
        <v>7654</v>
      </c>
      <c r="AM631">
        <v>294</v>
      </c>
      <c r="AN631" s="36">
        <v>4000</v>
      </c>
      <c r="AO631" s="36">
        <v>29225</v>
      </c>
      <c r="AP631" s="36">
        <v>4710</v>
      </c>
      <c r="AQ631" s="36">
        <v>2300</v>
      </c>
      <c r="AR631">
        <v>132</v>
      </c>
      <c r="AS631" s="36">
        <v>1550</v>
      </c>
      <c r="AT631" s="36">
        <v>10200</v>
      </c>
      <c r="AU631" s="36">
        <v>41600</v>
      </c>
      <c r="AV631" s="23"/>
      <c r="AW631" s="36">
        <v>4440</v>
      </c>
      <c r="AX631">
        <v>368</v>
      </c>
      <c r="AY631" s="36">
        <v>2790</v>
      </c>
      <c r="AZ631">
        <v>745</v>
      </c>
      <c r="BA631" s="36">
        <v>1005</v>
      </c>
      <c r="BB631" s="36">
        <v>1890</v>
      </c>
      <c r="BD631">
        <v>895</v>
      </c>
      <c r="BE631">
        <v>980</v>
      </c>
      <c r="BF631" s="36">
        <v>1295</v>
      </c>
      <c r="BG631" s="36">
        <v>2750</v>
      </c>
      <c r="BH631">
        <v>665</v>
      </c>
      <c r="BI631" s="36">
        <v>2380</v>
      </c>
      <c r="BJ631">
        <v>170</v>
      </c>
    </row>
    <row r="632" spans="1:62" ht="15" thickBot="1" x14ac:dyDescent="0.35">
      <c r="A632" s="29">
        <v>44965</v>
      </c>
      <c r="B632" s="25">
        <v>19045.7</v>
      </c>
      <c r="C632" s="22">
        <v>11.667999999999999</v>
      </c>
      <c r="D632" s="30">
        <f t="shared" si="9"/>
        <v>222225.22759999998</v>
      </c>
      <c r="E632" s="23"/>
      <c r="F632" s="23"/>
      <c r="G632" s="21">
        <v>44573</v>
      </c>
      <c r="H632" s="36">
        <v>1700</v>
      </c>
      <c r="I632" s="36">
        <v>3900</v>
      </c>
      <c r="K632" s="36">
        <v>2940</v>
      </c>
      <c r="L632">
        <v>910</v>
      </c>
      <c r="M632" s="36">
        <v>4940</v>
      </c>
      <c r="N632" s="36">
        <v>1485</v>
      </c>
      <c r="O632" s="36">
        <v>1292</v>
      </c>
      <c r="P632">
        <v>185</v>
      </c>
      <c r="Q632" s="36">
        <v>4490</v>
      </c>
      <c r="R632">
        <v>59</v>
      </c>
      <c r="S632" s="36">
        <v>1440</v>
      </c>
      <c r="T632" s="36">
        <v>6175</v>
      </c>
      <c r="U632" s="36">
        <v>2040</v>
      </c>
      <c r="V632" s="36">
        <v>9000</v>
      </c>
      <c r="W632" s="36">
        <v>5200</v>
      </c>
      <c r="X632" s="36">
        <v>4850</v>
      </c>
      <c r="Y632">
        <v>790</v>
      </c>
      <c r="Z632" s="36">
        <v>1005</v>
      </c>
      <c r="AA632" s="36">
        <v>7197</v>
      </c>
      <c r="AB632" s="36">
        <v>6675</v>
      </c>
      <c r="AC632" s="36">
        <v>9875</v>
      </c>
      <c r="AD632" s="36">
        <v>1463</v>
      </c>
      <c r="AE632" s="36">
        <v>1305</v>
      </c>
      <c r="AF632" s="36">
        <v>2050</v>
      </c>
      <c r="AG632" s="36">
        <v>1125</v>
      </c>
      <c r="AH632" s="36">
        <v>1265</v>
      </c>
      <c r="AI632" s="36">
        <v>2540</v>
      </c>
      <c r="AJ632">
        <v>348</v>
      </c>
      <c r="AK632">
        <v>406</v>
      </c>
      <c r="AL632" s="36">
        <v>7679</v>
      </c>
      <c r="AM632">
        <v>288</v>
      </c>
      <c r="AN632" s="36">
        <v>3960</v>
      </c>
      <c r="AO632" s="36">
        <v>30675</v>
      </c>
      <c r="AP632" s="36">
        <v>4710</v>
      </c>
      <c r="AQ632" s="36">
        <v>2250</v>
      </c>
      <c r="AR632">
        <v>141</v>
      </c>
      <c r="AS632" s="36">
        <v>1535</v>
      </c>
      <c r="AT632" s="36">
        <v>10150</v>
      </c>
      <c r="AU632" s="36">
        <v>42000</v>
      </c>
      <c r="AV632" s="23"/>
      <c r="AW632" s="36">
        <v>4370</v>
      </c>
      <c r="AX632">
        <v>378</v>
      </c>
      <c r="AY632" s="36">
        <v>2810</v>
      </c>
      <c r="AZ632">
        <v>740</v>
      </c>
      <c r="BA632" s="36">
        <v>1020</v>
      </c>
      <c r="BB632" s="36">
        <v>1900</v>
      </c>
      <c r="BD632">
        <v>890</v>
      </c>
      <c r="BE632" s="36">
        <v>1030</v>
      </c>
      <c r="BF632" s="36">
        <v>1280</v>
      </c>
      <c r="BG632" s="36">
        <v>2750</v>
      </c>
      <c r="BH632">
        <v>665</v>
      </c>
      <c r="BI632" s="36">
        <v>2390</v>
      </c>
      <c r="BJ632">
        <v>172</v>
      </c>
    </row>
    <row r="633" spans="1:62" ht="15" thickBot="1" x14ac:dyDescent="0.35">
      <c r="A633" s="29">
        <v>44964</v>
      </c>
      <c r="B633" s="25">
        <v>19045.7</v>
      </c>
      <c r="C633" s="22">
        <v>11.53</v>
      </c>
      <c r="D633" s="30">
        <f t="shared" si="9"/>
        <v>219596.921</v>
      </c>
      <c r="E633" s="23"/>
      <c r="F633" s="23"/>
      <c r="G633" t="s">
        <v>930</v>
      </c>
      <c r="H633" s="36">
        <v>1630</v>
      </c>
      <c r="I633" s="36">
        <v>3870</v>
      </c>
      <c r="K633" s="36">
        <v>3090</v>
      </c>
      <c r="L633">
        <v>860</v>
      </c>
      <c r="M633" s="36">
        <v>4980</v>
      </c>
      <c r="N633" s="36">
        <v>1480</v>
      </c>
      <c r="O633" s="36">
        <v>1302</v>
      </c>
      <c r="P633">
        <v>183</v>
      </c>
      <c r="Q633" s="36">
        <v>4690</v>
      </c>
      <c r="R633">
        <v>57</v>
      </c>
      <c r="S633" s="36">
        <v>1385</v>
      </c>
      <c r="T633" s="36">
        <v>6050</v>
      </c>
      <c r="U633" s="36">
        <v>1985</v>
      </c>
      <c r="V633" s="36">
        <v>9300</v>
      </c>
      <c r="W633" s="36">
        <v>5263</v>
      </c>
      <c r="X633" s="36">
        <v>4950</v>
      </c>
      <c r="Y633">
        <v>785</v>
      </c>
      <c r="Z633" s="36">
        <v>1010</v>
      </c>
      <c r="AA633" s="36">
        <v>7271</v>
      </c>
      <c r="AB633" s="36">
        <v>6450</v>
      </c>
      <c r="AC633" s="36">
        <v>10000</v>
      </c>
      <c r="AD633" s="36">
        <v>1488</v>
      </c>
      <c r="AE633" s="36">
        <v>1330</v>
      </c>
      <c r="AF633" s="36">
        <v>2070</v>
      </c>
      <c r="AG633" s="36">
        <v>1065</v>
      </c>
      <c r="AH633" s="36">
        <v>1290</v>
      </c>
      <c r="AI633" s="36">
        <v>2520</v>
      </c>
      <c r="AJ633">
        <v>338</v>
      </c>
      <c r="AK633">
        <v>406</v>
      </c>
      <c r="AL633" s="36">
        <v>7579</v>
      </c>
      <c r="AM633">
        <v>306</v>
      </c>
      <c r="AN633" s="36">
        <v>4040</v>
      </c>
      <c r="AO633" s="36">
        <v>30800</v>
      </c>
      <c r="AP633" s="36">
        <v>4800</v>
      </c>
      <c r="AQ633" s="36">
        <v>2170</v>
      </c>
      <c r="AR633">
        <v>151</v>
      </c>
      <c r="AS633" s="36">
        <v>1525</v>
      </c>
      <c r="AT633" s="36">
        <v>10100</v>
      </c>
      <c r="AU633" s="36">
        <v>41750</v>
      </c>
      <c r="AV633" s="23"/>
      <c r="AW633" s="36">
        <v>4150</v>
      </c>
      <c r="AX633">
        <v>330</v>
      </c>
      <c r="AY633" s="36">
        <v>2840</v>
      </c>
      <c r="AZ633">
        <v>740</v>
      </c>
      <c r="BA633" s="36">
        <v>1070</v>
      </c>
      <c r="BB633" s="36">
        <v>1880</v>
      </c>
      <c r="BD633">
        <v>890</v>
      </c>
      <c r="BE633" s="36">
        <v>1000</v>
      </c>
      <c r="BF633" s="36">
        <v>1270</v>
      </c>
      <c r="BG633" s="36">
        <v>2650</v>
      </c>
      <c r="BH633">
        <v>680</v>
      </c>
      <c r="BI633" s="36">
        <v>2350</v>
      </c>
      <c r="BJ633">
        <v>173</v>
      </c>
    </row>
    <row r="634" spans="1:62" ht="15" thickBot="1" x14ac:dyDescent="0.35">
      <c r="A634" s="29">
        <v>44963</v>
      </c>
      <c r="B634" s="25">
        <v>19045.7</v>
      </c>
      <c r="C634" s="22">
        <v>11.356</v>
      </c>
      <c r="D634" s="30">
        <f t="shared" si="9"/>
        <v>216282.96919999999</v>
      </c>
      <c r="E634" s="23"/>
      <c r="F634" s="23"/>
      <c r="G634" t="s">
        <v>931</v>
      </c>
      <c r="H634" s="36">
        <v>1640</v>
      </c>
      <c r="I634" s="36">
        <v>3880</v>
      </c>
      <c r="K634" s="36">
        <v>2840</v>
      </c>
      <c r="L634">
        <v>890</v>
      </c>
      <c r="M634" s="36">
        <v>4850</v>
      </c>
      <c r="N634" s="36">
        <v>1470</v>
      </c>
      <c r="O634" s="36">
        <v>1297</v>
      </c>
      <c r="P634">
        <v>179</v>
      </c>
      <c r="Q634" s="36">
        <v>4570</v>
      </c>
      <c r="R634">
        <v>57</v>
      </c>
      <c r="S634" s="36">
        <v>1390</v>
      </c>
      <c r="T634" s="36">
        <v>6050</v>
      </c>
      <c r="U634" s="36">
        <v>1965</v>
      </c>
      <c r="V634" s="36">
        <v>8975</v>
      </c>
      <c r="W634" s="36">
        <v>5163</v>
      </c>
      <c r="X634" s="36">
        <v>4688</v>
      </c>
      <c r="Y634">
        <v>807</v>
      </c>
      <c r="Z634" s="36">
        <v>1010</v>
      </c>
      <c r="AA634" s="36">
        <v>7197</v>
      </c>
      <c r="AB634" s="36">
        <v>6325</v>
      </c>
      <c r="AC634" s="36">
        <v>9750</v>
      </c>
      <c r="AD634" s="36">
        <v>1481</v>
      </c>
      <c r="AE634" s="36">
        <v>1355</v>
      </c>
      <c r="AF634" s="36">
        <v>2100</v>
      </c>
      <c r="AG634" s="36">
        <v>1055</v>
      </c>
      <c r="AH634" s="36">
        <v>1385</v>
      </c>
      <c r="AI634" s="36">
        <v>2520</v>
      </c>
      <c r="AJ634">
        <v>340</v>
      </c>
      <c r="AK634">
        <v>412</v>
      </c>
      <c r="AL634" s="36">
        <v>7579</v>
      </c>
      <c r="AM634">
        <v>292</v>
      </c>
      <c r="AN634" s="36">
        <v>3980</v>
      </c>
      <c r="AO634" s="36">
        <v>30700</v>
      </c>
      <c r="AP634" s="36">
        <v>4700</v>
      </c>
      <c r="AQ634" s="36">
        <v>2200</v>
      </c>
      <c r="AR634">
        <v>162</v>
      </c>
      <c r="AS634" s="36">
        <v>1425</v>
      </c>
      <c r="AT634" s="36">
        <v>9975</v>
      </c>
      <c r="AU634" s="36">
        <v>41850</v>
      </c>
      <c r="AV634" s="23"/>
      <c r="AW634" s="36">
        <v>4110</v>
      </c>
      <c r="AX634">
        <v>312</v>
      </c>
      <c r="AY634" s="36">
        <v>2920</v>
      </c>
      <c r="AZ634">
        <v>725</v>
      </c>
      <c r="BA634" s="36">
        <v>1035</v>
      </c>
      <c r="BB634" s="36">
        <v>1860</v>
      </c>
      <c r="BD634">
        <v>900</v>
      </c>
      <c r="BE634" s="36">
        <v>1040</v>
      </c>
      <c r="BF634" s="36">
        <v>1200</v>
      </c>
      <c r="BG634" s="36">
        <v>2620</v>
      </c>
      <c r="BH634">
        <v>680</v>
      </c>
      <c r="BI634" s="36">
        <v>2350</v>
      </c>
      <c r="BJ634">
        <v>178</v>
      </c>
    </row>
    <row r="635" spans="1:62" ht="15" thickBot="1" x14ac:dyDescent="0.35">
      <c r="A635" s="29">
        <v>44960</v>
      </c>
      <c r="B635" s="25">
        <v>19045.7</v>
      </c>
      <c r="C635" s="22">
        <v>11.53</v>
      </c>
      <c r="D635" s="30">
        <f t="shared" si="9"/>
        <v>219596.921</v>
      </c>
      <c r="E635" s="23"/>
      <c r="F635" s="23"/>
      <c r="G635" t="s">
        <v>932</v>
      </c>
      <c r="H635" s="36">
        <v>1655</v>
      </c>
      <c r="I635" s="36">
        <v>3740</v>
      </c>
      <c r="K635" s="36">
        <v>2860</v>
      </c>
      <c r="L635">
        <v>885</v>
      </c>
      <c r="M635" s="36">
        <v>4820</v>
      </c>
      <c r="N635" s="36">
        <v>1475</v>
      </c>
      <c r="O635" s="36">
        <v>1326</v>
      </c>
      <c r="P635">
        <v>176</v>
      </c>
      <c r="Q635" s="36">
        <v>4500</v>
      </c>
      <c r="R635">
        <v>57</v>
      </c>
      <c r="S635" s="36">
        <v>1370</v>
      </c>
      <c r="T635" s="36">
        <v>6225</v>
      </c>
      <c r="U635" s="36">
        <v>1915</v>
      </c>
      <c r="V635" s="36">
        <v>9025</v>
      </c>
      <c r="W635" s="36">
        <v>5063</v>
      </c>
      <c r="X635" s="36">
        <v>4638</v>
      </c>
      <c r="Y635">
        <v>802</v>
      </c>
      <c r="Z635" s="36">
        <v>1010</v>
      </c>
      <c r="AA635" s="36">
        <v>7074</v>
      </c>
      <c r="AB635" s="36">
        <v>6275</v>
      </c>
      <c r="AC635" s="36">
        <v>9525</v>
      </c>
      <c r="AD635" s="36">
        <v>1481</v>
      </c>
      <c r="AE635" s="36">
        <v>1350</v>
      </c>
      <c r="AF635" s="36">
        <v>2120</v>
      </c>
      <c r="AG635" s="36">
        <v>1000</v>
      </c>
      <c r="AH635" s="36">
        <v>1485</v>
      </c>
      <c r="AI635" s="36">
        <v>2500</v>
      </c>
      <c r="AJ635">
        <v>332</v>
      </c>
      <c r="AK635">
        <v>408</v>
      </c>
      <c r="AL635" s="36">
        <v>7679</v>
      </c>
      <c r="AM635">
        <v>294</v>
      </c>
      <c r="AN635" s="36">
        <v>3980</v>
      </c>
      <c r="AO635" s="36">
        <v>29750</v>
      </c>
      <c r="AP635" s="36">
        <v>4710</v>
      </c>
      <c r="AQ635" s="36">
        <v>2210</v>
      </c>
      <c r="AR635">
        <v>173</v>
      </c>
      <c r="AS635" s="36">
        <v>1420</v>
      </c>
      <c r="AT635" s="36">
        <v>9975</v>
      </c>
      <c r="AU635" s="36">
        <v>41050</v>
      </c>
      <c r="AV635" s="23"/>
      <c r="AW635" s="36">
        <v>4090</v>
      </c>
      <c r="AX635">
        <v>303</v>
      </c>
      <c r="AY635" s="36">
        <v>2700</v>
      </c>
      <c r="AZ635">
        <v>715</v>
      </c>
      <c r="BA635" s="36">
        <v>1110</v>
      </c>
      <c r="BB635" s="36">
        <v>1845</v>
      </c>
      <c r="BD635">
        <v>910</v>
      </c>
      <c r="BE635" s="36">
        <v>1045</v>
      </c>
      <c r="BF635" s="36">
        <v>1225</v>
      </c>
      <c r="BG635" s="36">
        <v>2530</v>
      </c>
      <c r="BH635">
        <v>685</v>
      </c>
      <c r="BI635" s="36">
        <v>2350</v>
      </c>
      <c r="BJ635">
        <v>179</v>
      </c>
    </row>
    <row r="636" spans="1:62" ht="15" thickBot="1" x14ac:dyDescent="0.35">
      <c r="A636" s="29">
        <v>44959</v>
      </c>
      <c r="B636" s="25">
        <v>19045.7</v>
      </c>
      <c r="C636" s="22">
        <v>11.456</v>
      </c>
      <c r="D636" s="30">
        <f t="shared" si="9"/>
        <v>218187.5392</v>
      </c>
      <c r="E636" s="23"/>
      <c r="F636" s="23"/>
      <c r="G636" t="s">
        <v>933</v>
      </c>
      <c r="H636" s="36">
        <v>1735</v>
      </c>
      <c r="I636" s="36">
        <v>3730</v>
      </c>
      <c r="K636" s="36">
        <v>2770</v>
      </c>
      <c r="L636">
        <v>930</v>
      </c>
      <c r="M636" s="36">
        <v>4750</v>
      </c>
      <c r="N636" s="36">
        <v>1470</v>
      </c>
      <c r="O636" s="36">
        <v>1336</v>
      </c>
      <c r="P636">
        <v>183</v>
      </c>
      <c r="Q636" s="36">
        <v>4550</v>
      </c>
      <c r="R636">
        <v>60</v>
      </c>
      <c r="S636" s="36">
        <v>1360</v>
      </c>
      <c r="T636" s="36">
        <v>6175</v>
      </c>
      <c r="U636" s="36">
        <v>1950</v>
      </c>
      <c r="V636" s="36">
        <v>8975</v>
      </c>
      <c r="W636" s="36">
        <v>5088</v>
      </c>
      <c r="X636" s="36">
        <v>4650</v>
      </c>
      <c r="Y636">
        <v>817</v>
      </c>
      <c r="Z636" s="36">
        <v>1010</v>
      </c>
      <c r="AA636" s="36">
        <v>7024</v>
      </c>
      <c r="AB636" s="36">
        <v>6325</v>
      </c>
      <c r="AC636" s="36">
        <v>9525</v>
      </c>
      <c r="AD636" s="36">
        <v>6050</v>
      </c>
      <c r="AE636" s="36">
        <v>1360</v>
      </c>
      <c r="AF636" s="36">
        <v>2100</v>
      </c>
      <c r="AG636" s="36">
        <v>1055</v>
      </c>
      <c r="AH636" s="36">
        <v>1565</v>
      </c>
      <c r="AI636" s="36">
        <v>2400</v>
      </c>
      <c r="AJ636">
        <v>336</v>
      </c>
      <c r="AK636">
        <v>404</v>
      </c>
      <c r="AL636" s="36">
        <v>7679</v>
      </c>
      <c r="AM636">
        <v>298</v>
      </c>
      <c r="AN636" s="36">
        <v>4030</v>
      </c>
      <c r="AO636" s="36">
        <v>29850</v>
      </c>
      <c r="AP636" s="36">
        <v>4600</v>
      </c>
      <c r="AQ636" s="36">
        <v>2210</v>
      </c>
      <c r="AR636">
        <v>185</v>
      </c>
      <c r="AS636" s="36">
        <v>1410</v>
      </c>
      <c r="AT636" s="36">
        <v>9900</v>
      </c>
      <c r="AU636" s="36">
        <v>40925</v>
      </c>
      <c r="AV636" s="23"/>
      <c r="AW636" s="36">
        <v>4380</v>
      </c>
      <c r="AX636">
        <v>301</v>
      </c>
      <c r="AY636" s="36">
        <v>2600</v>
      </c>
      <c r="AZ636">
        <v>720</v>
      </c>
      <c r="BA636" s="36">
        <v>1190</v>
      </c>
      <c r="BB636" s="36">
        <v>1855</v>
      </c>
      <c r="BD636">
        <v>925</v>
      </c>
      <c r="BE636" s="36">
        <v>1045</v>
      </c>
      <c r="BF636" s="36">
        <v>1200</v>
      </c>
      <c r="BG636" s="36">
        <v>2580</v>
      </c>
      <c r="BH636">
        <v>685</v>
      </c>
      <c r="BI636" s="36">
        <v>2340</v>
      </c>
      <c r="BJ636">
        <v>180</v>
      </c>
    </row>
    <row r="637" spans="1:62" ht="15" thickBot="1" x14ac:dyDescent="0.35">
      <c r="A637" s="29">
        <v>44958</v>
      </c>
      <c r="B637" s="25">
        <v>19045.7</v>
      </c>
      <c r="C637" s="22">
        <v>12.25</v>
      </c>
      <c r="D637" s="30">
        <f t="shared" si="9"/>
        <v>233309.82500000001</v>
      </c>
      <c r="E637" s="23"/>
      <c r="F637" s="23"/>
      <c r="G637" t="s">
        <v>934</v>
      </c>
      <c r="H637" s="36">
        <v>1855</v>
      </c>
      <c r="I637" s="36">
        <v>3750</v>
      </c>
      <c r="K637" s="36">
        <v>2830</v>
      </c>
      <c r="L637">
        <v>945</v>
      </c>
      <c r="M637" s="36">
        <v>4720</v>
      </c>
      <c r="N637" s="36">
        <v>1466</v>
      </c>
      <c r="O637" s="36">
        <v>1351</v>
      </c>
      <c r="P637">
        <v>183</v>
      </c>
      <c r="Q637" s="36">
        <v>4510</v>
      </c>
      <c r="R637">
        <v>59</v>
      </c>
      <c r="S637" s="36">
        <v>1365</v>
      </c>
      <c r="T637" s="36">
        <v>6200</v>
      </c>
      <c r="U637" s="36">
        <v>1970</v>
      </c>
      <c r="V637" s="36">
        <v>9000</v>
      </c>
      <c r="W637" s="36">
        <v>5113</v>
      </c>
      <c r="X637" s="36">
        <v>4638</v>
      </c>
      <c r="Y637">
        <v>817</v>
      </c>
      <c r="Z637" s="36">
        <v>1015</v>
      </c>
      <c r="AA637" s="36">
        <v>7074</v>
      </c>
      <c r="AB637" s="36">
        <v>6425</v>
      </c>
      <c r="AC637" s="36">
        <v>9575</v>
      </c>
      <c r="AD637" s="36">
        <v>6250</v>
      </c>
      <c r="AE637" s="36">
        <v>1360</v>
      </c>
      <c r="AF637" s="36">
        <v>2070</v>
      </c>
      <c r="AG637" s="36">
        <v>1075</v>
      </c>
      <c r="AH637" s="36">
        <v>1580</v>
      </c>
      <c r="AI637" s="36">
        <v>2420</v>
      </c>
      <c r="AJ637">
        <v>344</v>
      </c>
      <c r="AK637">
        <v>400</v>
      </c>
      <c r="AL637" s="36">
        <v>7579</v>
      </c>
      <c r="AM637">
        <v>298</v>
      </c>
      <c r="AN637" s="36">
        <v>4030</v>
      </c>
      <c r="AO637" s="36">
        <v>29975</v>
      </c>
      <c r="AP637" s="36">
        <v>4560</v>
      </c>
      <c r="AQ637" s="36">
        <v>2270</v>
      </c>
      <c r="AR637">
        <v>188</v>
      </c>
      <c r="AS637" s="36">
        <v>1395</v>
      </c>
      <c r="AT637" s="36">
        <v>9800</v>
      </c>
      <c r="AU637" s="36">
        <v>41650</v>
      </c>
      <c r="AV637" s="23"/>
      <c r="AW637" s="36">
        <v>4430</v>
      </c>
      <c r="AX637">
        <v>297</v>
      </c>
      <c r="AY637" s="36">
        <v>2730</v>
      </c>
      <c r="AZ637">
        <v>715</v>
      </c>
      <c r="BA637" s="36">
        <v>1220</v>
      </c>
      <c r="BB637" s="36">
        <v>1875</v>
      </c>
      <c r="BD637">
        <v>925</v>
      </c>
      <c r="BE637" s="36">
        <v>1120</v>
      </c>
      <c r="BF637" s="36">
        <v>1170</v>
      </c>
      <c r="BG637" s="36">
        <v>2650</v>
      </c>
      <c r="BH637">
        <v>680</v>
      </c>
      <c r="BI637" s="36">
        <v>2320</v>
      </c>
      <c r="BJ637">
        <v>182</v>
      </c>
    </row>
    <row r="638" spans="1:62" ht="15" thickBot="1" x14ac:dyDescent="0.35">
      <c r="A638" s="29">
        <v>44957</v>
      </c>
      <c r="B638" s="25">
        <v>19045.7</v>
      </c>
      <c r="C638" s="22">
        <v>12.208</v>
      </c>
      <c r="D638" s="30">
        <f t="shared" si="9"/>
        <v>232509.9056</v>
      </c>
      <c r="E638" s="23"/>
      <c r="F638" s="23"/>
      <c r="G638" t="s">
        <v>935</v>
      </c>
      <c r="H638" s="36">
        <v>1800</v>
      </c>
      <c r="I638" s="36">
        <v>3750</v>
      </c>
      <c r="K638" s="36">
        <v>2780</v>
      </c>
      <c r="L638">
        <v>930</v>
      </c>
      <c r="M638" s="36">
        <v>4670</v>
      </c>
      <c r="N638" s="36">
        <v>1456</v>
      </c>
      <c r="O638" s="36">
        <v>1346</v>
      </c>
      <c r="P638">
        <v>189</v>
      </c>
      <c r="Q638" s="36">
        <v>4500</v>
      </c>
      <c r="R638">
        <v>60</v>
      </c>
      <c r="S638" s="36">
        <v>1390</v>
      </c>
      <c r="T638" s="36">
        <v>6200</v>
      </c>
      <c r="U638" s="36">
        <v>1975</v>
      </c>
      <c r="V638" s="36">
        <v>8875</v>
      </c>
      <c r="W638" s="36">
        <v>5100</v>
      </c>
      <c r="X638" s="36">
        <v>4625</v>
      </c>
      <c r="Y638">
        <v>807</v>
      </c>
      <c r="Z638">
        <v>970</v>
      </c>
      <c r="AA638" s="36">
        <v>7098</v>
      </c>
      <c r="AB638" s="36">
        <v>6450</v>
      </c>
      <c r="AC638" s="36">
        <v>9675</v>
      </c>
      <c r="AD638" s="36">
        <v>6225</v>
      </c>
      <c r="AE638" s="36">
        <v>1355</v>
      </c>
      <c r="AF638" s="36">
        <v>2050</v>
      </c>
      <c r="AG638" s="36">
        <v>1090</v>
      </c>
      <c r="AH638" s="36">
        <v>1630</v>
      </c>
      <c r="AI638" s="36">
        <v>2430</v>
      </c>
      <c r="AJ638">
        <v>348</v>
      </c>
      <c r="AK638">
        <v>398</v>
      </c>
      <c r="AL638" s="36">
        <v>7629</v>
      </c>
      <c r="AM638">
        <v>298</v>
      </c>
      <c r="AN638" s="36">
        <v>3970</v>
      </c>
      <c r="AO638" s="36">
        <v>29625</v>
      </c>
      <c r="AP638" s="36">
        <v>4550</v>
      </c>
      <c r="AQ638" s="36">
        <v>2280</v>
      </c>
      <c r="AR638">
        <v>191</v>
      </c>
      <c r="AS638" s="36">
        <v>1395</v>
      </c>
      <c r="AT638" s="36">
        <v>9900</v>
      </c>
      <c r="AU638" s="36">
        <v>41375</v>
      </c>
      <c r="AV638" s="23"/>
      <c r="AW638" s="36">
        <v>4350</v>
      </c>
      <c r="AX638">
        <v>295</v>
      </c>
      <c r="AY638" s="36">
        <v>2640</v>
      </c>
      <c r="AZ638">
        <v>710</v>
      </c>
      <c r="BA638" s="36">
        <v>1220</v>
      </c>
      <c r="BB638" s="36">
        <v>1895</v>
      </c>
      <c r="BD638">
        <v>920</v>
      </c>
      <c r="BE638" s="36">
        <v>1200</v>
      </c>
      <c r="BF638" s="36">
        <v>1200</v>
      </c>
      <c r="BG638" s="36">
        <v>2690</v>
      </c>
      <c r="BH638">
        <v>670</v>
      </c>
      <c r="BI638" s="36">
        <v>2340</v>
      </c>
      <c r="BJ638">
        <v>180</v>
      </c>
    </row>
    <row r="639" spans="1:62" ht="15" thickBot="1" x14ac:dyDescent="0.35">
      <c r="A639" s="29">
        <v>44956</v>
      </c>
      <c r="B639" s="25">
        <v>19045.7</v>
      </c>
      <c r="C639" s="22">
        <v>12.278</v>
      </c>
      <c r="D639" s="30">
        <f t="shared" si="9"/>
        <v>233843.10460000002</v>
      </c>
      <c r="E639" s="23"/>
      <c r="F639" s="23"/>
      <c r="G639" t="s">
        <v>936</v>
      </c>
      <c r="H639" s="36">
        <v>1780</v>
      </c>
      <c r="I639" s="36">
        <v>3700</v>
      </c>
      <c r="K639" s="36">
        <v>2750</v>
      </c>
      <c r="L639">
        <v>915</v>
      </c>
      <c r="M639" s="36">
        <v>4590</v>
      </c>
      <c r="N639" s="36">
        <v>1466</v>
      </c>
      <c r="O639" s="36">
        <v>1326</v>
      </c>
      <c r="P639">
        <v>188</v>
      </c>
      <c r="Q639" s="36">
        <v>4580</v>
      </c>
      <c r="R639">
        <v>59</v>
      </c>
      <c r="S639" s="36">
        <v>1390</v>
      </c>
      <c r="T639" s="36">
        <v>6225</v>
      </c>
      <c r="U639" s="36">
        <v>1935</v>
      </c>
      <c r="V639" s="36">
        <v>8900</v>
      </c>
      <c r="W639" s="36">
        <v>5063</v>
      </c>
      <c r="X639" s="36">
        <v>4625</v>
      </c>
      <c r="Y639">
        <v>817</v>
      </c>
      <c r="Z639">
        <v>950</v>
      </c>
      <c r="AA639" s="36">
        <v>6901</v>
      </c>
      <c r="AB639" s="36">
        <v>6450</v>
      </c>
      <c r="AC639" s="36">
        <v>9700</v>
      </c>
      <c r="AD639" s="36">
        <v>6275</v>
      </c>
      <c r="AE639" s="36">
        <v>1350</v>
      </c>
      <c r="AF639" s="36">
        <v>2020</v>
      </c>
      <c r="AG639" s="36">
        <v>1080</v>
      </c>
      <c r="AH639" s="36">
        <v>1660</v>
      </c>
      <c r="AI639" s="36">
        <v>2270</v>
      </c>
      <c r="AJ639">
        <v>344</v>
      </c>
      <c r="AK639">
        <v>400</v>
      </c>
      <c r="AL639" s="36">
        <v>7679</v>
      </c>
      <c r="AM639">
        <v>296</v>
      </c>
      <c r="AN639" s="36">
        <v>4000</v>
      </c>
      <c r="AO639" s="36">
        <v>28950</v>
      </c>
      <c r="AP639" s="36">
        <v>4560</v>
      </c>
      <c r="AQ639" s="36">
        <v>2280</v>
      </c>
      <c r="AR639">
        <v>196</v>
      </c>
      <c r="AS639" s="36">
        <v>1395</v>
      </c>
      <c r="AT639" s="36">
        <v>9650</v>
      </c>
      <c r="AU639" s="36">
        <v>41475</v>
      </c>
      <c r="AV639" s="23"/>
      <c r="AW639" s="36">
        <v>4320</v>
      </c>
      <c r="AX639">
        <v>302</v>
      </c>
      <c r="AY639" s="36">
        <v>2700</v>
      </c>
      <c r="AZ639">
        <v>705</v>
      </c>
      <c r="BA639" s="36">
        <v>1190</v>
      </c>
      <c r="BB639" s="36">
        <v>1880</v>
      </c>
      <c r="BD639">
        <v>905</v>
      </c>
      <c r="BE639" s="36">
        <v>1170</v>
      </c>
      <c r="BF639" s="36">
        <v>1140</v>
      </c>
      <c r="BG639" s="36">
        <v>2620</v>
      </c>
      <c r="BH639">
        <v>670</v>
      </c>
      <c r="BI639" s="36">
        <v>2350</v>
      </c>
      <c r="BJ639">
        <v>185</v>
      </c>
    </row>
    <row r="640" spans="1:62" ht="15" thickBot="1" x14ac:dyDescent="0.35">
      <c r="A640" s="29">
        <v>44953</v>
      </c>
      <c r="B640" s="25">
        <v>19045.7</v>
      </c>
      <c r="C640" s="22">
        <v>12.34</v>
      </c>
      <c r="D640" s="30">
        <f t="shared" si="9"/>
        <v>235023.93799999999</v>
      </c>
      <c r="E640" s="23"/>
      <c r="F640" s="23"/>
      <c r="G640" t="s">
        <v>937</v>
      </c>
      <c r="H640" s="36">
        <v>1790</v>
      </c>
      <c r="I640" s="36">
        <v>3690</v>
      </c>
      <c r="K640" s="36">
        <v>2760</v>
      </c>
      <c r="L640">
        <v>935</v>
      </c>
      <c r="M640" s="36">
        <v>4590</v>
      </c>
      <c r="N640" s="36">
        <v>1456</v>
      </c>
      <c r="O640" s="36">
        <v>1326</v>
      </c>
      <c r="P640">
        <v>183</v>
      </c>
      <c r="Q640" s="36">
        <v>4600</v>
      </c>
      <c r="R640">
        <v>59</v>
      </c>
      <c r="S640" s="36">
        <v>1400</v>
      </c>
      <c r="T640" s="36">
        <v>6325</v>
      </c>
      <c r="U640" s="36">
        <v>1960</v>
      </c>
      <c r="V640" s="36">
        <v>8725</v>
      </c>
      <c r="W640" s="36">
        <v>5050</v>
      </c>
      <c r="X640" s="36">
        <v>4588</v>
      </c>
      <c r="Y640">
        <v>822</v>
      </c>
      <c r="Z640">
        <v>950</v>
      </c>
      <c r="AA640" s="36">
        <v>6926</v>
      </c>
      <c r="AB640" s="36">
        <v>6525</v>
      </c>
      <c r="AC640" s="36">
        <v>9825</v>
      </c>
      <c r="AD640" s="36">
        <v>6300</v>
      </c>
      <c r="AE640" s="36">
        <v>1355</v>
      </c>
      <c r="AF640" s="36">
        <v>2110</v>
      </c>
      <c r="AG640" s="36">
        <v>1055</v>
      </c>
      <c r="AH640" s="36">
        <v>1695</v>
      </c>
      <c r="AI640" s="36">
        <v>2330</v>
      </c>
      <c r="AJ640">
        <v>340</v>
      </c>
      <c r="AK640">
        <v>406</v>
      </c>
      <c r="AL640" s="36">
        <v>7654</v>
      </c>
      <c r="AM640">
        <v>300</v>
      </c>
      <c r="AN640" s="36">
        <v>4030</v>
      </c>
      <c r="AO640" s="36">
        <v>28800</v>
      </c>
      <c r="AP640" s="36">
        <v>4550</v>
      </c>
      <c r="AQ640" s="36">
        <v>2270</v>
      </c>
      <c r="AR640">
        <v>210</v>
      </c>
      <c r="AS640" s="36">
        <v>1380</v>
      </c>
      <c r="AT640" s="36">
        <v>9800</v>
      </c>
      <c r="AU640" s="36">
        <v>39750</v>
      </c>
      <c r="AV640" s="23"/>
      <c r="AW640" s="36">
        <v>4370</v>
      </c>
      <c r="AX640">
        <v>302</v>
      </c>
      <c r="AY640" s="36">
        <v>2700</v>
      </c>
      <c r="AZ640">
        <v>690</v>
      </c>
      <c r="BA640" s="36">
        <v>1175</v>
      </c>
      <c r="BB640" s="36">
        <v>1800</v>
      </c>
      <c r="BD640">
        <v>915</v>
      </c>
      <c r="BE640" s="36">
        <v>1190</v>
      </c>
      <c r="BF640" s="36">
        <v>1135</v>
      </c>
      <c r="BG640" s="36">
        <v>2640</v>
      </c>
      <c r="BH640">
        <v>670</v>
      </c>
      <c r="BI640" s="36">
        <v>2380</v>
      </c>
      <c r="BJ640">
        <v>186</v>
      </c>
    </row>
    <row r="641" spans="1:62" ht="15" thickBot="1" x14ac:dyDescent="0.35">
      <c r="A641" s="29">
        <v>44952</v>
      </c>
      <c r="B641" s="25">
        <v>19045.7</v>
      </c>
      <c r="C641" s="22">
        <v>12.132</v>
      </c>
      <c r="D641" s="30">
        <f t="shared" si="9"/>
        <v>231062.43239999999</v>
      </c>
      <c r="E641" s="23"/>
      <c r="F641" s="23"/>
      <c r="G641" t="s">
        <v>938</v>
      </c>
      <c r="H641" s="36">
        <v>1810</v>
      </c>
      <c r="I641" s="36">
        <v>3590</v>
      </c>
      <c r="K641" s="36">
        <v>2830</v>
      </c>
      <c r="L641">
        <v>950</v>
      </c>
      <c r="M641" s="36">
        <v>4610</v>
      </c>
      <c r="N641" s="36">
        <v>1461</v>
      </c>
      <c r="O641" s="36">
        <v>1322</v>
      </c>
      <c r="P641">
        <v>184</v>
      </c>
      <c r="Q641" s="36">
        <v>4580</v>
      </c>
      <c r="R641">
        <v>59</v>
      </c>
      <c r="S641" s="36">
        <v>1365</v>
      </c>
      <c r="T641" s="36">
        <v>6225</v>
      </c>
      <c r="U641" s="36">
        <v>1960</v>
      </c>
      <c r="V641" s="36">
        <v>8825</v>
      </c>
      <c r="W641" s="36">
        <v>5088</v>
      </c>
      <c r="X641" s="36">
        <v>4600</v>
      </c>
      <c r="Y641">
        <v>817</v>
      </c>
      <c r="Z641">
        <v>935</v>
      </c>
      <c r="AA641" s="36">
        <v>6802</v>
      </c>
      <c r="AB641" s="36">
        <v>6500</v>
      </c>
      <c r="AC641" s="36">
        <v>9875</v>
      </c>
      <c r="AD641" s="36">
        <v>6300</v>
      </c>
      <c r="AE641" s="36">
        <v>1355</v>
      </c>
      <c r="AF641" s="36">
        <v>2060</v>
      </c>
      <c r="AG641" s="36">
        <v>1070</v>
      </c>
      <c r="AH641" s="36">
        <v>1670</v>
      </c>
      <c r="AI641" s="36">
        <v>2330</v>
      </c>
      <c r="AJ641">
        <v>338</v>
      </c>
      <c r="AK641">
        <v>408</v>
      </c>
      <c r="AL641" s="36">
        <v>7704</v>
      </c>
      <c r="AM641">
        <v>310</v>
      </c>
      <c r="AN641" s="36">
        <v>4010</v>
      </c>
      <c r="AO641" s="36">
        <v>28800</v>
      </c>
      <c r="AP641" s="36">
        <v>4640</v>
      </c>
      <c r="AQ641" s="36">
        <v>2290</v>
      </c>
      <c r="AR641">
        <v>222</v>
      </c>
      <c r="AS641" s="36">
        <v>1415</v>
      </c>
      <c r="AT641" s="36">
        <v>9650</v>
      </c>
      <c r="AU641" s="36">
        <v>38425</v>
      </c>
      <c r="AV641" s="23"/>
      <c r="AW641" s="36">
        <v>4410</v>
      </c>
      <c r="AX641">
        <v>301</v>
      </c>
      <c r="AY641" s="36">
        <v>2720</v>
      </c>
      <c r="AZ641">
        <v>685</v>
      </c>
      <c r="BA641" s="36">
        <v>1175</v>
      </c>
      <c r="BB641" s="36">
        <v>1795</v>
      </c>
      <c r="BD641">
        <v>920</v>
      </c>
      <c r="BE641" s="36">
        <v>1170</v>
      </c>
      <c r="BF641" s="36">
        <v>1130</v>
      </c>
      <c r="BG641" s="36">
        <v>2580</v>
      </c>
      <c r="BH641">
        <v>665</v>
      </c>
      <c r="BI641" s="36">
        <v>2340</v>
      </c>
      <c r="BJ641">
        <v>188</v>
      </c>
    </row>
    <row r="642" spans="1:62" ht="15" thickBot="1" x14ac:dyDescent="0.35">
      <c r="A642" s="29">
        <v>44951</v>
      </c>
      <c r="B642" s="25">
        <v>19045.7</v>
      </c>
      <c r="C642" s="22">
        <v>11.914</v>
      </c>
      <c r="D642" s="30">
        <f t="shared" si="9"/>
        <v>226910.46979999999</v>
      </c>
      <c r="E642" s="23"/>
      <c r="F642" s="23"/>
      <c r="G642" t="s">
        <v>939</v>
      </c>
      <c r="H642" s="36">
        <v>1820</v>
      </c>
      <c r="I642" s="36">
        <v>3590</v>
      </c>
      <c r="K642" s="36">
        <v>2820</v>
      </c>
      <c r="L642">
        <v>970</v>
      </c>
      <c r="M642" s="36">
        <v>4670</v>
      </c>
      <c r="N642" s="36">
        <v>1456</v>
      </c>
      <c r="O642" s="36">
        <v>1326</v>
      </c>
      <c r="P642">
        <v>179</v>
      </c>
      <c r="Q642" s="36">
        <v>4380</v>
      </c>
      <c r="R642">
        <v>57</v>
      </c>
      <c r="S642" s="36">
        <v>1350</v>
      </c>
      <c r="T642" s="36">
        <v>6300</v>
      </c>
      <c r="U642" s="36">
        <v>1975</v>
      </c>
      <c r="V642" s="36">
        <v>8725</v>
      </c>
      <c r="W642" s="36">
        <v>4950</v>
      </c>
      <c r="X642" s="36">
        <v>4638</v>
      </c>
      <c r="Y642">
        <v>827</v>
      </c>
      <c r="Z642">
        <v>930</v>
      </c>
      <c r="AA642" s="36">
        <v>7000</v>
      </c>
      <c r="AB642" s="36">
        <v>6525</v>
      </c>
      <c r="AC642" s="36">
        <v>9775</v>
      </c>
      <c r="AD642" s="36">
        <v>6300</v>
      </c>
      <c r="AE642" s="36">
        <v>1350</v>
      </c>
      <c r="AF642" s="36">
        <v>2030</v>
      </c>
      <c r="AG642" s="36">
        <v>1130</v>
      </c>
      <c r="AH642" s="36">
        <v>1670</v>
      </c>
      <c r="AI642" s="36">
        <v>2280</v>
      </c>
      <c r="AJ642">
        <v>338</v>
      </c>
      <c r="AK642">
        <v>402</v>
      </c>
      <c r="AL642" s="36">
        <v>7604</v>
      </c>
      <c r="AM642">
        <v>320</v>
      </c>
      <c r="AN642" s="36">
        <v>4040</v>
      </c>
      <c r="AO642" s="36">
        <v>28625</v>
      </c>
      <c r="AP642" s="36">
        <v>4590</v>
      </c>
      <c r="AQ642" s="36">
        <v>2300</v>
      </c>
      <c r="AR642">
        <v>214</v>
      </c>
      <c r="AS642" s="36">
        <v>1415</v>
      </c>
      <c r="AT642" s="36">
        <v>9675</v>
      </c>
      <c r="AU642" s="36">
        <v>38025</v>
      </c>
      <c r="AV642" s="23"/>
      <c r="AW642" s="36">
        <v>4460</v>
      </c>
      <c r="AX642">
        <v>301</v>
      </c>
      <c r="AY642" s="36">
        <v>2750</v>
      </c>
      <c r="AZ642">
        <v>690</v>
      </c>
      <c r="BA642" s="36">
        <v>1230</v>
      </c>
      <c r="BB642" s="36">
        <v>1800</v>
      </c>
      <c r="BD642">
        <v>935</v>
      </c>
      <c r="BE642" s="36">
        <v>1150</v>
      </c>
      <c r="BF642" s="36">
        <v>1130</v>
      </c>
      <c r="BG642" s="36">
        <v>2600</v>
      </c>
      <c r="BH642">
        <v>655</v>
      </c>
      <c r="BI642" s="36">
        <v>2370</v>
      </c>
      <c r="BJ642">
        <v>191</v>
      </c>
    </row>
    <row r="643" spans="1:62" ht="15" thickBot="1" x14ac:dyDescent="0.35">
      <c r="A643" s="29">
        <v>44950</v>
      </c>
      <c r="B643" s="25">
        <v>19045.7</v>
      </c>
      <c r="C643" s="22">
        <v>11.976000000000001</v>
      </c>
      <c r="D643" s="30">
        <f t="shared" si="9"/>
        <v>228091.30320000002</v>
      </c>
      <c r="E643" s="23"/>
      <c r="F643" s="23"/>
      <c r="G643" t="s">
        <v>940</v>
      </c>
      <c r="H643" s="36">
        <v>1920</v>
      </c>
      <c r="I643" s="36">
        <v>3570</v>
      </c>
      <c r="K643" s="36">
        <v>2840</v>
      </c>
      <c r="L643">
        <v>970</v>
      </c>
      <c r="M643" s="36">
        <v>4520</v>
      </c>
      <c r="N643" s="36">
        <v>1461</v>
      </c>
      <c r="O643" s="36">
        <v>1326</v>
      </c>
      <c r="P643">
        <v>177</v>
      </c>
      <c r="Q643" s="36">
        <v>4400</v>
      </c>
      <c r="R643">
        <v>57</v>
      </c>
      <c r="S643" s="36">
        <v>1405</v>
      </c>
      <c r="T643" s="36">
        <v>6175</v>
      </c>
      <c r="U643" s="36">
        <v>2030</v>
      </c>
      <c r="V643" s="36">
        <v>8600</v>
      </c>
      <c r="W643" s="36">
        <v>5000</v>
      </c>
      <c r="X643" s="36">
        <v>4550</v>
      </c>
      <c r="Y643">
        <v>837</v>
      </c>
      <c r="Z643">
        <v>930</v>
      </c>
      <c r="AA643" s="36">
        <v>7172</v>
      </c>
      <c r="AB643" s="36">
        <v>6500</v>
      </c>
      <c r="AC643" s="36">
        <v>9875</v>
      </c>
      <c r="AD643" s="36">
        <v>6400</v>
      </c>
      <c r="AE643" s="36">
        <v>1375</v>
      </c>
      <c r="AF643" s="36">
        <v>2030</v>
      </c>
      <c r="AG643" s="36">
        <v>1160</v>
      </c>
      <c r="AH643" s="36">
        <v>1695</v>
      </c>
      <c r="AI643" s="36">
        <v>2360</v>
      </c>
      <c r="AJ643">
        <v>334</v>
      </c>
      <c r="AK643">
        <v>394</v>
      </c>
      <c r="AL643" s="36">
        <v>7604</v>
      </c>
      <c r="AM643">
        <v>316</v>
      </c>
      <c r="AN643" s="36">
        <v>4050</v>
      </c>
      <c r="AO643" s="36">
        <v>28750</v>
      </c>
      <c r="AP643" s="36">
        <v>4610</v>
      </c>
      <c r="AQ643" s="36">
        <v>2260</v>
      </c>
      <c r="AR643">
        <v>218</v>
      </c>
      <c r="AS643" s="36">
        <v>1440</v>
      </c>
      <c r="AT643" s="36">
        <v>9775</v>
      </c>
      <c r="AU643" s="36">
        <v>38000</v>
      </c>
      <c r="AV643" s="23"/>
      <c r="AW643" s="36">
        <v>4470</v>
      </c>
      <c r="AX643">
        <v>291</v>
      </c>
      <c r="AY643" s="36">
        <v>2760</v>
      </c>
      <c r="AZ643">
        <v>690</v>
      </c>
      <c r="BA643" s="36">
        <v>1225</v>
      </c>
      <c r="BB643" s="36">
        <v>1805</v>
      </c>
      <c r="BD643">
        <v>910</v>
      </c>
      <c r="BE643" s="36">
        <v>1155</v>
      </c>
      <c r="BF643" s="36">
        <v>1125</v>
      </c>
      <c r="BG643" s="36">
        <v>2560</v>
      </c>
      <c r="BH643">
        <v>660</v>
      </c>
      <c r="BI643" s="36">
        <v>2380</v>
      </c>
      <c r="BJ643">
        <v>192</v>
      </c>
    </row>
    <row r="644" spans="1:62" ht="15" thickBot="1" x14ac:dyDescent="0.35">
      <c r="A644" s="29">
        <v>44949</v>
      </c>
      <c r="B644" s="25">
        <v>19045.7</v>
      </c>
      <c r="C644" s="22">
        <v>11.916</v>
      </c>
      <c r="D644" s="30">
        <f t="shared" ref="D644:D707" si="10">B644*C644</f>
        <v>226948.56120000003</v>
      </c>
      <c r="E644" s="23"/>
      <c r="F644" s="23"/>
      <c r="G644" t="s">
        <v>941</v>
      </c>
      <c r="H644" s="36">
        <v>2010</v>
      </c>
      <c r="I644" s="36">
        <v>3510</v>
      </c>
      <c r="K644" s="36">
        <v>2760</v>
      </c>
      <c r="L644">
        <v>900</v>
      </c>
      <c r="M644" s="36">
        <v>4580</v>
      </c>
      <c r="N644" s="36">
        <v>1470</v>
      </c>
      <c r="O644" s="36">
        <v>1341</v>
      </c>
      <c r="P644">
        <v>180</v>
      </c>
      <c r="Q644" s="36">
        <v>4560</v>
      </c>
      <c r="R644">
        <v>58</v>
      </c>
      <c r="S644" s="36">
        <v>1420</v>
      </c>
      <c r="T644" s="36">
        <v>6225</v>
      </c>
      <c r="U644" s="36">
        <v>2160</v>
      </c>
      <c r="V644" s="36">
        <v>8800</v>
      </c>
      <c r="W644" s="36">
        <v>5125</v>
      </c>
      <c r="X644" s="36">
        <v>4563</v>
      </c>
      <c r="Y644">
        <v>832</v>
      </c>
      <c r="Z644">
        <v>965</v>
      </c>
      <c r="AA644" s="36">
        <v>7197</v>
      </c>
      <c r="AB644" s="36">
        <v>6500</v>
      </c>
      <c r="AC644" s="36">
        <v>10175</v>
      </c>
      <c r="AD644" s="36">
        <v>6550</v>
      </c>
      <c r="AE644" s="36">
        <v>1380</v>
      </c>
      <c r="AF644" s="36">
        <v>2030</v>
      </c>
      <c r="AG644" s="36">
        <v>1140</v>
      </c>
      <c r="AH644" s="36">
        <v>1695</v>
      </c>
      <c r="AI644" s="36">
        <v>2370</v>
      </c>
      <c r="AJ644">
        <v>344</v>
      </c>
      <c r="AK644">
        <v>400</v>
      </c>
      <c r="AL644" s="36">
        <v>7928</v>
      </c>
      <c r="AM644">
        <v>320</v>
      </c>
      <c r="AN644" s="36">
        <v>4050</v>
      </c>
      <c r="AO644" s="36">
        <v>28650</v>
      </c>
      <c r="AP644" s="36">
        <v>4610</v>
      </c>
      <c r="AQ644" s="36">
        <v>2390</v>
      </c>
      <c r="AR644">
        <v>204</v>
      </c>
      <c r="AS644" s="36">
        <v>1445</v>
      </c>
      <c r="AT644" s="36">
        <v>9800</v>
      </c>
      <c r="AU644" s="36">
        <v>37775</v>
      </c>
      <c r="AV644" s="23"/>
      <c r="AW644" s="36">
        <v>4550</v>
      </c>
      <c r="AX644">
        <v>284</v>
      </c>
      <c r="AY644" s="36">
        <v>2760</v>
      </c>
      <c r="AZ644">
        <v>695</v>
      </c>
      <c r="BA644" s="36">
        <v>1190</v>
      </c>
      <c r="BB644" s="36">
        <v>1800</v>
      </c>
      <c r="BD644">
        <v>915</v>
      </c>
      <c r="BE644" s="36">
        <v>1170</v>
      </c>
      <c r="BF644" s="36">
        <v>1115</v>
      </c>
      <c r="BG644" s="36">
        <v>2640</v>
      </c>
      <c r="BH644">
        <v>670</v>
      </c>
      <c r="BI644" s="36">
        <v>2370</v>
      </c>
      <c r="BJ644">
        <v>194</v>
      </c>
    </row>
    <row r="645" spans="1:62" ht="15" thickBot="1" x14ac:dyDescent="0.35">
      <c r="A645" s="29">
        <v>44946</v>
      </c>
      <c r="B645" s="25">
        <v>19045.7</v>
      </c>
      <c r="C645" s="22">
        <v>11.981999999999999</v>
      </c>
      <c r="D645" s="30">
        <f t="shared" si="10"/>
        <v>228205.57740000001</v>
      </c>
      <c r="E645" s="23"/>
      <c r="F645" s="23"/>
      <c r="G645" t="s">
        <v>942</v>
      </c>
      <c r="H645" s="36">
        <v>1855</v>
      </c>
      <c r="I645" s="36">
        <v>3500</v>
      </c>
      <c r="K645" s="36">
        <v>2640</v>
      </c>
      <c r="L645">
        <v>880</v>
      </c>
      <c r="M645" s="36">
        <v>4580</v>
      </c>
      <c r="N645" s="36">
        <v>1480</v>
      </c>
      <c r="O645" s="36">
        <v>1346</v>
      </c>
      <c r="P645">
        <v>185</v>
      </c>
      <c r="Q645" s="36">
        <v>4530</v>
      </c>
      <c r="R645">
        <v>59</v>
      </c>
      <c r="S645" s="36">
        <v>1385</v>
      </c>
      <c r="T645" s="36">
        <v>6300</v>
      </c>
      <c r="U645" s="36">
        <v>2120</v>
      </c>
      <c r="V645" s="36">
        <v>8750</v>
      </c>
      <c r="W645" s="36">
        <v>5125</v>
      </c>
      <c r="X645" s="36">
        <v>4550</v>
      </c>
      <c r="Y645">
        <v>807</v>
      </c>
      <c r="Z645">
        <v>955</v>
      </c>
      <c r="AA645" s="36">
        <v>7197</v>
      </c>
      <c r="AB645" s="36">
        <v>6475</v>
      </c>
      <c r="AC645" s="36">
        <v>10050</v>
      </c>
      <c r="AD645" s="36">
        <v>6575</v>
      </c>
      <c r="AE645" s="36">
        <v>1370</v>
      </c>
      <c r="AF645" s="36">
        <v>2010</v>
      </c>
      <c r="AG645" s="36">
        <v>1160</v>
      </c>
      <c r="AH645" s="36">
        <v>1665</v>
      </c>
      <c r="AI645" s="36">
        <v>2370</v>
      </c>
      <c r="AJ645">
        <v>340</v>
      </c>
      <c r="AK645">
        <v>400</v>
      </c>
      <c r="AL645" s="36">
        <v>7978</v>
      </c>
      <c r="AM645">
        <v>296</v>
      </c>
      <c r="AN645" s="36">
        <v>4050</v>
      </c>
      <c r="AO645" s="36">
        <v>28700</v>
      </c>
      <c r="AP645" s="36">
        <v>4590</v>
      </c>
      <c r="AQ645" s="36">
        <v>2400</v>
      </c>
      <c r="AR645">
        <v>204</v>
      </c>
      <c r="AS645" s="36">
        <v>1440</v>
      </c>
      <c r="AT645" s="36">
        <v>9750</v>
      </c>
      <c r="AU645" s="36">
        <v>37100</v>
      </c>
      <c r="AV645" s="23"/>
      <c r="AW645" s="36">
        <v>4500</v>
      </c>
      <c r="AX645">
        <v>277</v>
      </c>
      <c r="AY645" s="36">
        <v>2770</v>
      </c>
      <c r="AZ645">
        <v>695</v>
      </c>
      <c r="BA645" s="36">
        <v>1140</v>
      </c>
      <c r="BB645" s="36">
        <v>1810</v>
      </c>
      <c r="BD645">
        <v>920</v>
      </c>
      <c r="BE645" s="36">
        <v>1145</v>
      </c>
      <c r="BF645" s="36">
        <v>1115</v>
      </c>
      <c r="BG645" s="36">
        <v>2630</v>
      </c>
      <c r="BH645">
        <v>670</v>
      </c>
      <c r="BI645" s="36">
        <v>2360</v>
      </c>
      <c r="BJ645">
        <v>194</v>
      </c>
    </row>
    <row r="646" spans="1:62" ht="15" thickBot="1" x14ac:dyDescent="0.35">
      <c r="A646" s="29">
        <v>44945</v>
      </c>
      <c r="B646" s="25">
        <v>19045.7</v>
      </c>
      <c r="C646" s="22">
        <v>11.754</v>
      </c>
      <c r="D646" s="30">
        <f t="shared" si="10"/>
        <v>223863.15779999999</v>
      </c>
      <c r="E646" s="23"/>
      <c r="F646" s="23"/>
      <c r="G646" s="21">
        <v>44876</v>
      </c>
      <c r="H646" s="36">
        <v>1800</v>
      </c>
      <c r="I646" s="36">
        <v>3490</v>
      </c>
      <c r="K646" s="36">
        <v>2600</v>
      </c>
      <c r="L646">
        <v>870</v>
      </c>
      <c r="M646" s="36">
        <v>4650</v>
      </c>
      <c r="N646" s="36">
        <v>1480</v>
      </c>
      <c r="O646" s="36">
        <v>1341</v>
      </c>
      <c r="P646">
        <v>187</v>
      </c>
      <c r="Q646" s="36">
        <v>4500</v>
      </c>
      <c r="R646">
        <v>60</v>
      </c>
      <c r="S646" s="36">
        <v>1480</v>
      </c>
      <c r="T646" s="36">
        <v>6450</v>
      </c>
      <c r="U646" s="36">
        <v>2120</v>
      </c>
      <c r="V646" s="36">
        <v>8850</v>
      </c>
      <c r="W646" s="36">
        <v>5213</v>
      </c>
      <c r="X646" s="36">
        <v>4650</v>
      </c>
      <c r="Y646">
        <v>797</v>
      </c>
      <c r="Z646">
        <v>950</v>
      </c>
      <c r="AA646" s="36">
        <v>7320</v>
      </c>
      <c r="AB646" s="36">
        <v>6400</v>
      </c>
      <c r="AC646" s="36">
        <v>10075</v>
      </c>
      <c r="AD646" s="36">
        <v>6750</v>
      </c>
      <c r="AE646" s="36">
        <v>1345</v>
      </c>
      <c r="AF646" s="36">
        <v>2000</v>
      </c>
      <c r="AG646" s="36">
        <v>1160</v>
      </c>
      <c r="AH646" s="36">
        <v>1745</v>
      </c>
      <c r="AI646" s="36">
        <v>2400</v>
      </c>
      <c r="AJ646">
        <v>364</v>
      </c>
      <c r="AK646">
        <v>408</v>
      </c>
      <c r="AL646" s="36">
        <v>8103</v>
      </c>
      <c r="AM646">
        <v>294</v>
      </c>
      <c r="AN646" s="36">
        <v>4150</v>
      </c>
      <c r="AO646" s="36">
        <v>29000</v>
      </c>
      <c r="AP646" s="36">
        <v>4540</v>
      </c>
      <c r="AQ646" s="36">
        <v>2400</v>
      </c>
      <c r="AR646">
        <v>210</v>
      </c>
      <c r="AS646" s="36">
        <v>1465</v>
      </c>
      <c r="AT646" s="36">
        <v>9850</v>
      </c>
      <c r="AU646" s="36">
        <v>37550</v>
      </c>
      <c r="AV646" s="23"/>
      <c r="AW646" s="36">
        <v>4450</v>
      </c>
      <c r="AX646">
        <v>287</v>
      </c>
      <c r="AY646" s="36">
        <v>2780</v>
      </c>
      <c r="AZ646">
        <v>705</v>
      </c>
      <c r="BA646" s="36">
        <v>1040</v>
      </c>
      <c r="BB646" s="36">
        <v>1820</v>
      </c>
      <c r="BD646">
        <v>910</v>
      </c>
      <c r="BE646" s="36">
        <v>1150</v>
      </c>
      <c r="BF646" s="36">
        <v>1115</v>
      </c>
      <c r="BG646" s="36">
        <v>2590</v>
      </c>
      <c r="BH646">
        <v>670</v>
      </c>
      <c r="BI646" s="36">
        <v>2310</v>
      </c>
      <c r="BJ646">
        <v>194</v>
      </c>
    </row>
    <row r="647" spans="1:62" ht="15" thickBot="1" x14ac:dyDescent="0.35">
      <c r="A647" s="29">
        <v>44944</v>
      </c>
      <c r="B647" s="25">
        <v>19045.7</v>
      </c>
      <c r="C647" s="22">
        <v>11.996</v>
      </c>
      <c r="D647" s="30">
        <f t="shared" si="10"/>
        <v>228472.21720000001</v>
      </c>
      <c r="E647" s="23"/>
      <c r="F647" s="23"/>
      <c r="G647" s="21">
        <v>44845</v>
      </c>
      <c r="H647" s="36">
        <v>1810</v>
      </c>
      <c r="I647" s="36">
        <v>3480</v>
      </c>
      <c r="K647" s="36">
        <v>2600</v>
      </c>
      <c r="L647">
        <v>860</v>
      </c>
      <c r="M647" s="36">
        <v>4530</v>
      </c>
      <c r="N647" s="36">
        <v>1470</v>
      </c>
      <c r="O647" s="36">
        <v>1341</v>
      </c>
      <c r="P647">
        <v>186</v>
      </c>
      <c r="Q647" s="36">
        <v>4500</v>
      </c>
      <c r="R647">
        <v>61</v>
      </c>
      <c r="S647" s="36">
        <v>1460</v>
      </c>
      <c r="T647" s="36">
        <v>6525</v>
      </c>
      <c r="U647" s="36">
        <v>2000</v>
      </c>
      <c r="V647" s="36">
        <v>8800</v>
      </c>
      <c r="W647" s="36">
        <v>5050</v>
      </c>
      <c r="X647" s="36">
        <v>4638</v>
      </c>
      <c r="Y647">
        <v>782</v>
      </c>
      <c r="Z647">
        <v>915</v>
      </c>
      <c r="AA647" s="36">
        <v>7000</v>
      </c>
      <c r="AB647" s="36">
        <v>6475</v>
      </c>
      <c r="AC647" s="36">
        <v>10000</v>
      </c>
      <c r="AD647" s="36">
        <v>6625</v>
      </c>
      <c r="AE647" s="36">
        <v>1345</v>
      </c>
      <c r="AF647" s="36">
        <v>1980</v>
      </c>
      <c r="AG647" s="36">
        <v>1085</v>
      </c>
      <c r="AH647" s="36">
        <v>1750</v>
      </c>
      <c r="AI647" s="36">
        <v>2500</v>
      </c>
      <c r="AJ647">
        <v>390</v>
      </c>
      <c r="AK647">
        <v>402</v>
      </c>
      <c r="AL647" s="36">
        <v>7953</v>
      </c>
      <c r="AM647">
        <v>286</v>
      </c>
      <c r="AN647" s="36">
        <v>4170</v>
      </c>
      <c r="AO647" s="36">
        <v>29400</v>
      </c>
      <c r="AP647" s="36">
        <v>4560</v>
      </c>
      <c r="AQ647" s="36">
        <v>2400</v>
      </c>
      <c r="AR647">
        <v>188</v>
      </c>
      <c r="AS647" s="36">
        <v>1500</v>
      </c>
      <c r="AT647" s="36">
        <v>9725</v>
      </c>
      <c r="AU647" s="36">
        <v>40375</v>
      </c>
      <c r="AV647" s="23"/>
      <c r="AW647" s="36">
        <v>4100</v>
      </c>
      <c r="AX647">
        <v>286</v>
      </c>
      <c r="AY647" s="36">
        <v>2850</v>
      </c>
      <c r="AZ647">
        <v>705</v>
      </c>
      <c r="BA647" s="36">
        <v>1010</v>
      </c>
      <c r="BB647" s="36">
        <v>1800</v>
      </c>
      <c r="BD647">
        <v>905</v>
      </c>
      <c r="BE647" s="36">
        <v>1120</v>
      </c>
      <c r="BF647" s="36">
        <v>1115</v>
      </c>
      <c r="BG647" s="36">
        <v>2510</v>
      </c>
      <c r="BH647">
        <v>675</v>
      </c>
      <c r="BI647" s="36">
        <v>2300</v>
      </c>
      <c r="BJ647">
        <v>194</v>
      </c>
    </row>
    <row r="648" spans="1:62" ht="15" thickBot="1" x14ac:dyDescent="0.35">
      <c r="A648" s="29">
        <v>44943</v>
      </c>
      <c r="B648" s="25">
        <v>19045.7</v>
      </c>
      <c r="C648" s="22">
        <v>11.938000000000001</v>
      </c>
      <c r="D648" s="30">
        <f t="shared" si="10"/>
        <v>227367.56660000002</v>
      </c>
      <c r="E648" s="23"/>
      <c r="F648" s="23"/>
      <c r="G648" s="21">
        <v>44815</v>
      </c>
      <c r="H648" s="36">
        <v>1870</v>
      </c>
      <c r="I648" s="36">
        <v>3640</v>
      </c>
      <c r="K648" s="36">
        <v>2680</v>
      </c>
      <c r="L648">
        <v>920</v>
      </c>
      <c r="M648" s="36">
        <v>4650</v>
      </c>
      <c r="N648" s="36">
        <v>1470</v>
      </c>
      <c r="O648" s="36">
        <v>1341</v>
      </c>
      <c r="P648">
        <v>186</v>
      </c>
      <c r="Q648" s="36">
        <v>4560</v>
      </c>
      <c r="R648">
        <v>62</v>
      </c>
      <c r="S648" s="36">
        <v>1470</v>
      </c>
      <c r="T648" s="36">
        <v>6550</v>
      </c>
      <c r="U648" s="36">
        <v>2000</v>
      </c>
      <c r="V648" s="36">
        <v>8875</v>
      </c>
      <c r="W648" s="36">
        <v>5075</v>
      </c>
      <c r="X648" s="36">
        <v>4650</v>
      </c>
      <c r="Y648">
        <v>802</v>
      </c>
      <c r="Z648">
        <v>925</v>
      </c>
      <c r="AA648" s="36">
        <v>7074</v>
      </c>
      <c r="AB648" s="36">
        <v>6550</v>
      </c>
      <c r="AC648" s="36">
        <v>10150</v>
      </c>
      <c r="AD648" s="36">
        <v>6550</v>
      </c>
      <c r="AE648" s="36">
        <v>1355</v>
      </c>
      <c r="AF648" s="36">
        <v>1960</v>
      </c>
      <c r="AG648" s="36">
        <v>1165</v>
      </c>
      <c r="AH648" s="36">
        <v>1745</v>
      </c>
      <c r="AI648" s="36">
        <v>2370</v>
      </c>
      <c r="AJ648">
        <v>378</v>
      </c>
      <c r="AK648">
        <v>408</v>
      </c>
      <c r="AL648" s="36">
        <v>7853</v>
      </c>
      <c r="AM648">
        <v>282</v>
      </c>
      <c r="AN648" s="36">
        <v>4190</v>
      </c>
      <c r="AO648" s="36">
        <v>31000</v>
      </c>
      <c r="AP648" s="36">
        <v>4540</v>
      </c>
      <c r="AQ648" s="36">
        <v>2440</v>
      </c>
      <c r="AR648">
        <v>199</v>
      </c>
      <c r="AS648" s="36">
        <v>1495</v>
      </c>
      <c r="AT648" s="36">
        <v>9750</v>
      </c>
      <c r="AU648" s="36">
        <v>41925</v>
      </c>
      <c r="AV648" s="23"/>
      <c r="AW648" s="36">
        <v>4220</v>
      </c>
      <c r="AX648">
        <v>276</v>
      </c>
      <c r="AY648" s="36">
        <v>2870</v>
      </c>
      <c r="AZ648">
        <v>700</v>
      </c>
      <c r="BA648" s="36">
        <v>1050</v>
      </c>
      <c r="BB648" s="36">
        <v>1830</v>
      </c>
      <c r="BD648">
        <v>915</v>
      </c>
      <c r="BE648" s="36">
        <v>1100</v>
      </c>
      <c r="BF648" s="36">
        <v>1120</v>
      </c>
      <c r="BG648" s="36">
        <v>2570</v>
      </c>
      <c r="BH648">
        <v>695</v>
      </c>
      <c r="BI648" s="36">
        <v>2320</v>
      </c>
      <c r="BJ648">
        <v>194</v>
      </c>
    </row>
    <row r="649" spans="1:62" ht="15" thickBot="1" x14ac:dyDescent="0.35">
      <c r="A649" s="29">
        <v>44942</v>
      </c>
      <c r="B649" s="25">
        <v>19045.7</v>
      </c>
      <c r="C649" s="22">
        <v>11.802</v>
      </c>
      <c r="D649" s="30">
        <f t="shared" si="10"/>
        <v>224777.35140000001</v>
      </c>
      <c r="E649" s="23"/>
      <c r="F649" s="23"/>
      <c r="G649" s="21">
        <v>44784</v>
      </c>
      <c r="H649" s="36">
        <v>1900</v>
      </c>
      <c r="I649" s="36">
        <v>3760</v>
      </c>
      <c r="K649" s="36">
        <v>2690</v>
      </c>
      <c r="L649">
        <v>985</v>
      </c>
      <c r="M649" s="36">
        <v>4620</v>
      </c>
      <c r="N649" s="36">
        <v>1470</v>
      </c>
      <c r="O649" s="36">
        <v>1341</v>
      </c>
      <c r="P649">
        <v>182</v>
      </c>
      <c r="Q649" s="36">
        <v>4580</v>
      </c>
      <c r="R649">
        <v>61</v>
      </c>
      <c r="S649" s="36">
        <v>1470</v>
      </c>
      <c r="T649" s="36">
        <v>6525</v>
      </c>
      <c r="U649" s="36">
        <v>1985</v>
      </c>
      <c r="V649" s="36">
        <v>8750</v>
      </c>
      <c r="W649" s="36">
        <v>5075</v>
      </c>
      <c r="X649" s="36">
        <v>4625</v>
      </c>
      <c r="Y649">
        <v>797</v>
      </c>
      <c r="Z649">
        <v>910</v>
      </c>
      <c r="AA649" s="36">
        <v>6926</v>
      </c>
      <c r="AB649" s="36">
        <v>6475</v>
      </c>
      <c r="AC649" s="36">
        <v>10200</v>
      </c>
      <c r="AD649" s="36">
        <v>6675</v>
      </c>
      <c r="AE649" s="36">
        <v>1360</v>
      </c>
      <c r="AF649" s="36">
        <v>1980</v>
      </c>
      <c r="AG649" s="36">
        <v>1180</v>
      </c>
      <c r="AH649" s="36">
        <v>1705</v>
      </c>
      <c r="AI649" s="36">
        <v>2360</v>
      </c>
      <c r="AJ649">
        <v>382</v>
      </c>
      <c r="AK649">
        <v>408</v>
      </c>
      <c r="AL649" s="36">
        <v>7928</v>
      </c>
      <c r="AM649">
        <v>296</v>
      </c>
      <c r="AN649" s="36">
        <v>4220</v>
      </c>
      <c r="AO649" s="36">
        <v>31175</v>
      </c>
      <c r="AP649" s="36">
        <v>4630</v>
      </c>
      <c r="AQ649" s="36">
        <v>2440</v>
      </c>
      <c r="AR649">
        <v>194</v>
      </c>
      <c r="AS649" s="36">
        <v>1500</v>
      </c>
      <c r="AT649" s="36">
        <v>9750</v>
      </c>
      <c r="AU649" s="36">
        <v>42975</v>
      </c>
      <c r="AV649" s="23"/>
      <c r="AW649" s="36">
        <v>4200</v>
      </c>
      <c r="AX649">
        <v>285</v>
      </c>
      <c r="AY649" s="36">
        <v>2860</v>
      </c>
      <c r="AZ649">
        <v>695</v>
      </c>
      <c r="BA649" s="36">
        <v>1015</v>
      </c>
      <c r="BB649" s="36">
        <v>1855</v>
      </c>
      <c r="BD649">
        <v>910</v>
      </c>
      <c r="BE649" s="36">
        <v>1090</v>
      </c>
      <c r="BF649" s="36">
        <v>1130</v>
      </c>
      <c r="BG649" s="36">
        <v>2570</v>
      </c>
      <c r="BH649">
        <v>695</v>
      </c>
      <c r="BI649" s="36">
        <v>2330</v>
      </c>
      <c r="BJ649">
        <v>194</v>
      </c>
    </row>
    <row r="650" spans="1:62" ht="15" thickBot="1" x14ac:dyDescent="0.35">
      <c r="A650" s="29">
        <v>44939</v>
      </c>
      <c r="B650" s="25">
        <v>19045.7</v>
      </c>
      <c r="C650" s="22">
        <v>11.69</v>
      </c>
      <c r="D650" s="30">
        <f t="shared" si="10"/>
        <v>222644.23300000001</v>
      </c>
      <c r="E650" s="23"/>
      <c r="F650" s="23"/>
      <c r="G650" s="21">
        <v>44753</v>
      </c>
      <c r="H650" s="36">
        <v>1885</v>
      </c>
      <c r="I650" s="36">
        <v>3830</v>
      </c>
      <c r="K650" s="36">
        <v>2660</v>
      </c>
      <c r="L650">
        <v>990</v>
      </c>
      <c r="M650" s="36">
        <v>4690</v>
      </c>
      <c r="N650" s="36">
        <v>1480</v>
      </c>
      <c r="O650" s="36">
        <v>1351</v>
      </c>
      <c r="P650">
        <v>187</v>
      </c>
      <c r="Q650" s="36">
        <v>4750</v>
      </c>
      <c r="R650">
        <v>59</v>
      </c>
      <c r="S650" s="36">
        <v>1495</v>
      </c>
      <c r="T650" s="36">
        <v>6500</v>
      </c>
      <c r="U650" s="36">
        <v>2000</v>
      </c>
      <c r="V650" s="36">
        <v>8850</v>
      </c>
      <c r="W650" s="36">
        <v>5125</v>
      </c>
      <c r="X650" s="36">
        <v>4638</v>
      </c>
      <c r="Y650">
        <v>812</v>
      </c>
      <c r="Z650">
        <v>925</v>
      </c>
      <c r="AA650" s="36">
        <v>7049</v>
      </c>
      <c r="AB650" s="36">
        <v>6500</v>
      </c>
      <c r="AC650" s="36">
        <v>10300</v>
      </c>
      <c r="AD650" s="36">
        <v>6800</v>
      </c>
      <c r="AE650" s="36">
        <v>1355</v>
      </c>
      <c r="AF650" s="36">
        <v>2020</v>
      </c>
      <c r="AG650" s="36">
        <v>1190</v>
      </c>
      <c r="AH650" s="36">
        <v>1620</v>
      </c>
      <c r="AI650" s="36">
        <v>2420</v>
      </c>
      <c r="AJ650">
        <v>382</v>
      </c>
      <c r="AK650">
        <v>414</v>
      </c>
      <c r="AL650" s="36">
        <v>8227</v>
      </c>
      <c r="AM650">
        <v>290</v>
      </c>
      <c r="AN650" s="36">
        <v>4280</v>
      </c>
      <c r="AO650" s="36">
        <v>31275</v>
      </c>
      <c r="AP650" s="36">
        <v>4620</v>
      </c>
      <c r="AQ650" s="36">
        <v>2460</v>
      </c>
      <c r="AR650">
        <v>197</v>
      </c>
      <c r="AS650" s="36">
        <v>1495</v>
      </c>
      <c r="AT650" s="36">
        <v>9750</v>
      </c>
      <c r="AU650" s="36">
        <v>43575</v>
      </c>
      <c r="AV650" s="23"/>
      <c r="AW650" s="36">
        <v>4230</v>
      </c>
      <c r="AX650">
        <v>287</v>
      </c>
      <c r="AY650" s="36">
        <v>2750</v>
      </c>
      <c r="AZ650">
        <v>705</v>
      </c>
      <c r="BA650" s="36">
        <v>1040</v>
      </c>
      <c r="BB650" s="36">
        <v>1850</v>
      </c>
      <c r="BD650">
        <v>915</v>
      </c>
      <c r="BE650" s="36">
        <v>1075</v>
      </c>
      <c r="BF650" s="36">
        <v>1130</v>
      </c>
      <c r="BG650" s="36">
        <v>2590</v>
      </c>
      <c r="BH650">
        <v>705</v>
      </c>
      <c r="BI650" s="36">
        <v>2360</v>
      </c>
      <c r="BJ650">
        <v>193</v>
      </c>
    </row>
    <row r="651" spans="1:62" ht="15" thickBot="1" x14ac:dyDescent="0.35">
      <c r="A651" s="29">
        <v>44938</v>
      </c>
      <c r="B651" s="25">
        <v>19045.7</v>
      </c>
      <c r="C651" s="22">
        <v>11.756</v>
      </c>
      <c r="D651" s="30">
        <f t="shared" si="10"/>
        <v>223901.24920000002</v>
      </c>
      <c r="E651" s="23"/>
      <c r="F651" s="23"/>
      <c r="G651" s="21">
        <v>44662</v>
      </c>
      <c r="H651" s="36">
        <v>1765</v>
      </c>
      <c r="I651" s="36">
        <v>3750</v>
      </c>
      <c r="K651" s="36">
        <v>2630</v>
      </c>
      <c r="L651">
        <v>975</v>
      </c>
      <c r="M651" s="36">
        <v>4650</v>
      </c>
      <c r="N651" s="36">
        <v>1480</v>
      </c>
      <c r="O651" s="36">
        <v>1361</v>
      </c>
      <c r="P651">
        <v>173</v>
      </c>
      <c r="Q651" s="36">
        <v>4710</v>
      </c>
      <c r="R651">
        <v>58</v>
      </c>
      <c r="S651" s="36">
        <v>1515</v>
      </c>
      <c r="T651" s="36">
        <v>6425</v>
      </c>
      <c r="U651" s="36">
        <v>1915</v>
      </c>
      <c r="V651" s="36">
        <v>8775</v>
      </c>
      <c r="W651" s="36">
        <v>5075</v>
      </c>
      <c r="X651" s="36">
        <v>4638</v>
      </c>
      <c r="Y651">
        <v>817</v>
      </c>
      <c r="Z651">
        <v>920</v>
      </c>
      <c r="AA651" s="36">
        <v>6655</v>
      </c>
      <c r="AB651" s="36">
        <v>6450</v>
      </c>
      <c r="AC651" s="36">
        <v>10300</v>
      </c>
      <c r="AD651" s="36">
        <v>6700</v>
      </c>
      <c r="AE651" s="36">
        <v>1365</v>
      </c>
      <c r="AF651" s="36">
        <v>1965</v>
      </c>
      <c r="AG651" s="36">
        <v>1190</v>
      </c>
      <c r="AH651" s="36">
        <v>1640</v>
      </c>
      <c r="AI651" s="36">
        <v>2420</v>
      </c>
      <c r="AJ651">
        <v>378</v>
      </c>
      <c r="AK651">
        <v>414</v>
      </c>
      <c r="AL651" s="36">
        <v>8227</v>
      </c>
      <c r="AM651">
        <v>300</v>
      </c>
      <c r="AN651" s="36">
        <v>4210</v>
      </c>
      <c r="AO651" s="36">
        <v>31275</v>
      </c>
      <c r="AP651" s="36">
        <v>4540</v>
      </c>
      <c r="AQ651" s="36">
        <v>2430</v>
      </c>
      <c r="AR651">
        <v>200</v>
      </c>
      <c r="AS651" s="36">
        <v>1525</v>
      </c>
      <c r="AT651" s="36">
        <v>9650</v>
      </c>
      <c r="AU651" s="36">
        <v>43600</v>
      </c>
      <c r="AV651" s="23"/>
      <c r="AW651" s="36">
        <v>3990</v>
      </c>
      <c r="AX651">
        <v>291</v>
      </c>
      <c r="AY651" s="36">
        <v>2750</v>
      </c>
      <c r="AZ651">
        <v>710</v>
      </c>
      <c r="BA651" s="36">
        <v>1115</v>
      </c>
      <c r="BB651" s="36">
        <v>1945</v>
      </c>
      <c r="BD651">
        <v>870</v>
      </c>
      <c r="BE651" s="36">
        <v>1020</v>
      </c>
      <c r="BF651" s="36">
        <v>1100</v>
      </c>
      <c r="BG651" s="36">
        <v>2510</v>
      </c>
      <c r="BH651">
        <v>685</v>
      </c>
      <c r="BI651" s="36">
        <v>2300</v>
      </c>
      <c r="BJ651">
        <v>197</v>
      </c>
    </row>
    <row r="652" spans="1:62" ht="15" thickBot="1" x14ac:dyDescent="0.35">
      <c r="A652" s="29">
        <v>44937</v>
      </c>
      <c r="B652" s="25">
        <v>19045.7</v>
      </c>
      <c r="C652" s="22">
        <v>11.698</v>
      </c>
      <c r="D652" s="30">
        <f t="shared" si="10"/>
        <v>222796.59860000003</v>
      </c>
      <c r="E652" s="23"/>
      <c r="F652" s="23"/>
      <c r="G652" s="21">
        <v>44631</v>
      </c>
      <c r="H652" s="36">
        <v>1745</v>
      </c>
      <c r="I652" s="36">
        <v>3750</v>
      </c>
      <c r="K652" s="36">
        <v>2630</v>
      </c>
      <c r="L652">
        <v>990</v>
      </c>
      <c r="M652" s="36">
        <v>4650</v>
      </c>
      <c r="N652" s="36">
        <v>1470</v>
      </c>
      <c r="O652" s="36">
        <v>1356</v>
      </c>
      <c r="P652">
        <v>173</v>
      </c>
      <c r="Q652" s="36">
        <v>4800</v>
      </c>
      <c r="R652">
        <v>59</v>
      </c>
      <c r="S652" s="36">
        <v>1550</v>
      </c>
      <c r="T652" s="36">
        <v>6375</v>
      </c>
      <c r="U652" s="36">
        <v>1830</v>
      </c>
      <c r="V652" s="36">
        <v>8800</v>
      </c>
      <c r="W652" s="36">
        <v>5088</v>
      </c>
      <c r="X652" s="36">
        <v>4650</v>
      </c>
      <c r="Y652">
        <v>822</v>
      </c>
      <c r="Z652">
        <v>920</v>
      </c>
      <c r="AA652" s="36">
        <v>6531</v>
      </c>
      <c r="AB652" s="36">
        <v>6375</v>
      </c>
      <c r="AC652" s="36">
        <v>9725</v>
      </c>
      <c r="AD652" s="36">
        <v>6825</v>
      </c>
      <c r="AE652" s="36">
        <v>1375</v>
      </c>
      <c r="AF652" s="36">
        <v>1970</v>
      </c>
      <c r="AG652" s="36">
        <v>1130</v>
      </c>
      <c r="AH652" s="36">
        <v>1670</v>
      </c>
      <c r="AI652" s="36">
        <v>2340</v>
      </c>
      <c r="AJ652">
        <v>394</v>
      </c>
      <c r="AK652">
        <v>414</v>
      </c>
      <c r="AL652" s="36">
        <v>8003</v>
      </c>
      <c r="AM652">
        <v>304</v>
      </c>
      <c r="AN652" s="36">
        <v>4130</v>
      </c>
      <c r="AO652" s="36">
        <v>31000</v>
      </c>
      <c r="AP652" s="36">
        <v>4510</v>
      </c>
      <c r="AQ652" s="36">
        <v>2430</v>
      </c>
      <c r="AR652">
        <v>200</v>
      </c>
      <c r="AS652" s="36">
        <v>1550</v>
      </c>
      <c r="AT652" s="36">
        <v>9550</v>
      </c>
      <c r="AU652" s="36">
        <v>43600</v>
      </c>
      <c r="AV652" s="23"/>
      <c r="AW652" s="36">
        <v>3800</v>
      </c>
      <c r="AX652">
        <v>294</v>
      </c>
      <c r="AY652" s="36">
        <v>2670</v>
      </c>
      <c r="AZ652">
        <v>705</v>
      </c>
      <c r="BA652">
        <v>990</v>
      </c>
      <c r="BB652" s="36">
        <v>1940</v>
      </c>
      <c r="BD652">
        <v>890</v>
      </c>
      <c r="BE652">
        <v>990</v>
      </c>
      <c r="BF652" s="36">
        <v>1130</v>
      </c>
      <c r="BG652" s="36">
        <v>2510</v>
      </c>
      <c r="BH652">
        <v>680</v>
      </c>
      <c r="BI652" s="36">
        <v>2310</v>
      </c>
      <c r="BJ652">
        <v>202</v>
      </c>
    </row>
    <row r="653" spans="1:62" ht="15" thickBot="1" x14ac:dyDescent="0.35">
      <c r="A653" s="29">
        <v>44936</v>
      </c>
      <c r="B653" s="25">
        <v>19045.7</v>
      </c>
      <c r="C653" s="22">
        <v>11.656000000000001</v>
      </c>
      <c r="D653" s="30">
        <f t="shared" si="10"/>
        <v>221996.67920000001</v>
      </c>
      <c r="E653" s="23"/>
      <c r="F653" s="23"/>
      <c r="G653" s="21">
        <v>44603</v>
      </c>
      <c r="H653" s="36">
        <v>1750</v>
      </c>
      <c r="I653" s="36">
        <v>3740</v>
      </c>
      <c r="K653" s="36">
        <v>2650</v>
      </c>
      <c r="L653" s="36">
        <v>1040</v>
      </c>
      <c r="M653" s="36">
        <v>4610</v>
      </c>
      <c r="N653" s="36">
        <v>1480</v>
      </c>
      <c r="O653" s="36">
        <v>1390</v>
      </c>
      <c r="P653">
        <v>174</v>
      </c>
      <c r="Q653" s="36">
        <v>4800</v>
      </c>
      <c r="R653">
        <v>57</v>
      </c>
      <c r="S653" s="36">
        <v>1495</v>
      </c>
      <c r="T653" s="36">
        <v>6425</v>
      </c>
      <c r="U653" s="36">
        <v>1865</v>
      </c>
      <c r="V653" s="36">
        <v>8750</v>
      </c>
      <c r="W653" s="36">
        <v>5038</v>
      </c>
      <c r="X653" s="36">
        <v>4625</v>
      </c>
      <c r="Y653">
        <v>827</v>
      </c>
      <c r="Z653">
        <v>915</v>
      </c>
      <c r="AA653" s="36">
        <v>6531</v>
      </c>
      <c r="AB653" s="36">
        <v>6425</v>
      </c>
      <c r="AC653" s="36">
        <v>9800</v>
      </c>
      <c r="AD653" s="36">
        <v>6925</v>
      </c>
      <c r="AE653" s="36">
        <v>1390</v>
      </c>
      <c r="AF653" s="36">
        <v>1970</v>
      </c>
      <c r="AG653" s="36">
        <v>1110</v>
      </c>
      <c r="AH653" s="36">
        <v>1650</v>
      </c>
      <c r="AI653" s="36">
        <v>2330</v>
      </c>
      <c r="AJ653">
        <v>380</v>
      </c>
      <c r="AK653">
        <v>418</v>
      </c>
      <c r="AL653" s="36">
        <v>8078</v>
      </c>
      <c r="AM653">
        <v>302</v>
      </c>
      <c r="AN653" s="36">
        <v>4220</v>
      </c>
      <c r="AO653" s="36">
        <v>30700</v>
      </c>
      <c r="AP653" s="36">
        <v>4500</v>
      </c>
      <c r="AQ653" s="36">
        <v>2430</v>
      </c>
      <c r="AR653">
        <v>195</v>
      </c>
      <c r="AS653" s="36">
        <v>1560</v>
      </c>
      <c r="AT653" s="36">
        <v>9600</v>
      </c>
      <c r="AU653" s="36">
        <v>41925</v>
      </c>
      <c r="AV653" s="23"/>
      <c r="AW653" s="36">
        <v>3880</v>
      </c>
      <c r="AX653">
        <v>284</v>
      </c>
      <c r="AY653" s="36">
        <v>2650</v>
      </c>
      <c r="AZ653">
        <v>710</v>
      </c>
      <c r="BA653">
        <v>920</v>
      </c>
      <c r="BB653" s="36">
        <v>1940</v>
      </c>
      <c r="BD653">
        <v>895</v>
      </c>
      <c r="BE653">
        <v>950</v>
      </c>
      <c r="BF653" s="36">
        <v>1100</v>
      </c>
      <c r="BG653" s="36">
        <v>2410</v>
      </c>
      <c r="BH653">
        <v>680</v>
      </c>
      <c r="BI653" s="36">
        <v>2410</v>
      </c>
      <c r="BJ653">
        <v>200</v>
      </c>
    </row>
    <row r="654" spans="1:62" ht="15" thickBot="1" x14ac:dyDescent="0.35">
      <c r="A654" s="29">
        <v>44935</v>
      </c>
      <c r="B654" s="25">
        <v>19045.7</v>
      </c>
      <c r="C654" s="22">
        <v>11.714</v>
      </c>
      <c r="D654" s="30">
        <f t="shared" si="10"/>
        <v>223101.32980000001</v>
      </c>
      <c r="E654" s="23"/>
      <c r="F654" s="23"/>
      <c r="G654" s="21">
        <v>44572</v>
      </c>
      <c r="H654" s="36">
        <v>1685</v>
      </c>
      <c r="I654" s="36">
        <v>3750</v>
      </c>
      <c r="K654" s="36">
        <v>2760</v>
      </c>
      <c r="L654" s="36">
        <v>1115</v>
      </c>
      <c r="M654" s="36">
        <v>4660</v>
      </c>
      <c r="N654" s="36">
        <v>1490</v>
      </c>
      <c r="O654" s="36">
        <v>1370</v>
      </c>
      <c r="P654">
        <v>177</v>
      </c>
      <c r="Q654" s="36">
        <v>4850</v>
      </c>
      <c r="R654">
        <v>59</v>
      </c>
      <c r="S654" s="36">
        <v>1455</v>
      </c>
      <c r="T654" s="36">
        <v>6575</v>
      </c>
      <c r="U654" s="36">
        <v>1810</v>
      </c>
      <c r="V654" s="36">
        <v>8800</v>
      </c>
      <c r="W654" s="36">
        <v>5200</v>
      </c>
      <c r="X654" s="36">
        <v>4700</v>
      </c>
      <c r="Y654">
        <v>797</v>
      </c>
      <c r="Z654">
        <v>930</v>
      </c>
      <c r="AA654" s="36">
        <v>6433</v>
      </c>
      <c r="AB654" s="36">
        <v>6450</v>
      </c>
      <c r="AC654" s="36">
        <v>9600</v>
      </c>
      <c r="AD654" s="36">
        <v>6925</v>
      </c>
      <c r="AE654" s="36">
        <v>1415</v>
      </c>
      <c r="AF654" s="36">
        <v>1985</v>
      </c>
      <c r="AG654" s="36">
        <v>1105</v>
      </c>
      <c r="AH654" s="36">
        <v>1610</v>
      </c>
      <c r="AI654" s="36">
        <v>2300</v>
      </c>
      <c r="AJ654">
        <v>336</v>
      </c>
      <c r="AK654">
        <v>418</v>
      </c>
      <c r="AL654" s="36">
        <v>8003</v>
      </c>
      <c r="AM654">
        <v>318</v>
      </c>
      <c r="AN654" s="36">
        <v>4420</v>
      </c>
      <c r="AO654" s="36">
        <v>31450</v>
      </c>
      <c r="AP654" s="36">
        <v>4530</v>
      </c>
      <c r="AQ654" s="36">
        <v>2470</v>
      </c>
      <c r="AR654">
        <v>184</v>
      </c>
      <c r="AS654" s="36">
        <v>1525</v>
      </c>
      <c r="AT654" s="36">
        <v>9500</v>
      </c>
      <c r="AU654" s="36">
        <v>42300</v>
      </c>
      <c r="AV654" s="23"/>
      <c r="AW654" s="36">
        <v>3740</v>
      </c>
      <c r="AX654">
        <v>289</v>
      </c>
      <c r="AY654" s="36">
        <v>2720</v>
      </c>
      <c r="AZ654">
        <v>710</v>
      </c>
      <c r="BA654">
        <v>905</v>
      </c>
      <c r="BB654" s="36">
        <v>1945</v>
      </c>
      <c r="BD654">
        <v>890</v>
      </c>
      <c r="BE654">
        <v>960</v>
      </c>
      <c r="BF654" s="36">
        <v>1130</v>
      </c>
      <c r="BG654" s="36">
        <v>2420</v>
      </c>
      <c r="BH654">
        <v>680</v>
      </c>
      <c r="BI654" s="36">
        <v>2440</v>
      </c>
      <c r="BJ654">
        <v>200</v>
      </c>
    </row>
    <row r="655" spans="1:62" ht="15" thickBot="1" x14ac:dyDescent="0.35">
      <c r="A655" s="29">
        <v>44932</v>
      </c>
      <c r="B655" s="25">
        <v>19045.7</v>
      </c>
      <c r="C655" s="22">
        <v>11.596</v>
      </c>
      <c r="D655" s="30">
        <f t="shared" si="10"/>
        <v>220853.93720000001</v>
      </c>
      <c r="E655" s="23"/>
      <c r="F655" s="23"/>
      <c r="G655" t="s">
        <v>943</v>
      </c>
      <c r="H655" s="36">
        <v>1730</v>
      </c>
      <c r="I655" s="36">
        <v>3980</v>
      </c>
      <c r="K655" s="36">
        <v>2820</v>
      </c>
      <c r="L655" s="36">
        <v>1195</v>
      </c>
      <c r="M655" s="36">
        <v>4650</v>
      </c>
      <c r="N655" s="36">
        <v>1490</v>
      </c>
      <c r="O655" s="36">
        <v>1365</v>
      </c>
      <c r="P655">
        <v>181</v>
      </c>
      <c r="Q655" s="36">
        <v>4620</v>
      </c>
      <c r="R655">
        <v>61</v>
      </c>
      <c r="S655" s="36">
        <v>1560</v>
      </c>
      <c r="T655" s="36">
        <v>6650</v>
      </c>
      <c r="U655" s="36">
        <v>1845</v>
      </c>
      <c r="V655" s="36">
        <v>8800</v>
      </c>
      <c r="W655" s="36">
        <v>5275</v>
      </c>
      <c r="X655" s="36">
        <v>4700</v>
      </c>
      <c r="Y655">
        <v>822</v>
      </c>
      <c r="Z655">
        <v>940</v>
      </c>
      <c r="AA655" s="36">
        <v>6408</v>
      </c>
      <c r="AB655" s="36">
        <v>6450</v>
      </c>
      <c r="AC655" s="36">
        <v>9600</v>
      </c>
      <c r="AD655" s="36">
        <v>6775</v>
      </c>
      <c r="AE655" s="36">
        <v>1385</v>
      </c>
      <c r="AF655" s="36">
        <v>2050</v>
      </c>
      <c r="AG655" s="36">
        <v>1155</v>
      </c>
      <c r="AH655" s="36">
        <v>1545</v>
      </c>
      <c r="AI655" s="36">
        <v>2400</v>
      </c>
      <c r="AJ655">
        <v>336</v>
      </c>
      <c r="AK655">
        <v>430</v>
      </c>
      <c r="AL655" s="36">
        <v>7928</v>
      </c>
      <c r="AM655">
        <v>324</v>
      </c>
      <c r="AN655" s="36">
        <v>4390</v>
      </c>
      <c r="AO655" s="36">
        <v>32300</v>
      </c>
      <c r="AP655" s="36">
        <v>4640</v>
      </c>
      <c r="AQ655" s="36">
        <v>2520</v>
      </c>
      <c r="AR655">
        <v>186</v>
      </c>
      <c r="AS655" s="36">
        <v>1490</v>
      </c>
      <c r="AT655" s="36">
        <v>9725</v>
      </c>
      <c r="AU655" s="36">
        <v>45050</v>
      </c>
      <c r="AV655" s="23"/>
      <c r="AW655" s="36">
        <v>3770</v>
      </c>
      <c r="AX655">
        <v>309</v>
      </c>
      <c r="AY655" s="36">
        <v>2760</v>
      </c>
      <c r="AZ655">
        <v>715</v>
      </c>
      <c r="BA655">
        <v>900</v>
      </c>
      <c r="BB655" s="36">
        <v>1975</v>
      </c>
      <c r="BD655">
        <v>880</v>
      </c>
      <c r="BE655">
        <v>975</v>
      </c>
      <c r="BF655" s="36">
        <v>1095</v>
      </c>
      <c r="BG655" s="36">
        <v>2460</v>
      </c>
      <c r="BH655">
        <v>695</v>
      </c>
      <c r="BI655" s="36">
        <v>2410</v>
      </c>
      <c r="BJ655">
        <v>202</v>
      </c>
    </row>
    <row r="656" spans="1:62" ht="15" thickBot="1" x14ac:dyDescent="0.35">
      <c r="A656" s="29">
        <v>44931</v>
      </c>
      <c r="B656" s="25">
        <v>19045.7</v>
      </c>
      <c r="C656" s="22">
        <v>11.494</v>
      </c>
      <c r="D656" s="30">
        <f t="shared" si="10"/>
        <v>218911.2758</v>
      </c>
      <c r="E656" s="23"/>
      <c r="F656" s="23"/>
      <c r="G656" t="s">
        <v>944</v>
      </c>
      <c r="H656" s="36">
        <v>1725</v>
      </c>
      <c r="I656" s="36">
        <v>3910</v>
      </c>
      <c r="K656" s="36">
        <v>2760</v>
      </c>
      <c r="L656" s="36">
        <v>1135</v>
      </c>
      <c r="M656" s="36">
        <v>4630</v>
      </c>
      <c r="N656" s="36">
        <v>1485</v>
      </c>
      <c r="O656" s="36">
        <v>1361</v>
      </c>
      <c r="P656">
        <v>173</v>
      </c>
      <c r="Q656" s="36">
        <v>4450</v>
      </c>
      <c r="R656">
        <v>60</v>
      </c>
      <c r="S656" s="36">
        <v>1445</v>
      </c>
      <c r="T656" s="36">
        <v>6550</v>
      </c>
      <c r="U656" s="36">
        <v>1835</v>
      </c>
      <c r="V656" s="36">
        <v>8750</v>
      </c>
      <c r="W656" s="36">
        <v>5100</v>
      </c>
      <c r="X656" s="36">
        <v>4663</v>
      </c>
      <c r="Y656">
        <v>832</v>
      </c>
      <c r="Z656">
        <v>920</v>
      </c>
      <c r="AA656" s="36">
        <v>6408</v>
      </c>
      <c r="AB656" s="36">
        <v>6375</v>
      </c>
      <c r="AC656" s="36">
        <v>9300</v>
      </c>
      <c r="AD656" s="36">
        <v>6350</v>
      </c>
      <c r="AE656" s="36">
        <v>1390</v>
      </c>
      <c r="AF656" s="36">
        <v>2020</v>
      </c>
      <c r="AG656" s="36">
        <v>1145</v>
      </c>
      <c r="AH656" s="36">
        <v>1585</v>
      </c>
      <c r="AI656" s="36">
        <v>2430</v>
      </c>
      <c r="AJ656">
        <v>322</v>
      </c>
      <c r="AK656">
        <v>424</v>
      </c>
      <c r="AL656" s="36">
        <v>7729</v>
      </c>
      <c r="AM656">
        <v>322</v>
      </c>
      <c r="AN656" s="36">
        <v>4450</v>
      </c>
      <c r="AO656" s="36">
        <v>32250</v>
      </c>
      <c r="AP656" s="36">
        <v>4980</v>
      </c>
      <c r="AQ656" s="36">
        <v>2450</v>
      </c>
      <c r="AR656">
        <v>189</v>
      </c>
      <c r="AS656" s="36">
        <v>1500</v>
      </c>
      <c r="AT656" s="36">
        <v>9800</v>
      </c>
      <c r="AU656" s="36">
        <v>44525</v>
      </c>
      <c r="AV656" s="23"/>
      <c r="AW656" s="36">
        <v>3850</v>
      </c>
      <c r="AX656">
        <v>278</v>
      </c>
      <c r="AY656" s="36">
        <v>2930</v>
      </c>
      <c r="AZ656">
        <v>720</v>
      </c>
      <c r="BA656">
        <v>865</v>
      </c>
      <c r="BB656" s="36">
        <v>1910</v>
      </c>
      <c r="BD656">
        <v>880</v>
      </c>
      <c r="BE656">
        <v>970</v>
      </c>
      <c r="BF656" s="36">
        <v>1050</v>
      </c>
      <c r="BG656" s="36">
        <v>2450</v>
      </c>
      <c r="BH656">
        <v>690</v>
      </c>
      <c r="BI656" s="36">
        <v>2420</v>
      </c>
      <c r="BJ656">
        <v>196</v>
      </c>
    </row>
    <row r="657" spans="1:62" ht="15" thickBot="1" x14ac:dyDescent="0.35">
      <c r="A657" s="29">
        <v>44930</v>
      </c>
      <c r="B657" s="25">
        <v>19045.7</v>
      </c>
      <c r="C657" s="22">
        <v>11.698</v>
      </c>
      <c r="D657" s="30">
        <f t="shared" si="10"/>
        <v>222796.59860000003</v>
      </c>
      <c r="E657" s="23"/>
      <c r="F657" s="23"/>
      <c r="G657" t="s">
        <v>945</v>
      </c>
      <c r="H657" s="36">
        <v>1750</v>
      </c>
      <c r="I657" s="36">
        <v>3980</v>
      </c>
      <c r="K657" s="36">
        <v>2720</v>
      </c>
      <c r="L657" s="36">
        <v>1175</v>
      </c>
      <c r="M657" s="36">
        <v>4600</v>
      </c>
      <c r="N657" s="36">
        <v>1494</v>
      </c>
      <c r="O657" s="36">
        <v>1346</v>
      </c>
      <c r="P657">
        <v>181</v>
      </c>
      <c r="Q657" s="36">
        <v>4450</v>
      </c>
      <c r="R657">
        <v>63</v>
      </c>
      <c r="S657" s="36">
        <v>1425</v>
      </c>
      <c r="T657" s="36">
        <v>6650</v>
      </c>
      <c r="U657" s="36">
        <v>1840</v>
      </c>
      <c r="V657" s="36">
        <v>8700</v>
      </c>
      <c r="W657" s="36">
        <v>5100</v>
      </c>
      <c r="X657" s="36">
        <v>4675</v>
      </c>
      <c r="Y657">
        <v>842</v>
      </c>
      <c r="Z657">
        <v>925</v>
      </c>
      <c r="AA657" s="36">
        <v>6655</v>
      </c>
      <c r="AB657" s="36">
        <v>6300</v>
      </c>
      <c r="AC657" s="36">
        <v>9225</v>
      </c>
      <c r="AD657" s="36">
        <v>6375</v>
      </c>
      <c r="AE657" s="36">
        <v>1400</v>
      </c>
      <c r="AF657" s="36">
        <v>2010</v>
      </c>
      <c r="AG657" s="36">
        <v>1150</v>
      </c>
      <c r="AH657" s="36">
        <v>1615</v>
      </c>
      <c r="AI657" s="36">
        <v>2440</v>
      </c>
      <c r="AJ657">
        <v>336</v>
      </c>
      <c r="AK657">
        <v>428</v>
      </c>
      <c r="AL657" s="36">
        <v>7654</v>
      </c>
      <c r="AM657">
        <v>326</v>
      </c>
      <c r="AN657" s="36">
        <v>4370</v>
      </c>
      <c r="AO657" s="36">
        <v>32750</v>
      </c>
      <c r="AP657" s="36">
        <v>5350</v>
      </c>
      <c r="AQ657" s="36">
        <v>2420</v>
      </c>
      <c r="AR657">
        <v>198</v>
      </c>
      <c r="AS657" s="36">
        <v>1500</v>
      </c>
      <c r="AT657" s="36">
        <v>9825</v>
      </c>
      <c r="AU657" s="36">
        <v>44800</v>
      </c>
      <c r="AV657" s="23"/>
      <c r="AW657" s="36">
        <v>3850</v>
      </c>
      <c r="AX657">
        <v>273</v>
      </c>
      <c r="AY657" s="36">
        <v>2960</v>
      </c>
      <c r="AZ657">
        <v>725</v>
      </c>
      <c r="BA657">
        <v>875</v>
      </c>
      <c r="BB657" s="36">
        <v>1925</v>
      </c>
      <c r="BD657">
        <v>895</v>
      </c>
      <c r="BE657" s="36">
        <v>1015</v>
      </c>
      <c r="BF657" s="36">
        <v>1010</v>
      </c>
      <c r="BG657" s="36">
        <v>2520</v>
      </c>
      <c r="BH657">
        <v>710</v>
      </c>
      <c r="BI657" s="36">
        <v>2390</v>
      </c>
      <c r="BJ657">
        <v>197</v>
      </c>
    </row>
    <row r="658" spans="1:62" ht="15" thickBot="1" x14ac:dyDescent="0.35">
      <c r="A658" s="29">
        <v>44929</v>
      </c>
      <c r="B658" s="25">
        <v>19045.7</v>
      </c>
      <c r="C658" s="22">
        <v>11.112</v>
      </c>
      <c r="D658" s="30">
        <f t="shared" si="10"/>
        <v>211635.81840000002</v>
      </c>
      <c r="E658" s="23"/>
      <c r="F658" s="23"/>
      <c r="G658" t="s">
        <v>946</v>
      </c>
      <c r="H658" s="36">
        <v>1745</v>
      </c>
      <c r="I658" s="36">
        <v>3930</v>
      </c>
      <c r="K658" s="36">
        <v>2660</v>
      </c>
      <c r="L658" s="36">
        <v>1190</v>
      </c>
      <c r="M658" s="36">
        <v>4530</v>
      </c>
      <c r="N658" s="36">
        <v>1480</v>
      </c>
      <c r="O658" s="36">
        <v>1341</v>
      </c>
      <c r="P658">
        <v>188</v>
      </c>
      <c r="Q658" s="36">
        <v>4520</v>
      </c>
      <c r="R658">
        <v>64</v>
      </c>
      <c r="S658" s="36">
        <v>1395</v>
      </c>
      <c r="T658" s="36">
        <v>6575</v>
      </c>
      <c r="U658" s="36">
        <v>1810</v>
      </c>
      <c r="V658" s="36">
        <v>8550</v>
      </c>
      <c r="W658" s="36">
        <v>5100</v>
      </c>
      <c r="X658" s="36">
        <v>4613</v>
      </c>
      <c r="Y658">
        <v>802</v>
      </c>
      <c r="Z658">
        <v>925</v>
      </c>
      <c r="AA658" s="36">
        <v>6605</v>
      </c>
      <c r="AB658" s="36">
        <v>6325</v>
      </c>
      <c r="AC658" s="36">
        <v>9050</v>
      </c>
      <c r="AD658" s="36">
        <v>6425</v>
      </c>
      <c r="AE658" s="36">
        <v>1385</v>
      </c>
      <c r="AF658" s="36">
        <v>2040</v>
      </c>
      <c r="AG658" s="36">
        <v>1080</v>
      </c>
      <c r="AH658" s="36">
        <v>1650</v>
      </c>
      <c r="AI658" s="36">
        <v>2400</v>
      </c>
      <c r="AJ658">
        <v>344</v>
      </c>
      <c r="AK658">
        <v>412</v>
      </c>
      <c r="AL658" s="36">
        <v>7454</v>
      </c>
      <c r="AM658">
        <v>326</v>
      </c>
      <c r="AN658" s="36">
        <v>4370</v>
      </c>
      <c r="AO658" s="36">
        <v>33200</v>
      </c>
      <c r="AP658" s="36">
        <v>5400</v>
      </c>
      <c r="AQ658" s="36">
        <v>2420</v>
      </c>
      <c r="AR658">
        <v>197</v>
      </c>
      <c r="AS658" s="36">
        <v>1495</v>
      </c>
      <c r="AT658" s="36">
        <v>9800</v>
      </c>
      <c r="AU658" s="36">
        <v>45350</v>
      </c>
      <c r="AV658" s="23"/>
      <c r="AW658" s="36">
        <v>3810</v>
      </c>
      <c r="AX658">
        <v>273</v>
      </c>
      <c r="AY658" s="36">
        <v>2980</v>
      </c>
      <c r="AZ658">
        <v>720</v>
      </c>
      <c r="BA658">
        <v>880</v>
      </c>
      <c r="BB658" s="36">
        <v>1920</v>
      </c>
      <c r="BD658">
        <v>900</v>
      </c>
      <c r="BE658">
        <v>980</v>
      </c>
      <c r="BF658" s="36">
        <v>1015</v>
      </c>
      <c r="BG658" s="36">
        <v>2520</v>
      </c>
      <c r="BH658">
        <v>710</v>
      </c>
      <c r="BI658" s="36">
        <v>2400</v>
      </c>
      <c r="BJ658">
        <v>197</v>
      </c>
    </row>
    <row r="659" spans="1:62" ht="15" thickBot="1" x14ac:dyDescent="0.35">
      <c r="A659" s="29">
        <v>44928</v>
      </c>
      <c r="B659" s="25">
        <v>19045.7</v>
      </c>
      <c r="C659" s="22">
        <v>10.942</v>
      </c>
      <c r="D659" s="30">
        <f t="shared" si="10"/>
        <v>208398.04940000002</v>
      </c>
      <c r="E659" s="23"/>
      <c r="F659" s="23"/>
      <c r="G659" t="s">
        <v>947</v>
      </c>
      <c r="H659" s="36">
        <v>1755</v>
      </c>
      <c r="I659" s="36">
        <v>3880</v>
      </c>
      <c r="K659" s="36">
        <v>2700</v>
      </c>
      <c r="L659" s="36">
        <v>1205</v>
      </c>
      <c r="M659" s="36">
        <v>4590</v>
      </c>
      <c r="N659" s="36">
        <v>1470</v>
      </c>
      <c r="O659" s="36">
        <v>1361</v>
      </c>
      <c r="P659">
        <v>185</v>
      </c>
      <c r="Q659" s="36">
        <v>4700</v>
      </c>
      <c r="R659">
        <v>66</v>
      </c>
      <c r="S659" s="36">
        <v>1360</v>
      </c>
      <c r="T659" s="36">
        <v>6700</v>
      </c>
      <c r="U659" s="36">
        <v>1770</v>
      </c>
      <c r="V659" s="36">
        <v>8700</v>
      </c>
      <c r="W659" s="36">
        <v>5113</v>
      </c>
      <c r="X659" s="36">
        <v>4713</v>
      </c>
      <c r="Y659">
        <v>812</v>
      </c>
      <c r="Z659">
        <v>925</v>
      </c>
      <c r="AA659" s="36">
        <v>6581</v>
      </c>
      <c r="AB659" s="36">
        <v>6200</v>
      </c>
      <c r="AC659" s="36">
        <v>9150</v>
      </c>
      <c r="AD659" s="36">
        <v>6650</v>
      </c>
      <c r="AE659" s="36">
        <v>1380</v>
      </c>
      <c r="AF659" s="36">
        <v>2000</v>
      </c>
      <c r="AG659" s="36">
        <v>1085</v>
      </c>
      <c r="AH659" s="36">
        <v>1535</v>
      </c>
      <c r="AI659" s="36">
        <v>2400</v>
      </c>
      <c r="AJ659">
        <v>294</v>
      </c>
      <c r="AK659">
        <v>412</v>
      </c>
      <c r="AL659" s="36">
        <v>7454</v>
      </c>
      <c r="AM659">
        <v>324</v>
      </c>
      <c r="AN659" s="36">
        <v>4390</v>
      </c>
      <c r="AO659" s="36">
        <v>32000</v>
      </c>
      <c r="AP659" s="36">
        <v>5275</v>
      </c>
      <c r="AQ659" s="36">
        <v>2400</v>
      </c>
      <c r="AR659">
        <v>193</v>
      </c>
      <c r="AS659" s="36">
        <v>1500</v>
      </c>
      <c r="AT659" s="36">
        <v>9525</v>
      </c>
      <c r="AU659" s="36">
        <v>43750</v>
      </c>
      <c r="AV659" s="23"/>
      <c r="AW659" s="36">
        <v>3750</v>
      </c>
      <c r="AX659">
        <v>280</v>
      </c>
      <c r="AY659" s="36">
        <v>2920</v>
      </c>
      <c r="AZ659">
        <v>715</v>
      </c>
      <c r="BA659">
        <v>885</v>
      </c>
      <c r="BB659" s="36">
        <v>1885</v>
      </c>
      <c r="BD659">
        <v>885</v>
      </c>
      <c r="BE659" s="36">
        <v>1005</v>
      </c>
      <c r="BF659" s="36">
        <v>1035</v>
      </c>
      <c r="BG659" s="36">
        <v>2410</v>
      </c>
      <c r="BH659">
        <v>705</v>
      </c>
      <c r="BI659" s="36">
        <v>2460</v>
      </c>
      <c r="BJ659">
        <v>200</v>
      </c>
    </row>
    <row r="660" spans="1:62" ht="15" thickBot="1" x14ac:dyDescent="0.35">
      <c r="A660" s="29">
        <v>44925</v>
      </c>
      <c r="B660" s="25">
        <v>19045.7</v>
      </c>
      <c r="C660" s="22">
        <v>10.587999999999999</v>
      </c>
      <c r="D660" s="30">
        <f t="shared" si="10"/>
        <v>201655.87159999998</v>
      </c>
      <c r="E660" s="23"/>
      <c r="F660" s="23"/>
      <c r="G660" t="s">
        <v>948</v>
      </c>
      <c r="H660" s="36">
        <v>1750</v>
      </c>
      <c r="I660" s="36">
        <v>3920</v>
      </c>
      <c r="K660" s="36">
        <v>2630</v>
      </c>
      <c r="L660" s="36">
        <v>1155</v>
      </c>
      <c r="M660" s="36">
        <v>4500</v>
      </c>
      <c r="N660" s="36">
        <v>1480</v>
      </c>
      <c r="O660" s="36">
        <v>1361</v>
      </c>
      <c r="P660">
        <v>186</v>
      </c>
      <c r="Q660" s="36">
        <v>4610</v>
      </c>
      <c r="R660">
        <v>67</v>
      </c>
      <c r="S660" s="36">
        <v>1450</v>
      </c>
      <c r="T660" s="36">
        <v>6650</v>
      </c>
      <c r="U660" s="36">
        <v>1795</v>
      </c>
      <c r="V660" s="36">
        <v>8900</v>
      </c>
      <c r="W660" s="36">
        <v>5125</v>
      </c>
      <c r="X660" s="36">
        <v>4675</v>
      </c>
      <c r="Y660">
        <v>802</v>
      </c>
      <c r="Z660">
        <v>925</v>
      </c>
      <c r="AA660" s="36">
        <v>6600</v>
      </c>
      <c r="AB660" s="36">
        <v>6300</v>
      </c>
      <c r="AC660" s="36">
        <v>9125</v>
      </c>
      <c r="AD660" s="36">
        <v>6550</v>
      </c>
      <c r="AE660" s="36">
        <v>1400</v>
      </c>
      <c r="AF660" s="36">
        <v>1995</v>
      </c>
      <c r="AG660" s="36">
        <v>1085</v>
      </c>
      <c r="AH660" s="36">
        <v>1535</v>
      </c>
      <c r="AI660" s="36">
        <v>2400</v>
      </c>
      <c r="AJ660">
        <v>292</v>
      </c>
      <c r="AK660">
        <v>422</v>
      </c>
      <c r="AL660" s="36">
        <v>7554</v>
      </c>
      <c r="AM660">
        <v>324</v>
      </c>
      <c r="AN660" s="36">
        <v>4410</v>
      </c>
      <c r="AO660" s="36">
        <v>32375</v>
      </c>
      <c r="AP660" s="36">
        <v>5325</v>
      </c>
      <c r="AQ660" s="36">
        <v>2400</v>
      </c>
      <c r="AR660">
        <v>190</v>
      </c>
      <c r="AS660" s="36">
        <v>1495</v>
      </c>
      <c r="AT660" s="36">
        <v>9425</v>
      </c>
      <c r="AU660" s="36">
        <v>44150</v>
      </c>
      <c r="AV660" s="23"/>
      <c r="AW660" s="36">
        <v>3750</v>
      </c>
      <c r="AX660">
        <v>273</v>
      </c>
      <c r="AY660" s="36">
        <v>2880</v>
      </c>
      <c r="AZ660">
        <v>715</v>
      </c>
      <c r="BA660">
        <v>885</v>
      </c>
      <c r="BB660" s="36">
        <v>1920</v>
      </c>
      <c r="BD660">
        <v>865</v>
      </c>
      <c r="BE660">
        <v>970</v>
      </c>
      <c r="BF660" s="36">
        <v>1010</v>
      </c>
      <c r="BG660" s="36">
        <v>2410</v>
      </c>
      <c r="BH660">
        <v>680</v>
      </c>
      <c r="BI660" s="36">
        <v>2470</v>
      </c>
      <c r="BJ660">
        <v>200</v>
      </c>
    </row>
    <row r="661" spans="1:62" ht="15" thickBot="1" x14ac:dyDescent="0.35">
      <c r="A661" s="29">
        <v>44924</v>
      </c>
      <c r="B661" s="25">
        <v>19045.7</v>
      </c>
      <c r="C661" s="22">
        <v>10.704000000000001</v>
      </c>
      <c r="D661" s="30">
        <f t="shared" si="10"/>
        <v>203865.17280000003</v>
      </c>
      <c r="E661" s="23"/>
      <c r="F661" s="23"/>
      <c r="G661" t="s">
        <v>949</v>
      </c>
      <c r="H661" s="36">
        <v>1810</v>
      </c>
      <c r="I661" s="36">
        <v>3960</v>
      </c>
      <c r="K661" s="36">
        <v>2630</v>
      </c>
      <c r="L661" s="36">
        <v>1085</v>
      </c>
      <c r="M661" s="36">
        <v>4430</v>
      </c>
      <c r="N661" s="36">
        <v>1446</v>
      </c>
      <c r="O661" s="36">
        <v>1312</v>
      </c>
      <c r="P661">
        <v>177</v>
      </c>
      <c r="Q661" s="36">
        <v>4500</v>
      </c>
      <c r="R661">
        <v>66</v>
      </c>
      <c r="S661" s="36">
        <v>1435</v>
      </c>
      <c r="T661" s="36">
        <v>6575</v>
      </c>
      <c r="U661" s="36">
        <v>1800</v>
      </c>
      <c r="V661" s="36">
        <v>8650</v>
      </c>
      <c r="W661" s="36">
        <v>5175</v>
      </c>
      <c r="X661" s="36">
        <v>4500</v>
      </c>
      <c r="Y661">
        <v>817</v>
      </c>
      <c r="Z661">
        <v>940</v>
      </c>
      <c r="AA661" s="36">
        <v>6575</v>
      </c>
      <c r="AB661" s="36">
        <v>6275</v>
      </c>
      <c r="AC661" s="36">
        <v>9000</v>
      </c>
      <c r="AD661" s="36">
        <v>6500</v>
      </c>
      <c r="AE661" s="36">
        <v>1435</v>
      </c>
      <c r="AF661" s="36">
        <v>1975</v>
      </c>
      <c r="AG661" s="36">
        <v>1020</v>
      </c>
      <c r="AH661" s="36">
        <v>1530</v>
      </c>
      <c r="AI661" s="36">
        <v>2420</v>
      </c>
      <c r="AJ661">
        <v>286</v>
      </c>
      <c r="AK661">
        <v>430</v>
      </c>
      <c r="AL661" s="36">
        <v>7579</v>
      </c>
      <c r="AM661">
        <v>324</v>
      </c>
      <c r="AN661" s="36">
        <v>4360</v>
      </c>
      <c r="AO661" s="36">
        <v>32000</v>
      </c>
      <c r="AP661" s="36">
        <v>5300</v>
      </c>
      <c r="AQ661" s="36">
        <v>2470</v>
      </c>
      <c r="AR661">
        <v>200</v>
      </c>
      <c r="AS661" s="36">
        <v>1490</v>
      </c>
      <c r="AT661" s="36">
        <v>9425</v>
      </c>
      <c r="AU661" s="36">
        <v>43675</v>
      </c>
      <c r="AV661" s="23"/>
      <c r="AW661" s="36">
        <v>3740</v>
      </c>
      <c r="AX661">
        <v>274</v>
      </c>
      <c r="AY661" s="36">
        <v>2850</v>
      </c>
      <c r="AZ661">
        <v>710</v>
      </c>
      <c r="BA661">
        <v>905</v>
      </c>
      <c r="BB661" s="36">
        <v>1870</v>
      </c>
      <c r="BD661">
        <v>865</v>
      </c>
      <c r="BE661">
        <v>970</v>
      </c>
      <c r="BF661" s="36">
        <v>1015</v>
      </c>
      <c r="BG661" s="36">
        <v>2420</v>
      </c>
      <c r="BH661">
        <v>685</v>
      </c>
      <c r="BI661" s="36">
        <v>2420</v>
      </c>
      <c r="BJ661">
        <v>204</v>
      </c>
    </row>
    <row r="662" spans="1:62" ht="15" thickBot="1" x14ac:dyDescent="0.35">
      <c r="A662" s="29">
        <v>44923</v>
      </c>
      <c r="B662" s="25">
        <v>19045.7</v>
      </c>
      <c r="C662" s="22">
        <v>10.63</v>
      </c>
      <c r="D662" s="30">
        <f t="shared" si="10"/>
        <v>202455.79100000003</v>
      </c>
      <c r="E662" s="23"/>
      <c r="F662" s="23"/>
      <c r="G662" t="s">
        <v>950</v>
      </c>
      <c r="H662" s="36">
        <v>1805</v>
      </c>
      <c r="I662" s="36">
        <v>4000</v>
      </c>
      <c r="K662" s="36">
        <v>2630</v>
      </c>
      <c r="L662" s="36">
        <v>1130</v>
      </c>
      <c r="M662" s="36">
        <v>4390</v>
      </c>
      <c r="N662" s="36">
        <v>1480</v>
      </c>
      <c r="O662" s="36">
        <v>1268</v>
      </c>
      <c r="P662">
        <v>178</v>
      </c>
      <c r="Q662" s="36">
        <v>4550</v>
      </c>
      <c r="R662">
        <v>63</v>
      </c>
      <c r="S662" s="36">
        <v>1450</v>
      </c>
      <c r="T662" s="36">
        <v>6425</v>
      </c>
      <c r="U662" s="36">
        <v>1820</v>
      </c>
      <c r="V662" s="36">
        <v>8500</v>
      </c>
      <c r="W662" s="36">
        <v>4950</v>
      </c>
      <c r="X662" s="36">
        <v>4500</v>
      </c>
      <c r="Y662">
        <v>807</v>
      </c>
      <c r="Z662">
        <v>965</v>
      </c>
      <c r="AA662" s="36">
        <v>6875</v>
      </c>
      <c r="AB662" s="36">
        <v>6350</v>
      </c>
      <c r="AC662" s="36">
        <v>9050</v>
      </c>
      <c r="AD662" s="36">
        <v>6425</v>
      </c>
      <c r="AE662" s="36">
        <v>1480</v>
      </c>
      <c r="AF662" s="36">
        <v>2030</v>
      </c>
      <c r="AG662" s="36">
        <v>1030</v>
      </c>
      <c r="AH662" s="36">
        <v>1520</v>
      </c>
      <c r="AI662" s="36">
        <v>2520</v>
      </c>
      <c r="AJ662">
        <v>286</v>
      </c>
      <c r="AK662">
        <v>434</v>
      </c>
      <c r="AL662" s="36">
        <v>7778</v>
      </c>
      <c r="AM662">
        <v>324</v>
      </c>
      <c r="AN662" s="36">
        <v>4350</v>
      </c>
      <c r="AO662" s="36">
        <v>31825</v>
      </c>
      <c r="AP662" s="36">
        <v>5400</v>
      </c>
      <c r="AQ662" s="36">
        <v>2560</v>
      </c>
      <c r="AR662">
        <v>206</v>
      </c>
      <c r="AS662" s="36">
        <v>1500</v>
      </c>
      <c r="AT662" s="36">
        <v>9500</v>
      </c>
      <c r="AU662" s="36">
        <v>43450</v>
      </c>
      <c r="AV662" s="23"/>
      <c r="AW662" s="36">
        <v>3830</v>
      </c>
      <c r="AX662">
        <v>274</v>
      </c>
      <c r="AY662" s="36">
        <v>2780</v>
      </c>
      <c r="AZ662">
        <v>705</v>
      </c>
      <c r="BA662">
        <v>930</v>
      </c>
      <c r="BB662" s="36">
        <v>1835</v>
      </c>
      <c r="BD662">
        <v>855</v>
      </c>
      <c r="BE662" s="36">
        <v>1000</v>
      </c>
      <c r="BF662" s="36">
        <v>1015</v>
      </c>
      <c r="BG662" s="36">
        <v>2400</v>
      </c>
      <c r="BH662">
        <v>720</v>
      </c>
      <c r="BI662" s="36">
        <v>2460</v>
      </c>
      <c r="BJ662">
        <v>210</v>
      </c>
    </row>
    <row r="663" spans="1:62" ht="15" thickBot="1" x14ac:dyDescent="0.35">
      <c r="A663" s="29">
        <v>44922</v>
      </c>
      <c r="B663" s="25">
        <v>19045.7</v>
      </c>
      <c r="C663" s="22">
        <v>10.71</v>
      </c>
      <c r="D663" s="30">
        <f t="shared" si="10"/>
        <v>203979.44700000001</v>
      </c>
      <c r="E663" s="23"/>
      <c r="F663" s="23"/>
      <c r="G663" t="s">
        <v>951</v>
      </c>
      <c r="H663" s="36">
        <v>1760</v>
      </c>
      <c r="I663" s="36">
        <v>3840</v>
      </c>
      <c r="K663" s="36">
        <v>2590</v>
      </c>
      <c r="L663" s="36">
        <v>1110</v>
      </c>
      <c r="M663" s="36">
        <v>4300</v>
      </c>
      <c r="N663" s="36">
        <v>1408</v>
      </c>
      <c r="O663" s="36">
        <v>1268</v>
      </c>
      <c r="P663">
        <v>173</v>
      </c>
      <c r="Q663" s="36">
        <v>4400</v>
      </c>
      <c r="R663">
        <v>61</v>
      </c>
      <c r="S663" s="36">
        <v>1450</v>
      </c>
      <c r="T663" s="36">
        <v>6525</v>
      </c>
      <c r="U663" s="36">
        <v>1825</v>
      </c>
      <c r="V663" s="36">
        <v>8275</v>
      </c>
      <c r="W663" s="36">
        <v>4738</v>
      </c>
      <c r="X663" s="36">
        <v>4388</v>
      </c>
      <c r="Y663">
        <v>792</v>
      </c>
      <c r="Z663">
        <v>920</v>
      </c>
      <c r="AA663" s="36">
        <v>6900</v>
      </c>
      <c r="AB663" s="36">
        <v>6225</v>
      </c>
      <c r="AC663" s="36">
        <v>8775</v>
      </c>
      <c r="AD663" s="36">
        <v>6325</v>
      </c>
      <c r="AE663" s="36">
        <v>1420</v>
      </c>
      <c r="AF663" s="36">
        <v>1980</v>
      </c>
      <c r="AG663">
        <v>965</v>
      </c>
      <c r="AH663" s="36">
        <v>1515</v>
      </c>
      <c r="AI663" s="36">
        <v>2230</v>
      </c>
      <c r="AJ663">
        <v>282</v>
      </c>
      <c r="AK663">
        <v>416</v>
      </c>
      <c r="AL663" s="36">
        <v>7729</v>
      </c>
      <c r="AM663">
        <v>324</v>
      </c>
      <c r="AN663" s="36">
        <v>4200</v>
      </c>
      <c r="AO663" s="36">
        <v>31800</v>
      </c>
      <c r="AP663" s="36">
        <v>5350</v>
      </c>
      <c r="AQ663" s="36">
        <v>2490</v>
      </c>
      <c r="AR663">
        <v>204</v>
      </c>
      <c r="AS663" s="36">
        <v>1495</v>
      </c>
      <c r="AT663" s="36">
        <v>9125</v>
      </c>
      <c r="AU663" s="36">
        <v>41900</v>
      </c>
      <c r="AV663" s="23"/>
      <c r="AW663" s="36">
        <v>3680</v>
      </c>
      <c r="AX663">
        <v>275</v>
      </c>
      <c r="AY663" s="36">
        <v>2830</v>
      </c>
      <c r="AZ663">
        <v>710</v>
      </c>
      <c r="BA663">
        <v>970</v>
      </c>
      <c r="BB663" s="36">
        <v>1810</v>
      </c>
      <c r="BD663">
        <v>850</v>
      </c>
      <c r="BE663">
        <v>980</v>
      </c>
      <c r="BF663" s="36">
        <v>1005</v>
      </c>
      <c r="BG663" s="36">
        <v>2370</v>
      </c>
      <c r="BH663">
        <v>680</v>
      </c>
      <c r="BI663" s="36">
        <v>2440</v>
      </c>
      <c r="BJ663">
        <v>194</v>
      </c>
    </row>
    <row r="664" spans="1:62" ht="15" thickBot="1" x14ac:dyDescent="0.35">
      <c r="A664" s="29">
        <v>44918</v>
      </c>
      <c r="B664" s="25">
        <v>19045.7</v>
      </c>
      <c r="C664" s="22">
        <v>10.706</v>
      </c>
      <c r="D664" s="30">
        <f t="shared" si="10"/>
        <v>203903.26420000001</v>
      </c>
      <c r="E664" s="23"/>
      <c r="F664" s="23"/>
      <c r="G664" t="s">
        <v>952</v>
      </c>
      <c r="H664" s="36">
        <v>1740</v>
      </c>
      <c r="I664" s="36">
        <v>3860</v>
      </c>
      <c r="K664" s="36">
        <v>2700</v>
      </c>
      <c r="L664" s="36">
        <v>1105</v>
      </c>
      <c r="M664" s="36">
        <v>4290</v>
      </c>
      <c r="N664" s="36">
        <v>1422</v>
      </c>
      <c r="O664" s="36">
        <v>1283</v>
      </c>
      <c r="P664">
        <v>173</v>
      </c>
      <c r="Q664" s="36">
        <v>4400</v>
      </c>
      <c r="R664">
        <v>64</v>
      </c>
      <c r="S664" s="36">
        <v>1440</v>
      </c>
      <c r="T664" s="36">
        <v>6350</v>
      </c>
      <c r="U664" s="36">
        <v>1795</v>
      </c>
      <c r="V664" s="36">
        <v>8300</v>
      </c>
      <c r="W664" s="36">
        <v>4750</v>
      </c>
      <c r="X664" s="36">
        <v>4338</v>
      </c>
      <c r="Y664">
        <v>792</v>
      </c>
      <c r="Z664">
        <v>920</v>
      </c>
      <c r="AA664" s="36">
        <v>6650</v>
      </c>
      <c r="AB664" s="36">
        <v>6175</v>
      </c>
      <c r="AC664" s="36">
        <v>8775</v>
      </c>
      <c r="AD664" s="36">
        <v>6325</v>
      </c>
      <c r="AE664" s="36">
        <v>1420</v>
      </c>
      <c r="AF664" s="36">
        <v>1900</v>
      </c>
      <c r="AG664">
        <v>975</v>
      </c>
      <c r="AH664" s="36">
        <v>1490</v>
      </c>
      <c r="AI664" s="36">
        <v>2220</v>
      </c>
      <c r="AJ664">
        <v>266</v>
      </c>
      <c r="AK664">
        <v>412</v>
      </c>
      <c r="AL664" s="36">
        <v>7504</v>
      </c>
      <c r="AM664">
        <v>326</v>
      </c>
      <c r="AN664" s="36">
        <v>4250</v>
      </c>
      <c r="AO664" s="36">
        <v>32000</v>
      </c>
      <c r="AP664" s="36">
        <v>4900</v>
      </c>
      <c r="AQ664" s="36">
        <v>2480</v>
      </c>
      <c r="AR664">
        <v>206</v>
      </c>
      <c r="AS664" s="36">
        <v>1500</v>
      </c>
      <c r="AT664" s="36">
        <v>8950</v>
      </c>
      <c r="AU664" s="36">
        <v>41900</v>
      </c>
      <c r="AV664" s="23"/>
      <c r="AW664" s="36">
        <v>3620</v>
      </c>
      <c r="AX664">
        <v>261</v>
      </c>
      <c r="AY664" s="36">
        <v>2890</v>
      </c>
      <c r="AZ664">
        <v>700</v>
      </c>
      <c r="BA664">
        <v>845</v>
      </c>
      <c r="BB664" s="36">
        <v>1835</v>
      </c>
      <c r="BD664">
        <v>845</v>
      </c>
      <c r="BE664" s="36">
        <v>1000</v>
      </c>
      <c r="BF664" s="36">
        <v>1005</v>
      </c>
      <c r="BG664" s="36">
        <v>2350</v>
      </c>
      <c r="BH664">
        <v>665</v>
      </c>
      <c r="BI664" s="36">
        <v>2460</v>
      </c>
      <c r="BJ664">
        <v>202</v>
      </c>
    </row>
    <row r="665" spans="1:62" ht="15" thickBot="1" x14ac:dyDescent="0.35">
      <c r="A665" s="29">
        <v>44917</v>
      </c>
      <c r="B665" s="25">
        <v>19045.7</v>
      </c>
      <c r="C665" s="22">
        <v>10.635999999999999</v>
      </c>
      <c r="D665" s="30">
        <f t="shared" si="10"/>
        <v>202570.06519999998</v>
      </c>
      <c r="E665" s="23"/>
      <c r="F665" s="23"/>
      <c r="G665" t="s">
        <v>953</v>
      </c>
      <c r="H665" s="36">
        <v>1735</v>
      </c>
      <c r="I665" s="36">
        <v>3960</v>
      </c>
      <c r="K665" s="36">
        <v>2500</v>
      </c>
      <c r="L665" s="36">
        <v>1095</v>
      </c>
      <c r="M665" s="36">
        <v>4300</v>
      </c>
      <c r="N665" s="36">
        <v>1427</v>
      </c>
      <c r="O665" s="36">
        <v>1263</v>
      </c>
      <c r="P665">
        <v>176</v>
      </c>
      <c r="Q665" s="36">
        <v>4340</v>
      </c>
      <c r="R665">
        <v>62</v>
      </c>
      <c r="S665" s="36">
        <v>1410</v>
      </c>
      <c r="T665" s="36">
        <v>6425</v>
      </c>
      <c r="U665" s="36">
        <v>1805</v>
      </c>
      <c r="V665" s="36">
        <v>8250</v>
      </c>
      <c r="W665" s="36">
        <v>4725</v>
      </c>
      <c r="X665" s="36">
        <v>4288</v>
      </c>
      <c r="Y665">
        <v>787</v>
      </c>
      <c r="Z665">
        <v>920</v>
      </c>
      <c r="AA665" s="36">
        <v>6575</v>
      </c>
      <c r="AB665" s="36">
        <v>6125</v>
      </c>
      <c r="AC665" s="36">
        <v>8925</v>
      </c>
      <c r="AD665" s="36">
        <v>6300</v>
      </c>
      <c r="AE665" s="36">
        <v>1385</v>
      </c>
      <c r="AF665" s="36">
        <v>1930</v>
      </c>
      <c r="AG665" s="36">
        <v>1005</v>
      </c>
      <c r="AH665" s="36">
        <v>1515</v>
      </c>
      <c r="AI665" s="36">
        <v>2120</v>
      </c>
      <c r="AJ665">
        <v>266</v>
      </c>
      <c r="AK665">
        <v>406</v>
      </c>
      <c r="AL665" s="36">
        <v>7479</v>
      </c>
      <c r="AM665">
        <v>340</v>
      </c>
      <c r="AN665" s="36">
        <v>4330</v>
      </c>
      <c r="AO665" s="36">
        <v>32900</v>
      </c>
      <c r="AP665" s="36">
        <v>4830</v>
      </c>
      <c r="AQ665" s="36">
        <v>2400</v>
      </c>
      <c r="AR665">
        <v>208</v>
      </c>
      <c r="AS665" s="36">
        <v>1495</v>
      </c>
      <c r="AT665" s="36">
        <v>8825</v>
      </c>
      <c r="AU665" s="36">
        <v>42450</v>
      </c>
      <c r="AV665" s="23"/>
      <c r="AW665" s="36">
        <v>3600</v>
      </c>
      <c r="AX665">
        <v>261</v>
      </c>
      <c r="AY665" s="36">
        <v>2850</v>
      </c>
      <c r="AZ665">
        <v>700</v>
      </c>
      <c r="BA665">
        <v>815</v>
      </c>
      <c r="BB665" s="36">
        <v>1835</v>
      </c>
      <c r="BD665">
        <v>890</v>
      </c>
      <c r="BE665">
        <v>955</v>
      </c>
      <c r="BF665" s="36">
        <v>1000</v>
      </c>
      <c r="BG665" s="36">
        <v>2360</v>
      </c>
      <c r="BH665">
        <v>645</v>
      </c>
      <c r="BI665" s="36">
        <v>2430</v>
      </c>
      <c r="BJ665">
        <v>212</v>
      </c>
    </row>
    <row r="666" spans="1:62" ht="15" thickBot="1" x14ac:dyDescent="0.35">
      <c r="A666" s="29">
        <v>44916</v>
      </c>
      <c r="B666" s="25">
        <v>19045.7</v>
      </c>
      <c r="C666" s="22">
        <v>10.644</v>
      </c>
      <c r="D666" s="30">
        <f t="shared" si="10"/>
        <v>202722.4308</v>
      </c>
      <c r="E666" s="23"/>
      <c r="F666" s="23"/>
      <c r="G666" t="s">
        <v>954</v>
      </c>
      <c r="H666" s="36">
        <v>1710</v>
      </c>
      <c r="I666" s="36">
        <v>3950</v>
      </c>
      <c r="K666" s="36">
        <v>2510</v>
      </c>
      <c r="L666" s="36">
        <v>1100</v>
      </c>
      <c r="M666" s="36">
        <v>4270</v>
      </c>
      <c r="N666" s="36">
        <v>1417</v>
      </c>
      <c r="O666" s="36">
        <v>1278</v>
      </c>
      <c r="P666">
        <v>155</v>
      </c>
      <c r="Q666" s="36">
        <v>4400</v>
      </c>
      <c r="R666">
        <v>63</v>
      </c>
      <c r="S666" s="36">
        <v>1440</v>
      </c>
      <c r="T666" s="36">
        <v>6350</v>
      </c>
      <c r="U666" s="36">
        <v>1820</v>
      </c>
      <c r="V666" s="36">
        <v>8250</v>
      </c>
      <c r="W666" s="36">
        <v>4700</v>
      </c>
      <c r="X666" s="36">
        <v>4213</v>
      </c>
      <c r="Y666">
        <v>792</v>
      </c>
      <c r="Z666">
        <v>950</v>
      </c>
      <c r="AA666" s="36">
        <v>6700</v>
      </c>
      <c r="AB666" s="36">
        <v>6050</v>
      </c>
      <c r="AC666" s="36">
        <v>8825</v>
      </c>
      <c r="AD666" s="36">
        <v>6275</v>
      </c>
      <c r="AE666" s="36">
        <v>1395</v>
      </c>
      <c r="AF666" s="36">
        <v>1845</v>
      </c>
      <c r="AG666" s="36">
        <v>1010</v>
      </c>
      <c r="AH666" s="36">
        <v>1515</v>
      </c>
      <c r="AI666" s="36">
        <v>2160</v>
      </c>
      <c r="AJ666">
        <v>270</v>
      </c>
      <c r="AK666">
        <v>402</v>
      </c>
      <c r="AL666" s="36">
        <v>7180</v>
      </c>
      <c r="AM666">
        <v>324</v>
      </c>
      <c r="AN666" s="36">
        <v>4290</v>
      </c>
      <c r="AO666" s="36">
        <v>33750</v>
      </c>
      <c r="AP666" s="36">
        <v>4810</v>
      </c>
      <c r="AQ666" s="36">
        <v>2380</v>
      </c>
      <c r="AR666">
        <v>202</v>
      </c>
      <c r="AS666" s="36">
        <v>1515</v>
      </c>
      <c r="AT666" s="36">
        <v>8700</v>
      </c>
      <c r="AU666" s="36">
        <v>42125</v>
      </c>
      <c r="AV666" s="23"/>
      <c r="AW666" s="36">
        <v>3660</v>
      </c>
      <c r="AX666">
        <v>261</v>
      </c>
      <c r="AY666" s="36">
        <v>2750</v>
      </c>
      <c r="AZ666">
        <v>715</v>
      </c>
      <c r="BA666">
        <v>875</v>
      </c>
      <c r="BB666" s="36">
        <v>1800</v>
      </c>
      <c r="BD666">
        <v>890</v>
      </c>
      <c r="BE666">
        <v>975</v>
      </c>
      <c r="BF666" s="36">
        <v>1010</v>
      </c>
      <c r="BG666" s="36">
        <v>2440</v>
      </c>
      <c r="BH666">
        <v>645</v>
      </c>
      <c r="BI666" s="36">
        <v>2450</v>
      </c>
      <c r="BJ666">
        <v>220</v>
      </c>
    </row>
    <row r="667" spans="1:62" ht="15" thickBot="1" x14ac:dyDescent="0.35">
      <c r="A667" s="29">
        <v>44915</v>
      </c>
      <c r="B667" s="25">
        <v>19045.7</v>
      </c>
      <c r="C667" s="22">
        <v>10.507999999999999</v>
      </c>
      <c r="D667" s="30">
        <f t="shared" si="10"/>
        <v>200132.2156</v>
      </c>
      <c r="E667" s="23"/>
      <c r="F667" s="23"/>
      <c r="G667" t="s">
        <v>955</v>
      </c>
      <c r="H667" s="36">
        <v>1740</v>
      </c>
      <c r="I667" s="36">
        <v>4020</v>
      </c>
      <c r="K667" s="36">
        <v>2490</v>
      </c>
      <c r="L667" s="36">
        <v>1145</v>
      </c>
      <c r="M667" s="36">
        <v>4350</v>
      </c>
      <c r="N667" s="36">
        <v>1417</v>
      </c>
      <c r="O667" s="36">
        <v>1312</v>
      </c>
      <c r="P667">
        <v>147</v>
      </c>
      <c r="Q667" s="36">
        <v>4400</v>
      </c>
      <c r="R667">
        <v>65</v>
      </c>
      <c r="S667" s="36">
        <v>1410</v>
      </c>
      <c r="T667" s="36">
        <v>6350</v>
      </c>
      <c r="U667" s="36">
        <v>1830</v>
      </c>
      <c r="V667" s="36">
        <v>8275</v>
      </c>
      <c r="W667" s="36">
        <v>4738</v>
      </c>
      <c r="X667" s="36">
        <v>4375</v>
      </c>
      <c r="Y667">
        <v>792</v>
      </c>
      <c r="Z667">
        <v>955</v>
      </c>
      <c r="AA667" s="36">
        <v>6525</v>
      </c>
      <c r="AB667" s="36">
        <v>6050</v>
      </c>
      <c r="AC667" s="36">
        <v>8950</v>
      </c>
      <c r="AD667" s="36">
        <v>6600</v>
      </c>
      <c r="AE667" s="36">
        <v>1425</v>
      </c>
      <c r="AF667" s="36">
        <v>1860</v>
      </c>
      <c r="AG667">
        <v>990</v>
      </c>
      <c r="AH667" s="36">
        <v>1545</v>
      </c>
      <c r="AI667" s="36">
        <v>2040</v>
      </c>
      <c r="AJ667">
        <v>264</v>
      </c>
      <c r="AK667">
        <v>406</v>
      </c>
      <c r="AL667" s="36">
        <v>7330</v>
      </c>
      <c r="AM667">
        <v>332</v>
      </c>
      <c r="AN667" s="36">
        <v>4300</v>
      </c>
      <c r="AO667" s="36">
        <v>32200</v>
      </c>
      <c r="AP667" s="36">
        <v>4840</v>
      </c>
      <c r="AQ667" s="36">
        <v>2470</v>
      </c>
      <c r="AR667">
        <v>212</v>
      </c>
      <c r="AS667" s="36">
        <v>1520</v>
      </c>
      <c r="AT667" s="36">
        <v>8850</v>
      </c>
      <c r="AU667" s="36">
        <v>42500</v>
      </c>
      <c r="AV667" s="23"/>
      <c r="AW667" s="36">
        <v>3750</v>
      </c>
      <c r="AX667">
        <v>265</v>
      </c>
      <c r="AY667" s="36">
        <v>2830</v>
      </c>
      <c r="AZ667">
        <v>715</v>
      </c>
      <c r="BA667">
        <v>900</v>
      </c>
      <c r="BB667" s="36">
        <v>1835</v>
      </c>
      <c r="BD667">
        <v>895</v>
      </c>
      <c r="BE667" s="36">
        <v>1045</v>
      </c>
      <c r="BF667" s="36">
        <v>1020</v>
      </c>
      <c r="BG667" s="36">
        <v>2620</v>
      </c>
      <c r="BH667">
        <v>640</v>
      </c>
      <c r="BI667" s="36">
        <v>2450</v>
      </c>
      <c r="BJ667">
        <v>224</v>
      </c>
    </row>
    <row r="668" spans="1:62" ht="15" thickBot="1" x14ac:dyDescent="0.35">
      <c r="A668" s="29">
        <v>44914</v>
      </c>
      <c r="B668" s="25">
        <v>19045.7</v>
      </c>
      <c r="C668" s="22">
        <v>9.9380000000000006</v>
      </c>
      <c r="D668" s="30">
        <f t="shared" si="10"/>
        <v>189276.16660000003</v>
      </c>
      <c r="E668" s="23"/>
      <c r="F668" s="23"/>
      <c r="G668" s="21">
        <v>44905</v>
      </c>
      <c r="H668" s="36">
        <v>1745</v>
      </c>
      <c r="I668" s="36">
        <v>4000</v>
      </c>
      <c r="K668" s="36">
        <v>2390</v>
      </c>
      <c r="L668" s="36">
        <v>1190</v>
      </c>
      <c r="M668" s="36">
        <v>4400</v>
      </c>
      <c r="N668" s="36">
        <v>1413</v>
      </c>
      <c r="O668" s="36">
        <v>1341</v>
      </c>
      <c r="P668">
        <v>146</v>
      </c>
      <c r="Q668" s="36">
        <v>4350</v>
      </c>
      <c r="R668">
        <v>66</v>
      </c>
      <c r="S668" s="36">
        <v>1450</v>
      </c>
      <c r="T668" s="36">
        <v>6350</v>
      </c>
      <c r="U668" s="36">
        <v>1880</v>
      </c>
      <c r="V668" s="36">
        <v>8325</v>
      </c>
      <c r="W668" s="36">
        <v>4713</v>
      </c>
      <c r="X668" s="36">
        <v>4325</v>
      </c>
      <c r="Y668">
        <v>807</v>
      </c>
      <c r="Z668">
        <v>955</v>
      </c>
      <c r="AA668" s="36">
        <v>6575</v>
      </c>
      <c r="AB668" s="36">
        <v>6075</v>
      </c>
      <c r="AC668" s="36">
        <v>8925</v>
      </c>
      <c r="AD668" s="36">
        <v>6875</v>
      </c>
      <c r="AE668" s="36">
        <v>1430</v>
      </c>
      <c r="AF668" s="36">
        <v>1900</v>
      </c>
      <c r="AG668">
        <v>995</v>
      </c>
      <c r="AH668" s="36">
        <v>1555</v>
      </c>
      <c r="AI668" s="36">
        <v>2020</v>
      </c>
      <c r="AJ668">
        <v>264</v>
      </c>
      <c r="AK668">
        <v>404</v>
      </c>
      <c r="AL668" s="36">
        <v>7479</v>
      </c>
      <c r="AM668">
        <v>334</v>
      </c>
      <c r="AN668" s="36">
        <v>4340</v>
      </c>
      <c r="AO668" s="36">
        <v>32350</v>
      </c>
      <c r="AP668" s="36">
        <v>4790</v>
      </c>
      <c r="AQ668" s="36">
        <v>2450</v>
      </c>
      <c r="AR668">
        <v>218</v>
      </c>
      <c r="AS668" s="36">
        <v>1515</v>
      </c>
      <c r="AT668" s="36">
        <v>8950</v>
      </c>
      <c r="AU668" s="36">
        <v>42075</v>
      </c>
      <c r="AV668" s="23"/>
      <c r="AW668" s="36">
        <v>3730</v>
      </c>
      <c r="AX668">
        <v>254</v>
      </c>
      <c r="AY668" s="36">
        <v>2830</v>
      </c>
      <c r="AZ668">
        <v>720</v>
      </c>
      <c r="BA668">
        <v>935</v>
      </c>
      <c r="BB668" s="36">
        <v>1835</v>
      </c>
      <c r="BD668">
        <v>900</v>
      </c>
      <c r="BE668" s="36">
        <v>1015</v>
      </c>
      <c r="BF668" s="36">
        <v>1030</v>
      </c>
      <c r="BG668" s="36">
        <v>2540</v>
      </c>
      <c r="BH668">
        <v>650</v>
      </c>
      <c r="BI668" s="36">
        <v>2460</v>
      </c>
      <c r="BJ668">
        <v>224</v>
      </c>
    </row>
    <row r="669" spans="1:62" ht="15" thickBot="1" x14ac:dyDescent="0.35">
      <c r="A669" s="29">
        <v>44911</v>
      </c>
      <c r="B669" s="25">
        <v>19045.7</v>
      </c>
      <c r="C669" s="22">
        <v>9.9049999999999994</v>
      </c>
      <c r="D669" s="30">
        <f t="shared" si="10"/>
        <v>188647.65849999999</v>
      </c>
      <c r="E669" s="23"/>
      <c r="F669" s="23"/>
      <c r="G669" s="21">
        <v>44875</v>
      </c>
      <c r="H669" s="36">
        <v>1775</v>
      </c>
      <c r="I669" s="36">
        <v>3930</v>
      </c>
      <c r="K669" s="36">
        <v>2340</v>
      </c>
      <c r="L669" s="36">
        <v>1265</v>
      </c>
      <c r="M669" s="36">
        <v>4430</v>
      </c>
      <c r="N669" s="36">
        <v>1432</v>
      </c>
      <c r="O669" s="36">
        <v>1380</v>
      </c>
      <c r="P669">
        <v>150</v>
      </c>
      <c r="Q669" s="36">
        <v>4300</v>
      </c>
      <c r="R669">
        <v>63</v>
      </c>
      <c r="S669" s="36">
        <v>1410</v>
      </c>
      <c r="T669" s="36">
        <v>6525</v>
      </c>
      <c r="U669" s="36">
        <v>1895</v>
      </c>
      <c r="V669" s="36">
        <v>8250</v>
      </c>
      <c r="W669" s="36">
        <v>4650</v>
      </c>
      <c r="X669" s="36">
        <v>4350</v>
      </c>
      <c r="Y669">
        <v>822</v>
      </c>
      <c r="Z669">
        <v>965</v>
      </c>
      <c r="AA669" s="36">
        <v>6550</v>
      </c>
      <c r="AB669" s="36">
        <v>6125</v>
      </c>
      <c r="AC669" s="36">
        <v>8875</v>
      </c>
      <c r="AD669" s="36">
        <v>6850</v>
      </c>
      <c r="AE669" s="36">
        <v>1445</v>
      </c>
      <c r="AF669" s="36">
        <v>1835</v>
      </c>
      <c r="AG669">
        <v>975</v>
      </c>
      <c r="AH669" s="36">
        <v>1630</v>
      </c>
      <c r="AI669" s="36">
        <v>2010</v>
      </c>
      <c r="AJ669">
        <v>278</v>
      </c>
      <c r="AK669">
        <v>418</v>
      </c>
      <c r="AL669" s="36">
        <v>7504</v>
      </c>
      <c r="AM669">
        <v>340</v>
      </c>
      <c r="AN669" s="36">
        <v>4310</v>
      </c>
      <c r="AO669" s="36">
        <v>32200</v>
      </c>
      <c r="AP669" s="36">
        <v>4730</v>
      </c>
      <c r="AQ669" s="36">
        <v>2510</v>
      </c>
      <c r="AR669">
        <v>228</v>
      </c>
      <c r="AS669" s="36">
        <v>1515</v>
      </c>
      <c r="AT669" s="36">
        <v>9000</v>
      </c>
      <c r="AU669" s="36">
        <v>41700</v>
      </c>
      <c r="AV669" s="23"/>
      <c r="AW669" s="36">
        <v>3760</v>
      </c>
      <c r="AX669">
        <v>248</v>
      </c>
      <c r="AY669" s="36">
        <v>2870</v>
      </c>
      <c r="AZ669">
        <v>720</v>
      </c>
      <c r="BA669">
        <v>955</v>
      </c>
      <c r="BB669" s="36">
        <v>1800</v>
      </c>
      <c r="BD669">
        <v>890</v>
      </c>
      <c r="BE669" s="36">
        <v>1000</v>
      </c>
      <c r="BF669" s="36">
        <v>1030</v>
      </c>
      <c r="BG669" s="36">
        <v>2630</v>
      </c>
      <c r="BH669">
        <v>660</v>
      </c>
      <c r="BI669" s="36">
        <v>2460</v>
      </c>
      <c r="BJ669">
        <v>226</v>
      </c>
    </row>
    <row r="670" spans="1:62" ht="15" thickBot="1" x14ac:dyDescent="0.35">
      <c r="A670" s="29">
        <v>44910</v>
      </c>
      <c r="B670" s="25">
        <v>19045.7</v>
      </c>
      <c r="C670" s="22">
        <v>9.7129999999999992</v>
      </c>
      <c r="D670" s="30">
        <f t="shared" si="10"/>
        <v>184990.8841</v>
      </c>
      <c r="E670" s="23"/>
      <c r="F670" s="23"/>
      <c r="G670" s="21">
        <v>44844</v>
      </c>
      <c r="H670" s="36">
        <v>1830</v>
      </c>
      <c r="I670" s="36">
        <v>3920</v>
      </c>
      <c r="K670" s="36">
        <v>2390</v>
      </c>
      <c r="L670" s="36">
        <v>1300</v>
      </c>
      <c r="M670" s="36">
        <v>4370</v>
      </c>
      <c r="N670" s="36">
        <v>1441</v>
      </c>
      <c r="O670" s="36">
        <v>1409</v>
      </c>
      <c r="P670">
        <v>161</v>
      </c>
      <c r="Q670" s="36">
        <v>4390</v>
      </c>
      <c r="R670">
        <v>66</v>
      </c>
      <c r="S670" s="36">
        <v>1330</v>
      </c>
      <c r="T670" s="36">
        <v>6500</v>
      </c>
      <c r="U670" s="36">
        <v>1910</v>
      </c>
      <c r="V670" s="36">
        <v>8300</v>
      </c>
      <c r="W670" s="36">
        <v>4650</v>
      </c>
      <c r="X670" s="36">
        <v>4375</v>
      </c>
      <c r="Y670">
        <v>787</v>
      </c>
      <c r="Z670">
        <v>965</v>
      </c>
      <c r="AA670" s="36">
        <v>6675</v>
      </c>
      <c r="AB670" s="36">
        <v>6125</v>
      </c>
      <c r="AC670" s="36">
        <v>9075</v>
      </c>
      <c r="AD670" s="36">
        <v>6850</v>
      </c>
      <c r="AE670" s="36">
        <v>1445</v>
      </c>
      <c r="AF670" s="36">
        <v>1895</v>
      </c>
      <c r="AG670">
        <v>990</v>
      </c>
      <c r="AH670" s="36">
        <v>1645</v>
      </c>
      <c r="AI670" s="36">
        <v>2060</v>
      </c>
      <c r="AJ670">
        <v>290</v>
      </c>
      <c r="AK670">
        <v>422</v>
      </c>
      <c r="AL670" s="36">
        <v>7330</v>
      </c>
      <c r="AM670">
        <v>346</v>
      </c>
      <c r="AN670" s="36">
        <v>4420</v>
      </c>
      <c r="AO670" s="36">
        <v>32300</v>
      </c>
      <c r="AP670" s="36">
        <v>4800</v>
      </c>
      <c r="AQ670" s="36">
        <v>2500</v>
      </c>
      <c r="AR670">
        <v>242</v>
      </c>
      <c r="AS670" s="36">
        <v>1535</v>
      </c>
      <c r="AT670" s="36">
        <v>8950</v>
      </c>
      <c r="AU670" s="36">
        <v>41900</v>
      </c>
      <c r="AV670" s="23"/>
      <c r="AW670" s="36">
        <v>3750</v>
      </c>
      <c r="AX670">
        <v>246</v>
      </c>
      <c r="AY670" s="36">
        <v>2790</v>
      </c>
      <c r="AZ670">
        <v>715</v>
      </c>
      <c r="BA670">
        <v>985</v>
      </c>
      <c r="BB670" s="36">
        <v>1825</v>
      </c>
      <c r="BD670">
        <v>890</v>
      </c>
      <c r="BE670">
        <v>990</v>
      </c>
      <c r="BF670" s="36">
        <v>1045</v>
      </c>
      <c r="BG670" s="36">
        <v>2720</v>
      </c>
      <c r="BH670">
        <v>665</v>
      </c>
      <c r="BI670" s="36">
        <v>2480</v>
      </c>
      <c r="BJ670">
        <v>232</v>
      </c>
    </row>
    <row r="671" spans="1:62" ht="15" thickBot="1" x14ac:dyDescent="0.35">
      <c r="A671" s="29">
        <v>44909</v>
      </c>
      <c r="B671" s="25">
        <v>19045.7</v>
      </c>
      <c r="C671" s="22">
        <v>10.086</v>
      </c>
      <c r="D671" s="30">
        <f t="shared" si="10"/>
        <v>192094.9302</v>
      </c>
      <c r="E671" s="23"/>
      <c r="F671" s="23"/>
      <c r="G671" s="21">
        <v>44752</v>
      </c>
      <c r="H671" s="36">
        <v>1880</v>
      </c>
      <c r="I671" s="36">
        <v>4140</v>
      </c>
      <c r="K671" s="36">
        <v>2330</v>
      </c>
      <c r="L671" s="36">
        <v>1320</v>
      </c>
      <c r="M671" s="36">
        <v>4440</v>
      </c>
      <c r="N671" s="36">
        <v>1441</v>
      </c>
      <c r="O671" s="36">
        <v>1424</v>
      </c>
      <c r="P671">
        <v>168</v>
      </c>
      <c r="Q671" s="36">
        <v>4380</v>
      </c>
      <c r="R671">
        <v>70</v>
      </c>
      <c r="S671" s="36">
        <v>1365</v>
      </c>
      <c r="T671" s="36">
        <v>6475</v>
      </c>
      <c r="U671" s="36">
        <v>1935</v>
      </c>
      <c r="V671" s="36">
        <v>8200</v>
      </c>
      <c r="W671" s="36">
        <v>4713</v>
      </c>
      <c r="X671" s="36">
        <v>4388</v>
      </c>
      <c r="Y671">
        <v>802</v>
      </c>
      <c r="Z671">
        <v>945</v>
      </c>
      <c r="AA671" s="36">
        <v>6800</v>
      </c>
      <c r="AB671" s="36">
        <v>6075</v>
      </c>
      <c r="AC671" s="36">
        <v>9250</v>
      </c>
      <c r="AD671" s="36">
        <v>6825</v>
      </c>
      <c r="AE671" s="36">
        <v>1420</v>
      </c>
      <c r="AF671" s="36">
        <v>1845</v>
      </c>
      <c r="AG671">
        <v>940</v>
      </c>
      <c r="AH671" s="36">
        <v>1645</v>
      </c>
      <c r="AI671" s="36">
        <v>2070</v>
      </c>
      <c r="AJ671">
        <v>284</v>
      </c>
      <c r="AK671">
        <v>430</v>
      </c>
      <c r="AL671" s="36">
        <v>7205</v>
      </c>
      <c r="AM671">
        <v>346</v>
      </c>
      <c r="AN671" s="36">
        <v>4350</v>
      </c>
      <c r="AO671" s="36">
        <v>33000</v>
      </c>
      <c r="AP671" s="36">
        <v>4840</v>
      </c>
      <c r="AQ671" s="36">
        <v>2520</v>
      </c>
      <c r="AR671">
        <v>244</v>
      </c>
      <c r="AS671" s="36">
        <v>1505</v>
      </c>
      <c r="AT671" s="36">
        <v>8900</v>
      </c>
      <c r="AU671" s="36">
        <v>43800</v>
      </c>
      <c r="AV671" s="23"/>
      <c r="AW671" s="36">
        <v>3890</v>
      </c>
      <c r="AX671">
        <v>244</v>
      </c>
      <c r="AY671" s="36">
        <v>2720</v>
      </c>
      <c r="AZ671">
        <v>725</v>
      </c>
      <c r="BA671">
        <v>950</v>
      </c>
      <c r="BB671" s="36">
        <v>1755</v>
      </c>
      <c r="BD671">
        <v>910</v>
      </c>
      <c r="BE671" s="36">
        <v>1060</v>
      </c>
      <c r="BF671" s="36">
        <v>1025</v>
      </c>
      <c r="BG671" s="36">
        <v>2820</v>
      </c>
      <c r="BH671">
        <v>665</v>
      </c>
      <c r="BI671" s="36">
        <v>2450</v>
      </c>
      <c r="BJ671">
        <v>226</v>
      </c>
    </row>
    <row r="672" spans="1:62" ht="15" thickBot="1" x14ac:dyDescent="0.35">
      <c r="A672" s="29">
        <v>44908</v>
      </c>
      <c r="B672" s="25">
        <v>19045.7</v>
      </c>
      <c r="C672" s="22">
        <v>10.247999999999999</v>
      </c>
      <c r="D672" s="30">
        <f t="shared" si="10"/>
        <v>195180.33359999998</v>
      </c>
      <c r="E672" s="23"/>
      <c r="F672" s="23"/>
      <c r="G672" s="21">
        <v>44722</v>
      </c>
      <c r="H672" s="36">
        <v>1885</v>
      </c>
      <c r="I672" s="36">
        <v>4100</v>
      </c>
      <c r="K672" s="36">
        <v>2390</v>
      </c>
      <c r="L672" s="36">
        <v>1335</v>
      </c>
      <c r="M672" s="36">
        <v>4510</v>
      </c>
      <c r="N672" s="36">
        <v>1398</v>
      </c>
      <c r="O672" s="36">
        <v>1453</v>
      </c>
      <c r="P672">
        <v>160</v>
      </c>
      <c r="Q672" s="36">
        <v>4450</v>
      </c>
      <c r="R672">
        <v>66</v>
      </c>
      <c r="S672" s="36">
        <v>1405</v>
      </c>
      <c r="T672" s="36">
        <v>6600</v>
      </c>
      <c r="U672" s="36">
        <v>1930</v>
      </c>
      <c r="V672" s="36">
        <v>8425</v>
      </c>
      <c r="W672" s="36">
        <v>4663</v>
      </c>
      <c r="X672" s="36">
        <v>4450</v>
      </c>
      <c r="Y672">
        <v>807</v>
      </c>
      <c r="Z672">
        <v>960</v>
      </c>
      <c r="AA672" s="36">
        <v>6725</v>
      </c>
      <c r="AB672" s="36">
        <v>6100</v>
      </c>
      <c r="AC672" s="36">
        <v>9525</v>
      </c>
      <c r="AD672" s="36">
        <v>7075</v>
      </c>
      <c r="AE672" s="36">
        <v>1430</v>
      </c>
      <c r="AF672" s="36">
        <v>1850</v>
      </c>
      <c r="AG672">
        <v>945</v>
      </c>
      <c r="AH672" s="36">
        <v>1650</v>
      </c>
      <c r="AI672" s="36">
        <v>2020</v>
      </c>
      <c r="AJ672">
        <v>272</v>
      </c>
      <c r="AK672">
        <v>434</v>
      </c>
      <c r="AL672" s="36">
        <v>7305</v>
      </c>
      <c r="AM672">
        <v>350</v>
      </c>
      <c r="AN672" s="36">
        <v>4430</v>
      </c>
      <c r="AO672" s="36">
        <v>32850</v>
      </c>
      <c r="AP672" s="36">
        <v>4900</v>
      </c>
      <c r="AQ672" s="36">
        <v>2550</v>
      </c>
      <c r="AR672">
        <v>246</v>
      </c>
      <c r="AS672" s="36">
        <v>1525</v>
      </c>
      <c r="AT672" s="36">
        <v>8825</v>
      </c>
      <c r="AU672" s="36">
        <v>43300</v>
      </c>
      <c r="AV672" s="23"/>
      <c r="AW672" s="36">
        <v>3890</v>
      </c>
      <c r="AX672">
        <v>244</v>
      </c>
      <c r="AY672" s="36">
        <v>2740</v>
      </c>
      <c r="AZ672">
        <v>730</v>
      </c>
      <c r="BA672">
        <v>975</v>
      </c>
      <c r="BB672" s="36">
        <v>1765</v>
      </c>
      <c r="BD672">
        <v>915</v>
      </c>
      <c r="BE672" s="36">
        <v>1115</v>
      </c>
      <c r="BF672" s="36">
        <v>1035</v>
      </c>
      <c r="BG672" s="36">
        <v>2800</v>
      </c>
      <c r="BH672">
        <v>665</v>
      </c>
      <c r="BI672" s="36">
        <v>2460</v>
      </c>
      <c r="BJ672">
        <v>226</v>
      </c>
    </row>
    <row r="673" spans="1:62" ht="15" thickBot="1" x14ac:dyDescent="0.35">
      <c r="A673" s="29">
        <v>44907</v>
      </c>
      <c r="B673" s="25">
        <v>19045.7</v>
      </c>
      <c r="C673" s="22">
        <v>10.01</v>
      </c>
      <c r="D673" s="30">
        <f t="shared" si="10"/>
        <v>190647.45699999999</v>
      </c>
      <c r="E673" s="23"/>
      <c r="F673" s="23"/>
      <c r="G673" s="21">
        <v>44691</v>
      </c>
      <c r="H673" s="36">
        <v>1865</v>
      </c>
      <c r="I673" s="36">
        <v>4080</v>
      </c>
      <c r="K673" s="36">
        <v>2390</v>
      </c>
      <c r="L673" s="36">
        <v>1345</v>
      </c>
      <c r="M673" s="36">
        <v>4540</v>
      </c>
      <c r="N673" s="36">
        <v>1422</v>
      </c>
      <c r="O673" s="36">
        <v>1453</v>
      </c>
      <c r="P673">
        <v>167</v>
      </c>
      <c r="Q673" s="36">
        <v>4430</v>
      </c>
      <c r="R673">
        <v>67</v>
      </c>
      <c r="S673" s="36">
        <v>1415</v>
      </c>
      <c r="T673" s="36">
        <v>6675</v>
      </c>
      <c r="U673" s="36">
        <v>1940</v>
      </c>
      <c r="V673" s="36">
        <v>8450</v>
      </c>
      <c r="W673" s="36">
        <v>4638</v>
      </c>
      <c r="X673" s="36">
        <v>4425</v>
      </c>
      <c r="Y673">
        <v>802</v>
      </c>
      <c r="Z673">
        <v>960</v>
      </c>
      <c r="AA673" s="36">
        <v>6725</v>
      </c>
      <c r="AB673" s="36">
        <v>6025</v>
      </c>
      <c r="AC673" s="36">
        <v>9375</v>
      </c>
      <c r="AD673" s="36">
        <v>7100</v>
      </c>
      <c r="AE673" s="36">
        <v>1465</v>
      </c>
      <c r="AF673" s="36">
        <v>1845</v>
      </c>
      <c r="AG673">
        <v>955</v>
      </c>
      <c r="AH673" s="36">
        <v>1625</v>
      </c>
      <c r="AI673" s="36">
        <v>1935</v>
      </c>
      <c r="AJ673">
        <v>270</v>
      </c>
      <c r="AK673">
        <v>442</v>
      </c>
      <c r="AL673" s="36">
        <v>7305</v>
      </c>
      <c r="AM673">
        <v>346</v>
      </c>
      <c r="AN673" s="36">
        <v>4460</v>
      </c>
      <c r="AO673" s="36">
        <v>33075</v>
      </c>
      <c r="AP673" s="36">
        <v>4830</v>
      </c>
      <c r="AQ673" s="36">
        <v>2540</v>
      </c>
      <c r="AR673">
        <v>242</v>
      </c>
      <c r="AS673" s="36">
        <v>1525</v>
      </c>
      <c r="AT673" s="36">
        <v>8650</v>
      </c>
      <c r="AU673" s="36">
        <v>43600</v>
      </c>
      <c r="AV673" s="23"/>
      <c r="AW673" s="36">
        <v>3950</v>
      </c>
      <c r="AX673">
        <v>243</v>
      </c>
      <c r="AY673" s="36">
        <v>2790</v>
      </c>
      <c r="AZ673">
        <v>725</v>
      </c>
      <c r="BA673" s="36">
        <v>1045</v>
      </c>
      <c r="BB673" s="36">
        <v>1765</v>
      </c>
      <c r="BD673">
        <v>905</v>
      </c>
      <c r="BE673" s="36">
        <v>1080</v>
      </c>
      <c r="BF673" s="36">
        <v>1035</v>
      </c>
      <c r="BG673" s="36">
        <v>2760</v>
      </c>
      <c r="BH673">
        <v>670</v>
      </c>
      <c r="BI673" s="36">
        <v>2440</v>
      </c>
      <c r="BJ673">
        <v>224</v>
      </c>
    </row>
    <row r="674" spans="1:62" ht="15" thickBot="1" x14ac:dyDescent="0.35">
      <c r="A674" s="29">
        <v>44904</v>
      </c>
      <c r="B674" s="25">
        <v>19045.7</v>
      </c>
      <c r="C674" s="22">
        <v>10.14</v>
      </c>
      <c r="D674" s="30">
        <f t="shared" si="10"/>
        <v>193123.39800000002</v>
      </c>
      <c r="E674" s="23"/>
      <c r="F674" s="23"/>
      <c r="G674" s="21">
        <v>44661</v>
      </c>
      <c r="H674" s="36">
        <v>1875</v>
      </c>
      <c r="I674" s="36">
        <v>4120</v>
      </c>
      <c r="K674" s="36">
        <v>2400</v>
      </c>
      <c r="L674" s="36">
        <v>1315</v>
      </c>
      <c r="M674" s="36">
        <v>4640</v>
      </c>
      <c r="N674" s="36">
        <v>1446</v>
      </c>
      <c r="O674" s="36">
        <v>1453</v>
      </c>
      <c r="P674">
        <v>160</v>
      </c>
      <c r="Q674" s="36">
        <v>4350</v>
      </c>
      <c r="R674">
        <v>63</v>
      </c>
      <c r="S674" s="36">
        <v>1405</v>
      </c>
      <c r="T674" s="36">
        <v>6725</v>
      </c>
      <c r="U674" s="36">
        <v>1925</v>
      </c>
      <c r="V674" s="36">
        <v>8550</v>
      </c>
      <c r="W674" s="36">
        <v>4613</v>
      </c>
      <c r="X674" s="36">
        <v>4425</v>
      </c>
      <c r="Y674">
        <v>767</v>
      </c>
      <c r="Z674">
        <v>960</v>
      </c>
      <c r="AA674" s="36">
        <v>6550</v>
      </c>
      <c r="AB674" s="36">
        <v>6050</v>
      </c>
      <c r="AC674" s="36">
        <v>9650</v>
      </c>
      <c r="AD674" s="36">
        <v>7275</v>
      </c>
      <c r="AE674" s="36">
        <v>1485</v>
      </c>
      <c r="AF674" s="36">
        <v>1815</v>
      </c>
      <c r="AG674">
        <v>975</v>
      </c>
      <c r="AH674" s="36">
        <v>1550</v>
      </c>
      <c r="AI674" s="36">
        <v>1935</v>
      </c>
      <c r="AJ674">
        <v>272</v>
      </c>
      <c r="AK674">
        <v>432</v>
      </c>
      <c r="AL674" s="36">
        <v>7429</v>
      </c>
      <c r="AM674">
        <v>346</v>
      </c>
      <c r="AN674" s="36">
        <v>4440</v>
      </c>
      <c r="AO674" s="36">
        <v>33800</v>
      </c>
      <c r="AP674" s="36">
        <v>4870</v>
      </c>
      <c r="AQ674" s="36">
        <v>2500</v>
      </c>
      <c r="AR674">
        <v>238</v>
      </c>
      <c r="AS674" s="36">
        <v>1530</v>
      </c>
      <c r="AT674" s="36">
        <v>8525</v>
      </c>
      <c r="AU674" s="36">
        <v>44150</v>
      </c>
      <c r="AV674" s="23"/>
      <c r="AW674" s="36">
        <v>3960</v>
      </c>
      <c r="AX674">
        <v>243</v>
      </c>
      <c r="AY674" s="36">
        <v>2760</v>
      </c>
      <c r="AZ674">
        <v>730</v>
      </c>
      <c r="BA674" s="36">
        <v>1120</v>
      </c>
      <c r="BB674" s="36">
        <v>1765</v>
      </c>
      <c r="BD674">
        <v>900</v>
      </c>
      <c r="BE674" s="36">
        <v>1135</v>
      </c>
      <c r="BF674" s="36">
        <v>1035</v>
      </c>
      <c r="BG674" s="36">
        <v>2730</v>
      </c>
      <c r="BH674">
        <v>660</v>
      </c>
      <c r="BI674" s="36">
        <v>2380</v>
      </c>
      <c r="BJ674">
        <v>226</v>
      </c>
    </row>
    <row r="675" spans="1:62" ht="15" thickBot="1" x14ac:dyDescent="0.35">
      <c r="A675" s="29">
        <v>44903</v>
      </c>
      <c r="B675" s="25">
        <v>19045.7</v>
      </c>
      <c r="C675" s="22">
        <v>10.022</v>
      </c>
      <c r="D675" s="30">
        <f t="shared" si="10"/>
        <v>190876.00540000002</v>
      </c>
      <c r="E675" s="23"/>
      <c r="F675" s="23"/>
      <c r="G675" s="21">
        <v>44630</v>
      </c>
      <c r="H675" s="36">
        <v>1825</v>
      </c>
      <c r="I675" s="36">
        <v>3960</v>
      </c>
      <c r="K675" s="36">
        <v>2380</v>
      </c>
      <c r="L675" s="36">
        <v>1265</v>
      </c>
      <c r="M675" s="36">
        <v>4530</v>
      </c>
      <c r="N675" s="36">
        <v>1427</v>
      </c>
      <c r="O675" s="36">
        <v>1463</v>
      </c>
      <c r="P675">
        <v>139</v>
      </c>
      <c r="Q675" s="36">
        <v>4390</v>
      </c>
      <c r="R675">
        <v>60</v>
      </c>
      <c r="S675" s="36">
        <v>1345</v>
      </c>
      <c r="T675" s="36">
        <v>6625</v>
      </c>
      <c r="U675" s="36">
        <v>1890</v>
      </c>
      <c r="V675" s="36">
        <v>8500</v>
      </c>
      <c r="W675" s="36">
        <v>4638</v>
      </c>
      <c r="X675" s="36">
        <v>4450</v>
      </c>
      <c r="Y675">
        <v>782</v>
      </c>
      <c r="Z675">
        <v>955</v>
      </c>
      <c r="AA675" s="36">
        <v>6175</v>
      </c>
      <c r="AB675" s="36">
        <v>6025</v>
      </c>
      <c r="AC675" s="36">
        <v>9250</v>
      </c>
      <c r="AD675" s="36">
        <v>7400</v>
      </c>
      <c r="AE675" s="36">
        <v>1500</v>
      </c>
      <c r="AF675" s="36">
        <v>1810</v>
      </c>
      <c r="AG675">
        <v>930</v>
      </c>
      <c r="AH675" s="36">
        <v>1580</v>
      </c>
      <c r="AI675" s="36">
        <v>1930</v>
      </c>
      <c r="AJ675">
        <v>270</v>
      </c>
      <c r="AK675">
        <v>420</v>
      </c>
      <c r="AL675" s="36">
        <v>7429</v>
      </c>
      <c r="AM675">
        <v>350</v>
      </c>
      <c r="AN675" s="36">
        <v>4460</v>
      </c>
      <c r="AO675" s="36">
        <v>33000</v>
      </c>
      <c r="AP675" s="36">
        <v>4850</v>
      </c>
      <c r="AQ675" s="36">
        <v>2450</v>
      </c>
      <c r="AR675">
        <v>238</v>
      </c>
      <c r="AS675" s="36">
        <v>1525</v>
      </c>
      <c r="AT675" s="36">
        <v>8725</v>
      </c>
      <c r="AU675" s="36">
        <v>42150</v>
      </c>
      <c r="AV675" s="23"/>
      <c r="AW675" s="36">
        <v>3890</v>
      </c>
      <c r="AX675">
        <v>245</v>
      </c>
      <c r="AY675" s="36">
        <v>2800</v>
      </c>
      <c r="AZ675">
        <v>710</v>
      </c>
      <c r="BA675" s="36">
        <v>1130</v>
      </c>
      <c r="BB675" s="36">
        <v>1735</v>
      </c>
      <c r="BD675">
        <v>895</v>
      </c>
      <c r="BE675" s="36">
        <v>1130</v>
      </c>
      <c r="BF675" s="36">
        <v>1035</v>
      </c>
      <c r="BG675" s="36">
        <v>2640</v>
      </c>
      <c r="BH675">
        <v>655</v>
      </c>
      <c r="BI675" s="36">
        <v>2400</v>
      </c>
      <c r="BJ675">
        <v>228</v>
      </c>
    </row>
    <row r="676" spans="1:62" ht="15" thickBot="1" x14ac:dyDescent="0.35">
      <c r="A676" s="29">
        <v>44902</v>
      </c>
      <c r="B676" s="25">
        <v>19045.7</v>
      </c>
      <c r="C676" s="22">
        <v>9.9659999999999993</v>
      </c>
      <c r="D676" s="30">
        <f t="shared" si="10"/>
        <v>189809.44620000001</v>
      </c>
      <c r="E676" s="23"/>
      <c r="F676" s="23"/>
      <c r="G676" t="s">
        <v>956</v>
      </c>
      <c r="H676" s="36">
        <v>1800</v>
      </c>
      <c r="I676" s="36">
        <v>3960</v>
      </c>
      <c r="K676" s="36">
        <v>2390</v>
      </c>
      <c r="L676" s="36">
        <v>1270</v>
      </c>
      <c r="M676" s="36">
        <v>4490</v>
      </c>
      <c r="N676" s="36">
        <v>1432</v>
      </c>
      <c r="O676" s="36">
        <v>1434</v>
      </c>
      <c r="P676">
        <v>140</v>
      </c>
      <c r="Q676" s="36">
        <v>4400</v>
      </c>
      <c r="R676">
        <v>58</v>
      </c>
      <c r="S676" s="36">
        <v>1350</v>
      </c>
      <c r="T676" s="36">
        <v>6625</v>
      </c>
      <c r="U676" s="36">
        <v>1940</v>
      </c>
      <c r="V676" s="36">
        <v>8550</v>
      </c>
      <c r="W676" s="36">
        <v>4713</v>
      </c>
      <c r="X676" s="36">
        <v>4488</v>
      </c>
      <c r="Y676">
        <v>792</v>
      </c>
      <c r="Z676">
        <v>950</v>
      </c>
      <c r="AA676" s="36">
        <v>6400</v>
      </c>
      <c r="AB676" s="36">
        <v>6025</v>
      </c>
      <c r="AC676" s="36">
        <v>9050</v>
      </c>
      <c r="AD676" s="36">
        <v>7250</v>
      </c>
      <c r="AE676" s="36">
        <v>1515</v>
      </c>
      <c r="AF676" s="36">
        <v>1830</v>
      </c>
      <c r="AG676">
        <v>915</v>
      </c>
      <c r="AH676" s="36">
        <v>1520</v>
      </c>
      <c r="AI676" s="36">
        <v>1830</v>
      </c>
      <c r="AJ676">
        <v>256</v>
      </c>
      <c r="AK676">
        <v>414</v>
      </c>
      <c r="AL676" s="36">
        <v>7454</v>
      </c>
      <c r="AM676">
        <v>356</v>
      </c>
      <c r="AN676" s="36">
        <v>4460</v>
      </c>
      <c r="AO676" s="36">
        <v>32825</v>
      </c>
      <c r="AP676" s="36">
        <v>4830</v>
      </c>
      <c r="AQ676" s="36">
        <v>2460</v>
      </c>
      <c r="AR676">
        <v>246</v>
      </c>
      <c r="AS676" s="36">
        <v>1625</v>
      </c>
      <c r="AT676" s="36">
        <v>8650</v>
      </c>
      <c r="AU676" s="36">
        <v>41425</v>
      </c>
      <c r="AV676" s="23"/>
      <c r="AW676" s="36">
        <v>3940</v>
      </c>
      <c r="AX676">
        <v>246</v>
      </c>
      <c r="AY676" s="36">
        <v>2900</v>
      </c>
      <c r="AZ676">
        <v>725</v>
      </c>
      <c r="BA676">
        <v>915</v>
      </c>
      <c r="BB676" s="36">
        <v>1755</v>
      </c>
      <c r="BD676">
        <v>885</v>
      </c>
      <c r="BE676" s="36">
        <v>1040</v>
      </c>
      <c r="BF676" s="36">
        <v>1030</v>
      </c>
      <c r="BG676" s="36">
        <v>2650</v>
      </c>
      <c r="BH676">
        <v>655</v>
      </c>
      <c r="BI676" s="36">
        <v>2410</v>
      </c>
      <c r="BJ676">
        <v>226</v>
      </c>
    </row>
    <row r="677" spans="1:62" ht="15" thickBot="1" x14ac:dyDescent="0.35">
      <c r="A677" s="29">
        <v>44901</v>
      </c>
      <c r="B677" s="25">
        <v>19045.7</v>
      </c>
      <c r="C677" s="22">
        <v>10.071999999999999</v>
      </c>
      <c r="D677" s="30">
        <f t="shared" si="10"/>
        <v>191828.2904</v>
      </c>
      <c r="E677" s="23"/>
      <c r="F677" s="23"/>
      <c r="G677" t="s">
        <v>957</v>
      </c>
      <c r="H677" s="36">
        <v>1800</v>
      </c>
      <c r="I677" s="36">
        <v>3950</v>
      </c>
      <c r="K677" s="36">
        <v>2400</v>
      </c>
      <c r="L677" s="36">
        <v>1300</v>
      </c>
      <c r="M677" s="36">
        <v>4480</v>
      </c>
      <c r="N677" s="36">
        <v>1413</v>
      </c>
      <c r="O677" s="36">
        <v>1468</v>
      </c>
      <c r="P677">
        <v>147</v>
      </c>
      <c r="Q677" s="36">
        <v>4340</v>
      </c>
      <c r="R677">
        <v>56</v>
      </c>
      <c r="S677" s="36">
        <v>1330</v>
      </c>
      <c r="T677" s="36">
        <v>6775</v>
      </c>
      <c r="U677" s="36">
        <v>1920</v>
      </c>
      <c r="V677" s="36">
        <v>8375</v>
      </c>
      <c r="W677" s="36">
        <v>4625</v>
      </c>
      <c r="X677" s="36">
        <v>4488</v>
      </c>
      <c r="Y677">
        <v>812</v>
      </c>
      <c r="Z677" s="36">
        <v>1000</v>
      </c>
      <c r="AA677" s="36">
        <v>6250</v>
      </c>
      <c r="AB677" s="36">
        <v>6025</v>
      </c>
      <c r="AC677" s="36">
        <v>9075</v>
      </c>
      <c r="AD677" s="36">
        <v>7350</v>
      </c>
      <c r="AE677" s="36">
        <v>1480</v>
      </c>
      <c r="AF677" s="36">
        <v>1830</v>
      </c>
      <c r="AG677">
        <v>895</v>
      </c>
      <c r="AH677" s="36">
        <v>1560</v>
      </c>
      <c r="AI677" s="36">
        <v>1820</v>
      </c>
      <c r="AJ677">
        <v>254</v>
      </c>
      <c r="AK677">
        <v>430</v>
      </c>
      <c r="AL677" s="36">
        <v>7479</v>
      </c>
      <c r="AM677">
        <v>354</v>
      </c>
      <c r="AN677" s="36">
        <v>4440</v>
      </c>
      <c r="AO677" s="36">
        <v>33125</v>
      </c>
      <c r="AP677" s="36">
        <v>4850</v>
      </c>
      <c r="AQ677" s="36">
        <v>2450</v>
      </c>
      <c r="AR677">
        <v>250</v>
      </c>
      <c r="AS677" s="36">
        <v>1575</v>
      </c>
      <c r="AT677" s="36">
        <v>8850</v>
      </c>
      <c r="AU677" s="36">
        <v>41500</v>
      </c>
      <c r="AV677" s="23"/>
      <c r="AW677" s="36">
        <v>3880</v>
      </c>
      <c r="AX677">
        <v>261</v>
      </c>
      <c r="AY677" s="36">
        <v>2800</v>
      </c>
      <c r="AZ677">
        <v>735</v>
      </c>
      <c r="BA677">
        <v>945</v>
      </c>
      <c r="BB677" s="36">
        <v>1710</v>
      </c>
      <c r="BD677">
        <v>890</v>
      </c>
      <c r="BE677" s="36">
        <v>1050</v>
      </c>
      <c r="BF677" s="36">
        <v>1035</v>
      </c>
      <c r="BG677" s="36">
        <v>2590</v>
      </c>
      <c r="BH677">
        <v>655</v>
      </c>
      <c r="BI677" s="36">
        <v>2390</v>
      </c>
      <c r="BJ677">
        <v>224</v>
      </c>
    </row>
    <row r="678" spans="1:62" ht="15" thickBot="1" x14ac:dyDescent="0.35">
      <c r="A678" s="29">
        <v>44900</v>
      </c>
      <c r="B678" s="25">
        <v>19045.7</v>
      </c>
      <c r="C678" s="22">
        <v>10.15</v>
      </c>
      <c r="D678" s="30">
        <f t="shared" si="10"/>
        <v>193313.85500000001</v>
      </c>
      <c r="E678" s="23"/>
      <c r="F678" s="23"/>
      <c r="G678" t="s">
        <v>958</v>
      </c>
      <c r="H678" s="36">
        <v>1750</v>
      </c>
      <c r="I678" s="36">
        <v>3870</v>
      </c>
      <c r="K678" s="36">
        <v>2380</v>
      </c>
      <c r="L678" s="36">
        <v>1395</v>
      </c>
      <c r="M678" s="36">
        <v>4520</v>
      </c>
      <c r="N678" s="36">
        <v>1451</v>
      </c>
      <c r="O678" s="36">
        <v>1497</v>
      </c>
      <c r="P678">
        <v>155</v>
      </c>
      <c r="Q678" s="36">
        <v>4250</v>
      </c>
      <c r="R678">
        <v>57</v>
      </c>
      <c r="S678" s="36">
        <v>1340</v>
      </c>
      <c r="T678" s="36">
        <v>6800</v>
      </c>
      <c r="U678" s="36">
        <v>1925</v>
      </c>
      <c r="V678" s="36">
        <v>8325</v>
      </c>
      <c r="W678" s="36">
        <v>4650</v>
      </c>
      <c r="X678" s="36">
        <v>4500</v>
      </c>
      <c r="Y678">
        <v>827</v>
      </c>
      <c r="Z678">
        <v>995</v>
      </c>
      <c r="AA678" s="36">
        <v>6250</v>
      </c>
      <c r="AB678" s="36">
        <v>6100</v>
      </c>
      <c r="AC678" s="36">
        <v>8900</v>
      </c>
      <c r="AD678" s="36">
        <v>7300</v>
      </c>
      <c r="AE678" s="36">
        <v>1490</v>
      </c>
      <c r="AF678" s="36">
        <v>1820</v>
      </c>
      <c r="AG678">
        <v>870</v>
      </c>
      <c r="AH678" s="36">
        <v>1585</v>
      </c>
      <c r="AI678" s="36">
        <v>1805</v>
      </c>
      <c r="AJ678">
        <v>262</v>
      </c>
      <c r="AK678">
        <v>434</v>
      </c>
      <c r="AL678" s="36">
        <v>7380</v>
      </c>
      <c r="AM678">
        <v>358</v>
      </c>
      <c r="AN678" s="36">
        <v>4470</v>
      </c>
      <c r="AO678" s="36">
        <v>33000</v>
      </c>
      <c r="AP678" s="36">
        <v>4810</v>
      </c>
      <c r="AQ678" s="36">
        <v>2500</v>
      </c>
      <c r="AR678">
        <v>258</v>
      </c>
      <c r="AS678" s="36">
        <v>1520</v>
      </c>
      <c r="AT678" s="36">
        <v>8800</v>
      </c>
      <c r="AU678" s="36">
        <v>41250</v>
      </c>
      <c r="AV678" s="23"/>
      <c r="AW678" s="36">
        <v>3850</v>
      </c>
      <c r="AX678">
        <v>236</v>
      </c>
      <c r="AY678" s="36">
        <v>2780</v>
      </c>
      <c r="AZ678">
        <v>745</v>
      </c>
      <c r="BA678" s="36">
        <v>1015</v>
      </c>
      <c r="BB678" s="36">
        <v>1725</v>
      </c>
      <c r="BD678">
        <v>905</v>
      </c>
      <c r="BE678" s="36">
        <v>1030</v>
      </c>
      <c r="BF678" s="36">
        <v>1025</v>
      </c>
      <c r="BG678" s="36">
        <v>2770</v>
      </c>
      <c r="BH678">
        <v>635</v>
      </c>
      <c r="BI678" s="36">
        <v>2370</v>
      </c>
      <c r="BJ678">
        <v>232</v>
      </c>
    </row>
    <row r="679" spans="1:62" ht="15" thickBot="1" x14ac:dyDescent="0.35">
      <c r="A679" s="29">
        <v>44897</v>
      </c>
      <c r="B679" s="25">
        <v>19045.7</v>
      </c>
      <c r="C679" s="22">
        <v>10.023999999999999</v>
      </c>
      <c r="D679" s="30">
        <f t="shared" si="10"/>
        <v>190914.0968</v>
      </c>
      <c r="E679" s="23"/>
      <c r="F679" s="23"/>
      <c r="G679" t="s">
        <v>959</v>
      </c>
      <c r="H679" s="36">
        <v>1825</v>
      </c>
      <c r="I679" s="36">
        <v>3910</v>
      </c>
      <c r="K679" s="36">
        <v>2360</v>
      </c>
      <c r="L679" s="36">
        <v>1400</v>
      </c>
      <c r="M679" s="36">
        <v>4530</v>
      </c>
      <c r="N679" s="36">
        <v>1461</v>
      </c>
      <c r="O679" s="36">
        <v>1512</v>
      </c>
      <c r="P679">
        <v>166</v>
      </c>
      <c r="Q679" s="36">
        <v>4360</v>
      </c>
      <c r="R679">
        <v>59</v>
      </c>
      <c r="S679" s="36">
        <v>1375</v>
      </c>
      <c r="T679" s="36">
        <v>6950</v>
      </c>
      <c r="U679" s="36">
        <v>1965</v>
      </c>
      <c r="V679" s="36">
        <v>8300</v>
      </c>
      <c r="W679" s="36">
        <v>4675</v>
      </c>
      <c r="X679" s="36">
        <v>4500</v>
      </c>
      <c r="Y679">
        <v>832</v>
      </c>
      <c r="Z679" s="36">
        <v>1015</v>
      </c>
      <c r="AA679" s="36">
        <v>6575</v>
      </c>
      <c r="AB679" s="36">
        <v>6150</v>
      </c>
      <c r="AC679" s="36">
        <v>9050</v>
      </c>
      <c r="AD679" s="36">
        <v>7450</v>
      </c>
      <c r="AE679" s="36">
        <v>1510</v>
      </c>
      <c r="AF679" s="36">
        <v>1850</v>
      </c>
      <c r="AG679">
        <v>900</v>
      </c>
      <c r="AH679" s="36">
        <v>1620</v>
      </c>
      <c r="AI679" s="36">
        <v>1805</v>
      </c>
      <c r="AJ679">
        <v>264</v>
      </c>
      <c r="AK679">
        <v>440</v>
      </c>
      <c r="AL679" s="36">
        <v>7479</v>
      </c>
      <c r="AM679">
        <v>362</v>
      </c>
      <c r="AN679" s="36">
        <v>4440</v>
      </c>
      <c r="AO679" s="36">
        <v>33400</v>
      </c>
      <c r="AP679" s="36">
        <v>4800</v>
      </c>
      <c r="AQ679" s="36">
        <v>2530</v>
      </c>
      <c r="AR679">
        <v>252</v>
      </c>
      <c r="AS679" s="36">
        <v>1510</v>
      </c>
      <c r="AT679" s="36">
        <v>8850</v>
      </c>
      <c r="AU679" s="36">
        <v>41750</v>
      </c>
      <c r="AV679" s="23"/>
      <c r="AW679" s="36">
        <v>4080</v>
      </c>
      <c r="AX679">
        <v>238</v>
      </c>
      <c r="AY679" s="36">
        <v>2710</v>
      </c>
      <c r="AZ679">
        <v>740</v>
      </c>
      <c r="BA679" s="36">
        <v>1070</v>
      </c>
      <c r="BB679" s="36">
        <v>1750</v>
      </c>
      <c r="BD679">
        <v>925</v>
      </c>
      <c r="BE679" s="36">
        <v>1040</v>
      </c>
      <c r="BF679" s="36">
        <v>1035</v>
      </c>
      <c r="BG679" s="36">
        <v>2830</v>
      </c>
      <c r="BH679">
        <v>660</v>
      </c>
      <c r="BI679" s="36">
        <v>2480</v>
      </c>
      <c r="BJ679">
        <v>230</v>
      </c>
    </row>
    <row r="680" spans="1:62" ht="15" thickBot="1" x14ac:dyDescent="0.35">
      <c r="A680" s="29">
        <v>44896</v>
      </c>
      <c r="B680" s="25">
        <v>19045.7</v>
      </c>
      <c r="C680" s="22">
        <v>9.9049999999999994</v>
      </c>
      <c r="D680" s="30">
        <f t="shared" si="10"/>
        <v>188647.65849999999</v>
      </c>
      <c r="E680" s="23"/>
      <c r="F680" s="23"/>
      <c r="G680" t="s">
        <v>960</v>
      </c>
      <c r="H680" s="36">
        <v>1750</v>
      </c>
      <c r="I680" s="36">
        <v>3860</v>
      </c>
      <c r="K680" s="36">
        <v>2360</v>
      </c>
      <c r="L680" s="36">
        <v>1390</v>
      </c>
      <c r="M680" s="36">
        <v>4540</v>
      </c>
      <c r="N680" s="36">
        <v>1494</v>
      </c>
      <c r="O680" s="36">
        <v>1522</v>
      </c>
      <c r="P680">
        <v>166</v>
      </c>
      <c r="Q680" s="36">
        <v>4350</v>
      </c>
      <c r="R680">
        <v>57</v>
      </c>
      <c r="S680" s="36">
        <v>1305</v>
      </c>
      <c r="T680" s="36">
        <v>6975</v>
      </c>
      <c r="U680" s="36">
        <v>1970</v>
      </c>
      <c r="V680" s="36">
        <v>8425</v>
      </c>
      <c r="W680" s="36">
        <v>4625</v>
      </c>
      <c r="X680" s="36">
        <v>4500</v>
      </c>
      <c r="Y680">
        <v>861</v>
      </c>
      <c r="Z680">
        <v>995</v>
      </c>
      <c r="AA680" s="36">
        <v>6500</v>
      </c>
      <c r="AB680" s="36">
        <v>6200</v>
      </c>
      <c r="AC680" s="36">
        <v>9100</v>
      </c>
      <c r="AD680" s="36">
        <v>7475</v>
      </c>
      <c r="AE680" s="36">
        <v>1525</v>
      </c>
      <c r="AF680" s="36">
        <v>1850</v>
      </c>
      <c r="AG680">
        <v>930</v>
      </c>
      <c r="AH680" s="36">
        <v>1610</v>
      </c>
      <c r="AI680" s="36">
        <v>1800</v>
      </c>
      <c r="AJ680">
        <v>270</v>
      </c>
      <c r="AK680">
        <v>446</v>
      </c>
      <c r="AL680" s="36">
        <v>7404</v>
      </c>
      <c r="AM680">
        <v>370</v>
      </c>
      <c r="AN680" s="36">
        <v>4460</v>
      </c>
      <c r="AO680" s="36">
        <v>33300</v>
      </c>
      <c r="AP680" s="36">
        <v>4790</v>
      </c>
      <c r="AQ680" s="36">
        <v>2460</v>
      </c>
      <c r="AR680">
        <v>256</v>
      </c>
      <c r="AS680" s="36">
        <v>1495</v>
      </c>
      <c r="AT680" s="36">
        <v>9075</v>
      </c>
      <c r="AU680" s="36">
        <v>41300</v>
      </c>
      <c r="AV680" s="23"/>
      <c r="AW680" s="36">
        <v>4100</v>
      </c>
      <c r="AX680">
        <v>237</v>
      </c>
      <c r="AY680" s="36">
        <v>2720</v>
      </c>
      <c r="AZ680">
        <v>760</v>
      </c>
      <c r="BA680" s="36">
        <v>1145</v>
      </c>
      <c r="BB680" s="36">
        <v>1700</v>
      </c>
      <c r="BD680">
        <v>925</v>
      </c>
      <c r="BE680" s="36">
        <v>1040</v>
      </c>
      <c r="BF680" s="36">
        <v>1035</v>
      </c>
      <c r="BG680" s="36">
        <v>2820</v>
      </c>
      <c r="BH680">
        <v>675</v>
      </c>
      <c r="BI680" s="36">
        <v>2570</v>
      </c>
      <c r="BJ680">
        <v>226</v>
      </c>
    </row>
    <row r="681" spans="1:62" ht="15" thickBot="1" x14ac:dyDescent="0.35">
      <c r="A681" s="29">
        <v>44895</v>
      </c>
      <c r="B681" s="25">
        <v>19045.7</v>
      </c>
      <c r="C681" s="22">
        <v>10.122</v>
      </c>
      <c r="D681" s="30">
        <f t="shared" si="10"/>
        <v>192780.5754</v>
      </c>
      <c r="E681" s="23"/>
      <c r="F681" s="23"/>
      <c r="G681" t="s">
        <v>961</v>
      </c>
      <c r="H681" s="36">
        <v>1855</v>
      </c>
      <c r="I681" s="36">
        <v>4050</v>
      </c>
      <c r="K681" s="36">
        <v>2390</v>
      </c>
      <c r="L681" s="36">
        <v>1435</v>
      </c>
      <c r="M681" s="36">
        <v>4480</v>
      </c>
      <c r="N681" s="36">
        <v>1504</v>
      </c>
      <c r="O681" s="36">
        <v>1536</v>
      </c>
      <c r="P681">
        <v>178</v>
      </c>
      <c r="Q681" s="36">
        <v>4450</v>
      </c>
      <c r="R681">
        <v>61</v>
      </c>
      <c r="S681" s="36">
        <v>1400</v>
      </c>
      <c r="T681" s="36">
        <v>7150</v>
      </c>
      <c r="U681" s="36">
        <v>2040</v>
      </c>
      <c r="V681" s="36">
        <v>8375</v>
      </c>
      <c r="W681" s="36">
        <v>4600</v>
      </c>
      <c r="X681" s="36">
        <v>4500</v>
      </c>
      <c r="Y681">
        <v>832</v>
      </c>
      <c r="Z681">
        <v>995</v>
      </c>
      <c r="AA681" s="36">
        <v>6625</v>
      </c>
      <c r="AB681" s="36">
        <v>6200</v>
      </c>
      <c r="AC681" s="36">
        <v>9275</v>
      </c>
      <c r="AD681" s="36">
        <v>7350</v>
      </c>
      <c r="AE681" s="36">
        <v>1505</v>
      </c>
      <c r="AF681" s="36">
        <v>1845</v>
      </c>
      <c r="AG681">
        <v>995</v>
      </c>
      <c r="AH681" s="36">
        <v>1680</v>
      </c>
      <c r="AI681" s="36">
        <v>1800</v>
      </c>
      <c r="AJ681">
        <v>278</v>
      </c>
      <c r="AK681">
        <v>454</v>
      </c>
      <c r="AL681" s="36">
        <v>7404</v>
      </c>
      <c r="AM681">
        <v>364</v>
      </c>
      <c r="AN681" s="36">
        <v>4380</v>
      </c>
      <c r="AO681" s="36">
        <v>34000</v>
      </c>
      <c r="AP681" s="36">
        <v>4810</v>
      </c>
      <c r="AQ681" s="36">
        <v>2500</v>
      </c>
      <c r="AR681">
        <v>264</v>
      </c>
      <c r="AS681" s="36">
        <v>1515</v>
      </c>
      <c r="AT681" s="36">
        <v>9000</v>
      </c>
      <c r="AU681" s="36">
        <v>43250</v>
      </c>
      <c r="AV681" s="23"/>
      <c r="AW681" s="36">
        <v>4210</v>
      </c>
      <c r="AX681">
        <v>243</v>
      </c>
      <c r="AY681" s="36">
        <v>2700</v>
      </c>
      <c r="AZ681">
        <v>760</v>
      </c>
      <c r="BA681" s="36">
        <v>1230</v>
      </c>
      <c r="BB681" s="36">
        <v>1780</v>
      </c>
      <c r="BD681">
        <v>990</v>
      </c>
      <c r="BE681" s="36">
        <v>1025</v>
      </c>
      <c r="BF681" s="36">
        <v>1050</v>
      </c>
      <c r="BG681" s="36">
        <v>2940</v>
      </c>
      <c r="BH681">
        <v>700</v>
      </c>
      <c r="BI681" s="36">
        <v>2550</v>
      </c>
      <c r="BJ681">
        <v>232</v>
      </c>
    </row>
    <row r="682" spans="1:62" ht="15" thickBot="1" x14ac:dyDescent="0.35">
      <c r="A682" s="29">
        <v>44894</v>
      </c>
      <c r="B682" s="25">
        <v>19045.7</v>
      </c>
      <c r="C682" s="22">
        <v>10.210000000000001</v>
      </c>
      <c r="D682" s="30">
        <f t="shared" si="10"/>
        <v>194456.59700000004</v>
      </c>
      <c r="E682" s="23"/>
      <c r="F682" s="23"/>
      <c r="G682" t="s">
        <v>962</v>
      </c>
      <c r="H682" s="36">
        <v>1895</v>
      </c>
      <c r="I682" s="36">
        <v>4100</v>
      </c>
      <c r="K682" s="36">
        <v>2310</v>
      </c>
      <c r="L682" s="36">
        <v>1405</v>
      </c>
      <c r="M682" s="36">
        <v>4560</v>
      </c>
      <c r="N682" s="36">
        <v>1509</v>
      </c>
      <c r="O682" s="36">
        <v>1492</v>
      </c>
      <c r="P682">
        <v>183</v>
      </c>
      <c r="Q682" s="36">
        <v>4340</v>
      </c>
      <c r="R682">
        <v>65</v>
      </c>
      <c r="S682" s="36">
        <v>1455</v>
      </c>
      <c r="T682" s="36">
        <v>7175</v>
      </c>
      <c r="U682" s="36">
        <v>2080</v>
      </c>
      <c r="V682" s="36">
        <v>8475</v>
      </c>
      <c r="W682" s="36">
        <v>4600</v>
      </c>
      <c r="X682" s="36">
        <v>4500</v>
      </c>
      <c r="Y682">
        <v>842</v>
      </c>
      <c r="Z682" s="36">
        <v>1015</v>
      </c>
      <c r="AA682" s="36">
        <v>6650</v>
      </c>
      <c r="AB682" s="36">
        <v>6250</v>
      </c>
      <c r="AC682" s="36">
        <v>9100</v>
      </c>
      <c r="AD682" s="36">
        <v>7200</v>
      </c>
      <c r="AE682" s="36">
        <v>1510</v>
      </c>
      <c r="AF682" s="36">
        <v>1855</v>
      </c>
      <c r="AG682">
        <v>990</v>
      </c>
      <c r="AH682" s="36">
        <v>1705</v>
      </c>
      <c r="AI682" s="36">
        <v>1800</v>
      </c>
      <c r="AJ682">
        <v>266</v>
      </c>
      <c r="AK682">
        <v>456</v>
      </c>
      <c r="AL682" s="36">
        <v>7255</v>
      </c>
      <c r="AM682">
        <v>358</v>
      </c>
      <c r="AN682" s="36">
        <v>4430</v>
      </c>
      <c r="AO682" s="36">
        <v>35100</v>
      </c>
      <c r="AP682" s="36">
        <v>4810</v>
      </c>
      <c r="AQ682" s="36">
        <v>2550</v>
      </c>
      <c r="AR682">
        <v>264</v>
      </c>
      <c r="AS682" s="36">
        <v>1505</v>
      </c>
      <c r="AT682" s="36">
        <v>8825</v>
      </c>
      <c r="AU682" s="36">
        <v>43775</v>
      </c>
      <c r="AV682" s="23"/>
      <c r="AW682" s="36">
        <v>4240</v>
      </c>
      <c r="AX682">
        <v>238</v>
      </c>
      <c r="AY682" s="36">
        <v>2660</v>
      </c>
      <c r="AZ682">
        <v>760</v>
      </c>
      <c r="BA682" s="36">
        <v>1240</v>
      </c>
      <c r="BB682" s="36">
        <v>1835</v>
      </c>
      <c r="BD682">
        <v>990</v>
      </c>
      <c r="BE682">
        <v>995</v>
      </c>
      <c r="BF682" s="36">
        <v>1075</v>
      </c>
      <c r="BG682" s="36">
        <v>2980</v>
      </c>
      <c r="BH682">
        <v>695</v>
      </c>
      <c r="BI682" s="36">
        <v>2630</v>
      </c>
      <c r="BJ682">
        <v>238</v>
      </c>
    </row>
    <row r="683" spans="1:62" ht="15" thickBot="1" x14ac:dyDescent="0.35">
      <c r="A683" s="29">
        <v>44893</v>
      </c>
      <c r="B683" s="25">
        <v>19045.7</v>
      </c>
      <c r="C683" s="22">
        <v>10.206</v>
      </c>
      <c r="D683" s="30">
        <f t="shared" si="10"/>
        <v>194380.4142</v>
      </c>
      <c r="E683" s="23"/>
      <c r="F683" s="23"/>
      <c r="G683" t="s">
        <v>963</v>
      </c>
      <c r="H683" s="36">
        <v>1750</v>
      </c>
      <c r="I683" s="36">
        <v>3910</v>
      </c>
      <c r="K683" s="36">
        <v>2300</v>
      </c>
      <c r="L683" s="36">
        <v>1390</v>
      </c>
      <c r="M683" s="36">
        <v>4550</v>
      </c>
      <c r="N683" s="36">
        <v>1504</v>
      </c>
      <c r="O683" s="36">
        <v>1478</v>
      </c>
      <c r="P683">
        <v>175</v>
      </c>
      <c r="Q683" s="36">
        <v>4400</v>
      </c>
      <c r="R683">
        <v>62</v>
      </c>
      <c r="S683" s="36">
        <v>1420</v>
      </c>
      <c r="T683" s="36">
        <v>7150</v>
      </c>
      <c r="U683" s="36">
        <v>2080</v>
      </c>
      <c r="V683" s="36">
        <v>8475</v>
      </c>
      <c r="W683" s="36">
        <v>4638</v>
      </c>
      <c r="X683" s="36">
        <v>4488</v>
      </c>
      <c r="Y683">
        <v>807</v>
      </c>
      <c r="Z683" s="36">
        <v>1025</v>
      </c>
      <c r="AA683" s="36">
        <v>6625</v>
      </c>
      <c r="AB683" s="36">
        <v>6250</v>
      </c>
      <c r="AC683" s="36">
        <v>8950</v>
      </c>
      <c r="AD683" s="36">
        <v>6925</v>
      </c>
      <c r="AE683" s="36">
        <v>1510</v>
      </c>
      <c r="AF683" s="36">
        <v>1840</v>
      </c>
      <c r="AG683">
        <v>960</v>
      </c>
      <c r="AH683" s="36">
        <v>1730</v>
      </c>
      <c r="AI683" s="36">
        <v>1795</v>
      </c>
      <c r="AJ683">
        <v>272</v>
      </c>
      <c r="AK683">
        <v>462</v>
      </c>
      <c r="AL683" s="36">
        <v>7180</v>
      </c>
      <c r="AM683">
        <v>358</v>
      </c>
      <c r="AN683" s="36">
        <v>4430</v>
      </c>
      <c r="AO683" s="36">
        <v>34325</v>
      </c>
      <c r="AP683" s="36">
        <v>4810</v>
      </c>
      <c r="AQ683" s="36">
        <v>2520</v>
      </c>
      <c r="AR683">
        <v>264</v>
      </c>
      <c r="AS683" s="36">
        <v>1500</v>
      </c>
      <c r="AT683" s="36">
        <v>8700</v>
      </c>
      <c r="AU683" s="36">
        <v>42525</v>
      </c>
      <c r="AV683" s="23"/>
      <c r="AW683" s="36">
        <v>4140</v>
      </c>
      <c r="AX683">
        <v>248</v>
      </c>
      <c r="AY683" s="36">
        <v>2720</v>
      </c>
      <c r="AZ683">
        <v>770</v>
      </c>
      <c r="BA683" s="36">
        <v>1220</v>
      </c>
      <c r="BB683" s="36">
        <v>1810</v>
      </c>
      <c r="BD683">
        <v>990</v>
      </c>
      <c r="BE683" s="36">
        <v>1040</v>
      </c>
      <c r="BF683" s="36">
        <v>1075</v>
      </c>
      <c r="BG683" s="36">
        <v>2800</v>
      </c>
      <c r="BH683">
        <v>685</v>
      </c>
      <c r="BI683" s="36">
        <v>2510</v>
      </c>
      <c r="BJ683">
        <v>234</v>
      </c>
    </row>
    <row r="684" spans="1:62" ht="15" thickBot="1" x14ac:dyDescent="0.35">
      <c r="A684" s="29">
        <v>44890</v>
      </c>
      <c r="B684" s="25">
        <v>19045.7</v>
      </c>
      <c r="C684" s="22">
        <v>10.39</v>
      </c>
      <c r="D684" s="30">
        <f t="shared" si="10"/>
        <v>197884.823</v>
      </c>
      <c r="E684" s="23"/>
      <c r="F684" s="23"/>
      <c r="G684" t="s">
        <v>964</v>
      </c>
      <c r="H684" s="36">
        <v>1775</v>
      </c>
      <c r="I684" s="36">
        <v>3890</v>
      </c>
      <c r="K684" s="36">
        <v>2240</v>
      </c>
      <c r="L684" s="36">
        <v>1395</v>
      </c>
      <c r="M684" s="36">
        <v>4490</v>
      </c>
      <c r="N684" s="36">
        <v>1519</v>
      </c>
      <c r="O684" s="36">
        <v>1492</v>
      </c>
      <c r="P684">
        <v>187</v>
      </c>
      <c r="Q684" s="36">
        <v>4400</v>
      </c>
      <c r="R684">
        <v>66</v>
      </c>
      <c r="S684" s="36">
        <v>1425</v>
      </c>
      <c r="T684" s="36">
        <v>7175</v>
      </c>
      <c r="U684" s="36">
        <v>2050</v>
      </c>
      <c r="V684" s="36">
        <v>8550</v>
      </c>
      <c r="W684" s="36">
        <v>4600</v>
      </c>
      <c r="X684" s="36">
        <v>4488</v>
      </c>
      <c r="Y684">
        <v>802</v>
      </c>
      <c r="Z684" s="36">
        <v>1075</v>
      </c>
      <c r="AA684" s="36">
        <v>6475</v>
      </c>
      <c r="AB684" s="36">
        <v>6200</v>
      </c>
      <c r="AC684" s="36">
        <v>9075</v>
      </c>
      <c r="AD684" s="36">
        <v>7025</v>
      </c>
      <c r="AE684" s="36">
        <v>1490</v>
      </c>
      <c r="AF684" s="36">
        <v>1850</v>
      </c>
      <c r="AG684">
        <v>955</v>
      </c>
      <c r="AH684" s="36">
        <v>1725</v>
      </c>
      <c r="AI684" s="36">
        <v>1810</v>
      </c>
      <c r="AJ684">
        <v>278</v>
      </c>
      <c r="AK684">
        <v>466</v>
      </c>
      <c r="AL684" s="36">
        <v>7180</v>
      </c>
      <c r="AM684">
        <v>356</v>
      </c>
      <c r="AN684" s="36">
        <v>4480</v>
      </c>
      <c r="AO684" s="36">
        <v>34150</v>
      </c>
      <c r="AP684" s="36">
        <v>4730</v>
      </c>
      <c r="AQ684" s="36">
        <v>2550</v>
      </c>
      <c r="AR684">
        <v>266</v>
      </c>
      <c r="AS684" s="36">
        <v>1470</v>
      </c>
      <c r="AT684" s="36">
        <v>8875</v>
      </c>
      <c r="AU684" s="36">
        <v>42100</v>
      </c>
      <c r="AV684" s="23"/>
      <c r="AW684" s="36">
        <v>4170</v>
      </c>
      <c r="AX684">
        <v>244</v>
      </c>
      <c r="AY684" s="36">
        <v>2750</v>
      </c>
      <c r="AZ684">
        <v>775</v>
      </c>
      <c r="BA684" s="36">
        <v>1305</v>
      </c>
      <c r="BB684" s="36">
        <v>1785</v>
      </c>
      <c r="BD684" s="36">
        <v>1025</v>
      </c>
      <c r="BE684" s="36">
        <v>1040</v>
      </c>
      <c r="BF684" s="36">
        <v>1085</v>
      </c>
      <c r="BG684" s="36">
        <v>2810</v>
      </c>
      <c r="BH684">
        <v>695</v>
      </c>
      <c r="BI684" s="36">
        <v>2480</v>
      </c>
      <c r="BJ684">
        <v>236</v>
      </c>
    </row>
    <row r="685" spans="1:62" ht="15" thickBot="1" x14ac:dyDescent="0.35">
      <c r="A685" s="29">
        <v>44889</v>
      </c>
      <c r="B685" s="25">
        <v>19045.7</v>
      </c>
      <c r="C685" s="22">
        <v>10.37</v>
      </c>
      <c r="D685" s="30">
        <f t="shared" si="10"/>
        <v>197503.90899999999</v>
      </c>
      <c r="E685" s="23"/>
      <c r="F685" s="23"/>
      <c r="G685" t="s">
        <v>965</v>
      </c>
      <c r="H685" s="36">
        <v>1775</v>
      </c>
      <c r="I685" s="36">
        <v>3910</v>
      </c>
      <c r="K685" s="36">
        <v>2250</v>
      </c>
      <c r="L685" s="36">
        <v>1395</v>
      </c>
      <c r="M685" s="36">
        <v>4570</v>
      </c>
      <c r="N685" s="36">
        <v>1519</v>
      </c>
      <c r="O685" s="36">
        <v>1487</v>
      </c>
      <c r="P685">
        <v>192</v>
      </c>
      <c r="Q685" s="36">
        <v>4380</v>
      </c>
      <c r="R685">
        <v>67</v>
      </c>
      <c r="S685" s="36">
        <v>1405</v>
      </c>
      <c r="T685" s="36">
        <v>7125</v>
      </c>
      <c r="U685" s="36">
        <v>2050</v>
      </c>
      <c r="V685" s="36">
        <v>8650</v>
      </c>
      <c r="W685" s="36">
        <v>4613</v>
      </c>
      <c r="X685" s="36">
        <v>4488</v>
      </c>
      <c r="Y685">
        <v>802</v>
      </c>
      <c r="Z685" s="36">
        <v>1095</v>
      </c>
      <c r="AA685" s="36">
        <v>6525</v>
      </c>
      <c r="AB685" s="36">
        <v>6200</v>
      </c>
      <c r="AC685" s="36">
        <v>9300</v>
      </c>
      <c r="AD685" s="36">
        <v>7175</v>
      </c>
      <c r="AE685" s="36">
        <v>1505</v>
      </c>
      <c r="AF685" s="36">
        <v>1875</v>
      </c>
      <c r="AG685">
        <v>970</v>
      </c>
      <c r="AH685" s="36">
        <v>1775</v>
      </c>
      <c r="AI685" s="36">
        <v>1800</v>
      </c>
      <c r="AJ685">
        <v>254</v>
      </c>
      <c r="AK685">
        <v>460</v>
      </c>
      <c r="AL685" s="36">
        <v>6981</v>
      </c>
      <c r="AM685">
        <v>360</v>
      </c>
      <c r="AN685" s="36">
        <v>4500</v>
      </c>
      <c r="AO685" s="36">
        <v>34300</v>
      </c>
      <c r="AP685" s="36">
        <v>4600</v>
      </c>
      <c r="AQ685" s="36">
        <v>2550</v>
      </c>
      <c r="AR685">
        <v>242</v>
      </c>
      <c r="AS685" s="36">
        <v>1445</v>
      </c>
      <c r="AT685" s="36">
        <v>8700</v>
      </c>
      <c r="AU685" s="36">
        <v>42275</v>
      </c>
      <c r="AV685" s="23"/>
      <c r="AW685" s="36">
        <v>4170</v>
      </c>
      <c r="AX685">
        <v>256</v>
      </c>
      <c r="AY685" s="36">
        <v>2680</v>
      </c>
      <c r="AZ685">
        <v>780</v>
      </c>
      <c r="BA685" s="36">
        <v>1400</v>
      </c>
      <c r="BB685" s="36">
        <v>1820</v>
      </c>
      <c r="BD685" s="36">
        <v>1050</v>
      </c>
      <c r="BE685" s="36">
        <v>1080</v>
      </c>
      <c r="BF685" s="36">
        <v>1075</v>
      </c>
      <c r="BG685" s="36">
        <v>2840</v>
      </c>
      <c r="BH685">
        <v>710</v>
      </c>
      <c r="BI685" s="36">
        <v>2470</v>
      </c>
      <c r="BJ685">
        <v>236</v>
      </c>
    </row>
    <row r="686" spans="1:62" ht="15" thickBot="1" x14ac:dyDescent="0.35">
      <c r="A686" s="29">
        <v>44888</v>
      </c>
      <c r="B686" s="25">
        <v>19045.7</v>
      </c>
      <c r="C686" s="22">
        <v>10.226000000000001</v>
      </c>
      <c r="D686" s="30">
        <f t="shared" si="10"/>
        <v>194761.32820000002</v>
      </c>
      <c r="E686" s="23"/>
      <c r="F686" s="23"/>
      <c r="G686" t="s">
        <v>966</v>
      </c>
      <c r="H686" s="36">
        <v>1860</v>
      </c>
      <c r="I686" s="36">
        <v>3930</v>
      </c>
      <c r="K686" s="36">
        <v>2230</v>
      </c>
      <c r="L686" s="36">
        <v>1415</v>
      </c>
      <c r="M686" s="36">
        <v>4500</v>
      </c>
      <c r="N686" s="36">
        <v>1519</v>
      </c>
      <c r="O686" s="36">
        <v>1497</v>
      </c>
      <c r="P686">
        <v>206</v>
      </c>
      <c r="Q686" s="36">
        <v>4360</v>
      </c>
      <c r="R686">
        <v>72</v>
      </c>
      <c r="S686" s="36">
        <v>1345</v>
      </c>
      <c r="T686" s="36">
        <v>6900</v>
      </c>
      <c r="U686" s="36">
        <v>2040</v>
      </c>
      <c r="V686" s="36">
        <v>8450</v>
      </c>
      <c r="W686" s="36">
        <v>4550</v>
      </c>
      <c r="X686" s="36">
        <v>4475</v>
      </c>
      <c r="Y686">
        <v>812</v>
      </c>
      <c r="Z686" s="36">
        <v>1080</v>
      </c>
      <c r="AA686" s="36">
        <v>6525</v>
      </c>
      <c r="AB686" s="36">
        <v>6300</v>
      </c>
      <c r="AC686" s="36">
        <v>9250</v>
      </c>
      <c r="AD686" s="36">
        <v>7050</v>
      </c>
      <c r="AE686" s="36">
        <v>1520</v>
      </c>
      <c r="AF686" s="36">
        <v>1900</v>
      </c>
      <c r="AG686">
        <v>965</v>
      </c>
      <c r="AH686" s="36">
        <v>1825</v>
      </c>
      <c r="AI686" s="36">
        <v>1785</v>
      </c>
      <c r="AJ686">
        <v>268</v>
      </c>
      <c r="AK686">
        <v>454</v>
      </c>
      <c r="AL686" s="36">
        <v>6856</v>
      </c>
      <c r="AM686">
        <v>362</v>
      </c>
      <c r="AN686" s="36">
        <v>4410</v>
      </c>
      <c r="AO686" s="36">
        <v>34325</v>
      </c>
      <c r="AP686" s="36">
        <v>4630</v>
      </c>
      <c r="AQ686" s="36">
        <v>2500</v>
      </c>
      <c r="AR686">
        <v>248</v>
      </c>
      <c r="AS686" s="36">
        <v>1375</v>
      </c>
      <c r="AT686" s="36">
        <v>8650</v>
      </c>
      <c r="AU686" s="36">
        <v>43425</v>
      </c>
      <c r="AV686" s="23"/>
      <c r="AW686" s="36">
        <v>4220</v>
      </c>
      <c r="AX686">
        <v>256</v>
      </c>
      <c r="AY686" s="36">
        <v>2660</v>
      </c>
      <c r="AZ686">
        <v>785</v>
      </c>
      <c r="BA686" s="36">
        <v>1460</v>
      </c>
      <c r="BB686" s="36">
        <v>1830</v>
      </c>
      <c r="BD686" s="36">
        <v>1060</v>
      </c>
      <c r="BE686" s="36">
        <v>1160</v>
      </c>
      <c r="BF686" s="36">
        <v>1080</v>
      </c>
      <c r="BG686" s="36">
        <v>2820</v>
      </c>
      <c r="BH686">
        <v>705</v>
      </c>
      <c r="BI686" s="36">
        <v>2440</v>
      </c>
      <c r="BJ686">
        <v>238</v>
      </c>
    </row>
    <row r="687" spans="1:62" ht="15" thickBot="1" x14ac:dyDescent="0.35">
      <c r="A687" s="29">
        <v>44887</v>
      </c>
      <c r="B687" s="25">
        <v>19045.7</v>
      </c>
      <c r="C687" s="22">
        <v>10.167999999999999</v>
      </c>
      <c r="D687" s="30">
        <f t="shared" si="10"/>
        <v>193656.6776</v>
      </c>
      <c r="E687" s="23"/>
      <c r="F687" s="23"/>
      <c r="G687" t="s">
        <v>967</v>
      </c>
      <c r="H687" s="36">
        <v>1920</v>
      </c>
      <c r="I687" s="36">
        <v>4060</v>
      </c>
      <c r="K687" s="36">
        <v>2330</v>
      </c>
      <c r="L687" s="36">
        <v>1450</v>
      </c>
      <c r="M687" s="36">
        <v>4610</v>
      </c>
      <c r="N687" s="36">
        <v>1548</v>
      </c>
      <c r="O687" s="36">
        <v>1492</v>
      </c>
      <c r="P687">
        <v>220</v>
      </c>
      <c r="Q687" s="36">
        <v>4350</v>
      </c>
      <c r="R687">
        <v>77</v>
      </c>
      <c r="S687" s="36">
        <v>1410</v>
      </c>
      <c r="T687" s="36">
        <v>7050</v>
      </c>
      <c r="U687" s="36">
        <v>2070</v>
      </c>
      <c r="V687" s="36">
        <v>8750</v>
      </c>
      <c r="W687" s="36">
        <v>4675</v>
      </c>
      <c r="X687" s="36">
        <v>4588</v>
      </c>
      <c r="Y687">
        <v>822</v>
      </c>
      <c r="Z687" s="36">
        <v>1090</v>
      </c>
      <c r="AA687" s="36">
        <v>6650</v>
      </c>
      <c r="AB687" s="36">
        <v>6175</v>
      </c>
      <c r="AC687" s="36">
        <v>9500</v>
      </c>
      <c r="AD687" s="36">
        <v>7175</v>
      </c>
      <c r="AE687" s="36">
        <v>1485</v>
      </c>
      <c r="AF687" s="36">
        <v>1835</v>
      </c>
      <c r="AG687" s="36">
        <v>1000</v>
      </c>
      <c r="AH687" s="36">
        <v>1760</v>
      </c>
      <c r="AI687" s="36">
        <v>1815</v>
      </c>
      <c r="AJ687">
        <v>286</v>
      </c>
      <c r="AK687">
        <v>470</v>
      </c>
      <c r="AL687" s="36">
        <v>6607</v>
      </c>
      <c r="AM687">
        <v>374</v>
      </c>
      <c r="AN687" s="36">
        <v>4500</v>
      </c>
      <c r="AO687" s="36">
        <v>34900</v>
      </c>
      <c r="AP687" s="36">
        <v>4600</v>
      </c>
      <c r="AQ687" s="36">
        <v>2580</v>
      </c>
      <c r="AR687">
        <v>266</v>
      </c>
      <c r="AS687" s="36">
        <v>1440</v>
      </c>
      <c r="AT687" s="36">
        <v>8600</v>
      </c>
      <c r="AU687" s="36">
        <v>44000</v>
      </c>
      <c r="AV687" s="23"/>
      <c r="AW687" s="36">
        <v>4340</v>
      </c>
      <c r="AX687">
        <v>237</v>
      </c>
      <c r="AY687" s="36">
        <v>2650</v>
      </c>
      <c r="AZ687">
        <v>765</v>
      </c>
      <c r="BA687" s="36">
        <v>1495</v>
      </c>
      <c r="BB687" s="36">
        <v>1845</v>
      </c>
      <c r="BD687" s="36">
        <v>1030</v>
      </c>
      <c r="BE687" s="36">
        <v>1200</v>
      </c>
      <c r="BF687" s="36">
        <v>1095</v>
      </c>
      <c r="BG687" s="36">
        <v>2900</v>
      </c>
      <c r="BH687">
        <v>705</v>
      </c>
      <c r="BI687" s="36">
        <v>2480</v>
      </c>
      <c r="BJ687">
        <v>236</v>
      </c>
    </row>
    <row r="688" spans="1:62" ht="15" thickBot="1" x14ac:dyDescent="0.35">
      <c r="A688" s="29">
        <v>44886</v>
      </c>
      <c r="B688" s="25">
        <v>19045.7</v>
      </c>
      <c r="C688" s="22">
        <v>10.218</v>
      </c>
      <c r="D688" s="30">
        <f t="shared" si="10"/>
        <v>194608.9626</v>
      </c>
      <c r="E688" s="23"/>
      <c r="F688" s="23"/>
      <c r="G688" t="s">
        <v>968</v>
      </c>
      <c r="H688" s="36">
        <v>1960</v>
      </c>
      <c r="I688" s="36">
        <v>4010</v>
      </c>
      <c r="K688" s="36">
        <v>2250</v>
      </c>
      <c r="L688" s="36">
        <v>1460</v>
      </c>
      <c r="M688" s="36">
        <v>4580</v>
      </c>
      <c r="N688" s="36">
        <v>1480</v>
      </c>
      <c r="O688" s="36">
        <v>1429</v>
      </c>
      <c r="P688">
        <v>222</v>
      </c>
      <c r="Q688" s="36">
        <v>4270</v>
      </c>
      <c r="R688">
        <v>82</v>
      </c>
      <c r="S688" s="36">
        <v>1375</v>
      </c>
      <c r="T688" s="36">
        <v>7150</v>
      </c>
      <c r="U688" s="36">
        <v>2120</v>
      </c>
      <c r="V688" s="36">
        <v>8500</v>
      </c>
      <c r="W688" s="36">
        <v>4650</v>
      </c>
      <c r="X688" s="36">
        <v>4450</v>
      </c>
      <c r="Y688">
        <v>827</v>
      </c>
      <c r="Z688" s="36">
        <v>1020</v>
      </c>
      <c r="AA688" s="36">
        <v>6750</v>
      </c>
      <c r="AB688" s="36">
        <v>6225</v>
      </c>
      <c r="AC688" s="36">
        <v>9500</v>
      </c>
      <c r="AD688" s="36">
        <v>7125</v>
      </c>
      <c r="AE688" s="36">
        <v>1495</v>
      </c>
      <c r="AF688" s="36">
        <v>1795</v>
      </c>
      <c r="AG688">
        <v>975</v>
      </c>
      <c r="AH688" s="36">
        <v>1805</v>
      </c>
      <c r="AI688" s="36">
        <v>1795</v>
      </c>
      <c r="AJ688">
        <v>290</v>
      </c>
      <c r="AK688">
        <v>466</v>
      </c>
      <c r="AL688" s="36">
        <v>6632</v>
      </c>
      <c r="AM688">
        <v>372</v>
      </c>
      <c r="AN688" s="36">
        <v>4480</v>
      </c>
      <c r="AO688" s="36">
        <v>34000</v>
      </c>
      <c r="AP688" s="36">
        <v>4630</v>
      </c>
      <c r="AQ688" s="36">
        <v>2590</v>
      </c>
      <c r="AR688">
        <v>272</v>
      </c>
      <c r="AS688" s="36">
        <v>1455</v>
      </c>
      <c r="AT688" s="36">
        <v>8525</v>
      </c>
      <c r="AU688" s="36">
        <v>43550</v>
      </c>
      <c r="AV688" s="23"/>
      <c r="AW688" s="36">
        <v>4340</v>
      </c>
      <c r="AX688">
        <v>236</v>
      </c>
      <c r="AY688" s="36">
        <v>2660</v>
      </c>
      <c r="AZ688">
        <v>775</v>
      </c>
      <c r="BA688" s="36">
        <v>1525</v>
      </c>
      <c r="BB688" s="36">
        <v>1840</v>
      </c>
      <c r="BD688" s="36">
        <v>1035</v>
      </c>
      <c r="BE688" s="36">
        <v>1180</v>
      </c>
      <c r="BF688" s="36">
        <v>1095</v>
      </c>
      <c r="BG688" s="36">
        <v>2940</v>
      </c>
      <c r="BH688">
        <v>705</v>
      </c>
      <c r="BI688" s="36">
        <v>2530</v>
      </c>
      <c r="BJ688">
        <v>240</v>
      </c>
    </row>
    <row r="689" spans="1:62" ht="15" thickBot="1" x14ac:dyDescent="0.35">
      <c r="A689" s="29">
        <v>44883</v>
      </c>
      <c r="B689" s="25">
        <v>19045.7</v>
      </c>
      <c r="C689" s="22">
        <v>10.212</v>
      </c>
      <c r="D689" s="30">
        <f t="shared" si="10"/>
        <v>194494.68840000001</v>
      </c>
      <c r="E689" s="23"/>
      <c r="F689" s="23"/>
      <c r="G689" t="s">
        <v>969</v>
      </c>
      <c r="H689" s="36">
        <v>1780</v>
      </c>
      <c r="I689" s="36">
        <v>4010</v>
      </c>
      <c r="K689" s="36">
        <v>2220</v>
      </c>
      <c r="L689" s="36">
        <v>1500</v>
      </c>
      <c r="M689" s="36">
        <v>4580</v>
      </c>
      <c r="N689" s="36">
        <v>1485</v>
      </c>
      <c r="O689" s="36">
        <v>1434</v>
      </c>
      <c r="P689">
        <v>226</v>
      </c>
      <c r="Q689" s="36">
        <v>4200</v>
      </c>
      <c r="R689">
        <v>84</v>
      </c>
      <c r="S689" s="36">
        <v>1255</v>
      </c>
      <c r="T689" s="36">
        <v>7200</v>
      </c>
      <c r="U689" s="36">
        <v>2070</v>
      </c>
      <c r="V689" s="36">
        <v>8525</v>
      </c>
      <c r="W689" s="36">
        <v>4725</v>
      </c>
      <c r="X689" s="36">
        <v>4488</v>
      </c>
      <c r="Y689">
        <v>846</v>
      </c>
      <c r="Z689" s="36">
        <v>1045</v>
      </c>
      <c r="AA689" s="36">
        <v>6725</v>
      </c>
      <c r="AB689" s="36">
        <v>6200</v>
      </c>
      <c r="AC689" s="36">
        <v>9600</v>
      </c>
      <c r="AD689" s="36">
        <v>7300</v>
      </c>
      <c r="AE689" s="36">
        <v>1490</v>
      </c>
      <c r="AF689" s="36">
        <v>1795</v>
      </c>
      <c r="AG689">
        <v>940</v>
      </c>
      <c r="AH689" s="36">
        <v>1815</v>
      </c>
      <c r="AI689" s="36">
        <v>1800</v>
      </c>
      <c r="AJ689">
        <v>290</v>
      </c>
      <c r="AK689">
        <v>468</v>
      </c>
      <c r="AL689" s="36">
        <v>6706</v>
      </c>
      <c r="AM689">
        <v>364</v>
      </c>
      <c r="AN689" s="36">
        <v>4520</v>
      </c>
      <c r="AO689" s="36">
        <v>34350</v>
      </c>
      <c r="AP689" s="36">
        <v>4670</v>
      </c>
      <c r="AQ689" s="36">
        <v>2650</v>
      </c>
      <c r="AR689">
        <v>276</v>
      </c>
      <c r="AS689" s="36">
        <v>1475</v>
      </c>
      <c r="AT689" s="36">
        <v>8525</v>
      </c>
      <c r="AU689" s="36">
        <v>43550</v>
      </c>
      <c r="AV689" s="23"/>
      <c r="AW689" s="36">
        <v>4360</v>
      </c>
      <c r="AX689">
        <v>241</v>
      </c>
      <c r="AY689" s="36">
        <v>2700</v>
      </c>
      <c r="AZ689">
        <v>780</v>
      </c>
      <c r="BA689" s="36">
        <v>1315</v>
      </c>
      <c r="BB689" s="36">
        <v>1870</v>
      </c>
      <c r="BD689" s="36">
        <v>1050</v>
      </c>
      <c r="BE689" s="36">
        <v>1190</v>
      </c>
      <c r="BF689" s="36">
        <v>1110</v>
      </c>
      <c r="BG689" s="36">
        <v>2980</v>
      </c>
      <c r="BH689">
        <v>700</v>
      </c>
      <c r="BI689" s="36">
        <v>2650</v>
      </c>
      <c r="BJ689">
        <v>242</v>
      </c>
    </row>
    <row r="690" spans="1:62" ht="15" thickBot="1" x14ac:dyDescent="0.35">
      <c r="A690" s="29">
        <v>44882</v>
      </c>
      <c r="B690" s="25">
        <v>19045.7</v>
      </c>
      <c r="C690" s="22">
        <v>10.1</v>
      </c>
      <c r="D690" s="30">
        <f t="shared" si="10"/>
        <v>192361.57</v>
      </c>
      <c r="E690" s="23"/>
      <c r="F690" s="23"/>
      <c r="G690" s="21">
        <v>44904</v>
      </c>
      <c r="H690" s="36">
        <v>1705</v>
      </c>
      <c r="I690" s="36">
        <v>3970</v>
      </c>
      <c r="K690" s="36">
        <v>2140</v>
      </c>
      <c r="L690" s="36">
        <v>1410</v>
      </c>
      <c r="M690" s="36">
        <v>4560</v>
      </c>
      <c r="N690" s="36">
        <v>1480</v>
      </c>
      <c r="O690" s="36">
        <v>1444</v>
      </c>
      <c r="P690">
        <v>226</v>
      </c>
      <c r="Q690" s="36">
        <v>4180</v>
      </c>
      <c r="R690">
        <v>87</v>
      </c>
      <c r="S690" s="36">
        <v>1205</v>
      </c>
      <c r="T690" s="36">
        <v>6975</v>
      </c>
      <c r="U690" s="36">
        <v>1980</v>
      </c>
      <c r="V690" s="36">
        <v>8375</v>
      </c>
      <c r="W690" s="36">
        <v>4588</v>
      </c>
      <c r="X690" s="36">
        <v>4400</v>
      </c>
      <c r="Y690">
        <v>871</v>
      </c>
      <c r="Z690" s="36">
        <v>1000</v>
      </c>
      <c r="AA690" s="36">
        <v>6450</v>
      </c>
      <c r="AB690" s="36">
        <v>6225</v>
      </c>
      <c r="AC690" s="36">
        <v>9650</v>
      </c>
      <c r="AD690" s="36">
        <v>7200</v>
      </c>
      <c r="AE690" s="36">
        <v>1480</v>
      </c>
      <c r="AF690" s="36">
        <v>1750</v>
      </c>
      <c r="AG690">
        <v>930</v>
      </c>
      <c r="AH690" s="36">
        <v>1830</v>
      </c>
      <c r="AI690" s="36">
        <v>1775</v>
      </c>
      <c r="AJ690">
        <v>294</v>
      </c>
      <c r="AK690">
        <v>476</v>
      </c>
      <c r="AL690" s="36">
        <v>6607</v>
      </c>
      <c r="AM690">
        <v>366</v>
      </c>
      <c r="AN690" s="36">
        <v>4540</v>
      </c>
      <c r="AO690" s="36">
        <v>34500</v>
      </c>
      <c r="AP690" s="36">
        <v>4550</v>
      </c>
      <c r="AQ690" s="36">
        <v>2640</v>
      </c>
      <c r="AR690">
        <v>278</v>
      </c>
      <c r="AS690" s="36">
        <v>1485</v>
      </c>
      <c r="AT690" s="36">
        <v>8600</v>
      </c>
      <c r="AU690" s="36">
        <v>43850</v>
      </c>
      <c r="AV690" s="23"/>
      <c r="AW690" s="36">
        <v>4180</v>
      </c>
      <c r="AX690">
        <v>237</v>
      </c>
      <c r="AY690" s="36">
        <v>2650</v>
      </c>
      <c r="AZ690">
        <v>775</v>
      </c>
      <c r="BA690" s="36">
        <v>1410</v>
      </c>
      <c r="BB690" s="36">
        <v>1875</v>
      </c>
      <c r="BD690" s="36">
        <v>1005</v>
      </c>
      <c r="BE690" s="36">
        <v>1195</v>
      </c>
      <c r="BF690" s="36">
        <v>1100</v>
      </c>
      <c r="BG690" s="36">
        <v>2850</v>
      </c>
      <c r="BH690">
        <v>700</v>
      </c>
      <c r="BI690" s="36">
        <v>2620</v>
      </c>
      <c r="BJ690">
        <v>244</v>
      </c>
    </row>
    <row r="691" spans="1:62" ht="15" thickBot="1" x14ac:dyDescent="0.35">
      <c r="A691" s="29">
        <v>44881</v>
      </c>
      <c r="B691" s="25">
        <v>19045.7</v>
      </c>
      <c r="C691" s="22">
        <v>10.134</v>
      </c>
      <c r="D691" s="30">
        <f t="shared" si="10"/>
        <v>193009.1238</v>
      </c>
      <c r="E691" s="23"/>
      <c r="F691" s="23"/>
      <c r="G691" s="21">
        <v>44813</v>
      </c>
      <c r="H691" s="36">
        <v>1680</v>
      </c>
      <c r="I691" s="36">
        <v>3950</v>
      </c>
      <c r="K691" s="36">
        <v>2110</v>
      </c>
      <c r="L691" s="36">
        <v>1405</v>
      </c>
      <c r="M691" s="36">
        <v>4610</v>
      </c>
      <c r="N691" s="36">
        <v>1514</v>
      </c>
      <c r="O691" s="36">
        <v>1448</v>
      </c>
      <c r="P691">
        <v>228</v>
      </c>
      <c r="Q691" s="36">
        <v>4200</v>
      </c>
      <c r="R691">
        <v>87</v>
      </c>
      <c r="S691" s="36">
        <v>1200</v>
      </c>
      <c r="T691" s="36">
        <v>6775</v>
      </c>
      <c r="U691" s="36">
        <v>1975</v>
      </c>
      <c r="V691" s="36">
        <v>8375</v>
      </c>
      <c r="W691" s="36">
        <v>4538</v>
      </c>
      <c r="X691" s="36">
        <v>4400</v>
      </c>
      <c r="Y691">
        <v>866</v>
      </c>
      <c r="Z691">
        <v>965</v>
      </c>
      <c r="AA691" s="36">
        <v>6175</v>
      </c>
      <c r="AB691" s="36">
        <v>6225</v>
      </c>
      <c r="AC691" s="36">
        <v>9525</v>
      </c>
      <c r="AD691" s="36">
        <v>7175</v>
      </c>
      <c r="AE691" s="36">
        <v>1460</v>
      </c>
      <c r="AF691" s="36">
        <v>1700</v>
      </c>
      <c r="AG691">
        <v>885</v>
      </c>
      <c r="AH691" s="36">
        <v>1840</v>
      </c>
      <c r="AI691" s="36">
        <v>1820</v>
      </c>
      <c r="AJ691">
        <v>284</v>
      </c>
      <c r="AK691">
        <v>476</v>
      </c>
      <c r="AL691" s="36">
        <v>6582</v>
      </c>
      <c r="AM691">
        <v>362</v>
      </c>
      <c r="AN691" s="36">
        <v>4600</v>
      </c>
      <c r="AO691" s="36">
        <v>34300</v>
      </c>
      <c r="AP691" s="36">
        <v>4500</v>
      </c>
      <c r="AQ691" s="36">
        <v>2670</v>
      </c>
      <c r="AR691">
        <v>282</v>
      </c>
      <c r="AS691" s="36">
        <v>1515</v>
      </c>
      <c r="AT691" s="36">
        <v>8450</v>
      </c>
      <c r="AU691" s="36">
        <v>43325</v>
      </c>
      <c r="AV691" s="23"/>
      <c r="AW691" s="36">
        <v>3940</v>
      </c>
      <c r="AX691">
        <v>239</v>
      </c>
      <c r="AY691" s="36">
        <v>2630</v>
      </c>
      <c r="AZ691">
        <v>770</v>
      </c>
      <c r="BA691" s="36">
        <v>1515</v>
      </c>
      <c r="BB691" s="36">
        <v>1840</v>
      </c>
      <c r="BD691" s="36">
        <v>1005</v>
      </c>
      <c r="BE691" s="36">
        <v>1200</v>
      </c>
      <c r="BF691" s="36">
        <v>1100</v>
      </c>
      <c r="BG691" s="36">
        <v>2790</v>
      </c>
      <c r="BH691">
        <v>690</v>
      </c>
      <c r="BI691" s="36">
        <v>2450</v>
      </c>
      <c r="BJ691">
        <v>242</v>
      </c>
    </row>
    <row r="692" spans="1:62" ht="15" thickBot="1" x14ac:dyDescent="0.35">
      <c r="A692" s="29">
        <v>44880</v>
      </c>
      <c r="B692" s="25">
        <v>19045.7</v>
      </c>
      <c r="C692" s="22">
        <v>10.316000000000001</v>
      </c>
      <c r="D692" s="30">
        <f t="shared" si="10"/>
        <v>196475.44120000003</v>
      </c>
      <c r="E692" s="23"/>
      <c r="F692" s="23"/>
      <c r="G692" s="21">
        <v>44782</v>
      </c>
      <c r="H692" s="36">
        <v>1725</v>
      </c>
      <c r="I692" s="36">
        <v>3940</v>
      </c>
      <c r="K692" s="36">
        <v>2090</v>
      </c>
      <c r="L692" s="36">
        <v>1460</v>
      </c>
      <c r="M692" s="36">
        <v>4600</v>
      </c>
      <c r="N692" s="36">
        <v>1523</v>
      </c>
      <c r="O692" s="36">
        <v>1468</v>
      </c>
      <c r="P692">
        <v>230</v>
      </c>
      <c r="Q692" s="36">
        <v>4130</v>
      </c>
      <c r="R692">
        <v>86</v>
      </c>
      <c r="S692" s="36">
        <v>1195</v>
      </c>
      <c r="T692" s="36">
        <v>6650</v>
      </c>
      <c r="U692" s="36">
        <v>1920</v>
      </c>
      <c r="V692" s="36">
        <v>8350</v>
      </c>
      <c r="W692" s="36">
        <v>4475</v>
      </c>
      <c r="X692" s="36">
        <v>4388</v>
      </c>
      <c r="Y692">
        <v>856</v>
      </c>
      <c r="Z692">
        <v>955</v>
      </c>
      <c r="AA692" s="36">
        <v>6200</v>
      </c>
      <c r="AB692" s="36">
        <v>6250</v>
      </c>
      <c r="AC692" s="36">
        <v>9675</v>
      </c>
      <c r="AD692" s="36">
        <v>7200</v>
      </c>
      <c r="AE692" s="36">
        <v>1470</v>
      </c>
      <c r="AF692" s="36">
        <v>1665</v>
      </c>
      <c r="AG692">
        <v>880</v>
      </c>
      <c r="AH692" s="36">
        <v>1850</v>
      </c>
      <c r="AI692" s="36">
        <v>1790</v>
      </c>
      <c r="AJ692">
        <v>292</v>
      </c>
      <c r="AK692">
        <v>474</v>
      </c>
      <c r="AL692" s="36">
        <v>6532</v>
      </c>
      <c r="AM692">
        <v>362</v>
      </c>
      <c r="AN692" s="36">
        <v>4560</v>
      </c>
      <c r="AO692" s="36">
        <v>34400</v>
      </c>
      <c r="AP692" s="36">
        <v>4520</v>
      </c>
      <c r="AQ692" s="36">
        <v>2700</v>
      </c>
      <c r="AR692">
        <v>286</v>
      </c>
      <c r="AS692" s="36">
        <v>1485</v>
      </c>
      <c r="AT692" s="36">
        <v>8525</v>
      </c>
      <c r="AU692" s="36">
        <v>42650</v>
      </c>
      <c r="AV692" s="23"/>
      <c r="AW692" s="36">
        <v>3950</v>
      </c>
      <c r="AX692">
        <v>241</v>
      </c>
      <c r="AY692" s="36">
        <v>2600</v>
      </c>
      <c r="AZ692">
        <v>765</v>
      </c>
      <c r="BA692" s="36">
        <v>1625</v>
      </c>
      <c r="BB692" s="36">
        <v>1855</v>
      </c>
      <c r="BD692" s="36">
        <v>1010</v>
      </c>
      <c r="BE692" s="36">
        <v>1185</v>
      </c>
      <c r="BF692" s="36">
        <v>1090</v>
      </c>
      <c r="BG692" s="36">
        <v>2820</v>
      </c>
      <c r="BH692">
        <v>725</v>
      </c>
      <c r="BI692" s="36">
        <v>2330</v>
      </c>
      <c r="BJ692">
        <v>244</v>
      </c>
    </row>
    <row r="693" spans="1:62" ht="15" thickBot="1" x14ac:dyDescent="0.35">
      <c r="A693" s="29">
        <v>44879</v>
      </c>
      <c r="B693" s="25">
        <v>19045.7</v>
      </c>
      <c r="C693" s="22">
        <v>10.178000000000001</v>
      </c>
      <c r="D693" s="30">
        <f t="shared" si="10"/>
        <v>193847.13460000002</v>
      </c>
      <c r="E693" s="23"/>
      <c r="F693" s="23"/>
      <c r="G693" s="21">
        <v>44751</v>
      </c>
      <c r="H693" s="36">
        <v>1635</v>
      </c>
      <c r="I693" s="36">
        <v>4020</v>
      </c>
      <c r="K693" s="36">
        <v>2100</v>
      </c>
      <c r="L693" s="36">
        <v>1490</v>
      </c>
      <c r="M693" s="36">
        <v>4460</v>
      </c>
      <c r="N693" s="36">
        <v>1485</v>
      </c>
      <c r="O693" s="36">
        <v>1463</v>
      </c>
      <c r="P693">
        <v>232</v>
      </c>
      <c r="Q693" s="36">
        <v>4170</v>
      </c>
      <c r="R693">
        <v>89</v>
      </c>
      <c r="S693" s="36">
        <v>1200</v>
      </c>
      <c r="T693" s="36">
        <v>6650</v>
      </c>
      <c r="U693" s="36">
        <v>1950</v>
      </c>
      <c r="V693" s="36">
        <v>8375</v>
      </c>
      <c r="W693" s="36">
        <v>4438</v>
      </c>
      <c r="X693" s="36">
        <v>4288</v>
      </c>
      <c r="Y693">
        <v>832</v>
      </c>
      <c r="Z693">
        <v>955</v>
      </c>
      <c r="AA693" s="36">
        <v>6125</v>
      </c>
      <c r="AB693" s="36">
        <v>6300</v>
      </c>
      <c r="AC693" s="36">
        <v>8900</v>
      </c>
      <c r="AD693" s="36">
        <v>6950</v>
      </c>
      <c r="AE693" s="36">
        <v>1485</v>
      </c>
      <c r="AF693" s="36">
        <v>1665</v>
      </c>
      <c r="AG693">
        <v>930</v>
      </c>
      <c r="AH693" s="36">
        <v>1825</v>
      </c>
      <c r="AI693" s="36">
        <v>1760</v>
      </c>
      <c r="AJ693">
        <v>294</v>
      </c>
      <c r="AK693">
        <v>450</v>
      </c>
      <c r="AL693" s="36">
        <v>6532</v>
      </c>
      <c r="AM693">
        <v>356</v>
      </c>
      <c r="AN693" s="36">
        <v>4490</v>
      </c>
      <c r="AO693" s="36">
        <v>35075</v>
      </c>
      <c r="AP693" s="36">
        <v>4590</v>
      </c>
      <c r="AQ693" s="36">
        <v>2620</v>
      </c>
      <c r="AR693">
        <v>282</v>
      </c>
      <c r="AS693" s="36">
        <v>1495</v>
      </c>
      <c r="AT693" s="36">
        <v>8550</v>
      </c>
      <c r="AU693" s="36">
        <v>44025</v>
      </c>
      <c r="AV693" s="23"/>
      <c r="AW693" s="36">
        <v>4020</v>
      </c>
      <c r="AX693">
        <v>237</v>
      </c>
      <c r="AY693" s="36">
        <v>2540</v>
      </c>
      <c r="AZ693">
        <v>770</v>
      </c>
      <c r="BA693" s="36">
        <v>1745</v>
      </c>
      <c r="BB693" s="36">
        <v>1900</v>
      </c>
      <c r="BD693">
        <v>980</v>
      </c>
      <c r="BE693" s="36">
        <v>1105</v>
      </c>
      <c r="BF693" s="36">
        <v>1095</v>
      </c>
      <c r="BG693" s="36">
        <v>2840</v>
      </c>
      <c r="BH693">
        <v>755</v>
      </c>
      <c r="BI693" s="36">
        <v>2340</v>
      </c>
      <c r="BJ693">
        <v>242</v>
      </c>
    </row>
    <row r="694" spans="1:62" ht="15" thickBot="1" x14ac:dyDescent="0.35">
      <c r="A694" s="29">
        <v>44876</v>
      </c>
      <c r="B694" s="25">
        <v>19045.7</v>
      </c>
      <c r="C694" s="22">
        <v>10.218</v>
      </c>
      <c r="D694" s="30">
        <f t="shared" si="10"/>
        <v>194608.9626</v>
      </c>
      <c r="E694" s="23"/>
      <c r="F694" s="23"/>
      <c r="G694" s="21">
        <v>44721</v>
      </c>
      <c r="H694" s="36">
        <v>1655</v>
      </c>
      <c r="I694" s="36">
        <v>4040</v>
      </c>
      <c r="K694" s="36">
        <v>2080</v>
      </c>
      <c r="L694" s="36">
        <v>1550</v>
      </c>
      <c r="M694" s="36">
        <v>4560</v>
      </c>
      <c r="N694" s="36">
        <v>1499</v>
      </c>
      <c r="O694" s="36">
        <v>1473</v>
      </c>
      <c r="P694">
        <v>234</v>
      </c>
      <c r="Q694" s="36">
        <v>4240</v>
      </c>
      <c r="R694">
        <v>91</v>
      </c>
      <c r="S694" s="36">
        <v>1210</v>
      </c>
      <c r="T694" s="36">
        <v>6900</v>
      </c>
      <c r="U694" s="36">
        <v>1990</v>
      </c>
      <c r="V694" s="36">
        <v>8275</v>
      </c>
      <c r="W694" s="36">
        <v>4413</v>
      </c>
      <c r="X694" s="36">
        <v>4375</v>
      </c>
      <c r="Y694">
        <v>846</v>
      </c>
      <c r="Z694">
        <v>955</v>
      </c>
      <c r="AA694" s="36">
        <v>6175</v>
      </c>
      <c r="AB694" s="36">
        <v>6350</v>
      </c>
      <c r="AC694" s="36">
        <v>8675</v>
      </c>
      <c r="AD694" s="36">
        <v>7200</v>
      </c>
      <c r="AE694" s="36">
        <v>1500</v>
      </c>
      <c r="AF694" s="36">
        <v>1660</v>
      </c>
      <c r="AG694">
        <v>995</v>
      </c>
      <c r="AH694" s="36">
        <v>1845</v>
      </c>
      <c r="AI694" s="36">
        <v>1790</v>
      </c>
      <c r="AJ694">
        <v>284</v>
      </c>
      <c r="AK694">
        <v>466</v>
      </c>
      <c r="AL694" s="36">
        <v>6507</v>
      </c>
      <c r="AM694">
        <v>358</v>
      </c>
      <c r="AN694" s="36">
        <v>4510</v>
      </c>
      <c r="AO694" s="36">
        <v>35500</v>
      </c>
      <c r="AP694" s="36">
        <v>4510</v>
      </c>
      <c r="AQ694" s="36">
        <v>2620</v>
      </c>
      <c r="AR694">
        <v>282</v>
      </c>
      <c r="AS694" s="36">
        <v>1515</v>
      </c>
      <c r="AT694" s="36">
        <v>8650</v>
      </c>
      <c r="AU694" s="36">
        <v>44175</v>
      </c>
      <c r="AV694" s="23"/>
      <c r="AW694" s="36">
        <v>4170</v>
      </c>
      <c r="AX694">
        <v>221</v>
      </c>
      <c r="AY694" s="36">
        <v>2550</v>
      </c>
      <c r="AZ694">
        <v>790</v>
      </c>
      <c r="BA694" s="36">
        <v>1875</v>
      </c>
      <c r="BB694" s="36">
        <v>1965</v>
      </c>
      <c r="BD694" s="36">
        <v>1015</v>
      </c>
      <c r="BE694" s="36">
        <v>1055</v>
      </c>
      <c r="BF694" s="36">
        <v>1095</v>
      </c>
      <c r="BG694" s="36">
        <v>2840</v>
      </c>
      <c r="BH694">
        <v>750</v>
      </c>
      <c r="BI694" s="36">
        <v>2370</v>
      </c>
      <c r="BJ694">
        <v>246</v>
      </c>
    </row>
    <row r="695" spans="1:62" ht="15" thickBot="1" x14ac:dyDescent="0.35">
      <c r="A695" s="29">
        <v>44875</v>
      </c>
      <c r="B695" s="25">
        <v>19045.7</v>
      </c>
      <c r="C695" s="22">
        <v>9.9640000000000004</v>
      </c>
      <c r="D695" s="30">
        <f t="shared" si="10"/>
        <v>189771.3548</v>
      </c>
      <c r="E695" s="23"/>
      <c r="F695" s="23"/>
      <c r="G695" s="21">
        <v>44690</v>
      </c>
      <c r="H695" s="36">
        <v>1665</v>
      </c>
      <c r="I695" s="36">
        <v>4030</v>
      </c>
      <c r="K695" s="36">
        <v>2100</v>
      </c>
      <c r="L695" s="36">
        <v>1385</v>
      </c>
      <c r="M695" s="36">
        <v>4590</v>
      </c>
      <c r="N695" s="36">
        <v>1514</v>
      </c>
      <c r="O695" s="36">
        <v>1468</v>
      </c>
      <c r="P695">
        <v>232</v>
      </c>
      <c r="Q695" s="36">
        <v>4340</v>
      </c>
      <c r="R695">
        <v>89</v>
      </c>
      <c r="S695" s="36">
        <v>1195</v>
      </c>
      <c r="T695" s="36">
        <v>6875</v>
      </c>
      <c r="U695" s="36">
        <v>1970</v>
      </c>
      <c r="V695" s="36">
        <v>8275</v>
      </c>
      <c r="W695" s="36">
        <v>4475</v>
      </c>
      <c r="X695" s="36">
        <v>4425</v>
      </c>
      <c r="Y695">
        <v>851</v>
      </c>
      <c r="Z695">
        <v>970</v>
      </c>
      <c r="AA695" s="36">
        <v>5950</v>
      </c>
      <c r="AB695" s="36">
        <v>6375</v>
      </c>
      <c r="AC695" s="36">
        <v>8725</v>
      </c>
      <c r="AD695" s="36">
        <v>7100</v>
      </c>
      <c r="AE695" s="36">
        <v>1495</v>
      </c>
      <c r="AF695" s="36">
        <v>1640</v>
      </c>
      <c r="AG695">
        <v>980</v>
      </c>
      <c r="AH695" s="36">
        <v>1835</v>
      </c>
      <c r="AI695" s="36">
        <v>1830</v>
      </c>
      <c r="AJ695">
        <v>274</v>
      </c>
      <c r="AK695">
        <v>472</v>
      </c>
      <c r="AL695" s="36">
        <v>6507</v>
      </c>
      <c r="AM695">
        <v>354</v>
      </c>
      <c r="AN695" s="36">
        <v>4620</v>
      </c>
      <c r="AO695" s="36">
        <v>34350</v>
      </c>
      <c r="AP695" s="36">
        <v>4530</v>
      </c>
      <c r="AQ695" s="36">
        <v>2640</v>
      </c>
      <c r="AR695">
        <v>282</v>
      </c>
      <c r="AS695" s="36">
        <v>1490</v>
      </c>
      <c r="AT695" s="36">
        <v>8700</v>
      </c>
      <c r="AU695" s="36">
        <v>42550</v>
      </c>
      <c r="AV695" s="23"/>
      <c r="AW695" s="36">
        <v>4090</v>
      </c>
      <c r="AX695">
        <v>219</v>
      </c>
      <c r="AY695" s="36">
        <v>2550</v>
      </c>
      <c r="AZ695">
        <v>800</v>
      </c>
      <c r="BA695" s="36">
        <v>1870</v>
      </c>
      <c r="BB695" s="36">
        <v>1820</v>
      </c>
      <c r="BD695" s="36">
        <v>1010</v>
      </c>
      <c r="BE695">
        <v>950</v>
      </c>
      <c r="BF695" s="36">
        <v>1085</v>
      </c>
      <c r="BG695" s="36">
        <v>2710</v>
      </c>
      <c r="BH695">
        <v>745</v>
      </c>
      <c r="BI695" s="36">
        <v>2380</v>
      </c>
      <c r="BJ695">
        <v>244</v>
      </c>
    </row>
    <row r="696" spans="1:62" ht="15" thickBot="1" x14ac:dyDescent="0.35">
      <c r="A696" s="29">
        <v>44874</v>
      </c>
      <c r="B696" s="25">
        <v>19045.7</v>
      </c>
      <c r="C696" s="22">
        <v>9.6929999999999996</v>
      </c>
      <c r="D696" s="30">
        <f t="shared" si="10"/>
        <v>184609.97010000001</v>
      </c>
      <c r="E696" s="23"/>
      <c r="F696" s="23"/>
      <c r="G696" s="21">
        <v>44601</v>
      </c>
      <c r="H696" s="36">
        <v>1640</v>
      </c>
      <c r="I696" s="36">
        <v>3780</v>
      </c>
      <c r="K696" s="36">
        <v>2060</v>
      </c>
      <c r="L696" s="36">
        <v>1460</v>
      </c>
      <c r="M696" s="36">
        <v>4450</v>
      </c>
      <c r="N696" s="36">
        <v>1490</v>
      </c>
      <c r="O696" s="36">
        <v>1473</v>
      </c>
      <c r="P696">
        <v>240</v>
      </c>
      <c r="Q696" s="36">
        <v>4400</v>
      </c>
      <c r="R696">
        <v>85</v>
      </c>
      <c r="S696" s="36">
        <v>1150</v>
      </c>
      <c r="T696" s="36">
        <v>6925</v>
      </c>
      <c r="U696" s="36">
        <v>1900</v>
      </c>
      <c r="V696" s="36">
        <v>8225</v>
      </c>
      <c r="W696" s="36">
        <v>4425</v>
      </c>
      <c r="X696" s="36">
        <v>4350</v>
      </c>
      <c r="Y696">
        <v>856</v>
      </c>
      <c r="Z696">
        <v>975</v>
      </c>
      <c r="AA696" s="36">
        <v>5775</v>
      </c>
      <c r="AB696" s="36">
        <v>6400</v>
      </c>
      <c r="AC696" s="36">
        <v>8850</v>
      </c>
      <c r="AD696" s="36">
        <v>7075</v>
      </c>
      <c r="AE696" s="36">
        <v>1550</v>
      </c>
      <c r="AF696" s="36">
        <v>1675</v>
      </c>
      <c r="AG696">
        <v>885</v>
      </c>
      <c r="AH696" s="36">
        <v>1845</v>
      </c>
      <c r="AI696" s="36">
        <v>1860</v>
      </c>
      <c r="AJ696">
        <v>264</v>
      </c>
      <c r="AK696">
        <v>472</v>
      </c>
      <c r="AL696" s="36">
        <v>6407</v>
      </c>
      <c r="AM696">
        <v>356</v>
      </c>
      <c r="AN696" s="36">
        <v>4600</v>
      </c>
      <c r="AO696" s="36">
        <v>33900</v>
      </c>
      <c r="AP696" s="36">
        <v>4550</v>
      </c>
      <c r="AQ696" s="36">
        <v>2630</v>
      </c>
      <c r="AR696">
        <v>284</v>
      </c>
      <c r="AS696" s="36">
        <v>1460</v>
      </c>
      <c r="AT696" s="36">
        <v>8725</v>
      </c>
      <c r="AU696" s="36">
        <v>40475</v>
      </c>
      <c r="AV696" s="23"/>
      <c r="AW696" s="36">
        <v>3990</v>
      </c>
      <c r="AX696">
        <v>234</v>
      </c>
      <c r="AY696" s="36">
        <v>2680</v>
      </c>
      <c r="AZ696">
        <v>805</v>
      </c>
      <c r="BA696" s="36">
        <v>1840</v>
      </c>
      <c r="BB696" s="36">
        <v>1815</v>
      </c>
      <c r="BD696">
        <v>995</v>
      </c>
      <c r="BE696">
        <v>900</v>
      </c>
      <c r="BF696" s="36">
        <v>1070</v>
      </c>
      <c r="BG696" s="36">
        <v>2610</v>
      </c>
      <c r="BH696">
        <v>740</v>
      </c>
      <c r="BI696" s="36">
        <v>2330</v>
      </c>
      <c r="BJ696">
        <v>244</v>
      </c>
    </row>
    <row r="697" spans="1:62" ht="15" thickBot="1" x14ac:dyDescent="0.35">
      <c r="A697" s="29">
        <v>44873</v>
      </c>
      <c r="B697" s="25">
        <v>19045.7</v>
      </c>
      <c r="C697" s="22">
        <v>9.8710000000000004</v>
      </c>
      <c r="D697" s="30">
        <f t="shared" si="10"/>
        <v>188000.10470000003</v>
      </c>
      <c r="E697" s="23"/>
      <c r="F697" s="23"/>
      <c r="G697" s="21">
        <v>44570</v>
      </c>
      <c r="H697" s="36">
        <v>1675</v>
      </c>
      <c r="I697" s="36">
        <v>3700</v>
      </c>
      <c r="K697" s="36">
        <v>2080</v>
      </c>
      <c r="L697" s="36">
        <v>1475</v>
      </c>
      <c r="M697" s="36">
        <v>4390</v>
      </c>
      <c r="N697" s="36">
        <v>1490</v>
      </c>
      <c r="O697" s="36">
        <v>1483</v>
      </c>
      <c r="P697">
        <v>244</v>
      </c>
      <c r="Q697" s="36">
        <v>4390</v>
      </c>
      <c r="R697">
        <v>85</v>
      </c>
      <c r="S697" s="36">
        <v>1180</v>
      </c>
      <c r="T697" s="36">
        <v>6925</v>
      </c>
      <c r="U697" s="36">
        <v>1935</v>
      </c>
      <c r="V697" s="36">
        <v>8150</v>
      </c>
      <c r="W697" s="36">
        <v>4463</v>
      </c>
      <c r="X697" s="36">
        <v>4263</v>
      </c>
      <c r="Y697">
        <v>822</v>
      </c>
      <c r="Z697">
        <v>975</v>
      </c>
      <c r="AA697" s="36">
        <v>5975</v>
      </c>
      <c r="AB697" s="36">
        <v>6275</v>
      </c>
      <c r="AC697" s="36">
        <v>8250</v>
      </c>
      <c r="AD697" s="36">
        <v>7125</v>
      </c>
      <c r="AE697" s="36">
        <v>1570</v>
      </c>
      <c r="AF697" s="36">
        <v>1655</v>
      </c>
      <c r="AG697">
        <v>890</v>
      </c>
      <c r="AH697" s="36">
        <v>1880</v>
      </c>
      <c r="AI697" s="36">
        <v>1860</v>
      </c>
      <c r="AJ697">
        <v>258</v>
      </c>
      <c r="AK697">
        <v>464</v>
      </c>
      <c r="AL697" s="36">
        <v>6432</v>
      </c>
      <c r="AM697">
        <v>354</v>
      </c>
      <c r="AN697" s="36">
        <v>4580</v>
      </c>
      <c r="AO697" s="36">
        <v>33275</v>
      </c>
      <c r="AP697" s="36">
        <v>4540</v>
      </c>
      <c r="AQ697" s="36">
        <v>2680</v>
      </c>
      <c r="AR697">
        <v>290</v>
      </c>
      <c r="AS697" s="36">
        <v>1445</v>
      </c>
      <c r="AT697" s="36">
        <v>8700</v>
      </c>
      <c r="AU697" s="36">
        <v>40200</v>
      </c>
      <c r="AV697" s="23"/>
      <c r="AW697" s="36">
        <v>4120</v>
      </c>
      <c r="AX697">
        <v>212</v>
      </c>
      <c r="AY697" s="36">
        <v>2680</v>
      </c>
      <c r="AZ697">
        <v>795</v>
      </c>
      <c r="BA697" s="36">
        <v>1880</v>
      </c>
      <c r="BB697" s="36">
        <v>1805</v>
      </c>
      <c r="BD697" s="36">
        <v>1000</v>
      </c>
      <c r="BE697">
        <v>920</v>
      </c>
      <c r="BF697" s="36">
        <v>1040</v>
      </c>
      <c r="BG697" s="36">
        <v>2660</v>
      </c>
      <c r="BH697">
        <v>750</v>
      </c>
      <c r="BI697" s="36">
        <v>2440</v>
      </c>
      <c r="BJ697">
        <v>248</v>
      </c>
    </row>
    <row r="698" spans="1:62" ht="15" thickBot="1" x14ac:dyDescent="0.35">
      <c r="A698" s="29">
        <v>44872</v>
      </c>
      <c r="B698" s="25">
        <v>19045.7</v>
      </c>
      <c r="C698" s="22">
        <v>9.766</v>
      </c>
      <c r="D698" s="30">
        <f t="shared" si="10"/>
        <v>186000.30620000002</v>
      </c>
      <c r="E698" s="23"/>
      <c r="F698" s="23"/>
      <c r="G698" t="s">
        <v>970</v>
      </c>
      <c r="H698" s="36">
        <v>1715</v>
      </c>
      <c r="I698" s="36">
        <v>3540</v>
      </c>
      <c r="K698" s="36">
        <v>2180</v>
      </c>
      <c r="L698" s="36">
        <v>1460</v>
      </c>
      <c r="M698" s="36">
        <v>4340</v>
      </c>
      <c r="N698" s="36">
        <v>1451</v>
      </c>
      <c r="O698" s="36">
        <v>1483</v>
      </c>
      <c r="P698">
        <v>248</v>
      </c>
      <c r="Q698" s="36">
        <v>4370</v>
      </c>
      <c r="R698">
        <v>80</v>
      </c>
      <c r="S698" s="36">
        <v>1200</v>
      </c>
      <c r="T698" s="36">
        <v>6975</v>
      </c>
      <c r="U698" s="36">
        <v>1990</v>
      </c>
      <c r="V698" s="36">
        <v>8200</v>
      </c>
      <c r="W698" s="36">
        <v>4425</v>
      </c>
      <c r="X698" s="36">
        <v>4263</v>
      </c>
      <c r="Y698">
        <v>817</v>
      </c>
      <c r="Z698">
        <v>950</v>
      </c>
      <c r="AA698" s="36">
        <v>6100</v>
      </c>
      <c r="AB698" s="36">
        <v>6225</v>
      </c>
      <c r="AC698" s="36">
        <v>8325</v>
      </c>
      <c r="AD698" s="36">
        <v>7175</v>
      </c>
      <c r="AE698" s="36">
        <v>1585</v>
      </c>
      <c r="AF698" s="36">
        <v>1680</v>
      </c>
      <c r="AG698">
        <v>860</v>
      </c>
      <c r="AH698" s="36">
        <v>1910</v>
      </c>
      <c r="AI698" s="36">
        <v>1800</v>
      </c>
      <c r="AJ698">
        <v>260</v>
      </c>
      <c r="AK698">
        <v>488</v>
      </c>
      <c r="AL698" s="36">
        <v>6582</v>
      </c>
      <c r="AM698">
        <v>366</v>
      </c>
      <c r="AN698" s="36">
        <v>4560</v>
      </c>
      <c r="AO698" s="36">
        <v>33850</v>
      </c>
      <c r="AP698" s="36">
        <v>4590</v>
      </c>
      <c r="AQ698" s="36">
        <v>2630</v>
      </c>
      <c r="AR698">
        <v>302</v>
      </c>
      <c r="AS698" s="36">
        <v>1490</v>
      </c>
      <c r="AT698" s="36">
        <v>8300</v>
      </c>
      <c r="AU698" s="36">
        <v>39300</v>
      </c>
      <c r="AV698" s="23"/>
      <c r="AW698" s="36">
        <v>4280</v>
      </c>
      <c r="AX698">
        <v>208</v>
      </c>
      <c r="AY698" s="36">
        <v>2660</v>
      </c>
      <c r="AZ698">
        <v>790</v>
      </c>
      <c r="BA698" s="36">
        <v>1565</v>
      </c>
      <c r="BB698" s="36">
        <v>1840</v>
      </c>
      <c r="BD698" s="36">
        <v>1010</v>
      </c>
      <c r="BE698">
        <v>915</v>
      </c>
      <c r="BF698" s="36">
        <v>1040</v>
      </c>
      <c r="BG698" s="36">
        <v>2640</v>
      </c>
      <c r="BH698">
        <v>750</v>
      </c>
      <c r="BI698" s="36">
        <v>2340</v>
      </c>
      <c r="BJ698">
        <v>258</v>
      </c>
    </row>
    <row r="699" spans="1:62" ht="15" thickBot="1" x14ac:dyDescent="0.35">
      <c r="A699" s="29">
        <v>44869</v>
      </c>
      <c r="B699" s="25">
        <v>19045.7</v>
      </c>
      <c r="C699" s="22">
        <v>9.7260000000000009</v>
      </c>
      <c r="D699" s="30">
        <f t="shared" si="10"/>
        <v>185238.47820000001</v>
      </c>
      <c r="E699" s="23"/>
      <c r="F699" s="23"/>
      <c r="G699" t="s">
        <v>971</v>
      </c>
      <c r="H699" s="36">
        <v>1655</v>
      </c>
      <c r="I699" s="36">
        <v>3540</v>
      </c>
      <c r="K699" s="36">
        <v>2030</v>
      </c>
      <c r="L699" s="36">
        <v>1465</v>
      </c>
      <c r="M699" s="36">
        <v>4260</v>
      </c>
      <c r="N699" s="36">
        <v>1456</v>
      </c>
      <c r="O699" s="36">
        <v>1483</v>
      </c>
      <c r="P699">
        <v>244</v>
      </c>
      <c r="Q699" s="36">
        <v>4380</v>
      </c>
      <c r="R699">
        <v>82</v>
      </c>
      <c r="S699" s="36">
        <v>1220</v>
      </c>
      <c r="T699" s="36">
        <v>6900</v>
      </c>
      <c r="U699" s="36">
        <v>1985</v>
      </c>
      <c r="V699" s="36">
        <v>8175</v>
      </c>
      <c r="W699" s="36">
        <v>4325</v>
      </c>
      <c r="X699" s="36">
        <v>4213</v>
      </c>
      <c r="Y699">
        <v>837</v>
      </c>
      <c r="Z699">
        <v>965</v>
      </c>
      <c r="AA699" s="36">
        <v>6125</v>
      </c>
      <c r="AB699" s="36">
        <v>6500</v>
      </c>
      <c r="AC699" s="36">
        <v>8375</v>
      </c>
      <c r="AD699" s="36">
        <v>7225</v>
      </c>
      <c r="AE699" s="36">
        <v>1570</v>
      </c>
      <c r="AF699" s="36">
        <v>1630</v>
      </c>
      <c r="AG699">
        <v>905</v>
      </c>
      <c r="AH699" s="36">
        <v>1900</v>
      </c>
      <c r="AI699" s="36">
        <v>1830</v>
      </c>
      <c r="AJ699">
        <v>252</v>
      </c>
      <c r="AK699">
        <v>505</v>
      </c>
      <c r="AL699" s="36">
        <v>6532</v>
      </c>
      <c r="AM699">
        <v>368</v>
      </c>
      <c r="AN699" s="36">
        <v>4480</v>
      </c>
      <c r="AO699" s="36">
        <v>33325</v>
      </c>
      <c r="AP699" s="36">
        <v>4580</v>
      </c>
      <c r="AQ699" s="36">
        <v>2730</v>
      </c>
      <c r="AR699">
        <v>324</v>
      </c>
      <c r="AS699" s="36">
        <v>1490</v>
      </c>
      <c r="AT699" s="36">
        <v>8725</v>
      </c>
      <c r="AU699" s="36">
        <v>39425</v>
      </c>
      <c r="AV699" s="23"/>
      <c r="AW699" s="36">
        <v>4290</v>
      </c>
      <c r="AX699">
        <v>200</v>
      </c>
      <c r="AY699" s="36">
        <v>2620</v>
      </c>
      <c r="AZ699">
        <v>795</v>
      </c>
      <c r="BA699" s="36">
        <v>1505</v>
      </c>
      <c r="BB699" s="36">
        <v>1860</v>
      </c>
      <c r="BD699">
        <v>990</v>
      </c>
      <c r="BE699">
        <v>935</v>
      </c>
      <c r="BF699" s="36">
        <v>1030</v>
      </c>
      <c r="BG699" s="36">
        <v>2660</v>
      </c>
      <c r="BH699">
        <v>760</v>
      </c>
      <c r="BI699" s="36">
        <v>2350</v>
      </c>
      <c r="BJ699">
        <v>272</v>
      </c>
    </row>
    <row r="700" spans="1:62" ht="15" thickBot="1" x14ac:dyDescent="0.35">
      <c r="A700" s="29">
        <v>44868</v>
      </c>
      <c r="B700" s="25">
        <v>19045.7</v>
      </c>
      <c r="C700" s="22">
        <v>9.6690000000000005</v>
      </c>
      <c r="D700" s="30">
        <f t="shared" si="10"/>
        <v>184152.87330000001</v>
      </c>
      <c r="E700" s="23"/>
      <c r="F700" s="23"/>
      <c r="G700" t="s">
        <v>972</v>
      </c>
      <c r="H700" s="36">
        <v>1645</v>
      </c>
      <c r="I700" s="36">
        <v>3460</v>
      </c>
      <c r="K700" s="36">
        <v>2020</v>
      </c>
      <c r="L700" s="36">
        <v>1490</v>
      </c>
      <c r="M700" s="36">
        <v>4250</v>
      </c>
      <c r="N700" s="36">
        <v>1456</v>
      </c>
      <c r="O700" s="36">
        <v>1497</v>
      </c>
      <c r="P700">
        <v>256</v>
      </c>
      <c r="Q700" s="36">
        <v>4370</v>
      </c>
      <c r="R700">
        <v>88</v>
      </c>
      <c r="S700" s="36">
        <v>1210</v>
      </c>
      <c r="T700" s="36">
        <v>6825</v>
      </c>
      <c r="U700" s="36">
        <v>1900</v>
      </c>
      <c r="V700" s="36">
        <v>8150</v>
      </c>
      <c r="W700" s="36">
        <v>4275</v>
      </c>
      <c r="X700" s="36">
        <v>4100</v>
      </c>
      <c r="Y700">
        <v>832</v>
      </c>
      <c r="Z700">
        <v>975</v>
      </c>
      <c r="AA700" s="36">
        <v>6025</v>
      </c>
      <c r="AB700" s="36">
        <v>6625</v>
      </c>
      <c r="AC700" s="36">
        <v>8350</v>
      </c>
      <c r="AD700" s="36">
        <v>7000</v>
      </c>
      <c r="AE700" s="36">
        <v>1585</v>
      </c>
      <c r="AF700" s="36">
        <v>1630</v>
      </c>
      <c r="AG700">
        <v>935</v>
      </c>
      <c r="AH700" s="36">
        <v>1865</v>
      </c>
      <c r="AI700" s="36">
        <v>1840</v>
      </c>
      <c r="AJ700">
        <v>260</v>
      </c>
      <c r="AK700">
        <v>500</v>
      </c>
      <c r="AL700" s="36">
        <v>6507</v>
      </c>
      <c r="AM700">
        <v>358</v>
      </c>
      <c r="AN700" s="36">
        <v>4520</v>
      </c>
      <c r="AO700" s="36">
        <v>33000</v>
      </c>
      <c r="AP700" s="36">
        <v>4580</v>
      </c>
      <c r="AQ700" s="36">
        <v>2640</v>
      </c>
      <c r="AR700">
        <v>320</v>
      </c>
      <c r="AS700" s="36">
        <v>1470</v>
      </c>
      <c r="AT700" s="36">
        <v>8850</v>
      </c>
      <c r="AU700" s="36">
        <v>39550</v>
      </c>
      <c r="AV700" s="23"/>
      <c r="AW700" s="36">
        <v>4120</v>
      </c>
      <c r="AX700">
        <v>205</v>
      </c>
      <c r="AY700" s="36">
        <v>2540</v>
      </c>
      <c r="AZ700">
        <v>790</v>
      </c>
      <c r="BA700" s="36">
        <v>1550</v>
      </c>
      <c r="BB700" s="36">
        <v>1970</v>
      </c>
      <c r="BD700">
        <v>950</v>
      </c>
      <c r="BE700">
        <v>950</v>
      </c>
      <c r="BF700" s="36">
        <v>1035</v>
      </c>
      <c r="BG700" s="36">
        <v>2560</v>
      </c>
      <c r="BH700">
        <v>740</v>
      </c>
      <c r="BI700" s="36">
        <v>2350</v>
      </c>
      <c r="BJ700">
        <v>274</v>
      </c>
    </row>
    <row r="701" spans="1:62" ht="15" thickBot="1" x14ac:dyDescent="0.35">
      <c r="A701" s="29">
        <v>44867</v>
      </c>
      <c r="B701" s="25">
        <v>19045.7</v>
      </c>
      <c r="C701" s="22">
        <v>9.7929999999999993</v>
      </c>
      <c r="D701" s="30">
        <f t="shared" si="10"/>
        <v>186514.54009999998</v>
      </c>
      <c r="E701" s="23"/>
      <c r="F701" s="23"/>
      <c r="G701" t="s">
        <v>973</v>
      </c>
      <c r="H701" s="36">
        <v>1660</v>
      </c>
      <c r="I701" s="36">
        <v>3410</v>
      </c>
      <c r="K701" s="36">
        <v>2020</v>
      </c>
      <c r="L701" s="36">
        <v>1505</v>
      </c>
      <c r="M701" s="36">
        <v>4270</v>
      </c>
      <c r="N701" s="36">
        <v>1466</v>
      </c>
      <c r="O701" s="36">
        <v>1492</v>
      </c>
      <c r="P701">
        <v>250</v>
      </c>
      <c r="Q701" s="36">
        <v>4300</v>
      </c>
      <c r="R701">
        <v>73</v>
      </c>
      <c r="S701" s="36">
        <v>1230</v>
      </c>
      <c r="T701" s="36">
        <v>6875</v>
      </c>
      <c r="U701" s="36">
        <v>1955</v>
      </c>
      <c r="V701" s="36">
        <v>8000</v>
      </c>
      <c r="W701" s="36">
        <v>4250</v>
      </c>
      <c r="X701" s="36">
        <v>4150</v>
      </c>
      <c r="Y701">
        <v>822</v>
      </c>
      <c r="Z701">
        <v>980</v>
      </c>
      <c r="AA701" s="36">
        <v>6125</v>
      </c>
      <c r="AB701" s="36">
        <v>6500</v>
      </c>
      <c r="AC701" s="36">
        <v>8250</v>
      </c>
      <c r="AD701" s="36">
        <v>7200</v>
      </c>
      <c r="AE701" s="36">
        <v>1590</v>
      </c>
      <c r="AF701" s="36">
        <v>1620</v>
      </c>
      <c r="AG701">
        <v>835</v>
      </c>
      <c r="AH701" s="36">
        <v>1940</v>
      </c>
      <c r="AI701" s="36">
        <v>1860</v>
      </c>
      <c r="AJ701">
        <v>244</v>
      </c>
      <c r="AK701">
        <v>498</v>
      </c>
      <c r="AL701" s="36">
        <v>6532</v>
      </c>
      <c r="AM701">
        <v>354</v>
      </c>
      <c r="AN701" s="36">
        <v>4490</v>
      </c>
      <c r="AO701" s="36">
        <v>33100</v>
      </c>
      <c r="AP701" s="36">
        <v>4610</v>
      </c>
      <c r="AQ701" s="36">
        <v>2700</v>
      </c>
      <c r="AR701">
        <v>318</v>
      </c>
      <c r="AS701" s="36">
        <v>1460</v>
      </c>
      <c r="AT701" s="36">
        <v>8725</v>
      </c>
      <c r="AU701" s="36">
        <v>38500</v>
      </c>
      <c r="AV701" s="23"/>
      <c r="AW701" s="36">
        <v>4160</v>
      </c>
      <c r="AX701">
        <v>206</v>
      </c>
      <c r="AY701" s="36">
        <v>2520</v>
      </c>
      <c r="AZ701">
        <v>795</v>
      </c>
      <c r="BA701" s="36">
        <v>1280</v>
      </c>
      <c r="BB701" s="36">
        <v>1940</v>
      </c>
      <c r="BD701">
        <v>990</v>
      </c>
      <c r="BE701">
        <v>945</v>
      </c>
      <c r="BF701" s="36">
        <v>1040</v>
      </c>
      <c r="BG701" s="36">
        <v>2630</v>
      </c>
      <c r="BH701">
        <v>740</v>
      </c>
      <c r="BI701" s="36">
        <v>2330</v>
      </c>
      <c r="BJ701">
        <v>284</v>
      </c>
    </row>
    <row r="702" spans="1:62" ht="15" thickBot="1" x14ac:dyDescent="0.35">
      <c r="A702" s="29">
        <v>44866</v>
      </c>
      <c r="B702" s="25">
        <v>19045.7</v>
      </c>
      <c r="C702" s="22">
        <v>9.7279999999999998</v>
      </c>
      <c r="D702" s="30">
        <f t="shared" si="10"/>
        <v>185276.56959999999</v>
      </c>
      <c r="E702" s="23"/>
      <c r="F702" s="23"/>
      <c r="G702" t="s">
        <v>974</v>
      </c>
      <c r="H702" s="36">
        <v>1625</v>
      </c>
      <c r="I702" s="36">
        <v>3410</v>
      </c>
      <c r="K702" s="36">
        <v>2000</v>
      </c>
      <c r="L702" s="36">
        <v>1535</v>
      </c>
      <c r="M702" s="36">
        <v>4270</v>
      </c>
      <c r="N702" s="36">
        <v>1466</v>
      </c>
      <c r="O702" s="36">
        <v>1487</v>
      </c>
      <c r="P702">
        <v>256</v>
      </c>
      <c r="Q702" s="36">
        <v>4360</v>
      </c>
      <c r="R702">
        <v>74</v>
      </c>
      <c r="S702" s="36">
        <v>1210</v>
      </c>
      <c r="T702" s="36">
        <v>6975</v>
      </c>
      <c r="U702" s="36">
        <v>1995</v>
      </c>
      <c r="V702" s="36">
        <v>8075</v>
      </c>
      <c r="W702" s="36">
        <v>4288</v>
      </c>
      <c r="X702" s="36">
        <v>4138</v>
      </c>
      <c r="Y702">
        <v>846</v>
      </c>
      <c r="Z702">
        <v>980</v>
      </c>
      <c r="AA702" s="36">
        <v>6150</v>
      </c>
      <c r="AB702" s="36">
        <v>6575</v>
      </c>
      <c r="AC702" s="36">
        <v>7950</v>
      </c>
      <c r="AD702" s="36">
        <v>7225</v>
      </c>
      <c r="AE702" s="36">
        <v>1585</v>
      </c>
      <c r="AF702" s="36">
        <v>1610</v>
      </c>
      <c r="AG702">
        <v>775</v>
      </c>
      <c r="AH702" s="36">
        <v>1940</v>
      </c>
      <c r="AI702" s="36">
        <v>1860</v>
      </c>
      <c r="AJ702">
        <v>232</v>
      </c>
      <c r="AK702">
        <v>492</v>
      </c>
      <c r="AL702" s="36">
        <v>6532</v>
      </c>
      <c r="AM702">
        <v>352</v>
      </c>
      <c r="AN702" s="36">
        <v>4570</v>
      </c>
      <c r="AO702" s="36">
        <v>32950</v>
      </c>
      <c r="AP702" s="36">
        <v>4840</v>
      </c>
      <c r="AQ702" s="36">
        <v>2680</v>
      </c>
      <c r="AR702">
        <v>326</v>
      </c>
      <c r="AS702" s="36">
        <v>1415</v>
      </c>
      <c r="AT702" s="36">
        <v>8775</v>
      </c>
      <c r="AU702" s="36">
        <v>38500</v>
      </c>
      <c r="AV702" s="23"/>
      <c r="AW702" s="36">
        <v>4130</v>
      </c>
      <c r="AX702">
        <v>205</v>
      </c>
      <c r="AY702" s="36">
        <v>2550</v>
      </c>
      <c r="AZ702">
        <v>795</v>
      </c>
      <c r="BA702" s="36">
        <v>1165</v>
      </c>
      <c r="BB702" s="36">
        <v>1825</v>
      </c>
      <c r="BD702" s="36">
        <v>1000</v>
      </c>
      <c r="BE702">
        <v>925</v>
      </c>
      <c r="BF702" s="36">
        <v>1050</v>
      </c>
      <c r="BG702" s="36">
        <v>2630</v>
      </c>
      <c r="BH702">
        <v>710</v>
      </c>
      <c r="BI702" s="36">
        <v>2380</v>
      </c>
      <c r="BJ702">
        <v>288</v>
      </c>
    </row>
    <row r="703" spans="1:62" ht="15" thickBot="1" x14ac:dyDescent="0.35">
      <c r="A703" s="29">
        <v>44865</v>
      </c>
      <c r="B703" s="25">
        <v>19045.7</v>
      </c>
      <c r="C703" s="22">
        <v>9.66</v>
      </c>
      <c r="D703" s="30">
        <f t="shared" si="10"/>
        <v>183981.462</v>
      </c>
      <c r="E703" s="23"/>
      <c r="F703" s="23"/>
      <c r="G703" t="s">
        <v>975</v>
      </c>
      <c r="H703" s="36">
        <v>1640</v>
      </c>
      <c r="I703" s="36">
        <v>3410</v>
      </c>
      <c r="K703" s="36">
        <v>2010</v>
      </c>
      <c r="L703" s="36">
        <v>1510</v>
      </c>
      <c r="M703" s="36">
        <v>4290</v>
      </c>
      <c r="N703" s="36">
        <v>1456</v>
      </c>
      <c r="O703" s="36">
        <v>1492</v>
      </c>
      <c r="P703">
        <v>232</v>
      </c>
      <c r="Q703" s="36">
        <v>4370</v>
      </c>
      <c r="R703">
        <v>69</v>
      </c>
      <c r="S703" s="36">
        <v>1215</v>
      </c>
      <c r="T703" s="36">
        <v>7050</v>
      </c>
      <c r="U703" s="36">
        <v>2010</v>
      </c>
      <c r="V703" s="36">
        <v>7950</v>
      </c>
      <c r="W703" s="36">
        <v>4313</v>
      </c>
      <c r="X703" s="36">
        <v>4150</v>
      </c>
      <c r="Y703">
        <v>861</v>
      </c>
      <c r="Z703">
        <v>980</v>
      </c>
      <c r="AA703" s="36">
        <v>6150</v>
      </c>
      <c r="AB703" s="36">
        <v>6650</v>
      </c>
      <c r="AC703" s="36">
        <v>8075</v>
      </c>
      <c r="AD703" s="36">
        <v>7225</v>
      </c>
      <c r="AE703" s="36">
        <v>1585</v>
      </c>
      <c r="AF703" s="36">
        <v>1615</v>
      </c>
      <c r="AG703">
        <v>770</v>
      </c>
      <c r="AH703" s="36">
        <v>1920</v>
      </c>
      <c r="AI703" s="36">
        <v>1880</v>
      </c>
      <c r="AJ703">
        <v>222</v>
      </c>
      <c r="AK703">
        <v>492</v>
      </c>
      <c r="AL703" s="36">
        <v>6557</v>
      </c>
      <c r="AM703">
        <v>348</v>
      </c>
      <c r="AN703" s="36">
        <v>4750</v>
      </c>
      <c r="AO703" s="36">
        <v>32625</v>
      </c>
      <c r="AP703" s="36">
        <v>4850</v>
      </c>
      <c r="AQ703" s="36">
        <v>2670</v>
      </c>
      <c r="AR703">
        <v>328</v>
      </c>
      <c r="AS703" s="36">
        <v>1430</v>
      </c>
      <c r="AT703" s="36">
        <v>8775</v>
      </c>
      <c r="AU703" s="36">
        <v>38575</v>
      </c>
      <c r="AV703" s="23"/>
      <c r="AW703" s="36">
        <v>4190</v>
      </c>
      <c r="AX703">
        <v>204</v>
      </c>
      <c r="AY703" s="36">
        <v>2560</v>
      </c>
      <c r="AZ703">
        <v>790</v>
      </c>
      <c r="BA703" s="36">
        <v>1165</v>
      </c>
      <c r="BB703" s="36">
        <v>1785</v>
      </c>
      <c r="BD703" s="36">
        <v>1000</v>
      </c>
      <c r="BE703">
        <v>975</v>
      </c>
      <c r="BF703" s="36">
        <v>1050</v>
      </c>
      <c r="BG703" s="36">
        <v>2510</v>
      </c>
      <c r="BH703">
        <v>705</v>
      </c>
      <c r="BI703" s="36">
        <v>2410</v>
      </c>
      <c r="BJ703">
        <v>262</v>
      </c>
    </row>
    <row r="704" spans="1:62" ht="15" thickBot="1" x14ac:dyDescent="0.35">
      <c r="A704" s="29">
        <v>44862</v>
      </c>
      <c r="B704" s="25">
        <v>19045.7</v>
      </c>
      <c r="C704" s="22">
        <v>9.8260000000000005</v>
      </c>
      <c r="D704" s="30">
        <f t="shared" si="10"/>
        <v>187143.04820000002</v>
      </c>
      <c r="E704" s="23"/>
      <c r="F704" s="23"/>
      <c r="G704" t="s">
        <v>976</v>
      </c>
      <c r="H704" s="36">
        <v>1685</v>
      </c>
      <c r="I704" s="36">
        <v>3350</v>
      </c>
      <c r="K704" s="36">
        <v>2100</v>
      </c>
      <c r="L704" s="36">
        <v>1530</v>
      </c>
      <c r="M704" s="36">
        <v>4300</v>
      </c>
      <c r="N704" s="36">
        <v>1466</v>
      </c>
      <c r="O704" s="36">
        <v>1512</v>
      </c>
      <c r="P704">
        <v>228</v>
      </c>
      <c r="Q704" s="36">
        <v>4380</v>
      </c>
      <c r="R704">
        <v>70</v>
      </c>
      <c r="S704" s="36">
        <v>1215</v>
      </c>
      <c r="T704" s="36">
        <v>6975</v>
      </c>
      <c r="U704" s="36">
        <v>2030</v>
      </c>
      <c r="V704" s="36">
        <v>7900</v>
      </c>
      <c r="W704" s="36">
        <v>4313</v>
      </c>
      <c r="X704" s="36">
        <v>4150</v>
      </c>
      <c r="Y704">
        <v>891</v>
      </c>
      <c r="Z704">
        <v>960</v>
      </c>
      <c r="AA704" s="36">
        <v>6250</v>
      </c>
      <c r="AB704" s="36">
        <v>6650</v>
      </c>
      <c r="AC704" s="36">
        <v>8050</v>
      </c>
      <c r="AD704" s="36">
        <v>7250</v>
      </c>
      <c r="AE704" s="36">
        <v>1585</v>
      </c>
      <c r="AF704" s="36">
        <v>1625</v>
      </c>
      <c r="AG704">
        <v>735</v>
      </c>
      <c r="AH704" s="36">
        <v>1885</v>
      </c>
      <c r="AI704" s="36">
        <v>1900</v>
      </c>
      <c r="AJ704">
        <v>236</v>
      </c>
      <c r="AK704">
        <v>494</v>
      </c>
      <c r="AL704" s="36">
        <v>6657</v>
      </c>
      <c r="AM704">
        <v>356</v>
      </c>
      <c r="AN704" s="36">
        <v>4660</v>
      </c>
      <c r="AO704" s="36">
        <v>32125</v>
      </c>
      <c r="AP704" s="36">
        <v>4810</v>
      </c>
      <c r="AQ704" s="36">
        <v>2660</v>
      </c>
      <c r="AR704">
        <v>326</v>
      </c>
      <c r="AS704" s="36">
        <v>1410</v>
      </c>
      <c r="AT704" s="36">
        <v>8800</v>
      </c>
      <c r="AU704" s="36">
        <v>38250</v>
      </c>
      <c r="AV704" s="23"/>
      <c r="AW704" s="36">
        <v>4150</v>
      </c>
      <c r="AX704">
        <v>218</v>
      </c>
      <c r="AY704" s="36">
        <v>2600</v>
      </c>
      <c r="AZ704">
        <v>785</v>
      </c>
      <c r="BA704" s="36">
        <v>1170</v>
      </c>
      <c r="BB704" s="36">
        <v>1795</v>
      </c>
      <c r="BD704">
        <v>980</v>
      </c>
      <c r="BE704">
        <v>960</v>
      </c>
      <c r="BF704" s="36">
        <v>1040</v>
      </c>
      <c r="BG704" s="36">
        <v>2530</v>
      </c>
      <c r="BH704">
        <v>695</v>
      </c>
      <c r="BI704" s="36">
        <v>2256</v>
      </c>
      <c r="BJ704">
        <v>262</v>
      </c>
    </row>
    <row r="705" spans="1:62" ht="15" thickBot="1" x14ac:dyDescent="0.35">
      <c r="A705" s="29">
        <v>44861</v>
      </c>
      <c r="B705" s="25">
        <v>19045.7</v>
      </c>
      <c r="C705" s="22">
        <v>9.8559999999999999</v>
      </c>
      <c r="D705" s="30">
        <f t="shared" si="10"/>
        <v>187714.4192</v>
      </c>
      <c r="E705" s="23"/>
      <c r="F705" s="23"/>
      <c r="G705" t="s">
        <v>977</v>
      </c>
      <c r="H705" s="36">
        <v>1645</v>
      </c>
      <c r="I705" s="36">
        <v>3150</v>
      </c>
      <c r="K705" s="36">
        <v>2090</v>
      </c>
      <c r="L705" s="36">
        <v>1545</v>
      </c>
      <c r="M705" s="36">
        <v>4270</v>
      </c>
      <c r="N705" s="36">
        <v>1446</v>
      </c>
      <c r="O705" s="36">
        <v>1531</v>
      </c>
      <c r="P705">
        <v>222</v>
      </c>
      <c r="Q705" s="36">
        <v>4400</v>
      </c>
      <c r="R705">
        <v>72</v>
      </c>
      <c r="S705" s="36">
        <v>1170</v>
      </c>
      <c r="T705" s="36">
        <v>6925</v>
      </c>
      <c r="U705" s="36">
        <v>1985</v>
      </c>
      <c r="V705" s="36">
        <v>8000</v>
      </c>
      <c r="W705" s="36">
        <v>4263</v>
      </c>
      <c r="X705" s="36">
        <v>4150</v>
      </c>
      <c r="Y705">
        <v>881</v>
      </c>
      <c r="Z705">
        <v>940</v>
      </c>
      <c r="AA705" s="36">
        <v>6200</v>
      </c>
      <c r="AB705" s="36">
        <v>6650</v>
      </c>
      <c r="AC705" s="36">
        <v>7925</v>
      </c>
      <c r="AD705" s="36">
        <v>7200</v>
      </c>
      <c r="AE705" s="36">
        <v>1590</v>
      </c>
      <c r="AF705" s="36">
        <v>1610</v>
      </c>
      <c r="AG705">
        <v>615</v>
      </c>
      <c r="AH705" s="36">
        <v>1845</v>
      </c>
      <c r="AI705" s="36">
        <v>1890</v>
      </c>
      <c r="AJ705">
        <v>250</v>
      </c>
      <c r="AK705">
        <v>494</v>
      </c>
      <c r="AL705" s="36">
        <v>6582</v>
      </c>
      <c r="AM705">
        <v>352</v>
      </c>
      <c r="AN705" s="36">
        <v>4650</v>
      </c>
      <c r="AO705" s="36">
        <v>31800</v>
      </c>
      <c r="AP705" s="36">
        <v>4750</v>
      </c>
      <c r="AQ705" s="36">
        <v>2530</v>
      </c>
      <c r="AR705">
        <v>320</v>
      </c>
      <c r="AS705" s="36">
        <v>1415</v>
      </c>
      <c r="AT705" s="36">
        <v>8725</v>
      </c>
      <c r="AU705" s="36">
        <v>36950</v>
      </c>
      <c r="AV705" s="23"/>
      <c r="AW705" s="36">
        <v>4140</v>
      </c>
      <c r="AX705">
        <v>213</v>
      </c>
      <c r="AY705" s="36">
        <v>2560</v>
      </c>
      <c r="AZ705">
        <v>785</v>
      </c>
      <c r="BA705" s="36">
        <v>1120</v>
      </c>
      <c r="BB705" s="36">
        <v>1680</v>
      </c>
      <c r="BD705">
        <v>985</v>
      </c>
      <c r="BE705">
        <v>905</v>
      </c>
      <c r="BF705" s="36">
        <v>1035</v>
      </c>
      <c r="BG705" s="36">
        <v>2510</v>
      </c>
      <c r="BH705">
        <v>700</v>
      </c>
      <c r="BI705" s="36">
        <v>2256</v>
      </c>
      <c r="BJ705">
        <v>260</v>
      </c>
    </row>
    <row r="706" spans="1:62" ht="15" thickBot="1" x14ac:dyDescent="0.35">
      <c r="A706" s="29">
        <v>44860</v>
      </c>
      <c r="B706" s="25">
        <v>19045.7</v>
      </c>
      <c r="C706" s="22">
        <v>9.3770000000000007</v>
      </c>
      <c r="D706" s="30">
        <f t="shared" si="10"/>
        <v>178591.52890000003</v>
      </c>
      <c r="E706" s="23"/>
      <c r="F706" s="23"/>
      <c r="G706" t="s">
        <v>978</v>
      </c>
      <c r="H706" s="36">
        <v>1760</v>
      </c>
      <c r="I706" s="36">
        <v>3250</v>
      </c>
      <c r="K706" s="36">
        <v>2090</v>
      </c>
      <c r="L706" s="36">
        <v>1655</v>
      </c>
      <c r="M706" s="36">
        <v>4300</v>
      </c>
      <c r="N706" s="36">
        <v>1461</v>
      </c>
      <c r="O706" s="36">
        <v>1565</v>
      </c>
      <c r="P706">
        <v>226</v>
      </c>
      <c r="Q706" s="36">
        <v>4400</v>
      </c>
      <c r="R706">
        <v>77</v>
      </c>
      <c r="S706" s="36">
        <v>1185</v>
      </c>
      <c r="T706" s="36">
        <v>6975</v>
      </c>
      <c r="U706" s="36">
        <v>2060</v>
      </c>
      <c r="V706" s="36">
        <v>7900</v>
      </c>
      <c r="W706" s="36">
        <v>4250</v>
      </c>
      <c r="X706" s="36">
        <v>4250</v>
      </c>
      <c r="Y706">
        <v>906</v>
      </c>
      <c r="Z706">
        <v>980</v>
      </c>
      <c r="AA706" s="36">
        <v>6500</v>
      </c>
      <c r="AB706" s="36">
        <v>6575</v>
      </c>
      <c r="AC706" s="36">
        <v>8000</v>
      </c>
      <c r="AD706" s="36">
        <v>7525</v>
      </c>
      <c r="AE706" s="36">
        <v>1610</v>
      </c>
      <c r="AF706" s="36">
        <v>1610</v>
      </c>
      <c r="AG706">
        <v>625</v>
      </c>
      <c r="AH706" s="36">
        <v>1900</v>
      </c>
      <c r="AI706" s="36">
        <v>1890</v>
      </c>
      <c r="AJ706">
        <v>268</v>
      </c>
      <c r="AK706">
        <v>505</v>
      </c>
      <c r="AL706" s="36">
        <v>6557</v>
      </c>
      <c r="AM706">
        <v>356</v>
      </c>
      <c r="AN706" s="36">
        <v>4600</v>
      </c>
      <c r="AO706" s="36">
        <v>31650</v>
      </c>
      <c r="AP706" s="36">
        <v>4730</v>
      </c>
      <c r="AQ706" s="36">
        <v>2600</v>
      </c>
      <c r="AR706">
        <v>334</v>
      </c>
      <c r="AS706" s="36">
        <v>1375</v>
      </c>
      <c r="AT706" s="36">
        <v>8700</v>
      </c>
      <c r="AU706" s="36">
        <v>37500</v>
      </c>
      <c r="AV706" s="23"/>
      <c r="AW706" s="36">
        <v>4310</v>
      </c>
      <c r="AX706">
        <v>213</v>
      </c>
      <c r="AY706" s="36">
        <v>2600</v>
      </c>
      <c r="AZ706">
        <v>785</v>
      </c>
      <c r="BA706" s="36">
        <v>1020</v>
      </c>
      <c r="BB706" s="36">
        <v>1700</v>
      </c>
      <c r="BD706" s="36">
        <v>1015</v>
      </c>
      <c r="BE706">
        <v>970</v>
      </c>
      <c r="BF706" s="36">
        <v>1060</v>
      </c>
      <c r="BG706" s="36">
        <v>2670</v>
      </c>
      <c r="BH706">
        <v>710</v>
      </c>
      <c r="BI706" s="36">
        <v>2275</v>
      </c>
      <c r="BJ706">
        <v>260</v>
      </c>
    </row>
    <row r="707" spans="1:62" ht="15" thickBot="1" x14ac:dyDescent="0.35">
      <c r="A707" s="29">
        <v>44859</v>
      </c>
      <c r="B707" s="25">
        <v>19045.7</v>
      </c>
      <c r="C707" s="22">
        <v>9.266</v>
      </c>
      <c r="D707" s="30">
        <f t="shared" si="10"/>
        <v>176477.45620000002</v>
      </c>
      <c r="E707" s="23"/>
      <c r="F707" s="23"/>
      <c r="G707" t="s">
        <v>979</v>
      </c>
      <c r="H707" s="36">
        <v>1750</v>
      </c>
      <c r="I707" s="36">
        <v>3250</v>
      </c>
      <c r="K707" s="36">
        <v>1990</v>
      </c>
      <c r="L707" s="36">
        <v>1640</v>
      </c>
      <c r="M707" s="36">
        <v>4330</v>
      </c>
      <c r="N707" s="36">
        <v>1490</v>
      </c>
      <c r="O707" s="36">
        <v>1502</v>
      </c>
      <c r="P707">
        <v>228</v>
      </c>
      <c r="Q707" s="36">
        <v>4500</v>
      </c>
      <c r="R707">
        <v>75</v>
      </c>
      <c r="S707" s="36">
        <v>1160</v>
      </c>
      <c r="T707" s="36">
        <v>6975</v>
      </c>
      <c r="U707" s="36">
        <v>2050</v>
      </c>
      <c r="V707" s="36">
        <v>8000</v>
      </c>
      <c r="W707" s="36">
        <v>4300</v>
      </c>
      <c r="X707" s="36">
        <v>4325</v>
      </c>
      <c r="Y707">
        <v>961</v>
      </c>
      <c r="Z707">
        <v>995</v>
      </c>
      <c r="AA707" s="36">
        <v>6375</v>
      </c>
      <c r="AB707" s="36">
        <v>6575</v>
      </c>
      <c r="AC707" s="36">
        <v>7950</v>
      </c>
      <c r="AD707" s="36">
        <v>7325</v>
      </c>
      <c r="AE707" s="36">
        <v>1615</v>
      </c>
      <c r="AF707" s="36">
        <v>1635</v>
      </c>
      <c r="AG707">
        <v>620</v>
      </c>
      <c r="AH707" s="36">
        <v>1915</v>
      </c>
      <c r="AI707" s="36">
        <v>1895</v>
      </c>
      <c r="AJ707">
        <v>282</v>
      </c>
      <c r="AK707">
        <v>505</v>
      </c>
      <c r="AL707" s="36">
        <v>6806</v>
      </c>
      <c r="AM707">
        <v>360</v>
      </c>
      <c r="AN707" s="36">
        <v>4550</v>
      </c>
      <c r="AO707" s="36">
        <v>32000</v>
      </c>
      <c r="AP707" s="36">
        <v>4790</v>
      </c>
      <c r="AQ707" s="36">
        <v>2600</v>
      </c>
      <c r="AR707">
        <v>334</v>
      </c>
      <c r="AS707" s="36">
        <v>1365</v>
      </c>
      <c r="AT707" s="36">
        <v>8775</v>
      </c>
      <c r="AU707" s="36">
        <v>36800</v>
      </c>
      <c r="AV707" s="23"/>
      <c r="AW707" s="36">
        <v>4240</v>
      </c>
      <c r="AX707">
        <v>202</v>
      </c>
      <c r="AY707" s="36">
        <v>2500</v>
      </c>
      <c r="AZ707">
        <v>785</v>
      </c>
      <c r="BA707">
        <v>930</v>
      </c>
      <c r="BB707" s="36">
        <v>1640</v>
      </c>
      <c r="BD707" s="36">
        <v>1030</v>
      </c>
      <c r="BE707" s="36">
        <v>1025</v>
      </c>
      <c r="BF707" s="36">
        <v>1080</v>
      </c>
      <c r="BG707" s="36">
        <v>2690</v>
      </c>
      <c r="BH707">
        <v>685</v>
      </c>
      <c r="BI707" s="36">
        <v>2275</v>
      </c>
      <c r="BJ707">
        <v>256</v>
      </c>
    </row>
    <row r="708" spans="1:62" ht="15" thickBot="1" x14ac:dyDescent="0.35">
      <c r="A708" s="29">
        <v>44858</v>
      </c>
      <c r="B708" s="25">
        <v>19045.7</v>
      </c>
      <c r="C708" s="22">
        <v>9.1170000000000009</v>
      </c>
      <c r="D708" s="30">
        <f t="shared" ref="D708:D771" si="11">B708*C708</f>
        <v>173639.64690000002</v>
      </c>
      <c r="E708" s="23"/>
      <c r="F708" s="23"/>
      <c r="G708" t="s">
        <v>980</v>
      </c>
      <c r="H708" s="36">
        <v>1760</v>
      </c>
      <c r="I708" s="36">
        <v>3150</v>
      </c>
      <c r="K708" s="36">
        <v>1950</v>
      </c>
      <c r="L708" s="36">
        <v>1670</v>
      </c>
      <c r="M708" s="36">
        <v>4280</v>
      </c>
      <c r="N708" s="36">
        <v>1509</v>
      </c>
      <c r="O708" s="36">
        <v>1487</v>
      </c>
      <c r="P708">
        <v>228</v>
      </c>
      <c r="Q708" s="36">
        <v>4460</v>
      </c>
      <c r="R708">
        <v>74</v>
      </c>
      <c r="S708" s="36">
        <v>1165</v>
      </c>
      <c r="T708" s="36">
        <v>6975</v>
      </c>
      <c r="U708" s="36">
        <v>2080</v>
      </c>
      <c r="V708" s="36">
        <v>7975</v>
      </c>
      <c r="W708" s="36">
        <v>4263</v>
      </c>
      <c r="X708" s="36">
        <v>4288</v>
      </c>
      <c r="Y708">
        <v>971</v>
      </c>
      <c r="Z708">
        <v>995</v>
      </c>
      <c r="AA708" s="36">
        <v>6525</v>
      </c>
      <c r="AB708" s="36">
        <v>6550</v>
      </c>
      <c r="AC708" s="36">
        <v>7900</v>
      </c>
      <c r="AD708" s="36">
        <v>7325</v>
      </c>
      <c r="AE708" s="36">
        <v>1505</v>
      </c>
      <c r="AF708" s="36">
        <v>1635</v>
      </c>
      <c r="AG708">
        <v>620</v>
      </c>
      <c r="AH708" s="36">
        <v>1980</v>
      </c>
      <c r="AI708" s="36">
        <v>1895</v>
      </c>
      <c r="AJ708">
        <v>276</v>
      </c>
      <c r="AK708">
        <v>500</v>
      </c>
      <c r="AL708" s="36">
        <v>6856</v>
      </c>
      <c r="AM708">
        <v>362</v>
      </c>
      <c r="AN708" s="36">
        <v>4410</v>
      </c>
      <c r="AO708" s="36">
        <v>32400</v>
      </c>
      <c r="AP708" s="36">
        <v>4770</v>
      </c>
      <c r="AQ708" s="36">
        <v>2640</v>
      </c>
      <c r="AR708">
        <v>324</v>
      </c>
      <c r="AS708" s="36">
        <v>1365</v>
      </c>
      <c r="AT708" s="36">
        <v>8750</v>
      </c>
      <c r="AU708" s="36">
        <v>36700</v>
      </c>
      <c r="AV708" s="23"/>
      <c r="AW708" s="36">
        <v>4230</v>
      </c>
      <c r="AX708">
        <v>202</v>
      </c>
      <c r="AY708" s="36">
        <v>2520</v>
      </c>
      <c r="AZ708">
        <v>785</v>
      </c>
      <c r="BA708" s="36">
        <v>1000</v>
      </c>
      <c r="BB708" s="36">
        <v>1620</v>
      </c>
      <c r="BD708" s="36">
        <v>1015</v>
      </c>
      <c r="BE708" s="36">
        <v>1100</v>
      </c>
      <c r="BF708" s="36">
        <v>1060</v>
      </c>
      <c r="BG708" s="36">
        <v>2660</v>
      </c>
      <c r="BH708">
        <v>695</v>
      </c>
      <c r="BI708" s="36">
        <v>2300</v>
      </c>
      <c r="BJ708">
        <v>260</v>
      </c>
    </row>
    <row r="709" spans="1:62" ht="15" thickBot="1" x14ac:dyDescent="0.35">
      <c r="A709" s="29">
        <v>44855</v>
      </c>
      <c r="B709" s="25">
        <v>19045.7</v>
      </c>
      <c r="C709" s="22">
        <v>8.8960000000000008</v>
      </c>
      <c r="D709" s="30">
        <f t="shared" si="11"/>
        <v>169430.54720000003</v>
      </c>
      <c r="E709" s="23"/>
      <c r="F709" s="23"/>
      <c r="G709" t="s">
        <v>981</v>
      </c>
      <c r="H709" s="36">
        <v>1785</v>
      </c>
      <c r="I709" s="36">
        <v>3160</v>
      </c>
      <c r="K709" s="36">
        <v>1830</v>
      </c>
      <c r="L709" s="36">
        <v>1710</v>
      </c>
      <c r="M709" s="36">
        <v>4300</v>
      </c>
      <c r="N709" s="36">
        <v>1528</v>
      </c>
      <c r="O709" s="36">
        <v>1507</v>
      </c>
      <c r="P709">
        <v>228</v>
      </c>
      <c r="Q709" s="36">
        <v>4330</v>
      </c>
      <c r="R709">
        <v>74</v>
      </c>
      <c r="S709" s="36">
        <v>1185</v>
      </c>
      <c r="T709" s="36">
        <v>6875</v>
      </c>
      <c r="U709" s="36">
        <v>2130</v>
      </c>
      <c r="V709" s="36">
        <v>7950</v>
      </c>
      <c r="W709" s="36">
        <v>4225</v>
      </c>
      <c r="X709" s="36">
        <v>4275</v>
      </c>
      <c r="Y709">
        <v>961</v>
      </c>
      <c r="Z709" s="36">
        <v>1000</v>
      </c>
      <c r="AA709" s="36">
        <v>6650</v>
      </c>
      <c r="AB709" s="36">
        <v>6625</v>
      </c>
      <c r="AC709" s="36">
        <v>7875</v>
      </c>
      <c r="AD709" s="36">
        <v>7325</v>
      </c>
      <c r="AE709" s="36">
        <v>1500</v>
      </c>
      <c r="AF709" s="36">
        <v>1595</v>
      </c>
      <c r="AG709">
        <v>630</v>
      </c>
      <c r="AH709" s="36">
        <v>1985</v>
      </c>
      <c r="AI709" s="36">
        <v>1865</v>
      </c>
      <c r="AJ709">
        <v>284</v>
      </c>
      <c r="AK709">
        <v>515</v>
      </c>
      <c r="AL709" s="36">
        <v>6906</v>
      </c>
      <c r="AM709">
        <v>376</v>
      </c>
      <c r="AN709" s="36">
        <v>4450</v>
      </c>
      <c r="AO709" s="36">
        <v>32500</v>
      </c>
      <c r="AP709" s="36">
        <v>4760</v>
      </c>
      <c r="AQ709" s="36">
        <v>2730</v>
      </c>
      <c r="AR709">
        <v>294</v>
      </c>
      <c r="AS709" s="36">
        <v>1320</v>
      </c>
      <c r="AT709" s="36">
        <v>8875</v>
      </c>
      <c r="AU709" s="36">
        <v>37300</v>
      </c>
      <c r="AV709" s="23"/>
      <c r="AW709" s="36">
        <v>4300</v>
      </c>
      <c r="AX709">
        <v>202</v>
      </c>
      <c r="AY709" s="36">
        <v>2600</v>
      </c>
      <c r="AZ709">
        <v>785</v>
      </c>
      <c r="BA709" s="36">
        <v>1075</v>
      </c>
      <c r="BB709" s="36">
        <v>1635</v>
      </c>
      <c r="BD709" s="36">
        <v>1025</v>
      </c>
      <c r="BE709" s="36">
        <v>1100</v>
      </c>
      <c r="BF709" s="36">
        <v>1035</v>
      </c>
      <c r="BG709" s="36">
        <v>2780</v>
      </c>
      <c r="BH709">
        <v>680</v>
      </c>
      <c r="BI709" s="36">
        <v>2288</v>
      </c>
      <c r="BJ709">
        <v>256</v>
      </c>
    </row>
    <row r="710" spans="1:62" ht="15" thickBot="1" x14ac:dyDescent="0.35">
      <c r="A710" s="29">
        <v>44854</v>
      </c>
      <c r="B710" s="25">
        <v>19045.7</v>
      </c>
      <c r="C710" s="22">
        <v>8.9290000000000003</v>
      </c>
      <c r="D710" s="30">
        <f t="shared" si="11"/>
        <v>170059.05530000001</v>
      </c>
      <c r="E710" s="23"/>
      <c r="F710" s="23"/>
      <c r="G710" s="21">
        <v>44903</v>
      </c>
      <c r="H710" s="36">
        <v>1805</v>
      </c>
      <c r="I710" s="36">
        <v>3190</v>
      </c>
      <c r="K710" s="36">
        <v>1850</v>
      </c>
      <c r="L710" s="36">
        <v>1730</v>
      </c>
      <c r="M710" s="36">
        <v>4320</v>
      </c>
      <c r="N710" s="36">
        <v>1567</v>
      </c>
      <c r="O710" s="36">
        <v>1526</v>
      </c>
      <c r="P710">
        <v>230</v>
      </c>
      <c r="Q710" s="36">
        <v>4250</v>
      </c>
      <c r="R710">
        <v>75</v>
      </c>
      <c r="S710" s="36">
        <v>1190</v>
      </c>
      <c r="T710" s="36">
        <v>6950</v>
      </c>
      <c r="U710" s="36">
        <v>2220</v>
      </c>
      <c r="V710" s="36">
        <v>7925</v>
      </c>
      <c r="W710" s="36">
        <v>4238</v>
      </c>
      <c r="X710" s="36">
        <v>4263</v>
      </c>
      <c r="Y710" s="36">
        <v>1021</v>
      </c>
      <c r="Z710">
        <v>970</v>
      </c>
      <c r="AA710" s="36">
        <v>7000</v>
      </c>
      <c r="AB710" s="36">
        <v>6625</v>
      </c>
      <c r="AC710" s="36">
        <v>7800</v>
      </c>
      <c r="AD710" s="36">
        <v>7350</v>
      </c>
      <c r="AE710" s="36">
        <v>1510</v>
      </c>
      <c r="AF710" s="36">
        <v>1615</v>
      </c>
      <c r="AG710">
        <v>630</v>
      </c>
      <c r="AH710" s="36">
        <v>2100</v>
      </c>
      <c r="AI710" s="36">
        <v>1875</v>
      </c>
      <c r="AJ710">
        <v>280</v>
      </c>
      <c r="AK710">
        <v>510</v>
      </c>
      <c r="AL710" s="36">
        <v>7006</v>
      </c>
      <c r="AM710">
        <v>372</v>
      </c>
      <c r="AN710" s="36">
        <v>4550</v>
      </c>
      <c r="AO710" s="36">
        <v>31600</v>
      </c>
      <c r="AP710" s="36">
        <v>4770</v>
      </c>
      <c r="AQ710" s="36">
        <v>2770</v>
      </c>
      <c r="AR710">
        <v>292</v>
      </c>
      <c r="AS710" s="36">
        <v>1325</v>
      </c>
      <c r="AT710" s="36">
        <v>8675</v>
      </c>
      <c r="AU710" s="36">
        <v>37750</v>
      </c>
      <c r="AV710" s="23"/>
      <c r="AW710" s="36">
        <v>4380</v>
      </c>
      <c r="AX710">
        <v>206</v>
      </c>
      <c r="AY710" s="36">
        <v>2610</v>
      </c>
      <c r="AZ710">
        <v>785</v>
      </c>
      <c r="BA710" s="36">
        <v>1155</v>
      </c>
      <c r="BB710" s="36">
        <v>1630</v>
      </c>
      <c r="BD710">
        <v>985</v>
      </c>
      <c r="BE710" s="36">
        <v>1125</v>
      </c>
      <c r="BF710" s="36">
        <v>1025</v>
      </c>
      <c r="BG710" s="36">
        <v>2720</v>
      </c>
      <c r="BH710">
        <v>685</v>
      </c>
      <c r="BI710" s="36">
        <v>2313</v>
      </c>
      <c r="BJ710">
        <v>260</v>
      </c>
    </row>
    <row r="711" spans="1:62" ht="15" thickBot="1" x14ac:dyDescent="0.35">
      <c r="A711" s="29">
        <v>44853</v>
      </c>
      <c r="B711" s="25">
        <v>19045.7</v>
      </c>
      <c r="C711" s="22">
        <v>8.8870000000000005</v>
      </c>
      <c r="D711" s="30">
        <f t="shared" si="11"/>
        <v>169259.13590000002</v>
      </c>
      <c r="E711" s="23"/>
      <c r="F711" s="23"/>
      <c r="G711" s="21">
        <v>44873</v>
      </c>
      <c r="H711" s="36">
        <v>1770</v>
      </c>
      <c r="I711" s="36">
        <v>3150</v>
      </c>
      <c r="K711" s="36">
        <v>1840</v>
      </c>
      <c r="L711" s="36">
        <v>1740</v>
      </c>
      <c r="M711" s="36">
        <v>4350</v>
      </c>
      <c r="N711" s="36">
        <v>1519</v>
      </c>
      <c r="O711" s="36">
        <v>1531</v>
      </c>
      <c r="P711">
        <v>236</v>
      </c>
      <c r="Q711" s="36">
        <v>4380</v>
      </c>
      <c r="R711">
        <v>72</v>
      </c>
      <c r="S711" s="36">
        <v>1215</v>
      </c>
      <c r="T711" s="36">
        <v>6950</v>
      </c>
      <c r="U711" s="36">
        <v>2240</v>
      </c>
      <c r="V711" s="36">
        <v>7950</v>
      </c>
      <c r="W711" s="36">
        <v>4263</v>
      </c>
      <c r="X711" s="36">
        <v>4263</v>
      </c>
      <c r="Y711" s="36">
        <v>1056</v>
      </c>
      <c r="Z711">
        <v>960</v>
      </c>
      <c r="AA711" s="36">
        <v>6925</v>
      </c>
      <c r="AB711" s="36">
        <v>6600</v>
      </c>
      <c r="AC711" s="36">
        <v>7725</v>
      </c>
      <c r="AD711" s="36">
        <v>7175</v>
      </c>
      <c r="AE711" s="36">
        <v>1515</v>
      </c>
      <c r="AF711" s="36">
        <v>1585</v>
      </c>
      <c r="AG711">
        <v>625</v>
      </c>
      <c r="AH711" s="36">
        <v>2250</v>
      </c>
      <c r="AI711" s="36">
        <v>1900</v>
      </c>
      <c r="AJ711">
        <v>284</v>
      </c>
      <c r="AK711">
        <v>515</v>
      </c>
      <c r="AL711" s="36">
        <v>6906</v>
      </c>
      <c r="AM711">
        <v>374</v>
      </c>
      <c r="AN711" s="36">
        <v>4570</v>
      </c>
      <c r="AO711" s="36">
        <v>31900</v>
      </c>
      <c r="AP711" s="36">
        <v>4750</v>
      </c>
      <c r="AQ711" s="36">
        <v>2750</v>
      </c>
      <c r="AR711">
        <v>296</v>
      </c>
      <c r="AS711" s="36">
        <v>1340</v>
      </c>
      <c r="AT711" s="36">
        <v>8875</v>
      </c>
      <c r="AU711" s="36">
        <v>37600</v>
      </c>
      <c r="AV711" s="23"/>
      <c r="AW711" s="36">
        <v>4470</v>
      </c>
      <c r="AX711">
        <v>203</v>
      </c>
      <c r="AY711" s="36">
        <v>2650</v>
      </c>
      <c r="AZ711">
        <v>775</v>
      </c>
      <c r="BA711" s="36">
        <v>1115</v>
      </c>
      <c r="BB711" s="36">
        <v>1615</v>
      </c>
      <c r="BD711">
        <v>955</v>
      </c>
      <c r="BE711" s="36">
        <v>1075</v>
      </c>
      <c r="BF711" s="36">
        <v>1015</v>
      </c>
      <c r="BG711" s="36">
        <v>2600</v>
      </c>
      <c r="BH711">
        <v>695</v>
      </c>
      <c r="BI711" s="36">
        <v>2325</v>
      </c>
      <c r="BJ711">
        <v>258</v>
      </c>
    </row>
    <row r="712" spans="1:62" ht="15" thickBot="1" x14ac:dyDescent="0.35">
      <c r="A712" s="29">
        <v>44852</v>
      </c>
      <c r="B712" s="25">
        <v>19045.7</v>
      </c>
      <c r="C712" s="22">
        <v>8.8529999999999998</v>
      </c>
      <c r="D712" s="30">
        <f t="shared" si="11"/>
        <v>168611.5821</v>
      </c>
      <c r="E712" s="23"/>
      <c r="F712" s="23"/>
      <c r="G712" s="21">
        <v>44842</v>
      </c>
      <c r="H712" s="36">
        <v>1640</v>
      </c>
      <c r="I712" s="36">
        <v>3140</v>
      </c>
      <c r="K712" s="36">
        <v>1840</v>
      </c>
      <c r="L712" s="36">
        <v>1615</v>
      </c>
      <c r="M712" s="36">
        <v>4310</v>
      </c>
      <c r="N712" s="36">
        <v>1475</v>
      </c>
      <c r="O712" s="36">
        <v>1502</v>
      </c>
      <c r="P712">
        <v>224</v>
      </c>
      <c r="Q712" s="36">
        <v>4320</v>
      </c>
      <c r="R712">
        <v>67</v>
      </c>
      <c r="S712" s="36">
        <v>1180</v>
      </c>
      <c r="T712" s="36">
        <v>6850</v>
      </c>
      <c r="U712" s="36">
        <v>2120</v>
      </c>
      <c r="V712" s="36">
        <v>7900</v>
      </c>
      <c r="W712" s="36">
        <v>4300</v>
      </c>
      <c r="X712" s="36">
        <v>4238</v>
      </c>
      <c r="Y712" s="36">
        <v>1056</v>
      </c>
      <c r="Z712">
        <v>920</v>
      </c>
      <c r="AA712" s="36">
        <v>6575</v>
      </c>
      <c r="AB712" s="36">
        <v>6625</v>
      </c>
      <c r="AC712" s="36">
        <v>7775</v>
      </c>
      <c r="AD712" s="36">
        <v>7125</v>
      </c>
      <c r="AE712" s="36">
        <v>1500</v>
      </c>
      <c r="AF712" s="36">
        <v>1600</v>
      </c>
      <c r="AG712">
        <v>620</v>
      </c>
      <c r="AH712" s="36">
        <v>2180</v>
      </c>
      <c r="AI712" s="36">
        <v>1905</v>
      </c>
      <c r="AJ712">
        <v>276</v>
      </c>
      <c r="AK712">
        <v>498</v>
      </c>
      <c r="AL712" s="36">
        <v>6981</v>
      </c>
      <c r="AM712">
        <v>370</v>
      </c>
      <c r="AN712" s="36">
        <v>4560</v>
      </c>
      <c r="AO712" s="36">
        <v>32350</v>
      </c>
      <c r="AP712" s="36">
        <v>4780</v>
      </c>
      <c r="AQ712" s="36">
        <v>2720</v>
      </c>
      <c r="AR712">
        <v>280</v>
      </c>
      <c r="AS712" s="36">
        <v>1325</v>
      </c>
      <c r="AT712" s="36">
        <v>8725</v>
      </c>
      <c r="AU712" s="36">
        <v>40300</v>
      </c>
      <c r="AV712" s="23"/>
      <c r="AW712" s="36">
        <v>4190</v>
      </c>
      <c r="AX712">
        <v>208</v>
      </c>
      <c r="AY712" s="36">
        <v>2600</v>
      </c>
      <c r="AZ712">
        <v>765</v>
      </c>
      <c r="BA712" s="36">
        <v>1015</v>
      </c>
      <c r="BB712" s="36">
        <v>1600</v>
      </c>
      <c r="BD712">
        <v>940</v>
      </c>
      <c r="BE712" s="36">
        <v>1070</v>
      </c>
      <c r="BF712" s="36">
        <v>1030</v>
      </c>
      <c r="BG712" s="36">
        <v>2440</v>
      </c>
      <c r="BH712">
        <v>675</v>
      </c>
      <c r="BI712" s="36">
        <v>2300</v>
      </c>
      <c r="BJ712">
        <v>260</v>
      </c>
    </row>
    <row r="713" spans="1:62" ht="15" thickBot="1" x14ac:dyDescent="0.35">
      <c r="A713" s="29">
        <v>44851</v>
      </c>
      <c r="B713" s="25">
        <v>19045.7</v>
      </c>
      <c r="C713" s="22">
        <v>8.6300000000000008</v>
      </c>
      <c r="D713" s="30">
        <f t="shared" si="11"/>
        <v>164364.39100000003</v>
      </c>
      <c r="E713" s="23"/>
      <c r="F713" s="23"/>
      <c r="G713" s="21">
        <v>44812</v>
      </c>
      <c r="H713" s="36">
        <v>1670</v>
      </c>
      <c r="I713" s="36">
        <v>3130</v>
      </c>
      <c r="K713" s="36">
        <v>1825</v>
      </c>
      <c r="L713" s="36">
        <v>1645</v>
      </c>
      <c r="M713" s="36">
        <v>4410</v>
      </c>
      <c r="N713" s="36">
        <v>1494</v>
      </c>
      <c r="O713" s="36">
        <v>1507</v>
      </c>
      <c r="P713">
        <v>230</v>
      </c>
      <c r="Q713" s="36">
        <v>4390</v>
      </c>
      <c r="R713">
        <v>70</v>
      </c>
      <c r="S713" s="36">
        <v>1210</v>
      </c>
      <c r="T713" s="36">
        <v>6750</v>
      </c>
      <c r="U713" s="36">
        <v>2180</v>
      </c>
      <c r="V713" s="36">
        <v>7900</v>
      </c>
      <c r="W713" s="36">
        <v>4238</v>
      </c>
      <c r="X713" s="36">
        <v>4225</v>
      </c>
      <c r="Y713" s="36">
        <v>1021</v>
      </c>
      <c r="Z713">
        <v>940</v>
      </c>
      <c r="AA713" s="36">
        <v>6750</v>
      </c>
      <c r="AB713" s="36">
        <v>6550</v>
      </c>
      <c r="AC713" s="36">
        <v>7775</v>
      </c>
      <c r="AD713" s="36">
        <v>7100</v>
      </c>
      <c r="AE713" s="36">
        <v>1530</v>
      </c>
      <c r="AF713" s="36">
        <v>1585</v>
      </c>
      <c r="AG713">
        <v>585</v>
      </c>
      <c r="AH713" s="36">
        <v>2110</v>
      </c>
      <c r="AI713" s="36">
        <v>1950</v>
      </c>
      <c r="AJ713">
        <v>282</v>
      </c>
      <c r="AK713">
        <v>500</v>
      </c>
      <c r="AL713" s="36">
        <v>6931</v>
      </c>
      <c r="AM713">
        <v>370</v>
      </c>
      <c r="AN713" s="36">
        <v>4640</v>
      </c>
      <c r="AO713" s="36">
        <v>32375</v>
      </c>
      <c r="AP713" s="36">
        <v>4720</v>
      </c>
      <c r="AQ713" s="36">
        <v>2610</v>
      </c>
      <c r="AR713">
        <v>280</v>
      </c>
      <c r="AS713" s="36">
        <v>1320</v>
      </c>
      <c r="AT713" s="36">
        <v>8725</v>
      </c>
      <c r="AU713" s="36">
        <v>40225</v>
      </c>
      <c r="AV713" s="23"/>
      <c r="AW713" s="36">
        <v>4190</v>
      </c>
      <c r="AX713">
        <v>202</v>
      </c>
      <c r="AY713" s="36">
        <v>2620</v>
      </c>
      <c r="AZ713">
        <v>765</v>
      </c>
      <c r="BA713">
        <v>925</v>
      </c>
      <c r="BB713" s="36">
        <v>1615</v>
      </c>
      <c r="BD713">
        <v>960</v>
      </c>
      <c r="BE713" s="36">
        <v>1015</v>
      </c>
      <c r="BF713" s="36">
        <v>1015</v>
      </c>
      <c r="BG713" s="36">
        <v>2430</v>
      </c>
      <c r="BH713">
        <v>680</v>
      </c>
      <c r="BI713" s="36">
        <v>2306</v>
      </c>
      <c r="BJ713">
        <v>258</v>
      </c>
    </row>
    <row r="714" spans="1:62" ht="15" thickBot="1" x14ac:dyDescent="0.35">
      <c r="A714" s="29">
        <v>44848</v>
      </c>
      <c r="B714" s="25">
        <v>19045.7</v>
      </c>
      <c r="C714" s="22">
        <v>8.6110000000000007</v>
      </c>
      <c r="D714" s="30">
        <f t="shared" si="11"/>
        <v>164002.52270000003</v>
      </c>
      <c r="E714" s="23"/>
      <c r="F714" s="23"/>
      <c r="G714" s="21">
        <v>44781</v>
      </c>
      <c r="H714" s="36">
        <v>1620</v>
      </c>
      <c r="I714" s="36">
        <v>3080</v>
      </c>
      <c r="K714" s="36">
        <v>1850</v>
      </c>
      <c r="L714" s="36">
        <v>1720</v>
      </c>
      <c r="M714" s="36">
        <v>4370</v>
      </c>
      <c r="N714" s="36">
        <v>1485</v>
      </c>
      <c r="O714" s="36">
        <v>1526</v>
      </c>
      <c r="P714">
        <v>224</v>
      </c>
      <c r="Q714" s="36">
        <v>4420</v>
      </c>
      <c r="R714">
        <v>61</v>
      </c>
      <c r="S714" s="36">
        <v>1180</v>
      </c>
      <c r="T714" s="36">
        <v>6700</v>
      </c>
      <c r="U714" s="36">
        <v>2060</v>
      </c>
      <c r="V714" s="36">
        <v>7875</v>
      </c>
      <c r="W714" s="36">
        <v>4175</v>
      </c>
      <c r="X714" s="36">
        <v>4125</v>
      </c>
      <c r="Y714" s="36">
        <v>1036</v>
      </c>
      <c r="Z714">
        <v>920</v>
      </c>
      <c r="AA714" s="36">
        <v>6325</v>
      </c>
      <c r="AB714" s="36">
        <v>6625</v>
      </c>
      <c r="AC714" s="36">
        <v>7800</v>
      </c>
      <c r="AD714" s="36">
        <v>7200</v>
      </c>
      <c r="AE714" s="36">
        <v>1525</v>
      </c>
      <c r="AF714" s="36">
        <v>1615</v>
      </c>
      <c r="AG714">
        <v>580</v>
      </c>
      <c r="AH714" s="36">
        <v>2060</v>
      </c>
      <c r="AI714" s="36">
        <v>1950</v>
      </c>
      <c r="AJ714">
        <v>268</v>
      </c>
      <c r="AK714">
        <v>498</v>
      </c>
      <c r="AL714" s="36">
        <v>6981</v>
      </c>
      <c r="AM714">
        <v>372</v>
      </c>
      <c r="AN714" s="36">
        <v>4700</v>
      </c>
      <c r="AO714" s="36">
        <v>32400</v>
      </c>
      <c r="AP714" s="36">
        <v>4790</v>
      </c>
      <c r="AQ714" s="36">
        <v>2620</v>
      </c>
      <c r="AR714">
        <v>282</v>
      </c>
      <c r="AS714" s="36">
        <v>1380</v>
      </c>
      <c r="AT714" s="36">
        <v>8800</v>
      </c>
      <c r="AU714" s="36">
        <v>39600</v>
      </c>
      <c r="AV714" s="23"/>
      <c r="AW714" s="36">
        <v>4240</v>
      </c>
      <c r="AX714">
        <v>209</v>
      </c>
      <c r="AY714" s="36">
        <v>2600</v>
      </c>
      <c r="AZ714">
        <v>770</v>
      </c>
      <c r="BA714">
        <v>845</v>
      </c>
      <c r="BB714" s="36">
        <v>1640</v>
      </c>
      <c r="BD714">
        <v>960</v>
      </c>
      <c r="BE714" s="36">
        <v>1040</v>
      </c>
      <c r="BF714" s="36">
        <v>1020</v>
      </c>
      <c r="BG714" s="36">
        <v>2430</v>
      </c>
      <c r="BH714">
        <v>690</v>
      </c>
      <c r="BI714" s="36">
        <v>2313</v>
      </c>
      <c r="BJ714">
        <v>262</v>
      </c>
    </row>
    <row r="715" spans="1:62" ht="15" thickBot="1" x14ac:dyDescent="0.35">
      <c r="A715" s="29">
        <v>44847</v>
      </c>
      <c r="B715" s="25">
        <v>19045.7</v>
      </c>
      <c r="C715" s="22">
        <v>8.36</v>
      </c>
      <c r="D715" s="30">
        <f t="shared" si="11"/>
        <v>159222.052</v>
      </c>
      <c r="E715" s="23"/>
      <c r="F715" s="23"/>
      <c r="G715" s="21">
        <v>44689</v>
      </c>
      <c r="H715" s="36">
        <v>1635</v>
      </c>
      <c r="I715" s="36">
        <v>3130</v>
      </c>
      <c r="K715" s="36">
        <v>1850</v>
      </c>
      <c r="L715" s="36">
        <v>1750</v>
      </c>
      <c r="M715" s="36">
        <v>4360</v>
      </c>
      <c r="N715" s="36">
        <v>1451</v>
      </c>
      <c r="O715" s="36">
        <v>1551</v>
      </c>
      <c r="P715">
        <v>226</v>
      </c>
      <c r="Q715" s="36">
        <v>4430</v>
      </c>
      <c r="R715">
        <v>60</v>
      </c>
      <c r="S715" s="36">
        <v>1200</v>
      </c>
      <c r="T715" s="36">
        <v>6625</v>
      </c>
      <c r="U715" s="36">
        <v>2020</v>
      </c>
      <c r="V715" s="36">
        <v>7875</v>
      </c>
      <c r="W715" s="36">
        <v>4125</v>
      </c>
      <c r="X715" s="36">
        <v>4125</v>
      </c>
      <c r="Y715" s="36">
        <v>1011</v>
      </c>
      <c r="Z715">
        <v>920</v>
      </c>
      <c r="AA715" s="36">
        <v>6100</v>
      </c>
      <c r="AB715" s="36">
        <v>6625</v>
      </c>
      <c r="AC715" s="36">
        <v>7800</v>
      </c>
      <c r="AD715" s="36">
        <v>7200</v>
      </c>
      <c r="AE715" s="36">
        <v>1515</v>
      </c>
      <c r="AF715" s="36">
        <v>1590</v>
      </c>
      <c r="AG715">
        <v>590</v>
      </c>
      <c r="AH715" s="36">
        <v>2080</v>
      </c>
      <c r="AI715" s="36">
        <v>1940</v>
      </c>
      <c r="AJ715">
        <v>266</v>
      </c>
      <c r="AK715">
        <v>500</v>
      </c>
      <c r="AL715" s="36">
        <v>6781</v>
      </c>
      <c r="AM715">
        <v>370</v>
      </c>
      <c r="AN715" s="36">
        <v>4650</v>
      </c>
      <c r="AO715" s="36">
        <v>32500</v>
      </c>
      <c r="AP715" s="36">
        <v>4720</v>
      </c>
      <c r="AQ715" s="36">
        <v>2600</v>
      </c>
      <c r="AR715">
        <v>296</v>
      </c>
      <c r="AS715" s="36">
        <v>1410</v>
      </c>
      <c r="AT715" s="36">
        <v>8800</v>
      </c>
      <c r="AU715" s="36">
        <v>39750</v>
      </c>
      <c r="AV715" s="23"/>
      <c r="AW715" s="36">
        <v>4070</v>
      </c>
      <c r="AX715">
        <v>217</v>
      </c>
      <c r="AY715" s="36">
        <v>2600</v>
      </c>
      <c r="AZ715">
        <v>770</v>
      </c>
      <c r="BA715">
        <v>773</v>
      </c>
      <c r="BB715" s="36">
        <v>1600</v>
      </c>
      <c r="BD715">
        <v>955</v>
      </c>
      <c r="BE715" s="36">
        <v>1050</v>
      </c>
      <c r="BF715" s="36">
        <v>1020</v>
      </c>
      <c r="BG715" s="36">
        <v>2480</v>
      </c>
      <c r="BH715">
        <v>685</v>
      </c>
      <c r="BI715" s="36">
        <v>2338</v>
      </c>
      <c r="BJ715">
        <v>266</v>
      </c>
    </row>
    <row r="716" spans="1:62" ht="15" thickBot="1" x14ac:dyDescent="0.35">
      <c r="A716" s="29">
        <v>44846</v>
      </c>
      <c r="B716" s="25">
        <v>19045.7</v>
      </c>
      <c r="C716" s="22">
        <v>7.7880000000000003</v>
      </c>
      <c r="D716" s="30">
        <f t="shared" si="11"/>
        <v>148327.91160000002</v>
      </c>
      <c r="E716" s="23"/>
      <c r="F716" s="23"/>
      <c r="G716" s="21">
        <v>44659</v>
      </c>
      <c r="H716" s="36">
        <v>1645</v>
      </c>
      <c r="I716" s="36">
        <v>3190</v>
      </c>
      <c r="K716" s="36">
        <v>1875</v>
      </c>
      <c r="L716" s="36">
        <v>1705</v>
      </c>
      <c r="M716" s="36">
        <v>4360</v>
      </c>
      <c r="N716" s="36">
        <v>1427</v>
      </c>
      <c r="O716" s="36">
        <v>1551</v>
      </c>
      <c r="P716">
        <v>222</v>
      </c>
      <c r="Q716" s="36">
        <v>4500</v>
      </c>
      <c r="R716">
        <v>60</v>
      </c>
      <c r="S716" s="36">
        <v>1265</v>
      </c>
      <c r="T716" s="36">
        <v>6600</v>
      </c>
      <c r="U716" s="36">
        <v>1970</v>
      </c>
      <c r="V716" s="36">
        <v>7800</v>
      </c>
      <c r="W716" s="36">
        <v>4125</v>
      </c>
      <c r="X716" s="36">
        <v>4000</v>
      </c>
      <c r="Y716" s="36">
        <v>1001</v>
      </c>
      <c r="Z716">
        <v>925</v>
      </c>
      <c r="AA716" s="36">
        <v>6100</v>
      </c>
      <c r="AB716" s="36">
        <v>6650</v>
      </c>
      <c r="AC716" s="36">
        <v>7800</v>
      </c>
      <c r="AD716" s="36">
        <v>7150</v>
      </c>
      <c r="AE716" s="36">
        <v>1500</v>
      </c>
      <c r="AF716" s="36">
        <v>1595</v>
      </c>
      <c r="AG716">
        <v>600</v>
      </c>
      <c r="AH716" s="36">
        <v>2080</v>
      </c>
      <c r="AI716" s="36">
        <v>1870</v>
      </c>
      <c r="AJ716">
        <v>264</v>
      </c>
      <c r="AK716">
        <v>498</v>
      </c>
      <c r="AL716" s="36">
        <v>6731</v>
      </c>
      <c r="AM716">
        <v>366</v>
      </c>
      <c r="AN716" s="36">
        <v>4550</v>
      </c>
      <c r="AO716" s="36">
        <v>33200</v>
      </c>
      <c r="AP716" s="36">
        <v>4600</v>
      </c>
      <c r="AQ716" s="36">
        <v>2590</v>
      </c>
      <c r="AR716">
        <v>296</v>
      </c>
      <c r="AS716" s="36">
        <v>1435</v>
      </c>
      <c r="AT716" s="36">
        <v>8925</v>
      </c>
      <c r="AU716" s="36">
        <v>39400</v>
      </c>
      <c r="AV716" s="23"/>
      <c r="AW716" s="36">
        <v>3970</v>
      </c>
      <c r="AX716">
        <v>212</v>
      </c>
      <c r="AY716" s="36">
        <v>2610</v>
      </c>
      <c r="AZ716">
        <v>770</v>
      </c>
      <c r="BA716">
        <v>829</v>
      </c>
      <c r="BB716" s="36">
        <v>1630</v>
      </c>
      <c r="BD716">
        <v>925</v>
      </c>
      <c r="BE716" s="36">
        <v>1015</v>
      </c>
      <c r="BF716" s="36">
        <v>1030</v>
      </c>
      <c r="BG716" s="36">
        <v>2460</v>
      </c>
      <c r="BH716">
        <v>705</v>
      </c>
      <c r="BI716" s="36">
        <v>2319</v>
      </c>
      <c r="BJ716">
        <v>270</v>
      </c>
    </row>
    <row r="717" spans="1:62" ht="15" thickBot="1" x14ac:dyDescent="0.35">
      <c r="A717" s="29">
        <v>44845</v>
      </c>
      <c r="B717" s="25">
        <v>19045.7</v>
      </c>
      <c r="C717" s="22">
        <v>7.7779999999999996</v>
      </c>
      <c r="D717" s="30">
        <f t="shared" si="11"/>
        <v>148137.4546</v>
      </c>
      <c r="E717" s="23"/>
      <c r="F717" s="23"/>
      <c r="G717" s="21">
        <v>44628</v>
      </c>
      <c r="H717" s="36">
        <v>1700</v>
      </c>
      <c r="I717" s="36">
        <v>3310</v>
      </c>
      <c r="K717" s="36">
        <v>1950</v>
      </c>
      <c r="L717" s="36">
        <v>1680</v>
      </c>
      <c r="M717" s="36">
        <v>4380</v>
      </c>
      <c r="N717" s="36">
        <v>1437</v>
      </c>
      <c r="O717" s="36">
        <v>1531</v>
      </c>
      <c r="P717">
        <v>220</v>
      </c>
      <c r="Q717" s="36">
        <v>4400</v>
      </c>
      <c r="R717">
        <v>57</v>
      </c>
      <c r="S717" s="36">
        <v>1285</v>
      </c>
      <c r="T717" s="36">
        <v>6600</v>
      </c>
      <c r="U717" s="36">
        <v>1970</v>
      </c>
      <c r="V717" s="36">
        <v>7625</v>
      </c>
      <c r="W717" s="36">
        <v>4125</v>
      </c>
      <c r="X717" s="36">
        <v>4063</v>
      </c>
      <c r="Y717">
        <v>991</v>
      </c>
      <c r="Z717">
        <v>925</v>
      </c>
      <c r="AA717" s="36">
        <v>6100</v>
      </c>
      <c r="AB717" s="36">
        <v>6575</v>
      </c>
      <c r="AC717" s="36">
        <v>7675</v>
      </c>
      <c r="AD717" s="36">
        <v>7200</v>
      </c>
      <c r="AE717" s="36">
        <v>1460</v>
      </c>
      <c r="AF717" s="36">
        <v>1590</v>
      </c>
      <c r="AG717">
        <v>615</v>
      </c>
      <c r="AH717" s="36">
        <v>1925</v>
      </c>
      <c r="AI717" s="36">
        <v>1855</v>
      </c>
      <c r="AJ717">
        <v>268</v>
      </c>
      <c r="AK717">
        <v>494</v>
      </c>
      <c r="AL717" s="36">
        <v>6457</v>
      </c>
      <c r="AM717">
        <v>366</v>
      </c>
      <c r="AN717" s="36">
        <v>4500</v>
      </c>
      <c r="AO717" s="36">
        <v>33950</v>
      </c>
      <c r="AP717" s="36">
        <v>4590</v>
      </c>
      <c r="AQ717" s="36">
        <v>2580</v>
      </c>
      <c r="AR717">
        <v>296</v>
      </c>
      <c r="AS717" s="36">
        <v>1450</v>
      </c>
      <c r="AT717" s="36">
        <v>8800</v>
      </c>
      <c r="AU717" s="36">
        <v>40250</v>
      </c>
      <c r="AV717" s="23"/>
      <c r="AW717" s="36">
        <v>4100</v>
      </c>
      <c r="AX717">
        <v>212</v>
      </c>
      <c r="AY717" s="36">
        <v>2610</v>
      </c>
      <c r="AZ717">
        <v>770</v>
      </c>
      <c r="BA717">
        <v>892</v>
      </c>
      <c r="BB717" s="36">
        <v>1695</v>
      </c>
      <c r="BD717">
        <v>905</v>
      </c>
      <c r="BE717">
        <v>995</v>
      </c>
      <c r="BF717" s="36">
        <v>1035</v>
      </c>
      <c r="BG717" s="36">
        <v>2430</v>
      </c>
      <c r="BH717">
        <v>710</v>
      </c>
      <c r="BI717" s="36">
        <v>2313</v>
      </c>
      <c r="BJ717">
        <v>268</v>
      </c>
    </row>
    <row r="718" spans="1:62" ht="15" thickBot="1" x14ac:dyDescent="0.35">
      <c r="A718" s="29">
        <v>44844</v>
      </c>
      <c r="B718" s="25">
        <v>19045.7</v>
      </c>
      <c r="C718" s="22">
        <v>7.9640000000000004</v>
      </c>
      <c r="D718" s="30">
        <f t="shared" si="11"/>
        <v>151679.95480000001</v>
      </c>
      <c r="E718" s="23"/>
      <c r="F718" s="23"/>
      <c r="G718" s="21">
        <v>44600</v>
      </c>
      <c r="H718" s="36">
        <v>1675</v>
      </c>
      <c r="I718" s="36">
        <v>3180</v>
      </c>
      <c r="K718" s="36">
        <v>1920</v>
      </c>
      <c r="L718" s="36">
        <v>1695</v>
      </c>
      <c r="M718" s="36">
        <v>4400</v>
      </c>
      <c r="N718" s="36">
        <v>1427</v>
      </c>
      <c r="O718" s="36">
        <v>1526</v>
      </c>
      <c r="P718">
        <v>222</v>
      </c>
      <c r="Q718" s="36">
        <v>4450</v>
      </c>
      <c r="R718">
        <v>57</v>
      </c>
      <c r="S718" s="36">
        <v>1250</v>
      </c>
      <c r="T718" s="36">
        <v>6475</v>
      </c>
      <c r="U718" s="36">
        <v>1995</v>
      </c>
      <c r="V718" s="36">
        <v>7600</v>
      </c>
      <c r="W718" s="36">
        <v>4088</v>
      </c>
      <c r="X718" s="36">
        <v>4038</v>
      </c>
      <c r="Y718">
        <v>951</v>
      </c>
      <c r="Z718">
        <v>905</v>
      </c>
      <c r="AA718" s="36">
        <v>6050</v>
      </c>
      <c r="AB718" s="36">
        <v>6700</v>
      </c>
      <c r="AC718" s="36">
        <v>7675</v>
      </c>
      <c r="AD718" s="36">
        <v>6800</v>
      </c>
      <c r="AE718" s="36">
        <v>1475</v>
      </c>
      <c r="AF718" s="36">
        <v>1590</v>
      </c>
      <c r="AG718">
        <v>600</v>
      </c>
      <c r="AH718" s="36">
        <v>1840</v>
      </c>
      <c r="AI718" s="36">
        <v>1840</v>
      </c>
      <c r="AJ718">
        <v>282</v>
      </c>
      <c r="AK718">
        <v>492</v>
      </c>
      <c r="AL718" s="36">
        <v>6432</v>
      </c>
      <c r="AM718">
        <v>368</v>
      </c>
      <c r="AN718" s="36">
        <v>4450</v>
      </c>
      <c r="AO718" s="36">
        <v>32875</v>
      </c>
      <c r="AP718" s="36">
        <v>4600</v>
      </c>
      <c r="AQ718" s="36">
        <v>2400</v>
      </c>
      <c r="AR718">
        <v>286</v>
      </c>
      <c r="AS718" s="36">
        <v>1455</v>
      </c>
      <c r="AT718" s="36">
        <v>8975</v>
      </c>
      <c r="AU718" s="36">
        <v>39750</v>
      </c>
      <c r="AV718" s="23"/>
      <c r="AW718" s="36">
        <v>4110</v>
      </c>
      <c r="AX718">
        <v>203</v>
      </c>
      <c r="AY718" s="36">
        <v>2600</v>
      </c>
      <c r="AZ718">
        <v>745</v>
      </c>
      <c r="BA718">
        <v>812</v>
      </c>
      <c r="BB718" s="36">
        <v>1675</v>
      </c>
      <c r="BD718">
        <v>905</v>
      </c>
      <c r="BE718" s="36">
        <v>1000</v>
      </c>
      <c r="BF718" s="36">
        <v>1020</v>
      </c>
      <c r="BG718" s="36">
        <v>2450</v>
      </c>
      <c r="BH718">
        <v>720</v>
      </c>
      <c r="BI718" s="36">
        <v>2338</v>
      </c>
      <c r="BJ718">
        <v>272</v>
      </c>
    </row>
    <row r="719" spans="1:62" ht="15" thickBot="1" x14ac:dyDescent="0.35">
      <c r="A719" s="29">
        <v>44841</v>
      </c>
      <c r="B719" s="25">
        <v>19045.7</v>
      </c>
      <c r="C719" s="22">
        <v>7.8220000000000001</v>
      </c>
      <c r="D719" s="30">
        <f t="shared" si="11"/>
        <v>148975.46540000002</v>
      </c>
      <c r="E719" s="23"/>
      <c r="F719" s="23"/>
      <c r="G719" s="21">
        <v>44569</v>
      </c>
      <c r="H719" s="36">
        <v>1800</v>
      </c>
      <c r="I719" s="36">
        <v>3350</v>
      </c>
      <c r="K719" s="36">
        <v>1880</v>
      </c>
      <c r="L719" s="36">
        <v>1715</v>
      </c>
      <c r="M719" s="36">
        <v>4360</v>
      </c>
      <c r="N719" s="36">
        <v>1432</v>
      </c>
      <c r="O719" s="36">
        <v>1595</v>
      </c>
      <c r="P719">
        <v>230</v>
      </c>
      <c r="Q719" s="36">
        <v>4470</v>
      </c>
      <c r="R719">
        <v>58</v>
      </c>
      <c r="S719" s="36">
        <v>1260</v>
      </c>
      <c r="T719" s="36">
        <v>6475</v>
      </c>
      <c r="U719" s="36">
        <v>2080</v>
      </c>
      <c r="V719" s="36">
        <v>7500</v>
      </c>
      <c r="W719" s="36">
        <v>3988</v>
      </c>
      <c r="X719" s="36">
        <v>3975</v>
      </c>
      <c r="Y719">
        <v>961</v>
      </c>
      <c r="Z719">
        <v>915</v>
      </c>
      <c r="AA719" s="36">
        <v>6350</v>
      </c>
      <c r="AB719" s="36">
        <v>6900</v>
      </c>
      <c r="AC719" s="36">
        <v>7600</v>
      </c>
      <c r="AD719" s="36">
        <v>6775</v>
      </c>
      <c r="AE719" s="36">
        <v>1475</v>
      </c>
      <c r="AF719" s="36">
        <v>1585</v>
      </c>
      <c r="AG719">
        <v>625</v>
      </c>
      <c r="AH719" s="36">
        <v>1870</v>
      </c>
      <c r="AI719" s="36">
        <v>1805</v>
      </c>
      <c r="AJ719">
        <v>270</v>
      </c>
      <c r="AK719">
        <v>496</v>
      </c>
      <c r="AL719" s="36">
        <v>6432</v>
      </c>
      <c r="AM719">
        <v>366</v>
      </c>
      <c r="AN719" s="36">
        <v>4300</v>
      </c>
      <c r="AO719" s="36">
        <v>32175</v>
      </c>
      <c r="AP719" s="36">
        <v>4550</v>
      </c>
      <c r="AQ719" s="36">
        <v>2410</v>
      </c>
      <c r="AR719">
        <v>286</v>
      </c>
      <c r="AS719" s="36">
        <v>1435</v>
      </c>
      <c r="AT719" s="36">
        <v>8900</v>
      </c>
      <c r="AU719" s="36">
        <v>40750</v>
      </c>
      <c r="AV719" s="23"/>
      <c r="AW719" s="36">
        <v>4130</v>
      </c>
      <c r="AX719">
        <v>201</v>
      </c>
      <c r="AY719" s="36">
        <v>2500</v>
      </c>
      <c r="AZ719">
        <v>725</v>
      </c>
      <c r="BA719">
        <v>739</v>
      </c>
      <c r="BB719" s="36">
        <v>1685</v>
      </c>
      <c r="BD719">
        <v>910</v>
      </c>
      <c r="BE719">
        <v>970</v>
      </c>
      <c r="BF719" s="36">
        <v>1010</v>
      </c>
      <c r="BG719" s="36">
        <v>2530</v>
      </c>
      <c r="BH719">
        <v>725</v>
      </c>
      <c r="BI719" s="36">
        <v>2375</v>
      </c>
      <c r="BJ719">
        <v>266</v>
      </c>
    </row>
    <row r="720" spans="1:62" ht="15" thickBot="1" x14ac:dyDescent="0.35">
      <c r="A720" s="29">
        <v>44840</v>
      </c>
      <c r="B720" s="25">
        <v>19045.7</v>
      </c>
      <c r="C720" s="22">
        <v>7.867</v>
      </c>
      <c r="D720" s="30">
        <f t="shared" si="11"/>
        <v>149832.52189999999</v>
      </c>
      <c r="E720" s="23"/>
      <c r="F720" s="23"/>
      <c r="G720" t="s">
        <v>982</v>
      </c>
      <c r="H720" s="36">
        <v>1845</v>
      </c>
      <c r="I720" s="36">
        <v>3250</v>
      </c>
      <c r="K720" s="36">
        <v>1875</v>
      </c>
      <c r="L720" s="36">
        <v>1670</v>
      </c>
      <c r="M720" s="36">
        <v>4360</v>
      </c>
      <c r="N720" s="36">
        <v>1417</v>
      </c>
      <c r="O720" s="36">
        <v>1595</v>
      </c>
      <c r="P720">
        <v>234</v>
      </c>
      <c r="Q720" s="36">
        <v>4470</v>
      </c>
      <c r="R720">
        <v>57</v>
      </c>
      <c r="S720" s="36">
        <v>1250</v>
      </c>
      <c r="T720" s="36">
        <v>6325</v>
      </c>
      <c r="U720" s="36">
        <v>1955</v>
      </c>
      <c r="V720" s="36">
        <v>7350</v>
      </c>
      <c r="W720" s="36">
        <v>4138</v>
      </c>
      <c r="X720" s="36">
        <v>3925</v>
      </c>
      <c r="Y720">
        <v>896</v>
      </c>
      <c r="Z720">
        <v>925</v>
      </c>
      <c r="AA720" s="36">
        <v>6100</v>
      </c>
      <c r="AB720" s="36">
        <v>6800</v>
      </c>
      <c r="AC720" s="36">
        <v>7600</v>
      </c>
      <c r="AD720" s="36">
        <v>6675</v>
      </c>
      <c r="AE720" s="36">
        <v>1445</v>
      </c>
      <c r="AF720" s="36">
        <v>1620</v>
      </c>
      <c r="AG720">
        <v>610</v>
      </c>
      <c r="AH720" s="36">
        <v>1875</v>
      </c>
      <c r="AI720" s="36">
        <v>1760</v>
      </c>
      <c r="AJ720">
        <v>280</v>
      </c>
      <c r="AK720">
        <v>498</v>
      </c>
      <c r="AL720" s="36">
        <v>6507</v>
      </c>
      <c r="AM720">
        <v>376</v>
      </c>
      <c r="AN720" s="36">
        <v>4230</v>
      </c>
      <c r="AO720" s="36">
        <v>32300</v>
      </c>
      <c r="AP720" s="36">
        <v>4510</v>
      </c>
      <c r="AQ720" s="36">
        <v>2370</v>
      </c>
      <c r="AR720">
        <v>296</v>
      </c>
      <c r="AS720" s="36">
        <v>1435</v>
      </c>
      <c r="AT720" s="36">
        <v>8825</v>
      </c>
      <c r="AU720" s="36">
        <v>39600</v>
      </c>
      <c r="AV720" s="23"/>
      <c r="AW720" s="36">
        <v>4060</v>
      </c>
      <c r="AX720">
        <v>200</v>
      </c>
      <c r="AY720" s="36">
        <v>2490</v>
      </c>
      <c r="AZ720">
        <v>730</v>
      </c>
      <c r="BA720">
        <v>794</v>
      </c>
      <c r="BB720" s="36">
        <v>1680</v>
      </c>
      <c r="BD720">
        <v>910</v>
      </c>
      <c r="BE720">
        <v>960</v>
      </c>
      <c r="BF720" s="36">
        <v>1005</v>
      </c>
      <c r="BG720" s="36">
        <v>2550</v>
      </c>
      <c r="BH720">
        <v>715</v>
      </c>
      <c r="BI720" s="36">
        <v>2338</v>
      </c>
      <c r="BJ720">
        <v>264</v>
      </c>
    </row>
    <row r="721" spans="1:62" ht="15" thickBot="1" x14ac:dyDescent="0.35">
      <c r="A721" s="29">
        <v>44839</v>
      </c>
      <c r="B721" s="25">
        <v>19045.7</v>
      </c>
      <c r="C721" s="22">
        <v>7.9340000000000002</v>
      </c>
      <c r="D721" s="30">
        <f t="shared" si="11"/>
        <v>151108.58380000002</v>
      </c>
      <c r="E721" s="23"/>
      <c r="F721" s="23"/>
      <c r="G721" t="s">
        <v>983</v>
      </c>
      <c r="H721" s="36">
        <v>1820</v>
      </c>
      <c r="I721" s="36">
        <v>3280</v>
      </c>
      <c r="K721" s="36">
        <v>1885</v>
      </c>
      <c r="L721" s="36">
        <v>1735</v>
      </c>
      <c r="M721" s="36">
        <v>4360</v>
      </c>
      <c r="N721" s="36">
        <v>1413</v>
      </c>
      <c r="O721" s="36">
        <v>1634</v>
      </c>
      <c r="P721">
        <v>234</v>
      </c>
      <c r="Q721" s="36">
        <v>4460</v>
      </c>
      <c r="R721">
        <v>56</v>
      </c>
      <c r="S721" s="36">
        <v>1160</v>
      </c>
      <c r="T721" s="36">
        <v>6050</v>
      </c>
      <c r="U721" s="36">
        <v>2000</v>
      </c>
      <c r="V721" s="36">
        <v>7350</v>
      </c>
      <c r="W721" s="36">
        <v>4025</v>
      </c>
      <c r="X721" s="36">
        <v>3913</v>
      </c>
      <c r="Y721">
        <v>906</v>
      </c>
      <c r="Z721">
        <v>895</v>
      </c>
      <c r="AA721" s="36">
        <v>6175</v>
      </c>
      <c r="AB721" s="36">
        <v>6900</v>
      </c>
      <c r="AC721" s="36">
        <v>7800</v>
      </c>
      <c r="AD721" s="36">
        <v>6525</v>
      </c>
      <c r="AE721" s="36">
        <v>1520</v>
      </c>
      <c r="AF721" s="36">
        <v>1670</v>
      </c>
      <c r="AG721">
        <v>615</v>
      </c>
      <c r="AH721" s="36">
        <v>1865</v>
      </c>
      <c r="AI721" s="36">
        <v>1735</v>
      </c>
      <c r="AJ721">
        <v>284</v>
      </c>
      <c r="AK721">
        <v>498</v>
      </c>
      <c r="AL721" s="36">
        <v>6407</v>
      </c>
      <c r="AM721">
        <v>376</v>
      </c>
      <c r="AN721" s="36">
        <v>4240</v>
      </c>
      <c r="AO721" s="36">
        <v>31300</v>
      </c>
      <c r="AP721" s="36">
        <v>4510</v>
      </c>
      <c r="AQ721" s="36">
        <v>2380</v>
      </c>
      <c r="AR721">
        <v>306</v>
      </c>
      <c r="AS721" s="36">
        <v>1475</v>
      </c>
      <c r="AT721" s="36">
        <v>8975</v>
      </c>
      <c r="AU721" s="36">
        <v>39175</v>
      </c>
      <c r="AV721" s="23"/>
      <c r="AW721" s="36">
        <v>4140</v>
      </c>
      <c r="AX721">
        <v>199</v>
      </c>
      <c r="AY721" s="36">
        <v>2600</v>
      </c>
      <c r="AZ721">
        <v>730</v>
      </c>
      <c r="BA721">
        <v>853</v>
      </c>
      <c r="BB721" s="36">
        <v>1685</v>
      </c>
      <c r="BD721">
        <v>910</v>
      </c>
      <c r="BE721">
        <v>950</v>
      </c>
      <c r="BF721">
        <v>995</v>
      </c>
      <c r="BG721" s="36">
        <v>2570</v>
      </c>
      <c r="BH721">
        <v>700</v>
      </c>
      <c r="BI721" s="36">
        <v>2338</v>
      </c>
      <c r="BJ721">
        <v>268</v>
      </c>
    </row>
    <row r="722" spans="1:62" ht="15" thickBot="1" x14ac:dyDescent="0.35">
      <c r="A722" s="29">
        <v>44838</v>
      </c>
      <c r="B722" s="25">
        <v>19045.7</v>
      </c>
      <c r="C722" s="22">
        <v>8.07</v>
      </c>
      <c r="D722" s="30">
        <f t="shared" si="11"/>
        <v>153698.799</v>
      </c>
      <c r="E722" s="23"/>
      <c r="F722" s="23"/>
      <c r="G722" t="s">
        <v>984</v>
      </c>
      <c r="H722" s="36">
        <v>1670</v>
      </c>
      <c r="I722" s="36">
        <v>3280</v>
      </c>
      <c r="K722" s="36">
        <v>1910</v>
      </c>
      <c r="L722" s="36">
        <v>1685</v>
      </c>
      <c r="M722" s="36">
        <v>4320</v>
      </c>
      <c r="N722" s="36">
        <v>1408</v>
      </c>
      <c r="O722" s="36">
        <v>1580</v>
      </c>
      <c r="P722">
        <v>228</v>
      </c>
      <c r="Q722" s="36">
        <v>4390</v>
      </c>
      <c r="R722">
        <v>57</v>
      </c>
      <c r="S722" s="36">
        <v>1105</v>
      </c>
      <c r="T722" s="36">
        <v>6100</v>
      </c>
      <c r="U722" s="36">
        <v>1785</v>
      </c>
      <c r="V722" s="36">
        <v>7325</v>
      </c>
      <c r="W722" s="36">
        <v>4050</v>
      </c>
      <c r="X722" s="36">
        <v>3888</v>
      </c>
      <c r="Y722">
        <v>911</v>
      </c>
      <c r="Z722">
        <v>870</v>
      </c>
      <c r="AA722" s="36">
        <v>5650</v>
      </c>
      <c r="AB722" s="36">
        <v>7000</v>
      </c>
      <c r="AC722" s="36">
        <v>7675</v>
      </c>
      <c r="AD722" s="36">
        <v>6500</v>
      </c>
      <c r="AE722" s="36">
        <v>1520</v>
      </c>
      <c r="AF722" s="36">
        <v>1690</v>
      </c>
      <c r="AG722">
        <v>600</v>
      </c>
      <c r="AH722" s="36">
        <v>1800</v>
      </c>
      <c r="AI722" s="36">
        <v>1800</v>
      </c>
      <c r="AJ722">
        <v>276</v>
      </c>
      <c r="AK722">
        <v>498</v>
      </c>
      <c r="AL722" s="36">
        <v>6407</v>
      </c>
      <c r="AM722">
        <v>370</v>
      </c>
      <c r="AN722" s="36">
        <v>4300</v>
      </c>
      <c r="AO722" s="36">
        <v>31100</v>
      </c>
      <c r="AP722" s="36">
        <v>4720</v>
      </c>
      <c r="AQ722" s="36">
        <v>2370</v>
      </c>
      <c r="AR722">
        <v>294</v>
      </c>
      <c r="AS722" s="36">
        <v>1495</v>
      </c>
      <c r="AT722" s="36">
        <v>9275</v>
      </c>
      <c r="AU722" s="36">
        <v>38900</v>
      </c>
      <c r="AV722" s="23"/>
      <c r="AW722" s="36">
        <v>3930</v>
      </c>
      <c r="AX722">
        <v>197</v>
      </c>
      <c r="AY722" s="36">
        <v>2700</v>
      </c>
      <c r="AZ722">
        <v>720</v>
      </c>
      <c r="BA722">
        <v>789</v>
      </c>
      <c r="BB722" s="36">
        <v>1620</v>
      </c>
      <c r="BD722">
        <v>900</v>
      </c>
      <c r="BE722">
        <v>910</v>
      </c>
      <c r="BF722" s="36">
        <v>1000</v>
      </c>
      <c r="BG722" s="36">
        <v>2530</v>
      </c>
      <c r="BH722">
        <v>690</v>
      </c>
      <c r="BI722" s="36">
        <v>2338</v>
      </c>
      <c r="BJ722">
        <v>272</v>
      </c>
    </row>
    <row r="723" spans="1:62" ht="15" thickBot="1" x14ac:dyDescent="0.35">
      <c r="A723" s="29">
        <v>44837</v>
      </c>
      <c r="B723" s="25">
        <v>19045.7</v>
      </c>
      <c r="C723" s="22">
        <v>7.63</v>
      </c>
      <c r="D723" s="30">
        <f t="shared" si="11"/>
        <v>145318.69099999999</v>
      </c>
      <c r="E723" s="23"/>
      <c r="F723" s="23"/>
      <c r="G723" t="s">
        <v>985</v>
      </c>
      <c r="H723" s="36">
        <v>1685</v>
      </c>
      <c r="I723" s="36">
        <v>3160</v>
      </c>
      <c r="K723" s="36">
        <v>1890</v>
      </c>
      <c r="L723" s="36">
        <v>1690</v>
      </c>
      <c r="M723" s="36">
        <v>4330</v>
      </c>
      <c r="N723" s="36">
        <v>1403</v>
      </c>
      <c r="O723" s="36">
        <v>1595</v>
      </c>
      <c r="P723">
        <v>234</v>
      </c>
      <c r="Q723" s="36">
        <v>4400</v>
      </c>
      <c r="R723">
        <v>61</v>
      </c>
      <c r="S723" s="36">
        <v>1080</v>
      </c>
      <c r="T723" s="36">
        <v>6100</v>
      </c>
      <c r="U723" s="36">
        <v>1790</v>
      </c>
      <c r="V723" s="36">
        <v>7300</v>
      </c>
      <c r="W723" s="36">
        <v>4000</v>
      </c>
      <c r="X723" s="36">
        <v>3838</v>
      </c>
      <c r="Y723">
        <v>881</v>
      </c>
      <c r="Z723">
        <v>870</v>
      </c>
      <c r="AA723" s="36">
        <v>5700</v>
      </c>
      <c r="AB723" s="36">
        <v>7000</v>
      </c>
      <c r="AC723" s="36">
        <v>7650</v>
      </c>
      <c r="AD723" s="36">
        <v>6325</v>
      </c>
      <c r="AE723" s="36">
        <v>1530</v>
      </c>
      <c r="AF723" s="36">
        <v>1695</v>
      </c>
      <c r="AG723">
        <v>585</v>
      </c>
      <c r="AH723" s="36">
        <v>1800</v>
      </c>
      <c r="AI723" s="36">
        <v>1890</v>
      </c>
      <c r="AJ723">
        <v>296</v>
      </c>
      <c r="AK723">
        <v>500</v>
      </c>
      <c r="AL723" s="36">
        <v>6557</v>
      </c>
      <c r="AM723">
        <v>378</v>
      </c>
      <c r="AN723" s="36">
        <v>4250</v>
      </c>
      <c r="AO723" s="36">
        <v>30600</v>
      </c>
      <c r="AP723" s="36">
        <v>4930</v>
      </c>
      <c r="AQ723" s="36">
        <v>2380</v>
      </c>
      <c r="AR723">
        <v>292</v>
      </c>
      <c r="AS723" s="36">
        <v>1485</v>
      </c>
      <c r="AT723" s="36">
        <v>9375</v>
      </c>
      <c r="AU723" s="36">
        <v>35600</v>
      </c>
      <c r="AV723" s="23"/>
      <c r="AW723" s="36">
        <v>3920</v>
      </c>
      <c r="AX723">
        <v>205</v>
      </c>
      <c r="AY723" s="36">
        <v>2680</v>
      </c>
      <c r="AZ723">
        <v>725</v>
      </c>
      <c r="BA723">
        <v>696</v>
      </c>
      <c r="BB723" s="36">
        <v>1590</v>
      </c>
      <c r="BD723">
        <v>915</v>
      </c>
      <c r="BE723">
        <v>875</v>
      </c>
      <c r="BF723" s="36">
        <v>1000</v>
      </c>
      <c r="BG723" s="36">
        <v>2550</v>
      </c>
      <c r="BH723">
        <v>685</v>
      </c>
      <c r="BI723" s="36">
        <v>2388</v>
      </c>
      <c r="BJ723">
        <v>270</v>
      </c>
    </row>
    <row r="724" spans="1:62" ht="15" thickBot="1" x14ac:dyDescent="0.35">
      <c r="A724" s="29">
        <v>44834</v>
      </c>
      <c r="B724" s="25">
        <v>19045.7</v>
      </c>
      <c r="C724" s="22">
        <v>7.6459999999999999</v>
      </c>
      <c r="D724" s="30">
        <f t="shared" si="11"/>
        <v>145623.4222</v>
      </c>
      <c r="E724" s="23"/>
      <c r="F724" s="23"/>
      <c r="G724" t="s">
        <v>986</v>
      </c>
      <c r="H724" s="36">
        <v>1740</v>
      </c>
      <c r="I724" s="36">
        <v>3100</v>
      </c>
      <c r="K724" s="36">
        <v>1885</v>
      </c>
      <c r="L724" s="36">
        <v>1755</v>
      </c>
      <c r="M724" s="36">
        <v>4250</v>
      </c>
      <c r="N724" s="36">
        <v>1408</v>
      </c>
      <c r="O724" s="36">
        <v>1551</v>
      </c>
      <c r="P724">
        <v>242</v>
      </c>
      <c r="Q724" s="36">
        <v>4410</v>
      </c>
      <c r="R724">
        <v>61</v>
      </c>
      <c r="S724" s="36">
        <v>1095</v>
      </c>
      <c r="T724" s="36">
        <v>6075</v>
      </c>
      <c r="U724" s="36">
        <v>1755</v>
      </c>
      <c r="V724" s="36">
        <v>7300</v>
      </c>
      <c r="W724" s="36">
        <v>3888</v>
      </c>
      <c r="X724" s="36">
        <v>3800</v>
      </c>
      <c r="Y724">
        <v>921</v>
      </c>
      <c r="Z724">
        <v>870</v>
      </c>
      <c r="AA724" s="36">
        <v>5575</v>
      </c>
      <c r="AB724" s="36">
        <v>7025</v>
      </c>
      <c r="AC724" s="36">
        <v>7650</v>
      </c>
      <c r="AD724" s="36">
        <v>6550</v>
      </c>
      <c r="AE724" s="36">
        <v>1530</v>
      </c>
      <c r="AF724" s="36">
        <v>1690</v>
      </c>
      <c r="AG724">
        <v>570</v>
      </c>
      <c r="AH724" s="36">
        <v>1860</v>
      </c>
      <c r="AI724" s="36">
        <v>1870</v>
      </c>
      <c r="AJ724">
        <v>290</v>
      </c>
      <c r="AK724">
        <v>498</v>
      </c>
      <c r="AL724" s="36">
        <v>6482</v>
      </c>
      <c r="AM724">
        <v>368</v>
      </c>
      <c r="AN724" s="36">
        <v>4240</v>
      </c>
      <c r="AO724" s="36">
        <v>30575</v>
      </c>
      <c r="AP724" s="36">
        <v>4930</v>
      </c>
      <c r="AQ724" s="36">
        <v>2450</v>
      </c>
      <c r="AR724">
        <v>300</v>
      </c>
      <c r="AS724" s="36">
        <v>1505</v>
      </c>
      <c r="AT724" s="36">
        <v>9450</v>
      </c>
      <c r="AU724" s="36">
        <v>35050</v>
      </c>
      <c r="AV724" s="23"/>
      <c r="AW724" s="36">
        <v>3920</v>
      </c>
      <c r="AX724">
        <v>205</v>
      </c>
      <c r="AY724" s="36">
        <v>2700</v>
      </c>
      <c r="AZ724">
        <v>725</v>
      </c>
      <c r="BA724">
        <v>597</v>
      </c>
      <c r="BB724" s="36">
        <v>1600</v>
      </c>
      <c r="BD724">
        <v>930</v>
      </c>
      <c r="BE724">
        <v>900</v>
      </c>
      <c r="BF724">
        <v>995</v>
      </c>
      <c r="BG724" s="36">
        <v>2400</v>
      </c>
      <c r="BH724">
        <v>685</v>
      </c>
      <c r="BI724" s="36">
        <v>2413</v>
      </c>
      <c r="BJ724">
        <v>262</v>
      </c>
    </row>
    <row r="725" spans="1:62" ht="15" thickBot="1" x14ac:dyDescent="0.35">
      <c r="A725" s="29">
        <v>44833</v>
      </c>
      <c r="B725" s="25">
        <v>19045.7</v>
      </c>
      <c r="C725" s="22">
        <v>7.5940000000000003</v>
      </c>
      <c r="D725" s="30">
        <f t="shared" si="11"/>
        <v>144633.04580000002</v>
      </c>
      <c r="E725" s="23"/>
      <c r="F725" s="23"/>
      <c r="G725" t="s">
        <v>987</v>
      </c>
      <c r="H725" s="36">
        <v>1770</v>
      </c>
      <c r="I725" s="36">
        <v>3030</v>
      </c>
      <c r="K725" s="36">
        <v>1875</v>
      </c>
      <c r="L725" s="36">
        <v>1835</v>
      </c>
      <c r="M725" s="36">
        <v>4270</v>
      </c>
      <c r="N725" s="36">
        <v>1413</v>
      </c>
      <c r="O725" s="36">
        <v>1512</v>
      </c>
      <c r="P725">
        <v>238</v>
      </c>
      <c r="Q725" s="36">
        <v>4020</v>
      </c>
      <c r="R725">
        <v>60</v>
      </c>
      <c r="S725" s="36">
        <v>1080</v>
      </c>
      <c r="T725" s="36">
        <v>6075</v>
      </c>
      <c r="U725" s="36">
        <v>1780</v>
      </c>
      <c r="V725" s="36">
        <v>7325</v>
      </c>
      <c r="W725" s="36">
        <v>3925</v>
      </c>
      <c r="X725" s="36">
        <v>3850</v>
      </c>
      <c r="Y725">
        <v>931</v>
      </c>
      <c r="Z725">
        <v>885</v>
      </c>
      <c r="AA725" s="36">
        <v>5700</v>
      </c>
      <c r="AB725" s="36">
        <v>7050</v>
      </c>
      <c r="AC725" s="36">
        <v>7725</v>
      </c>
      <c r="AD725" s="36">
        <v>6450</v>
      </c>
      <c r="AE725" s="36">
        <v>1520</v>
      </c>
      <c r="AF725" s="36">
        <v>1715</v>
      </c>
      <c r="AG725">
        <v>585</v>
      </c>
      <c r="AH725" s="36">
        <v>1960</v>
      </c>
      <c r="AI725" s="36">
        <v>1965</v>
      </c>
      <c r="AJ725">
        <v>252</v>
      </c>
      <c r="AK725">
        <v>505</v>
      </c>
      <c r="AL725" s="36">
        <v>6507</v>
      </c>
      <c r="AM725">
        <v>364</v>
      </c>
      <c r="AN725" s="36">
        <v>4230</v>
      </c>
      <c r="AO725" s="36">
        <v>30075</v>
      </c>
      <c r="AP725" s="36">
        <v>5000</v>
      </c>
      <c r="AQ725" s="36">
        <v>2460</v>
      </c>
      <c r="AR725">
        <v>308</v>
      </c>
      <c r="AS725" s="36">
        <v>1520</v>
      </c>
      <c r="AT725" s="36">
        <v>9400</v>
      </c>
      <c r="AU725" s="36">
        <v>35075</v>
      </c>
      <c r="AV725" s="23"/>
      <c r="AW725" s="36">
        <v>4030</v>
      </c>
      <c r="AX725">
        <v>208</v>
      </c>
      <c r="AY725" s="36">
        <v>2700</v>
      </c>
      <c r="AZ725">
        <v>730</v>
      </c>
      <c r="BA725">
        <v>597</v>
      </c>
      <c r="BB725" s="36">
        <v>1605</v>
      </c>
      <c r="BD725">
        <v>895</v>
      </c>
      <c r="BE725">
        <v>845</v>
      </c>
      <c r="BF725">
        <v>995</v>
      </c>
      <c r="BG725" s="36">
        <v>2450</v>
      </c>
      <c r="BH725">
        <v>655</v>
      </c>
      <c r="BI725" s="36">
        <v>2425</v>
      </c>
      <c r="BJ725">
        <v>262</v>
      </c>
    </row>
    <row r="726" spans="1:62" ht="15" thickBot="1" x14ac:dyDescent="0.35">
      <c r="A726" s="29">
        <v>44832</v>
      </c>
      <c r="B726" s="25">
        <v>19045.7</v>
      </c>
      <c r="C726" s="22">
        <v>7.8540000000000001</v>
      </c>
      <c r="D726" s="30">
        <f t="shared" si="11"/>
        <v>149584.9278</v>
      </c>
      <c r="E726" s="23"/>
      <c r="F726" s="23"/>
      <c r="G726" t="s">
        <v>988</v>
      </c>
      <c r="H726" s="36">
        <v>1710</v>
      </c>
      <c r="I726" s="36">
        <v>3020</v>
      </c>
      <c r="K726" s="36">
        <v>1835</v>
      </c>
      <c r="L726" s="36">
        <v>1790</v>
      </c>
      <c r="M726" s="36">
        <v>4310</v>
      </c>
      <c r="N726" s="36">
        <v>1417</v>
      </c>
      <c r="O726" s="36">
        <v>1512</v>
      </c>
      <c r="P726">
        <v>220</v>
      </c>
      <c r="Q726" s="36">
        <v>4000</v>
      </c>
      <c r="R726">
        <v>57</v>
      </c>
      <c r="S726" s="36">
        <v>1100</v>
      </c>
      <c r="T726" s="36">
        <v>6175</v>
      </c>
      <c r="U726" s="36">
        <v>1675</v>
      </c>
      <c r="V726" s="36">
        <v>7400</v>
      </c>
      <c r="W726" s="36">
        <v>3950</v>
      </c>
      <c r="X726" s="36">
        <v>3863</v>
      </c>
      <c r="Y726">
        <v>936</v>
      </c>
      <c r="Z726">
        <v>885</v>
      </c>
      <c r="AA726" s="36">
        <v>5200</v>
      </c>
      <c r="AB726" s="36">
        <v>7175</v>
      </c>
      <c r="AC726" s="36">
        <v>7800</v>
      </c>
      <c r="AD726" s="36">
        <v>6500</v>
      </c>
      <c r="AE726" s="36">
        <v>1550</v>
      </c>
      <c r="AF726" s="36">
        <v>1680</v>
      </c>
      <c r="AG726">
        <v>590</v>
      </c>
      <c r="AH726" s="36">
        <v>1865</v>
      </c>
      <c r="AI726" s="36">
        <v>1950</v>
      </c>
      <c r="AJ726">
        <v>234</v>
      </c>
      <c r="AK726">
        <v>500</v>
      </c>
      <c r="AL726" s="36">
        <v>6507</v>
      </c>
      <c r="AM726">
        <v>362</v>
      </c>
      <c r="AN726" s="36">
        <v>4260</v>
      </c>
      <c r="AO726" s="36">
        <v>30000</v>
      </c>
      <c r="AP726" s="36">
        <v>5000</v>
      </c>
      <c r="AQ726" s="36">
        <v>2460</v>
      </c>
      <c r="AR726">
        <v>300</v>
      </c>
      <c r="AS726" s="36">
        <v>1535</v>
      </c>
      <c r="AT726" s="36">
        <v>9500</v>
      </c>
      <c r="AU726" s="36">
        <v>34150</v>
      </c>
      <c r="AV726" s="23"/>
      <c r="AW726" s="36">
        <v>3780</v>
      </c>
      <c r="AX726">
        <v>208</v>
      </c>
      <c r="AY726" s="36">
        <v>2760</v>
      </c>
      <c r="AZ726">
        <v>725</v>
      </c>
      <c r="BA726">
        <v>584</v>
      </c>
      <c r="BB726" s="36">
        <v>1580</v>
      </c>
      <c r="BD726">
        <v>900</v>
      </c>
      <c r="BE726">
        <v>795</v>
      </c>
      <c r="BF726" s="36">
        <v>1000</v>
      </c>
      <c r="BG726" s="36">
        <v>2420</v>
      </c>
      <c r="BH726">
        <v>650</v>
      </c>
      <c r="BI726" s="36">
        <v>2400</v>
      </c>
      <c r="BJ726">
        <v>268</v>
      </c>
    </row>
    <row r="727" spans="1:62" ht="15" thickBot="1" x14ac:dyDescent="0.35">
      <c r="A727" s="29">
        <v>44831</v>
      </c>
      <c r="B727" s="25">
        <v>19045.7</v>
      </c>
      <c r="C727" s="22">
        <v>8.1280000000000001</v>
      </c>
      <c r="D727" s="30">
        <f t="shared" si="11"/>
        <v>154803.44960000002</v>
      </c>
      <c r="E727" s="23"/>
      <c r="F727" s="23"/>
      <c r="G727" t="s">
        <v>989</v>
      </c>
      <c r="H727" s="36">
        <v>1760</v>
      </c>
      <c r="I727" s="36">
        <v>3020</v>
      </c>
      <c r="K727" s="36">
        <v>1850</v>
      </c>
      <c r="L727" s="36">
        <v>1770</v>
      </c>
      <c r="M727" s="36">
        <v>4300</v>
      </c>
      <c r="N727" s="36">
        <v>1413</v>
      </c>
      <c r="O727" s="36">
        <v>1492</v>
      </c>
      <c r="P727">
        <v>222</v>
      </c>
      <c r="Q727" s="36">
        <v>3980</v>
      </c>
      <c r="R727">
        <v>56</v>
      </c>
      <c r="S727" s="36">
        <v>1095</v>
      </c>
      <c r="T727" s="36">
        <v>6275</v>
      </c>
      <c r="U727" s="36">
        <v>1695</v>
      </c>
      <c r="V727" s="36">
        <v>7400</v>
      </c>
      <c r="W727" s="36">
        <v>3950</v>
      </c>
      <c r="X727" s="36">
        <v>3838</v>
      </c>
      <c r="Y727">
        <v>926</v>
      </c>
      <c r="Z727">
        <v>890</v>
      </c>
      <c r="AA727" s="36">
        <v>5150</v>
      </c>
      <c r="AB727" s="36">
        <v>7100</v>
      </c>
      <c r="AC727" s="36">
        <v>7600</v>
      </c>
      <c r="AD727" s="36">
        <v>6400</v>
      </c>
      <c r="AE727" s="36">
        <v>1535</v>
      </c>
      <c r="AF727" s="36">
        <v>1730</v>
      </c>
      <c r="AG727">
        <v>590</v>
      </c>
      <c r="AH727" s="36">
        <v>1855</v>
      </c>
      <c r="AI727" s="36">
        <v>1935</v>
      </c>
      <c r="AJ727">
        <v>234</v>
      </c>
      <c r="AK727">
        <v>500</v>
      </c>
      <c r="AL727" s="36">
        <v>6482</v>
      </c>
      <c r="AM727">
        <v>370</v>
      </c>
      <c r="AN727" s="36">
        <v>4210</v>
      </c>
      <c r="AO727" s="36">
        <v>30175</v>
      </c>
      <c r="AP727" s="36">
        <v>4970</v>
      </c>
      <c r="AQ727" s="36">
        <v>2530</v>
      </c>
      <c r="AR727">
        <v>308</v>
      </c>
      <c r="AS727" s="36">
        <v>1560</v>
      </c>
      <c r="AT727" s="36">
        <v>9450</v>
      </c>
      <c r="AU727" s="36">
        <v>34050</v>
      </c>
      <c r="AV727" s="23"/>
      <c r="AW727" s="36">
        <v>3830</v>
      </c>
      <c r="AX727">
        <v>208</v>
      </c>
      <c r="AY727" s="36">
        <v>2830</v>
      </c>
      <c r="AZ727">
        <v>725</v>
      </c>
      <c r="BA727">
        <v>577</v>
      </c>
      <c r="BB727" s="36">
        <v>1605</v>
      </c>
      <c r="BD727">
        <v>895</v>
      </c>
      <c r="BE727">
        <v>775</v>
      </c>
      <c r="BF727">
        <v>995</v>
      </c>
      <c r="BG727" s="36">
        <v>2420</v>
      </c>
      <c r="BH727">
        <v>640</v>
      </c>
      <c r="BI727" s="36">
        <v>2375</v>
      </c>
      <c r="BJ727">
        <v>266</v>
      </c>
    </row>
    <row r="728" spans="1:62" ht="15" thickBot="1" x14ac:dyDescent="0.35">
      <c r="A728" s="29">
        <v>44830</v>
      </c>
      <c r="B728" s="25">
        <v>19045.7</v>
      </c>
      <c r="C728" s="22">
        <v>8.4909999999999997</v>
      </c>
      <c r="D728" s="30">
        <f t="shared" si="11"/>
        <v>161717.0387</v>
      </c>
      <c r="E728" s="23"/>
      <c r="F728" s="23"/>
      <c r="G728" t="s">
        <v>990</v>
      </c>
      <c r="H728" s="36">
        <v>1680</v>
      </c>
      <c r="I728" s="36">
        <v>2950</v>
      </c>
      <c r="K728" s="36">
        <v>1860</v>
      </c>
      <c r="L728" s="36">
        <v>1700</v>
      </c>
      <c r="M728" s="36">
        <v>4110</v>
      </c>
      <c r="N728" s="36">
        <v>1384</v>
      </c>
      <c r="O728" s="36">
        <v>1478</v>
      </c>
      <c r="P728">
        <v>220</v>
      </c>
      <c r="Q728" s="36">
        <v>4020</v>
      </c>
      <c r="R728">
        <v>56</v>
      </c>
      <c r="S728" s="36">
        <v>1100</v>
      </c>
      <c r="T728" s="36">
        <v>6075</v>
      </c>
      <c r="U728" s="36">
        <v>1655</v>
      </c>
      <c r="V728" s="36">
        <v>7175</v>
      </c>
      <c r="W728" s="36">
        <v>3713</v>
      </c>
      <c r="X728" s="36">
        <v>3650</v>
      </c>
      <c r="Y728">
        <v>906</v>
      </c>
      <c r="Z728">
        <v>890</v>
      </c>
      <c r="AA728" s="36">
        <v>5150</v>
      </c>
      <c r="AB728" s="36">
        <v>7150</v>
      </c>
      <c r="AC728" s="36">
        <v>7650</v>
      </c>
      <c r="AD728" s="36">
        <v>6225</v>
      </c>
      <c r="AE728" s="36">
        <v>1475</v>
      </c>
      <c r="AF728" s="36">
        <v>1700</v>
      </c>
      <c r="AG728">
        <v>580</v>
      </c>
      <c r="AH728" s="36">
        <v>1830</v>
      </c>
      <c r="AI728" s="36">
        <v>1895</v>
      </c>
      <c r="AJ728">
        <v>228</v>
      </c>
      <c r="AK728">
        <v>498</v>
      </c>
      <c r="AL728" s="36">
        <v>6532</v>
      </c>
      <c r="AM728">
        <v>368</v>
      </c>
      <c r="AN728" s="36">
        <v>4160</v>
      </c>
      <c r="AO728" s="36">
        <v>29100</v>
      </c>
      <c r="AP728" s="36">
        <v>4970</v>
      </c>
      <c r="AQ728" s="36">
        <v>2500</v>
      </c>
      <c r="AR728">
        <v>302</v>
      </c>
      <c r="AS728" s="36">
        <v>1560</v>
      </c>
      <c r="AT728" s="36">
        <v>9450</v>
      </c>
      <c r="AU728" s="36">
        <v>33750</v>
      </c>
      <c r="AV728" s="23"/>
      <c r="AW728" s="36">
        <v>3770</v>
      </c>
      <c r="AX728">
        <v>208</v>
      </c>
      <c r="AY728" s="36">
        <v>2750</v>
      </c>
      <c r="AZ728">
        <v>725</v>
      </c>
      <c r="BA728">
        <v>540</v>
      </c>
      <c r="BB728" s="36">
        <v>1585</v>
      </c>
      <c r="BD728">
        <v>890</v>
      </c>
      <c r="BE728">
        <v>690</v>
      </c>
      <c r="BF728">
        <v>995</v>
      </c>
      <c r="BG728" s="36">
        <v>2320</v>
      </c>
      <c r="BH728">
        <v>620</v>
      </c>
      <c r="BI728" s="36">
        <v>2400</v>
      </c>
      <c r="BJ728">
        <v>272</v>
      </c>
    </row>
    <row r="729" spans="1:62" ht="15" thickBot="1" x14ac:dyDescent="0.35">
      <c r="A729" s="29">
        <v>44827</v>
      </c>
      <c r="B729" s="25">
        <v>19045.7</v>
      </c>
      <c r="C729" s="22">
        <v>8.6319999999999997</v>
      </c>
      <c r="D729" s="30">
        <f t="shared" si="11"/>
        <v>164402.48240000001</v>
      </c>
      <c r="E729" s="23"/>
      <c r="F729" s="23"/>
      <c r="G729" t="s">
        <v>991</v>
      </c>
      <c r="H729" s="36">
        <v>1515</v>
      </c>
      <c r="I729" s="36">
        <v>2790</v>
      </c>
      <c r="K729" s="36">
        <v>1850</v>
      </c>
      <c r="L729" s="36">
        <v>1675</v>
      </c>
      <c r="M729" s="36">
        <v>4140</v>
      </c>
      <c r="N729" s="36">
        <v>1355</v>
      </c>
      <c r="O729" s="36">
        <v>1478</v>
      </c>
      <c r="P729">
        <v>214</v>
      </c>
      <c r="Q729" s="36">
        <v>3980</v>
      </c>
      <c r="R729">
        <v>54</v>
      </c>
      <c r="S729" s="36">
        <v>1015</v>
      </c>
      <c r="T729" s="36">
        <v>6025</v>
      </c>
      <c r="U729" s="36">
        <v>1560</v>
      </c>
      <c r="V729" s="36">
        <v>7150</v>
      </c>
      <c r="W729" s="36">
        <v>3675</v>
      </c>
      <c r="X729" s="36">
        <v>3663</v>
      </c>
      <c r="Y729">
        <v>891</v>
      </c>
      <c r="Z729">
        <v>860</v>
      </c>
      <c r="AA729" s="36">
        <v>4880</v>
      </c>
      <c r="AB729" s="36">
        <v>7050</v>
      </c>
      <c r="AC729" s="36">
        <v>7650</v>
      </c>
      <c r="AD729" s="36">
        <v>6075</v>
      </c>
      <c r="AE729" s="36">
        <v>1450</v>
      </c>
      <c r="AF729" s="36">
        <v>1655</v>
      </c>
      <c r="AG729">
        <v>555</v>
      </c>
      <c r="AH729" s="36">
        <v>1745</v>
      </c>
      <c r="AI729" s="36">
        <v>1890</v>
      </c>
      <c r="AJ729">
        <v>220</v>
      </c>
      <c r="AK729">
        <v>494</v>
      </c>
      <c r="AL729" s="36">
        <v>6482</v>
      </c>
      <c r="AM729">
        <v>366</v>
      </c>
      <c r="AN729" s="36">
        <v>4190</v>
      </c>
      <c r="AO729" s="36">
        <v>28850</v>
      </c>
      <c r="AP729" s="36">
        <v>4980</v>
      </c>
      <c r="AQ729" s="36">
        <v>2340</v>
      </c>
      <c r="AR729">
        <v>298</v>
      </c>
      <c r="AS729" s="36">
        <v>1580</v>
      </c>
      <c r="AT729" s="36">
        <v>9500</v>
      </c>
      <c r="AU729" s="36">
        <v>33025</v>
      </c>
      <c r="AV729" s="23"/>
      <c r="AW729" s="36">
        <v>3510</v>
      </c>
      <c r="AX729">
        <v>208</v>
      </c>
      <c r="AY729" s="36">
        <v>2750</v>
      </c>
      <c r="AZ729">
        <v>715</v>
      </c>
      <c r="BA729">
        <v>579</v>
      </c>
      <c r="BB729" s="36">
        <v>1565</v>
      </c>
      <c r="BD729">
        <v>885</v>
      </c>
      <c r="BE729">
        <v>665</v>
      </c>
      <c r="BF729" s="36">
        <v>1000</v>
      </c>
      <c r="BG729" s="36">
        <v>2180</v>
      </c>
      <c r="BH729">
        <v>610</v>
      </c>
      <c r="BI729" s="36">
        <v>2388</v>
      </c>
      <c r="BJ729">
        <v>270</v>
      </c>
    </row>
    <row r="730" spans="1:62" ht="15" thickBot="1" x14ac:dyDescent="0.35">
      <c r="A730" s="29">
        <v>44826</v>
      </c>
      <c r="B730" s="25">
        <v>19045.7</v>
      </c>
      <c r="C730" s="22">
        <v>9.0329999999999995</v>
      </c>
      <c r="D730" s="30">
        <f t="shared" si="11"/>
        <v>172039.80809999999</v>
      </c>
      <c r="E730" s="23"/>
      <c r="F730" s="23"/>
      <c r="G730" t="s">
        <v>992</v>
      </c>
      <c r="H730" s="36">
        <v>1545</v>
      </c>
      <c r="I730" s="36">
        <v>2760</v>
      </c>
      <c r="K730" s="36">
        <v>1860</v>
      </c>
      <c r="L730" s="36">
        <v>1690</v>
      </c>
      <c r="M730" s="36">
        <v>4110</v>
      </c>
      <c r="N730" s="36">
        <v>1345</v>
      </c>
      <c r="O730" s="36">
        <v>1419</v>
      </c>
      <c r="P730">
        <v>222</v>
      </c>
      <c r="Q730" s="36">
        <v>3990</v>
      </c>
      <c r="R730">
        <v>55</v>
      </c>
      <c r="S730" s="36">
        <v>1015</v>
      </c>
      <c r="T730" s="36">
        <v>5950</v>
      </c>
      <c r="U730" s="36">
        <v>1540</v>
      </c>
      <c r="V730" s="36">
        <v>7000</v>
      </c>
      <c r="W730" s="36">
        <v>3588</v>
      </c>
      <c r="X730" s="36">
        <v>3638</v>
      </c>
      <c r="Y730">
        <v>881</v>
      </c>
      <c r="Z730">
        <v>825</v>
      </c>
      <c r="AA730" s="36">
        <v>4770</v>
      </c>
      <c r="AB730" s="36">
        <v>6900</v>
      </c>
      <c r="AC730" s="36">
        <v>7450</v>
      </c>
      <c r="AD730" s="36">
        <v>6100</v>
      </c>
      <c r="AE730" s="36">
        <v>1455</v>
      </c>
      <c r="AF730" s="36">
        <v>1680</v>
      </c>
      <c r="AG730">
        <v>545</v>
      </c>
      <c r="AH730" s="36">
        <v>1700</v>
      </c>
      <c r="AI730" s="36">
        <v>1890</v>
      </c>
      <c r="AJ730">
        <v>222</v>
      </c>
      <c r="AK730">
        <v>490</v>
      </c>
      <c r="AL730" s="36">
        <v>6357</v>
      </c>
      <c r="AM730">
        <v>370</v>
      </c>
      <c r="AN730" s="36">
        <v>4150</v>
      </c>
      <c r="AO730" s="36">
        <v>29025</v>
      </c>
      <c r="AP730" s="36">
        <v>4830</v>
      </c>
      <c r="AQ730" s="36">
        <v>2320</v>
      </c>
      <c r="AR730">
        <v>320</v>
      </c>
      <c r="AS730" s="36">
        <v>1570</v>
      </c>
      <c r="AT730" s="36">
        <v>9350</v>
      </c>
      <c r="AU730" s="36">
        <v>33000</v>
      </c>
      <c r="AV730" s="23"/>
      <c r="AW730" s="36">
        <v>3350</v>
      </c>
      <c r="AX730">
        <v>204</v>
      </c>
      <c r="AY730" s="36">
        <v>2750</v>
      </c>
      <c r="AZ730">
        <v>715</v>
      </c>
      <c r="BA730">
        <v>501</v>
      </c>
      <c r="BB730" s="36">
        <v>1530</v>
      </c>
      <c r="BD730">
        <v>890</v>
      </c>
      <c r="BE730">
        <v>655</v>
      </c>
      <c r="BF730" s="36">
        <v>1005</v>
      </c>
      <c r="BG730" s="36">
        <v>2140</v>
      </c>
      <c r="BH730">
        <v>600</v>
      </c>
      <c r="BI730" s="36">
        <v>2369</v>
      </c>
      <c r="BJ730">
        <v>274</v>
      </c>
    </row>
    <row r="731" spans="1:62" ht="15" thickBot="1" x14ac:dyDescent="0.35">
      <c r="A731" s="29">
        <v>44825</v>
      </c>
      <c r="B731" s="25">
        <v>19045.7</v>
      </c>
      <c r="C731" s="22">
        <v>8.8190000000000008</v>
      </c>
      <c r="D731" s="30">
        <f t="shared" si="11"/>
        <v>167964.02830000003</v>
      </c>
      <c r="E731" s="23"/>
      <c r="F731" s="23"/>
      <c r="G731" t="s">
        <v>993</v>
      </c>
      <c r="H731" s="36">
        <v>1660</v>
      </c>
      <c r="I731" s="36">
        <v>2930</v>
      </c>
      <c r="K731" s="36">
        <v>1945</v>
      </c>
      <c r="L731" s="36">
        <v>1620</v>
      </c>
      <c r="M731" s="36">
        <v>4070</v>
      </c>
      <c r="N731" s="36">
        <v>1340</v>
      </c>
      <c r="O731" s="36">
        <v>1385</v>
      </c>
      <c r="P731">
        <v>224</v>
      </c>
      <c r="Q731" s="36">
        <v>3910</v>
      </c>
      <c r="R731">
        <v>56</v>
      </c>
      <c r="S731" s="36">
        <v>1040</v>
      </c>
      <c r="T731" s="36">
        <v>6100</v>
      </c>
      <c r="U731" s="36">
        <v>1650</v>
      </c>
      <c r="V731" s="36">
        <v>7025</v>
      </c>
      <c r="W731" s="36">
        <v>3638</v>
      </c>
      <c r="X731" s="36">
        <v>3638</v>
      </c>
      <c r="Y731">
        <v>896</v>
      </c>
      <c r="Z731">
        <v>820</v>
      </c>
      <c r="AA731" s="36">
        <v>5075</v>
      </c>
      <c r="AB731" s="36">
        <v>6925</v>
      </c>
      <c r="AC731" s="36">
        <v>7625</v>
      </c>
      <c r="AD731" s="36">
        <v>6225</v>
      </c>
      <c r="AE731" s="36">
        <v>1495</v>
      </c>
      <c r="AF731" s="36">
        <v>1720</v>
      </c>
      <c r="AG731">
        <v>555</v>
      </c>
      <c r="AH731" s="36">
        <v>1625</v>
      </c>
      <c r="AI731" s="36">
        <v>1920</v>
      </c>
      <c r="AJ731">
        <v>230</v>
      </c>
      <c r="AK731">
        <v>490</v>
      </c>
      <c r="AL731" s="36">
        <v>6507</v>
      </c>
      <c r="AM731">
        <v>368</v>
      </c>
      <c r="AN731" s="36">
        <v>4020</v>
      </c>
      <c r="AO731" s="36">
        <v>29800</v>
      </c>
      <c r="AP731" s="36">
        <v>4900</v>
      </c>
      <c r="AQ731" s="36">
        <v>2280</v>
      </c>
      <c r="AR731">
        <v>332</v>
      </c>
      <c r="AS731" s="36">
        <v>1575</v>
      </c>
      <c r="AT731" s="36">
        <v>9250</v>
      </c>
      <c r="AU731" s="36">
        <v>34025</v>
      </c>
      <c r="AV731" s="23"/>
      <c r="AW731" s="36">
        <v>3570</v>
      </c>
      <c r="AX731">
        <v>213</v>
      </c>
      <c r="AY731" s="36">
        <v>2790</v>
      </c>
      <c r="AZ731">
        <v>725</v>
      </c>
      <c r="BA731">
        <v>417</v>
      </c>
      <c r="BB731" s="36">
        <v>1570</v>
      </c>
      <c r="BD731">
        <v>895</v>
      </c>
      <c r="BE731">
        <v>570</v>
      </c>
      <c r="BF731" s="36">
        <v>1010</v>
      </c>
      <c r="BG731" s="36">
        <v>2260</v>
      </c>
      <c r="BH731">
        <v>610</v>
      </c>
      <c r="BI731" s="36">
        <v>2300</v>
      </c>
      <c r="BJ731">
        <v>274</v>
      </c>
    </row>
    <row r="732" spans="1:62" ht="15" thickBot="1" x14ac:dyDescent="0.35">
      <c r="A732" s="29">
        <v>44824</v>
      </c>
      <c r="B732" s="25">
        <v>19045.7</v>
      </c>
      <c r="C732" s="22">
        <v>8.9819999999999993</v>
      </c>
      <c r="D732" s="30">
        <f t="shared" si="11"/>
        <v>171068.4774</v>
      </c>
      <c r="E732" s="23"/>
      <c r="F732" s="23"/>
      <c r="G732" t="s">
        <v>994</v>
      </c>
      <c r="H732" s="36">
        <v>1600</v>
      </c>
      <c r="I732" s="36">
        <v>2930</v>
      </c>
      <c r="K732" s="36">
        <v>1935</v>
      </c>
      <c r="L732" s="36">
        <v>1625</v>
      </c>
      <c r="M732" s="36">
        <v>4060</v>
      </c>
      <c r="N732" s="36">
        <v>1360</v>
      </c>
      <c r="O732" s="36">
        <v>1380</v>
      </c>
      <c r="P732">
        <v>228</v>
      </c>
      <c r="Q732" s="36">
        <v>3910</v>
      </c>
      <c r="R732">
        <v>57</v>
      </c>
      <c r="S732" s="36">
        <v>1050</v>
      </c>
      <c r="T732" s="36">
        <v>5825</v>
      </c>
      <c r="U732" s="36">
        <v>1720</v>
      </c>
      <c r="V732" s="36">
        <v>7000</v>
      </c>
      <c r="W732" s="36">
        <v>3638</v>
      </c>
      <c r="X732" s="36">
        <v>3613</v>
      </c>
      <c r="Y732">
        <v>871</v>
      </c>
      <c r="Z732">
        <v>835</v>
      </c>
      <c r="AA732" s="36">
        <v>5025</v>
      </c>
      <c r="AB732" s="36">
        <v>6825</v>
      </c>
      <c r="AC732" s="36">
        <v>7500</v>
      </c>
      <c r="AD732" s="36">
        <v>6350</v>
      </c>
      <c r="AE732" s="36">
        <v>1460</v>
      </c>
      <c r="AF732" s="36">
        <v>1690</v>
      </c>
      <c r="AG732">
        <v>560</v>
      </c>
      <c r="AH732" s="36">
        <v>1605</v>
      </c>
      <c r="AI732" s="36">
        <v>1910</v>
      </c>
      <c r="AJ732">
        <v>228</v>
      </c>
      <c r="AK732">
        <v>490</v>
      </c>
      <c r="AL732" s="36">
        <v>6382</v>
      </c>
      <c r="AM732">
        <v>368</v>
      </c>
      <c r="AN732" s="36">
        <v>3940</v>
      </c>
      <c r="AO732" s="36">
        <v>28275</v>
      </c>
      <c r="AP732" s="36">
        <v>4900</v>
      </c>
      <c r="AQ732" s="36">
        <v>2300</v>
      </c>
      <c r="AR732">
        <v>324</v>
      </c>
      <c r="AS732" s="36">
        <v>1590</v>
      </c>
      <c r="AT732" s="36">
        <v>9300</v>
      </c>
      <c r="AU732" s="36">
        <v>33800</v>
      </c>
      <c r="AV732" s="23"/>
      <c r="AW732" s="36">
        <v>3610</v>
      </c>
      <c r="AX732">
        <v>214</v>
      </c>
      <c r="AY732" s="36">
        <v>2750</v>
      </c>
      <c r="AZ732">
        <v>720</v>
      </c>
      <c r="BA732">
        <v>345</v>
      </c>
      <c r="BB732" s="36">
        <v>1540</v>
      </c>
      <c r="BD732">
        <v>890</v>
      </c>
      <c r="BE732">
        <v>570</v>
      </c>
      <c r="BF732" s="36">
        <v>1005</v>
      </c>
      <c r="BG732" s="36">
        <v>2250</v>
      </c>
      <c r="BH732">
        <v>595</v>
      </c>
      <c r="BI732" s="36">
        <v>2263</v>
      </c>
      <c r="BJ732">
        <v>274</v>
      </c>
    </row>
    <row r="733" spans="1:62" ht="15" thickBot="1" x14ac:dyDescent="0.35">
      <c r="A733" s="29">
        <v>44823</v>
      </c>
      <c r="B733" s="25">
        <v>19045.7</v>
      </c>
      <c r="C733" s="22">
        <v>9.0950000000000006</v>
      </c>
      <c r="D733" s="30">
        <f t="shared" si="11"/>
        <v>173220.64150000003</v>
      </c>
      <c r="E733" s="23"/>
      <c r="F733" s="23"/>
      <c r="G733" s="21">
        <v>44902</v>
      </c>
      <c r="H733" s="36">
        <v>1665</v>
      </c>
      <c r="I733" s="36">
        <v>2920</v>
      </c>
      <c r="K733" s="36">
        <v>1930</v>
      </c>
      <c r="L733" s="36">
        <v>1690</v>
      </c>
      <c r="M733" s="36">
        <v>4110</v>
      </c>
      <c r="N733" s="36">
        <v>1379</v>
      </c>
      <c r="O733" s="36">
        <v>1483</v>
      </c>
      <c r="P733">
        <v>232</v>
      </c>
      <c r="Q733" s="36">
        <v>3960</v>
      </c>
      <c r="R733">
        <v>57</v>
      </c>
      <c r="S733" s="36">
        <v>1065</v>
      </c>
      <c r="T733" s="36">
        <v>6100</v>
      </c>
      <c r="U733" s="36">
        <v>1740</v>
      </c>
      <c r="V733" s="36">
        <v>7175</v>
      </c>
      <c r="W733" s="36">
        <v>3713</v>
      </c>
      <c r="X733" s="36">
        <v>3725</v>
      </c>
      <c r="Y733">
        <v>822</v>
      </c>
      <c r="Z733">
        <v>845</v>
      </c>
      <c r="AA733" s="36">
        <v>5150</v>
      </c>
      <c r="AB733" s="36">
        <v>7050</v>
      </c>
      <c r="AC733" s="36">
        <v>7475</v>
      </c>
      <c r="AD733" s="36">
        <v>6500</v>
      </c>
      <c r="AE733" s="36">
        <v>1470</v>
      </c>
      <c r="AF733" s="36">
        <v>1680</v>
      </c>
      <c r="AG733">
        <v>580</v>
      </c>
      <c r="AH733" s="36">
        <v>1675</v>
      </c>
      <c r="AI733" s="36">
        <v>1910</v>
      </c>
      <c r="AJ733">
        <v>236</v>
      </c>
      <c r="AK733">
        <v>498</v>
      </c>
      <c r="AL733" s="36">
        <v>6382</v>
      </c>
      <c r="AM733">
        <v>376</v>
      </c>
      <c r="AN733" s="36">
        <v>4010</v>
      </c>
      <c r="AO733" s="36">
        <v>26925</v>
      </c>
      <c r="AP733" s="36">
        <v>4880</v>
      </c>
      <c r="AQ733" s="36">
        <v>2300</v>
      </c>
      <c r="AR733">
        <v>330</v>
      </c>
      <c r="AS733" s="36">
        <v>1600</v>
      </c>
      <c r="AT733" s="36">
        <v>9325</v>
      </c>
      <c r="AU733" s="36">
        <v>33300</v>
      </c>
      <c r="AV733" s="23"/>
      <c r="AW733" s="36">
        <v>3750</v>
      </c>
      <c r="AX733">
        <v>213</v>
      </c>
      <c r="AY733" s="36">
        <v>2750</v>
      </c>
      <c r="AZ733">
        <v>715</v>
      </c>
      <c r="BA733">
        <v>355</v>
      </c>
      <c r="BB733" s="36">
        <v>1595</v>
      </c>
      <c r="BD733">
        <v>890</v>
      </c>
      <c r="BE733">
        <v>540</v>
      </c>
      <c r="BF733" s="36">
        <v>1010</v>
      </c>
      <c r="BG733" s="36">
        <v>2360</v>
      </c>
      <c r="BH733">
        <v>615</v>
      </c>
      <c r="BI733" s="36">
        <v>2181</v>
      </c>
      <c r="BJ733">
        <v>280</v>
      </c>
    </row>
    <row r="734" spans="1:62" ht="15" thickBot="1" x14ac:dyDescent="0.35">
      <c r="A734" s="29">
        <v>44820</v>
      </c>
      <c r="B734" s="25">
        <v>19045.7</v>
      </c>
      <c r="C734" s="22">
        <v>9.0690000000000008</v>
      </c>
      <c r="D734" s="30">
        <f t="shared" si="11"/>
        <v>172725.45330000002</v>
      </c>
      <c r="E734" s="23"/>
      <c r="F734" s="23"/>
      <c r="G734" s="21">
        <v>44872</v>
      </c>
      <c r="H734" s="36">
        <v>1675</v>
      </c>
      <c r="I734" s="36">
        <v>2830</v>
      </c>
      <c r="K734" s="36">
        <v>1920</v>
      </c>
      <c r="L734" s="36">
        <v>1700</v>
      </c>
      <c r="M734" s="36">
        <v>4120</v>
      </c>
      <c r="N734" s="36">
        <v>1340</v>
      </c>
      <c r="O734" s="36">
        <v>1224</v>
      </c>
      <c r="P734">
        <v>228</v>
      </c>
      <c r="Q734" s="36">
        <v>4060</v>
      </c>
      <c r="R734">
        <v>55</v>
      </c>
      <c r="S734" s="36">
        <v>1070</v>
      </c>
      <c r="T734" s="36">
        <v>6050</v>
      </c>
      <c r="U734" s="36">
        <v>1720</v>
      </c>
      <c r="V734" s="36">
        <v>7125</v>
      </c>
      <c r="W734" s="36">
        <v>3738</v>
      </c>
      <c r="X734" s="36">
        <v>3750</v>
      </c>
      <c r="Y734">
        <v>817</v>
      </c>
      <c r="Z734">
        <v>855</v>
      </c>
      <c r="AA734" s="36">
        <v>5150</v>
      </c>
      <c r="AB734" s="36">
        <v>7025</v>
      </c>
      <c r="AC734" s="36">
        <v>7525</v>
      </c>
      <c r="AD734" s="36">
        <v>6400</v>
      </c>
      <c r="AE734" s="36">
        <v>1420</v>
      </c>
      <c r="AF734" s="36">
        <v>1700</v>
      </c>
      <c r="AG734">
        <v>575</v>
      </c>
      <c r="AH734" s="36">
        <v>1655</v>
      </c>
      <c r="AI734" s="36">
        <v>1920</v>
      </c>
      <c r="AJ734">
        <v>244</v>
      </c>
      <c r="AK734">
        <v>500</v>
      </c>
      <c r="AL734" s="36">
        <v>6482</v>
      </c>
      <c r="AM734">
        <v>376</v>
      </c>
      <c r="AN734" s="36">
        <v>4040</v>
      </c>
      <c r="AO734" s="36">
        <v>27225</v>
      </c>
      <c r="AP734" s="36">
        <v>4800</v>
      </c>
      <c r="AQ734" s="36">
        <v>2250</v>
      </c>
      <c r="AR734">
        <v>338</v>
      </c>
      <c r="AS734" s="36">
        <v>1600</v>
      </c>
      <c r="AT734" s="36">
        <v>9450</v>
      </c>
      <c r="AU734" s="36">
        <v>31375</v>
      </c>
      <c r="AV734" s="23"/>
      <c r="AW734" s="36">
        <v>3810</v>
      </c>
      <c r="AX734">
        <v>213</v>
      </c>
      <c r="AY734" s="36">
        <v>2800</v>
      </c>
      <c r="AZ734">
        <v>730</v>
      </c>
      <c r="BA734">
        <v>359</v>
      </c>
      <c r="BB734" s="36">
        <v>1585</v>
      </c>
      <c r="BD734">
        <v>890</v>
      </c>
      <c r="BE734">
        <v>500</v>
      </c>
      <c r="BF734" s="36">
        <v>1010</v>
      </c>
      <c r="BG734" s="36">
        <v>2350</v>
      </c>
      <c r="BH734">
        <v>620</v>
      </c>
      <c r="BI734" s="36">
        <v>2181</v>
      </c>
      <c r="BJ734">
        <v>278</v>
      </c>
    </row>
    <row r="735" spans="1:62" ht="15" thickBot="1" x14ac:dyDescent="0.35">
      <c r="A735" s="29">
        <v>44819</v>
      </c>
      <c r="B735" s="25">
        <v>19045.7</v>
      </c>
      <c r="C735" s="22">
        <v>9.2319999999999993</v>
      </c>
      <c r="D735" s="30">
        <f t="shared" si="11"/>
        <v>175829.90239999999</v>
      </c>
      <c r="E735" s="23"/>
      <c r="F735" s="23"/>
      <c r="G735" s="21">
        <v>44780</v>
      </c>
      <c r="H735" s="36">
        <v>1760</v>
      </c>
      <c r="I735" s="36">
        <v>2830</v>
      </c>
      <c r="K735" s="36">
        <v>1900</v>
      </c>
      <c r="L735" s="36">
        <v>1630</v>
      </c>
      <c r="M735" s="36">
        <v>4200</v>
      </c>
      <c r="N735" s="36">
        <v>1345</v>
      </c>
      <c r="O735" s="36">
        <v>1224</v>
      </c>
      <c r="P735">
        <v>234</v>
      </c>
      <c r="Q735" s="36">
        <v>3900</v>
      </c>
      <c r="R735">
        <v>55</v>
      </c>
      <c r="S735" s="36">
        <v>1020</v>
      </c>
      <c r="T735" s="36">
        <v>5975</v>
      </c>
      <c r="U735" s="36">
        <v>1715</v>
      </c>
      <c r="V735" s="36">
        <v>7150</v>
      </c>
      <c r="W735" s="36">
        <v>3738</v>
      </c>
      <c r="X735" s="36">
        <v>3800</v>
      </c>
      <c r="Y735">
        <v>782</v>
      </c>
      <c r="Z735">
        <v>825</v>
      </c>
      <c r="AA735" s="36">
        <v>5300</v>
      </c>
      <c r="AB735" s="36">
        <v>7025</v>
      </c>
      <c r="AC735" s="36">
        <v>7275</v>
      </c>
      <c r="AD735" s="36">
        <v>6325</v>
      </c>
      <c r="AE735" s="36">
        <v>1450</v>
      </c>
      <c r="AF735" s="36">
        <v>1670</v>
      </c>
      <c r="AG735">
        <v>570</v>
      </c>
      <c r="AH735" s="36">
        <v>1650</v>
      </c>
      <c r="AI735" s="36">
        <v>1960</v>
      </c>
      <c r="AJ735">
        <v>230</v>
      </c>
      <c r="AK735">
        <v>498</v>
      </c>
      <c r="AL735" s="36">
        <v>6657</v>
      </c>
      <c r="AM735">
        <v>376</v>
      </c>
      <c r="AN735" s="36">
        <v>4010</v>
      </c>
      <c r="AO735" s="36">
        <v>27450</v>
      </c>
      <c r="AP735" s="36">
        <v>4890</v>
      </c>
      <c r="AQ735" s="36">
        <v>2300</v>
      </c>
      <c r="AR735">
        <v>350</v>
      </c>
      <c r="AS735" s="36">
        <v>1550</v>
      </c>
      <c r="AT735" s="36">
        <v>9425</v>
      </c>
      <c r="AU735" s="36">
        <v>32300</v>
      </c>
      <c r="AV735" s="23"/>
      <c r="AW735" s="36">
        <v>3890</v>
      </c>
      <c r="AX735">
        <v>210</v>
      </c>
      <c r="AY735" s="36">
        <v>2700</v>
      </c>
      <c r="AZ735">
        <v>725</v>
      </c>
      <c r="BA735">
        <v>359</v>
      </c>
      <c r="BB735" s="36">
        <v>1560</v>
      </c>
      <c r="BD735">
        <v>900</v>
      </c>
      <c r="BE735">
        <v>454</v>
      </c>
      <c r="BF735" s="36">
        <v>1000</v>
      </c>
      <c r="BG735" s="36">
        <v>2360</v>
      </c>
      <c r="BH735">
        <v>615</v>
      </c>
      <c r="BI735" s="36">
        <v>2175</v>
      </c>
      <c r="BJ735">
        <v>276</v>
      </c>
    </row>
    <row r="736" spans="1:62" ht="15" thickBot="1" x14ac:dyDescent="0.35">
      <c r="A736" s="29">
        <v>44818</v>
      </c>
      <c r="B736" s="25">
        <v>19045.7</v>
      </c>
      <c r="C736" s="22">
        <v>9.02</v>
      </c>
      <c r="D736" s="30">
        <f t="shared" si="11"/>
        <v>171792.21400000001</v>
      </c>
      <c r="E736" s="23"/>
      <c r="F736" s="23"/>
      <c r="G736" s="21">
        <v>44749</v>
      </c>
      <c r="H736" s="36">
        <v>1700</v>
      </c>
      <c r="I736" s="36">
        <v>2770</v>
      </c>
      <c r="K736" s="36">
        <v>1900</v>
      </c>
      <c r="L736" s="36">
        <v>1535</v>
      </c>
      <c r="M736" s="36">
        <v>4050</v>
      </c>
      <c r="N736" s="36">
        <v>1345</v>
      </c>
      <c r="O736" s="36">
        <v>1205</v>
      </c>
      <c r="P736">
        <v>224</v>
      </c>
      <c r="Q736" s="36">
        <v>3900</v>
      </c>
      <c r="R736">
        <v>55</v>
      </c>
      <c r="S736">
        <v>960</v>
      </c>
      <c r="T736" s="36">
        <v>5950</v>
      </c>
      <c r="U736" s="36">
        <v>1720</v>
      </c>
      <c r="V736" s="36">
        <v>7100</v>
      </c>
      <c r="W736" s="36">
        <v>3713</v>
      </c>
      <c r="X736" s="36">
        <v>3800</v>
      </c>
      <c r="Y736">
        <v>797</v>
      </c>
      <c r="Z736">
        <v>825</v>
      </c>
      <c r="AA736" s="36">
        <v>5050</v>
      </c>
      <c r="AB736" s="36">
        <v>6900</v>
      </c>
      <c r="AC736" s="36">
        <v>7275</v>
      </c>
      <c r="AD736" s="36">
        <v>6450</v>
      </c>
      <c r="AE736" s="36">
        <v>1460</v>
      </c>
      <c r="AF736" s="36">
        <v>1680</v>
      </c>
      <c r="AG736">
        <v>570</v>
      </c>
      <c r="AH736" s="36">
        <v>1575</v>
      </c>
      <c r="AI736" s="36">
        <v>2000</v>
      </c>
      <c r="AJ736">
        <v>232</v>
      </c>
      <c r="AK736">
        <v>498</v>
      </c>
      <c r="AL736" s="36">
        <v>6607</v>
      </c>
      <c r="AM736">
        <v>372</v>
      </c>
      <c r="AN736" s="36">
        <v>4040</v>
      </c>
      <c r="AO736" s="36">
        <v>26775</v>
      </c>
      <c r="AP736" s="36">
        <v>5000</v>
      </c>
      <c r="AQ736" s="36">
        <v>2260</v>
      </c>
      <c r="AR736">
        <v>338</v>
      </c>
      <c r="AS736" s="36">
        <v>1550</v>
      </c>
      <c r="AT736" s="36">
        <v>9475</v>
      </c>
      <c r="AU736" s="36">
        <v>31850</v>
      </c>
      <c r="AV736" s="23"/>
      <c r="AW736" s="36">
        <v>3820</v>
      </c>
      <c r="AX736">
        <v>206</v>
      </c>
      <c r="AY736" s="36">
        <v>2660</v>
      </c>
      <c r="AZ736">
        <v>715</v>
      </c>
      <c r="BA736">
        <v>362</v>
      </c>
      <c r="BB736" s="36">
        <v>1535</v>
      </c>
      <c r="BD736">
        <v>900</v>
      </c>
      <c r="BE736">
        <v>422</v>
      </c>
      <c r="BF736" s="36">
        <v>1010</v>
      </c>
      <c r="BG736" s="36">
        <v>2330</v>
      </c>
      <c r="BH736">
        <v>600</v>
      </c>
      <c r="BI736" s="36">
        <v>2144</v>
      </c>
      <c r="BJ736">
        <v>282</v>
      </c>
    </row>
    <row r="737" spans="1:62" ht="15" thickBot="1" x14ac:dyDescent="0.35">
      <c r="A737" s="29">
        <v>44817</v>
      </c>
      <c r="B737" s="25">
        <v>19045.7</v>
      </c>
      <c r="C737" s="22">
        <v>9.0239999999999991</v>
      </c>
      <c r="D737" s="30">
        <f t="shared" si="11"/>
        <v>171868.39679999999</v>
      </c>
      <c r="E737" s="23"/>
      <c r="F737" s="23"/>
      <c r="G737" s="21">
        <v>44719</v>
      </c>
      <c r="H737" s="36">
        <v>1715</v>
      </c>
      <c r="I737" s="36">
        <v>2770</v>
      </c>
      <c r="K737" s="36">
        <v>2030</v>
      </c>
      <c r="L737" s="36">
        <v>1520</v>
      </c>
      <c r="M737" s="36">
        <v>4080</v>
      </c>
      <c r="N737" s="36">
        <v>1350</v>
      </c>
      <c r="O737" s="36">
        <v>1180</v>
      </c>
      <c r="P737">
        <v>226</v>
      </c>
      <c r="Q737" s="36">
        <v>3940</v>
      </c>
      <c r="R737">
        <v>55</v>
      </c>
      <c r="S737">
        <v>950</v>
      </c>
      <c r="T737" s="36">
        <v>6075</v>
      </c>
      <c r="U737" s="36">
        <v>1720</v>
      </c>
      <c r="V737" s="36">
        <v>7300</v>
      </c>
      <c r="W737" s="36">
        <v>3763</v>
      </c>
      <c r="X737" s="36">
        <v>3825</v>
      </c>
      <c r="Y737">
        <v>712</v>
      </c>
      <c r="Z737">
        <v>825</v>
      </c>
      <c r="AA737" s="36">
        <v>5225</v>
      </c>
      <c r="AB737" s="36">
        <v>7000</v>
      </c>
      <c r="AC737" s="36">
        <v>7325</v>
      </c>
      <c r="AD737" s="36">
        <v>6400</v>
      </c>
      <c r="AE737" s="36">
        <v>1455</v>
      </c>
      <c r="AF737" s="36">
        <v>1685</v>
      </c>
      <c r="AG737">
        <v>580</v>
      </c>
      <c r="AH737" s="36">
        <v>1540</v>
      </c>
      <c r="AI737" s="36">
        <v>1970</v>
      </c>
      <c r="AJ737">
        <v>220</v>
      </c>
      <c r="AK737">
        <v>500</v>
      </c>
      <c r="AL737" s="36">
        <v>6706</v>
      </c>
      <c r="AM737">
        <v>368</v>
      </c>
      <c r="AN737" s="36">
        <v>4020</v>
      </c>
      <c r="AO737" s="36">
        <v>26800</v>
      </c>
      <c r="AP737" s="36">
        <v>4780</v>
      </c>
      <c r="AQ737" s="36">
        <v>2240</v>
      </c>
      <c r="AR737">
        <v>324</v>
      </c>
      <c r="AS737" s="36">
        <v>1550</v>
      </c>
      <c r="AT737" s="36">
        <v>9450</v>
      </c>
      <c r="AU737" s="36">
        <v>32000</v>
      </c>
      <c r="AV737" s="23"/>
      <c r="AW737" s="36">
        <v>3810</v>
      </c>
      <c r="AX737">
        <v>214</v>
      </c>
      <c r="AY737" s="36">
        <v>2700</v>
      </c>
      <c r="AZ737">
        <v>720</v>
      </c>
      <c r="BA737">
        <v>362</v>
      </c>
      <c r="BB737" s="36">
        <v>1530</v>
      </c>
      <c r="BD737">
        <v>895</v>
      </c>
      <c r="BE737">
        <v>382</v>
      </c>
      <c r="BF737" s="36">
        <v>1010</v>
      </c>
      <c r="BG737" s="36">
        <v>2330</v>
      </c>
      <c r="BH737">
        <v>585</v>
      </c>
      <c r="BI737" s="36">
        <v>2163</v>
      </c>
      <c r="BJ737">
        <v>294</v>
      </c>
    </row>
    <row r="738" spans="1:62" ht="15" thickBot="1" x14ac:dyDescent="0.35">
      <c r="A738" s="29">
        <v>44816</v>
      </c>
      <c r="B738" s="25">
        <v>19045.7</v>
      </c>
      <c r="C738" s="22">
        <v>9.2159999999999993</v>
      </c>
      <c r="D738" s="30">
        <f t="shared" si="11"/>
        <v>175525.17119999998</v>
      </c>
      <c r="E738" s="23"/>
      <c r="F738" s="23"/>
      <c r="G738" s="21">
        <v>44688</v>
      </c>
      <c r="H738" s="36">
        <v>1725</v>
      </c>
      <c r="I738" s="36">
        <v>2880</v>
      </c>
      <c r="K738" s="36">
        <v>1980</v>
      </c>
      <c r="L738" s="36">
        <v>1520</v>
      </c>
      <c r="M738" s="36">
        <v>4090</v>
      </c>
      <c r="N738" s="36">
        <v>1350</v>
      </c>
      <c r="O738" s="36">
        <v>1175</v>
      </c>
      <c r="P738">
        <v>232</v>
      </c>
      <c r="Q738" s="36">
        <v>3840</v>
      </c>
      <c r="R738">
        <v>54</v>
      </c>
      <c r="S738">
        <v>935</v>
      </c>
      <c r="T738" s="36">
        <v>6325</v>
      </c>
      <c r="U738" s="36">
        <v>1790</v>
      </c>
      <c r="V738" s="36">
        <v>7250</v>
      </c>
      <c r="W738" s="36">
        <v>3825</v>
      </c>
      <c r="X738" s="36">
        <v>3875</v>
      </c>
      <c r="Y738">
        <v>707</v>
      </c>
      <c r="Z738">
        <v>835</v>
      </c>
      <c r="AA738" s="36">
        <v>5450</v>
      </c>
      <c r="AB738" s="36">
        <v>6925</v>
      </c>
      <c r="AC738" s="36">
        <v>7400</v>
      </c>
      <c r="AD738" s="36">
        <v>6275</v>
      </c>
      <c r="AE738" s="36">
        <v>1445</v>
      </c>
      <c r="AF738" s="36">
        <v>1690</v>
      </c>
      <c r="AG738">
        <v>605</v>
      </c>
      <c r="AH738" s="36">
        <v>1585</v>
      </c>
      <c r="AI738" s="36">
        <v>1940</v>
      </c>
      <c r="AJ738">
        <v>228</v>
      </c>
      <c r="AK738">
        <v>505</v>
      </c>
      <c r="AL738" s="36">
        <v>6681</v>
      </c>
      <c r="AM738">
        <v>366</v>
      </c>
      <c r="AN738" s="36">
        <v>3990</v>
      </c>
      <c r="AO738" s="36">
        <v>27975</v>
      </c>
      <c r="AP738" s="36">
        <v>4760</v>
      </c>
      <c r="AQ738" s="36">
        <v>2380</v>
      </c>
      <c r="AR738">
        <v>334</v>
      </c>
      <c r="AS738" s="36">
        <v>1530</v>
      </c>
      <c r="AT738" s="36">
        <v>9175</v>
      </c>
      <c r="AU738" s="36">
        <v>33000</v>
      </c>
      <c r="AV738" s="23"/>
      <c r="AW738" s="36">
        <v>4050</v>
      </c>
      <c r="AX738">
        <v>215</v>
      </c>
      <c r="AY738" s="36">
        <v>2660</v>
      </c>
      <c r="AZ738">
        <v>700</v>
      </c>
      <c r="BA738">
        <v>359</v>
      </c>
      <c r="BB738" s="36">
        <v>1610</v>
      </c>
      <c r="BD738">
        <v>910</v>
      </c>
      <c r="BE738">
        <v>338</v>
      </c>
      <c r="BF738" s="36">
        <v>1010</v>
      </c>
      <c r="BG738" s="36">
        <v>2340</v>
      </c>
      <c r="BH738">
        <v>615</v>
      </c>
      <c r="BI738" s="36">
        <v>2188</v>
      </c>
      <c r="BJ738">
        <v>302</v>
      </c>
    </row>
    <row r="739" spans="1:62" ht="15" thickBot="1" x14ac:dyDescent="0.35">
      <c r="A739" s="29">
        <v>44813</v>
      </c>
      <c r="B739" s="25">
        <v>19045.7</v>
      </c>
      <c r="C739" s="22">
        <v>8.9320000000000004</v>
      </c>
      <c r="D739" s="30">
        <f t="shared" si="11"/>
        <v>170116.1924</v>
      </c>
      <c r="E739" s="23"/>
      <c r="F739" s="23"/>
      <c r="G739" s="21">
        <v>44658</v>
      </c>
      <c r="H739" s="36">
        <v>1680</v>
      </c>
      <c r="I739" s="36">
        <v>2770</v>
      </c>
      <c r="K739" s="36">
        <v>1920</v>
      </c>
      <c r="L739" s="36">
        <v>1480</v>
      </c>
      <c r="M739" s="36">
        <v>4040</v>
      </c>
      <c r="N739" s="36">
        <v>1350</v>
      </c>
      <c r="O739" s="36">
        <v>1175</v>
      </c>
      <c r="P739">
        <v>226</v>
      </c>
      <c r="Q739" s="36">
        <v>3960</v>
      </c>
      <c r="R739">
        <v>53</v>
      </c>
      <c r="S739">
        <v>900</v>
      </c>
      <c r="T739" s="36">
        <v>6500</v>
      </c>
      <c r="U739" s="36">
        <v>1720</v>
      </c>
      <c r="V739" s="36">
        <v>7050</v>
      </c>
      <c r="W739" s="36">
        <v>3700</v>
      </c>
      <c r="X739" s="36">
        <v>3825</v>
      </c>
      <c r="Y739">
        <v>722</v>
      </c>
      <c r="Z739">
        <v>810</v>
      </c>
      <c r="AA739" s="36">
        <v>5450</v>
      </c>
      <c r="AB739" s="36">
        <v>6825</v>
      </c>
      <c r="AC739" s="36">
        <v>7450</v>
      </c>
      <c r="AD739" s="36">
        <v>6250</v>
      </c>
      <c r="AE739" s="36">
        <v>1450</v>
      </c>
      <c r="AF739" s="36">
        <v>1635</v>
      </c>
      <c r="AG739">
        <v>580</v>
      </c>
      <c r="AH739" s="36">
        <v>1550</v>
      </c>
      <c r="AI739" s="36">
        <v>1895</v>
      </c>
      <c r="AJ739">
        <v>220</v>
      </c>
      <c r="AK739">
        <v>494</v>
      </c>
      <c r="AL739" s="36">
        <v>6781</v>
      </c>
      <c r="AM739">
        <v>358</v>
      </c>
      <c r="AN739" s="36">
        <v>3990</v>
      </c>
      <c r="AO739" s="36">
        <v>26525</v>
      </c>
      <c r="AP739" s="36">
        <v>4700</v>
      </c>
      <c r="AQ739" s="36">
        <v>2400</v>
      </c>
      <c r="AR739">
        <v>346</v>
      </c>
      <c r="AS739" s="36">
        <v>1500</v>
      </c>
      <c r="AT739" s="36">
        <v>9225</v>
      </c>
      <c r="AU739" s="36">
        <v>30050</v>
      </c>
      <c r="AV739" s="23"/>
      <c r="AW739" s="36">
        <v>3880</v>
      </c>
      <c r="AX739">
        <v>209</v>
      </c>
      <c r="AY739" s="36">
        <v>2700</v>
      </c>
      <c r="AZ739">
        <v>695</v>
      </c>
      <c r="BA739">
        <v>357</v>
      </c>
      <c r="BB739" s="36">
        <v>1550</v>
      </c>
      <c r="BD739">
        <v>905</v>
      </c>
      <c r="BE739">
        <v>344</v>
      </c>
      <c r="BF739" s="36">
        <v>1015</v>
      </c>
      <c r="BG739" s="36">
        <v>2290</v>
      </c>
      <c r="BH739">
        <v>605</v>
      </c>
      <c r="BI739" s="36">
        <v>2188</v>
      </c>
      <c r="BJ739">
        <v>308</v>
      </c>
    </row>
    <row r="740" spans="1:62" ht="15" thickBot="1" x14ac:dyDescent="0.35">
      <c r="A740" s="29">
        <v>44812</v>
      </c>
      <c r="B740" s="25">
        <v>19045.7</v>
      </c>
      <c r="C740" s="22">
        <v>8.65</v>
      </c>
      <c r="D740" s="30">
        <f t="shared" si="11"/>
        <v>164745.30500000002</v>
      </c>
      <c r="E740" s="23"/>
      <c r="F740" s="23"/>
      <c r="G740" s="21">
        <v>44568</v>
      </c>
      <c r="H740" s="36">
        <v>1625</v>
      </c>
      <c r="I740" s="36">
        <v>2720</v>
      </c>
      <c r="K740" s="36">
        <v>2010</v>
      </c>
      <c r="L740" s="36">
        <v>1590</v>
      </c>
      <c r="M740" s="36">
        <v>4140</v>
      </c>
      <c r="N740" s="36">
        <v>1369</v>
      </c>
      <c r="O740" s="36">
        <v>1253</v>
      </c>
      <c r="P740">
        <v>236</v>
      </c>
      <c r="Q740" s="36">
        <v>4180</v>
      </c>
      <c r="R740">
        <v>53</v>
      </c>
      <c r="S740">
        <v>960</v>
      </c>
      <c r="T740" s="36">
        <v>6525</v>
      </c>
      <c r="U740" s="36">
        <v>1750</v>
      </c>
      <c r="V740" s="36">
        <v>7250</v>
      </c>
      <c r="W740" s="36">
        <v>3800</v>
      </c>
      <c r="X740" s="36">
        <v>3925</v>
      </c>
      <c r="Y740">
        <v>727</v>
      </c>
      <c r="Z740">
        <v>830</v>
      </c>
      <c r="AA740" s="36">
        <v>5350</v>
      </c>
      <c r="AB740" s="36">
        <v>7025</v>
      </c>
      <c r="AC740" s="36">
        <v>7425</v>
      </c>
      <c r="AD740" s="36">
        <v>6325</v>
      </c>
      <c r="AE740" s="36">
        <v>1550</v>
      </c>
      <c r="AF740" s="36">
        <v>1685</v>
      </c>
      <c r="AG740">
        <v>595</v>
      </c>
      <c r="AH740" s="36">
        <v>1560</v>
      </c>
      <c r="AI740" s="36">
        <v>1945</v>
      </c>
      <c r="AJ740">
        <v>222</v>
      </c>
      <c r="AK740">
        <v>510</v>
      </c>
      <c r="AL740" s="36">
        <v>6856</v>
      </c>
      <c r="AM740">
        <v>366</v>
      </c>
      <c r="AN740" s="36">
        <v>4020</v>
      </c>
      <c r="AO740" s="36">
        <v>26500</v>
      </c>
      <c r="AP740" s="36">
        <v>4830</v>
      </c>
      <c r="AQ740" s="36">
        <v>2560</v>
      </c>
      <c r="AR740">
        <v>370</v>
      </c>
      <c r="AS740" s="36">
        <v>1525</v>
      </c>
      <c r="AT740" s="36">
        <v>9350</v>
      </c>
      <c r="AU740" s="36">
        <v>30025</v>
      </c>
      <c r="AV740" s="23"/>
      <c r="AW740" s="36">
        <v>3960</v>
      </c>
      <c r="AX740">
        <v>206</v>
      </c>
      <c r="AY740" s="36">
        <v>2700</v>
      </c>
      <c r="AZ740">
        <v>695</v>
      </c>
      <c r="BA740">
        <v>359</v>
      </c>
      <c r="BB740" s="36">
        <v>1600</v>
      </c>
      <c r="BD740">
        <v>930</v>
      </c>
      <c r="BE740">
        <v>350</v>
      </c>
      <c r="BF740" s="36">
        <v>1005</v>
      </c>
      <c r="BG740" s="36">
        <v>2430</v>
      </c>
      <c r="BH740">
        <v>630</v>
      </c>
      <c r="BI740" s="36">
        <v>2250</v>
      </c>
      <c r="BJ740">
        <v>312</v>
      </c>
    </row>
    <row r="741" spans="1:62" ht="15" thickBot="1" x14ac:dyDescent="0.35">
      <c r="A741" s="29">
        <v>44811</v>
      </c>
      <c r="B741" s="25">
        <v>19045.7</v>
      </c>
      <c r="C741" s="22">
        <v>8.1950000000000003</v>
      </c>
      <c r="D741" s="30">
        <f t="shared" si="11"/>
        <v>156079.51150000002</v>
      </c>
      <c r="E741" s="23"/>
      <c r="F741" s="23"/>
      <c r="G741" t="s">
        <v>995</v>
      </c>
      <c r="H741" s="36">
        <v>1580</v>
      </c>
      <c r="I741" s="36">
        <v>2860</v>
      </c>
      <c r="K741" s="36">
        <v>2040</v>
      </c>
      <c r="L741" s="36">
        <v>1705</v>
      </c>
      <c r="M741" s="36">
        <v>4150</v>
      </c>
      <c r="N741" s="36">
        <v>1403</v>
      </c>
      <c r="O741" s="36">
        <v>1307</v>
      </c>
      <c r="P741">
        <v>246</v>
      </c>
      <c r="Q741" s="36">
        <v>4200</v>
      </c>
      <c r="R741">
        <v>54</v>
      </c>
      <c r="S741" s="36">
        <v>1030</v>
      </c>
      <c r="T741" s="36">
        <v>6625</v>
      </c>
      <c r="U741" s="36">
        <v>1800</v>
      </c>
      <c r="V741" s="36">
        <v>7250</v>
      </c>
      <c r="W741" s="36">
        <v>3963</v>
      </c>
      <c r="X741" s="36">
        <v>3925</v>
      </c>
      <c r="Y741">
        <v>752</v>
      </c>
      <c r="Z741">
        <v>860</v>
      </c>
      <c r="AA741" s="36">
        <v>5650</v>
      </c>
      <c r="AB741" s="36">
        <v>7050</v>
      </c>
      <c r="AC741" s="36">
        <v>7600</v>
      </c>
      <c r="AD741" s="36">
        <v>6550</v>
      </c>
      <c r="AE741" s="36">
        <v>1540</v>
      </c>
      <c r="AF741" s="36">
        <v>1660</v>
      </c>
      <c r="AG741">
        <v>635</v>
      </c>
      <c r="AH741" s="36">
        <v>1605</v>
      </c>
      <c r="AI741" s="36">
        <v>2090</v>
      </c>
      <c r="AJ741">
        <v>222</v>
      </c>
      <c r="AK741">
        <v>525</v>
      </c>
      <c r="AL741" s="36">
        <v>7105</v>
      </c>
      <c r="AM741">
        <v>390</v>
      </c>
      <c r="AN741" s="36">
        <v>4000</v>
      </c>
      <c r="AO741" s="36">
        <v>28400</v>
      </c>
      <c r="AP741" s="36">
        <v>4770</v>
      </c>
      <c r="AQ741" s="36">
        <v>2600</v>
      </c>
      <c r="AR741">
        <v>388</v>
      </c>
      <c r="AS741" s="36">
        <v>1505</v>
      </c>
      <c r="AT741" s="36">
        <v>9550</v>
      </c>
      <c r="AU741" s="36">
        <v>30675</v>
      </c>
      <c r="AV741" s="23"/>
      <c r="AW741" s="36">
        <v>3990</v>
      </c>
      <c r="AX741">
        <v>209</v>
      </c>
      <c r="AY741" s="36">
        <v>2750</v>
      </c>
      <c r="AZ741">
        <v>700</v>
      </c>
      <c r="BA741">
        <v>318</v>
      </c>
      <c r="BB741" s="36">
        <v>1590</v>
      </c>
      <c r="BD741">
        <v>945</v>
      </c>
      <c r="BE741">
        <v>358</v>
      </c>
      <c r="BF741" s="36">
        <v>1000</v>
      </c>
      <c r="BG741" s="36">
        <v>2610</v>
      </c>
      <c r="BH741">
        <v>640</v>
      </c>
      <c r="BI741" s="36">
        <v>2294</v>
      </c>
      <c r="BJ741">
        <v>320</v>
      </c>
    </row>
    <row r="742" spans="1:62" ht="15" thickBot="1" x14ac:dyDescent="0.35">
      <c r="A742" s="29">
        <v>44810</v>
      </c>
      <c r="B742" s="25">
        <v>19045.7</v>
      </c>
      <c r="C742" s="22">
        <v>8.3580000000000005</v>
      </c>
      <c r="D742" s="30">
        <f t="shared" si="11"/>
        <v>159183.96060000002</v>
      </c>
      <c r="E742" s="23"/>
      <c r="F742" s="23"/>
      <c r="G742" t="s">
        <v>996</v>
      </c>
      <c r="H742" s="36">
        <v>1595</v>
      </c>
      <c r="I742" s="36">
        <v>2870</v>
      </c>
      <c r="K742" s="36">
        <v>1990</v>
      </c>
      <c r="L742" s="36">
        <v>1830</v>
      </c>
      <c r="M742" s="36">
        <v>4180</v>
      </c>
      <c r="N742" s="36">
        <v>1422</v>
      </c>
      <c r="O742" s="36">
        <v>1317</v>
      </c>
      <c r="P742">
        <v>252</v>
      </c>
      <c r="Q742" s="36">
        <v>4190</v>
      </c>
      <c r="R742">
        <v>54</v>
      </c>
      <c r="S742" s="36">
        <v>1035</v>
      </c>
      <c r="T742" s="36">
        <v>6500</v>
      </c>
      <c r="U742" s="36">
        <v>1835</v>
      </c>
      <c r="V742" s="36">
        <v>7275</v>
      </c>
      <c r="W742" s="36">
        <v>3975</v>
      </c>
      <c r="X742" s="36">
        <v>4013</v>
      </c>
      <c r="Y742">
        <v>757</v>
      </c>
      <c r="Z742">
        <v>855</v>
      </c>
      <c r="AA742" s="36">
        <v>5775</v>
      </c>
      <c r="AB742" s="36">
        <v>7100</v>
      </c>
      <c r="AC742" s="36">
        <v>7700</v>
      </c>
      <c r="AD742" s="36">
        <v>6750</v>
      </c>
      <c r="AE742" s="36">
        <v>1555</v>
      </c>
      <c r="AF742" s="36">
        <v>1690</v>
      </c>
      <c r="AG742">
        <v>650</v>
      </c>
      <c r="AH742" s="36">
        <v>1665</v>
      </c>
      <c r="AI742" s="36">
        <v>2130</v>
      </c>
      <c r="AJ742">
        <v>234</v>
      </c>
      <c r="AK742">
        <v>520</v>
      </c>
      <c r="AL742" s="36">
        <v>7280</v>
      </c>
      <c r="AM742">
        <v>370</v>
      </c>
      <c r="AN742" s="36">
        <v>4040</v>
      </c>
      <c r="AO742" s="36">
        <v>28525</v>
      </c>
      <c r="AP742" s="36">
        <v>4940</v>
      </c>
      <c r="AQ742" s="36">
        <v>2550</v>
      </c>
      <c r="AR742">
        <v>390</v>
      </c>
      <c r="AS742" s="36">
        <v>1480</v>
      </c>
      <c r="AT742" s="36">
        <v>9450</v>
      </c>
      <c r="AU742" s="36">
        <v>31525</v>
      </c>
      <c r="AV742" s="23"/>
      <c r="AW742" s="36">
        <v>3940</v>
      </c>
      <c r="AX742">
        <v>214</v>
      </c>
      <c r="AY742" s="36">
        <v>2680</v>
      </c>
      <c r="AZ742">
        <v>695</v>
      </c>
      <c r="BA742">
        <v>312</v>
      </c>
      <c r="BB742" s="36">
        <v>1670</v>
      </c>
      <c r="BD742">
        <v>960</v>
      </c>
      <c r="BE742">
        <v>364</v>
      </c>
      <c r="BF742" s="36">
        <v>1010</v>
      </c>
      <c r="BG742" s="36">
        <v>2660</v>
      </c>
      <c r="BH742">
        <v>640</v>
      </c>
      <c r="BI742" s="36">
        <v>2363</v>
      </c>
      <c r="BJ742">
        <v>314</v>
      </c>
    </row>
    <row r="743" spans="1:62" ht="15" thickBot="1" x14ac:dyDescent="0.35">
      <c r="A743" s="29">
        <v>44809</v>
      </c>
      <c r="B743" s="25">
        <v>19045.7</v>
      </c>
      <c r="C743" s="22">
        <v>8.1809999999999992</v>
      </c>
      <c r="D743" s="30">
        <f t="shared" si="11"/>
        <v>155812.87169999999</v>
      </c>
      <c r="E743" s="23"/>
      <c r="F743" s="23"/>
      <c r="G743" t="s">
        <v>997</v>
      </c>
      <c r="H743" s="36">
        <v>1650</v>
      </c>
      <c r="I743" s="36">
        <v>2950</v>
      </c>
      <c r="K743" s="36">
        <v>1985</v>
      </c>
      <c r="L743" s="36">
        <v>1910</v>
      </c>
      <c r="M743" s="36">
        <v>4300</v>
      </c>
      <c r="N743" s="36">
        <v>1446</v>
      </c>
      <c r="O743" s="36">
        <v>1322</v>
      </c>
      <c r="P743">
        <v>258</v>
      </c>
      <c r="Q743" s="36">
        <v>4180</v>
      </c>
      <c r="R743">
        <v>58</v>
      </c>
      <c r="S743" s="36">
        <v>1055</v>
      </c>
      <c r="T743" s="36">
        <v>6700</v>
      </c>
      <c r="U743" s="36">
        <v>1865</v>
      </c>
      <c r="V743" s="36">
        <v>7300</v>
      </c>
      <c r="W743" s="36">
        <v>4063</v>
      </c>
      <c r="X743" s="36">
        <v>4038</v>
      </c>
      <c r="Y743">
        <v>772</v>
      </c>
      <c r="Z743">
        <v>875</v>
      </c>
      <c r="AA743" s="36">
        <v>5825</v>
      </c>
      <c r="AB743" s="36">
        <v>7250</v>
      </c>
      <c r="AC743" s="36">
        <v>7775</v>
      </c>
      <c r="AD743" s="36">
        <v>6800</v>
      </c>
      <c r="AE743" s="36">
        <v>1560</v>
      </c>
      <c r="AF743" s="36">
        <v>1700</v>
      </c>
      <c r="AG743">
        <v>665</v>
      </c>
      <c r="AH743" s="36">
        <v>1665</v>
      </c>
      <c r="AI743" s="36">
        <v>2030</v>
      </c>
      <c r="AJ743">
        <v>248</v>
      </c>
      <c r="AK743">
        <v>520</v>
      </c>
      <c r="AL743" s="36">
        <v>7080</v>
      </c>
      <c r="AM743">
        <v>366</v>
      </c>
      <c r="AN743" s="36">
        <v>4030</v>
      </c>
      <c r="AO743" s="36">
        <v>29800</v>
      </c>
      <c r="AP743" s="36">
        <v>5050</v>
      </c>
      <c r="AQ743" s="36">
        <v>2630</v>
      </c>
      <c r="AR743">
        <v>392</v>
      </c>
      <c r="AS743" s="36">
        <v>1475</v>
      </c>
      <c r="AT743" s="36">
        <v>9500</v>
      </c>
      <c r="AU743" s="36">
        <v>31950</v>
      </c>
      <c r="AV743" s="23"/>
      <c r="AW743" s="36">
        <v>4030</v>
      </c>
      <c r="AX743">
        <v>214</v>
      </c>
      <c r="AY743" s="36">
        <v>2650</v>
      </c>
      <c r="AZ743">
        <v>700</v>
      </c>
      <c r="BA743">
        <v>335</v>
      </c>
      <c r="BB743" s="36">
        <v>1685</v>
      </c>
      <c r="BD743">
        <v>990</v>
      </c>
      <c r="BE743">
        <v>366</v>
      </c>
      <c r="BF743" s="36">
        <v>1025</v>
      </c>
      <c r="BG743" s="36">
        <v>2700</v>
      </c>
      <c r="BH743">
        <v>640</v>
      </c>
      <c r="BI743" s="36">
        <v>2363</v>
      </c>
      <c r="BJ743">
        <v>320</v>
      </c>
    </row>
    <row r="744" spans="1:62" ht="15" thickBot="1" x14ac:dyDescent="0.35">
      <c r="A744" s="29">
        <v>44806</v>
      </c>
      <c r="B744" s="25">
        <v>19045.7</v>
      </c>
      <c r="C744" s="22">
        <v>8.5730000000000004</v>
      </c>
      <c r="D744" s="30">
        <f t="shared" si="11"/>
        <v>163278.78610000003</v>
      </c>
      <c r="E744" s="23"/>
      <c r="F744" s="23"/>
      <c r="G744" t="s">
        <v>998</v>
      </c>
      <c r="H744" s="36">
        <v>1710</v>
      </c>
      <c r="I744" s="36">
        <v>2960</v>
      </c>
      <c r="K744" s="36">
        <v>1985</v>
      </c>
      <c r="L744" s="36">
        <v>1910</v>
      </c>
      <c r="M744" s="36">
        <v>4280</v>
      </c>
      <c r="N744" s="36">
        <v>1446</v>
      </c>
      <c r="O744" s="36">
        <v>1326</v>
      </c>
      <c r="P744">
        <v>268</v>
      </c>
      <c r="Q744" s="36">
        <v>4100</v>
      </c>
      <c r="R744">
        <v>58</v>
      </c>
      <c r="S744" s="36">
        <v>1070</v>
      </c>
      <c r="T744" s="36">
        <v>6650</v>
      </c>
      <c r="U744" s="36">
        <v>1890</v>
      </c>
      <c r="V744" s="36">
        <v>7350</v>
      </c>
      <c r="W744" s="36">
        <v>4113</v>
      </c>
      <c r="X744" s="36">
        <v>4025</v>
      </c>
      <c r="Y744">
        <v>757</v>
      </c>
      <c r="Z744">
        <v>880</v>
      </c>
      <c r="AA744" s="36">
        <v>5900</v>
      </c>
      <c r="AB744" s="36">
        <v>7200</v>
      </c>
      <c r="AC744" s="36">
        <v>7900</v>
      </c>
      <c r="AD744" s="36">
        <v>6625</v>
      </c>
      <c r="AE744" s="36">
        <v>1565</v>
      </c>
      <c r="AF744" s="36">
        <v>1695</v>
      </c>
      <c r="AG744">
        <v>645</v>
      </c>
      <c r="AH744" s="36">
        <v>1665</v>
      </c>
      <c r="AI744" s="36">
        <v>2050</v>
      </c>
      <c r="AJ744">
        <v>248</v>
      </c>
      <c r="AK744">
        <v>525</v>
      </c>
      <c r="AL744" s="36">
        <v>7305</v>
      </c>
      <c r="AM744">
        <v>374</v>
      </c>
      <c r="AN744" s="36">
        <v>4070</v>
      </c>
      <c r="AO744" s="36">
        <v>29200</v>
      </c>
      <c r="AP744" s="36">
        <v>4980</v>
      </c>
      <c r="AQ744" s="36">
        <v>2680</v>
      </c>
      <c r="AR744">
        <v>394</v>
      </c>
      <c r="AS744" s="36">
        <v>1460</v>
      </c>
      <c r="AT744" s="36">
        <v>9500</v>
      </c>
      <c r="AU744" s="36">
        <v>31725</v>
      </c>
      <c r="AV744" s="23"/>
      <c r="AW744" s="36">
        <v>4150</v>
      </c>
      <c r="AX744">
        <v>207</v>
      </c>
      <c r="AY744" s="36">
        <v>2650</v>
      </c>
      <c r="AZ744">
        <v>705</v>
      </c>
      <c r="BA744">
        <v>344</v>
      </c>
      <c r="BB744" s="36">
        <v>1660</v>
      </c>
      <c r="BD744">
        <v>960</v>
      </c>
      <c r="BE744">
        <v>346</v>
      </c>
      <c r="BF744" s="36">
        <v>1020</v>
      </c>
      <c r="BG744" s="36">
        <v>2690</v>
      </c>
      <c r="BH744">
        <v>635</v>
      </c>
      <c r="BI744" s="36">
        <v>2363</v>
      </c>
      <c r="BJ744">
        <v>322</v>
      </c>
    </row>
    <row r="745" spans="1:62" ht="15" thickBot="1" x14ac:dyDescent="0.35">
      <c r="A745" s="29">
        <v>44805</v>
      </c>
      <c r="B745" s="25">
        <v>19045.7</v>
      </c>
      <c r="C745" s="22">
        <v>8.1300000000000008</v>
      </c>
      <c r="D745" s="30">
        <f t="shared" si="11"/>
        <v>154841.54100000003</v>
      </c>
      <c r="E745" s="23"/>
      <c r="F745" s="23"/>
      <c r="G745" t="s">
        <v>999</v>
      </c>
      <c r="H745" s="36">
        <v>1785</v>
      </c>
      <c r="I745" s="36">
        <v>2970</v>
      </c>
      <c r="K745" s="36">
        <v>1990</v>
      </c>
      <c r="L745" s="36">
        <v>1820</v>
      </c>
      <c r="M745" s="36">
        <v>4340</v>
      </c>
      <c r="N745" s="36">
        <v>1432</v>
      </c>
      <c r="O745" s="36">
        <v>1341</v>
      </c>
      <c r="P745">
        <v>260</v>
      </c>
      <c r="Q745" s="36">
        <v>4190</v>
      </c>
      <c r="R745">
        <v>61</v>
      </c>
      <c r="S745" s="36">
        <v>1060</v>
      </c>
      <c r="T745" s="36">
        <v>6675</v>
      </c>
      <c r="U745" s="36">
        <v>1970</v>
      </c>
      <c r="V745" s="36">
        <v>7475</v>
      </c>
      <c r="W745" s="36">
        <v>4150</v>
      </c>
      <c r="X745" s="36">
        <v>4075</v>
      </c>
      <c r="Y745">
        <v>747</v>
      </c>
      <c r="Z745">
        <v>885</v>
      </c>
      <c r="AA745" s="36">
        <v>6300</v>
      </c>
      <c r="AB745" s="36">
        <v>7075</v>
      </c>
      <c r="AC745" s="36">
        <v>7725</v>
      </c>
      <c r="AD745" s="36">
        <v>6625</v>
      </c>
      <c r="AE745" s="36">
        <v>1545</v>
      </c>
      <c r="AF745" s="36">
        <v>1710</v>
      </c>
      <c r="AG745">
        <v>645</v>
      </c>
      <c r="AH745" s="36">
        <v>1670</v>
      </c>
      <c r="AI745" s="36">
        <v>2030</v>
      </c>
      <c r="AJ745">
        <v>252</v>
      </c>
      <c r="AK745">
        <v>530</v>
      </c>
      <c r="AL745" s="36">
        <v>7604</v>
      </c>
      <c r="AM745">
        <v>376</v>
      </c>
      <c r="AN745" s="36">
        <v>4150</v>
      </c>
      <c r="AO745" s="36">
        <v>29275</v>
      </c>
      <c r="AP745" s="36">
        <v>4990</v>
      </c>
      <c r="AQ745" s="36">
        <v>2630</v>
      </c>
      <c r="AR745">
        <v>392</v>
      </c>
      <c r="AS745" s="36">
        <v>1465</v>
      </c>
      <c r="AT745" s="36">
        <v>9425</v>
      </c>
      <c r="AU745" s="36">
        <v>32200</v>
      </c>
      <c r="AV745" s="23"/>
      <c r="AW745" s="36">
        <v>4440</v>
      </c>
      <c r="AX745">
        <v>206</v>
      </c>
      <c r="AY745" s="36">
        <v>2620</v>
      </c>
      <c r="AZ745">
        <v>710</v>
      </c>
      <c r="BA745">
        <v>346</v>
      </c>
      <c r="BB745" s="36">
        <v>1700</v>
      </c>
      <c r="BD745">
        <v>960</v>
      </c>
      <c r="BE745">
        <v>370</v>
      </c>
      <c r="BF745" s="36">
        <v>1000</v>
      </c>
      <c r="BG745" s="36">
        <v>2700</v>
      </c>
      <c r="BH745">
        <v>645</v>
      </c>
      <c r="BI745" s="36">
        <v>2363</v>
      </c>
      <c r="BJ745">
        <v>322</v>
      </c>
    </row>
    <row r="746" spans="1:62" ht="15" thickBot="1" x14ac:dyDescent="0.35">
      <c r="A746" s="29">
        <v>44804</v>
      </c>
      <c r="B746" s="25">
        <v>19045.7</v>
      </c>
      <c r="C746" s="22">
        <v>8.3230000000000004</v>
      </c>
      <c r="D746" s="30">
        <f t="shared" si="11"/>
        <v>158517.36110000001</v>
      </c>
      <c r="E746" s="23"/>
      <c r="F746" s="23"/>
      <c r="G746" t="s">
        <v>1000</v>
      </c>
      <c r="H746" s="36">
        <v>1680</v>
      </c>
      <c r="I746" s="36">
        <v>2940</v>
      </c>
      <c r="K746" s="36">
        <v>1990</v>
      </c>
      <c r="L746" s="36">
        <v>1795</v>
      </c>
      <c r="M746" s="36">
        <v>4310</v>
      </c>
      <c r="N746" s="36">
        <v>1427</v>
      </c>
      <c r="O746" s="36">
        <v>1341</v>
      </c>
      <c r="P746">
        <v>260</v>
      </c>
      <c r="Q746" s="36">
        <v>4100</v>
      </c>
      <c r="R746">
        <v>59</v>
      </c>
      <c r="S746" s="36">
        <v>1065</v>
      </c>
      <c r="T746" s="36">
        <v>6875</v>
      </c>
      <c r="U746" s="36">
        <v>1965</v>
      </c>
      <c r="V746" s="36">
        <v>7525</v>
      </c>
      <c r="W746" s="36">
        <v>4075</v>
      </c>
      <c r="X746" s="36">
        <v>4075</v>
      </c>
      <c r="Y746">
        <v>762</v>
      </c>
      <c r="Z746">
        <v>855</v>
      </c>
      <c r="AA746" s="36">
        <v>6400</v>
      </c>
      <c r="AB746" s="36">
        <v>7125</v>
      </c>
      <c r="AC746" s="36">
        <v>7750</v>
      </c>
      <c r="AD746" s="36">
        <v>6625</v>
      </c>
      <c r="AE746" s="36">
        <v>1505</v>
      </c>
      <c r="AF746" s="36">
        <v>1700</v>
      </c>
      <c r="AG746">
        <v>650</v>
      </c>
      <c r="AH746" s="36">
        <v>1665</v>
      </c>
      <c r="AI746" s="36">
        <v>1950</v>
      </c>
      <c r="AJ746">
        <v>246</v>
      </c>
      <c r="AK746">
        <v>500</v>
      </c>
      <c r="AL746" s="36">
        <v>7280</v>
      </c>
      <c r="AM746">
        <v>366</v>
      </c>
      <c r="AN746" s="36">
        <v>4160</v>
      </c>
      <c r="AO746" s="36">
        <v>29275</v>
      </c>
      <c r="AP746" s="36">
        <v>4960</v>
      </c>
      <c r="AQ746" s="36">
        <v>2670</v>
      </c>
      <c r="AR746">
        <v>380</v>
      </c>
      <c r="AS746" s="36">
        <v>1500</v>
      </c>
      <c r="AT746" s="36">
        <v>9325</v>
      </c>
      <c r="AU746" s="36">
        <v>32200</v>
      </c>
      <c r="AV746" s="23"/>
      <c r="AW746" s="36">
        <v>4440</v>
      </c>
      <c r="AX746">
        <v>207</v>
      </c>
      <c r="AY746" s="36">
        <v>2750</v>
      </c>
      <c r="AZ746">
        <v>705</v>
      </c>
      <c r="BA746">
        <v>357</v>
      </c>
      <c r="BB746" s="36">
        <v>1725</v>
      </c>
      <c r="BD746">
        <v>950</v>
      </c>
      <c r="BE746">
        <v>388</v>
      </c>
      <c r="BF746" s="36">
        <v>1030</v>
      </c>
      <c r="BG746" s="36">
        <v>2670</v>
      </c>
      <c r="BH746">
        <v>630</v>
      </c>
      <c r="BI746" s="36">
        <v>2375</v>
      </c>
      <c r="BJ746">
        <v>334</v>
      </c>
    </row>
    <row r="747" spans="1:62" ht="15" thickBot="1" x14ac:dyDescent="0.35">
      <c r="A747" s="29">
        <v>44803</v>
      </c>
      <c r="B747" s="25">
        <v>19045.7</v>
      </c>
      <c r="C747" s="22">
        <v>8.3919999999999995</v>
      </c>
      <c r="D747" s="30">
        <f t="shared" si="11"/>
        <v>159831.51439999999</v>
      </c>
      <c r="E747" s="23"/>
      <c r="F747" s="23"/>
      <c r="G747" t="s">
        <v>1001</v>
      </c>
      <c r="H747" s="36">
        <v>1745</v>
      </c>
      <c r="I747" s="36">
        <v>3030</v>
      </c>
      <c r="K747" s="36">
        <v>1960</v>
      </c>
      <c r="L747" s="36">
        <v>1770</v>
      </c>
      <c r="M747" s="36">
        <v>4320</v>
      </c>
      <c r="N747" s="36">
        <v>1437</v>
      </c>
      <c r="O747" s="36">
        <v>1351</v>
      </c>
      <c r="P747">
        <v>268</v>
      </c>
      <c r="Q747" s="36">
        <v>3730</v>
      </c>
      <c r="R747">
        <v>61</v>
      </c>
      <c r="S747" s="36">
        <v>1065</v>
      </c>
      <c r="T747" s="36">
        <v>6800</v>
      </c>
      <c r="U747" s="36">
        <v>2020</v>
      </c>
      <c r="V747" s="36">
        <v>7500</v>
      </c>
      <c r="W747" s="36">
        <v>4075</v>
      </c>
      <c r="X747" s="36">
        <v>4075</v>
      </c>
      <c r="Y747">
        <v>747</v>
      </c>
      <c r="Z747">
        <v>860</v>
      </c>
      <c r="AA747" s="36">
        <v>6750</v>
      </c>
      <c r="AB747" s="36">
        <v>6975</v>
      </c>
      <c r="AC747" s="36">
        <v>7775</v>
      </c>
      <c r="AD747" s="36">
        <v>6600</v>
      </c>
      <c r="AE747" s="36">
        <v>1460</v>
      </c>
      <c r="AF747" s="36">
        <v>1625</v>
      </c>
      <c r="AG747">
        <v>655</v>
      </c>
      <c r="AH747" s="36">
        <v>1695</v>
      </c>
      <c r="AI747" s="36">
        <v>1930</v>
      </c>
      <c r="AJ747">
        <v>264</v>
      </c>
      <c r="AK747">
        <v>505</v>
      </c>
      <c r="AL747" s="36">
        <v>7130</v>
      </c>
      <c r="AM747">
        <v>358</v>
      </c>
      <c r="AN747" s="36">
        <v>4050</v>
      </c>
      <c r="AO747" s="36">
        <v>29200</v>
      </c>
      <c r="AP747" s="36">
        <v>4890</v>
      </c>
      <c r="AQ747" s="36">
        <v>2480</v>
      </c>
      <c r="AR747">
        <v>380</v>
      </c>
      <c r="AS747" s="36">
        <v>1460</v>
      </c>
      <c r="AT747" s="36">
        <v>9225</v>
      </c>
      <c r="AU747" s="36">
        <v>32950</v>
      </c>
      <c r="AV747" s="23"/>
      <c r="AW747" s="36">
        <v>4490</v>
      </c>
      <c r="AX747">
        <v>213</v>
      </c>
      <c r="AY747" s="36">
        <v>2780</v>
      </c>
      <c r="AZ747">
        <v>710</v>
      </c>
      <c r="BA747">
        <v>362</v>
      </c>
      <c r="BB747" s="36">
        <v>1765</v>
      </c>
      <c r="BD747">
        <v>905</v>
      </c>
      <c r="BE747">
        <v>380</v>
      </c>
      <c r="BF747" s="36">
        <v>1025</v>
      </c>
      <c r="BG747" s="36">
        <v>2770</v>
      </c>
      <c r="BH747">
        <v>640</v>
      </c>
      <c r="BI747" s="36">
        <v>2381</v>
      </c>
      <c r="BJ747">
        <v>308</v>
      </c>
    </row>
    <row r="748" spans="1:62" ht="15" thickBot="1" x14ac:dyDescent="0.35">
      <c r="A748" s="29">
        <v>44802</v>
      </c>
      <c r="B748" s="25">
        <v>19045.7</v>
      </c>
      <c r="C748" s="22">
        <v>8.2420000000000009</v>
      </c>
      <c r="D748" s="30">
        <f t="shared" si="11"/>
        <v>156974.65940000003</v>
      </c>
      <c r="E748" s="23"/>
      <c r="F748" s="23"/>
      <c r="G748" t="s">
        <v>1002</v>
      </c>
      <c r="H748" s="36">
        <v>1760</v>
      </c>
      <c r="I748" s="36">
        <v>3030</v>
      </c>
      <c r="K748" s="36">
        <v>1830</v>
      </c>
      <c r="L748" s="36">
        <v>1795</v>
      </c>
      <c r="M748" s="36">
        <v>4380</v>
      </c>
      <c r="N748" s="36">
        <v>1432</v>
      </c>
      <c r="O748" s="36">
        <v>1356</v>
      </c>
      <c r="P748">
        <v>274</v>
      </c>
      <c r="Q748" s="36">
        <v>3760</v>
      </c>
      <c r="R748">
        <v>63</v>
      </c>
      <c r="S748" s="36">
        <v>1075</v>
      </c>
      <c r="T748" s="36">
        <v>6850</v>
      </c>
      <c r="U748" s="36">
        <v>2150</v>
      </c>
      <c r="V748" s="36">
        <v>7650</v>
      </c>
      <c r="W748" s="36">
        <v>4125</v>
      </c>
      <c r="X748" s="36">
        <v>4225</v>
      </c>
      <c r="Y748">
        <v>767</v>
      </c>
      <c r="Z748">
        <v>850</v>
      </c>
      <c r="AA748" s="36">
        <v>7050</v>
      </c>
      <c r="AB748" s="36">
        <v>6875</v>
      </c>
      <c r="AC748" s="36">
        <v>7775</v>
      </c>
      <c r="AD748" s="36">
        <v>6650</v>
      </c>
      <c r="AE748" s="36">
        <v>1455</v>
      </c>
      <c r="AF748" s="36">
        <v>1625</v>
      </c>
      <c r="AG748">
        <v>675</v>
      </c>
      <c r="AH748" s="36">
        <v>1750</v>
      </c>
      <c r="AI748" s="36">
        <v>1890</v>
      </c>
      <c r="AJ748">
        <v>282</v>
      </c>
      <c r="AK748">
        <v>498</v>
      </c>
      <c r="AL748" s="36">
        <v>7130</v>
      </c>
      <c r="AM748">
        <v>348</v>
      </c>
      <c r="AN748" s="36">
        <v>4110</v>
      </c>
      <c r="AO748" s="36">
        <v>29150</v>
      </c>
      <c r="AP748" s="36">
        <v>5050</v>
      </c>
      <c r="AQ748" s="36">
        <v>2500</v>
      </c>
      <c r="AR748">
        <v>378</v>
      </c>
      <c r="AS748" s="36">
        <v>1480</v>
      </c>
      <c r="AT748" s="36">
        <v>9150</v>
      </c>
      <c r="AU748" s="36">
        <v>32975</v>
      </c>
      <c r="AV748" s="23"/>
      <c r="AW748" s="36">
        <v>4600</v>
      </c>
      <c r="AX748">
        <v>209</v>
      </c>
      <c r="AY748" s="36">
        <v>2840</v>
      </c>
      <c r="AZ748">
        <v>710</v>
      </c>
      <c r="BA748">
        <v>352</v>
      </c>
      <c r="BB748" s="36">
        <v>1770</v>
      </c>
      <c r="BD748">
        <v>905</v>
      </c>
      <c r="BE748">
        <v>388</v>
      </c>
      <c r="BF748" s="36">
        <v>1025</v>
      </c>
      <c r="BG748" s="36">
        <v>2790</v>
      </c>
      <c r="BH748">
        <v>650</v>
      </c>
      <c r="BI748" s="36">
        <v>2344</v>
      </c>
      <c r="BJ748">
        <v>308</v>
      </c>
    </row>
    <row r="749" spans="1:62" ht="15" thickBot="1" x14ac:dyDescent="0.35">
      <c r="A749" s="29">
        <v>44799</v>
      </c>
      <c r="B749" s="25">
        <v>19045.7</v>
      </c>
      <c r="C749" s="22">
        <v>8.1709999999999994</v>
      </c>
      <c r="D749" s="30">
        <f t="shared" si="11"/>
        <v>155622.41469999999</v>
      </c>
      <c r="E749" s="23"/>
      <c r="F749" s="23"/>
      <c r="G749" t="s">
        <v>1003</v>
      </c>
      <c r="H749" s="36">
        <v>1765</v>
      </c>
      <c r="I749" s="36">
        <v>2930</v>
      </c>
      <c r="K749" s="36">
        <v>1800</v>
      </c>
      <c r="L749" s="36">
        <v>1850</v>
      </c>
      <c r="M749" s="36">
        <v>4400</v>
      </c>
      <c r="N749" s="36">
        <v>1413</v>
      </c>
      <c r="O749" s="36">
        <v>1351</v>
      </c>
      <c r="P749">
        <v>282</v>
      </c>
      <c r="Q749" s="36">
        <v>3750</v>
      </c>
      <c r="R749">
        <v>64</v>
      </c>
      <c r="S749" s="36">
        <v>1050</v>
      </c>
      <c r="T749" s="36">
        <v>6925</v>
      </c>
      <c r="U749" s="36">
        <v>2070</v>
      </c>
      <c r="V749" s="36">
        <v>7625</v>
      </c>
      <c r="W749" s="36">
        <v>4125</v>
      </c>
      <c r="X749" s="36">
        <v>4063</v>
      </c>
      <c r="Y749">
        <v>747</v>
      </c>
      <c r="Z749">
        <v>835</v>
      </c>
      <c r="AA749" s="36">
        <v>6650</v>
      </c>
      <c r="AB749" s="36">
        <v>6900</v>
      </c>
      <c r="AC749" s="36">
        <v>7800</v>
      </c>
      <c r="AD749" s="36">
        <v>6250</v>
      </c>
      <c r="AE749" s="36">
        <v>1405</v>
      </c>
      <c r="AF749" s="36">
        <v>1620</v>
      </c>
      <c r="AG749">
        <v>670</v>
      </c>
      <c r="AH749" s="36">
        <v>1735</v>
      </c>
      <c r="AI749" s="36">
        <v>1910</v>
      </c>
      <c r="AJ749">
        <v>282</v>
      </c>
      <c r="AK749">
        <v>505</v>
      </c>
      <c r="AL749" s="36">
        <v>7080</v>
      </c>
      <c r="AM749">
        <v>344</v>
      </c>
      <c r="AN749" s="36">
        <v>4040</v>
      </c>
      <c r="AO749" s="36">
        <v>29000</v>
      </c>
      <c r="AP749" s="36">
        <v>5025</v>
      </c>
      <c r="AQ749" s="36">
        <v>2320</v>
      </c>
      <c r="AR749">
        <v>370</v>
      </c>
      <c r="AS749" s="36">
        <v>1475</v>
      </c>
      <c r="AT749" s="36">
        <v>8975</v>
      </c>
      <c r="AU749" s="36">
        <v>31300</v>
      </c>
      <c r="AV749" s="23"/>
      <c r="AW749" s="36">
        <v>4550</v>
      </c>
      <c r="AX749">
        <v>212</v>
      </c>
      <c r="AY749" s="36">
        <v>2880</v>
      </c>
      <c r="AZ749">
        <v>715</v>
      </c>
      <c r="BA749">
        <v>378</v>
      </c>
      <c r="BB749" s="36">
        <v>1775</v>
      </c>
      <c r="BD749">
        <v>900</v>
      </c>
      <c r="BE749">
        <v>382</v>
      </c>
      <c r="BF749" s="36">
        <v>1000</v>
      </c>
      <c r="BG749" s="36">
        <v>2800</v>
      </c>
      <c r="BH749">
        <v>645</v>
      </c>
      <c r="BI749" s="36">
        <v>2381</v>
      </c>
      <c r="BJ749">
        <v>314</v>
      </c>
    </row>
    <row r="750" spans="1:62" ht="15" thickBot="1" x14ac:dyDescent="0.35">
      <c r="A750" s="29">
        <v>44798</v>
      </c>
      <c r="B750" s="25">
        <v>19045.7</v>
      </c>
      <c r="C750" s="22">
        <v>8.3640000000000008</v>
      </c>
      <c r="D750" s="30">
        <f t="shared" si="11"/>
        <v>159298.23480000003</v>
      </c>
      <c r="E750" s="23"/>
      <c r="F750" s="23"/>
      <c r="G750" t="s">
        <v>1004</v>
      </c>
      <c r="H750" s="36">
        <v>1815</v>
      </c>
      <c r="I750" s="36">
        <v>2920</v>
      </c>
      <c r="K750" s="36">
        <v>1805</v>
      </c>
      <c r="L750" s="36">
        <v>1900</v>
      </c>
      <c r="M750" s="36">
        <v>4370</v>
      </c>
      <c r="N750" s="36">
        <v>1427</v>
      </c>
      <c r="O750" s="36">
        <v>1361</v>
      </c>
      <c r="P750">
        <v>276</v>
      </c>
      <c r="Q750" s="36">
        <v>3840</v>
      </c>
      <c r="R750">
        <v>63</v>
      </c>
      <c r="S750" s="36">
        <v>1105</v>
      </c>
      <c r="T750" s="36">
        <v>6950</v>
      </c>
      <c r="U750" s="36">
        <v>2110</v>
      </c>
      <c r="V750" s="36">
        <v>7500</v>
      </c>
      <c r="W750" s="36">
        <v>4038</v>
      </c>
      <c r="X750" s="36">
        <v>4088</v>
      </c>
      <c r="Y750">
        <v>717</v>
      </c>
      <c r="Z750">
        <v>895</v>
      </c>
      <c r="AA750" s="36">
        <v>6900</v>
      </c>
      <c r="AB750" s="36">
        <v>6825</v>
      </c>
      <c r="AC750" s="36">
        <v>7925</v>
      </c>
      <c r="AD750" s="36">
        <v>6400</v>
      </c>
      <c r="AE750" s="36">
        <v>1395</v>
      </c>
      <c r="AF750" s="36">
        <v>1625</v>
      </c>
      <c r="AG750">
        <v>650</v>
      </c>
      <c r="AH750" s="36">
        <v>1760</v>
      </c>
      <c r="AI750" s="36">
        <v>1725</v>
      </c>
      <c r="AJ750">
        <v>280</v>
      </c>
      <c r="AK750">
        <v>494</v>
      </c>
      <c r="AL750" s="36">
        <v>6806</v>
      </c>
      <c r="AM750">
        <v>348</v>
      </c>
      <c r="AN750" s="36">
        <v>4120</v>
      </c>
      <c r="AO750" s="36">
        <v>28800</v>
      </c>
      <c r="AP750" s="36">
        <v>4650</v>
      </c>
      <c r="AQ750" s="36">
        <v>2330</v>
      </c>
      <c r="AR750">
        <v>366</v>
      </c>
      <c r="AS750" s="36">
        <v>1495</v>
      </c>
      <c r="AT750" s="36">
        <v>8550</v>
      </c>
      <c r="AU750" s="36">
        <v>31800</v>
      </c>
      <c r="AV750" s="23"/>
      <c r="AW750" s="36">
        <v>4100</v>
      </c>
      <c r="AX750">
        <v>207</v>
      </c>
      <c r="AY750" s="36">
        <v>2700</v>
      </c>
      <c r="AZ750">
        <v>715</v>
      </c>
      <c r="BA750">
        <v>407</v>
      </c>
      <c r="BB750" s="36">
        <v>1800</v>
      </c>
      <c r="BD750">
        <v>920</v>
      </c>
      <c r="BE750">
        <v>344</v>
      </c>
      <c r="BF750" s="36">
        <v>1000</v>
      </c>
      <c r="BG750" s="36">
        <v>2740</v>
      </c>
      <c r="BH750">
        <v>650</v>
      </c>
      <c r="BI750" s="36">
        <v>2406</v>
      </c>
      <c r="BJ750">
        <v>318</v>
      </c>
    </row>
    <row r="751" spans="1:62" ht="15" thickBot="1" x14ac:dyDescent="0.35">
      <c r="A751" s="29">
        <v>44797</v>
      </c>
      <c r="B751" s="25">
        <v>19045.7</v>
      </c>
      <c r="C751" s="22">
        <v>8.359</v>
      </c>
      <c r="D751" s="30">
        <f t="shared" si="11"/>
        <v>159203.00630000001</v>
      </c>
      <c r="E751" s="23"/>
      <c r="F751" s="23"/>
      <c r="G751" t="s">
        <v>1005</v>
      </c>
      <c r="H751" s="36">
        <v>1935</v>
      </c>
      <c r="I751" s="36">
        <v>3060</v>
      </c>
      <c r="K751" s="36">
        <v>1830</v>
      </c>
      <c r="L751" s="36">
        <v>1970</v>
      </c>
      <c r="M751" s="36">
        <v>4430</v>
      </c>
      <c r="N751" s="36">
        <v>1446</v>
      </c>
      <c r="O751" s="36">
        <v>1385</v>
      </c>
      <c r="P751">
        <v>294</v>
      </c>
      <c r="Q751" s="36">
        <v>3800</v>
      </c>
      <c r="R751">
        <v>59</v>
      </c>
      <c r="S751" s="36">
        <v>1165</v>
      </c>
      <c r="T751" s="36">
        <v>6850</v>
      </c>
      <c r="U751" s="36">
        <v>2150</v>
      </c>
      <c r="V751" s="36">
        <v>7575</v>
      </c>
      <c r="W751" s="36">
        <v>4188</v>
      </c>
      <c r="X751" s="36">
        <v>4125</v>
      </c>
      <c r="Y751">
        <v>742</v>
      </c>
      <c r="Z751">
        <v>910</v>
      </c>
      <c r="AA751" s="36">
        <v>7100</v>
      </c>
      <c r="AB751" s="36">
        <v>6800</v>
      </c>
      <c r="AC751" s="36">
        <v>8100</v>
      </c>
      <c r="AD751" s="36">
        <v>6875</v>
      </c>
      <c r="AE751" s="36">
        <v>1400</v>
      </c>
      <c r="AF751" s="36">
        <v>1625</v>
      </c>
      <c r="AG751">
        <v>650</v>
      </c>
      <c r="AH751" s="36">
        <v>1730</v>
      </c>
      <c r="AI751" s="36">
        <v>1710</v>
      </c>
      <c r="AJ751">
        <v>290</v>
      </c>
      <c r="AK751">
        <v>500</v>
      </c>
      <c r="AL751" s="36">
        <v>6881</v>
      </c>
      <c r="AM751">
        <v>358</v>
      </c>
      <c r="AN751" s="36">
        <v>4040</v>
      </c>
      <c r="AO751" s="36">
        <v>30000</v>
      </c>
      <c r="AP751" s="36">
        <v>4800</v>
      </c>
      <c r="AQ751" s="36">
        <v>2380</v>
      </c>
      <c r="AR751">
        <v>392</v>
      </c>
      <c r="AS751" s="36">
        <v>1420</v>
      </c>
      <c r="AT751" s="36">
        <v>8675</v>
      </c>
      <c r="AU751" s="36">
        <v>32600</v>
      </c>
      <c r="AV751" s="23"/>
      <c r="AW751" s="36">
        <v>4400</v>
      </c>
      <c r="AX751">
        <v>210</v>
      </c>
      <c r="AY751" s="36">
        <v>2680</v>
      </c>
      <c r="AZ751">
        <v>710</v>
      </c>
      <c r="BA751">
        <v>387</v>
      </c>
      <c r="BB751" s="36">
        <v>1820</v>
      </c>
      <c r="BD751">
        <v>915</v>
      </c>
      <c r="BE751">
        <v>320</v>
      </c>
      <c r="BF751" s="36">
        <v>1030</v>
      </c>
      <c r="BG751" s="36">
        <v>2870</v>
      </c>
      <c r="BH751">
        <v>680</v>
      </c>
      <c r="BI751" s="36">
        <v>2450</v>
      </c>
      <c r="BJ751">
        <v>312</v>
      </c>
    </row>
    <row r="752" spans="1:62" ht="15" thickBot="1" x14ac:dyDescent="0.35">
      <c r="A752" s="29">
        <v>44796</v>
      </c>
      <c r="B752" s="25">
        <v>19045.7</v>
      </c>
      <c r="C752" s="22">
        <v>8.3369999999999997</v>
      </c>
      <c r="D752" s="30">
        <f t="shared" si="11"/>
        <v>158784.00090000001</v>
      </c>
      <c r="E752" s="23"/>
      <c r="F752" s="23"/>
      <c r="G752" t="s">
        <v>1006</v>
      </c>
      <c r="H752" s="36">
        <v>1850</v>
      </c>
      <c r="I752" s="36">
        <v>3040</v>
      </c>
      <c r="K752" s="36">
        <v>1795</v>
      </c>
      <c r="L752" s="36">
        <v>1990</v>
      </c>
      <c r="M752" s="36">
        <v>4450</v>
      </c>
      <c r="N752" s="36">
        <v>1437</v>
      </c>
      <c r="O752" s="36">
        <v>1380</v>
      </c>
      <c r="P752">
        <v>280</v>
      </c>
      <c r="Q752" s="36">
        <v>3700</v>
      </c>
      <c r="R752">
        <v>60</v>
      </c>
      <c r="S752" s="36">
        <v>1180</v>
      </c>
      <c r="T752" s="36">
        <v>6700</v>
      </c>
      <c r="U752" s="36">
        <v>2170</v>
      </c>
      <c r="V752" s="36">
        <v>7325</v>
      </c>
      <c r="W752" s="36">
        <v>4150</v>
      </c>
      <c r="X752" s="36">
        <v>4138</v>
      </c>
      <c r="Y752">
        <v>722</v>
      </c>
      <c r="Z752">
        <v>915</v>
      </c>
      <c r="AA752" s="36">
        <v>6925</v>
      </c>
      <c r="AB752" s="36">
        <v>6800</v>
      </c>
      <c r="AC752" s="36">
        <v>7800</v>
      </c>
      <c r="AD752" s="36">
        <v>6700</v>
      </c>
      <c r="AE752" s="36">
        <v>1385</v>
      </c>
      <c r="AF752" s="36">
        <v>1615</v>
      </c>
      <c r="AG752">
        <v>625</v>
      </c>
      <c r="AH752" s="36">
        <v>1755</v>
      </c>
      <c r="AI752" s="36">
        <v>1680</v>
      </c>
      <c r="AJ752">
        <v>292</v>
      </c>
      <c r="AK752">
        <v>496</v>
      </c>
      <c r="AL752" s="36">
        <v>6881</v>
      </c>
      <c r="AM752">
        <v>358</v>
      </c>
      <c r="AN752" s="36">
        <v>4060</v>
      </c>
      <c r="AO752" s="36">
        <v>29750</v>
      </c>
      <c r="AP752" s="36">
        <v>4800</v>
      </c>
      <c r="AQ752" s="36">
        <v>2410</v>
      </c>
      <c r="AR752">
        <v>404</v>
      </c>
      <c r="AS752" s="36">
        <v>1375</v>
      </c>
      <c r="AT752" s="36">
        <v>8600</v>
      </c>
      <c r="AU752" s="36">
        <v>31450</v>
      </c>
      <c r="AV752" s="23"/>
      <c r="AW752" s="36">
        <v>4430</v>
      </c>
      <c r="AX752">
        <v>204</v>
      </c>
      <c r="AY752" s="36">
        <v>2680</v>
      </c>
      <c r="AZ752">
        <v>700</v>
      </c>
      <c r="BA752">
        <v>403</v>
      </c>
      <c r="BB752" s="36">
        <v>1715</v>
      </c>
      <c r="BD752">
        <v>905</v>
      </c>
      <c r="BE752">
        <v>342</v>
      </c>
      <c r="BF752" s="36">
        <v>1030</v>
      </c>
      <c r="BG752" s="36">
        <v>2770</v>
      </c>
      <c r="BH752">
        <v>665</v>
      </c>
      <c r="BI752" s="36">
        <v>2388</v>
      </c>
      <c r="BJ752">
        <v>312</v>
      </c>
    </row>
    <row r="753" spans="1:62" ht="15" thickBot="1" x14ac:dyDescent="0.35">
      <c r="A753" s="29">
        <v>44795</v>
      </c>
      <c r="B753" s="25">
        <v>19045.7</v>
      </c>
      <c r="C753" s="22">
        <v>8.3870000000000005</v>
      </c>
      <c r="D753" s="30">
        <f t="shared" si="11"/>
        <v>159736.28590000002</v>
      </c>
      <c r="E753" s="23"/>
      <c r="F753" s="23"/>
      <c r="G753" t="s">
        <v>1007</v>
      </c>
      <c r="H753" s="36">
        <v>1985</v>
      </c>
      <c r="I753" s="36">
        <v>3260</v>
      </c>
      <c r="K753" s="36">
        <v>1835</v>
      </c>
      <c r="L753" s="36">
        <v>1975</v>
      </c>
      <c r="M753" s="36">
        <v>4360</v>
      </c>
      <c r="N753" s="36">
        <v>1437</v>
      </c>
      <c r="O753" s="36">
        <v>1380</v>
      </c>
      <c r="P753">
        <v>240</v>
      </c>
      <c r="Q753" s="36">
        <v>3800</v>
      </c>
      <c r="R753">
        <v>52</v>
      </c>
      <c r="S753" s="36">
        <v>1155</v>
      </c>
      <c r="T753" s="36">
        <v>6975</v>
      </c>
      <c r="U753" s="36">
        <v>2180</v>
      </c>
      <c r="V753" s="36">
        <v>7400</v>
      </c>
      <c r="W753" s="36">
        <v>4100</v>
      </c>
      <c r="X753" s="36">
        <v>4138</v>
      </c>
      <c r="Y753">
        <v>717</v>
      </c>
      <c r="Z753">
        <v>935</v>
      </c>
      <c r="AA753" s="36">
        <v>7200</v>
      </c>
      <c r="AB753" s="36">
        <v>6875</v>
      </c>
      <c r="AC753" s="36">
        <v>8000</v>
      </c>
      <c r="AD753" s="36">
        <v>6750</v>
      </c>
      <c r="AE753" s="36">
        <v>1400</v>
      </c>
      <c r="AF753" s="36">
        <v>1625</v>
      </c>
      <c r="AG753">
        <v>630</v>
      </c>
      <c r="AH753" s="36">
        <v>1640</v>
      </c>
      <c r="AI753" s="36">
        <v>1690</v>
      </c>
      <c r="AJ753">
        <v>300</v>
      </c>
      <c r="AK753">
        <v>500</v>
      </c>
      <c r="AL753" s="36">
        <v>6806</v>
      </c>
      <c r="AM753">
        <v>370</v>
      </c>
      <c r="AN753" s="36">
        <v>4110</v>
      </c>
      <c r="AO753" s="36">
        <v>31550</v>
      </c>
      <c r="AP753" s="36">
        <v>4740</v>
      </c>
      <c r="AQ753" s="36">
        <v>2440</v>
      </c>
      <c r="AR753">
        <v>400</v>
      </c>
      <c r="AS753" s="36">
        <v>1370</v>
      </c>
      <c r="AT753" s="36">
        <v>8650</v>
      </c>
      <c r="AU753" s="36">
        <v>32875</v>
      </c>
      <c r="AV753" s="23"/>
      <c r="AW753" s="36">
        <v>4700</v>
      </c>
      <c r="AX753">
        <v>210</v>
      </c>
      <c r="AY753" s="36">
        <v>2700</v>
      </c>
      <c r="AZ753">
        <v>705</v>
      </c>
      <c r="BA753">
        <v>396</v>
      </c>
      <c r="BB753" s="36">
        <v>1730</v>
      </c>
      <c r="BD753">
        <v>905</v>
      </c>
      <c r="BE753">
        <v>348</v>
      </c>
      <c r="BF753" s="36">
        <v>1020</v>
      </c>
      <c r="BG753" s="36">
        <v>2830</v>
      </c>
      <c r="BH753">
        <v>675</v>
      </c>
      <c r="BI753" s="36">
        <v>2438</v>
      </c>
      <c r="BJ753">
        <v>324</v>
      </c>
    </row>
    <row r="754" spans="1:62" ht="15" thickBot="1" x14ac:dyDescent="0.35">
      <c r="A754" s="29">
        <v>44792</v>
      </c>
      <c r="B754" s="25">
        <v>19045.7</v>
      </c>
      <c r="C754" s="22">
        <v>8.4960000000000004</v>
      </c>
      <c r="D754" s="30">
        <f t="shared" si="11"/>
        <v>161812.2672</v>
      </c>
      <c r="E754" s="23"/>
      <c r="F754" s="23"/>
      <c r="G754" t="s">
        <v>1008</v>
      </c>
      <c r="H754" s="36">
        <v>2130</v>
      </c>
      <c r="I754" s="36">
        <v>3190</v>
      </c>
      <c r="K754" s="36">
        <v>1770</v>
      </c>
      <c r="L754" s="36">
        <v>1950</v>
      </c>
      <c r="M754" s="36">
        <v>4340</v>
      </c>
      <c r="N754" s="36">
        <v>1417</v>
      </c>
      <c r="O754" s="36">
        <v>1385</v>
      </c>
      <c r="P754">
        <v>218</v>
      </c>
      <c r="Q754" s="36">
        <v>3800</v>
      </c>
      <c r="R754">
        <v>52</v>
      </c>
      <c r="S754" s="36">
        <v>1160</v>
      </c>
      <c r="T754" s="36">
        <v>7025</v>
      </c>
      <c r="U754" s="36">
        <v>2260</v>
      </c>
      <c r="V754" s="36">
        <v>7350</v>
      </c>
      <c r="W754" s="36">
        <v>4050</v>
      </c>
      <c r="X754" s="36">
        <v>4125</v>
      </c>
      <c r="Y754">
        <v>742</v>
      </c>
      <c r="Z754">
        <v>930</v>
      </c>
      <c r="AA754" s="36">
        <v>7200</v>
      </c>
      <c r="AB754" s="36">
        <v>6825</v>
      </c>
      <c r="AC754" s="36">
        <v>8200</v>
      </c>
      <c r="AD754" s="36">
        <v>6500</v>
      </c>
      <c r="AE754" s="36">
        <v>1385</v>
      </c>
      <c r="AF754" s="36">
        <v>1625</v>
      </c>
      <c r="AG754">
        <v>585</v>
      </c>
      <c r="AH754" s="36">
        <v>1665</v>
      </c>
      <c r="AI754" s="36">
        <v>1620</v>
      </c>
      <c r="AJ754">
        <v>270</v>
      </c>
      <c r="AK754">
        <v>496</v>
      </c>
      <c r="AL754" s="36">
        <v>6532</v>
      </c>
      <c r="AM754">
        <v>374</v>
      </c>
      <c r="AN754" s="36">
        <v>4080</v>
      </c>
      <c r="AO754" s="36">
        <v>30675</v>
      </c>
      <c r="AP754" s="36">
        <v>4690</v>
      </c>
      <c r="AQ754" s="36">
        <v>2410</v>
      </c>
      <c r="AR754">
        <v>388</v>
      </c>
      <c r="AS754" s="36">
        <v>1365</v>
      </c>
      <c r="AT754" s="36">
        <v>8600</v>
      </c>
      <c r="AU754" s="36">
        <v>32800</v>
      </c>
      <c r="AV754" s="23"/>
      <c r="AW754" s="36">
        <v>4700</v>
      </c>
      <c r="AX754">
        <v>211</v>
      </c>
      <c r="AY754" s="36">
        <v>2700</v>
      </c>
      <c r="AZ754">
        <v>705</v>
      </c>
      <c r="BA754">
        <v>366</v>
      </c>
      <c r="BB754" s="36">
        <v>1640</v>
      </c>
      <c r="BD754">
        <v>900</v>
      </c>
      <c r="BE754">
        <v>374</v>
      </c>
      <c r="BF754" s="36">
        <v>1010</v>
      </c>
      <c r="BG754" s="36">
        <v>2930</v>
      </c>
      <c r="BH754">
        <v>670</v>
      </c>
      <c r="BI754" s="36">
        <v>2488</v>
      </c>
      <c r="BJ754">
        <v>310</v>
      </c>
    </row>
    <row r="755" spans="1:62" ht="15" thickBot="1" x14ac:dyDescent="0.35">
      <c r="A755" s="29">
        <v>44791</v>
      </c>
      <c r="B755" s="25">
        <v>19045.7</v>
      </c>
      <c r="C755" s="22">
        <v>8.8680000000000003</v>
      </c>
      <c r="D755" s="30">
        <f t="shared" si="11"/>
        <v>168897.26760000002</v>
      </c>
      <c r="E755" s="23"/>
      <c r="F755" s="23"/>
      <c r="G755" s="21">
        <v>44840</v>
      </c>
      <c r="H755" s="36">
        <v>2280</v>
      </c>
      <c r="I755" s="36">
        <v>3430</v>
      </c>
      <c r="K755" s="36">
        <v>1795</v>
      </c>
      <c r="L755" s="36">
        <v>2080</v>
      </c>
      <c r="M755" s="36">
        <v>4400</v>
      </c>
      <c r="N755" s="36">
        <v>1504</v>
      </c>
      <c r="O755" s="36">
        <v>1409</v>
      </c>
      <c r="P755">
        <v>214</v>
      </c>
      <c r="Q755" s="36">
        <v>3800</v>
      </c>
      <c r="R755">
        <v>53</v>
      </c>
      <c r="S755" s="36">
        <v>1195</v>
      </c>
      <c r="T755" s="36">
        <v>6925</v>
      </c>
      <c r="U755" s="36">
        <v>2290</v>
      </c>
      <c r="V755" s="36">
        <v>7350</v>
      </c>
      <c r="W755" s="36">
        <v>4088</v>
      </c>
      <c r="X755" s="36">
        <v>4150</v>
      </c>
      <c r="Y755">
        <v>772</v>
      </c>
      <c r="Z755">
        <v>940</v>
      </c>
      <c r="AA755" s="36">
        <v>7400</v>
      </c>
      <c r="AB755" s="36">
        <v>6875</v>
      </c>
      <c r="AC755" s="36">
        <v>8375</v>
      </c>
      <c r="AD755" s="36">
        <v>6625</v>
      </c>
      <c r="AE755" s="36">
        <v>1420</v>
      </c>
      <c r="AF755" s="36">
        <v>1625</v>
      </c>
      <c r="AG755">
        <v>620</v>
      </c>
      <c r="AH755" s="36">
        <v>1775</v>
      </c>
      <c r="AI755" s="36">
        <v>1645</v>
      </c>
      <c r="AJ755">
        <v>282</v>
      </c>
      <c r="AK755">
        <v>500</v>
      </c>
      <c r="AL755" s="36">
        <v>6881</v>
      </c>
      <c r="AM755">
        <v>380</v>
      </c>
      <c r="AN755" s="36">
        <v>4020</v>
      </c>
      <c r="AO755" s="36">
        <v>32200</v>
      </c>
      <c r="AP755" s="36">
        <v>4750</v>
      </c>
      <c r="AQ755" s="36">
        <v>2560</v>
      </c>
      <c r="AR755">
        <v>386</v>
      </c>
      <c r="AS755" s="36">
        <v>1360</v>
      </c>
      <c r="AT755" s="36">
        <v>8500</v>
      </c>
      <c r="AU755" s="36">
        <v>33675</v>
      </c>
      <c r="AV755" s="23"/>
      <c r="AW755" s="36">
        <v>4970</v>
      </c>
      <c r="AX755">
        <v>207</v>
      </c>
      <c r="AY755" s="36">
        <v>2620</v>
      </c>
      <c r="AZ755">
        <v>705</v>
      </c>
      <c r="BA755">
        <v>364</v>
      </c>
      <c r="BB755" s="36">
        <v>1680</v>
      </c>
      <c r="BD755">
        <v>935</v>
      </c>
      <c r="BE755">
        <v>380</v>
      </c>
      <c r="BF755" s="36">
        <v>1035</v>
      </c>
      <c r="BG755" s="36">
        <v>3150</v>
      </c>
      <c r="BH755">
        <v>665</v>
      </c>
      <c r="BI755" s="36">
        <v>2500</v>
      </c>
      <c r="BJ755">
        <v>312</v>
      </c>
    </row>
    <row r="756" spans="1:62" ht="15" thickBot="1" x14ac:dyDescent="0.35">
      <c r="A756" s="29">
        <v>44790</v>
      </c>
      <c r="B756" s="25">
        <v>19045.7</v>
      </c>
      <c r="C756" s="22">
        <v>8.8559999999999999</v>
      </c>
      <c r="D756" s="30">
        <f t="shared" si="11"/>
        <v>168668.71919999999</v>
      </c>
      <c r="E756" s="23"/>
      <c r="F756" s="23"/>
      <c r="G756" s="21">
        <v>44810</v>
      </c>
      <c r="H756" s="36">
        <v>2450</v>
      </c>
      <c r="I756" s="36">
        <v>3600</v>
      </c>
      <c r="K756" s="36">
        <v>1855</v>
      </c>
      <c r="L756" s="36">
        <v>2170</v>
      </c>
      <c r="M756" s="36">
        <v>4490</v>
      </c>
      <c r="N756" s="36">
        <v>1567</v>
      </c>
      <c r="O756" s="36">
        <v>1419</v>
      </c>
      <c r="P756">
        <v>222</v>
      </c>
      <c r="Q756" s="36">
        <v>3900</v>
      </c>
      <c r="R756">
        <v>54</v>
      </c>
      <c r="S756" s="36">
        <v>1170</v>
      </c>
      <c r="T756" s="36">
        <v>7200</v>
      </c>
      <c r="U756" s="36">
        <v>2400</v>
      </c>
      <c r="V756" s="36">
        <v>7500</v>
      </c>
      <c r="W756" s="36">
        <v>4213</v>
      </c>
      <c r="X756" s="36">
        <v>4338</v>
      </c>
      <c r="Y756">
        <v>802</v>
      </c>
      <c r="Z756">
        <v>965</v>
      </c>
      <c r="AA756" s="36">
        <v>7650</v>
      </c>
      <c r="AB756" s="36">
        <v>6875</v>
      </c>
      <c r="AC756" s="36">
        <v>8275</v>
      </c>
      <c r="AD756" s="36">
        <v>6425</v>
      </c>
      <c r="AE756" s="36">
        <v>1430</v>
      </c>
      <c r="AF756" s="36">
        <v>1635</v>
      </c>
      <c r="AG756">
        <v>645</v>
      </c>
      <c r="AH756" s="36">
        <v>1790</v>
      </c>
      <c r="AI756" s="36">
        <v>1690</v>
      </c>
      <c r="AJ756">
        <v>274</v>
      </c>
      <c r="AK756">
        <v>505</v>
      </c>
      <c r="AL756" s="36">
        <v>6981</v>
      </c>
      <c r="AM756">
        <v>392</v>
      </c>
      <c r="AN756" s="36">
        <v>4050</v>
      </c>
      <c r="AO756" s="36">
        <v>32400</v>
      </c>
      <c r="AP756" s="36">
        <v>4820</v>
      </c>
      <c r="AQ756" s="36">
        <v>2600</v>
      </c>
      <c r="AR756">
        <v>384</v>
      </c>
      <c r="AS756" s="36">
        <v>1365</v>
      </c>
      <c r="AT756" s="36">
        <v>8625</v>
      </c>
      <c r="AU756" s="36">
        <v>35000</v>
      </c>
      <c r="AV756" s="23"/>
      <c r="AW756" s="36">
        <v>5150</v>
      </c>
      <c r="AX756">
        <v>199</v>
      </c>
      <c r="AY756" s="36">
        <v>2620</v>
      </c>
      <c r="AZ756">
        <v>710</v>
      </c>
      <c r="BA756">
        <v>368</v>
      </c>
      <c r="BB756" s="36">
        <v>1680</v>
      </c>
      <c r="BD756">
        <v>950</v>
      </c>
      <c r="BE756">
        <v>408</v>
      </c>
      <c r="BF756" s="36">
        <v>1110</v>
      </c>
      <c r="BG756" s="36">
        <v>3310</v>
      </c>
      <c r="BH756">
        <v>675</v>
      </c>
      <c r="BI756" s="36">
        <v>2500</v>
      </c>
      <c r="BJ756">
        <v>308</v>
      </c>
    </row>
    <row r="757" spans="1:62" ht="15" thickBot="1" x14ac:dyDescent="0.35">
      <c r="A757" s="29">
        <v>44789</v>
      </c>
      <c r="B757" s="25">
        <v>19045.7</v>
      </c>
      <c r="C757" s="22">
        <v>8.9640000000000004</v>
      </c>
      <c r="D757" s="30">
        <f t="shared" si="11"/>
        <v>170725.65480000002</v>
      </c>
      <c r="E757" s="23"/>
      <c r="F757" s="23"/>
      <c r="G757" s="21">
        <v>44779</v>
      </c>
      <c r="H757" s="36">
        <v>2240</v>
      </c>
      <c r="I757" s="36">
        <v>3630</v>
      </c>
      <c r="K757" s="36">
        <v>1850</v>
      </c>
      <c r="L757" s="36">
        <v>2190</v>
      </c>
      <c r="M757" s="36">
        <v>4470</v>
      </c>
      <c r="N757" s="36">
        <v>1567</v>
      </c>
      <c r="O757" s="36">
        <v>1424</v>
      </c>
      <c r="P757">
        <v>222</v>
      </c>
      <c r="Q757" s="36">
        <v>4000</v>
      </c>
      <c r="R757">
        <v>55</v>
      </c>
      <c r="S757" s="36">
        <v>1105</v>
      </c>
      <c r="T757" s="36">
        <v>7175</v>
      </c>
      <c r="U757" s="36">
        <v>2420</v>
      </c>
      <c r="V757" s="36">
        <v>7600</v>
      </c>
      <c r="W757" s="36">
        <v>4200</v>
      </c>
      <c r="X757" s="36">
        <v>4500</v>
      </c>
      <c r="Y757">
        <v>807</v>
      </c>
      <c r="Z757">
        <v>980</v>
      </c>
      <c r="AA757" s="36">
        <v>7700</v>
      </c>
      <c r="AB757" s="36">
        <v>6975</v>
      </c>
      <c r="AC757" s="36">
        <v>8350</v>
      </c>
      <c r="AD757" s="36">
        <v>6200</v>
      </c>
      <c r="AE757" s="36">
        <v>1460</v>
      </c>
      <c r="AF757" s="36">
        <v>1625</v>
      </c>
      <c r="AG757">
        <v>660</v>
      </c>
      <c r="AH757" s="36">
        <v>1815</v>
      </c>
      <c r="AI757" s="36">
        <v>1695</v>
      </c>
      <c r="AJ757">
        <v>294</v>
      </c>
      <c r="AK757">
        <v>510</v>
      </c>
      <c r="AL757" s="36">
        <v>7205</v>
      </c>
      <c r="AM757">
        <v>396</v>
      </c>
      <c r="AN757" s="36">
        <v>4100</v>
      </c>
      <c r="AO757" s="36">
        <v>33050</v>
      </c>
      <c r="AP757" s="36">
        <v>4890</v>
      </c>
      <c r="AQ757" s="36">
        <v>2670</v>
      </c>
      <c r="AR757">
        <v>378</v>
      </c>
      <c r="AS757" s="36">
        <v>1375</v>
      </c>
      <c r="AT757" s="36">
        <v>8575</v>
      </c>
      <c r="AU757" s="36">
        <v>35150</v>
      </c>
      <c r="AV757" s="23"/>
      <c r="AW757" s="36">
        <v>5125</v>
      </c>
      <c r="AX757">
        <v>203</v>
      </c>
      <c r="AY757" s="36">
        <v>2700</v>
      </c>
      <c r="AZ757">
        <v>725</v>
      </c>
      <c r="BA757">
        <v>359</v>
      </c>
      <c r="BB757" s="36">
        <v>1690</v>
      </c>
      <c r="BD757">
        <v>970</v>
      </c>
      <c r="BE757">
        <v>438</v>
      </c>
      <c r="BF757" s="36">
        <v>1125</v>
      </c>
      <c r="BG757" s="36">
        <v>3400</v>
      </c>
      <c r="BH757">
        <v>700</v>
      </c>
      <c r="BI757" s="36">
        <v>2500</v>
      </c>
      <c r="BJ757">
        <v>310</v>
      </c>
    </row>
    <row r="758" spans="1:62" ht="15" thickBot="1" x14ac:dyDescent="0.35">
      <c r="A758" s="29">
        <v>44788</v>
      </c>
      <c r="B758" s="25">
        <v>19045.7</v>
      </c>
      <c r="C758" s="22">
        <v>8.9420000000000002</v>
      </c>
      <c r="D758" s="30">
        <f t="shared" si="11"/>
        <v>170306.64940000002</v>
      </c>
      <c r="E758" s="23"/>
      <c r="F758" s="23"/>
      <c r="G758" s="21">
        <v>44748</v>
      </c>
      <c r="H758" s="36">
        <v>2280</v>
      </c>
      <c r="I758" s="36">
        <v>3650</v>
      </c>
      <c r="K758" s="36">
        <v>1810</v>
      </c>
      <c r="L758" s="36">
        <v>2210</v>
      </c>
      <c r="M758" s="36">
        <v>4400</v>
      </c>
      <c r="N758" s="36">
        <v>1610</v>
      </c>
      <c r="O758" s="36">
        <v>1424</v>
      </c>
      <c r="P758">
        <v>230</v>
      </c>
      <c r="Q758" s="36">
        <v>3960</v>
      </c>
      <c r="R758">
        <v>56</v>
      </c>
      <c r="S758" s="36">
        <v>1105</v>
      </c>
      <c r="T758" s="36">
        <v>7200</v>
      </c>
      <c r="U758" s="36">
        <v>2420</v>
      </c>
      <c r="V758" s="36">
        <v>7375</v>
      </c>
      <c r="W758" s="36">
        <v>4150</v>
      </c>
      <c r="X758" s="36">
        <v>4450</v>
      </c>
      <c r="Y758">
        <v>807</v>
      </c>
      <c r="Z758">
        <v>985</v>
      </c>
      <c r="AA758" s="36">
        <v>7650</v>
      </c>
      <c r="AB758" s="36">
        <v>6925</v>
      </c>
      <c r="AC758" s="36">
        <v>8200</v>
      </c>
      <c r="AD758" s="36">
        <v>5475</v>
      </c>
      <c r="AE758" s="36">
        <v>1500</v>
      </c>
      <c r="AF758" s="36">
        <v>1595</v>
      </c>
      <c r="AG758">
        <v>625</v>
      </c>
      <c r="AH758" s="36">
        <v>1745</v>
      </c>
      <c r="AI758" s="36">
        <v>1690</v>
      </c>
      <c r="AJ758">
        <v>292</v>
      </c>
      <c r="AK758">
        <v>510</v>
      </c>
      <c r="AL758" s="36">
        <v>7130</v>
      </c>
      <c r="AM758">
        <v>392</v>
      </c>
      <c r="AN758" s="36">
        <v>4250</v>
      </c>
      <c r="AO758" s="36">
        <v>32825</v>
      </c>
      <c r="AP758" s="36">
        <v>4730</v>
      </c>
      <c r="AQ758" s="36">
        <v>2590</v>
      </c>
      <c r="AR758">
        <v>364</v>
      </c>
      <c r="AS758" s="36">
        <v>1375</v>
      </c>
      <c r="AT758" s="36">
        <v>8575</v>
      </c>
      <c r="AU758" s="36">
        <v>36450</v>
      </c>
      <c r="AV758" s="23"/>
      <c r="AW758" s="36">
        <v>5150</v>
      </c>
      <c r="AX758">
        <v>207</v>
      </c>
      <c r="AY758" s="36">
        <v>2580</v>
      </c>
      <c r="AZ758">
        <v>735</v>
      </c>
      <c r="BA758">
        <v>366</v>
      </c>
      <c r="BB758" s="36">
        <v>1775</v>
      </c>
      <c r="BD758">
        <v>915</v>
      </c>
      <c r="BE758">
        <v>366</v>
      </c>
      <c r="BF758" s="36">
        <v>1125</v>
      </c>
      <c r="BG758" s="36">
        <v>3450</v>
      </c>
      <c r="BH758">
        <v>685</v>
      </c>
      <c r="BI758" s="36">
        <v>2519</v>
      </c>
      <c r="BJ758">
        <v>314</v>
      </c>
    </row>
    <row r="759" spans="1:62" ht="15" thickBot="1" x14ac:dyDescent="0.35">
      <c r="A759" s="29">
        <v>44785</v>
      </c>
      <c r="B759" s="25">
        <v>19045.7</v>
      </c>
      <c r="C759" s="22">
        <v>9.0609999999999999</v>
      </c>
      <c r="D759" s="30">
        <f t="shared" si="11"/>
        <v>172573.0877</v>
      </c>
      <c r="E759" s="23"/>
      <c r="F759" s="23"/>
      <c r="G759" s="21">
        <v>44718</v>
      </c>
      <c r="H759" s="36">
        <v>2130</v>
      </c>
      <c r="I759" s="36">
        <v>3460</v>
      </c>
      <c r="K759" s="36">
        <v>1820</v>
      </c>
      <c r="L759" s="36">
        <v>2250</v>
      </c>
      <c r="M759" s="36">
        <v>4430</v>
      </c>
      <c r="N759" s="36">
        <v>1625</v>
      </c>
      <c r="O759" s="36">
        <v>1448</v>
      </c>
      <c r="P759">
        <v>222</v>
      </c>
      <c r="Q759" s="36">
        <v>3940</v>
      </c>
      <c r="R759">
        <v>54</v>
      </c>
      <c r="S759" s="36">
        <v>1115</v>
      </c>
      <c r="T759" s="36">
        <v>7225</v>
      </c>
      <c r="U759" s="36">
        <v>2450</v>
      </c>
      <c r="V759" s="36">
        <v>7450</v>
      </c>
      <c r="W759" s="36">
        <v>4075</v>
      </c>
      <c r="X759" s="36">
        <v>4450</v>
      </c>
      <c r="Y759">
        <v>827</v>
      </c>
      <c r="Z759">
        <v>975</v>
      </c>
      <c r="AA759" s="36">
        <v>7625</v>
      </c>
      <c r="AB759" s="36">
        <v>6925</v>
      </c>
      <c r="AC759" s="36">
        <v>8175</v>
      </c>
      <c r="AD759" s="36">
        <v>5500</v>
      </c>
      <c r="AE759" s="36">
        <v>1495</v>
      </c>
      <c r="AF759" s="36">
        <v>1640</v>
      </c>
      <c r="AG759">
        <v>615</v>
      </c>
      <c r="AH759" s="36">
        <v>1770</v>
      </c>
      <c r="AI759" s="36">
        <v>1690</v>
      </c>
      <c r="AJ759">
        <v>234</v>
      </c>
      <c r="AK759">
        <v>510</v>
      </c>
      <c r="AL759" s="36">
        <v>7180</v>
      </c>
      <c r="AM759">
        <v>390</v>
      </c>
      <c r="AN759" s="36">
        <v>4340</v>
      </c>
      <c r="AO759" s="36">
        <v>32175</v>
      </c>
      <c r="AP759" s="36">
        <v>4770</v>
      </c>
      <c r="AQ759" s="36">
        <v>2570</v>
      </c>
      <c r="AR759">
        <v>330</v>
      </c>
      <c r="AS759" s="36">
        <v>1375</v>
      </c>
      <c r="AT759" s="36">
        <v>8650</v>
      </c>
      <c r="AU759" s="36">
        <v>35150</v>
      </c>
      <c r="AV759" s="23"/>
      <c r="AW759" s="36">
        <v>5300</v>
      </c>
      <c r="AX759">
        <v>212</v>
      </c>
      <c r="AY759" s="36">
        <v>2690</v>
      </c>
      <c r="AZ759">
        <v>725</v>
      </c>
      <c r="BA759">
        <v>366</v>
      </c>
      <c r="BB759" s="36">
        <v>1785</v>
      </c>
      <c r="BD759">
        <v>925</v>
      </c>
      <c r="BE759">
        <v>388</v>
      </c>
      <c r="BF759" s="36">
        <v>1115</v>
      </c>
      <c r="BG759" s="36">
        <v>3070</v>
      </c>
      <c r="BH759">
        <v>690</v>
      </c>
      <c r="BI759" s="36">
        <v>2538</v>
      </c>
      <c r="BJ759">
        <v>330</v>
      </c>
    </row>
    <row r="760" spans="1:62" ht="15" thickBot="1" x14ac:dyDescent="0.35">
      <c r="A760" s="29">
        <v>44784</v>
      </c>
      <c r="B760" s="25">
        <v>19045.7</v>
      </c>
      <c r="C760" s="22">
        <v>8.8640000000000008</v>
      </c>
      <c r="D760" s="30">
        <f t="shared" si="11"/>
        <v>168821.08480000001</v>
      </c>
      <c r="E760" s="23"/>
      <c r="F760" s="23"/>
      <c r="G760" s="21">
        <v>44626</v>
      </c>
      <c r="H760" s="36">
        <v>2150</v>
      </c>
      <c r="I760" s="36">
        <v>3520</v>
      </c>
      <c r="K760" s="36">
        <v>1815</v>
      </c>
      <c r="L760" s="36">
        <v>2280</v>
      </c>
      <c r="M760" s="36">
        <v>4520</v>
      </c>
      <c r="N760" s="36">
        <v>1615</v>
      </c>
      <c r="O760" s="36">
        <v>1453</v>
      </c>
      <c r="P760">
        <v>222</v>
      </c>
      <c r="Q760" s="36">
        <v>3910</v>
      </c>
      <c r="R760">
        <v>53</v>
      </c>
      <c r="S760" s="36">
        <v>1070</v>
      </c>
      <c r="T760" s="36">
        <v>7300</v>
      </c>
      <c r="U760" s="36">
        <v>2500</v>
      </c>
      <c r="V760" s="36">
        <v>7600</v>
      </c>
      <c r="W760" s="36">
        <v>4100</v>
      </c>
      <c r="X760" s="36">
        <v>4475</v>
      </c>
      <c r="Y760">
        <v>837</v>
      </c>
      <c r="Z760">
        <v>985</v>
      </c>
      <c r="AA760" s="36">
        <v>7675</v>
      </c>
      <c r="AB760" s="36">
        <v>6675</v>
      </c>
      <c r="AC760" s="36">
        <v>8275</v>
      </c>
      <c r="AD760" s="36">
        <v>5825</v>
      </c>
      <c r="AE760" s="36">
        <v>1470</v>
      </c>
      <c r="AF760" s="36">
        <v>1600</v>
      </c>
      <c r="AG760">
        <v>585</v>
      </c>
      <c r="AH760" s="36">
        <v>1860</v>
      </c>
      <c r="AI760" s="36">
        <v>1705</v>
      </c>
      <c r="AJ760">
        <v>226</v>
      </c>
      <c r="AK760">
        <v>510</v>
      </c>
      <c r="AL760" s="36">
        <v>7080</v>
      </c>
      <c r="AM760">
        <v>388</v>
      </c>
      <c r="AN760" s="36">
        <v>4310</v>
      </c>
      <c r="AO760" s="36">
        <v>32600</v>
      </c>
      <c r="AP760" s="36">
        <v>4720</v>
      </c>
      <c r="AQ760" s="36">
        <v>2640</v>
      </c>
      <c r="AR760">
        <v>354</v>
      </c>
      <c r="AS760" s="36">
        <v>1370</v>
      </c>
      <c r="AT760" s="36">
        <v>8575</v>
      </c>
      <c r="AU760" s="36">
        <v>34950</v>
      </c>
      <c r="AV760" s="23"/>
      <c r="AW760" s="36">
        <v>5200</v>
      </c>
      <c r="AX760">
        <v>217</v>
      </c>
      <c r="AY760" s="36">
        <v>2510</v>
      </c>
      <c r="AZ760">
        <v>725</v>
      </c>
      <c r="BA760">
        <v>368</v>
      </c>
      <c r="BB760" s="36">
        <v>1790</v>
      </c>
      <c r="BD760">
        <v>920</v>
      </c>
      <c r="BE760">
        <v>364</v>
      </c>
      <c r="BF760" s="36">
        <v>1110</v>
      </c>
      <c r="BG760" s="36">
        <v>3180</v>
      </c>
      <c r="BH760">
        <v>715</v>
      </c>
      <c r="BI760" s="36">
        <v>2575</v>
      </c>
      <c r="BJ760">
        <v>332</v>
      </c>
    </row>
    <row r="761" spans="1:62" ht="15" thickBot="1" x14ac:dyDescent="0.35">
      <c r="A761" s="29">
        <v>44783</v>
      </c>
      <c r="B761" s="25">
        <v>19045.7</v>
      </c>
      <c r="C761" s="22">
        <v>8.8290000000000006</v>
      </c>
      <c r="D761" s="30">
        <f t="shared" si="11"/>
        <v>168154.48530000003</v>
      </c>
      <c r="E761" s="23"/>
      <c r="F761" s="23"/>
      <c r="G761" s="21">
        <v>44598</v>
      </c>
      <c r="H761" s="36">
        <v>2130</v>
      </c>
      <c r="I761" s="36">
        <v>3330</v>
      </c>
      <c r="K761" s="36">
        <v>1800</v>
      </c>
      <c r="L761" s="36">
        <v>2140</v>
      </c>
      <c r="M761" s="36">
        <v>4480</v>
      </c>
      <c r="N761" s="36">
        <v>1615</v>
      </c>
      <c r="O761" s="36">
        <v>1414</v>
      </c>
      <c r="P761">
        <v>220</v>
      </c>
      <c r="Q761" s="36">
        <v>3900</v>
      </c>
      <c r="R761">
        <v>53</v>
      </c>
      <c r="S761" s="36">
        <v>1070</v>
      </c>
      <c r="T761" s="36">
        <v>7325</v>
      </c>
      <c r="U761" s="36">
        <v>2510</v>
      </c>
      <c r="V761" s="36">
        <v>7575</v>
      </c>
      <c r="W761" s="36">
        <v>4100</v>
      </c>
      <c r="X761" s="36">
        <v>4425</v>
      </c>
      <c r="Y761">
        <v>822</v>
      </c>
      <c r="Z761">
        <v>990</v>
      </c>
      <c r="AA761" s="36">
        <v>7925</v>
      </c>
      <c r="AB761" s="36">
        <v>6700</v>
      </c>
      <c r="AC761" s="36">
        <v>8425</v>
      </c>
      <c r="AD761" s="36">
        <v>5800</v>
      </c>
      <c r="AE761" s="36">
        <v>1410</v>
      </c>
      <c r="AF761" s="36">
        <v>1605</v>
      </c>
      <c r="AG761">
        <v>590</v>
      </c>
      <c r="AH761" s="36">
        <v>1865</v>
      </c>
      <c r="AI761" s="36">
        <v>1735</v>
      </c>
      <c r="AJ761">
        <v>226</v>
      </c>
      <c r="AK761">
        <v>515</v>
      </c>
      <c r="AL761" s="36">
        <v>7155</v>
      </c>
      <c r="AM761">
        <v>382</v>
      </c>
      <c r="AN761" s="36">
        <v>4290</v>
      </c>
      <c r="AO761" s="36">
        <v>31625</v>
      </c>
      <c r="AP761" s="36">
        <v>4790</v>
      </c>
      <c r="AQ761" s="36">
        <v>2680</v>
      </c>
      <c r="AR761">
        <v>344</v>
      </c>
      <c r="AS761" s="36">
        <v>1375</v>
      </c>
      <c r="AT761" s="36">
        <v>8550</v>
      </c>
      <c r="AU761" s="36">
        <v>34675</v>
      </c>
      <c r="AV761" s="23"/>
      <c r="AW761" s="36">
        <v>5200</v>
      </c>
      <c r="AX761">
        <v>209</v>
      </c>
      <c r="AY761" s="36">
        <v>2690</v>
      </c>
      <c r="AZ761">
        <v>710</v>
      </c>
      <c r="BA761">
        <v>341</v>
      </c>
      <c r="BB761" s="36">
        <v>1785</v>
      </c>
      <c r="BD761">
        <v>920</v>
      </c>
      <c r="BE761">
        <v>338</v>
      </c>
      <c r="BF761" s="36">
        <v>1105</v>
      </c>
      <c r="BG761" s="36">
        <v>3140</v>
      </c>
      <c r="BH761">
        <v>730</v>
      </c>
      <c r="BI761" s="36">
        <v>2556</v>
      </c>
      <c r="BJ761">
        <v>334</v>
      </c>
    </row>
    <row r="762" spans="1:62" ht="15" thickBot="1" x14ac:dyDescent="0.35">
      <c r="A762" s="29">
        <v>44782</v>
      </c>
      <c r="B762" s="25">
        <v>19045.7</v>
      </c>
      <c r="C762" s="22">
        <v>8.7270000000000003</v>
      </c>
      <c r="D762" s="30">
        <f t="shared" si="11"/>
        <v>166211.82390000002</v>
      </c>
      <c r="E762" s="23"/>
      <c r="F762" s="23"/>
      <c r="G762" t="s">
        <v>1009</v>
      </c>
      <c r="H762" s="36">
        <v>2230</v>
      </c>
      <c r="I762" s="36">
        <v>3270</v>
      </c>
      <c r="K762" s="36">
        <v>1820</v>
      </c>
      <c r="L762" s="36">
        <v>2200</v>
      </c>
      <c r="M762" s="36">
        <v>4630</v>
      </c>
      <c r="N762" s="36">
        <v>1639</v>
      </c>
      <c r="O762" s="36">
        <v>1404</v>
      </c>
      <c r="P762">
        <v>228</v>
      </c>
      <c r="Q762" s="36">
        <v>3890</v>
      </c>
      <c r="R762">
        <v>54</v>
      </c>
      <c r="S762" s="36">
        <v>1120</v>
      </c>
      <c r="T762" s="36">
        <v>7350</v>
      </c>
      <c r="U762" s="36">
        <v>2510</v>
      </c>
      <c r="V762" s="36">
        <v>7750</v>
      </c>
      <c r="W762" s="36">
        <v>4250</v>
      </c>
      <c r="X762" s="36">
        <v>4588</v>
      </c>
      <c r="Y762">
        <v>832</v>
      </c>
      <c r="Z762">
        <v>985</v>
      </c>
      <c r="AA762" s="36">
        <v>8225</v>
      </c>
      <c r="AB762" s="36">
        <v>6600</v>
      </c>
      <c r="AC762" s="36">
        <v>8250</v>
      </c>
      <c r="AD762" s="36">
        <v>5325</v>
      </c>
      <c r="AE762" s="36">
        <v>1425</v>
      </c>
      <c r="AF762" s="36">
        <v>1675</v>
      </c>
      <c r="AG762">
        <v>585</v>
      </c>
      <c r="AH762" s="36">
        <v>1915</v>
      </c>
      <c r="AI762" s="36">
        <v>1740</v>
      </c>
      <c r="AJ762">
        <v>236</v>
      </c>
      <c r="AK762">
        <v>535</v>
      </c>
      <c r="AL762" s="36">
        <v>7280</v>
      </c>
      <c r="AM762">
        <v>384</v>
      </c>
      <c r="AN762" s="36">
        <v>4310</v>
      </c>
      <c r="AO762" s="36">
        <v>31300</v>
      </c>
      <c r="AP762" s="36">
        <v>4730</v>
      </c>
      <c r="AQ762" s="36">
        <v>2640</v>
      </c>
      <c r="AR762">
        <v>304</v>
      </c>
      <c r="AS762" s="36">
        <v>1375</v>
      </c>
      <c r="AT762" s="36">
        <v>8575</v>
      </c>
      <c r="AU762" s="36">
        <v>35000</v>
      </c>
      <c r="AV762" s="23"/>
      <c r="AW762" s="36">
        <v>5450</v>
      </c>
      <c r="AX762">
        <v>206</v>
      </c>
      <c r="AY762" s="36">
        <v>2610</v>
      </c>
      <c r="AZ762">
        <v>685</v>
      </c>
      <c r="BA762">
        <v>334</v>
      </c>
      <c r="BB762" s="36">
        <v>1800</v>
      </c>
      <c r="BD762">
        <v>935</v>
      </c>
      <c r="BE762">
        <v>318</v>
      </c>
      <c r="BF762" s="36">
        <v>1130</v>
      </c>
      <c r="BG762" s="36">
        <v>3190</v>
      </c>
      <c r="BH762">
        <v>710</v>
      </c>
      <c r="BI762" s="36">
        <v>2569</v>
      </c>
      <c r="BJ762">
        <v>338</v>
      </c>
    </row>
    <row r="763" spans="1:62" ht="15" thickBot="1" x14ac:dyDescent="0.35">
      <c r="A763" s="29">
        <v>44781</v>
      </c>
      <c r="B763" s="25">
        <v>19045.7</v>
      </c>
      <c r="C763" s="22">
        <v>8.7989999999999995</v>
      </c>
      <c r="D763" s="30">
        <f t="shared" si="11"/>
        <v>167583.11429999999</v>
      </c>
      <c r="E763" s="23"/>
      <c r="F763" s="23"/>
      <c r="G763" t="s">
        <v>1010</v>
      </c>
      <c r="H763" s="36">
        <v>2370</v>
      </c>
      <c r="I763" s="36">
        <v>3060</v>
      </c>
      <c r="K763" s="36">
        <v>1690</v>
      </c>
      <c r="L763" s="36">
        <v>2220</v>
      </c>
      <c r="M763" s="36">
        <v>4430</v>
      </c>
      <c r="N763" s="36">
        <v>1615</v>
      </c>
      <c r="O763" s="36">
        <v>1400</v>
      </c>
      <c r="P763">
        <v>216</v>
      </c>
      <c r="Q763" s="36">
        <v>4150</v>
      </c>
      <c r="R763">
        <v>53</v>
      </c>
      <c r="S763" s="36">
        <v>1035</v>
      </c>
      <c r="T763" s="36">
        <v>7250</v>
      </c>
      <c r="U763" s="36">
        <v>2560</v>
      </c>
      <c r="V763" s="36">
        <v>7575</v>
      </c>
      <c r="W763" s="36">
        <v>4100</v>
      </c>
      <c r="X763" s="36">
        <v>4600</v>
      </c>
      <c r="Y763">
        <v>822</v>
      </c>
      <c r="Z763" s="36">
        <v>1015</v>
      </c>
      <c r="AA763" s="36">
        <v>8025</v>
      </c>
      <c r="AB763" s="36">
        <v>6450</v>
      </c>
      <c r="AC763" s="36">
        <v>8050</v>
      </c>
      <c r="AD763" s="36">
        <v>5375</v>
      </c>
      <c r="AE763" s="36">
        <v>1440</v>
      </c>
      <c r="AF763" s="36">
        <v>1630</v>
      </c>
      <c r="AG763">
        <v>590</v>
      </c>
      <c r="AH763" s="36">
        <v>1875</v>
      </c>
      <c r="AI763" s="36">
        <v>1700</v>
      </c>
      <c r="AJ763">
        <v>232</v>
      </c>
      <c r="AK763">
        <v>520</v>
      </c>
      <c r="AL763" s="36">
        <v>7155</v>
      </c>
      <c r="AM763">
        <v>382</v>
      </c>
      <c r="AN763" s="36">
        <v>4250</v>
      </c>
      <c r="AO763" s="36">
        <v>30250</v>
      </c>
      <c r="AP763" s="36">
        <v>4650</v>
      </c>
      <c r="AQ763" s="36">
        <v>2690</v>
      </c>
      <c r="AR763">
        <v>314</v>
      </c>
      <c r="AS763" s="36">
        <v>1450</v>
      </c>
      <c r="AT763" s="36">
        <v>8550</v>
      </c>
      <c r="AU763" s="36">
        <v>32750</v>
      </c>
      <c r="AV763" s="23"/>
      <c r="AW763" s="36">
        <v>5175</v>
      </c>
      <c r="AX763">
        <v>209</v>
      </c>
      <c r="AY763" s="36">
        <v>2650</v>
      </c>
      <c r="AZ763">
        <v>675</v>
      </c>
      <c r="BA763">
        <v>319</v>
      </c>
      <c r="BB763" s="36">
        <v>1780</v>
      </c>
      <c r="BD763">
        <v>940</v>
      </c>
      <c r="BE763">
        <v>338</v>
      </c>
      <c r="BF763" s="36">
        <v>1140</v>
      </c>
      <c r="BG763" s="36">
        <v>3200</v>
      </c>
      <c r="BH763">
        <v>710</v>
      </c>
      <c r="BI763" s="36">
        <v>2544</v>
      </c>
      <c r="BJ763">
        <v>362</v>
      </c>
    </row>
    <row r="764" spans="1:62" ht="15" thickBot="1" x14ac:dyDescent="0.35">
      <c r="A764" s="29">
        <v>44778</v>
      </c>
      <c r="B764" s="25">
        <v>19045.7</v>
      </c>
      <c r="C764" s="22">
        <v>8.7550000000000008</v>
      </c>
      <c r="D764" s="30">
        <f t="shared" si="11"/>
        <v>166745.10350000003</v>
      </c>
      <c r="E764" s="23"/>
      <c r="F764" s="23"/>
      <c r="G764" t="s">
        <v>1011</v>
      </c>
      <c r="H764" s="36">
        <v>2370</v>
      </c>
      <c r="I764" s="36">
        <v>3160</v>
      </c>
      <c r="K764" s="36">
        <v>1690</v>
      </c>
      <c r="L764" s="36">
        <v>2300</v>
      </c>
      <c r="M764" s="36">
        <v>4540</v>
      </c>
      <c r="N764" s="36">
        <v>1620</v>
      </c>
      <c r="O764" s="36">
        <v>1424</v>
      </c>
      <c r="P764">
        <v>218</v>
      </c>
      <c r="Q764" s="36">
        <v>4150</v>
      </c>
      <c r="R764">
        <v>54</v>
      </c>
      <c r="S764" s="36">
        <v>1015</v>
      </c>
      <c r="T764" s="36">
        <v>7225</v>
      </c>
      <c r="U764" s="36">
        <v>2470</v>
      </c>
      <c r="V764" s="36">
        <v>7575</v>
      </c>
      <c r="W764" s="36">
        <v>4050</v>
      </c>
      <c r="X764" s="36">
        <v>4600</v>
      </c>
      <c r="Y764">
        <v>837</v>
      </c>
      <c r="Z764" s="36">
        <v>1005</v>
      </c>
      <c r="AA764" s="36">
        <v>7800</v>
      </c>
      <c r="AB764" s="36">
        <v>6425</v>
      </c>
      <c r="AC764" s="36">
        <v>7725</v>
      </c>
      <c r="AD764" s="36">
        <v>5425</v>
      </c>
      <c r="AE764" s="36">
        <v>1385</v>
      </c>
      <c r="AF764" s="36">
        <v>1610</v>
      </c>
      <c r="AG764">
        <v>585</v>
      </c>
      <c r="AH764" s="36">
        <v>1865</v>
      </c>
      <c r="AI764" s="36">
        <v>1685</v>
      </c>
      <c r="AJ764">
        <v>232</v>
      </c>
      <c r="AK764">
        <v>515</v>
      </c>
      <c r="AL764" s="36">
        <v>6681</v>
      </c>
      <c r="AM764">
        <v>376</v>
      </c>
      <c r="AN764" s="36">
        <v>4300</v>
      </c>
      <c r="AO764" s="36">
        <v>30400</v>
      </c>
      <c r="AP764" s="36">
        <v>4760</v>
      </c>
      <c r="AQ764" s="36">
        <v>2670</v>
      </c>
      <c r="AR764">
        <v>312</v>
      </c>
      <c r="AS764" s="36">
        <v>1460</v>
      </c>
      <c r="AT764" s="36">
        <v>8625</v>
      </c>
      <c r="AU764" s="36">
        <v>32850</v>
      </c>
      <c r="AV764" s="23"/>
      <c r="AW764" s="36">
        <v>5275</v>
      </c>
      <c r="AX764">
        <v>197</v>
      </c>
      <c r="AY764" s="36">
        <v>2840</v>
      </c>
      <c r="AZ764">
        <v>665</v>
      </c>
      <c r="BA764">
        <v>330</v>
      </c>
      <c r="BB764" s="36">
        <v>1780</v>
      </c>
      <c r="BD764">
        <v>920</v>
      </c>
      <c r="BE764">
        <v>296</v>
      </c>
      <c r="BF764" s="36">
        <v>1080</v>
      </c>
      <c r="BG764" s="36">
        <v>3120</v>
      </c>
      <c r="BH764">
        <v>710</v>
      </c>
      <c r="BI764" s="36">
        <v>2488</v>
      </c>
      <c r="BJ764">
        <v>356</v>
      </c>
    </row>
    <row r="765" spans="1:62" ht="15" thickBot="1" x14ac:dyDescent="0.35">
      <c r="A765" s="29">
        <v>44777</v>
      </c>
      <c r="B765" s="25">
        <v>19045.7</v>
      </c>
      <c r="C765" s="22">
        <v>8.6259999999999994</v>
      </c>
      <c r="D765" s="30">
        <f t="shared" si="11"/>
        <v>164288.20819999999</v>
      </c>
      <c r="E765" s="23"/>
      <c r="F765" s="23"/>
      <c r="G765" t="s">
        <v>1012</v>
      </c>
      <c r="H765" s="36">
        <v>2300</v>
      </c>
      <c r="I765" s="36">
        <v>3100</v>
      </c>
      <c r="K765" s="36">
        <v>1755</v>
      </c>
      <c r="L765" s="36">
        <v>2060</v>
      </c>
      <c r="M765" s="36">
        <v>4350</v>
      </c>
      <c r="N765" s="36">
        <v>1615</v>
      </c>
      <c r="O765" s="36">
        <v>1380</v>
      </c>
      <c r="P765">
        <v>210</v>
      </c>
      <c r="Q765" s="36">
        <v>4000</v>
      </c>
      <c r="R765">
        <v>55</v>
      </c>
      <c r="S765" s="36">
        <v>1020</v>
      </c>
      <c r="T765" s="36">
        <v>7100</v>
      </c>
      <c r="U765" s="36">
        <v>2490</v>
      </c>
      <c r="V765" s="36">
        <v>7375</v>
      </c>
      <c r="W765" s="36">
        <v>3925</v>
      </c>
      <c r="X765" s="36">
        <v>4463</v>
      </c>
      <c r="Y765">
        <v>812</v>
      </c>
      <c r="Z765">
        <v>975</v>
      </c>
      <c r="AA765" s="36">
        <v>7600</v>
      </c>
      <c r="AB765" s="36">
        <v>6400</v>
      </c>
      <c r="AC765" s="36">
        <v>7675</v>
      </c>
      <c r="AD765" s="36">
        <v>5250</v>
      </c>
      <c r="AE765" s="36">
        <v>1375</v>
      </c>
      <c r="AF765" s="36">
        <v>1630</v>
      </c>
      <c r="AG765">
        <v>575</v>
      </c>
      <c r="AH765" s="36">
        <v>1825</v>
      </c>
      <c r="AI765" s="36">
        <v>1635</v>
      </c>
      <c r="AJ765">
        <v>222</v>
      </c>
      <c r="AK765">
        <v>505</v>
      </c>
      <c r="AL765" s="36">
        <v>6507</v>
      </c>
      <c r="AM765">
        <v>374</v>
      </c>
      <c r="AN765" s="36">
        <v>4200</v>
      </c>
      <c r="AO765" s="36">
        <v>30175</v>
      </c>
      <c r="AP765" s="36">
        <v>4770</v>
      </c>
      <c r="AQ765" s="36">
        <v>2570</v>
      </c>
      <c r="AR765">
        <v>304</v>
      </c>
      <c r="AS765" s="36">
        <v>1435</v>
      </c>
      <c r="AT765" s="36">
        <v>8250</v>
      </c>
      <c r="AU765" s="36">
        <v>33200</v>
      </c>
      <c r="AV765" s="23"/>
      <c r="AW765" s="36">
        <v>5100</v>
      </c>
      <c r="AX765">
        <v>196</v>
      </c>
      <c r="AY765" s="36">
        <v>3050</v>
      </c>
      <c r="AZ765">
        <v>665</v>
      </c>
      <c r="BA765">
        <v>310</v>
      </c>
      <c r="BB765" s="36">
        <v>1775</v>
      </c>
      <c r="BD765">
        <v>905</v>
      </c>
      <c r="BE765">
        <v>256</v>
      </c>
      <c r="BF765" s="36">
        <v>1100</v>
      </c>
      <c r="BG765" s="36">
        <v>3060</v>
      </c>
      <c r="BH765">
        <v>690</v>
      </c>
      <c r="BI765" s="36">
        <v>2475</v>
      </c>
      <c r="BJ765">
        <v>354</v>
      </c>
    </row>
    <row r="766" spans="1:62" ht="15" thickBot="1" x14ac:dyDescent="0.35">
      <c r="A766" s="29">
        <v>44776</v>
      </c>
      <c r="B766" s="25">
        <v>19045.7</v>
      </c>
      <c r="C766" s="22">
        <v>8.5640000000000001</v>
      </c>
      <c r="D766" s="30">
        <f t="shared" si="11"/>
        <v>163107.37480000002</v>
      </c>
      <c r="E766" s="23"/>
      <c r="F766" s="23"/>
      <c r="G766" t="s">
        <v>1013</v>
      </c>
      <c r="H766" s="36">
        <v>2400</v>
      </c>
      <c r="I766" s="36">
        <v>3200</v>
      </c>
      <c r="K766" s="36">
        <v>1695</v>
      </c>
      <c r="L766" s="36">
        <v>2110</v>
      </c>
      <c r="M766" s="36">
        <v>4460</v>
      </c>
      <c r="N766" s="36">
        <v>1620</v>
      </c>
      <c r="O766" s="36">
        <v>1385</v>
      </c>
      <c r="P766">
        <v>208</v>
      </c>
      <c r="Q766" s="36">
        <v>4290</v>
      </c>
      <c r="R766">
        <v>53</v>
      </c>
      <c r="S766" s="36">
        <v>1005</v>
      </c>
      <c r="T766" s="36">
        <v>7150</v>
      </c>
      <c r="U766" s="36">
        <v>2570</v>
      </c>
      <c r="V766" s="36">
        <v>7350</v>
      </c>
      <c r="W766" s="36">
        <v>3963</v>
      </c>
      <c r="X766" s="36">
        <v>4538</v>
      </c>
      <c r="Y766">
        <v>812</v>
      </c>
      <c r="Z766">
        <v>985</v>
      </c>
      <c r="AA766" s="36">
        <v>7850</v>
      </c>
      <c r="AB766" s="36">
        <v>6275</v>
      </c>
      <c r="AC766" s="36">
        <v>7775</v>
      </c>
      <c r="AD766" s="36">
        <v>5275</v>
      </c>
      <c r="AE766" s="36">
        <v>1395</v>
      </c>
      <c r="AF766" s="36">
        <v>1615</v>
      </c>
      <c r="AG766">
        <v>565</v>
      </c>
      <c r="AH766" s="36">
        <v>1875</v>
      </c>
      <c r="AI766" s="36">
        <v>1690</v>
      </c>
      <c r="AJ766">
        <v>224</v>
      </c>
      <c r="AK766">
        <v>510</v>
      </c>
      <c r="AL766" s="36">
        <v>6681</v>
      </c>
      <c r="AM766">
        <v>360</v>
      </c>
      <c r="AN766" s="36">
        <v>4150</v>
      </c>
      <c r="AO766" s="36">
        <v>30300</v>
      </c>
      <c r="AP766" s="36">
        <v>4810</v>
      </c>
      <c r="AQ766" s="36">
        <v>2600</v>
      </c>
      <c r="AR766">
        <v>302</v>
      </c>
      <c r="AS766" s="36">
        <v>1395</v>
      </c>
      <c r="AT766" s="36">
        <v>8150</v>
      </c>
      <c r="AU766" s="36">
        <v>33050</v>
      </c>
      <c r="AV766" s="23"/>
      <c r="AW766" s="36">
        <v>5275</v>
      </c>
      <c r="AX766">
        <v>195</v>
      </c>
      <c r="AY766" s="36">
        <v>3050</v>
      </c>
      <c r="AZ766">
        <v>670</v>
      </c>
      <c r="BA766">
        <v>311</v>
      </c>
      <c r="BB766" s="36">
        <v>1695</v>
      </c>
      <c r="BD766">
        <v>910</v>
      </c>
      <c r="BE766">
        <v>244</v>
      </c>
      <c r="BF766" s="36">
        <v>1100</v>
      </c>
      <c r="BG766" s="36">
        <v>3110</v>
      </c>
      <c r="BH766">
        <v>710</v>
      </c>
      <c r="BI766" s="36">
        <v>2469</v>
      </c>
      <c r="BJ766">
        <v>380</v>
      </c>
    </row>
    <row r="767" spans="1:62" ht="15" thickBot="1" x14ac:dyDescent="0.35">
      <c r="A767" s="29">
        <v>44775</v>
      </c>
      <c r="B767" s="25">
        <v>19045.7</v>
      </c>
      <c r="C767" s="22">
        <v>8.41</v>
      </c>
      <c r="D767" s="30">
        <f t="shared" si="11"/>
        <v>160174.337</v>
      </c>
      <c r="E767" s="23"/>
      <c r="F767" s="23"/>
      <c r="G767" t="s">
        <v>1014</v>
      </c>
      <c r="H767" s="36">
        <v>2320</v>
      </c>
      <c r="I767" s="36">
        <v>3150</v>
      </c>
      <c r="K767" s="36">
        <v>1740</v>
      </c>
      <c r="L767" s="36">
        <v>2070</v>
      </c>
      <c r="M767" s="36">
        <v>4330</v>
      </c>
      <c r="N767" s="36">
        <v>1596</v>
      </c>
      <c r="O767" s="36">
        <v>1380</v>
      </c>
      <c r="P767">
        <v>206</v>
      </c>
      <c r="Q767" s="36">
        <v>4280</v>
      </c>
      <c r="R767">
        <v>54</v>
      </c>
      <c r="S767" s="36">
        <v>1005</v>
      </c>
      <c r="T767" s="36">
        <v>6950</v>
      </c>
      <c r="U767" s="36">
        <v>2530</v>
      </c>
      <c r="V767" s="36">
        <v>7375</v>
      </c>
      <c r="W767" s="36">
        <v>3938</v>
      </c>
      <c r="X767" s="36">
        <v>4425</v>
      </c>
      <c r="Y767">
        <v>812</v>
      </c>
      <c r="Z767">
        <v>995</v>
      </c>
      <c r="AA767" s="36">
        <v>7725</v>
      </c>
      <c r="AB767" s="36">
        <v>6400</v>
      </c>
      <c r="AC767" s="36">
        <v>7825</v>
      </c>
      <c r="AD767" s="36">
        <v>5275</v>
      </c>
      <c r="AE767" s="36">
        <v>1400</v>
      </c>
      <c r="AF767" s="36">
        <v>1630</v>
      </c>
      <c r="AG767">
        <v>555</v>
      </c>
      <c r="AH767" s="36">
        <v>1895</v>
      </c>
      <c r="AI767" s="36">
        <v>1675</v>
      </c>
      <c r="AJ767">
        <v>224</v>
      </c>
      <c r="AK767">
        <v>505</v>
      </c>
      <c r="AL767" s="36">
        <v>6482</v>
      </c>
      <c r="AM767">
        <v>366</v>
      </c>
      <c r="AN767" s="36">
        <v>4110</v>
      </c>
      <c r="AO767" s="36">
        <v>29650</v>
      </c>
      <c r="AP767" s="36">
        <v>4880</v>
      </c>
      <c r="AQ767" s="36">
        <v>2600</v>
      </c>
      <c r="AR767">
        <v>296</v>
      </c>
      <c r="AS767" s="36">
        <v>1385</v>
      </c>
      <c r="AT767" s="36">
        <v>7975</v>
      </c>
      <c r="AU767" s="36">
        <v>32900</v>
      </c>
      <c r="AV767" s="23"/>
      <c r="AW767" s="36">
        <v>4840</v>
      </c>
      <c r="AX767">
        <v>206</v>
      </c>
      <c r="AY767" s="36">
        <v>3010</v>
      </c>
      <c r="AZ767">
        <v>680</v>
      </c>
      <c r="BA767">
        <v>334</v>
      </c>
      <c r="BB767" s="36">
        <v>1555</v>
      </c>
      <c r="BD767">
        <v>880</v>
      </c>
      <c r="BE767">
        <v>236</v>
      </c>
      <c r="BF767" s="36">
        <v>1100</v>
      </c>
      <c r="BG767" s="36">
        <v>3140</v>
      </c>
      <c r="BH767">
        <v>710</v>
      </c>
      <c r="BI767" s="36">
        <v>2475</v>
      </c>
      <c r="BJ767">
        <v>364</v>
      </c>
    </row>
    <row r="768" spans="1:62" ht="15" thickBot="1" x14ac:dyDescent="0.35">
      <c r="A768" s="29">
        <v>44774</v>
      </c>
      <c r="B768" s="25">
        <v>19045.7</v>
      </c>
      <c r="C768" s="22">
        <v>8.4019999999999992</v>
      </c>
      <c r="D768" s="30">
        <f t="shared" si="11"/>
        <v>160021.97139999998</v>
      </c>
      <c r="E768" s="23"/>
      <c r="F768" s="23"/>
      <c r="G768" t="s">
        <v>1015</v>
      </c>
      <c r="H768" s="36">
        <v>2430</v>
      </c>
      <c r="I768" s="36">
        <v>3310</v>
      </c>
      <c r="K768" s="36">
        <v>1775</v>
      </c>
      <c r="L768" s="36">
        <v>2140</v>
      </c>
      <c r="M768" s="36">
        <v>4430</v>
      </c>
      <c r="N768" s="36">
        <v>1601</v>
      </c>
      <c r="O768" s="36">
        <v>1404</v>
      </c>
      <c r="P768">
        <v>210</v>
      </c>
      <c r="Q768" s="36">
        <v>4100</v>
      </c>
      <c r="R768">
        <v>55</v>
      </c>
      <c r="S768" s="36">
        <v>1025</v>
      </c>
      <c r="T768" s="36">
        <v>7125</v>
      </c>
      <c r="U768" s="36">
        <v>2490</v>
      </c>
      <c r="V768" s="36">
        <v>7400</v>
      </c>
      <c r="W768" s="36">
        <v>4000</v>
      </c>
      <c r="X768" s="36">
        <v>4388</v>
      </c>
      <c r="Y768">
        <v>812</v>
      </c>
      <c r="Z768">
        <v>990</v>
      </c>
      <c r="AA768" s="36">
        <v>7975</v>
      </c>
      <c r="AB768" s="36">
        <v>6450</v>
      </c>
      <c r="AC768" s="36">
        <v>7625</v>
      </c>
      <c r="AD768" s="36">
        <v>5650</v>
      </c>
      <c r="AE768" s="36">
        <v>1390</v>
      </c>
      <c r="AF768" s="36">
        <v>1625</v>
      </c>
      <c r="AG768">
        <v>560</v>
      </c>
      <c r="AH768" s="36">
        <v>2000</v>
      </c>
      <c r="AI768" s="36">
        <v>1660</v>
      </c>
      <c r="AJ768">
        <v>220</v>
      </c>
      <c r="AK768">
        <v>505</v>
      </c>
      <c r="AL768" s="36">
        <v>6332</v>
      </c>
      <c r="AM768">
        <v>368</v>
      </c>
      <c r="AN768" s="36">
        <v>4170</v>
      </c>
      <c r="AO768" s="36">
        <v>29900</v>
      </c>
      <c r="AP768" s="36">
        <v>5050</v>
      </c>
      <c r="AQ768" s="36">
        <v>2690</v>
      </c>
      <c r="AR768">
        <v>304</v>
      </c>
      <c r="AS768" s="36">
        <v>1390</v>
      </c>
      <c r="AT768" s="36">
        <v>8050</v>
      </c>
      <c r="AU768" s="36">
        <v>33050</v>
      </c>
      <c r="AV768" s="23"/>
      <c r="AW768" s="36">
        <v>4860</v>
      </c>
      <c r="AX768">
        <v>206</v>
      </c>
      <c r="AY768" s="36">
        <v>2800</v>
      </c>
      <c r="AZ768">
        <v>685</v>
      </c>
      <c r="BA768">
        <v>320</v>
      </c>
      <c r="BB768" s="36">
        <v>1575</v>
      </c>
      <c r="BD768">
        <v>880</v>
      </c>
      <c r="BE768">
        <v>242</v>
      </c>
      <c r="BF768" s="36">
        <v>1040</v>
      </c>
      <c r="BG768" s="36">
        <v>3260</v>
      </c>
      <c r="BH768">
        <v>715</v>
      </c>
      <c r="BI768" s="36">
        <v>2475</v>
      </c>
      <c r="BJ768">
        <v>368</v>
      </c>
    </row>
    <row r="769" spans="1:62" ht="15" thickBot="1" x14ac:dyDescent="0.35">
      <c r="A769" s="29">
        <v>44771</v>
      </c>
      <c r="B769" s="25">
        <v>19045.7</v>
      </c>
      <c r="C769" s="22">
        <v>8.5259999999999998</v>
      </c>
      <c r="D769" s="30">
        <f t="shared" si="11"/>
        <v>162383.63820000002</v>
      </c>
      <c r="E769" s="23"/>
      <c r="F769" s="23"/>
      <c r="G769" t="s">
        <v>1016</v>
      </c>
      <c r="H769" s="36">
        <v>2300</v>
      </c>
      <c r="I769" s="36">
        <v>3110</v>
      </c>
      <c r="K769" s="36">
        <v>1700</v>
      </c>
      <c r="L769" s="36">
        <v>2130</v>
      </c>
      <c r="M769" s="36">
        <v>4440</v>
      </c>
      <c r="N769" s="36">
        <v>1605</v>
      </c>
      <c r="O769" s="36">
        <v>1380</v>
      </c>
      <c r="P769">
        <v>210</v>
      </c>
      <c r="Q769" s="36">
        <v>4200</v>
      </c>
      <c r="R769">
        <v>55</v>
      </c>
      <c r="S769" s="36">
        <v>1050</v>
      </c>
      <c r="T769" s="36">
        <v>7000</v>
      </c>
      <c r="U769" s="36">
        <v>2460</v>
      </c>
      <c r="V769" s="36">
        <v>7450</v>
      </c>
      <c r="W769" s="36">
        <v>3950</v>
      </c>
      <c r="X769" s="36">
        <v>4338</v>
      </c>
      <c r="Y769">
        <v>802</v>
      </c>
      <c r="Z769">
        <v>990</v>
      </c>
      <c r="AA769" s="36">
        <v>7625</v>
      </c>
      <c r="AB769" s="36">
        <v>6450</v>
      </c>
      <c r="AC769" s="36">
        <v>7525</v>
      </c>
      <c r="AD769" s="36">
        <v>5550</v>
      </c>
      <c r="AE769" s="36">
        <v>1380</v>
      </c>
      <c r="AF769" s="36">
        <v>1605</v>
      </c>
      <c r="AG769">
        <v>560</v>
      </c>
      <c r="AH769" s="36">
        <v>1940</v>
      </c>
      <c r="AI769" s="36">
        <v>1620</v>
      </c>
      <c r="AJ769">
        <v>224</v>
      </c>
      <c r="AK769">
        <v>494</v>
      </c>
      <c r="AL769" s="36">
        <v>6208</v>
      </c>
      <c r="AM769">
        <v>368</v>
      </c>
      <c r="AN769" s="36">
        <v>4210</v>
      </c>
      <c r="AO769" s="36">
        <v>29975</v>
      </c>
      <c r="AP769" s="36">
        <v>4880</v>
      </c>
      <c r="AQ769" s="36">
        <v>2660</v>
      </c>
      <c r="AR769">
        <v>280</v>
      </c>
      <c r="AS769" s="36">
        <v>1370</v>
      </c>
      <c r="AT769" s="36">
        <v>7975</v>
      </c>
      <c r="AU769" s="36">
        <v>31450</v>
      </c>
      <c r="AV769" s="23"/>
      <c r="AW769" s="36">
        <v>4980</v>
      </c>
      <c r="AX769">
        <v>206</v>
      </c>
      <c r="AY769" s="36">
        <v>2740</v>
      </c>
      <c r="AZ769">
        <v>665</v>
      </c>
      <c r="BA769">
        <v>334</v>
      </c>
      <c r="BB769" s="36">
        <v>1555</v>
      </c>
      <c r="BD769">
        <v>875</v>
      </c>
      <c r="BE769">
        <v>242</v>
      </c>
      <c r="BF769" s="36">
        <v>1025</v>
      </c>
      <c r="BG769" s="36">
        <v>3120</v>
      </c>
      <c r="BH769">
        <v>685</v>
      </c>
      <c r="BI769" s="36">
        <v>2488</v>
      </c>
      <c r="BJ769">
        <v>350</v>
      </c>
    </row>
    <row r="770" spans="1:62" ht="15" thickBot="1" x14ac:dyDescent="0.35">
      <c r="A770" s="29">
        <v>44770</v>
      </c>
      <c r="B770" s="25">
        <v>19045.7</v>
      </c>
      <c r="C770" s="22">
        <v>8.3409999999999993</v>
      </c>
      <c r="D770" s="30">
        <f t="shared" si="11"/>
        <v>158860.18369999999</v>
      </c>
      <c r="E770" s="23"/>
      <c r="F770" s="23"/>
      <c r="G770" t="s">
        <v>1017</v>
      </c>
      <c r="H770" s="36">
        <v>2430</v>
      </c>
      <c r="I770" s="36">
        <v>3190</v>
      </c>
      <c r="K770" s="36">
        <v>1705</v>
      </c>
      <c r="L770" s="36">
        <v>1995</v>
      </c>
      <c r="M770" s="36">
        <v>4450</v>
      </c>
      <c r="N770" s="36">
        <v>1615</v>
      </c>
      <c r="O770" s="36">
        <v>1409</v>
      </c>
      <c r="P770">
        <v>218</v>
      </c>
      <c r="Q770" s="36">
        <v>4200</v>
      </c>
      <c r="R770">
        <v>55</v>
      </c>
      <c r="S770" s="36">
        <v>1020</v>
      </c>
      <c r="T770" s="36">
        <v>7100</v>
      </c>
      <c r="U770" s="36">
        <v>2400</v>
      </c>
      <c r="V770" s="36">
        <v>7575</v>
      </c>
      <c r="W770" s="36">
        <v>3950</v>
      </c>
      <c r="X770" s="36">
        <v>4375</v>
      </c>
      <c r="Y770">
        <v>822</v>
      </c>
      <c r="Z770">
        <v>990</v>
      </c>
      <c r="AA770" s="36">
        <v>7100</v>
      </c>
      <c r="AB770" s="36">
        <v>6500</v>
      </c>
      <c r="AC770" s="36">
        <v>7700</v>
      </c>
      <c r="AD770" s="36">
        <v>5650</v>
      </c>
      <c r="AE770" s="36">
        <v>1400</v>
      </c>
      <c r="AF770" s="36">
        <v>1625</v>
      </c>
      <c r="AG770">
        <v>565</v>
      </c>
      <c r="AH770" s="36">
        <v>1935</v>
      </c>
      <c r="AI770" s="36">
        <v>1640</v>
      </c>
      <c r="AJ770">
        <v>236</v>
      </c>
      <c r="AK770">
        <v>500</v>
      </c>
      <c r="AL770" s="36">
        <v>6457</v>
      </c>
      <c r="AM770">
        <v>366</v>
      </c>
      <c r="AN770" s="36">
        <v>4250</v>
      </c>
      <c r="AO770" s="36">
        <v>30300</v>
      </c>
      <c r="AP770" s="36">
        <v>5025</v>
      </c>
      <c r="AQ770" s="36">
        <v>2710</v>
      </c>
      <c r="AR770">
        <v>248</v>
      </c>
      <c r="AS770" s="36">
        <v>1375</v>
      </c>
      <c r="AT770" s="36">
        <v>8100</v>
      </c>
      <c r="AU770" s="36">
        <v>32500</v>
      </c>
      <c r="AV770" s="23"/>
      <c r="AW770" s="36">
        <v>4750</v>
      </c>
      <c r="AX770">
        <v>202</v>
      </c>
      <c r="AY770" s="36">
        <v>2720</v>
      </c>
      <c r="AZ770">
        <v>665</v>
      </c>
      <c r="BA770">
        <v>303</v>
      </c>
      <c r="BB770" s="36">
        <v>1575</v>
      </c>
      <c r="BD770">
        <v>885</v>
      </c>
      <c r="BE770">
        <v>260</v>
      </c>
      <c r="BF770" s="36">
        <v>1050</v>
      </c>
      <c r="BG770" s="36">
        <v>3170</v>
      </c>
      <c r="BH770">
        <v>680</v>
      </c>
      <c r="BI770" s="36">
        <v>2469</v>
      </c>
      <c r="BJ770">
        <v>342</v>
      </c>
    </row>
    <row r="771" spans="1:62" ht="15" thickBot="1" x14ac:dyDescent="0.35">
      <c r="A771" s="29">
        <v>44769</v>
      </c>
      <c r="B771" s="25">
        <v>19045.7</v>
      </c>
      <c r="C771" s="22">
        <v>8.0549999999999997</v>
      </c>
      <c r="D771" s="30">
        <f t="shared" si="11"/>
        <v>153413.11350000001</v>
      </c>
      <c r="E771" s="23"/>
      <c r="F771" s="23"/>
      <c r="G771" t="s">
        <v>1018</v>
      </c>
      <c r="H771" s="36">
        <v>2470</v>
      </c>
      <c r="I771" s="36">
        <v>3220</v>
      </c>
      <c r="K771" s="36">
        <v>1650</v>
      </c>
      <c r="L771" s="36">
        <v>2000</v>
      </c>
      <c r="M771" s="36">
        <v>4450</v>
      </c>
      <c r="N771" s="36">
        <v>1605</v>
      </c>
      <c r="O771" s="36">
        <v>1409</v>
      </c>
      <c r="P771">
        <v>214</v>
      </c>
      <c r="Q771" s="36">
        <v>4160</v>
      </c>
      <c r="R771">
        <v>54</v>
      </c>
      <c r="S771" s="36">
        <v>1020</v>
      </c>
      <c r="T771" s="36">
        <v>7000</v>
      </c>
      <c r="U771" s="36">
        <v>2390</v>
      </c>
      <c r="V771" s="36">
        <v>7400</v>
      </c>
      <c r="W771" s="36">
        <v>3925</v>
      </c>
      <c r="X771" s="36">
        <v>4225</v>
      </c>
      <c r="Y771">
        <v>822</v>
      </c>
      <c r="Z771" s="36">
        <v>1000</v>
      </c>
      <c r="AA771" s="36">
        <v>7275</v>
      </c>
      <c r="AB771" s="36">
        <v>6500</v>
      </c>
      <c r="AC771" s="36">
        <v>7675</v>
      </c>
      <c r="AD771" s="36">
        <v>6000</v>
      </c>
      <c r="AE771" s="36">
        <v>1400</v>
      </c>
      <c r="AF771" s="36">
        <v>1625</v>
      </c>
      <c r="AG771">
        <v>565</v>
      </c>
      <c r="AH771" s="36">
        <v>2080</v>
      </c>
      <c r="AI771" s="36">
        <v>1610</v>
      </c>
      <c r="AJ771">
        <v>240</v>
      </c>
      <c r="AK771">
        <v>505</v>
      </c>
      <c r="AL771" s="36">
        <v>6332</v>
      </c>
      <c r="AM771">
        <v>370</v>
      </c>
      <c r="AN771" s="36">
        <v>4180</v>
      </c>
      <c r="AO771" s="36">
        <v>30075</v>
      </c>
      <c r="AP771" s="36">
        <v>4800</v>
      </c>
      <c r="AQ771" s="36">
        <v>2790</v>
      </c>
      <c r="AR771">
        <v>200</v>
      </c>
      <c r="AS771" s="36">
        <v>1375</v>
      </c>
      <c r="AT771" s="36">
        <v>7825</v>
      </c>
      <c r="AU771" s="36">
        <v>33300</v>
      </c>
      <c r="AV771" s="23"/>
      <c r="AW771" s="36">
        <v>4480</v>
      </c>
      <c r="AX771">
        <v>203</v>
      </c>
      <c r="AY771" s="36">
        <v>2660</v>
      </c>
      <c r="AZ771">
        <v>685</v>
      </c>
      <c r="BA771">
        <v>291</v>
      </c>
      <c r="BB771" s="36">
        <v>1560</v>
      </c>
      <c r="BD771">
        <v>885</v>
      </c>
      <c r="BE771">
        <v>278</v>
      </c>
      <c r="BF771" s="36">
        <v>1040</v>
      </c>
      <c r="BG771" s="36">
        <v>3140</v>
      </c>
      <c r="BH771">
        <v>690</v>
      </c>
      <c r="BI771" s="36">
        <v>2475</v>
      </c>
      <c r="BJ771">
        <v>358</v>
      </c>
    </row>
    <row r="772" spans="1:62" ht="15" thickBot="1" x14ac:dyDescent="0.35">
      <c r="A772" s="29">
        <v>44768</v>
      </c>
      <c r="B772" s="25">
        <v>19045.7</v>
      </c>
      <c r="C772" s="22">
        <v>8.1890000000000001</v>
      </c>
      <c r="D772" s="30">
        <f t="shared" ref="D772:D835" si="12">B772*C772</f>
        <v>155965.23730000001</v>
      </c>
      <c r="E772" s="23"/>
      <c r="F772" s="23"/>
      <c r="G772" t="s">
        <v>1019</v>
      </c>
      <c r="H772" s="36">
        <v>2340</v>
      </c>
      <c r="I772" s="36">
        <v>3210</v>
      </c>
      <c r="K772" s="36">
        <v>1575</v>
      </c>
      <c r="L772" s="36">
        <v>1965</v>
      </c>
      <c r="M772" s="36">
        <v>4250</v>
      </c>
      <c r="N772" s="36">
        <v>1586</v>
      </c>
      <c r="O772" s="36">
        <v>1400</v>
      </c>
      <c r="P772">
        <v>224</v>
      </c>
      <c r="Q772" s="36">
        <v>4030</v>
      </c>
      <c r="R772">
        <v>55</v>
      </c>
      <c r="S772" s="36">
        <v>1005</v>
      </c>
      <c r="T772" s="36">
        <v>7125</v>
      </c>
      <c r="U772" s="36">
        <v>2330</v>
      </c>
      <c r="V772" s="36">
        <v>7325</v>
      </c>
      <c r="W772" s="36">
        <v>3900</v>
      </c>
      <c r="X772" s="36">
        <v>4125</v>
      </c>
      <c r="Y772">
        <v>802</v>
      </c>
      <c r="Z772" s="36">
        <v>1015</v>
      </c>
      <c r="AA772" s="36">
        <v>6900</v>
      </c>
      <c r="AB772" s="36">
        <v>6450</v>
      </c>
      <c r="AC772" s="36">
        <v>7325</v>
      </c>
      <c r="AD772" s="36">
        <v>5900</v>
      </c>
      <c r="AE772" s="36">
        <v>1415</v>
      </c>
      <c r="AF772" s="36">
        <v>1600</v>
      </c>
      <c r="AG772">
        <v>545</v>
      </c>
      <c r="AH772" s="36">
        <v>2230</v>
      </c>
      <c r="AI772" s="36">
        <v>1710</v>
      </c>
      <c r="AJ772">
        <v>240</v>
      </c>
      <c r="AK772">
        <v>498</v>
      </c>
      <c r="AL772" s="36">
        <v>6283</v>
      </c>
      <c r="AM772">
        <v>376</v>
      </c>
      <c r="AN772" s="36">
        <v>4260</v>
      </c>
      <c r="AO772" s="36">
        <v>30225</v>
      </c>
      <c r="AP772" s="36">
        <v>4800</v>
      </c>
      <c r="AQ772" s="36">
        <v>2850</v>
      </c>
      <c r="AR772">
        <v>194</v>
      </c>
      <c r="AS772" s="36">
        <v>1385</v>
      </c>
      <c r="AT772" s="36">
        <v>8175</v>
      </c>
      <c r="AU772" s="36">
        <v>31725</v>
      </c>
      <c r="AV772" s="23"/>
      <c r="AW772" s="36">
        <v>4380</v>
      </c>
      <c r="AX772">
        <v>212</v>
      </c>
      <c r="AY772" s="36">
        <v>2660</v>
      </c>
      <c r="AZ772">
        <v>735</v>
      </c>
      <c r="BA772">
        <v>298</v>
      </c>
      <c r="BB772" s="36">
        <v>1495</v>
      </c>
      <c r="BD772">
        <v>890</v>
      </c>
      <c r="BE772">
        <v>262</v>
      </c>
      <c r="BF772" s="36">
        <v>1000</v>
      </c>
      <c r="BG772" s="36">
        <v>3140</v>
      </c>
      <c r="BH772">
        <v>660</v>
      </c>
      <c r="BI772" s="36">
        <v>2469</v>
      </c>
      <c r="BJ772">
        <v>370</v>
      </c>
    </row>
    <row r="773" spans="1:62" ht="15" thickBot="1" x14ac:dyDescent="0.35">
      <c r="A773" s="29">
        <v>44767</v>
      </c>
      <c r="B773" s="25">
        <v>19045.7</v>
      </c>
      <c r="C773" s="22">
        <v>8.3510000000000009</v>
      </c>
      <c r="D773" s="30">
        <f t="shared" si="12"/>
        <v>159050.64070000002</v>
      </c>
      <c r="E773" s="23"/>
      <c r="F773" s="23"/>
      <c r="G773" s="21">
        <v>44900</v>
      </c>
      <c r="H773" s="36">
        <v>2280</v>
      </c>
      <c r="I773" s="36">
        <v>3150</v>
      </c>
      <c r="K773" s="36">
        <v>1505</v>
      </c>
      <c r="L773" s="36">
        <v>2010</v>
      </c>
      <c r="M773" s="36">
        <v>4320</v>
      </c>
      <c r="N773" s="36">
        <v>1572</v>
      </c>
      <c r="O773" s="36">
        <v>1375</v>
      </c>
      <c r="P773">
        <v>200</v>
      </c>
      <c r="Q773" s="36">
        <v>3820</v>
      </c>
      <c r="R773">
        <v>53</v>
      </c>
      <c r="S773" s="36">
        <v>1020</v>
      </c>
      <c r="T773" s="36">
        <v>6850</v>
      </c>
      <c r="U773" s="36">
        <v>2330</v>
      </c>
      <c r="V773" s="36">
        <v>7275</v>
      </c>
      <c r="W773" s="36">
        <v>3938</v>
      </c>
      <c r="X773" s="36">
        <v>4100</v>
      </c>
      <c r="Y773">
        <v>792</v>
      </c>
      <c r="Z773">
        <v>975</v>
      </c>
      <c r="AA773" s="36">
        <v>6650</v>
      </c>
      <c r="AB773" s="36">
        <v>6400</v>
      </c>
      <c r="AC773" s="36">
        <v>7275</v>
      </c>
      <c r="AD773" s="36">
        <v>5750</v>
      </c>
      <c r="AE773" s="36">
        <v>1350</v>
      </c>
      <c r="AF773" s="36">
        <v>1580</v>
      </c>
      <c r="AG773">
        <v>535</v>
      </c>
      <c r="AH773" s="36">
        <v>2390</v>
      </c>
      <c r="AI773" s="36">
        <v>1720</v>
      </c>
      <c r="AJ773">
        <v>228</v>
      </c>
      <c r="AK773">
        <v>498</v>
      </c>
      <c r="AL773" s="36">
        <v>6258</v>
      </c>
      <c r="AM773">
        <v>374</v>
      </c>
      <c r="AN773" s="36">
        <v>4300</v>
      </c>
      <c r="AO773" s="36">
        <v>29300</v>
      </c>
      <c r="AP773" s="36">
        <v>4690</v>
      </c>
      <c r="AQ773" s="36">
        <v>2790</v>
      </c>
      <c r="AR773">
        <v>208</v>
      </c>
      <c r="AS773" s="36">
        <v>1380</v>
      </c>
      <c r="AT773" s="36">
        <v>8025</v>
      </c>
      <c r="AU773" s="36">
        <v>29500</v>
      </c>
      <c r="AV773" s="23"/>
      <c r="AW773" s="36">
        <v>4600</v>
      </c>
      <c r="AX773">
        <v>209</v>
      </c>
      <c r="AY773" s="36">
        <v>2690</v>
      </c>
      <c r="AZ773">
        <v>750</v>
      </c>
      <c r="BA773">
        <v>301</v>
      </c>
      <c r="BB773" s="36">
        <v>1470</v>
      </c>
      <c r="BD773">
        <v>875</v>
      </c>
      <c r="BE773">
        <v>240</v>
      </c>
      <c r="BF773">
        <v>995</v>
      </c>
      <c r="BG773" s="36">
        <v>3200</v>
      </c>
      <c r="BH773">
        <v>660</v>
      </c>
      <c r="BI773" s="36">
        <v>2481</v>
      </c>
      <c r="BJ773">
        <v>368</v>
      </c>
    </row>
    <row r="774" spans="1:62" ht="15" thickBot="1" x14ac:dyDescent="0.35">
      <c r="A774" s="29">
        <v>44764</v>
      </c>
      <c r="B774" s="25">
        <v>19045.7</v>
      </c>
      <c r="C774" s="22">
        <v>8.2620000000000005</v>
      </c>
      <c r="D774" s="30">
        <f t="shared" si="12"/>
        <v>157355.57340000002</v>
      </c>
      <c r="E774" s="23"/>
      <c r="F774" s="23"/>
      <c r="G774" s="21">
        <v>44870</v>
      </c>
      <c r="H774" s="36">
        <v>2450</v>
      </c>
      <c r="I774" s="36">
        <v>3150</v>
      </c>
      <c r="K774" s="36">
        <v>1615</v>
      </c>
      <c r="L774" s="36">
        <v>2160</v>
      </c>
      <c r="M774" s="36">
        <v>4490</v>
      </c>
      <c r="N774" s="36">
        <v>1620</v>
      </c>
      <c r="O774" s="36">
        <v>1478</v>
      </c>
      <c r="P774">
        <v>214</v>
      </c>
      <c r="Q774" s="36">
        <v>3990</v>
      </c>
      <c r="R774">
        <v>56</v>
      </c>
      <c r="S774" s="36">
        <v>1090</v>
      </c>
      <c r="T774" s="36">
        <v>6900</v>
      </c>
      <c r="U774" s="36">
        <v>2400</v>
      </c>
      <c r="V774" s="36">
        <v>7650</v>
      </c>
      <c r="W774" s="36">
        <v>4000</v>
      </c>
      <c r="X774" s="36">
        <v>4388</v>
      </c>
      <c r="Y774">
        <v>846</v>
      </c>
      <c r="Z774">
        <v>995</v>
      </c>
      <c r="AA774" s="36">
        <v>6775</v>
      </c>
      <c r="AB774" s="36">
        <v>6450</v>
      </c>
      <c r="AC774" s="36">
        <v>7600</v>
      </c>
      <c r="AD774" s="36">
        <v>6000</v>
      </c>
      <c r="AE774" s="36">
        <v>1420</v>
      </c>
      <c r="AF774" s="36">
        <v>1635</v>
      </c>
      <c r="AG774">
        <v>560</v>
      </c>
      <c r="AH774" s="36">
        <v>2560</v>
      </c>
      <c r="AI774" s="36">
        <v>1845</v>
      </c>
      <c r="AJ774">
        <v>240</v>
      </c>
      <c r="AK774">
        <v>510</v>
      </c>
      <c r="AL774" s="36">
        <v>6457</v>
      </c>
      <c r="AM774">
        <v>376</v>
      </c>
      <c r="AN774" s="36">
        <v>4330</v>
      </c>
      <c r="AO774" s="36">
        <v>30225</v>
      </c>
      <c r="AP774" s="36">
        <v>4880</v>
      </c>
      <c r="AQ774" s="36">
        <v>2990</v>
      </c>
      <c r="AR774">
        <v>222</v>
      </c>
      <c r="AS774" s="36">
        <v>1390</v>
      </c>
      <c r="AT774" s="36">
        <v>8300</v>
      </c>
      <c r="AU774" s="36">
        <v>28900</v>
      </c>
      <c r="AV774" s="23"/>
      <c r="AW774" s="36">
        <v>4860</v>
      </c>
      <c r="AX774">
        <v>202</v>
      </c>
      <c r="AY774" s="36">
        <v>2510</v>
      </c>
      <c r="AZ774">
        <v>760</v>
      </c>
      <c r="BA774">
        <v>298</v>
      </c>
      <c r="BB774" s="36">
        <v>1520</v>
      </c>
      <c r="BD774">
        <v>895</v>
      </c>
      <c r="BE774">
        <v>244</v>
      </c>
      <c r="BF774" s="36">
        <v>1000</v>
      </c>
      <c r="BG774" s="36">
        <v>3310</v>
      </c>
      <c r="BH774">
        <v>700</v>
      </c>
      <c r="BI774" s="36">
        <v>2494</v>
      </c>
      <c r="BJ774">
        <v>368</v>
      </c>
    </row>
    <row r="775" spans="1:62" ht="15" thickBot="1" x14ac:dyDescent="0.35">
      <c r="A775" s="29">
        <v>44763</v>
      </c>
      <c r="B775" s="25">
        <v>19045.7</v>
      </c>
      <c r="C775" s="22">
        <v>8.4600000000000009</v>
      </c>
      <c r="D775" s="30">
        <f t="shared" si="12"/>
        <v>161126.62200000003</v>
      </c>
      <c r="E775" s="23"/>
      <c r="F775" s="23"/>
      <c r="G775" s="21">
        <v>44839</v>
      </c>
      <c r="H775" s="36">
        <v>2460</v>
      </c>
      <c r="I775" s="36">
        <v>3090</v>
      </c>
      <c r="K775" s="36">
        <v>1555</v>
      </c>
      <c r="L775" s="36">
        <v>2220</v>
      </c>
      <c r="M775" s="36">
        <v>4530</v>
      </c>
      <c r="N775" s="36">
        <v>1639</v>
      </c>
      <c r="O775" s="36">
        <v>1483</v>
      </c>
      <c r="P775">
        <v>214</v>
      </c>
      <c r="Q775" s="36">
        <v>4000</v>
      </c>
      <c r="R775">
        <v>56</v>
      </c>
      <c r="S775" s="36">
        <v>1085</v>
      </c>
      <c r="T775" s="36">
        <v>7000</v>
      </c>
      <c r="U775" s="36">
        <v>2420</v>
      </c>
      <c r="V775" s="36">
        <v>7525</v>
      </c>
      <c r="W775" s="36">
        <v>4050</v>
      </c>
      <c r="X775" s="36">
        <v>4450</v>
      </c>
      <c r="Y775">
        <v>822</v>
      </c>
      <c r="Z775">
        <v>995</v>
      </c>
      <c r="AA775" s="36">
        <v>6800</v>
      </c>
      <c r="AB775" s="36">
        <v>6400</v>
      </c>
      <c r="AC775" s="36">
        <v>7500</v>
      </c>
      <c r="AD775" s="36">
        <v>6075</v>
      </c>
      <c r="AE775" s="36">
        <v>1425</v>
      </c>
      <c r="AF775" s="36">
        <v>1615</v>
      </c>
      <c r="AG775">
        <v>565</v>
      </c>
      <c r="AH775" s="36">
        <v>2600</v>
      </c>
      <c r="AI775" s="36">
        <v>1740</v>
      </c>
      <c r="AJ775">
        <v>238</v>
      </c>
      <c r="AK775">
        <v>505</v>
      </c>
      <c r="AL775" s="36">
        <v>6083</v>
      </c>
      <c r="AM775">
        <v>370</v>
      </c>
      <c r="AN775" s="36">
        <v>4340</v>
      </c>
      <c r="AO775" s="36">
        <v>29625</v>
      </c>
      <c r="AP775" s="36">
        <v>4380</v>
      </c>
      <c r="AQ775" s="36">
        <v>2990</v>
      </c>
      <c r="AR775">
        <v>238</v>
      </c>
      <c r="AS775" s="36">
        <v>1380</v>
      </c>
      <c r="AT775" s="36">
        <v>7975</v>
      </c>
      <c r="AU775" s="36">
        <v>28675</v>
      </c>
      <c r="AV775" s="23"/>
      <c r="AW775" s="36">
        <v>4830</v>
      </c>
      <c r="AX775">
        <v>202</v>
      </c>
      <c r="AY775" s="36">
        <v>2490</v>
      </c>
      <c r="AZ775">
        <v>765</v>
      </c>
      <c r="BA775">
        <v>306</v>
      </c>
      <c r="BB775" s="36">
        <v>1515</v>
      </c>
      <c r="BD775">
        <v>895</v>
      </c>
      <c r="BE775">
        <v>226</v>
      </c>
      <c r="BF775">
        <v>995</v>
      </c>
      <c r="BG775" s="36">
        <v>3250</v>
      </c>
      <c r="BH775">
        <v>665</v>
      </c>
      <c r="BI775" s="36">
        <v>2506</v>
      </c>
      <c r="BJ775">
        <v>370</v>
      </c>
    </row>
    <row r="776" spans="1:62" ht="15" thickBot="1" x14ac:dyDescent="0.35">
      <c r="A776" s="29">
        <v>44762</v>
      </c>
      <c r="B776" s="25">
        <v>19045.7</v>
      </c>
      <c r="C776" s="22">
        <v>8.3989999999999991</v>
      </c>
      <c r="D776" s="30">
        <f t="shared" si="12"/>
        <v>159964.83429999999</v>
      </c>
      <c r="E776" s="23"/>
      <c r="F776" s="23"/>
      <c r="G776" s="21">
        <v>44809</v>
      </c>
      <c r="H776" s="36">
        <v>2630</v>
      </c>
      <c r="I776" s="36">
        <v>3160</v>
      </c>
      <c r="K776" s="36">
        <v>1670</v>
      </c>
      <c r="L776" s="36">
        <v>2380</v>
      </c>
      <c r="M776" s="36">
        <v>4530</v>
      </c>
      <c r="N776" s="36">
        <v>1658</v>
      </c>
      <c r="O776" s="36">
        <v>1483</v>
      </c>
      <c r="P776">
        <v>220</v>
      </c>
      <c r="Q776" s="36">
        <v>4130</v>
      </c>
      <c r="R776">
        <v>57</v>
      </c>
      <c r="S776" s="36">
        <v>1085</v>
      </c>
      <c r="T776" s="36">
        <v>7050</v>
      </c>
      <c r="U776" s="36">
        <v>2530</v>
      </c>
      <c r="V776" s="36">
        <v>7600</v>
      </c>
      <c r="W776" s="36">
        <v>4163</v>
      </c>
      <c r="X776" s="36">
        <v>4413</v>
      </c>
      <c r="Y776">
        <v>817</v>
      </c>
      <c r="Z776" s="36">
        <v>1020</v>
      </c>
      <c r="AA776" s="36">
        <v>7175</v>
      </c>
      <c r="AB776" s="36">
        <v>6125</v>
      </c>
      <c r="AC776" s="36">
        <v>7325</v>
      </c>
      <c r="AD776" s="36">
        <v>6525</v>
      </c>
      <c r="AE776" s="36">
        <v>1375</v>
      </c>
      <c r="AF776" s="36">
        <v>1530</v>
      </c>
      <c r="AG776">
        <v>550</v>
      </c>
      <c r="AH776" s="36">
        <v>2790</v>
      </c>
      <c r="AI776" s="36">
        <v>1650</v>
      </c>
      <c r="AJ776">
        <v>230</v>
      </c>
      <c r="AK776">
        <v>510</v>
      </c>
      <c r="AL776" s="36">
        <v>6108</v>
      </c>
      <c r="AM776">
        <v>370</v>
      </c>
      <c r="AN776" s="36">
        <v>4310</v>
      </c>
      <c r="AO776" s="36">
        <v>29225</v>
      </c>
      <c r="AP776" s="36">
        <v>4010</v>
      </c>
      <c r="AQ776" s="36">
        <v>3040</v>
      </c>
      <c r="AR776">
        <v>254</v>
      </c>
      <c r="AS776" s="36">
        <v>1400</v>
      </c>
      <c r="AT776" s="36">
        <v>7400</v>
      </c>
      <c r="AU776" s="36">
        <v>28550</v>
      </c>
      <c r="AV776" s="23"/>
      <c r="AW776" s="36">
        <v>4950</v>
      </c>
      <c r="AX776">
        <v>216</v>
      </c>
      <c r="AY776" s="36">
        <v>2450</v>
      </c>
      <c r="AZ776">
        <v>755</v>
      </c>
      <c r="BA776">
        <v>298</v>
      </c>
      <c r="BB776" s="36">
        <v>1450</v>
      </c>
      <c r="BD776">
        <v>895</v>
      </c>
      <c r="BE776">
        <v>214</v>
      </c>
      <c r="BF776" s="36">
        <v>1020</v>
      </c>
      <c r="BG776" s="36">
        <v>3450</v>
      </c>
      <c r="BH776">
        <v>695</v>
      </c>
      <c r="BI776" s="36">
        <v>2513</v>
      </c>
      <c r="BJ776">
        <v>386</v>
      </c>
    </row>
    <row r="777" spans="1:62" ht="15" thickBot="1" x14ac:dyDescent="0.35">
      <c r="A777" s="29">
        <v>44761</v>
      </c>
      <c r="B777" s="25">
        <v>19045.7</v>
      </c>
      <c r="C777" s="22">
        <v>8.4320000000000004</v>
      </c>
      <c r="D777" s="30">
        <f t="shared" si="12"/>
        <v>160593.34240000002</v>
      </c>
      <c r="E777" s="23"/>
      <c r="F777" s="23"/>
      <c r="G777" t="s">
        <v>1020</v>
      </c>
      <c r="H777" s="36">
        <v>2730</v>
      </c>
      <c r="I777" s="36">
        <v>3340</v>
      </c>
      <c r="K777" s="36">
        <v>1710</v>
      </c>
      <c r="L777" s="36">
        <v>2550</v>
      </c>
      <c r="M777" s="36">
        <v>4870</v>
      </c>
      <c r="N777" s="36">
        <v>1779</v>
      </c>
      <c r="O777" s="36">
        <v>1541</v>
      </c>
      <c r="P777">
        <v>224</v>
      </c>
      <c r="Q777" s="36">
        <v>4090</v>
      </c>
      <c r="R777">
        <v>56</v>
      </c>
      <c r="S777" s="36">
        <v>1070</v>
      </c>
      <c r="T777" s="36">
        <v>7575</v>
      </c>
      <c r="U777" s="36">
        <v>2600</v>
      </c>
      <c r="V777" s="36">
        <v>8125</v>
      </c>
      <c r="W777" s="36">
        <v>4475</v>
      </c>
      <c r="X777" s="36">
        <v>4613</v>
      </c>
      <c r="Y777">
        <v>846</v>
      </c>
      <c r="Z777" s="36">
        <v>1065</v>
      </c>
      <c r="AA777" s="36">
        <v>7300</v>
      </c>
      <c r="AB777" s="36">
        <v>6300</v>
      </c>
      <c r="AC777" s="36">
        <v>7575</v>
      </c>
      <c r="AD777" s="36">
        <v>7000</v>
      </c>
      <c r="AE777" s="36">
        <v>1450</v>
      </c>
      <c r="AF777" s="36">
        <v>1640</v>
      </c>
      <c r="AG777">
        <v>550</v>
      </c>
      <c r="AH777" s="36">
        <v>2990</v>
      </c>
      <c r="AI777" s="36">
        <v>1750</v>
      </c>
      <c r="AJ777">
        <v>198</v>
      </c>
      <c r="AK777">
        <v>525</v>
      </c>
      <c r="AL777" s="36">
        <v>6382</v>
      </c>
      <c r="AM777">
        <v>378</v>
      </c>
      <c r="AN777" s="36">
        <v>4620</v>
      </c>
      <c r="AO777" s="36">
        <v>30275</v>
      </c>
      <c r="AP777" s="36">
        <v>3890</v>
      </c>
      <c r="AQ777" s="36">
        <v>3190</v>
      </c>
      <c r="AR777">
        <v>272</v>
      </c>
      <c r="AS777" s="36">
        <v>1400</v>
      </c>
      <c r="AT777" s="36">
        <v>7625</v>
      </c>
      <c r="AU777" s="36">
        <v>28400</v>
      </c>
      <c r="AV777" s="23"/>
      <c r="AW777" s="36">
        <v>5300</v>
      </c>
      <c r="AX777">
        <v>212</v>
      </c>
      <c r="AY777" s="36">
        <v>2530</v>
      </c>
      <c r="AZ777">
        <v>765</v>
      </c>
      <c r="BA777">
        <v>298</v>
      </c>
      <c r="BB777" s="36">
        <v>1450</v>
      </c>
      <c r="BD777">
        <v>935</v>
      </c>
      <c r="BE777">
        <v>189</v>
      </c>
      <c r="BF777" s="36">
        <v>1040</v>
      </c>
      <c r="BG777" s="36">
        <v>3640</v>
      </c>
      <c r="BH777">
        <v>670</v>
      </c>
      <c r="BI777" s="36">
        <v>2550</v>
      </c>
      <c r="BJ777">
        <v>386</v>
      </c>
    </row>
    <row r="778" spans="1:62" ht="15" thickBot="1" x14ac:dyDescent="0.35">
      <c r="A778" s="29">
        <v>44760</v>
      </c>
      <c r="B778" s="25">
        <v>19045.7</v>
      </c>
      <c r="C778" s="22">
        <v>8.0709999999999997</v>
      </c>
      <c r="D778" s="30">
        <f t="shared" si="12"/>
        <v>153717.84469999999</v>
      </c>
      <c r="E778" s="23"/>
      <c r="F778" s="23"/>
      <c r="G778" t="s">
        <v>1021</v>
      </c>
      <c r="H778" s="36">
        <v>2670</v>
      </c>
      <c r="I778" s="36">
        <v>3170</v>
      </c>
      <c r="K778" s="36">
        <v>1705</v>
      </c>
      <c r="L778" s="36">
        <v>2450</v>
      </c>
      <c r="M778" s="36">
        <v>4850</v>
      </c>
      <c r="N778" s="36">
        <v>1769</v>
      </c>
      <c r="O778" s="36">
        <v>1492</v>
      </c>
      <c r="P778">
        <v>220</v>
      </c>
      <c r="Q778" s="36">
        <v>4020</v>
      </c>
      <c r="R778">
        <v>56</v>
      </c>
      <c r="S778">
        <v>995</v>
      </c>
      <c r="T778" s="36">
        <v>7125</v>
      </c>
      <c r="U778" s="36">
        <v>2560</v>
      </c>
      <c r="V778" s="36">
        <v>8200</v>
      </c>
      <c r="W778" s="36">
        <v>4113</v>
      </c>
      <c r="X778" s="36">
        <v>4725</v>
      </c>
      <c r="Y778">
        <v>861</v>
      </c>
      <c r="Z778" s="36">
        <v>1030</v>
      </c>
      <c r="AA778" s="36">
        <v>7175</v>
      </c>
      <c r="AB778" s="36">
        <v>6350</v>
      </c>
      <c r="AC778" s="36">
        <v>7425</v>
      </c>
      <c r="AD778" s="36">
        <v>7125</v>
      </c>
      <c r="AE778" s="36">
        <v>1460</v>
      </c>
      <c r="AF778" s="36">
        <v>1615</v>
      </c>
      <c r="AG778">
        <v>535</v>
      </c>
      <c r="AH778" s="36">
        <v>3000</v>
      </c>
      <c r="AI778" s="36">
        <v>1765</v>
      </c>
      <c r="AJ778">
        <v>191</v>
      </c>
      <c r="AK778">
        <v>520</v>
      </c>
      <c r="AL778" s="36">
        <v>6457</v>
      </c>
      <c r="AM778">
        <v>386</v>
      </c>
      <c r="AN778" s="36">
        <v>4770</v>
      </c>
      <c r="AO778" s="36">
        <v>28900</v>
      </c>
      <c r="AP778" s="36">
        <v>3810</v>
      </c>
      <c r="AQ778" s="36">
        <v>3180</v>
      </c>
      <c r="AR778">
        <v>290</v>
      </c>
      <c r="AS778" s="36">
        <v>1395</v>
      </c>
      <c r="AT778" s="36">
        <v>7600</v>
      </c>
      <c r="AU778" s="36">
        <v>27100</v>
      </c>
      <c r="AV778" s="23"/>
      <c r="AW778" s="36">
        <v>5300</v>
      </c>
      <c r="AX778">
        <v>210</v>
      </c>
      <c r="AY778" s="36">
        <v>2550</v>
      </c>
      <c r="AZ778">
        <v>750</v>
      </c>
      <c r="BA778">
        <v>303</v>
      </c>
      <c r="BB778" s="36">
        <v>1370</v>
      </c>
      <c r="BD778">
        <v>930</v>
      </c>
      <c r="BE778">
        <v>185</v>
      </c>
      <c r="BF778" s="36">
        <v>1035</v>
      </c>
      <c r="BG778" s="36">
        <v>3670</v>
      </c>
      <c r="BH778">
        <v>650</v>
      </c>
      <c r="BI778" s="36">
        <v>2556</v>
      </c>
      <c r="BJ778">
        <v>410</v>
      </c>
    </row>
    <row r="779" spans="1:62" ht="15" thickBot="1" x14ac:dyDescent="0.35">
      <c r="A779" s="29">
        <v>44757</v>
      </c>
      <c r="B779" s="25">
        <v>19045.7</v>
      </c>
      <c r="C779" s="22">
        <v>7.7990000000000004</v>
      </c>
      <c r="D779" s="30">
        <f t="shared" si="12"/>
        <v>148537.4143</v>
      </c>
      <c r="E779" s="23"/>
      <c r="F779" s="23"/>
      <c r="G779" t="s">
        <v>1022</v>
      </c>
      <c r="H779" s="36">
        <v>2480</v>
      </c>
      <c r="I779" s="36">
        <v>3160</v>
      </c>
      <c r="K779" s="36">
        <v>1685</v>
      </c>
      <c r="L779" s="36">
        <v>2530</v>
      </c>
      <c r="M779" s="36">
        <v>4940</v>
      </c>
      <c r="N779" s="36">
        <v>1769</v>
      </c>
      <c r="O779" s="36">
        <v>1492</v>
      </c>
      <c r="P779">
        <v>214</v>
      </c>
      <c r="Q779" s="36">
        <v>4160</v>
      </c>
      <c r="R779">
        <v>51</v>
      </c>
      <c r="S779" s="36">
        <v>1020</v>
      </c>
      <c r="T779" s="36">
        <v>7200</v>
      </c>
      <c r="U779" s="36">
        <v>2500</v>
      </c>
      <c r="V779" s="36">
        <v>8125</v>
      </c>
      <c r="W779" s="36">
        <v>4175</v>
      </c>
      <c r="X779" s="36">
        <v>4800</v>
      </c>
      <c r="Y779">
        <v>866</v>
      </c>
      <c r="Z779" s="36">
        <v>1060</v>
      </c>
      <c r="AA779" s="36">
        <v>7200</v>
      </c>
      <c r="AB779" s="36">
        <v>6300</v>
      </c>
      <c r="AC779" s="36">
        <v>7400</v>
      </c>
      <c r="AD779" s="36">
        <v>7100</v>
      </c>
      <c r="AE779" s="36">
        <v>1460</v>
      </c>
      <c r="AF779" s="36">
        <v>1625</v>
      </c>
      <c r="AG779">
        <v>525</v>
      </c>
      <c r="AH779" s="36">
        <v>2900</v>
      </c>
      <c r="AI779" s="36">
        <v>1750</v>
      </c>
      <c r="AJ779">
        <v>179</v>
      </c>
      <c r="AK779">
        <v>525</v>
      </c>
      <c r="AL779" s="36">
        <v>6382</v>
      </c>
      <c r="AM779">
        <v>380</v>
      </c>
      <c r="AN779" s="36">
        <v>4760</v>
      </c>
      <c r="AO779" s="36">
        <v>28750</v>
      </c>
      <c r="AP779" s="36">
        <v>3890</v>
      </c>
      <c r="AQ779" s="36">
        <v>3200</v>
      </c>
      <c r="AR779">
        <v>310</v>
      </c>
      <c r="AS779" s="36">
        <v>1390</v>
      </c>
      <c r="AT779" s="36">
        <v>7575</v>
      </c>
      <c r="AU779" s="36">
        <v>26300</v>
      </c>
      <c r="AV779" s="23"/>
      <c r="AW779" s="36">
        <v>5075</v>
      </c>
      <c r="AX779">
        <v>209</v>
      </c>
      <c r="AY779" s="36">
        <v>2580</v>
      </c>
      <c r="AZ779">
        <v>760</v>
      </c>
      <c r="BA779">
        <v>300</v>
      </c>
      <c r="BB779" s="36">
        <v>1350</v>
      </c>
      <c r="BD779">
        <v>915</v>
      </c>
      <c r="BE779">
        <v>187</v>
      </c>
      <c r="BF779" s="36">
        <v>1065</v>
      </c>
      <c r="BG779" s="36">
        <v>3600</v>
      </c>
      <c r="BH779">
        <v>625</v>
      </c>
      <c r="BI779" s="36">
        <v>2550</v>
      </c>
      <c r="BJ779">
        <v>382</v>
      </c>
    </row>
    <row r="780" spans="1:62" ht="15" thickBot="1" x14ac:dyDescent="0.35">
      <c r="A780" s="29">
        <v>44756</v>
      </c>
      <c r="B780" s="25">
        <v>19045.7</v>
      </c>
      <c r="C780" s="22">
        <v>7.6740000000000004</v>
      </c>
      <c r="D780" s="30">
        <f t="shared" si="12"/>
        <v>146156.70180000001</v>
      </c>
      <c r="E780" s="23"/>
      <c r="F780" s="23"/>
      <c r="G780" t="s">
        <v>1023</v>
      </c>
      <c r="H780" s="36">
        <v>2340</v>
      </c>
      <c r="I780" s="36">
        <v>3210</v>
      </c>
      <c r="K780" s="36">
        <v>1695</v>
      </c>
      <c r="L780" s="36">
        <v>2600</v>
      </c>
      <c r="M780" s="36">
        <v>4840</v>
      </c>
      <c r="N780" s="36">
        <v>1798</v>
      </c>
      <c r="O780" s="36">
        <v>1473</v>
      </c>
      <c r="P780">
        <v>220</v>
      </c>
      <c r="Q780" s="36">
        <v>4170</v>
      </c>
      <c r="R780">
        <v>53</v>
      </c>
      <c r="S780">
        <v>980</v>
      </c>
      <c r="T780" s="36">
        <v>7075</v>
      </c>
      <c r="U780" s="36">
        <v>2620</v>
      </c>
      <c r="V780" s="36">
        <v>8000</v>
      </c>
      <c r="W780" s="36">
        <v>4113</v>
      </c>
      <c r="X780" s="36">
        <v>4750</v>
      </c>
      <c r="Y780">
        <v>861</v>
      </c>
      <c r="Z780" s="36">
        <v>1030</v>
      </c>
      <c r="AA780" s="36">
        <v>7725</v>
      </c>
      <c r="AB780" s="36">
        <v>6300</v>
      </c>
      <c r="AC780" s="36">
        <v>7500</v>
      </c>
      <c r="AD780" s="36">
        <v>7175</v>
      </c>
      <c r="AE780" s="36">
        <v>1370</v>
      </c>
      <c r="AF780" s="36">
        <v>1605</v>
      </c>
      <c r="AG780">
        <v>540</v>
      </c>
      <c r="AH780" s="36">
        <v>2870</v>
      </c>
      <c r="AI780" s="36">
        <v>1630</v>
      </c>
      <c r="AJ780">
        <v>176</v>
      </c>
      <c r="AK780">
        <v>525</v>
      </c>
      <c r="AL780" s="36">
        <v>5958</v>
      </c>
      <c r="AM780">
        <v>382</v>
      </c>
      <c r="AN780" s="36">
        <v>4710</v>
      </c>
      <c r="AO780" s="36">
        <v>27625</v>
      </c>
      <c r="AP780" s="36">
        <v>3690</v>
      </c>
      <c r="AQ780" s="36">
        <v>3290</v>
      </c>
      <c r="AR780">
        <v>328</v>
      </c>
      <c r="AS780" s="36">
        <v>1410</v>
      </c>
      <c r="AT780" s="36">
        <v>7425</v>
      </c>
      <c r="AU780" s="36">
        <v>26800</v>
      </c>
      <c r="AV780" s="23"/>
      <c r="AW780" s="36">
        <v>5200</v>
      </c>
      <c r="AX780">
        <v>195</v>
      </c>
      <c r="AY780" s="36">
        <v>2620</v>
      </c>
      <c r="AZ780">
        <v>775</v>
      </c>
      <c r="BA780">
        <v>298</v>
      </c>
      <c r="BB780" s="36">
        <v>1350</v>
      </c>
      <c r="BD780">
        <v>910</v>
      </c>
      <c r="BE780">
        <v>191</v>
      </c>
      <c r="BF780" s="36">
        <v>1070</v>
      </c>
      <c r="BG780" s="36">
        <v>3550</v>
      </c>
      <c r="BH780">
        <v>605</v>
      </c>
      <c r="BI780" s="36">
        <v>2563</v>
      </c>
      <c r="BJ780">
        <v>410</v>
      </c>
    </row>
    <row r="781" spans="1:62" ht="15" thickBot="1" x14ac:dyDescent="0.35">
      <c r="A781" s="29">
        <v>44755</v>
      </c>
      <c r="B781" s="25">
        <v>19045.7</v>
      </c>
      <c r="C781" s="22">
        <v>7.7779999999999996</v>
      </c>
      <c r="D781" s="30">
        <f t="shared" si="12"/>
        <v>148137.4546</v>
      </c>
      <c r="E781" s="23"/>
      <c r="F781" s="23"/>
      <c r="G781" t="s">
        <v>1024</v>
      </c>
      <c r="H781" s="36">
        <v>2420</v>
      </c>
      <c r="I781" s="36">
        <v>3210</v>
      </c>
      <c r="K781" s="36">
        <v>1710</v>
      </c>
      <c r="L781" s="36">
        <v>2690</v>
      </c>
      <c r="M781" s="36">
        <v>4750</v>
      </c>
      <c r="N781" s="36">
        <v>1711</v>
      </c>
      <c r="O781" s="36">
        <v>1497</v>
      </c>
      <c r="P781">
        <v>206</v>
      </c>
      <c r="Q781" s="36">
        <v>4130</v>
      </c>
      <c r="R781">
        <v>55</v>
      </c>
      <c r="S781">
        <v>985</v>
      </c>
      <c r="T781" s="36">
        <v>7050</v>
      </c>
      <c r="U781" s="36">
        <v>2740</v>
      </c>
      <c r="V781" s="36">
        <v>7875</v>
      </c>
      <c r="W781" s="36">
        <v>4138</v>
      </c>
      <c r="X781" s="36">
        <v>4675</v>
      </c>
      <c r="Y781">
        <v>871</v>
      </c>
      <c r="Z781" s="36">
        <v>1030</v>
      </c>
      <c r="AA781" s="36">
        <v>7950</v>
      </c>
      <c r="AB781" s="36">
        <v>6300</v>
      </c>
      <c r="AC781" s="36">
        <v>7550</v>
      </c>
      <c r="AD781" s="36">
        <v>7025</v>
      </c>
      <c r="AE781" s="36">
        <v>1390</v>
      </c>
      <c r="AF781" s="36">
        <v>1575</v>
      </c>
      <c r="AG781">
        <v>555</v>
      </c>
      <c r="AH781" s="36">
        <v>2790</v>
      </c>
      <c r="AI781" s="36">
        <v>1580</v>
      </c>
      <c r="AJ781">
        <v>175</v>
      </c>
      <c r="AK781">
        <v>530</v>
      </c>
      <c r="AL781" s="36">
        <v>5983</v>
      </c>
      <c r="AM781">
        <v>380</v>
      </c>
      <c r="AN781" s="36">
        <v>4620</v>
      </c>
      <c r="AO781" s="36">
        <v>28300</v>
      </c>
      <c r="AP781" s="36">
        <v>3430</v>
      </c>
      <c r="AQ781" s="36">
        <v>3160</v>
      </c>
      <c r="AR781">
        <v>340</v>
      </c>
      <c r="AS781" s="36">
        <v>1410</v>
      </c>
      <c r="AT781" s="36">
        <v>7300</v>
      </c>
      <c r="AU781" s="36">
        <v>27275</v>
      </c>
      <c r="AV781" s="23"/>
      <c r="AW781" s="36">
        <v>5300</v>
      </c>
      <c r="AX781">
        <v>206</v>
      </c>
      <c r="AY781" s="36">
        <v>2600</v>
      </c>
      <c r="AZ781">
        <v>800</v>
      </c>
      <c r="BA781">
        <v>301</v>
      </c>
      <c r="BB781" s="36">
        <v>1385</v>
      </c>
      <c r="BD781">
        <v>935</v>
      </c>
      <c r="BE781">
        <v>197</v>
      </c>
      <c r="BF781" s="36">
        <v>1140</v>
      </c>
      <c r="BG781" s="36">
        <v>3600</v>
      </c>
      <c r="BH781">
        <v>650</v>
      </c>
      <c r="BI781" s="36">
        <v>2563</v>
      </c>
      <c r="BJ781">
        <v>384</v>
      </c>
    </row>
    <row r="782" spans="1:62" ht="15" thickBot="1" x14ac:dyDescent="0.35">
      <c r="A782" s="29">
        <v>44754</v>
      </c>
      <c r="B782" s="25">
        <v>19045.7</v>
      </c>
      <c r="C782" s="22">
        <v>7.907</v>
      </c>
      <c r="D782" s="30">
        <f t="shared" si="12"/>
        <v>150594.3499</v>
      </c>
      <c r="E782" s="23"/>
      <c r="F782" s="23"/>
      <c r="G782" t="s">
        <v>1025</v>
      </c>
      <c r="H782" s="36">
        <v>2600</v>
      </c>
      <c r="I782" s="36">
        <v>3270</v>
      </c>
      <c r="K782" s="36">
        <v>1705</v>
      </c>
      <c r="L782" s="36">
        <v>2820</v>
      </c>
      <c r="M782" s="36">
        <v>4800</v>
      </c>
      <c r="N782" s="36">
        <v>1697</v>
      </c>
      <c r="O782" s="36">
        <v>1522</v>
      </c>
      <c r="P782">
        <v>216</v>
      </c>
      <c r="Q782" s="36">
        <v>4130</v>
      </c>
      <c r="R782">
        <v>59</v>
      </c>
      <c r="S782" s="36">
        <v>1025</v>
      </c>
      <c r="T782" s="36">
        <v>7000</v>
      </c>
      <c r="U782" s="36">
        <v>2790</v>
      </c>
      <c r="V782" s="36">
        <v>7925</v>
      </c>
      <c r="W782" s="36">
        <v>4150</v>
      </c>
      <c r="X782" s="36">
        <v>4688</v>
      </c>
      <c r="Y782">
        <v>886</v>
      </c>
      <c r="Z782" s="36">
        <v>1030</v>
      </c>
      <c r="AA782" s="36">
        <v>8000</v>
      </c>
      <c r="AB782" s="36">
        <v>6250</v>
      </c>
      <c r="AC782" s="36">
        <v>7600</v>
      </c>
      <c r="AD782" s="36">
        <v>7025</v>
      </c>
      <c r="AE782" s="36">
        <v>1400</v>
      </c>
      <c r="AF782" s="36">
        <v>1600</v>
      </c>
      <c r="AG782">
        <v>560</v>
      </c>
      <c r="AH782" s="36">
        <v>2820</v>
      </c>
      <c r="AI782" s="36">
        <v>1580</v>
      </c>
      <c r="AJ782">
        <v>183</v>
      </c>
      <c r="AK782">
        <v>535</v>
      </c>
      <c r="AL782" s="36">
        <v>6058</v>
      </c>
      <c r="AM782">
        <v>386</v>
      </c>
      <c r="AN782" s="36">
        <v>4620</v>
      </c>
      <c r="AO782" s="36">
        <v>28125</v>
      </c>
      <c r="AP782" s="36">
        <v>3400</v>
      </c>
      <c r="AQ782" s="36">
        <v>3240</v>
      </c>
      <c r="AR782">
        <v>340</v>
      </c>
      <c r="AS782" s="36">
        <v>1400</v>
      </c>
      <c r="AT782" s="36">
        <v>7425</v>
      </c>
      <c r="AU782" s="36">
        <v>27275</v>
      </c>
      <c r="AV782" s="23"/>
      <c r="AW782" s="36">
        <v>5500</v>
      </c>
      <c r="AX782">
        <v>201</v>
      </c>
      <c r="AY782" s="36">
        <v>2700</v>
      </c>
      <c r="AZ782">
        <v>800</v>
      </c>
      <c r="BA782">
        <v>293</v>
      </c>
      <c r="BB782" s="36">
        <v>1405</v>
      </c>
      <c r="BD782">
        <v>945</v>
      </c>
      <c r="BE782">
        <v>197</v>
      </c>
      <c r="BF782" s="36">
        <v>1185</v>
      </c>
      <c r="BG782" s="36">
        <v>3690</v>
      </c>
      <c r="BH782">
        <v>670</v>
      </c>
      <c r="BI782" s="36">
        <v>2600</v>
      </c>
      <c r="BJ782">
        <v>370</v>
      </c>
    </row>
    <row r="783" spans="1:62" ht="15" thickBot="1" x14ac:dyDescent="0.35">
      <c r="A783" s="29">
        <v>44753</v>
      </c>
      <c r="B783" s="25">
        <v>19045.7</v>
      </c>
      <c r="C783" s="22">
        <v>7.87</v>
      </c>
      <c r="D783" s="30">
        <f t="shared" si="12"/>
        <v>149889.65900000001</v>
      </c>
      <c r="E783" s="23"/>
      <c r="F783" s="23"/>
      <c r="G783" t="s">
        <v>1026</v>
      </c>
      <c r="H783" s="36">
        <v>2790</v>
      </c>
      <c r="I783" s="36">
        <v>3230</v>
      </c>
      <c r="K783" s="36">
        <v>1740</v>
      </c>
      <c r="L783" s="36">
        <v>2900</v>
      </c>
      <c r="M783" s="36">
        <v>4850</v>
      </c>
      <c r="N783" s="36">
        <v>1605</v>
      </c>
      <c r="O783" s="36">
        <v>1517</v>
      </c>
      <c r="P783">
        <v>218</v>
      </c>
      <c r="Q783" s="36">
        <v>3940</v>
      </c>
      <c r="R783">
        <v>63</v>
      </c>
      <c r="S783">
        <v>935</v>
      </c>
      <c r="T783" s="36">
        <v>6900</v>
      </c>
      <c r="U783" s="36">
        <v>2820</v>
      </c>
      <c r="V783" s="36">
        <v>7650</v>
      </c>
      <c r="W783" s="36">
        <v>3925</v>
      </c>
      <c r="X783" s="36">
        <v>4488</v>
      </c>
      <c r="Y783">
        <v>866</v>
      </c>
      <c r="Z783" s="36">
        <v>1040</v>
      </c>
      <c r="AA783" s="36">
        <v>8475</v>
      </c>
      <c r="AB783" s="36">
        <v>6225</v>
      </c>
      <c r="AC783" s="36">
        <v>7600</v>
      </c>
      <c r="AD783" s="36">
        <v>7125</v>
      </c>
      <c r="AE783" s="36">
        <v>1410</v>
      </c>
      <c r="AF783" s="36">
        <v>1560</v>
      </c>
      <c r="AG783">
        <v>570</v>
      </c>
      <c r="AH783" s="36">
        <v>2720</v>
      </c>
      <c r="AI783" s="36">
        <v>1580</v>
      </c>
      <c r="AJ783">
        <v>185</v>
      </c>
      <c r="AK783">
        <v>530</v>
      </c>
      <c r="AL783" s="36">
        <v>5934</v>
      </c>
      <c r="AM783">
        <v>382</v>
      </c>
      <c r="AN783" s="36">
        <v>4630</v>
      </c>
      <c r="AO783" s="36">
        <v>28350</v>
      </c>
      <c r="AP783" s="36">
        <v>3470</v>
      </c>
      <c r="AQ783" s="36">
        <v>3180</v>
      </c>
      <c r="AR783">
        <v>338</v>
      </c>
      <c r="AS783" s="36">
        <v>1390</v>
      </c>
      <c r="AT783" s="36">
        <v>7325</v>
      </c>
      <c r="AU783" s="36">
        <v>27150</v>
      </c>
      <c r="AV783" s="23"/>
      <c r="AW783" s="36">
        <v>5700</v>
      </c>
      <c r="AX783">
        <v>199</v>
      </c>
      <c r="AY783" s="36">
        <v>2690</v>
      </c>
      <c r="AZ783">
        <v>785</v>
      </c>
      <c r="BA783">
        <v>303</v>
      </c>
      <c r="BB783" s="36">
        <v>1390</v>
      </c>
      <c r="BD783">
        <v>910</v>
      </c>
      <c r="BE783">
        <v>200</v>
      </c>
      <c r="BF783" s="36">
        <v>1195</v>
      </c>
      <c r="BG783" s="36">
        <v>3690</v>
      </c>
      <c r="BH783">
        <v>650</v>
      </c>
      <c r="BI783" s="36">
        <v>2606</v>
      </c>
      <c r="BJ783">
        <v>396</v>
      </c>
    </row>
    <row r="784" spans="1:62" ht="15" thickBot="1" x14ac:dyDescent="0.35">
      <c r="A784" s="29">
        <v>44750</v>
      </c>
      <c r="B784" s="25">
        <v>19045.7</v>
      </c>
      <c r="C784" s="22">
        <v>8.1999999999999993</v>
      </c>
      <c r="D784" s="30">
        <f t="shared" si="12"/>
        <v>156174.74</v>
      </c>
      <c r="E784" s="23"/>
      <c r="F784" s="23"/>
      <c r="G784" t="s">
        <v>1027</v>
      </c>
      <c r="H784" s="36">
        <v>2990</v>
      </c>
      <c r="I784" s="36">
        <v>3270</v>
      </c>
      <c r="K784" s="36">
        <v>1690</v>
      </c>
      <c r="L784" s="36">
        <v>2570</v>
      </c>
      <c r="M784" s="36">
        <v>4570</v>
      </c>
      <c r="N784" s="36">
        <v>1572</v>
      </c>
      <c r="O784" s="36">
        <v>1536</v>
      </c>
      <c r="P784">
        <v>228</v>
      </c>
      <c r="Q784" s="36">
        <v>3740</v>
      </c>
      <c r="R784">
        <v>67</v>
      </c>
      <c r="S784">
        <v>950</v>
      </c>
      <c r="T784" s="36">
        <v>6900</v>
      </c>
      <c r="U784" s="36">
        <v>2850</v>
      </c>
      <c r="V784" s="36">
        <v>7625</v>
      </c>
      <c r="W784" s="36">
        <v>3788</v>
      </c>
      <c r="X784" s="36">
        <v>4200</v>
      </c>
      <c r="Y784">
        <v>881</v>
      </c>
      <c r="Z784">
        <v>990</v>
      </c>
      <c r="AA784" s="36">
        <v>8675</v>
      </c>
      <c r="AB784" s="36">
        <v>6200</v>
      </c>
      <c r="AC784" s="36">
        <v>7600</v>
      </c>
      <c r="AD784" s="36">
        <v>6150</v>
      </c>
      <c r="AE784" s="36">
        <v>1460</v>
      </c>
      <c r="AF784" s="36">
        <v>1575</v>
      </c>
      <c r="AG784">
        <v>570</v>
      </c>
      <c r="AH784" s="36">
        <v>2740</v>
      </c>
      <c r="AI784" s="36">
        <v>1580</v>
      </c>
      <c r="AJ784">
        <v>183</v>
      </c>
      <c r="AK784">
        <v>535</v>
      </c>
      <c r="AL784" s="36">
        <v>6033</v>
      </c>
      <c r="AM784">
        <v>380</v>
      </c>
      <c r="AN784" s="36">
        <v>4680</v>
      </c>
      <c r="AO784" s="36">
        <v>29600</v>
      </c>
      <c r="AP784" s="36">
        <v>3350</v>
      </c>
      <c r="AQ784" s="36">
        <v>2950</v>
      </c>
      <c r="AR784">
        <v>358</v>
      </c>
      <c r="AS784" s="36">
        <v>1375</v>
      </c>
      <c r="AT784" s="36">
        <v>7175</v>
      </c>
      <c r="AU784" s="36">
        <v>27125</v>
      </c>
      <c r="AV784" s="23"/>
      <c r="AW784" s="36">
        <v>5425</v>
      </c>
      <c r="AX784">
        <v>192</v>
      </c>
      <c r="AY784" s="36">
        <v>2650</v>
      </c>
      <c r="AZ784">
        <v>775</v>
      </c>
      <c r="BA784">
        <v>298</v>
      </c>
      <c r="BB784" s="36">
        <v>1400</v>
      </c>
      <c r="BD784">
        <v>930</v>
      </c>
      <c r="BE784">
        <v>188</v>
      </c>
      <c r="BF784" s="36">
        <v>1210</v>
      </c>
      <c r="BG784" s="36">
        <v>3840</v>
      </c>
      <c r="BH784">
        <v>660</v>
      </c>
      <c r="BI784" s="36">
        <v>2500</v>
      </c>
      <c r="BJ784">
        <v>424</v>
      </c>
    </row>
    <row r="785" spans="1:62" ht="15" thickBot="1" x14ac:dyDescent="0.35">
      <c r="A785" s="29">
        <v>44749</v>
      </c>
      <c r="B785" s="25">
        <v>19045.7</v>
      </c>
      <c r="C785" s="22">
        <v>7.9829999999999997</v>
      </c>
      <c r="D785" s="30">
        <f t="shared" si="12"/>
        <v>152041.82310000001</v>
      </c>
      <c r="E785" s="23"/>
      <c r="F785" s="23"/>
      <c r="G785" t="s">
        <v>1028</v>
      </c>
      <c r="H785" s="36">
        <v>2960</v>
      </c>
      <c r="I785" s="36">
        <v>3290</v>
      </c>
      <c r="K785" s="36">
        <v>1705</v>
      </c>
      <c r="L785" s="36">
        <v>2640</v>
      </c>
      <c r="M785" s="36">
        <v>4550</v>
      </c>
      <c r="N785" s="36">
        <v>1552</v>
      </c>
      <c r="O785" s="36">
        <v>1575</v>
      </c>
      <c r="P785">
        <v>234</v>
      </c>
      <c r="Q785" s="36">
        <v>3650</v>
      </c>
      <c r="R785">
        <v>72</v>
      </c>
      <c r="S785">
        <v>940</v>
      </c>
      <c r="T785" s="36">
        <v>7000</v>
      </c>
      <c r="U785" s="36">
        <v>2900</v>
      </c>
      <c r="V785" s="36">
        <v>7700</v>
      </c>
      <c r="W785" s="36">
        <v>3813</v>
      </c>
      <c r="X785" s="36">
        <v>4213</v>
      </c>
      <c r="Y785">
        <v>856</v>
      </c>
      <c r="Z785" s="36">
        <v>1005</v>
      </c>
      <c r="AA785" s="36">
        <v>8300</v>
      </c>
      <c r="AB785" s="36">
        <v>6125</v>
      </c>
      <c r="AC785" s="36">
        <v>7600</v>
      </c>
      <c r="AD785" s="36">
        <v>5525</v>
      </c>
      <c r="AE785" s="36">
        <v>1525</v>
      </c>
      <c r="AF785" s="36">
        <v>1600</v>
      </c>
      <c r="AG785">
        <v>565</v>
      </c>
      <c r="AH785" s="36">
        <v>2700</v>
      </c>
      <c r="AI785" s="36">
        <v>1585</v>
      </c>
      <c r="AJ785">
        <v>176</v>
      </c>
      <c r="AK785">
        <v>540</v>
      </c>
      <c r="AL785" s="36">
        <v>6133</v>
      </c>
      <c r="AM785">
        <v>370</v>
      </c>
      <c r="AN785" s="36">
        <v>4710</v>
      </c>
      <c r="AO785" s="36">
        <v>30000</v>
      </c>
      <c r="AP785" s="36">
        <v>3390</v>
      </c>
      <c r="AQ785" s="36">
        <v>2940</v>
      </c>
      <c r="AR785">
        <v>378</v>
      </c>
      <c r="AS785" s="36">
        <v>1390</v>
      </c>
      <c r="AT785" s="36">
        <v>7100</v>
      </c>
      <c r="AU785" s="36">
        <v>27700</v>
      </c>
      <c r="AV785" s="23"/>
      <c r="AW785" s="36">
        <v>5700</v>
      </c>
      <c r="AX785">
        <v>199</v>
      </c>
      <c r="AY785" s="36">
        <v>2700</v>
      </c>
      <c r="AZ785">
        <v>765</v>
      </c>
      <c r="BA785">
        <v>304</v>
      </c>
      <c r="BB785" s="36">
        <v>1345</v>
      </c>
      <c r="BD785">
        <v>930</v>
      </c>
      <c r="BE785">
        <v>184</v>
      </c>
      <c r="BF785" s="36">
        <v>1200</v>
      </c>
      <c r="BG785" s="36">
        <v>3850</v>
      </c>
      <c r="BH785">
        <v>685</v>
      </c>
      <c r="BI785" s="36">
        <v>2563</v>
      </c>
      <c r="BJ785">
        <v>454</v>
      </c>
    </row>
    <row r="786" spans="1:62" ht="15" thickBot="1" x14ac:dyDescent="0.35">
      <c r="A786" s="29">
        <v>44748</v>
      </c>
      <c r="B786" s="25">
        <v>19045.7</v>
      </c>
      <c r="C786" s="22">
        <v>7.6879999999999997</v>
      </c>
      <c r="D786" s="30">
        <f t="shared" si="12"/>
        <v>146423.34160000001</v>
      </c>
      <c r="E786" s="23"/>
      <c r="F786" s="23"/>
      <c r="G786" t="s">
        <v>1029</v>
      </c>
      <c r="H786" s="36">
        <v>2860</v>
      </c>
      <c r="I786" s="36">
        <v>3310</v>
      </c>
      <c r="K786" s="36">
        <v>1720</v>
      </c>
      <c r="L786" s="36">
        <v>2570</v>
      </c>
      <c r="M786" s="36">
        <v>4540</v>
      </c>
      <c r="N786" s="36">
        <v>1562</v>
      </c>
      <c r="O786" s="36">
        <v>1522</v>
      </c>
      <c r="P786">
        <v>232</v>
      </c>
      <c r="Q786" s="36">
        <v>3680</v>
      </c>
      <c r="R786">
        <v>74</v>
      </c>
      <c r="S786">
        <v>930</v>
      </c>
      <c r="T786" s="36">
        <v>6875</v>
      </c>
      <c r="U786" s="36">
        <v>2780</v>
      </c>
      <c r="V786" s="36">
        <v>7700</v>
      </c>
      <c r="W786" s="36">
        <v>3838</v>
      </c>
      <c r="X786" s="36">
        <v>4200</v>
      </c>
      <c r="Y786">
        <v>866</v>
      </c>
      <c r="Z786">
        <v>965</v>
      </c>
      <c r="AA786" s="36">
        <v>7975</v>
      </c>
      <c r="AB786" s="36">
        <v>6125</v>
      </c>
      <c r="AC786" s="36">
        <v>7625</v>
      </c>
      <c r="AD786" s="36">
        <v>5225</v>
      </c>
      <c r="AE786" s="36">
        <v>1590</v>
      </c>
      <c r="AF786" s="36">
        <v>1585</v>
      </c>
      <c r="AG786">
        <v>525</v>
      </c>
      <c r="AH786" s="36">
        <v>2740</v>
      </c>
      <c r="AI786" s="36">
        <v>1620</v>
      </c>
      <c r="AJ786">
        <v>182</v>
      </c>
      <c r="AK786">
        <v>540</v>
      </c>
      <c r="AL786" s="36">
        <v>6008</v>
      </c>
      <c r="AM786">
        <v>374</v>
      </c>
      <c r="AN786" s="36">
        <v>4680</v>
      </c>
      <c r="AO786" s="36">
        <v>29800</v>
      </c>
      <c r="AP786" s="36">
        <v>3400</v>
      </c>
      <c r="AQ786" s="36">
        <v>2710</v>
      </c>
      <c r="AR786">
        <v>376</v>
      </c>
      <c r="AS786" s="36">
        <v>1390</v>
      </c>
      <c r="AT786" s="36">
        <v>7175</v>
      </c>
      <c r="AU786" s="36">
        <v>28300</v>
      </c>
      <c r="AV786" s="23"/>
      <c r="AW786" s="36">
        <v>5250</v>
      </c>
      <c r="AX786">
        <v>202</v>
      </c>
      <c r="AY786" s="36">
        <v>2610</v>
      </c>
      <c r="AZ786">
        <v>765</v>
      </c>
      <c r="BA786">
        <v>305</v>
      </c>
      <c r="BB786" s="36">
        <v>1355</v>
      </c>
      <c r="BD786">
        <v>930</v>
      </c>
      <c r="BE786">
        <v>188</v>
      </c>
      <c r="BF786" s="36">
        <v>1200</v>
      </c>
      <c r="BG786" s="36">
        <v>3820</v>
      </c>
      <c r="BH786">
        <v>670</v>
      </c>
      <c r="BI786" s="36">
        <v>2650</v>
      </c>
      <c r="BJ786">
        <v>474</v>
      </c>
    </row>
    <row r="787" spans="1:62" ht="15" thickBot="1" x14ac:dyDescent="0.35">
      <c r="A787" s="29">
        <v>44747</v>
      </c>
      <c r="B787" s="25">
        <v>19045.7</v>
      </c>
      <c r="C787" s="22">
        <v>7.7629999999999999</v>
      </c>
      <c r="D787" s="30">
        <f t="shared" si="12"/>
        <v>147851.7691</v>
      </c>
      <c r="E787" s="23"/>
      <c r="F787" s="23"/>
      <c r="G787" t="s">
        <v>1030</v>
      </c>
      <c r="H787" s="36">
        <v>2750</v>
      </c>
      <c r="I787" s="36">
        <v>3350</v>
      </c>
      <c r="K787" s="36">
        <v>1700</v>
      </c>
      <c r="L787" s="36">
        <v>2410</v>
      </c>
      <c r="M787" s="36">
        <v>4610</v>
      </c>
      <c r="N787" s="36">
        <v>1576</v>
      </c>
      <c r="O787" s="36">
        <v>1468</v>
      </c>
      <c r="P787">
        <v>238</v>
      </c>
      <c r="Q787" s="36">
        <v>3690</v>
      </c>
      <c r="R787">
        <v>69</v>
      </c>
      <c r="S787">
        <v>930</v>
      </c>
      <c r="T787" s="36">
        <v>6975</v>
      </c>
      <c r="U787" s="36">
        <v>2790</v>
      </c>
      <c r="V787" s="36">
        <v>7800</v>
      </c>
      <c r="W787" s="36">
        <v>3863</v>
      </c>
      <c r="X787" s="36">
        <v>4225</v>
      </c>
      <c r="Y787">
        <v>871</v>
      </c>
      <c r="Z787">
        <v>980</v>
      </c>
      <c r="AA787" s="36">
        <v>7425</v>
      </c>
      <c r="AB787" s="36">
        <v>6200</v>
      </c>
      <c r="AC787" s="36">
        <v>7700</v>
      </c>
      <c r="AD787" s="36">
        <v>5300</v>
      </c>
      <c r="AE787" s="36">
        <v>1610</v>
      </c>
      <c r="AF787" s="36">
        <v>1595</v>
      </c>
      <c r="AG787">
        <v>520</v>
      </c>
      <c r="AH787" s="36">
        <v>2700</v>
      </c>
      <c r="AI787" s="36">
        <v>1645</v>
      </c>
      <c r="AJ787">
        <v>180</v>
      </c>
      <c r="AK787">
        <v>555</v>
      </c>
      <c r="AL787" s="36">
        <v>6183</v>
      </c>
      <c r="AM787">
        <v>394</v>
      </c>
      <c r="AN787" s="36">
        <v>4690</v>
      </c>
      <c r="AO787" s="36">
        <v>29275</v>
      </c>
      <c r="AP787" s="36">
        <v>3440</v>
      </c>
      <c r="AQ787" s="36">
        <v>2720</v>
      </c>
      <c r="AR787">
        <v>374</v>
      </c>
      <c r="AS787" s="36">
        <v>1350</v>
      </c>
      <c r="AT787" s="36">
        <v>7325</v>
      </c>
      <c r="AU787" s="36">
        <v>28175</v>
      </c>
      <c r="AV787" s="23"/>
      <c r="AW787" s="36">
        <v>5390</v>
      </c>
      <c r="AX787">
        <v>202</v>
      </c>
      <c r="AY787" s="36">
        <v>2500</v>
      </c>
      <c r="AZ787">
        <v>750</v>
      </c>
      <c r="BA787">
        <v>306</v>
      </c>
      <c r="BB787" s="36">
        <v>1360</v>
      </c>
      <c r="BD787">
        <v>930</v>
      </c>
      <c r="BE787">
        <v>182</v>
      </c>
      <c r="BF787" s="36">
        <v>1180</v>
      </c>
      <c r="BG787" s="36">
        <v>3810</v>
      </c>
      <c r="BH787">
        <v>670</v>
      </c>
      <c r="BI787" s="36">
        <v>2694</v>
      </c>
      <c r="BJ787">
        <v>488</v>
      </c>
    </row>
    <row r="788" spans="1:62" ht="15" thickBot="1" x14ac:dyDescent="0.35">
      <c r="A788" s="29">
        <v>44746</v>
      </c>
      <c r="B788" s="25">
        <v>19045.7</v>
      </c>
      <c r="C788" s="22">
        <v>8.0920000000000005</v>
      </c>
      <c r="D788" s="30">
        <f t="shared" si="12"/>
        <v>154117.80440000002</v>
      </c>
      <c r="E788" s="23"/>
      <c r="F788" s="23"/>
      <c r="G788" s="21">
        <v>44899</v>
      </c>
      <c r="H788" s="36">
        <v>2510</v>
      </c>
      <c r="I788" s="36">
        <v>3140</v>
      </c>
      <c r="K788" s="36">
        <v>1755</v>
      </c>
      <c r="L788" s="36">
        <v>2250</v>
      </c>
      <c r="M788" s="36">
        <v>4610</v>
      </c>
      <c r="N788" s="36">
        <v>1572</v>
      </c>
      <c r="O788" s="36">
        <v>1468</v>
      </c>
      <c r="P788">
        <v>238</v>
      </c>
      <c r="Q788" s="36">
        <v>3600</v>
      </c>
      <c r="R788">
        <v>67</v>
      </c>
      <c r="S788">
        <v>910</v>
      </c>
      <c r="T788" s="36">
        <v>6950</v>
      </c>
      <c r="U788" s="36">
        <v>2670</v>
      </c>
      <c r="V788" s="36">
        <v>7800</v>
      </c>
      <c r="W788" s="36">
        <v>3850</v>
      </c>
      <c r="X788" s="36">
        <v>4213</v>
      </c>
      <c r="Y788">
        <v>881</v>
      </c>
      <c r="Z788">
        <v>985</v>
      </c>
      <c r="AA788" s="36">
        <v>7550</v>
      </c>
      <c r="AB788" s="36">
        <v>6150</v>
      </c>
      <c r="AC788" s="36">
        <v>7800</v>
      </c>
      <c r="AD788" s="36">
        <v>5200</v>
      </c>
      <c r="AE788" s="36">
        <v>1605</v>
      </c>
      <c r="AF788" s="36">
        <v>1585</v>
      </c>
      <c r="AG788">
        <v>515</v>
      </c>
      <c r="AH788" s="36">
        <v>2710</v>
      </c>
      <c r="AI788" s="36">
        <v>1670</v>
      </c>
      <c r="AJ788">
        <v>185</v>
      </c>
      <c r="AK788">
        <v>540</v>
      </c>
      <c r="AL788" s="36">
        <v>6283</v>
      </c>
      <c r="AM788">
        <v>386</v>
      </c>
      <c r="AN788" s="36">
        <v>4630</v>
      </c>
      <c r="AO788" s="36">
        <v>27950</v>
      </c>
      <c r="AP788" s="36">
        <v>3520</v>
      </c>
      <c r="AQ788" s="36">
        <v>2570</v>
      </c>
      <c r="AR788">
        <v>370</v>
      </c>
      <c r="AS788" s="36">
        <v>1335</v>
      </c>
      <c r="AT788" s="36">
        <v>7400</v>
      </c>
      <c r="AU788" s="36">
        <v>26625</v>
      </c>
      <c r="AV788" s="23"/>
      <c r="AW788" s="36">
        <v>5366</v>
      </c>
      <c r="AX788">
        <v>208</v>
      </c>
      <c r="AY788" s="36">
        <v>2470</v>
      </c>
      <c r="AZ788">
        <v>745</v>
      </c>
      <c r="BA788">
        <v>309</v>
      </c>
      <c r="BB788" s="36">
        <v>1325</v>
      </c>
      <c r="BD788">
        <v>940</v>
      </c>
      <c r="BE788">
        <v>186</v>
      </c>
      <c r="BF788" s="36">
        <v>1235</v>
      </c>
      <c r="BG788" s="36">
        <v>3590</v>
      </c>
      <c r="BH788">
        <v>680</v>
      </c>
      <c r="BI788" s="36">
        <v>2763</v>
      </c>
      <c r="BJ788">
        <v>494</v>
      </c>
    </row>
    <row r="789" spans="1:62" ht="15" thickBot="1" x14ac:dyDescent="0.35">
      <c r="A789" s="29">
        <v>44743</v>
      </c>
      <c r="B789" s="25">
        <v>19045.7</v>
      </c>
      <c r="C789" s="22">
        <v>8.0530000000000008</v>
      </c>
      <c r="D789" s="30">
        <f t="shared" si="12"/>
        <v>153375.02210000003</v>
      </c>
      <c r="E789" s="23"/>
      <c r="F789" s="23"/>
      <c r="G789" s="21">
        <v>44869</v>
      </c>
      <c r="H789" s="36">
        <v>2600</v>
      </c>
      <c r="I789" s="36">
        <v>3140</v>
      </c>
      <c r="K789" s="36">
        <v>1675</v>
      </c>
      <c r="L789" s="36">
        <v>2280</v>
      </c>
      <c r="M789" s="36">
        <v>4570</v>
      </c>
      <c r="N789" s="36">
        <v>1562</v>
      </c>
      <c r="O789" s="36">
        <v>1478</v>
      </c>
      <c r="P789">
        <v>228</v>
      </c>
      <c r="Q789" s="36">
        <v>3580</v>
      </c>
      <c r="R789">
        <v>71</v>
      </c>
      <c r="S789">
        <v>920</v>
      </c>
      <c r="T789" s="36">
        <v>6850</v>
      </c>
      <c r="U789" s="36">
        <v>2630</v>
      </c>
      <c r="V789" s="36">
        <v>7725</v>
      </c>
      <c r="W789" s="36">
        <v>3838</v>
      </c>
      <c r="X789" s="36">
        <v>4200</v>
      </c>
      <c r="Y789">
        <v>866</v>
      </c>
      <c r="Z789">
        <v>955</v>
      </c>
      <c r="AA789" s="36">
        <v>7300</v>
      </c>
      <c r="AB789" s="36">
        <v>6075</v>
      </c>
      <c r="AC789" s="36">
        <v>7775</v>
      </c>
      <c r="AD789" s="36">
        <v>5225</v>
      </c>
      <c r="AE789" s="36">
        <v>1640</v>
      </c>
      <c r="AF789" s="36">
        <v>1585</v>
      </c>
      <c r="AG789">
        <v>530</v>
      </c>
      <c r="AH789" s="36">
        <v>2710</v>
      </c>
      <c r="AI789" s="36">
        <v>1670</v>
      </c>
      <c r="AJ789">
        <v>176</v>
      </c>
      <c r="AK789">
        <v>530</v>
      </c>
      <c r="AL789" s="36">
        <v>6332</v>
      </c>
      <c r="AM789">
        <v>384</v>
      </c>
      <c r="AN789" s="36">
        <v>4590</v>
      </c>
      <c r="AO789" s="36">
        <v>28450</v>
      </c>
      <c r="AP789" s="36">
        <v>3460</v>
      </c>
      <c r="AQ789" s="36">
        <v>2580</v>
      </c>
      <c r="AR789" s="23"/>
      <c r="AS789" s="36">
        <v>1345</v>
      </c>
      <c r="AT789" s="36">
        <v>7525</v>
      </c>
      <c r="AU789" s="36">
        <v>27475</v>
      </c>
      <c r="AV789" s="23"/>
      <c r="AW789" s="36">
        <v>5073</v>
      </c>
      <c r="AX789">
        <v>211</v>
      </c>
      <c r="AY789" s="36">
        <v>2420</v>
      </c>
      <c r="AZ789">
        <v>750</v>
      </c>
      <c r="BA789">
        <v>302</v>
      </c>
      <c r="BB789" s="36">
        <v>1355</v>
      </c>
      <c r="BD789">
        <v>930</v>
      </c>
      <c r="BE789">
        <v>189</v>
      </c>
      <c r="BF789" s="36">
        <v>1145</v>
      </c>
      <c r="BG789" s="36">
        <v>3800</v>
      </c>
      <c r="BH789">
        <v>660</v>
      </c>
      <c r="BI789" s="36">
        <v>2688</v>
      </c>
      <c r="BJ789">
        <v>492</v>
      </c>
    </row>
    <row r="790" spans="1:62" ht="15" thickBot="1" x14ac:dyDescent="0.35">
      <c r="A790" s="29">
        <v>44742</v>
      </c>
      <c r="B790" s="25">
        <v>19045.7</v>
      </c>
      <c r="C790" s="22">
        <v>8.3179999999999996</v>
      </c>
      <c r="D790" s="30">
        <f t="shared" si="12"/>
        <v>158422.13260000001</v>
      </c>
      <c r="E790" s="23"/>
      <c r="F790" s="23"/>
      <c r="G790" s="21">
        <v>44777</v>
      </c>
      <c r="H790" s="36">
        <v>2790</v>
      </c>
      <c r="I790" s="36">
        <v>3160</v>
      </c>
      <c r="K790" s="36">
        <v>1695</v>
      </c>
      <c r="L790" s="36">
        <v>2360</v>
      </c>
      <c r="M790" s="36">
        <v>4610</v>
      </c>
      <c r="N790" s="36">
        <v>1586</v>
      </c>
      <c r="O790" s="36">
        <v>1487</v>
      </c>
      <c r="P790">
        <v>244</v>
      </c>
      <c r="Q790" s="36">
        <v>3550</v>
      </c>
      <c r="R790">
        <v>65</v>
      </c>
      <c r="S790">
        <v>920</v>
      </c>
      <c r="T790" s="36">
        <v>7000</v>
      </c>
      <c r="U790" s="36">
        <v>2800</v>
      </c>
      <c r="V790" s="36">
        <v>7850</v>
      </c>
      <c r="W790" s="36">
        <v>3850</v>
      </c>
      <c r="X790" s="36">
        <v>4213</v>
      </c>
      <c r="Y790">
        <v>886</v>
      </c>
      <c r="Z790">
        <v>990</v>
      </c>
      <c r="AA790" s="36">
        <v>7575</v>
      </c>
      <c r="AB790" s="36">
        <v>6125</v>
      </c>
      <c r="AC790" s="36">
        <v>7925</v>
      </c>
      <c r="AD790" s="36">
        <v>5325</v>
      </c>
      <c r="AE790" s="36">
        <v>1650</v>
      </c>
      <c r="AF790" s="36">
        <v>1580</v>
      </c>
      <c r="AG790">
        <v>560</v>
      </c>
      <c r="AH790" s="36">
        <v>2840</v>
      </c>
      <c r="AI790" s="36">
        <v>1735</v>
      </c>
      <c r="AJ790">
        <v>187</v>
      </c>
      <c r="AK790">
        <v>545</v>
      </c>
      <c r="AL790" s="36">
        <v>6657</v>
      </c>
      <c r="AM790">
        <v>386</v>
      </c>
      <c r="AN790" s="36">
        <v>4580</v>
      </c>
      <c r="AO790" s="36">
        <v>28600</v>
      </c>
      <c r="AP790" s="36">
        <v>3540</v>
      </c>
      <c r="AQ790" s="36">
        <v>2690</v>
      </c>
      <c r="AR790" s="23"/>
      <c r="AS790" s="36">
        <v>1300</v>
      </c>
      <c r="AT790" s="36">
        <v>7450</v>
      </c>
      <c r="AU790" s="36">
        <v>27475</v>
      </c>
      <c r="AV790" s="23"/>
      <c r="AW790" s="36">
        <v>5390</v>
      </c>
      <c r="AX790">
        <v>202</v>
      </c>
      <c r="AY790" s="36">
        <v>2400</v>
      </c>
      <c r="AZ790">
        <v>760</v>
      </c>
      <c r="BA790">
        <v>305</v>
      </c>
      <c r="BB790" s="36">
        <v>1395</v>
      </c>
      <c r="BD790">
        <v>960</v>
      </c>
      <c r="BE790">
        <v>190</v>
      </c>
      <c r="BF790" s="36">
        <v>1190</v>
      </c>
      <c r="BG790" s="36">
        <v>3510</v>
      </c>
      <c r="BH790">
        <v>680</v>
      </c>
      <c r="BI790" s="36">
        <v>2650</v>
      </c>
      <c r="BJ790">
        <v>500</v>
      </c>
    </row>
    <row r="791" spans="1:62" ht="15" thickBot="1" x14ac:dyDescent="0.35">
      <c r="A791" s="29">
        <v>44741</v>
      </c>
      <c r="B791" s="25">
        <v>19045.7</v>
      </c>
      <c r="C791" s="22">
        <v>8.5709999999999997</v>
      </c>
      <c r="D791" s="30">
        <f t="shared" si="12"/>
        <v>163240.69469999999</v>
      </c>
      <c r="E791" s="23"/>
      <c r="F791" s="23"/>
      <c r="G791" s="21">
        <v>44746</v>
      </c>
      <c r="H791" s="36">
        <v>2420</v>
      </c>
      <c r="I791" s="36">
        <v>3050</v>
      </c>
      <c r="K791" s="36">
        <v>1615</v>
      </c>
      <c r="L791" s="36">
        <v>2460</v>
      </c>
      <c r="M791" s="36">
        <v>4630</v>
      </c>
      <c r="N791" s="36">
        <v>1596</v>
      </c>
      <c r="O791" s="36">
        <v>1487</v>
      </c>
      <c r="P791">
        <v>240</v>
      </c>
      <c r="Q791" s="36">
        <v>3550</v>
      </c>
      <c r="R791">
        <v>58</v>
      </c>
      <c r="S791">
        <v>920</v>
      </c>
      <c r="T791" s="36">
        <v>6900</v>
      </c>
      <c r="U791" s="36">
        <v>2760</v>
      </c>
      <c r="V791" s="36">
        <v>7750</v>
      </c>
      <c r="W791" s="36">
        <v>3850</v>
      </c>
      <c r="X791" s="36">
        <v>8300</v>
      </c>
      <c r="Y791">
        <v>886</v>
      </c>
      <c r="Z791" s="36">
        <v>1000</v>
      </c>
      <c r="AA791" s="36">
        <v>7175</v>
      </c>
      <c r="AB791" s="36">
        <v>6100</v>
      </c>
      <c r="AC791" s="36">
        <v>7875</v>
      </c>
      <c r="AD791" s="36">
        <v>5150</v>
      </c>
      <c r="AE791" s="36">
        <v>1650</v>
      </c>
      <c r="AF791" s="36">
        <v>1580</v>
      </c>
      <c r="AG791">
        <v>550</v>
      </c>
      <c r="AH791" s="36">
        <v>2790</v>
      </c>
      <c r="AI791" s="36">
        <v>1745</v>
      </c>
      <c r="AJ791">
        <v>177</v>
      </c>
      <c r="AK791">
        <v>545</v>
      </c>
      <c r="AL791" s="36">
        <v>6582</v>
      </c>
      <c r="AM791">
        <v>388</v>
      </c>
      <c r="AN791" s="36">
        <v>4540</v>
      </c>
      <c r="AO791" s="36">
        <v>27150</v>
      </c>
      <c r="AP791" s="36">
        <v>3570</v>
      </c>
      <c r="AQ791" s="36">
        <v>2660</v>
      </c>
      <c r="AR791" s="23"/>
      <c r="AS791" s="36">
        <v>1270</v>
      </c>
      <c r="AT791" s="36">
        <v>7575</v>
      </c>
      <c r="AU791" s="36">
        <v>27200</v>
      </c>
      <c r="AV791" s="23"/>
      <c r="AW791" s="36">
        <v>4951</v>
      </c>
      <c r="AX791">
        <v>207</v>
      </c>
      <c r="AY791" s="36">
        <v>2350</v>
      </c>
      <c r="AZ791">
        <v>760</v>
      </c>
      <c r="BA791">
        <v>320</v>
      </c>
      <c r="BB791" s="36">
        <v>1390</v>
      </c>
      <c r="BD791">
        <v>960</v>
      </c>
      <c r="BE791">
        <v>185</v>
      </c>
      <c r="BF791" s="36">
        <v>1081</v>
      </c>
      <c r="BG791" s="36">
        <v>3060</v>
      </c>
      <c r="BH791">
        <v>690</v>
      </c>
      <c r="BI791" s="36">
        <v>2638</v>
      </c>
      <c r="BJ791">
        <v>500</v>
      </c>
    </row>
    <row r="792" spans="1:62" ht="15" thickBot="1" x14ac:dyDescent="0.35">
      <c r="A792" s="29">
        <v>44740</v>
      </c>
      <c r="B792" s="25">
        <v>19045.7</v>
      </c>
      <c r="C792" s="22">
        <v>8.8629999999999995</v>
      </c>
      <c r="D792" s="30">
        <f t="shared" si="12"/>
        <v>168802.03909999999</v>
      </c>
      <c r="E792" s="23"/>
      <c r="F792" s="23"/>
      <c r="G792" s="21">
        <v>44716</v>
      </c>
      <c r="H792" s="36">
        <v>2430</v>
      </c>
      <c r="I792" s="36">
        <v>3070</v>
      </c>
      <c r="K792" s="36">
        <v>1705</v>
      </c>
      <c r="L792" s="36">
        <v>2500</v>
      </c>
      <c r="M792" s="36">
        <v>4600</v>
      </c>
      <c r="N792" s="36">
        <v>1625</v>
      </c>
      <c r="O792" s="36">
        <v>1473</v>
      </c>
      <c r="P792">
        <v>240</v>
      </c>
      <c r="Q792" s="36">
        <v>3400</v>
      </c>
      <c r="R792">
        <v>54</v>
      </c>
      <c r="S792">
        <v>925</v>
      </c>
      <c r="T792" s="36">
        <v>7000</v>
      </c>
      <c r="U792" s="36">
        <v>2650</v>
      </c>
      <c r="V792" s="36">
        <v>7750</v>
      </c>
      <c r="W792" s="36">
        <v>3838</v>
      </c>
      <c r="X792" s="36">
        <v>8150</v>
      </c>
      <c r="Y792">
        <v>901</v>
      </c>
      <c r="Z792">
        <v>980</v>
      </c>
      <c r="AA792" s="36">
        <v>6825</v>
      </c>
      <c r="AB792" s="36">
        <v>6100</v>
      </c>
      <c r="AC792" s="36">
        <v>8000</v>
      </c>
      <c r="AD792" s="36">
        <v>5150</v>
      </c>
      <c r="AE792" s="36">
        <v>1635</v>
      </c>
      <c r="AF792" s="36">
        <v>1595</v>
      </c>
      <c r="AG792">
        <v>555</v>
      </c>
      <c r="AH792" s="36">
        <v>2880</v>
      </c>
      <c r="AI792" s="36">
        <v>1715</v>
      </c>
      <c r="AJ792">
        <v>180</v>
      </c>
      <c r="AK792">
        <v>570</v>
      </c>
      <c r="AL792" s="36">
        <v>6681</v>
      </c>
      <c r="AM792">
        <v>380</v>
      </c>
      <c r="AN792" s="36">
        <v>4430</v>
      </c>
      <c r="AO792" s="36">
        <v>27450</v>
      </c>
      <c r="AP792" s="36">
        <v>3600</v>
      </c>
      <c r="AQ792" s="36">
        <v>2700</v>
      </c>
      <c r="AR792" s="23"/>
      <c r="AS792" s="36">
        <v>1280</v>
      </c>
      <c r="AT792" s="36">
        <v>7400</v>
      </c>
      <c r="AU792" s="36">
        <v>27625</v>
      </c>
      <c r="AV792" s="23"/>
      <c r="AW792" s="36">
        <v>4902</v>
      </c>
      <c r="AX792">
        <v>217</v>
      </c>
      <c r="AY792" s="36">
        <v>2330</v>
      </c>
      <c r="AZ792">
        <v>765</v>
      </c>
      <c r="BA792">
        <v>302</v>
      </c>
      <c r="BB792" s="36">
        <v>1385</v>
      </c>
      <c r="BD792">
        <v>965</v>
      </c>
      <c r="BE792">
        <v>187</v>
      </c>
      <c r="BF792" s="36">
        <v>1075</v>
      </c>
      <c r="BG792" s="36">
        <v>3050</v>
      </c>
      <c r="BH792">
        <v>675</v>
      </c>
      <c r="BI792" s="36">
        <v>2619</v>
      </c>
      <c r="BJ792">
        <v>505</v>
      </c>
    </row>
    <row r="793" spans="1:62" ht="15" thickBot="1" x14ac:dyDescent="0.35">
      <c r="A793" s="29">
        <v>44739</v>
      </c>
      <c r="B793" s="25">
        <v>19045.7</v>
      </c>
      <c r="C793" s="22">
        <v>8.89</v>
      </c>
      <c r="D793" s="30">
        <f t="shared" si="12"/>
        <v>169316.27300000002</v>
      </c>
      <c r="E793" s="23"/>
      <c r="F793" s="23"/>
      <c r="G793" s="21">
        <v>44685</v>
      </c>
      <c r="H793" s="36">
        <v>2400</v>
      </c>
      <c r="I793" s="36">
        <v>3000</v>
      </c>
      <c r="K793" s="36">
        <v>1575</v>
      </c>
      <c r="L793" s="36">
        <v>2680</v>
      </c>
      <c r="M793" s="36">
        <v>4700</v>
      </c>
      <c r="N793" s="36">
        <v>1644</v>
      </c>
      <c r="O793" s="36">
        <v>1531</v>
      </c>
      <c r="P793">
        <v>216</v>
      </c>
      <c r="Q793" s="36">
        <v>3400</v>
      </c>
      <c r="R793">
        <v>54</v>
      </c>
      <c r="S793">
        <v>930</v>
      </c>
      <c r="T793" s="36">
        <v>6900</v>
      </c>
      <c r="U793" s="36">
        <v>2670</v>
      </c>
      <c r="V793" s="36">
        <v>7900</v>
      </c>
      <c r="W793" s="36">
        <v>3913</v>
      </c>
      <c r="X793" s="36">
        <v>8375</v>
      </c>
      <c r="Y793">
        <v>901</v>
      </c>
      <c r="Z793" s="36">
        <v>1030</v>
      </c>
      <c r="AA793" s="36">
        <v>6950</v>
      </c>
      <c r="AB793" s="36">
        <v>6100</v>
      </c>
      <c r="AC793" s="36">
        <v>8100</v>
      </c>
      <c r="AD793" s="36">
        <v>5275</v>
      </c>
      <c r="AE793" s="36">
        <v>1680</v>
      </c>
      <c r="AF793" s="36">
        <v>1610</v>
      </c>
      <c r="AG793">
        <v>565</v>
      </c>
      <c r="AH793" s="36">
        <v>2720</v>
      </c>
      <c r="AI793" s="36">
        <v>1700</v>
      </c>
      <c r="AJ793">
        <v>175</v>
      </c>
      <c r="AK793">
        <v>595</v>
      </c>
      <c r="AL793" s="36">
        <v>6806</v>
      </c>
      <c r="AM793">
        <v>384</v>
      </c>
      <c r="AN793" s="36">
        <v>4520</v>
      </c>
      <c r="AO793" s="36">
        <v>27200</v>
      </c>
      <c r="AP793" s="36">
        <v>3680</v>
      </c>
      <c r="AQ793" s="36">
        <v>2700</v>
      </c>
      <c r="AR793" s="23"/>
      <c r="AS793" s="36">
        <v>1295</v>
      </c>
      <c r="AT793" s="36">
        <v>7575</v>
      </c>
      <c r="AU793" s="36">
        <v>26225</v>
      </c>
      <c r="AV793" s="23"/>
      <c r="AW793" s="36">
        <v>4859</v>
      </c>
      <c r="AX793">
        <v>217</v>
      </c>
      <c r="AY793" s="36">
        <v>2280</v>
      </c>
      <c r="AZ793">
        <v>775</v>
      </c>
      <c r="BA793">
        <v>294</v>
      </c>
      <c r="BB793" s="36">
        <v>1405</v>
      </c>
      <c r="BD793">
        <v>980</v>
      </c>
      <c r="BE793">
        <v>187</v>
      </c>
      <c r="BF793" s="36">
        <v>1084</v>
      </c>
      <c r="BG793" s="36">
        <v>2900</v>
      </c>
      <c r="BH793">
        <v>690</v>
      </c>
      <c r="BI793" s="36">
        <v>2569</v>
      </c>
      <c r="BJ793">
        <v>505</v>
      </c>
    </row>
    <row r="794" spans="1:62" ht="15" thickBot="1" x14ac:dyDescent="0.35">
      <c r="A794" s="29">
        <v>44736</v>
      </c>
      <c r="B794" s="25">
        <v>19045.7</v>
      </c>
      <c r="C794" s="22">
        <v>8.9190000000000005</v>
      </c>
      <c r="D794" s="30">
        <f t="shared" si="12"/>
        <v>169868.59830000001</v>
      </c>
      <c r="E794" s="23"/>
      <c r="F794" s="23"/>
      <c r="G794" s="21">
        <v>44655</v>
      </c>
      <c r="H794" s="36">
        <v>2370</v>
      </c>
      <c r="I794" s="36">
        <v>2810</v>
      </c>
      <c r="K794" s="36">
        <v>1530</v>
      </c>
      <c r="L794" s="36">
        <v>2700</v>
      </c>
      <c r="M794" s="36">
        <v>4700</v>
      </c>
      <c r="N794" s="36">
        <v>1654</v>
      </c>
      <c r="O794" s="36">
        <v>1546</v>
      </c>
      <c r="P794">
        <v>214</v>
      </c>
      <c r="Q794" s="36">
        <v>3390</v>
      </c>
      <c r="R794">
        <v>54</v>
      </c>
      <c r="S794">
        <v>915</v>
      </c>
      <c r="T794" s="36">
        <v>6825</v>
      </c>
      <c r="U794" s="36">
        <v>2640</v>
      </c>
      <c r="V794" s="36">
        <v>7900</v>
      </c>
      <c r="W794" s="36">
        <v>3913</v>
      </c>
      <c r="X794" s="36">
        <v>8425</v>
      </c>
      <c r="Y794">
        <v>906</v>
      </c>
      <c r="Z794" s="36">
        <v>1045</v>
      </c>
      <c r="AA794" s="36">
        <v>6975</v>
      </c>
      <c r="AB794" s="36">
        <v>6100</v>
      </c>
      <c r="AC794" s="36">
        <v>7950</v>
      </c>
      <c r="AD794" s="36">
        <v>5175</v>
      </c>
      <c r="AE794" s="36">
        <v>1660</v>
      </c>
      <c r="AF794" s="36">
        <v>1685</v>
      </c>
      <c r="AG794">
        <v>555</v>
      </c>
      <c r="AH794" s="36">
        <v>2540</v>
      </c>
      <c r="AI794" s="36">
        <v>1710</v>
      </c>
      <c r="AJ794">
        <v>174</v>
      </c>
      <c r="AK794">
        <v>605</v>
      </c>
      <c r="AL794" s="36">
        <v>6831</v>
      </c>
      <c r="AM794">
        <v>396</v>
      </c>
      <c r="AN794" s="36">
        <v>4540</v>
      </c>
      <c r="AO794" s="36">
        <v>26775</v>
      </c>
      <c r="AP794" s="36">
        <v>3570</v>
      </c>
      <c r="AQ794" s="36">
        <v>2680</v>
      </c>
      <c r="AR794" s="23"/>
      <c r="AS794" s="36">
        <v>1240</v>
      </c>
      <c r="AT794" s="36">
        <v>7550</v>
      </c>
      <c r="AU794" s="36">
        <v>26825</v>
      </c>
      <c r="AV794" s="23"/>
      <c r="AW794" s="36">
        <v>4751</v>
      </c>
      <c r="AX794">
        <v>210</v>
      </c>
      <c r="AY794" s="36">
        <v>2270</v>
      </c>
      <c r="AZ794">
        <v>775</v>
      </c>
      <c r="BA794">
        <v>316</v>
      </c>
      <c r="BB794" s="36">
        <v>1405</v>
      </c>
      <c r="BD794">
        <v>980</v>
      </c>
      <c r="BE794">
        <v>185</v>
      </c>
      <c r="BF794" s="36">
        <v>1038</v>
      </c>
      <c r="BG794" s="36">
        <v>2800</v>
      </c>
      <c r="BH794">
        <v>665</v>
      </c>
      <c r="BI794" s="36">
        <v>2538</v>
      </c>
      <c r="BJ794">
        <v>498</v>
      </c>
    </row>
    <row r="795" spans="1:62" ht="15" thickBot="1" x14ac:dyDescent="0.35">
      <c r="A795" s="29">
        <v>44735</v>
      </c>
      <c r="B795" s="25">
        <v>19045.7</v>
      </c>
      <c r="C795" s="22">
        <v>8.5120000000000005</v>
      </c>
      <c r="D795" s="30">
        <f t="shared" si="12"/>
        <v>162116.99840000001</v>
      </c>
      <c r="E795" s="23"/>
      <c r="F795" s="23"/>
      <c r="G795" s="21">
        <v>44565</v>
      </c>
      <c r="H795" s="36">
        <v>2250</v>
      </c>
      <c r="I795" s="36">
        <v>2810</v>
      </c>
      <c r="K795" s="36">
        <v>1485</v>
      </c>
      <c r="L795" s="36">
        <v>2600</v>
      </c>
      <c r="M795" s="36">
        <v>4730</v>
      </c>
      <c r="N795" s="36">
        <v>1644</v>
      </c>
      <c r="O795" s="36">
        <v>1565</v>
      </c>
      <c r="P795">
        <v>197</v>
      </c>
      <c r="Q795" s="36">
        <v>3460</v>
      </c>
      <c r="R795">
        <v>51</v>
      </c>
      <c r="S795">
        <v>925</v>
      </c>
      <c r="T795" s="36">
        <v>6700</v>
      </c>
      <c r="U795" s="36">
        <v>2510</v>
      </c>
      <c r="V795" s="36">
        <v>7925</v>
      </c>
      <c r="W795" s="36">
        <v>3938</v>
      </c>
      <c r="X795" s="36">
        <v>8200</v>
      </c>
      <c r="Y795">
        <v>896</v>
      </c>
      <c r="Z795" s="36">
        <v>1050</v>
      </c>
      <c r="AA795" s="36">
        <v>6900</v>
      </c>
      <c r="AB795" s="36">
        <v>6050</v>
      </c>
      <c r="AC795" s="36">
        <v>7975</v>
      </c>
      <c r="AD795" s="36">
        <v>5200</v>
      </c>
      <c r="AE795" s="36">
        <v>1645</v>
      </c>
      <c r="AF795" s="36">
        <v>1615</v>
      </c>
      <c r="AG795">
        <v>550</v>
      </c>
      <c r="AH795" s="36">
        <v>2460</v>
      </c>
      <c r="AI795" s="36">
        <v>1745</v>
      </c>
      <c r="AJ795">
        <v>164</v>
      </c>
      <c r="AK795">
        <v>580</v>
      </c>
      <c r="AL795" s="36">
        <v>6756</v>
      </c>
      <c r="AM795">
        <v>384</v>
      </c>
      <c r="AN795" s="36">
        <v>4580</v>
      </c>
      <c r="AO795" s="36">
        <v>25925</v>
      </c>
      <c r="AP795" s="36">
        <v>3620</v>
      </c>
      <c r="AQ795" s="36">
        <v>2610</v>
      </c>
      <c r="AR795" s="23"/>
      <c r="AS795" s="36">
        <v>1215</v>
      </c>
      <c r="AT795" s="36">
        <v>7525</v>
      </c>
      <c r="AU795" s="36">
        <v>28825</v>
      </c>
      <c r="AV795" s="23"/>
      <c r="AW795" s="36">
        <v>4478</v>
      </c>
      <c r="AX795">
        <v>210</v>
      </c>
      <c r="AY795" s="36">
        <v>2240</v>
      </c>
      <c r="AZ795">
        <v>760</v>
      </c>
      <c r="BA795">
        <v>316</v>
      </c>
      <c r="BB795" s="36">
        <v>1390</v>
      </c>
      <c r="BD795">
        <v>980</v>
      </c>
      <c r="BE795">
        <v>185</v>
      </c>
      <c r="BF795" s="36">
        <v>1016</v>
      </c>
      <c r="BG795" s="36">
        <v>2800</v>
      </c>
      <c r="BH795">
        <v>700</v>
      </c>
      <c r="BI795" s="36">
        <v>2525</v>
      </c>
      <c r="BJ795">
        <v>492</v>
      </c>
    </row>
    <row r="796" spans="1:62" ht="15" thickBot="1" x14ac:dyDescent="0.35">
      <c r="A796" s="29">
        <v>44734</v>
      </c>
      <c r="B796" s="25">
        <v>19045.7</v>
      </c>
      <c r="C796" s="22">
        <v>9.6940000000000008</v>
      </c>
      <c r="D796" s="30">
        <f t="shared" si="12"/>
        <v>184629.01580000002</v>
      </c>
      <c r="E796" s="23"/>
      <c r="F796" s="23"/>
      <c r="G796" t="s">
        <v>1031</v>
      </c>
      <c r="H796" s="36">
        <v>2290</v>
      </c>
      <c r="I796" s="36">
        <v>2690</v>
      </c>
      <c r="K796" s="36">
        <v>1520</v>
      </c>
      <c r="L796" s="36">
        <v>2610</v>
      </c>
      <c r="M796" s="36">
        <v>4660</v>
      </c>
      <c r="N796" s="36">
        <v>1654</v>
      </c>
      <c r="O796" s="36">
        <v>1565</v>
      </c>
      <c r="P796">
        <v>198</v>
      </c>
      <c r="Q796" s="36">
        <v>3500</v>
      </c>
      <c r="R796">
        <v>54</v>
      </c>
      <c r="S796">
        <v>910</v>
      </c>
      <c r="T796" s="36">
        <v>6575</v>
      </c>
      <c r="U796" s="36">
        <v>2440</v>
      </c>
      <c r="V796" s="36">
        <v>7975</v>
      </c>
      <c r="W796" s="36">
        <v>3950</v>
      </c>
      <c r="X796" s="36">
        <v>8250</v>
      </c>
      <c r="Y796">
        <v>901</v>
      </c>
      <c r="Z796" s="36">
        <v>1040</v>
      </c>
      <c r="AA796" s="36">
        <v>6700</v>
      </c>
      <c r="AB796" s="36">
        <v>5950</v>
      </c>
      <c r="AC796" s="36">
        <v>7900</v>
      </c>
      <c r="AD796" s="36">
        <v>5175</v>
      </c>
      <c r="AE796" s="36">
        <v>1650</v>
      </c>
      <c r="AF796" s="36">
        <v>1610</v>
      </c>
      <c r="AG796">
        <v>555</v>
      </c>
      <c r="AH796" s="36">
        <v>2450</v>
      </c>
      <c r="AI796" s="36">
        <v>1760</v>
      </c>
      <c r="AJ796">
        <v>170</v>
      </c>
      <c r="AK796">
        <v>580</v>
      </c>
      <c r="AL796" s="36">
        <v>6632</v>
      </c>
      <c r="AM796">
        <v>396</v>
      </c>
      <c r="AN796" s="36">
        <v>4580</v>
      </c>
      <c r="AO796" s="36">
        <v>25550</v>
      </c>
      <c r="AP796" s="36">
        <v>3660</v>
      </c>
      <c r="AQ796" s="36">
        <v>2650</v>
      </c>
      <c r="AR796" s="23"/>
      <c r="AS796" s="36">
        <v>1175</v>
      </c>
      <c r="AT796" s="36">
        <v>7350</v>
      </c>
      <c r="AU796" s="36">
        <v>28550</v>
      </c>
      <c r="AV796" s="23"/>
      <c r="AW796" s="36">
        <v>4420</v>
      </c>
      <c r="AX796">
        <v>210</v>
      </c>
      <c r="AY796" s="36">
        <v>2170</v>
      </c>
      <c r="AZ796">
        <v>770</v>
      </c>
      <c r="BA796">
        <v>327</v>
      </c>
      <c r="BB796" s="36">
        <v>1405</v>
      </c>
      <c r="BD796">
        <v>995</v>
      </c>
      <c r="BE796">
        <v>184</v>
      </c>
      <c r="BF796" s="36">
        <v>1003</v>
      </c>
      <c r="BG796" s="36">
        <v>2730</v>
      </c>
      <c r="BH796">
        <v>705</v>
      </c>
      <c r="BI796" s="36">
        <v>2500</v>
      </c>
      <c r="BJ796">
        <v>494</v>
      </c>
    </row>
    <row r="797" spans="1:62" ht="15" thickBot="1" x14ac:dyDescent="0.35">
      <c r="A797" s="29">
        <v>44733</v>
      </c>
      <c r="B797" s="25">
        <v>19045.7</v>
      </c>
      <c r="C797" s="22">
        <v>9.7089999999999996</v>
      </c>
      <c r="D797" s="30">
        <f t="shared" si="12"/>
        <v>184914.70129999999</v>
      </c>
      <c r="E797" s="23"/>
      <c r="F797" s="23"/>
      <c r="G797" t="s">
        <v>1032</v>
      </c>
      <c r="H797" s="36">
        <v>2070</v>
      </c>
      <c r="I797" s="36">
        <v>2680</v>
      </c>
      <c r="K797" s="36">
        <v>1460</v>
      </c>
      <c r="L797" s="36">
        <v>2620</v>
      </c>
      <c r="M797" s="36">
        <v>4710</v>
      </c>
      <c r="N797" s="36">
        <v>1663</v>
      </c>
      <c r="O797" s="36">
        <v>1580</v>
      </c>
      <c r="P797">
        <v>202</v>
      </c>
      <c r="Q797" s="36">
        <v>3480</v>
      </c>
      <c r="R797">
        <v>57</v>
      </c>
      <c r="S797">
        <v>900</v>
      </c>
      <c r="T797" s="36">
        <v>6650</v>
      </c>
      <c r="U797" s="36">
        <v>2510</v>
      </c>
      <c r="V797" s="36">
        <v>7875</v>
      </c>
      <c r="W797" s="36">
        <v>3938</v>
      </c>
      <c r="X797" s="36">
        <v>8400</v>
      </c>
      <c r="Y797">
        <v>901</v>
      </c>
      <c r="Z797" s="36">
        <v>1055</v>
      </c>
      <c r="AA797" s="36">
        <v>6725</v>
      </c>
      <c r="AB797" s="36">
        <v>5925</v>
      </c>
      <c r="AC797" s="36">
        <v>7850</v>
      </c>
      <c r="AD797" s="36">
        <v>5225</v>
      </c>
      <c r="AE797" s="36">
        <v>1665</v>
      </c>
      <c r="AF797" s="36">
        <v>1660</v>
      </c>
      <c r="AG797">
        <v>560</v>
      </c>
      <c r="AH797" s="36">
        <v>2390</v>
      </c>
      <c r="AI797" s="36">
        <v>1725</v>
      </c>
      <c r="AJ797">
        <v>162</v>
      </c>
      <c r="AK797">
        <v>585</v>
      </c>
      <c r="AL797" s="36">
        <v>6731</v>
      </c>
      <c r="AM797">
        <v>398</v>
      </c>
      <c r="AN797" s="36">
        <v>4580</v>
      </c>
      <c r="AO797" s="36">
        <v>25875</v>
      </c>
      <c r="AP797" s="36">
        <v>3720</v>
      </c>
      <c r="AQ797" s="36">
        <v>2710</v>
      </c>
      <c r="AR797" s="23"/>
      <c r="AS797" s="36">
        <v>1155</v>
      </c>
      <c r="AT797" s="36">
        <v>7375</v>
      </c>
      <c r="AU797" s="36">
        <v>28325</v>
      </c>
      <c r="AV797" s="23"/>
      <c r="AW797" s="36">
        <v>4410</v>
      </c>
      <c r="AX797">
        <v>212</v>
      </c>
      <c r="AY797" s="36">
        <v>2170</v>
      </c>
      <c r="AZ797">
        <v>770</v>
      </c>
      <c r="BA797">
        <v>313</v>
      </c>
      <c r="BB797" s="36">
        <v>1395</v>
      </c>
      <c r="BD797" s="36">
        <v>1000</v>
      </c>
      <c r="BE797">
        <v>183</v>
      </c>
      <c r="BF797">
        <v>975</v>
      </c>
      <c r="BG797" s="36">
        <v>2680</v>
      </c>
      <c r="BH797">
        <v>705</v>
      </c>
      <c r="BI797" s="36">
        <v>2481</v>
      </c>
      <c r="BJ797">
        <v>494</v>
      </c>
    </row>
    <row r="798" spans="1:62" ht="15" thickBot="1" x14ac:dyDescent="0.35">
      <c r="A798" s="29">
        <v>44732</v>
      </c>
      <c r="B798" s="25">
        <v>19045.7</v>
      </c>
      <c r="C798" s="22">
        <v>9.6630000000000003</v>
      </c>
      <c r="D798" s="30">
        <f t="shared" si="12"/>
        <v>184038.59910000002</v>
      </c>
      <c r="E798" s="23"/>
      <c r="F798" s="23"/>
      <c r="G798" t="s">
        <v>1033</v>
      </c>
      <c r="H798" s="36">
        <v>2030</v>
      </c>
      <c r="I798" s="36">
        <v>2770</v>
      </c>
      <c r="K798" s="36">
        <v>1420</v>
      </c>
      <c r="L798" s="36">
        <v>2530</v>
      </c>
      <c r="M798" s="36">
        <v>4690</v>
      </c>
      <c r="N798" s="36">
        <v>1692</v>
      </c>
      <c r="O798" s="36">
        <v>1575</v>
      </c>
      <c r="P798">
        <v>196</v>
      </c>
      <c r="Q798" s="36">
        <v>3360</v>
      </c>
      <c r="R798">
        <v>50</v>
      </c>
      <c r="S798">
        <v>930</v>
      </c>
      <c r="T798" s="36">
        <v>6550</v>
      </c>
      <c r="U798" s="36">
        <v>2530</v>
      </c>
      <c r="V798" s="36">
        <v>7850</v>
      </c>
      <c r="W798" s="36">
        <v>3963</v>
      </c>
      <c r="X798" s="36">
        <v>8375</v>
      </c>
      <c r="Y798">
        <v>881</v>
      </c>
      <c r="Z798" s="36">
        <v>1085</v>
      </c>
      <c r="AA798" s="36">
        <v>6725</v>
      </c>
      <c r="AB798" s="36">
        <v>5825</v>
      </c>
      <c r="AC798" s="36">
        <v>7925</v>
      </c>
      <c r="AD798" s="36">
        <v>5275</v>
      </c>
      <c r="AE798" s="36">
        <v>1635</v>
      </c>
      <c r="AF798" s="36">
        <v>1630</v>
      </c>
      <c r="AG798">
        <v>565</v>
      </c>
      <c r="AH798" s="36">
        <v>2260</v>
      </c>
      <c r="AI798" s="36">
        <v>1655</v>
      </c>
      <c r="AJ798">
        <v>167</v>
      </c>
      <c r="AK798">
        <v>585</v>
      </c>
      <c r="AL798" s="36">
        <v>6657</v>
      </c>
      <c r="AM798">
        <v>402</v>
      </c>
      <c r="AN798" s="36">
        <v>4560</v>
      </c>
      <c r="AO798" s="36">
        <v>26025</v>
      </c>
      <c r="AP798" s="36">
        <v>3480</v>
      </c>
      <c r="AQ798" s="36">
        <v>2760</v>
      </c>
      <c r="AR798" s="23"/>
      <c r="AS798" s="36">
        <v>1155</v>
      </c>
      <c r="AT798" s="36">
        <v>7300</v>
      </c>
      <c r="AU798" s="36">
        <v>28975</v>
      </c>
      <c r="AV798" s="23"/>
      <c r="AW798" s="36">
        <v>4468</v>
      </c>
      <c r="AX798">
        <v>214</v>
      </c>
      <c r="AY798" s="36">
        <v>2220</v>
      </c>
      <c r="AZ798">
        <v>765</v>
      </c>
      <c r="BA798">
        <v>313</v>
      </c>
      <c r="BB798" s="36">
        <v>1405</v>
      </c>
      <c r="BD798" s="36">
        <v>1000</v>
      </c>
      <c r="BE798">
        <v>184</v>
      </c>
      <c r="BF798">
        <v>963</v>
      </c>
      <c r="BG798" s="36">
        <v>2790</v>
      </c>
      <c r="BH798">
        <v>720</v>
      </c>
      <c r="BI798" s="36">
        <v>2425</v>
      </c>
      <c r="BJ798">
        <v>496</v>
      </c>
    </row>
    <row r="799" spans="1:62" ht="15" thickBot="1" x14ac:dyDescent="0.35">
      <c r="A799" s="29">
        <v>44729</v>
      </c>
      <c r="B799" s="25">
        <v>19045.7</v>
      </c>
      <c r="C799" s="22">
        <v>9.4009999999999998</v>
      </c>
      <c r="D799" s="30">
        <f t="shared" si="12"/>
        <v>179048.6257</v>
      </c>
      <c r="E799" s="23"/>
      <c r="F799" s="23"/>
      <c r="G799" t="s">
        <v>1034</v>
      </c>
      <c r="H799" s="36">
        <v>2110</v>
      </c>
      <c r="I799" s="36">
        <v>2860</v>
      </c>
      <c r="K799" s="36">
        <v>1400</v>
      </c>
      <c r="L799" s="36">
        <v>2660</v>
      </c>
      <c r="M799" s="36">
        <v>4730</v>
      </c>
      <c r="N799" s="36">
        <v>1687</v>
      </c>
      <c r="O799" s="36">
        <v>1575</v>
      </c>
      <c r="P799">
        <v>197</v>
      </c>
      <c r="Q799" s="36">
        <v>3480</v>
      </c>
      <c r="R799">
        <v>50</v>
      </c>
      <c r="S799">
        <v>960</v>
      </c>
      <c r="T799" s="36">
        <v>6700</v>
      </c>
      <c r="U799" s="36">
        <v>2630</v>
      </c>
      <c r="V799" s="36">
        <v>7900</v>
      </c>
      <c r="W799" s="36">
        <v>3938</v>
      </c>
      <c r="X799" s="36">
        <v>8500</v>
      </c>
      <c r="Y799">
        <v>876</v>
      </c>
      <c r="Z799" s="36">
        <v>1065</v>
      </c>
      <c r="AA799" s="36">
        <v>6750</v>
      </c>
      <c r="AB799" s="36">
        <v>5800</v>
      </c>
      <c r="AC799" s="36">
        <v>8025</v>
      </c>
      <c r="AD799" s="36">
        <v>5225</v>
      </c>
      <c r="AE799" s="36">
        <v>1645</v>
      </c>
      <c r="AF799" s="36">
        <v>1630</v>
      </c>
      <c r="AG799">
        <v>590</v>
      </c>
      <c r="AH799" s="36">
        <v>2260</v>
      </c>
      <c r="AI799" s="36">
        <v>1660</v>
      </c>
      <c r="AJ799">
        <v>166</v>
      </c>
      <c r="AK799">
        <v>575</v>
      </c>
      <c r="AL799" s="36">
        <v>6756</v>
      </c>
      <c r="AM799">
        <v>400</v>
      </c>
      <c r="AN799" s="36">
        <v>4600</v>
      </c>
      <c r="AO799" s="36">
        <v>26600</v>
      </c>
      <c r="AP799" s="36">
        <v>3460</v>
      </c>
      <c r="AQ799" s="36">
        <v>2790</v>
      </c>
      <c r="AR799" s="23"/>
      <c r="AS799" s="36">
        <v>1180</v>
      </c>
      <c r="AT799" s="36">
        <v>7275</v>
      </c>
      <c r="AU799" s="36">
        <v>29350</v>
      </c>
      <c r="AV799" s="23"/>
      <c r="AW799" s="36">
        <v>4615</v>
      </c>
      <c r="AX799">
        <v>207</v>
      </c>
      <c r="AY799" s="36">
        <v>2160</v>
      </c>
      <c r="AZ799">
        <v>770</v>
      </c>
      <c r="BA799">
        <v>312</v>
      </c>
      <c r="BB799" s="36">
        <v>1415</v>
      </c>
      <c r="BD799">
        <v>990</v>
      </c>
      <c r="BE799">
        <v>185</v>
      </c>
      <c r="BF799">
        <v>938</v>
      </c>
      <c r="BG799" s="36">
        <v>2880</v>
      </c>
      <c r="BH799">
        <v>735</v>
      </c>
      <c r="BI799" s="36">
        <v>2375</v>
      </c>
      <c r="BJ799">
        <v>496</v>
      </c>
    </row>
    <row r="800" spans="1:62" ht="15" thickBot="1" x14ac:dyDescent="0.35">
      <c r="A800" s="29">
        <v>44728</v>
      </c>
      <c r="B800" s="25">
        <v>19045.7</v>
      </c>
      <c r="C800" s="22">
        <v>9.3379999999999992</v>
      </c>
      <c r="D800" s="30">
        <f t="shared" si="12"/>
        <v>177848.74659999998</v>
      </c>
      <c r="E800" s="23"/>
      <c r="F800" s="23"/>
      <c r="G800" t="s">
        <v>1035</v>
      </c>
      <c r="H800" s="36">
        <v>1945</v>
      </c>
      <c r="I800" s="36">
        <v>2820</v>
      </c>
      <c r="K800" s="36">
        <v>1390</v>
      </c>
      <c r="L800" s="36">
        <v>2700</v>
      </c>
      <c r="M800" s="36">
        <v>4710</v>
      </c>
      <c r="N800" s="36">
        <v>1673</v>
      </c>
      <c r="O800" s="36">
        <v>1570</v>
      </c>
      <c r="P800">
        <v>197</v>
      </c>
      <c r="Q800" s="36">
        <v>3400</v>
      </c>
      <c r="R800">
        <v>50</v>
      </c>
      <c r="S800">
        <v>920</v>
      </c>
      <c r="T800" s="36">
        <v>6400</v>
      </c>
      <c r="U800" s="36">
        <v>2660</v>
      </c>
      <c r="V800" s="36">
        <v>7950</v>
      </c>
      <c r="W800" s="36">
        <v>3925</v>
      </c>
      <c r="X800" s="36">
        <v>8225</v>
      </c>
      <c r="Y800">
        <v>896</v>
      </c>
      <c r="Z800" s="36">
        <v>1075</v>
      </c>
      <c r="AA800" s="36">
        <v>6850</v>
      </c>
      <c r="AB800" s="36">
        <v>5775</v>
      </c>
      <c r="AC800" s="36">
        <v>7975</v>
      </c>
      <c r="AD800" s="36">
        <v>5250</v>
      </c>
      <c r="AE800" s="36">
        <v>1610</v>
      </c>
      <c r="AF800" s="36">
        <v>1670</v>
      </c>
      <c r="AG800">
        <v>580</v>
      </c>
      <c r="AH800" s="36">
        <v>2270</v>
      </c>
      <c r="AI800" s="36">
        <v>1655</v>
      </c>
      <c r="AJ800">
        <v>166</v>
      </c>
      <c r="AK800">
        <v>580</v>
      </c>
      <c r="AL800" s="36">
        <v>6482</v>
      </c>
      <c r="AM800">
        <v>400</v>
      </c>
      <c r="AN800" s="36">
        <v>4520</v>
      </c>
      <c r="AO800" s="36">
        <v>26325</v>
      </c>
      <c r="AP800" s="36">
        <v>3400</v>
      </c>
      <c r="AQ800" s="36">
        <v>2760</v>
      </c>
      <c r="AR800" s="23"/>
      <c r="AS800" s="36">
        <v>1195</v>
      </c>
      <c r="AT800" s="36">
        <v>7250</v>
      </c>
      <c r="AU800" s="36">
        <v>28525</v>
      </c>
      <c r="AV800" s="23"/>
      <c r="AW800" s="36">
        <v>4634</v>
      </c>
      <c r="AX800">
        <v>203</v>
      </c>
      <c r="AY800" s="36">
        <v>2140</v>
      </c>
      <c r="AZ800">
        <v>760</v>
      </c>
      <c r="BA800">
        <v>335</v>
      </c>
      <c r="BB800" s="36">
        <v>1415</v>
      </c>
      <c r="BD800">
        <v>990</v>
      </c>
      <c r="BE800">
        <v>188</v>
      </c>
      <c r="BF800">
        <v>956</v>
      </c>
      <c r="BG800" s="36">
        <v>2860</v>
      </c>
      <c r="BH800">
        <v>730</v>
      </c>
      <c r="BI800" s="36">
        <v>2388</v>
      </c>
      <c r="BJ800">
        <v>498</v>
      </c>
    </row>
    <row r="801" spans="1:62" ht="15" thickBot="1" x14ac:dyDescent="0.35">
      <c r="A801" s="29">
        <v>44727</v>
      </c>
      <c r="B801" s="25">
        <v>19045.7</v>
      </c>
      <c r="C801" s="22">
        <v>9.4960000000000004</v>
      </c>
      <c r="D801" s="30">
        <f t="shared" si="12"/>
        <v>180857.96720000001</v>
      </c>
      <c r="E801" s="23"/>
      <c r="F801" s="23"/>
      <c r="G801" t="s">
        <v>1036</v>
      </c>
      <c r="H801" s="36">
        <v>1955</v>
      </c>
      <c r="I801" s="36">
        <v>2880</v>
      </c>
      <c r="K801" s="36">
        <v>1420</v>
      </c>
      <c r="L801" s="36">
        <v>2710</v>
      </c>
      <c r="M801" s="36">
        <v>4730</v>
      </c>
      <c r="N801" s="36">
        <v>1687</v>
      </c>
      <c r="O801" s="36">
        <v>1580</v>
      </c>
      <c r="P801">
        <v>198</v>
      </c>
      <c r="Q801" s="36">
        <v>3460</v>
      </c>
      <c r="R801">
        <v>50</v>
      </c>
      <c r="S801">
        <v>880</v>
      </c>
      <c r="T801" s="36">
        <v>6575</v>
      </c>
      <c r="U801" s="36">
        <v>2640</v>
      </c>
      <c r="V801" s="36">
        <v>7925</v>
      </c>
      <c r="W801" s="36">
        <v>3963</v>
      </c>
      <c r="X801" s="36">
        <v>8225</v>
      </c>
      <c r="Y801">
        <v>896</v>
      </c>
      <c r="Z801" s="36">
        <v>1120</v>
      </c>
      <c r="AA801" s="36">
        <v>6775</v>
      </c>
      <c r="AB801" s="36">
        <v>5950</v>
      </c>
      <c r="AC801" s="36">
        <v>8075</v>
      </c>
      <c r="AD801" s="36">
        <v>5325</v>
      </c>
      <c r="AE801" s="36">
        <v>1615</v>
      </c>
      <c r="AF801" s="36">
        <v>1690</v>
      </c>
      <c r="AG801">
        <v>610</v>
      </c>
      <c r="AH801" s="36">
        <v>2260</v>
      </c>
      <c r="AI801" s="36">
        <v>1670</v>
      </c>
      <c r="AJ801">
        <v>168</v>
      </c>
      <c r="AK801">
        <v>590</v>
      </c>
      <c r="AL801" s="36">
        <v>6557</v>
      </c>
      <c r="AM801">
        <v>366</v>
      </c>
      <c r="AN801" s="36">
        <v>4560</v>
      </c>
      <c r="AO801" s="36">
        <v>26600</v>
      </c>
      <c r="AP801" s="36">
        <v>3380</v>
      </c>
      <c r="AQ801" s="36">
        <v>2760</v>
      </c>
      <c r="AR801" s="23"/>
      <c r="AS801" s="36">
        <v>1205</v>
      </c>
      <c r="AT801" s="36">
        <v>7550</v>
      </c>
      <c r="AU801" s="36">
        <v>27800</v>
      </c>
      <c r="AV801" s="23"/>
      <c r="AW801" s="36">
        <v>4634</v>
      </c>
      <c r="AX801">
        <v>202</v>
      </c>
      <c r="AY801" s="36">
        <v>2170</v>
      </c>
      <c r="AZ801">
        <v>760</v>
      </c>
      <c r="BA801">
        <v>361</v>
      </c>
      <c r="BB801" s="36">
        <v>1430</v>
      </c>
      <c r="BD801">
        <v>995</v>
      </c>
      <c r="BE801">
        <v>188</v>
      </c>
      <c r="BF801">
        <v>959</v>
      </c>
      <c r="BG801" s="36">
        <v>2850</v>
      </c>
      <c r="BH801">
        <v>715</v>
      </c>
      <c r="BI801" s="36">
        <v>2394</v>
      </c>
      <c r="BJ801">
        <v>500</v>
      </c>
    </row>
    <row r="802" spans="1:62" ht="15" thickBot="1" x14ac:dyDescent="0.35">
      <c r="A802" s="29">
        <v>44726</v>
      </c>
      <c r="B802" s="25">
        <v>19045.7</v>
      </c>
      <c r="C802" s="22">
        <v>9.2560000000000002</v>
      </c>
      <c r="D802" s="30">
        <f t="shared" si="12"/>
        <v>176286.99920000002</v>
      </c>
      <c r="E802" s="23"/>
      <c r="F802" s="23"/>
      <c r="G802" t="s">
        <v>1037</v>
      </c>
      <c r="H802" s="36">
        <v>1965</v>
      </c>
      <c r="I802" s="36">
        <v>2800</v>
      </c>
      <c r="K802" s="36">
        <v>1395</v>
      </c>
      <c r="L802" s="36">
        <v>2660</v>
      </c>
      <c r="M802" s="36">
        <v>4650</v>
      </c>
      <c r="N802" s="36">
        <v>1629</v>
      </c>
      <c r="O802" s="36">
        <v>1580</v>
      </c>
      <c r="P802">
        <v>200</v>
      </c>
      <c r="Q802" s="36">
        <v>3510</v>
      </c>
      <c r="R802">
        <v>50</v>
      </c>
      <c r="S802">
        <v>885</v>
      </c>
      <c r="T802" s="36">
        <v>6475</v>
      </c>
      <c r="U802" s="36">
        <v>2500</v>
      </c>
      <c r="V802" s="36">
        <v>7900</v>
      </c>
      <c r="W802" s="36">
        <v>3888</v>
      </c>
      <c r="X802" s="36">
        <v>8075</v>
      </c>
      <c r="Y802">
        <v>871</v>
      </c>
      <c r="Z802" s="36">
        <v>1075</v>
      </c>
      <c r="AA802" s="36">
        <v>6400</v>
      </c>
      <c r="AB802" s="36">
        <v>5975</v>
      </c>
      <c r="AC802" s="36">
        <v>8075</v>
      </c>
      <c r="AD802" s="36">
        <v>5300</v>
      </c>
      <c r="AE802" s="36">
        <v>1610</v>
      </c>
      <c r="AF802" s="36">
        <v>1660</v>
      </c>
      <c r="AG802">
        <v>600</v>
      </c>
      <c r="AH802" s="36">
        <v>2280</v>
      </c>
      <c r="AI802" s="36">
        <v>1670</v>
      </c>
      <c r="AJ802">
        <v>169</v>
      </c>
      <c r="AK802">
        <v>590</v>
      </c>
      <c r="AL802" s="36">
        <v>6557</v>
      </c>
      <c r="AM802">
        <v>338</v>
      </c>
      <c r="AN802" s="36">
        <v>4550</v>
      </c>
      <c r="AO802" s="36">
        <v>25725</v>
      </c>
      <c r="AP802" s="36">
        <v>3410</v>
      </c>
      <c r="AQ802" s="36">
        <v>2700</v>
      </c>
      <c r="AR802" s="23"/>
      <c r="AS802" s="36">
        <v>1215</v>
      </c>
      <c r="AT802" s="36">
        <v>7500</v>
      </c>
      <c r="AU802" s="36">
        <v>28050</v>
      </c>
      <c r="AV802" s="23"/>
      <c r="AW802" s="36">
        <v>4429</v>
      </c>
      <c r="AX802">
        <v>208</v>
      </c>
      <c r="AY802" s="36">
        <v>2150</v>
      </c>
      <c r="AZ802">
        <v>795</v>
      </c>
      <c r="BA802">
        <v>336</v>
      </c>
      <c r="BB802" s="36">
        <v>1425</v>
      </c>
      <c r="BD802">
        <v>960</v>
      </c>
      <c r="BE802">
        <v>188</v>
      </c>
      <c r="BF802">
        <v>931</v>
      </c>
      <c r="BG802" s="36">
        <v>2880</v>
      </c>
      <c r="BH802">
        <v>730</v>
      </c>
      <c r="BI802" s="36">
        <v>2381</v>
      </c>
      <c r="BJ802">
        <v>494</v>
      </c>
    </row>
    <row r="803" spans="1:62" ht="15" thickBot="1" x14ac:dyDescent="0.35">
      <c r="A803" s="29">
        <v>44725</v>
      </c>
      <c r="B803" s="25">
        <v>19045.7</v>
      </c>
      <c r="C803" s="22">
        <v>9.25</v>
      </c>
      <c r="D803" s="30">
        <f t="shared" si="12"/>
        <v>176172.72500000001</v>
      </c>
      <c r="E803" s="23"/>
      <c r="F803" s="23"/>
      <c r="G803" t="s">
        <v>1038</v>
      </c>
      <c r="H803" s="36">
        <v>1850</v>
      </c>
      <c r="I803" s="36">
        <v>2800</v>
      </c>
      <c r="K803" s="36">
        <v>1400</v>
      </c>
      <c r="L803" s="36">
        <v>2450</v>
      </c>
      <c r="M803" s="36">
        <v>4640</v>
      </c>
      <c r="N803" s="36">
        <v>1644</v>
      </c>
      <c r="O803" s="36">
        <v>1590</v>
      </c>
      <c r="P803">
        <v>200</v>
      </c>
      <c r="Q803" s="36">
        <v>3500</v>
      </c>
      <c r="R803">
        <v>50</v>
      </c>
      <c r="S803">
        <v>830</v>
      </c>
      <c r="T803" s="36">
        <v>6575</v>
      </c>
      <c r="U803" s="36">
        <v>2550</v>
      </c>
      <c r="V803" s="36">
        <v>7925</v>
      </c>
      <c r="W803" s="36">
        <v>3838</v>
      </c>
      <c r="X803" s="36">
        <v>8025</v>
      </c>
      <c r="Y803">
        <v>871</v>
      </c>
      <c r="Z803" s="36">
        <v>1065</v>
      </c>
      <c r="AA803" s="36">
        <v>6150</v>
      </c>
      <c r="AB803" s="36">
        <v>6025</v>
      </c>
      <c r="AC803" s="36">
        <v>8000</v>
      </c>
      <c r="AD803" s="36">
        <v>5250</v>
      </c>
      <c r="AE803" s="36">
        <v>1615</v>
      </c>
      <c r="AF803" s="36">
        <v>1655</v>
      </c>
      <c r="AG803">
        <v>610</v>
      </c>
      <c r="AH803" s="36">
        <v>2270</v>
      </c>
      <c r="AI803" s="36">
        <v>1680</v>
      </c>
      <c r="AJ803">
        <v>159</v>
      </c>
      <c r="AK803">
        <v>555</v>
      </c>
      <c r="AL803" s="36">
        <v>6632</v>
      </c>
      <c r="AM803">
        <v>356</v>
      </c>
      <c r="AN803" s="36">
        <v>4550</v>
      </c>
      <c r="AO803" s="36">
        <v>25550</v>
      </c>
      <c r="AP803" s="36">
        <v>3490</v>
      </c>
      <c r="AQ803" s="36">
        <v>2720</v>
      </c>
      <c r="AR803" s="23"/>
      <c r="AS803" s="36">
        <v>1215</v>
      </c>
      <c r="AT803" s="36">
        <v>7475</v>
      </c>
      <c r="AU803" s="36">
        <v>27350</v>
      </c>
      <c r="AV803" s="23"/>
      <c r="AW803" s="36">
        <v>4420</v>
      </c>
      <c r="AX803">
        <v>202</v>
      </c>
      <c r="AY803" s="36">
        <v>2160</v>
      </c>
      <c r="AZ803">
        <v>795</v>
      </c>
      <c r="BA803">
        <v>269</v>
      </c>
      <c r="BB803" s="36">
        <v>1380</v>
      </c>
      <c r="BD803">
        <v>985</v>
      </c>
      <c r="BE803">
        <v>185</v>
      </c>
      <c r="BF803">
        <v>900</v>
      </c>
      <c r="BG803" s="36">
        <v>2820</v>
      </c>
      <c r="BH803">
        <v>750</v>
      </c>
      <c r="BI803" s="36">
        <v>2394</v>
      </c>
      <c r="BJ803">
        <v>496</v>
      </c>
    </row>
    <row r="804" spans="1:62" ht="15" thickBot="1" x14ac:dyDescent="0.35">
      <c r="A804" s="29">
        <v>44722</v>
      </c>
      <c r="B804" s="25">
        <v>19045.7</v>
      </c>
      <c r="C804" s="22">
        <v>9.4280000000000008</v>
      </c>
      <c r="D804" s="30">
        <f t="shared" si="12"/>
        <v>179562.85960000003</v>
      </c>
      <c r="E804" s="23"/>
      <c r="F804" s="23"/>
      <c r="G804" t="s">
        <v>1039</v>
      </c>
      <c r="H804" s="36">
        <v>1840</v>
      </c>
      <c r="I804" s="36">
        <v>2720</v>
      </c>
      <c r="K804" s="36">
        <v>1390</v>
      </c>
      <c r="L804" s="36">
        <v>2520</v>
      </c>
      <c r="M804" s="36">
        <v>4590</v>
      </c>
      <c r="N804" s="36">
        <v>1639</v>
      </c>
      <c r="O804" s="36">
        <v>1575</v>
      </c>
      <c r="P804">
        <v>193</v>
      </c>
      <c r="Q804" s="36">
        <v>3510</v>
      </c>
      <c r="R804">
        <v>50</v>
      </c>
      <c r="S804">
        <v>830</v>
      </c>
      <c r="T804" s="36">
        <v>6600</v>
      </c>
      <c r="U804" s="36">
        <v>2360</v>
      </c>
      <c r="V804" s="36">
        <v>7900</v>
      </c>
      <c r="W804" s="36">
        <v>3825</v>
      </c>
      <c r="X804" s="36">
        <v>8075</v>
      </c>
      <c r="Y804">
        <v>876</v>
      </c>
      <c r="Z804" s="36">
        <v>1070</v>
      </c>
      <c r="AA804" s="36">
        <v>5750</v>
      </c>
      <c r="AB804" s="36">
        <v>5975</v>
      </c>
      <c r="AC804" s="36">
        <v>7925</v>
      </c>
      <c r="AD804" s="36">
        <v>5375</v>
      </c>
      <c r="AE804" s="36">
        <v>1605</v>
      </c>
      <c r="AF804" s="36">
        <v>1650</v>
      </c>
      <c r="AG804">
        <v>605</v>
      </c>
      <c r="AH804" s="36">
        <v>2250</v>
      </c>
      <c r="AI804" s="36">
        <v>1670</v>
      </c>
      <c r="AJ804">
        <v>159</v>
      </c>
      <c r="AK804">
        <v>565</v>
      </c>
      <c r="AL804" s="36">
        <v>6557</v>
      </c>
      <c r="AM804">
        <v>358</v>
      </c>
      <c r="AN804" s="36">
        <v>4550</v>
      </c>
      <c r="AO804" s="36">
        <v>25350</v>
      </c>
      <c r="AP804" s="36">
        <v>3460</v>
      </c>
      <c r="AQ804" s="36">
        <v>2690</v>
      </c>
      <c r="AR804" s="23"/>
      <c r="AS804" s="36">
        <v>1200</v>
      </c>
      <c r="AT804" s="36">
        <v>7450</v>
      </c>
      <c r="AU804" s="36">
        <v>26650</v>
      </c>
      <c r="AV804" s="23"/>
      <c r="AW804" s="36">
        <v>4234</v>
      </c>
      <c r="AX804">
        <v>203</v>
      </c>
      <c r="AY804" s="36">
        <v>2140</v>
      </c>
      <c r="AZ804">
        <v>785</v>
      </c>
      <c r="BA804">
        <v>261</v>
      </c>
      <c r="BB804" s="36">
        <v>1365</v>
      </c>
      <c r="BD804">
        <v>990</v>
      </c>
      <c r="BE804">
        <v>185</v>
      </c>
      <c r="BF804">
        <v>900</v>
      </c>
      <c r="BG804" s="36">
        <v>2730</v>
      </c>
      <c r="BH804">
        <v>720</v>
      </c>
      <c r="BI804" s="36">
        <v>2369</v>
      </c>
      <c r="BJ804">
        <v>494</v>
      </c>
    </row>
    <row r="805" spans="1:62" ht="15" thickBot="1" x14ac:dyDescent="0.35">
      <c r="A805" s="29">
        <v>44721</v>
      </c>
      <c r="B805" s="25">
        <v>19045.7</v>
      </c>
      <c r="C805" s="22">
        <v>10.013999999999999</v>
      </c>
      <c r="D805" s="30">
        <f t="shared" si="12"/>
        <v>190723.6398</v>
      </c>
      <c r="E805" s="23"/>
      <c r="F805" s="23"/>
      <c r="G805" t="s">
        <v>1040</v>
      </c>
      <c r="H805" s="36">
        <v>1830</v>
      </c>
      <c r="I805" s="36">
        <v>2720</v>
      </c>
      <c r="K805" s="36">
        <v>1360</v>
      </c>
      <c r="L805" s="36">
        <v>2280</v>
      </c>
      <c r="M805" s="36">
        <v>4580</v>
      </c>
      <c r="N805" s="36">
        <v>1673</v>
      </c>
      <c r="O805" s="36">
        <v>1575</v>
      </c>
      <c r="P805">
        <v>204</v>
      </c>
      <c r="Q805" s="36">
        <v>3520</v>
      </c>
      <c r="R805">
        <v>50</v>
      </c>
      <c r="S805">
        <v>835</v>
      </c>
      <c r="T805" s="36">
        <v>6400</v>
      </c>
      <c r="U805" s="36">
        <v>2390</v>
      </c>
      <c r="V805" s="36">
        <v>7900</v>
      </c>
      <c r="W805" s="36">
        <v>3963</v>
      </c>
      <c r="X805" s="36">
        <v>8300</v>
      </c>
      <c r="Y805">
        <v>866</v>
      </c>
      <c r="Z805" s="36">
        <v>1045</v>
      </c>
      <c r="AA805" s="36">
        <v>5800</v>
      </c>
      <c r="AB805" s="36">
        <v>6025</v>
      </c>
      <c r="AC805" s="36">
        <v>8000</v>
      </c>
      <c r="AD805" s="36">
        <v>5300</v>
      </c>
      <c r="AE805" s="36">
        <v>1605</v>
      </c>
      <c r="AF805" s="36">
        <v>1630</v>
      </c>
      <c r="AG805">
        <v>600</v>
      </c>
      <c r="AH805" s="36">
        <v>2200</v>
      </c>
      <c r="AI805" s="36">
        <v>1675</v>
      </c>
      <c r="AJ805">
        <v>157</v>
      </c>
      <c r="AK805">
        <v>565</v>
      </c>
      <c r="AL805" s="36">
        <v>6632</v>
      </c>
      <c r="AM805">
        <v>370</v>
      </c>
      <c r="AN805" s="36">
        <v>4540</v>
      </c>
      <c r="AO805" s="36">
        <v>25425</v>
      </c>
      <c r="AP805" s="36">
        <v>3360</v>
      </c>
      <c r="AQ805" s="36">
        <v>2650</v>
      </c>
      <c r="AR805" s="23"/>
      <c r="AS805" s="36">
        <v>1185</v>
      </c>
      <c r="AT805" s="36">
        <v>7575</v>
      </c>
      <c r="AU805" s="36">
        <v>26975</v>
      </c>
      <c r="AV805" s="23"/>
      <c r="AW805" s="36">
        <v>4195</v>
      </c>
      <c r="AX805">
        <v>204</v>
      </c>
      <c r="AY805" s="36">
        <v>2090</v>
      </c>
      <c r="AZ805">
        <v>800</v>
      </c>
      <c r="BA805">
        <v>281</v>
      </c>
      <c r="BB805" s="36">
        <v>1380</v>
      </c>
      <c r="BD805" s="36">
        <v>1000</v>
      </c>
      <c r="BE805">
        <v>185</v>
      </c>
      <c r="BF805">
        <v>900</v>
      </c>
      <c r="BG805" s="36">
        <v>2760</v>
      </c>
      <c r="BH805">
        <v>740</v>
      </c>
      <c r="BI805" s="36">
        <v>2344</v>
      </c>
      <c r="BJ805">
        <v>494</v>
      </c>
    </row>
    <row r="806" spans="1:62" ht="15" thickBot="1" x14ac:dyDescent="0.35">
      <c r="A806" s="29">
        <v>44720</v>
      </c>
      <c r="B806" s="25">
        <v>19045.7</v>
      </c>
      <c r="C806" s="22">
        <v>10.14</v>
      </c>
      <c r="D806" s="30">
        <f t="shared" si="12"/>
        <v>193123.39800000002</v>
      </c>
      <c r="E806" s="23"/>
      <c r="F806" s="23"/>
      <c r="G806" t="s">
        <v>1041</v>
      </c>
      <c r="H806" s="36">
        <v>1700</v>
      </c>
      <c r="I806" s="36">
        <v>2740</v>
      </c>
      <c r="K806" s="36">
        <v>1345</v>
      </c>
      <c r="L806" s="36">
        <v>2270</v>
      </c>
      <c r="M806" s="36">
        <v>4650</v>
      </c>
      <c r="N806" s="36">
        <v>1678</v>
      </c>
      <c r="O806" s="36">
        <v>1604</v>
      </c>
      <c r="P806">
        <v>212</v>
      </c>
      <c r="Q806" s="36">
        <v>3520</v>
      </c>
      <c r="R806">
        <v>50</v>
      </c>
      <c r="S806">
        <v>810</v>
      </c>
      <c r="T806" s="36">
        <v>6425</v>
      </c>
      <c r="U806" s="36">
        <v>2350</v>
      </c>
      <c r="V806" s="36">
        <v>8000</v>
      </c>
      <c r="W806" s="36">
        <v>3975</v>
      </c>
      <c r="X806" s="36">
        <v>8225</v>
      </c>
      <c r="Y806">
        <v>856</v>
      </c>
      <c r="Z806" s="36">
        <v>1070</v>
      </c>
      <c r="AA806" s="36">
        <v>5575</v>
      </c>
      <c r="AB806" s="36">
        <v>6125</v>
      </c>
      <c r="AC806" s="36">
        <v>7875</v>
      </c>
      <c r="AD806" s="36">
        <v>5200</v>
      </c>
      <c r="AE806" s="36">
        <v>1610</v>
      </c>
      <c r="AF806" s="36">
        <v>1610</v>
      </c>
      <c r="AG806">
        <v>590</v>
      </c>
      <c r="AH806" s="36">
        <v>2210</v>
      </c>
      <c r="AI806" s="36">
        <v>1670</v>
      </c>
      <c r="AJ806">
        <v>161</v>
      </c>
      <c r="AK806">
        <v>560</v>
      </c>
      <c r="AL806" s="36">
        <v>6731</v>
      </c>
      <c r="AM806">
        <v>364</v>
      </c>
      <c r="AN806" s="36">
        <v>4480</v>
      </c>
      <c r="AO806" s="36">
        <v>25250</v>
      </c>
      <c r="AP806" s="36">
        <v>3420</v>
      </c>
      <c r="AQ806" s="36">
        <v>2640</v>
      </c>
      <c r="AR806" s="23"/>
      <c r="AS806" s="36">
        <v>1180</v>
      </c>
      <c r="AT806" s="36">
        <v>7575</v>
      </c>
      <c r="AU806" s="36">
        <v>26300</v>
      </c>
      <c r="AV806" s="23"/>
      <c r="AW806" s="36">
        <v>4263</v>
      </c>
      <c r="AX806">
        <v>205</v>
      </c>
      <c r="AY806" s="36">
        <v>2100</v>
      </c>
      <c r="AZ806">
        <v>795</v>
      </c>
      <c r="BA806">
        <v>301</v>
      </c>
      <c r="BB806" s="36">
        <v>1390</v>
      </c>
      <c r="BD806" s="36">
        <v>1000</v>
      </c>
      <c r="BE806">
        <v>181</v>
      </c>
      <c r="BF806">
        <v>903</v>
      </c>
      <c r="BG806" s="36">
        <v>2770</v>
      </c>
      <c r="BH806">
        <v>795</v>
      </c>
      <c r="BI806" s="36">
        <v>2388</v>
      </c>
      <c r="BJ806">
        <v>492</v>
      </c>
    </row>
    <row r="807" spans="1:62" ht="15" thickBot="1" x14ac:dyDescent="0.35">
      <c r="A807" s="29">
        <v>44719</v>
      </c>
      <c r="B807" s="25">
        <v>19045.7</v>
      </c>
      <c r="C807" s="22">
        <v>10.336</v>
      </c>
      <c r="D807" s="30">
        <f t="shared" si="12"/>
        <v>196856.35520000002</v>
      </c>
      <c r="E807" s="23"/>
      <c r="F807" s="23"/>
      <c r="G807" t="s">
        <v>1042</v>
      </c>
      <c r="H807" s="36">
        <v>1695</v>
      </c>
      <c r="I807" s="36">
        <v>2820</v>
      </c>
      <c r="K807" s="36">
        <v>1305</v>
      </c>
      <c r="L807" s="36">
        <v>2200</v>
      </c>
      <c r="M807" s="36">
        <v>4650</v>
      </c>
      <c r="N807" s="36">
        <v>1687</v>
      </c>
      <c r="O807" s="36">
        <v>1614</v>
      </c>
      <c r="P807">
        <v>189</v>
      </c>
      <c r="Q807" s="36">
        <v>3530</v>
      </c>
      <c r="R807">
        <v>50</v>
      </c>
      <c r="S807">
        <v>805</v>
      </c>
      <c r="T807" s="36">
        <v>6400</v>
      </c>
      <c r="U807" s="36">
        <v>2390</v>
      </c>
      <c r="V807" s="36">
        <v>8200</v>
      </c>
      <c r="W807" s="36">
        <v>3975</v>
      </c>
      <c r="X807" s="36">
        <v>8350</v>
      </c>
      <c r="Y807">
        <v>871</v>
      </c>
      <c r="Z807" s="36">
        <v>1045</v>
      </c>
      <c r="AA807" s="36">
        <v>5600</v>
      </c>
      <c r="AB807" s="36">
        <v>6150</v>
      </c>
      <c r="AC807" s="36">
        <v>7800</v>
      </c>
      <c r="AD807" s="36">
        <v>5200</v>
      </c>
      <c r="AE807" s="36">
        <v>1610</v>
      </c>
      <c r="AF807" s="36">
        <v>1620</v>
      </c>
      <c r="AG807">
        <v>580</v>
      </c>
      <c r="AH807" s="36">
        <v>2220</v>
      </c>
      <c r="AI807" s="36">
        <v>1680</v>
      </c>
      <c r="AJ807">
        <v>148</v>
      </c>
      <c r="AK807">
        <v>550</v>
      </c>
      <c r="AL807" s="36">
        <v>6657</v>
      </c>
      <c r="AM807">
        <v>362</v>
      </c>
      <c r="AN807" s="36">
        <v>4630</v>
      </c>
      <c r="AO807" s="36">
        <v>25000</v>
      </c>
      <c r="AP807" s="36">
        <v>3450</v>
      </c>
      <c r="AQ807" s="36">
        <v>2700</v>
      </c>
      <c r="AR807" s="23"/>
      <c r="AS807" s="36">
        <v>1175</v>
      </c>
      <c r="AT807" s="36">
        <v>7625</v>
      </c>
      <c r="AU807" s="36">
        <v>26975</v>
      </c>
      <c r="AV807" s="23"/>
      <c r="AW807" s="36">
        <v>4117</v>
      </c>
      <c r="AX807">
        <v>203</v>
      </c>
      <c r="AY807" s="36">
        <v>2110</v>
      </c>
      <c r="AZ807">
        <v>800</v>
      </c>
      <c r="BA807">
        <v>323</v>
      </c>
      <c r="BB807" s="36">
        <v>1395</v>
      </c>
      <c r="BD807" s="36">
        <v>1000</v>
      </c>
      <c r="BE807">
        <v>176</v>
      </c>
      <c r="BF807">
        <v>919</v>
      </c>
      <c r="BG807" s="36">
        <v>2810</v>
      </c>
      <c r="BH807">
        <v>800</v>
      </c>
      <c r="BI807" s="36">
        <v>2263</v>
      </c>
      <c r="BJ807">
        <v>498</v>
      </c>
    </row>
    <row r="808" spans="1:62" ht="15" thickBot="1" x14ac:dyDescent="0.35">
      <c r="A808" s="29">
        <v>44718</v>
      </c>
      <c r="B808" s="25">
        <v>19045.7</v>
      </c>
      <c r="C808" s="22">
        <v>10.456</v>
      </c>
      <c r="D808" s="30">
        <f t="shared" si="12"/>
        <v>199141.83919999999</v>
      </c>
      <c r="E808" s="23"/>
      <c r="F808" s="23"/>
      <c r="G808" t="s">
        <v>1043</v>
      </c>
      <c r="H808" s="36">
        <v>1625</v>
      </c>
      <c r="I808" s="36">
        <v>2710</v>
      </c>
      <c r="K808" s="36">
        <v>1295</v>
      </c>
      <c r="L808" s="36">
        <v>2180</v>
      </c>
      <c r="M808" s="36">
        <v>4610</v>
      </c>
      <c r="N808" s="36">
        <v>1649</v>
      </c>
      <c r="O808" s="36">
        <v>1624</v>
      </c>
      <c r="P808">
        <v>189</v>
      </c>
      <c r="Q808" s="36">
        <v>3500</v>
      </c>
      <c r="R808">
        <v>50</v>
      </c>
      <c r="S808">
        <v>800</v>
      </c>
      <c r="T808" s="36">
        <v>6300</v>
      </c>
      <c r="U808" s="36">
        <v>2370</v>
      </c>
      <c r="V808" s="36">
        <v>8150</v>
      </c>
      <c r="W808" s="36">
        <v>3888</v>
      </c>
      <c r="X808" s="36">
        <v>8075</v>
      </c>
      <c r="Y808">
        <v>856</v>
      </c>
      <c r="Z808" s="36">
        <v>1040</v>
      </c>
      <c r="AA808" s="36">
        <v>5600</v>
      </c>
      <c r="AB808" s="36">
        <v>6050</v>
      </c>
      <c r="AC808" s="36">
        <v>7825</v>
      </c>
      <c r="AD808" s="36">
        <v>5225</v>
      </c>
      <c r="AE808" s="36">
        <v>1610</v>
      </c>
      <c r="AF808" s="36">
        <v>1620</v>
      </c>
      <c r="AG808">
        <v>555</v>
      </c>
      <c r="AH808" s="36">
        <v>2180</v>
      </c>
      <c r="AI808" s="36">
        <v>1660</v>
      </c>
      <c r="AJ808">
        <v>141</v>
      </c>
      <c r="AK808">
        <v>540</v>
      </c>
      <c r="AL808" s="36">
        <v>6607</v>
      </c>
      <c r="AM808">
        <v>370</v>
      </c>
      <c r="AN808" s="36">
        <v>4620</v>
      </c>
      <c r="AO808" s="36">
        <v>24475</v>
      </c>
      <c r="AP808" s="36">
        <v>3280</v>
      </c>
      <c r="AQ808" s="36">
        <v>2640</v>
      </c>
      <c r="AR808" s="23"/>
      <c r="AS808" s="36">
        <v>1165</v>
      </c>
      <c r="AT808" s="36">
        <v>7425</v>
      </c>
      <c r="AU808" s="36">
        <v>25825</v>
      </c>
      <c r="AV808" s="23"/>
      <c r="AW808" s="36">
        <v>4127</v>
      </c>
      <c r="AX808">
        <v>203</v>
      </c>
      <c r="AY808" s="36">
        <v>2140</v>
      </c>
      <c r="AZ808">
        <v>810</v>
      </c>
      <c r="BA808">
        <v>347</v>
      </c>
      <c r="BB808" s="36">
        <v>1385</v>
      </c>
      <c r="BD808" s="36">
        <v>1015</v>
      </c>
      <c r="BE808">
        <v>187</v>
      </c>
      <c r="BF808">
        <v>925</v>
      </c>
      <c r="BG808" s="36">
        <v>2760</v>
      </c>
      <c r="BH808">
        <v>790</v>
      </c>
      <c r="BI808" s="36">
        <v>2238</v>
      </c>
      <c r="BJ808">
        <v>505</v>
      </c>
    </row>
    <row r="809" spans="1:62" ht="15" thickBot="1" x14ac:dyDescent="0.35">
      <c r="A809" s="29">
        <v>44715</v>
      </c>
      <c r="B809" s="25">
        <v>19045.7</v>
      </c>
      <c r="C809" s="22">
        <v>10.199999999999999</v>
      </c>
      <c r="D809" s="30">
        <f t="shared" si="12"/>
        <v>194266.13999999998</v>
      </c>
      <c r="E809" s="23"/>
      <c r="F809" s="23"/>
      <c r="G809" t="s">
        <v>1044</v>
      </c>
      <c r="H809" s="36">
        <v>1645</v>
      </c>
      <c r="I809" s="36">
        <v>2790</v>
      </c>
      <c r="K809" s="36">
        <v>1280</v>
      </c>
      <c r="L809" s="36">
        <v>2340</v>
      </c>
      <c r="M809" s="36">
        <v>4520</v>
      </c>
      <c r="N809" s="36">
        <v>1629</v>
      </c>
      <c r="O809" s="36">
        <v>1643</v>
      </c>
      <c r="P809">
        <v>181</v>
      </c>
      <c r="Q809" s="36">
        <v>3550</v>
      </c>
      <c r="R809">
        <v>50</v>
      </c>
      <c r="S809">
        <v>795</v>
      </c>
      <c r="T809" s="36">
        <v>6375</v>
      </c>
      <c r="U809" s="36">
        <v>2400</v>
      </c>
      <c r="V809" s="36">
        <v>8075</v>
      </c>
      <c r="W809" s="36">
        <v>3875</v>
      </c>
      <c r="X809" s="36">
        <v>8100</v>
      </c>
      <c r="Y809">
        <v>891</v>
      </c>
      <c r="Z809" s="36">
        <v>1045</v>
      </c>
      <c r="AA809" s="36">
        <v>5700</v>
      </c>
      <c r="AB809" s="36">
        <v>6100</v>
      </c>
      <c r="AC809" s="36">
        <v>8225</v>
      </c>
      <c r="AD809" s="36">
        <v>5325</v>
      </c>
      <c r="AE809" s="36">
        <v>1695</v>
      </c>
      <c r="AF809" s="36">
        <v>1630</v>
      </c>
      <c r="AG809">
        <v>595</v>
      </c>
      <c r="AH809" s="36">
        <v>2210</v>
      </c>
      <c r="AI809" s="36">
        <v>1690</v>
      </c>
      <c r="AJ809">
        <v>141</v>
      </c>
      <c r="AK809">
        <v>545</v>
      </c>
      <c r="AL809" s="36">
        <v>6756</v>
      </c>
      <c r="AM809">
        <v>370</v>
      </c>
      <c r="AN809" s="36">
        <v>4580</v>
      </c>
      <c r="AO809" s="36">
        <v>24850</v>
      </c>
      <c r="AP809" s="36">
        <v>3380</v>
      </c>
      <c r="AQ809" s="36">
        <v>2740</v>
      </c>
      <c r="AR809" s="23"/>
      <c r="AS809" s="36">
        <v>1145</v>
      </c>
      <c r="AT809" s="36">
        <v>7525</v>
      </c>
      <c r="AU809" s="36">
        <v>26025</v>
      </c>
      <c r="AV809" s="23"/>
      <c r="AW809" s="36">
        <v>4195</v>
      </c>
      <c r="AX809">
        <v>196</v>
      </c>
      <c r="AY809" s="36">
        <v>2200</v>
      </c>
      <c r="AZ809">
        <v>815</v>
      </c>
      <c r="BA809">
        <v>373</v>
      </c>
      <c r="BB809" s="36">
        <v>1430</v>
      </c>
      <c r="BD809" s="36">
        <v>1090</v>
      </c>
      <c r="BE809">
        <v>187</v>
      </c>
      <c r="BF809">
        <v>928</v>
      </c>
      <c r="BG809" s="36">
        <v>2780</v>
      </c>
      <c r="BH809">
        <v>795</v>
      </c>
      <c r="BI809" s="36">
        <v>2206</v>
      </c>
      <c r="BJ809">
        <v>500</v>
      </c>
    </row>
    <row r="810" spans="1:62" ht="15" thickBot="1" x14ac:dyDescent="0.35">
      <c r="A810" s="29">
        <v>44714</v>
      </c>
      <c r="B810" s="25">
        <v>19045.7</v>
      </c>
      <c r="C810" s="22">
        <v>10.214</v>
      </c>
      <c r="D810" s="30">
        <f t="shared" si="12"/>
        <v>194532.77980000002</v>
      </c>
      <c r="E810" s="23"/>
      <c r="F810" s="23"/>
      <c r="G810" s="21">
        <v>44868</v>
      </c>
      <c r="H810" s="36">
        <v>1675</v>
      </c>
      <c r="I810" s="36">
        <v>3000</v>
      </c>
      <c r="K810" s="36">
        <v>1195</v>
      </c>
      <c r="L810" s="36">
        <v>2300</v>
      </c>
      <c r="M810" s="36">
        <v>4400</v>
      </c>
      <c r="N810" s="36">
        <v>1658</v>
      </c>
      <c r="O810" s="36">
        <v>1629</v>
      </c>
      <c r="P810">
        <v>161</v>
      </c>
      <c r="Q810" s="36">
        <v>3660</v>
      </c>
      <c r="R810">
        <v>50</v>
      </c>
      <c r="S810">
        <v>795</v>
      </c>
      <c r="T810" s="36">
        <v>6275</v>
      </c>
      <c r="U810" s="36">
        <v>2520</v>
      </c>
      <c r="V810" s="36">
        <v>7950</v>
      </c>
      <c r="W810" s="36">
        <v>3825</v>
      </c>
      <c r="X810" s="36">
        <v>7950</v>
      </c>
      <c r="Y810">
        <v>861</v>
      </c>
      <c r="Z810" s="36">
        <v>1065</v>
      </c>
      <c r="AA810" s="36">
        <v>6125</v>
      </c>
      <c r="AB810" s="36">
        <v>6050</v>
      </c>
      <c r="AC810" s="36">
        <v>8225</v>
      </c>
      <c r="AD810" s="36">
        <v>5300</v>
      </c>
      <c r="AE810" s="36">
        <v>1635</v>
      </c>
      <c r="AF810" s="36">
        <v>1615</v>
      </c>
      <c r="AG810">
        <v>635</v>
      </c>
      <c r="AH810" s="36">
        <v>2160</v>
      </c>
      <c r="AI810" s="36">
        <v>1640</v>
      </c>
      <c r="AJ810">
        <v>144</v>
      </c>
      <c r="AK810">
        <v>535</v>
      </c>
      <c r="AL810" s="36">
        <v>6831</v>
      </c>
      <c r="AM810">
        <v>370</v>
      </c>
      <c r="AN810" s="36">
        <v>4590</v>
      </c>
      <c r="AO810" s="36">
        <v>26700</v>
      </c>
      <c r="AP810" s="36">
        <v>3370</v>
      </c>
      <c r="AQ810" s="36">
        <v>2790</v>
      </c>
      <c r="AR810" s="23"/>
      <c r="AS810" s="36">
        <v>1190</v>
      </c>
      <c r="AT810" s="36">
        <v>7550</v>
      </c>
      <c r="AU810" s="36">
        <v>27050</v>
      </c>
      <c r="AV810" s="23"/>
      <c r="AW810" s="36">
        <v>4244</v>
      </c>
      <c r="AX810">
        <v>201</v>
      </c>
      <c r="AY810" s="36">
        <v>2200</v>
      </c>
      <c r="AZ810">
        <v>800</v>
      </c>
      <c r="BA810">
        <v>400</v>
      </c>
      <c r="BB810" s="36">
        <v>1405</v>
      </c>
      <c r="BD810" s="36">
        <v>1090</v>
      </c>
      <c r="BE810">
        <v>188</v>
      </c>
      <c r="BF810">
        <v>925</v>
      </c>
      <c r="BG810" s="36">
        <v>2710</v>
      </c>
      <c r="BH810">
        <v>780</v>
      </c>
      <c r="BI810" s="36">
        <v>2200</v>
      </c>
      <c r="BJ810">
        <v>496</v>
      </c>
    </row>
    <row r="811" spans="1:62" ht="15" thickBot="1" x14ac:dyDescent="0.35">
      <c r="A811" s="29">
        <v>44713</v>
      </c>
      <c r="B811" s="25">
        <v>19045.7</v>
      </c>
      <c r="C811" s="22">
        <v>10.288</v>
      </c>
      <c r="D811" s="30">
        <f t="shared" si="12"/>
        <v>195942.16160000002</v>
      </c>
      <c r="E811" s="23"/>
      <c r="F811" s="23"/>
      <c r="G811" s="21">
        <v>44837</v>
      </c>
      <c r="H811" s="36">
        <v>1680</v>
      </c>
      <c r="I811" s="36">
        <v>2980</v>
      </c>
      <c r="K811" s="36">
        <v>1170</v>
      </c>
      <c r="L811" s="36">
        <v>2300</v>
      </c>
      <c r="M811" s="36">
        <v>4570</v>
      </c>
      <c r="N811" s="36">
        <v>1644</v>
      </c>
      <c r="O811" s="36">
        <v>1658</v>
      </c>
      <c r="P811">
        <v>164</v>
      </c>
      <c r="Q811" s="36">
        <v>3580</v>
      </c>
      <c r="R811">
        <v>50</v>
      </c>
      <c r="S811">
        <v>795</v>
      </c>
      <c r="T811" s="36">
        <v>6250</v>
      </c>
      <c r="U811" s="36">
        <v>2570</v>
      </c>
      <c r="V811" s="36">
        <v>7925</v>
      </c>
      <c r="W811" s="36">
        <v>3838</v>
      </c>
      <c r="X811" s="36">
        <v>7775</v>
      </c>
      <c r="Y811">
        <v>876</v>
      </c>
      <c r="Z811" s="36">
        <v>1055</v>
      </c>
      <c r="AA811" s="36">
        <v>6225</v>
      </c>
      <c r="AB811" s="36">
        <v>6075</v>
      </c>
      <c r="AC811" s="36">
        <v>8200</v>
      </c>
      <c r="AD811" s="36">
        <v>5350</v>
      </c>
      <c r="AE811" s="36">
        <v>1635</v>
      </c>
      <c r="AF811" s="36">
        <v>1605</v>
      </c>
      <c r="AG811">
        <v>635</v>
      </c>
      <c r="AH811" s="36">
        <v>2150</v>
      </c>
      <c r="AI811" s="36">
        <v>1605</v>
      </c>
      <c r="AJ811">
        <v>146</v>
      </c>
      <c r="AK811">
        <v>555</v>
      </c>
      <c r="AL811" s="36">
        <v>6931</v>
      </c>
      <c r="AM811">
        <v>360</v>
      </c>
      <c r="AN811" s="36">
        <v>4410</v>
      </c>
      <c r="AO811" s="36">
        <v>25950</v>
      </c>
      <c r="AP811" s="36">
        <v>3430</v>
      </c>
      <c r="AQ811" s="36">
        <v>2680</v>
      </c>
      <c r="AR811" s="23"/>
      <c r="AS811" s="36">
        <v>1230</v>
      </c>
      <c r="AT811" s="36">
        <v>7750</v>
      </c>
      <c r="AU811" s="36">
        <v>27150</v>
      </c>
      <c r="AV811" s="23"/>
      <c r="AW811" s="36">
        <v>4283</v>
      </c>
      <c r="AX811">
        <v>202</v>
      </c>
      <c r="AY811" s="36">
        <v>2200</v>
      </c>
      <c r="AZ811">
        <v>785</v>
      </c>
      <c r="BA811">
        <v>355</v>
      </c>
      <c r="BB811" s="36">
        <v>1440</v>
      </c>
      <c r="BD811" s="36">
        <v>1000</v>
      </c>
      <c r="BE811">
        <v>196</v>
      </c>
      <c r="BF811">
        <v>984</v>
      </c>
      <c r="BG811" s="36">
        <v>2780</v>
      </c>
      <c r="BH811">
        <v>785</v>
      </c>
      <c r="BI811" s="36">
        <v>2131</v>
      </c>
      <c r="BJ811">
        <v>498</v>
      </c>
    </row>
    <row r="812" spans="1:62" ht="15" thickBot="1" x14ac:dyDescent="0.35">
      <c r="A812" s="29">
        <v>44712</v>
      </c>
      <c r="B812" s="25">
        <v>19045.7</v>
      </c>
      <c r="C812" s="22">
        <v>10.374000000000001</v>
      </c>
      <c r="D812" s="30">
        <f t="shared" si="12"/>
        <v>197580.09180000002</v>
      </c>
      <c r="E812" s="23"/>
      <c r="F812" s="23"/>
      <c r="G812" s="21">
        <v>44807</v>
      </c>
      <c r="H812" s="36">
        <v>1680</v>
      </c>
      <c r="I812" s="36">
        <v>3080</v>
      </c>
      <c r="K812" s="36">
        <v>1055</v>
      </c>
      <c r="L812" s="36">
        <v>2230</v>
      </c>
      <c r="M812" s="36">
        <v>4570</v>
      </c>
      <c r="N812" s="36">
        <v>1639</v>
      </c>
      <c r="O812" s="36">
        <v>1648</v>
      </c>
      <c r="P812">
        <v>163</v>
      </c>
      <c r="Q812" s="36">
        <v>3400</v>
      </c>
      <c r="R812">
        <v>50</v>
      </c>
      <c r="S812">
        <v>810</v>
      </c>
      <c r="T812" s="36">
        <v>6300</v>
      </c>
      <c r="U812" s="36">
        <v>2650</v>
      </c>
      <c r="V812" s="36">
        <v>7850</v>
      </c>
      <c r="W812" s="36">
        <v>3813</v>
      </c>
      <c r="X812" s="36">
        <v>7775</v>
      </c>
      <c r="Y812">
        <v>837</v>
      </c>
      <c r="Z812" s="36">
        <v>1055</v>
      </c>
      <c r="AA812" s="36">
        <v>6050</v>
      </c>
      <c r="AB812" s="36">
        <v>5950</v>
      </c>
      <c r="AC812" s="36">
        <v>8125</v>
      </c>
      <c r="AD812" s="36">
        <v>5275</v>
      </c>
      <c r="AE812" s="36">
        <v>1645</v>
      </c>
      <c r="AF812" s="36">
        <v>1585</v>
      </c>
      <c r="AG812">
        <v>650</v>
      </c>
      <c r="AH812" s="36">
        <v>2030</v>
      </c>
      <c r="AI812" s="36">
        <v>1530</v>
      </c>
      <c r="AJ812">
        <v>149</v>
      </c>
      <c r="AK812">
        <v>550</v>
      </c>
      <c r="AL812" s="36">
        <v>6407</v>
      </c>
      <c r="AM812">
        <v>368</v>
      </c>
      <c r="AN812" s="36">
        <v>4440</v>
      </c>
      <c r="AO812" s="36">
        <v>26400</v>
      </c>
      <c r="AP812" s="36">
        <v>3400</v>
      </c>
      <c r="AQ812" s="36">
        <v>2660</v>
      </c>
      <c r="AR812" s="23"/>
      <c r="AS812" s="36">
        <v>1150</v>
      </c>
      <c r="AT812" s="36">
        <v>7625</v>
      </c>
      <c r="AU812" s="36">
        <v>27800</v>
      </c>
      <c r="AV812" s="23"/>
      <c r="AW812" s="36">
        <v>4488</v>
      </c>
      <c r="AX812">
        <v>203</v>
      </c>
      <c r="AY812" s="36">
        <v>2130</v>
      </c>
      <c r="AZ812">
        <v>780</v>
      </c>
      <c r="BA812">
        <v>313</v>
      </c>
      <c r="BB812" s="36">
        <v>1545</v>
      </c>
      <c r="BD812" s="36">
        <v>1005</v>
      </c>
      <c r="BE812">
        <v>198</v>
      </c>
      <c r="BF812">
        <v>963</v>
      </c>
      <c r="BG812" s="36">
        <v>2890</v>
      </c>
      <c r="BH812">
        <v>800</v>
      </c>
      <c r="BI812" s="36">
        <v>2075</v>
      </c>
      <c r="BJ812">
        <v>530</v>
      </c>
    </row>
    <row r="813" spans="1:62" ht="15" thickBot="1" x14ac:dyDescent="0.35">
      <c r="A813" s="29">
        <v>44711</v>
      </c>
      <c r="B813" s="25">
        <v>19045.7</v>
      </c>
      <c r="C813" s="22">
        <v>10.646000000000001</v>
      </c>
      <c r="D813" s="30">
        <f t="shared" si="12"/>
        <v>202760.52220000004</v>
      </c>
      <c r="E813" s="23"/>
      <c r="F813" s="23"/>
      <c r="G813" s="21">
        <v>44776</v>
      </c>
      <c r="H813" s="36">
        <v>1575</v>
      </c>
      <c r="I813" s="36">
        <v>3120</v>
      </c>
      <c r="K813" s="36">
        <v>1070</v>
      </c>
      <c r="L813" s="36">
        <v>2110</v>
      </c>
      <c r="M813" s="36">
        <v>4430</v>
      </c>
      <c r="N813" s="36">
        <v>1596</v>
      </c>
      <c r="O813" s="36">
        <v>1609</v>
      </c>
      <c r="P813">
        <v>173</v>
      </c>
      <c r="Q813" s="36">
        <v>3370</v>
      </c>
      <c r="R813">
        <v>50</v>
      </c>
      <c r="S813">
        <v>795</v>
      </c>
      <c r="T813" s="36">
        <v>6250</v>
      </c>
      <c r="U813" s="36">
        <v>2840</v>
      </c>
      <c r="V813" s="36">
        <v>7650</v>
      </c>
      <c r="W813" s="36">
        <v>3775</v>
      </c>
      <c r="X813" s="36">
        <v>7600</v>
      </c>
      <c r="Y813">
        <v>822</v>
      </c>
      <c r="Z813">
        <v>990</v>
      </c>
      <c r="AA813" s="36">
        <v>6400</v>
      </c>
      <c r="AB813" s="36">
        <v>5925</v>
      </c>
      <c r="AC813" s="36">
        <v>8025</v>
      </c>
      <c r="AD813" s="36">
        <v>5075</v>
      </c>
      <c r="AE813" s="36">
        <v>1555</v>
      </c>
      <c r="AF813" s="36">
        <v>1590</v>
      </c>
      <c r="AG813">
        <v>645</v>
      </c>
      <c r="AH813" s="36">
        <v>2030</v>
      </c>
      <c r="AI813" s="36">
        <v>1520</v>
      </c>
      <c r="AJ813">
        <v>158</v>
      </c>
      <c r="AK813">
        <v>525</v>
      </c>
      <c r="AL813" s="36">
        <v>6357</v>
      </c>
      <c r="AM813">
        <v>350</v>
      </c>
      <c r="AN813" s="36">
        <v>4620</v>
      </c>
      <c r="AO813" s="36">
        <v>25700</v>
      </c>
      <c r="AP813" s="36">
        <v>3360</v>
      </c>
      <c r="AQ813" s="36">
        <v>2590</v>
      </c>
      <c r="AR813" s="23"/>
      <c r="AS813" s="36">
        <v>1140</v>
      </c>
      <c r="AT813" s="36">
        <v>7600</v>
      </c>
      <c r="AU813" s="36">
        <v>28300</v>
      </c>
      <c r="AV813" s="23"/>
      <c r="AW813" s="36">
        <v>4585</v>
      </c>
      <c r="AX813">
        <v>211</v>
      </c>
      <c r="AY813" s="36">
        <v>2150</v>
      </c>
      <c r="AZ813">
        <v>775</v>
      </c>
      <c r="BA813">
        <v>250</v>
      </c>
      <c r="BB813" s="36">
        <v>1525</v>
      </c>
      <c r="BD813">
        <v>910</v>
      </c>
      <c r="BE813">
        <v>210</v>
      </c>
      <c r="BF813">
        <v>931</v>
      </c>
      <c r="BG813" s="36">
        <v>2980</v>
      </c>
      <c r="BH813">
        <v>820</v>
      </c>
      <c r="BI813" s="36">
        <v>2138</v>
      </c>
      <c r="BJ813">
        <v>525</v>
      </c>
    </row>
    <row r="814" spans="1:62" ht="15" thickBot="1" x14ac:dyDescent="0.35">
      <c r="A814" s="29">
        <v>44708</v>
      </c>
      <c r="B814" s="25">
        <v>19045.7</v>
      </c>
      <c r="C814" s="22">
        <v>10.391999999999999</v>
      </c>
      <c r="D814" s="30">
        <f t="shared" si="12"/>
        <v>197922.91440000001</v>
      </c>
      <c r="E814" s="23"/>
      <c r="F814" s="23"/>
      <c r="G814" s="21">
        <v>44745</v>
      </c>
      <c r="H814" s="36">
        <v>1690</v>
      </c>
      <c r="I814" s="36">
        <v>3240</v>
      </c>
      <c r="K814" s="36">
        <v>1145</v>
      </c>
      <c r="L814" s="36">
        <v>2260</v>
      </c>
      <c r="M814" s="36">
        <v>4520</v>
      </c>
      <c r="N814" s="36">
        <v>1596</v>
      </c>
      <c r="O814" s="36">
        <v>1643</v>
      </c>
      <c r="P814">
        <v>186</v>
      </c>
      <c r="Q814" s="36">
        <v>3380</v>
      </c>
      <c r="R814">
        <v>50</v>
      </c>
      <c r="S814">
        <v>795</v>
      </c>
      <c r="T814" s="36">
        <v>5800</v>
      </c>
      <c r="U814" s="36">
        <v>2820</v>
      </c>
      <c r="V814" s="36">
        <v>7700</v>
      </c>
      <c r="W814" s="36">
        <v>3775</v>
      </c>
      <c r="X814" s="36">
        <v>7725</v>
      </c>
      <c r="Y814">
        <v>842</v>
      </c>
      <c r="Z814">
        <v>895</v>
      </c>
      <c r="AA814" s="36">
        <v>6100</v>
      </c>
      <c r="AB814" s="36">
        <v>5725</v>
      </c>
      <c r="AC814" s="36">
        <v>8450</v>
      </c>
      <c r="AD814" s="36">
        <v>5225</v>
      </c>
      <c r="AE814" s="36">
        <v>1560</v>
      </c>
      <c r="AF814" s="36">
        <v>1605</v>
      </c>
      <c r="AG814">
        <v>690</v>
      </c>
      <c r="AH814" s="36">
        <v>2180</v>
      </c>
      <c r="AI814" s="36">
        <v>1505</v>
      </c>
      <c r="AJ814">
        <v>169</v>
      </c>
      <c r="AK814">
        <v>530</v>
      </c>
      <c r="AL814" s="36">
        <v>6283</v>
      </c>
      <c r="AM814">
        <v>332</v>
      </c>
      <c r="AN814" s="36">
        <v>4510</v>
      </c>
      <c r="AO814" s="36">
        <v>27350</v>
      </c>
      <c r="AP814" s="36">
        <v>3430</v>
      </c>
      <c r="AQ814" s="36">
        <v>2640</v>
      </c>
      <c r="AR814" s="23"/>
      <c r="AS814" s="36">
        <v>1075</v>
      </c>
      <c r="AT814" s="36">
        <v>7400</v>
      </c>
      <c r="AU814" s="36">
        <v>30075</v>
      </c>
      <c r="AV814" s="23"/>
      <c r="AW814" s="36">
        <v>4254</v>
      </c>
      <c r="AX814">
        <v>205</v>
      </c>
      <c r="AY814" s="36">
        <v>2150</v>
      </c>
      <c r="AZ814">
        <v>775</v>
      </c>
      <c r="BA814">
        <v>200</v>
      </c>
      <c r="BB814" s="36">
        <v>1595</v>
      </c>
      <c r="BD814">
        <v>885</v>
      </c>
      <c r="BE814">
        <v>210</v>
      </c>
      <c r="BF814">
        <v>938</v>
      </c>
      <c r="BG814" s="36">
        <v>2950</v>
      </c>
      <c r="BH814">
        <v>875</v>
      </c>
      <c r="BI814" s="36">
        <v>2238</v>
      </c>
      <c r="BJ814">
        <v>500</v>
      </c>
    </row>
    <row r="815" spans="1:62" ht="15" thickBot="1" x14ac:dyDescent="0.35">
      <c r="A815" s="29">
        <v>44707</v>
      </c>
      <c r="B815" s="25">
        <v>19045.7</v>
      </c>
      <c r="C815" s="22">
        <v>10.414</v>
      </c>
      <c r="D815" s="30">
        <f t="shared" si="12"/>
        <v>198341.9198</v>
      </c>
      <c r="E815" s="23"/>
      <c r="F815" s="23"/>
      <c r="G815" s="21">
        <v>44654</v>
      </c>
      <c r="H815" s="36">
        <v>1760</v>
      </c>
      <c r="I815" s="36">
        <v>3040</v>
      </c>
      <c r="K815" s="36">
        <v>1085</v>
      </c>
      <c r="L815" s="36">
        <v>2430</v>
      </c>
      <c r="M815" s="36">
        <v>4670</v>
      </c>
      <c r="N815" s="36">
        <v>1625</v>
      </c>
      <c r="O815" s="36">
        <v>1697</v>
      </c>
      <c r="P815">
        <v>178</v>
      </c>
      <c r="Q815" s="36">
        <v>3580</v>
      </c>
      <c r="R815">
        <v>50</v>
      </c>
      <c r="S815">
        <v>755</v>
      </c>
      <c r="T815" s="36">
        <v>5625</v>
      </c>
      <c r="U815" s="36">
        <v>2450</v>
      </c>
      <c r="V815" s="36">
        <v>7900</v>
      </c>
      <c r="W815" s="36">
        <v>3825</v>
      </c>
      <c r="X815" s="36">
        <v>7900</v>
      </c>
      <c r="Y815">
        <v>901</v>
      </c>
      <c r="Z815">
        <v>920</v>
      </c>
      <c r="AA815" s="36">
        <v>5400</v>
      </c>
      <c r="AB815" s="36">
        <v>6075</v>
      </c>
      <c r="AC815" s="36">
        <v>7675</v>
      </c>
      <c r="AD815" s="36">
        <v>5400</v>
      </c>
      <c r="AE815" s="36">
        <v>1575</v>
      </c>
      <c r="AF815" s="36">
        <v>1640</v>
      </c>
      <c r="AG815">
        <v>655</v>
      </c>
      <c r="AH815" s="36">
        <v>2240</v>
      </c>
      <c r="AI815" s="36">
        <v>1550</v>
      </c>
      <c r="AJ815">
        <v>166</v>
      </c>
      <c r="AK815">
        <v>555</v>
      </c>
      <c r="AL815" s="36">
        <v>6607</v>
      </c>
      <c r="AM815">
        <v>330</v>
      </c>
      <c r="AN815" s="36">
        <v>4400</v>
      </c>
      <c r="AO815" s="36">
        <v>27075</v>
      </c>
      <c r="AP815" s="36">
        <v>3520</v>
      </c>
      <c r="AQ815" s="36">
        <v>2740</v>
      </c>
      <c r="AR815" s="23"/>
      <c r="AS815" s="36">
        <v>1085</v>
      </c>
      <c r="AT815" s="36">
        <v>7825</v>
      </c>
      <c r="AU815" s="36">
        <v>29225</v>
      </c>
      <c r="AV815" s="23"/>
      <c r="AW815" s="36">
        <v>4137</v>
      </c>
      <c r="AX815">
        <v>205</v>
      </c>
      <c r="AY815" s="36">
        <v>2170</v>
      </c>
      <c r="AZ815">
        <v>770</v>
      </c>
      <c r="BA815">
        <v>161</v>
      </c>
      <c r="BB815" s="36">
        <v>1565</v>
      </c>
      <c r="BD815">
        <v>915</v>
      </c>
      <c r="BE815">
        <v>204</v>
      </c>
      <c r="BF815">
        <v>934</v>
      </c>
      <c r="BG815" s="36">
        <v>3060</v>
      </c>
      <c r="BH815">
        <v>915</v>
      </c>
      <c r="BI815" s="36">
        <v>2269</v>
      </c>
      <c r="BJ815">
        <v>500</v>
      </c>
    </row>
    <row r="816" spans="1:62" ht="15" thickBot="1" x14ac:dyDescent="0.35">
      <c r="A816" s="29">
        <v>44706</v>
      </c>
      <c r="B816" s="25">
        <v>19045.7</v>
      </c>
      <c r="C816" s="22">
        <v>10.256</v>
      </c>
      <c r="D816" s="30">
        <f t="shared" si="12"/>
        <v>195332.6992</v>
      </c>
      <c r="E816" s="23"/>
      <c r="F816" s="23"/>
      <c r="G816" s="21">
        <v>44595</v>
      </c>
      <c r="H816" s="36">
        <v>1595</v>
      </c>
      <c r="I816" s="36">
        <v>2610</v>
      </c>
      <c r="K816" s="36">
        <v>1090</v>
      </c>
      <c r="L816" s="36">
        <v>2550</v>
      </c>
      <c r="M816" s="36">
        <v>4560</v>
      </c>
      <c r="N816" s="36">
        <v>1654</v>
      </c>
      <c r="O816" s="36">
        <v>1731</v>
      </c>
      <c r="P816">
        <v>188</v>
      </c>
      <c r="Q816" s="36">
        <v>3580</v>
      </c>
      <c r="R816">
        <v>50</v>
      </c>
      <c r="S816">
        <v>750</v>
      </c>
      <c r="T816" s="36">
        <v>5525</v>
      </c>
      <c r="U816" s="36">
        <v>2290</v>
      </c>
      <c r="V816" s="36">
        <v>7975</v>
      </c>
      <c r="W816" s="36">
        <v>3813</v>
      </c>
      <c r="X816" s="36">
        <v>7775</v>
      </c>
      <c r="Y816">
        <v>901</v>
      </c>
      <c r="Z816">
        <v>910</v>
      </c>
      <c r="AA816" s="36">
        <v>5250</v>
      </c>
      <c r="AB816" s="36">
        <v>6200</v>
      </c>
      <c r="AC816" s="36">
        <v>7750</v>
      </c>
      <c r="AD816" s="36">
        <v>5400</v>
      </c>
      <c r="AE816" s="36">
        <v>1600</v>
      </c>
      <c r="AF816" s="36">
        <v>1600</v>
      </c>
      <c r="AG816">
        <v>655</v>
      </c>
      <c r="AH816" s="36">
        <v>2190</v>
      </c>
      <c r="AI816" s="36">
        <v>1640</v>
      </c>
      <c r="AJ816">
        <v>178</v>
      </c>
      <c r="AK816">
        <v>550</v>
      </c>
      <c r="AL816" s="36">
        <v>6706</v>
      </c>
      <c r="AM816">
        <v>338</v>
      </c>
      <c r="AN816" s="36">
        <v>4290</v>
      </c>
      <c r="AO816" s="36">
        <v>25525</v>
      </c>
      <c r="AP816" s="36">
        <v>3660</v>
      </c>
      <c r="AQ816" s="36">
        <v>2770</v>
      </c>
      <c r="AR816" s="23"/>
      <c r="AS816" s="36">
        <v>1070</v>
      </c>
      <c r="AT816" s="36">
        <v>7925</v>
      </c>
      <c r="AU816" s="36">
        <v>28125</v>
      </c>
      <c r="AV816" s="23"/>
      <c r="AW816" s="36">
        <v>3805</v>
      </c>
      <c r="AX816">
        <v>207</v>
      </c>
      <c r="AY816" s="36">
        <v>2170</v>
      </c>
      <c r="AZ816">
        <v>780</v>
      </c>
      <c r="BA816">
        <v>129</v>
      </c>
      <c r="BB816" s="36">
        <v>1475</v>
      </c>
      <c r="BD816">
        <v>940</v>
      </c>
      <c r="BE816">
        <v>198</v>
      </c>
      <c r="BF816">
        <v>938</v>
      </c>
      <c r="BG816" s="36">
        <v>2880</v>
      </c>
      <c r="BH816">
        <v>820</v>
      </c>
      <c r="BI816" s="36">
        <v>2325</v>
      </c>
      <c r="BJ816">
        <v>505</v>
      </c>
    </row>
    <row r="817" spans="1:62" ht="15" thickBot="1" x14ac:dyDescent="0.35">
      <c r="A817" s="29">
        <v>44705</v>
      </c>
      <c r="B817" s="25">
        <v>19045.7</v>
      </c>
      <c r="C817" s="22">
        <v>10.084</v>
      </c>
      <c r="D817" s="30">
        <f t="shared" si="12"/>
        <v>192056.8388</v>
      </c>
      <c r="E817" s="23"/>
      <c r="F817" s="23"/>
      <c r="G817" s="21">
        <v>44564</v>
      </c>
      <c r="H817" s="36">
        <v>1285</v>
      </c>
      <c r="I817" s="36">
        <v>2580</v>
      </c>
      <c r="K817" s="36">
        <v>1090</v>
      </c>
      <c r="L817" s="36">
        <v>2540</v>
      </c>
      <c r="M817" s="36">
        <v>4630</v>
      </c>
      <c r="N817" s="36">
        <v>1678</v>
      </c>
      <c r="O817" s="36">
        <v>1751</v>
      </c>
      <c r="P817">
        <v>190</v>
      </c>
      <c r="Q817" s="36">
        <v>3700</v>
      </c>
      <c r="R817">
        <v>50</v>
      </c>
      <c r="S817">
        <v>740</v>
      </c>
      <c r="T817" s="36">
        <v>5700</v>
      </c>
      <c r="U817" s="36">
        <v>2260</v>
      </c>
      <c r="V817" s="36">
        <v>8050</v>
      </c>
      <c r="W817" s="36">
        <v>3825</v>
      </c>
      <c r="X817" s="36">
        <v>7925</v>
      </c>
      <c r="Y817">
        <v>901</v>
      </c>
      <c r="Z817">
        <v>910</v>
      </c>
      <c r="AA817" s="36">
        <v>5250</v>
      </c>
      <c r="AB817" s="36">
        <v>6175</v>
      </c>
      <c r="AC817" s="36">
        <v>7850</v>
      </c>
      <c r="AD817" s="36">
        <v>5525</v>
      </c>
      <c r="AE817" s="36">
        <v>1575</v>
      </c>
      <c r="AF817" s="36">
        <v>1580</v>
      </c>
      <c r="AG817">
        <v>610</v>
      </c>
      <c r="AH817" s="36">
        <v>2210</v>
      </c>
      <c r="AI817" s="36">
        <v>1725</v>
      </c>
      <c r="AJ817">
        <v>173</v>
      </c>
      <c r="AK817">
        <v>555</v>
      </c>
      <c r="AL817" s="36">
        <v>7080</v>
      </c>
      <c r="AM817">
        <v>340</v>
      </c>
      <c r="AN817" s="36">
        <v>4350</v>
      </c>
      <c r="AO817" s="36">
        <v>24850</v>
      </c>
      <c r="AP817" s="36">
        <v>3680</v>
      </c>
      <c r="AQ817" s="36">
        <v>2880</v>
      </c>
      <c r="AR817" s="23"/>
      <c r="AS817" s="36">
        <v>1075</v>
      </c>
      <c r="AT817" s="36">
        <v>8250</v>
      </c>
      <c r="AU817" s="36">
        <v>27650</v>
      </c>
      <c r="AV817" s="23"/>
      <c r="AW817" s="36">
        <v>3717</v>
      </c>
      <c r="AX817">
        <v>207</v>
      </c>
      <c r="AY817" s="36">
        <v>2180</v>
      </c>
      <c r="AZ817">
        <v>780</v>
      </c>
      <c r="BA817">
        <v>128</v>
      </c>
      <c r="BB817" s="36">
        <v>1475</v>
      </c>
      <c r="BD817">
        <v>950</v>
      </c>
      <c r="BE817">
        <v>195</v>
      </c>
      <c r="BF817">
        <v>950</v>
      </c>
      <c r="BG817" s="36">
        <v>2740</v>
      </c>
      <c r="BH817">
        <v>765</v>
      </c>
      <c r="BI817" s="36">
        <v>2256</v>
      </c>
      <c r="BJ817">
        <v>540</v>
      </c>
    </row>
    <row r="818" spans="1:62" ht="15" thickBot="1" x14ac:dyDescent="0.35">
      <c r="A818" s="29">
        <v>44704</v>
      </c>
      <c r="B818" s="25">
        <v>19045.7</v>
      </c>
      <c r="C818" s="22">
        <v>10.018000000000001</v>
      </c>
      <c r="D818" s="30">
        <f t="shared" si="12"/>
        <v>190799.82260000001</v>
      </c>
      <c r="E818" s="23"/>
      <c r="F818" s="23"/>
      <c r="G818" t="s">
        <v>1045</v>
      </c>
      <c r="H818" s="36">
        <v>1250</v>
      </c>
      <c r="I818" s="36">
        <v>2450</v>
      </c>
      <c r="K818" s="36">
        <v>1090</v>
      </c>
      <c r="L818" s="36">
        <v>2540</v>
      </c>
      <c r="M818" s="36">
        <v>4550</v>
      </c>
      <c r="N818" s="36">
        <v>1711</v>
      </c>
      <c r="O818" s="36">
        <v>1624</v>
      </c>
      <c r="P818">
        <v>184</v>
      </c>
      <c r="Q818" s="36">
        <v>3510</v>
      </c>
      <c r="R818">
        <v>50</v>
      </c>
      <c r="S818">
        <v>755</v>
      </c>
      <c r="T818" s="36">
        <v>5800</v>
      </c>
      <c r="U818" s="36">
        <v>2220</v>
      </c>
      <c r="V818" s="36">
        <v>8050</v>
      </c>
      <c r="W818" s="36">
        <v>3850</v>
      </c>
      <c r="X818" s="36">
        <v>8000</v>
      </c>
      <c r="Y818">
        <v>886</v>
      </c>
      <c r="Z818">
        <v>925</v>
      </c>
      <c r="AA818" s="36">
        <v>5400</v>
      </c>
      <c r="AB818" s="36">
        <v>6200</v>
      </c>
      <c r="AC818" s="36">
        <v>8075</v>
      </c>
      <c r="AD818" s="36">
        <v>5475</v>
      </c>
      <c r="AE818" s="36">
        <v>1570</v>
      </c>
      <c r="AF818" s="36">
        <v>1645</v>
      </c>
      <c r="AG818">
        <v>600</v>
      </c>
      <c r="AH818" s="36">
        <v>2070</v>
      </c>
      <c r="AI818" s="36">
        <v>1750</v>
      </c>
      <c r="AJ818">
        <v>171</v>
      </c>
      <c r="AK818">
        <v>555</v>
      </c>
      <c r="AL818" s="36">
        <v>7180</v>
      </c>
      <c r="AM818">
        <v>338</v>
      </c>
      <c r="AN818" s="36">
        <v>4340</v>
      </c>
      <c r="AO818" s="36">
        <v>24900</v>
      </c>
      <c r="AP818" s="36">
        <v>3680</v>
      </c>
      <c r="AQ818" s="36">
        <v>2860</v>
      </c>
      <c r="AR818" s="23"/>
      <c r="AS818" s="36">
        <v>1065</v>
      </c>
      <c r="AT818" s="36">
        <v>8500</v>
      </c>
      <c r="AU818" s="36">
        <v>26675</v>
      </c>
      <c r="AV818" s="23"/>
      <c r="AW818" s="36">
        <v>3776</v>
      </c>
      <c r="AX818">
        <v>207</v>
      </c>
      <c r="AY818" s="36">
        <v>2220</v>
      </c>
      <c r="AZ818">
        <v>775</v>
      </c>
      <c r="BA818">
        <v>128</v>
      </c>
      <c r="BB818" s="36">
        <v>1440</v>
      </c>
      <c r="BD818">
        <v>955</v>
      </c>
      <c r="BE818">
        <v>204</v>
      </c>
      <c r="BF818">
        <v>975</v>
      </c>
      <c r="BG818" s="36">
        <v>2630</v>
      </c>
      <c r="BH818">
        <v>720</v>
      </c>
      <c r="BI818" s="36">
        <v>2231</v>
      </c>
      <c r="BJ818">
        <v>545</v>
      </c>
    </row>
    <row r="819" spans="1:62" ht="15" thickBot="1" x14ac:dyDescent="0.35">
      <c r="A819" s="29">
        <v>44701</v>
      </c>
      <c r="B819" s="25">
        <v>19045.7</v>
      </c>
      <c r="C819" s="22">
        <v>9.3620000000000001</v>
      </c>
      <c r="D819" s="30">
        <f t="shared" si="12"/>
        <v>178305.84340000001</v>
      </c>
      <c r="E819" s="23"/>
      <c r="F819" s="23"/>
      <c r="G819" t="s">
        <v>1046</v>
      </c>
      <c r="H819" s="36">
        <v>1140</v>
      </c>
      <c r="I819" s="36">
        <v>2480</v>
      </c>
      <c r="K819" s="36">
        <v>1115</v>
      </c>
      <c r="L819" s="36">
        <v>2320</v>
      </c>
      <c r="M819" s="36">
        <v>4390</v>
      </c>
      <c r="N819" s="36">
        <v>1678</v>
      </c>
      <c r="O819" s="36">
        <v>1575</v>
      </c>
      <c r="P819">
        <v>167</v>
      </c>
      <c r="Q819" s="36">
        <v>3600</v>
      </c>
      <c r="R819">
        <v>50</v>
      </c>
      <c r="S819">
        <v>785</v>
      </c>
      <c r="T819" s="36">
        <v>5700</v>
      </c>
      <c r="U819" s="36">
        <v>2220</v>
      </c>
      <c r="V819" s="36">
        <v>8000</v>
      </c>
      <c r="W819" s="36">
        <v>3850</v>
      </c>
      <c r="X819" s="36">
        <v>7825</v>
      </c>
      <c r="Y819">
        <v>926</v>
      </c>
      <c r="Z819">
        <v>915</v>
      </c>
      <c r="AA819" s="36">
        <v>5100</v>
      </c>
      <c r="AB819" s="36">
        <v>6325</v>
      </c>
      <c r="AC819" s="36">
        <v>7975</v>
      </c>
      <c r="AD819" s="36">
        <v>5500</v>
      </c>
      <c r="AE819" s="36">
        <v>1580</v>
      </c>
      <c r="AF819" s="36">
        <v>1630</v>
      </c>
      <c r="AG819">
        <v>635</v>
      </c>
      <c r="AH819" s="36">
        <v>2070</v>
      </c>
      <c r="AI819" s="36">
        <v>1735</v>
      </c>
      <c r="AJ819">
        <v>183</v>
      </c>
      <c r="AK819">
        <v>560</v>
      </c>
      <c r="AL819" s="36">
        <v>6881</v>
      </c>
      <c r="AM819">
        <v>330</v>
      </c>
      <c r="AN819" s="36">
        <v>4240</v>
      </c>
      <c r="AO819" s="36">
        <v>25200</v>
      </c>
      <c r="AP819" s="36">
        <v>3690</v>
      </c>
      <c r="AQ819" s="36">
        <v>2770</v>
      </c>
      <c r="AR819" s="23"/>
      <c r="AS819" s="36">
        <v>1045</v>
      </c>
      <c r="AT819" s="36">
        <v>8525</v>
      </c>
      <c r="AU819" s="36">
        <v>26975</v>
      </c>
      <c r="AV819" s="23"/>
      <c r="AW819" s="36">
        <v>3746</v>
      </c>
      <c r="AX819">
        <v>208</v>
      </c>
      <c r="AY819" s="36">
        <v>2190</v>
      </c>
      <c r="AZ819">
        <v>765</v>
      </c>
      <c r="BA819">
        <v>128</v>
      </c>
      <c r="BB819" s="36">
        <v>1440</v>
      </c>
      <c r="BD819">
        <v>935</v>
      </c>
      <c r="BE819">
        <v>193</v>
      </c>
      <c r="BF819">
        <v>941</v>
      </c>
      <c r="BG819" s="36">
        <v>2650</v>
      </c>
      <c r="BH819">
        <v>755</v>
      </c>
      <c r="BI819" s="36">
        <v>2325</v>
      </c>
      <c r="BJ819">
        <v>550</v>
      </c>
    </row>
    <row r="820" spans="1:62" ht="15" thickBot="1" x14ac:dyDescent="0.35">
      <c r="A820" s="29">
        <v>44700</v>
      </c>
      <c r="B820" s="25">
        <v>19045.7</v>
      </c>
      <c r="C820" s="22">
        <v>9.4920000000000009</v>
      </c>
      <c r="D820" s="30">
        <f t="shared" si="12"/>
        <v>180781.78440000003</v>
      </c>
      <c r="E820" s="23"/>
      <c r="F820" s="23"/>
      <c r="G820" t="s">
        <v>1047</v>
      </c>
      <c r="H820" s="36">
        <v>1165</v>
      </c>
      <c r="I820" s="36">
        <v>2320</v>
      </c>
      <c r="K820" s="36">
        <v>1130</v>
      </c>
      <c r="L820" s="36">
        <v>2480</v>
      </c>
      <c r="M820" s="36">
        <v>4480</v>
      </c>
      <c r="N820" s="36">
        <v>1702</v>
      </c>
      <c r="O820" s="36">
        <v>1687</v>
      </c>
      <c r="P820">
        <v>171</v>
      </c>
      <c r="Q820" s="36">
        <v>3710</v>
      </c>
      <c r="R820">
        <v>50</v>
      </c>
      <c r="S820">
        <v>740</v>
      </c>
      <c r="T820" s="36">
        <v>5650</v>
      </c>
      <c r="U820" s="36">
        <v>2200</v>
      </c>
      <c r="V820" s="36">
        <v>8050</v>
      </c>
      <c r="W820" s="36">
        <v>3938</v>
      </c>
      <c r="X820" s="36">
        <v>7925</v>
      </c>
      <c r="Y820">
        <v>961</v>
      </c>
      <c r="Z820">
        <v>955</v>
      </c>
      <c r="AA820" s="36">
        <v>4940</v>
      </c>
      <c r="AB820" s="36">
        <v>6400</v>
      </c>
      <c r="AC820" s="36">
        <v>8250</v>
      </c>
      <c r="AD820" s="36">
        <v>5575</v>
      </c>
      <c r="AE820" s="36">
        <v>1625</v>
      </c>
      <c r="AF820" s="36">
        <v>1650</v>
      </c>
      <c r="AG820">
        <v>560</v>
      </c>
      <c r="AH820" s="36">
        <v>2120</v>
      </c>
      <c r="AI820" s="36">
        <v>1785</v>
      </c>
      <c r="AJ820">
        <v>170</v>
      </c>
      <c r="AK820">
        <v>580</v>
      </c>
      <c r="AL820" s="36">
        <v>7180</v>
      </c>
      <c r="AM820">
        <v>344</v>
      </c>
      <c r="AN820" s="36">
        <v>4350</v>
      </c>
      <c r="AO820" s="36">
        <v>24000</v>
      </c>
      <c r="AP820" s="36">
        <v>3820</v>
      </c>
      <c r="AQ820" s="36">
        <v>2880</v>
      </c>
      <c r="AR820" s="23"/>
      <c r="AS820" s="36">
        <v>1070</v>
      </c>
      <c r="AT820" s="36">
        <v>8700</v>
      </c>
      <c r="AU820" s="36">
        <v>23975</v>
      </c>
      <c r="AV820" s="23"/>
      <c r="AW820" s="36">
        <v>3756</v>
      </c>
      <c r="AX820">
        <v>207</v>
      </c>
      <c r="AY820" s="36">
        <v>2210</v>
      </c>
      <c r="AZ820">
        <v>770</v>
      </c>
      <c r="BA820">
        <v>128</v>
      </c>
      <c r="BB820" s="36">
        <v>1405</v>
      </c>
      <c r="BD820">
        <v>985</v>
      </c>
      <c r="BE820">
        <v>198</v>
      </c>
      <c r="BF820">
        <v>956</v>
      </c>
      <c r="BG820" s="36">
        <v>2770</v>
      </c>
      <c r="BH820">
        <v>720</v>
      </c>
      <c r="BI820" s="36">
        <v>2319</v>
      </c>
      <c r="BJ820">
        <v>575</v>
      </c>
    </row>
    <row r="821" spans="1:62" ht="15" thickBot="1" x14ac:dyDescent="0.35">
      <c r="A821" s="29">
        <v>44699</v>
      </c>
      <c r="B821" s="25">
        <v>19045.7</v>
      </c>
      <c r="C821" s="22">
        <v>9.4710000000000001</v>
      </c>
      <c r="D821" s="30">
        <f t="shared" si="12"/>
        <v>180381.8247</v>
      </c>
      <c r="E821" s="23"/>
      <c r="F821" s="23"/>
      <c r="G821" t="s">
        <v>1048</v>
      </c>
      <c r="H821" s="36">
        <v>1145</v>
      </c>
      <c r="I821" s="36">
        <v>2230</v>
      </c>
      <c r="K821" s="36">
        <v>1150</v>
      </c>
      <c r="L821" s="36">
        <v>2570</v>
      </c>
      <c r="M821" s="36">
        <v>4430</v>
      </c>
      <c r="N821" s="36">
        <v>1687</v>
      </c>
      <c r="O821" s="36">
        <v>1682</v>
      </c>
      <c r="P821">
        <v>170</v>
      </c>
      <c r="Q821" s="36">
        <v>3760</v>
      </c>
      <c r="R821">
        <v>50</v>
      </c>
      <c r="S821">
        <v>735</v>
      </c>
      <c r="T821" s="36">
        <v>5575</v>
      </c>
      <c r="U821" s="36">
        <v>2180</v>
      </c>
      <c r="V821" s="36">
        <v>7900</v>
      </c>
      <c r="W821" s="36">
        <v>3938</v>
      </c>
      <c r="X821" s="36">
        <v>7750</v>
      </c>
      <c r="Y821">
        <v>961</v>
      </c>
      <c r="Z821">
        <v>950</v>
      </c>
      <c r="AA821" s="36">
        <v>4960</v>
      </c>
      <c r="AB821" s="36">
        <v>6400</v>
      </c>
      <c r="AC821" s="36">
        <v>7850</v>
      </c>
      <c r="AD821" s="36">
        <v>5825</v>
      </c>
      <c r="AE821" s="36">
        <v>1635</v>
      </c>
      <c r="AF821" s="36">
        <v>1620</v>
      </c>
      <c r="AG821">
        <v>570</v>
      </c>
      <c r="AH821" s="36">
        <v>2080</v>
      </c>
      <c r="AI821" s="36">
        <v>1785</v>
      </c>
      <c r="AJ821">
        <v>180</v>
      </c>
      <c r="AK821">
        <v>570</v>
      </c>
      <c r="AL821" s="36">
        <v>7230</v>
      </c>
      <c r="AM821">
        <v>342</v>
      </c>
      <c r="AN821" s="36">
        <v>4300</v>
      </c>
      <c r="AO821" s="36">
        <v>23475</v>
      </c>
      <c r="AP821" s="36">
        <v>3810</v>
      </c>
      <c r="AQ821" s="36">
        <v>2860</v>
      </c>
      <c r="AR821" s="23"/>
      <c r="AS821" s="36">
        <v>1070</v>
      </c>
      <c r="AT821" s="36">
        <v>8525</v>
      </c>
      <c r="AU821" s="36">
        <v>23200</v>
      </c>
      <c r="AV821" s="23"/>
      <c r="AW821" s="36">
        <v>3688</v>
      </c>
      <c r="AX821">
        <v>207</v>
      </c>
      <c r="AY821" s="36">
        <v>2190</v>
      </c>
      <c r="AZ821">
        <v>765</v>
      </c>
      <c r="BA821">
        <v>127</v>
      </c>
      <c r="BB821" s="36">
        <v>1405</v>
      </c>
      <c r="BD821" s="36">
        <v>1015</v>
      </c>
      <c r="BE821">
        <v>191</v>
      </c>
      <c r="BF821">
        <v>966</v>
      </c>
      <c r="BG821" s="36">
        <v>2760</v>
      </c>
      <c r="BH821">
        <v>700</v>
      </c>
      <c r="BI821" s="36">
        <v>2350</v>
      </c>
      <c r="BJ821">
        <v>575</v>
      </c>
    </row>
    <row r="822" spans="1:62" ht="15" thickBot="1" x14ac:dyDescent="0.35">
      <c r="A822" s="29">
        <v>44698</v>
      </c>
      <c r="B822" s="25">
        <v>19045.7</v>
      </c>
      <c r="C822" s="22">
        <v>9.5380000000000003</v>
      </c>
      <c r="D822" s="30">
        <f t="shared" si="12"/>
        <v>181657.8866</v>
      </c>
      <c r="E822" s="23"/>
      <c r="F822" s="23"/>
      <c r="G822" t="s">
        <v>1049</v>
      </c>
      <c r="H822" s="36">
        <v>1145</v>
      </c>
      <c r="I822" s="36">
        <v>2220</v>
      </c>
      <c r="K822" s="36">
        <v>1160</v>
      </c>
      <c r="L822" s="36">
        <v>2590</v>
      </c>
      <c r="M822" s="36">
        <v>4490</v>
      </c>
      <c r="N822" s="36">
        <v>1740</v>
      </c>
      <c r="O822" s="36">
        <v>1712</v>
      </c>
      <c r="P822">
        <v>171</v>
      </c>
      <c r="Q822" s="36">
        <v>3860</v>
      </c>
      <c r="R822">
        <v>50</v>
      </c>
      <c r="S822">
        <v>745</v>
      </c>
      <c r="T822" s="36">
        <v>5575</v>
      </c>
      <c r="U822" s="36">
        <v>2170</v>
      </c>
      <c r="V822" s="36">
        <v>7950</v>
      </c>
      <c r="W822" s="36">
        <v>3925</v>
      </c>
      <c r="X822" s="36">
        <v>7900</v>
      </c>
      <c r="Y822">
        <v>971</v>
      </c>
      <c r="Z822">
        <v>980</v>
      </c>
      <c r="AA822" s="36">
        <v>4900</v>
      </c>
      <c r="AB822" s="36">
        <v>6275</v>
      </c>
      <c r="AC822" s="36">
        <v>7875</v>
      </c>
      <c r="AD822" s="36">
        <v>5500</v>
      </c>
      <c r="AE822" s="36">
        <v>1580</v>
      </c>
      <c r="AF822" s="36">
        <v>1590</v>
      </c>
      <c r="AG822">
        <v>555</v>
      </c>
      <c r="AH822" s="36">
        <v>2070</v>
      </c>
      <c r="AI822" s="36">
        <v>1820</v>
      </c>
      <c r="AJ822">
        <v>172</v>
      </c>
      <c r="AK822">
        <v>585</v>
      </c>
      <c r="AL822" s="36">
        <v>7255</v>
      </c>
      <c r="AM822">
        <v>332</v>
      </c>
      <c r="AN822" s="36">
        <v>4370</v>
      </c>
      <c r="AO822" s="36">
        <v>23500</v>
      </c>
      <c r="AP822" s="36">
        <v>3850</v>
      </c>
      <c r="AQ822" s="36">
        <v>2880</v>
      </c>
      <c r="AR822" s="23"/>
      <c r="AS822" s="36">
        <v>1065</v>
      </c>
      <c r="AT822" s="36">
        <v>8500</v>
      </c>
      <c r="AU822" s="36">
        <v>23150</v>
      </c>
      <c r="AV822" s="23"/>
      <c r="AW822" s="36">
        <v>3717</v>
      </c>
      <c r="AX822">
        <v>209</v>
      </c>
      <c r="AY822" s="36">
        <v>2200</v>
      </c>
      <c r="AZ822">
        <v>760</v>
      </c>
      <c r="BA822">
        <v>123</v>
      </c>
      <c r="BB822" s="36">
        <v>1450</v>
      </c>
      <c r="BD822" s="36">
        <v>1025</v>
      </c>
      <c r="BE822">
        <v>193</v>
      </c>
      <c r="BF822">
        <v>988</v>
      </c>
      <c r="BG822" s="36">
        <v>2810</v>
      </c>
      <c r="BH822">
        <v>725</v>
      </c>
      <c r="BI822" s="36">
        <v>2375</v>
      </c>
      <c r="BJ822">
        <v>585</v>
      </c>
    </row>
    <row r="823" spans="1:62" ht="15" thickBot="1" x14ac:dyDescent="0.35">
      <c r="A823" s="29">
        <v>44697</v>
      </c>
      <c r="B823" s="25">
        <v>19045.7</v>
      </c>
      <c r="C823" s="22">
        <v>9.2189999999999994</v>
      </c>
      <c r="D823" s="30">
        <f t="shared" si="12"/>
        <v>175582.3083</v>
      </c>
      <c r="E823" s="23"/>
      <c r="F823" s="23"/>
      <c r="G823" t="s">
        <v>1050</v>
      </c>
      <c r="H823" s="36">
        <v>1200</v>
      </c>
      <c r="I823" s="36">
        <v>2240</v>
      </c>
      <c r="K823" s="36">
        <v>1200</v>
      </c>
      <c r="L823" s="36">
        <v>2600</v>
      </c>
      <c r="M823" s="36">
        <v>4430</v>
      </c>
      <c r="N823" s="36">
        <v>1731</v>
      </c>
      <c r="O823" s="36">
        <v>1658</v>
      </c>
      <c r="P823">
        <v>172</v>
      </c>
      <c r="Q823" s="36">
        <v>3700</v>
      </c>
      <c r="R823">
        <v>50</v>
      </c>
      <c r="S823">
        <v>740</v>
      </c>
      <c r="T823" s="36">
        <v>5600</v>
      </c>
      <c r="U823" s="36">
        <v>2090</v>
      </c>
      <c r="V823" s="36">
        <v>7925</v>
      </c>
      <c r="W823" s="36">
        <v>3925</v>
      </c>
      <c r="X823" s="36">
        <v>7975</v>
      </c>
      <c r="Y823">
        <v>981</v>
      </c>
      <c r="Z823" s="36">
        <v>1010</v>
      </c>
      <c r="AA823" s="36">
        <v>4900</v>
      </c>
      <c r="AB823" s="36">
        <v>6375</v>
      </c>
      <c r="AC823" s="36">
        <v>7925</v>
      </c>
      <c r="AD823" s="36">
        <v>5550</v>
      </c>
      <c r="AE823" s="36">
        <v>1600</v>
      </c>
      <c r="AF823" s="36">
        <v>1600</v>
      </c>
      <c r="AG823">
        <v>570</v>
      </c>
      <c r="AH823" s="36">
        <v>1915</v>
      </c>
      <c r="AI823" s="36">
        <v>1845</v>
      </c>
      <c r="AJ823">
        <v>179</v>
      </c>
      <c r="AK823">
        <v>575</v>
      </c>
      <c r="AL823" s="36">
        <v>7330</v>
      </c>
      <c r="AM823">
        <v>354</v>
      </c>
      <c r="AN823" s="36">
        <v>4400</v>
      </c>
      <c r="AO823" s="36">
        <v>23925</v>
      </c>
      <c r="AP823" s="36">
        <v>3850</v>
      </c>
      <c r="AQ823" s="36">
        <v>2950</v>
      </c>
      <c r="AR823" s="23"/>
      <c r="AS823" s="36">
        <v>1095</v>
      </c>
      <c r="AT823" s="36">
        <v>8525</v>
      </c>
      <c r="AU823" s="36">
        <v>23100</v>
      </c>
      <c r="AV823" s="23"/>
      <c r="AW823" s="36">
        <v>3756</v>
      </c>
      <c r="AX823">
        <v>205</v>
      </c>
      <c r="AY823" s="36">
        <v>2230</v>
      </c>
      <c r="AZ823">
        <v>770</v>
      </c>
      <c r="BA823">
        <v>125</v>
      </c>
      <c r="BB823" s="36">
        <v>1460</v>
      </c>
      <c r="BD823" s="36">
        <v>1025</v>
      </c>
      <c r="BE823">
        <v>196</v>
      </c>
      <c r="BF823" s="36">
        <v>1003</v>
      </c>
      <c r="BG823" s="36">
        <v>2730</v>
      </c>
      <c r="BH823">
        <v>745</v>
      </c>
      <c r="BI823" s="36">
        <v>2363</v>
      </c>
      <c r="BJ823">
        <v>585</v>
      </c>
    </row>
    <row r="824" spans="1:62" ht="15" thickBot="1" x14ac:dyDescent="0.35">
      <c r="A824" s="29">
        <v>44694</v>
      </c>
      <c r="B824" s="25">
        <v>19045.7</v>
      </c>
      <c r="C824" s="22">
        <v>9.3469999999999995</v>
      </c>
      <c r="D824" s="30">
        <f t="shared" si="12"/>
        <v>178020.15789999999</v>
      </c>
      <c r="E824" s="23"/>
      <c r="F824" s="23"/>
      <c r="G824" t="s">
        <v>1051</v>
      </c>
      <c r="H824" s="36">
        <v>1150</v>
      </c>
      <c r="I824" s="36">
        <v>2220</v>
      </c>
      <c r="K824" s="36">
        <v>1165</v>
      </c>
      <c r="L824" s="36">
        <v>2590</v>
      </c>
      <c r="M824" s="36">
        <v>4400</v>
      </c>
      <c r="N824" s="36">
        <v>1736</v>
      </c>
      <c r="O824" s="36">
        <v>1600</v>
      </c>
      <c r="P824">
        <v>172</v>
      </c>
      <c r="Q824" s="36">
        <v>3470</v>
      </c>
      <c r="R824">
        <v>50</v>
      </c>
      <c r="S824">
        <v>730</v>
      </c>
      <c r="T824" s="36">
        <v>5475</v>
      </c>
      <c r="U824" s="36">
        <v>1945</v>
      </c>
      <c r="V824" s="36">
        <v>7900</v>
      </c>
      <c r="W824" s="36">
        <v>3925</v>
      </c>
      <c r="X824" s="36">
        <v>7900</v>
      </c>
      <c r="Y824" s="36">
        <v>1006</v>
      </c>
      <c r="Z824">
        <v>975</v>
      </c>
      <c r="AA824" s="36">
        <v>4750</v>
      </c>
      <c r="AB824" s="36">
        <v>6375</v>
      </c>
      <c r="AC824" s="36">
        <v>7650</v>
      </c>
      <c r="AD824" s="36">
        <v>5475</v>
      </c>
      <c r="AE824" s="36">
        <v>1570</v>
      </c>
      <c r="AF824" s="36">
        <v>1600</v>
      </c>
      <c r="AG824">
        <v>575</v>
      </c>
      <c r="AH824" s="36">
        <v>1815</v>
      </c>
      <c r="AI824" s="36">
        <v>1800</v>
      </c>
      <c r="AJ824">
        <v>177</v>
      </c>
      <c r="AK824">
        <v>565</v>
      </c>
      <c r="AL824" s="36">
        <v>7305</v>
      </c>
      <c r="AM824">
        <v>358</v>
      </c>
      <c r="AN824" s="36">
        <v>4410</v>
      </c>
      <c r="AO824" s="36">
        <v>23725</v>
      </c>
      <c r="AP824" s="36">
        <v>3830</v>
      </c>
      <c r="AQ824" s="36">
        <v>2920</v>
      </c>
      <c r="AR824" s="23"/>
      <c r="AS824" s="36">
        <v>1090</v>
      </c>
      <c r="AT824" s="36">
        <v>8525</v>
      </c>
      <c r="AU824" s="36">
        <v>22975</v>
      </c>
      <c r="AV824" s="23"/>
      <c r="AW824" s="36">
        <v>3766</v>
      </c>
      <c r="AX824">
        <v>201</v>
      </c>
      <c r="AY824" s="36">
        <v>2250</v>
      </c>
      <c r="AZ824">
        <v>765</v>
      </c>
      <c r="BA824">
        <v>124</v>
      </c>
      <c r="BB824" s="36">
        <v>1440</v>
      </c>
      <c r="BD824" s="36">
        <v>1025</v>
      </c>
      <c r="BE824">
        <v>191</v>
      </c>
      <c r="BF824">
        <v>991</v>
      </c>
      <c r="BG824" s="36">
        <v>2690</v>
      </c>
      <c r="BH824">
        <v>715</v>
      </c>
      <c r="BI824" s="36">
        <v>2450</v>
      </c>
      <c r="BJ824">
        <v>585</v>
      </c>
    </row>
    <row r="825" spans="1:62" ht="15" thickBot="1" x14ac:dyDescent="0.35">
      <c r="A825" s="29">
        <v>44693</v>
      </c>
      <c r="B825" s="25">
        <v>19045.7</v>
      </c>
      <c r="C825" s="22">
        <v>9.1319999999999997</v>
      </c>
      <c r="D825" s="30">
        <f t="shared" si="12"/>
        <v>173925.33240000001</v>
      </c>
      <c r="E825" s="23"/>
      <c r="F825" s="23"/>
      <c r="G825" t="s">
        <v>1052</v>
      </c>
      <c r="H825" s="36">
        <v>1175</v>
      </c>
      <c r="I825" s="36">
        <v>2240</v>
      </c>
      <c r="K825" s="36">
        <v>1190</v>
      </c>
      <c r="L825" s="36">
        <v>2610</v>
      </c>
      <c r="M825" s="36">
        <v>4420</v>
      </c>
      <c r="N825" s="36">
        <v>1740</v>
      </c>
      <c r="O825" s="36">
        <v>1614</v>
      </c>
      <c r="P825">
        <v>170</v>
      </c>
      <c r="Q825" s="36">
        <v>3400</v>
      </c>
      <c r="R825">
        <v>50</v>
      </c>
      <c r="S825">
        <v>725</v>
      </c>
      <c r="T825" s="36">
        <v>5475</v>
      </c>
      <c r="U825" s="36">
        <v>1880</v>
      </c>
      <c r="V825" s="36">
        <v>7975</v>
      </c>
      <c r="W825" s="36">
        <v>3925</v>
      </c>
      <c r="X825" s="36">
        <v>7950</v>
      </c>
      <c r="Y825" s="36">
        <v>1011</v>
      </c>
      <c r="Z825">
        <v>975</v>
      </c>
      <c r="AA825" s="36">
        <v>4730</v>
      </c>
      <c r="AB825" s="36">
        <v>6300</v>
      </c>
      <c r="AC825" s="36">
        <v>7750</v>
      </c>
      <c r="AD825" s="36">
        <v>5575</v>
      </c>
      <c r="AE825" s="36">
        <v>1575</v>
      </c>
      <c r="AF825" s="36">
        <v>1620</v>
      </c>
      <c r="AG825">
        <v>560</v>
      </c>
      <c r="AH825" s="36">
        <v>1755</v>
      </c>
      <c r="AI825" s="36">
        <v>1810</v>
      </c>
      <c r="AJ825">
        <v>183</v>
      </c>
      <c r="AK825">
        <v>555</v>
      </c>
      <c r="AL825" s="36">
        <v>7380</v>
      </c>
      <c r="AM825">
        <v>364</v>
      </c>
      <c r="AN825" s="36">
        <v>4400</v>
      </c>
      <c r="AO825" s="36">
        <v>23800</v>
      </c>
      <c r="AP825" s="36">
        <v>3870</v>
      </c>
      <c r="AQ825" s="36">
        <v>2980</v>
      </c>
      <c r="AR825" s="23"/>
      <c r="AS825" s="36">
        <v>1075</v>
      </c>
      <c r="AT825" s="36">
        <v>8500</v>
      </c>
      <c r="AU825" s="36">
        <v>23475</v>
      </c>
      <c r="AV825" s="23"/>
      <c r="AW825" s="36">
        <v>3707</v>
      </c>
      <c r="AX825">
        <v>205</v>
      </c>
      <c r="AY825" s="36">
        <v>2260</v>
      </c>
      <c r="AZ825">
        <v>775</v>
      </c>
      <c r="BA825">
        <v>124</v>
      </c>
      <c r="BB825" s="36">
        <v>1450</v>
      </c>
      <c r="BD825" s="36">
        <v>1020</v>
      </c>
      <c r="BE825">
        <v>193</v>
      </c>
      <c r="BF825">
        <v>997</v>
      </c>
      <c r="BG825" s="36">
        <v>2740</v>
      </c>
      <c r="BH825">
        <v>725</v>
      </c>
      <c r="BI825" s="36">
        <v>2431</v>
      </c>
      <c r="BJ825">
        <v>585</v>
      </c>
    </row>
    <row r="826" spans="1:62" ht="15" thickBot="1" x14ac:dyDescent="0.35">
      <c r="A826" s="29">
        <v>44692</v>
      </c>
      <c r="B826" s="25">
        <v>19045.7</v>
      </c>
      <c r="C826" s="22">
        <v>9.3140000000000001</v>
      </c>
      <c r="D826" s="30">
        <f t="shared" si="12"/>
        <v>177391.64980000001</v>
      </c>
      <c r="E826" s="23"/>
      <c r="F826" s="23"/>
      <c r="G826" t="s">
        <v>1053</v>
      </c>
      <c r="H826" s="36">
        <v>1210</v>
      </c>
      <c r="I826" s="36">
        <v>2290</v>
      </c>
      <c r="K826" s="36">
        <v>1215</v>
      </c>
      <c r="L826" s="36">
        <v>2530</v>
      </c>
      <c r="M826" s="36">
        <v>4430</v>
      </c>
      <c r="N826" s="36">
        <v>1750</v>
      </c>
      <c r="O826" s="36">
        <v>1609</v>
      </c>
      <c r="P826">
        <v>159</v>
      </c>
      <c r="Q826" s="36">
        <v>3400</v>
      </c>
      <c r="R826">
        <v>50</v>
      </c>
      <c r="S826">
        <v>695</v>
      </c>
      <c r="T826" s="36">
        <v>5500</v>
      </c>
      <c r="U826" s="36">
        <v>1880</v>
      </c>
      <c r="V826" s="36">
        <v>7875</v>
      </c>
      <c r="W826" s="36">
        <v>3950</v>
      </c>
      <c r="X826" s="36">
        <v>7925</v>
      </c>
      <c r="Y826">
        <v>996</v>
      </c>
      <c r="Z826">
        <v>955</v>
      </c>
      <c r="AA826" s="36">
        <v>4670</v>
      </c>
      <c r="AB826" s="36">
        <v>6375</v>
      </c>
      <c r="AC826" s="36">
        <v>7600</v>
      </c>
      <c r="AD826" s="36">
        <v>5500</v>
      </c>
      <c r="AE826" s="36">
        <v>1575</v>
      </c>
      <c r="AF826" s="36">
        <v>1640</v>
      </c>
      <c r="AG826">
        <v>585</v>
      </c>
      <c r="AH826" s="36">
        <v>1765</v>
      </c>
      <c r="AI826" s="36">
        <v>1810</v>
      </c>
      <c r="AJ826">
        <v>196</v>
      </c>
      <c r="AK826">
        <v>540</v>
      </c>
      <c r="AL826" s="36">
        <v>7255</v>
      </c>
      <c r="AM826">
        <v>380</v>
      </c>
      <c r="AN826" s="36">
        <v>4410</v>
      </c>
      <c r="AO826" s="36">
        <v>24175</v>
      </c>
      <c r="AP826" s="36">
        <v>3870</v>
      </c>
      <c r="AQ826" s="36">
        <v>2980</v>
      </c>
      <c r="AR826" s="23"/>
      <c r="AS826" s="36">
        <v>1045</v>
      </c>
      <c r="AT826" s="36">
        <v>8550</v>
      </c>
      <c r="AU826" s="36">
        <v>23375</v>
      </c>
      <c r="AV826" s="23"/>
      <c r="AW826" s="36">
        <v>3668</v>
      </c>
      <c r="AX826">
        <v>206</v>
      </c>
      <c r="AY826" s="36">
        <v>2270</v>
      </c>
      <c r="AZ826">
        <v>780</v>
      </c>
      <c r="BA826">
        <v>122</v>
      </c>
      <c r="BB826" s="36">
        <v>1420</v>
      </c>
      <c r="BD826">
        <v>980</v>
      </c>
      <c r="BE826">
        <v>195</v>
      </c>
      <c r="BF826">
        <v>969</v>
      </c>
      <c r="BG826" s="36">
        <v>2630</v>
      </c>
      <c r="BH826">
        <v>730</v>
      </c>
      <c r="BI826" s="36">
        <v>2350</v>
      </c>
      <c r="BJ826">
        <v>585</v>
      </c>
    </row>
    <row r="827" spans="1:62" ht="15" thickBot="1" x14ac:dyDescent="0.35">
      <c r="A827" s="29">
        <v>44691</v>
      </c>
      <c r="B827" s="25">
        <v>19045.7</v>
      </c>
      <c r="C827" s="22">
        <v>9.1010000000000009</v>
      </c>
      <c r="D827" s="30">
        <f t="shared" si="12"/>
        <v>173334.91570000001</v>
      </c>
      <c r="E827" s="23"/>
      <c r="F827" s="23"/>
      <c r="G827" t="s">
        <v>1054</v>
      </c>
      <c r="H827" s="36">
        <v>1205</v>
      </c>
      <c r="I827" s="36">
        <v>2230</v>
      </c>
      <c r="K827" s="36">
        <v>1225</v>
      </c>
      <c r="L827" s="36">
        <v>2560</v>
      </c>
      <c r="M827" s="36">
        <v>4410</v>
      </c>
      <c r="N827" s="36">
        <v>1707</v>
      </c>
      <c r="O827" s="36">
        <v>1575</v>
      </c>
      <c r="P827">
        <v>149</v>
      </c>
      <c r="Q827" s="36">
        <v>3400</v>
      </c>
      <c r="R827">
        <v>50</v>
      </c>
      <c r="S827">
        <v>695</v>
      </c>
      <c r="T827" s="36">
        <v>5300</v>
      </c>
      <c r="U827" s="36">
        <v>1890</v>
      </c>
      <c r="V827" s="36">
        <v>7700</v>
      </c>
      <c r="W827" s="36">
        <v>3900</v>
      </c>
      <c r="X827" s="36">
        <v>7700</v>
      </c>
      <c r="Y827">
        <v>996</v>
      </c>
      <c r="Z827">
        <v>950</v>
      </c>
      <c r="AA827" s="36">
        <v>4700</v>
      </c>
      <c r="AB827" s="36">
        <v>6350</v>
      </c>
      <c r="AC827" s="36">
        <v>7575</v>
      </c>
      <c r="AD827" s="36">
        <v>5450</v>
      </c>
      <c r="AE827" s="36">
        <v>1580</v>
      </c>
      <c r="AF827" s="36">
        <v>1600</v>
      </c>
      <c r="AG827">
        <v>605</v>
      </c>
      <c r="AH827" s="36">
        <v>1775</v>
      </c>
      <c r="AI827" s="36">
        <v>1755</v>
      </c>
      <c r="AJ827">
        <v>165</v>
      </c>
      <c r="AK827">
        <v>535</v>
      </c>
      <c r="AL827" s="36">
        <v>7180</v>
      </c>
      <c r="AM827">
        <v>386</v>
      </c>
      <c r="AN827" s="36">
        <v>4400</v>
      </c>
      <c r="AO827" s="36">
        <v>23450</v>
      </c>
      <c r="AP827" s="36">
        <v>3850</v>
      </c>
      <c r="AQ827" s="36">
        <v>2980</v>
      </c>
      <c r="AR827" s="23"/>
      <c r="AS827" s="36">
        <v>1040</v>
      </c>
      <c r="AT827" s="36">
        <v>8550</v>
      </c>
      <c r="AU827" s="36">
        <v>22925</v>
      </c>
      <c r="AV827" s="23"/>
      <c r="AW827" s="36">
        <v>3561</v>
      </c>
      <c r="AX827">
        <v>208</v>
      </c>
      <c r="AY827" s="36">
        <v>2250</v>
      </c>
      <c r="AZ827">
        <v>780</v>
      </c>
      <c r="BA827">
        <v>122</v>
      </c>
      <c r="BB827" s="36">
        <v>1405</v>
      </c>
      <c r="BD827">
        <v>975</v>
      </c>
      <c r="BE827">
        <v>179</v>
      </c>
      <c r="BF827">
        <v>944</v>
      </c>
      <c r="BG827" s="36">
        <v>2600</v>
      </c>
      <c r="BH827">
        <v>690</v>
      </c>
      <c r="BI827" s="36">
        <v>2506</v>
      </c>
      <c r="BJ827">
        <v>580</v>
      </c>
    </row>
    <row r="828" spans="1:62" ht="15" thickBot="1" x14ac:dyDescent="0.35">
      <c r="A828" s="29">
        <v>44690</v>
      </c>
      <c r="B828" s="25">
        <v>19045.7</v>
      </c>
      <c r="C828" s="22">
        <v>8.9559999999999995</v>
      </c>
      <c r="D828" s="30">
        <f t="shared" si="12"/>
        <v>170573.2892</v>
      </c>
      <c r="E828" s="23"/>
      <c r="F828" s="23"/>
      <c r="G828" s="21">
        <v>44867</v>
      </c>
      <c r="H828" s="36">
        <v>1165</v>
      </c>
      <c r="I828" s="36">
        <v>2170</v>
      </c>
      <c r="K828" s="36">
        <v>1235</v>
      </c>
      <c r="L828" s="36">
        <v>2690</v>
      </c>
      <c r="M828" s="36">
        <v>4450</v>
      </c>
      <c r="N828" s="36">
        <v>1707</v>
      </c>
      <c r="O828" s="36">
        <v>1629</v>
      </c>
      <c r="P828">
        <v>144</v>
      </c>
      <c r="Q828" s="36">
        <v>3410</v>
      </c>
      <c r="R828">
        <v>50</v>
      </c>
      <c r="S828">
        <v>700</v>
      </c>
      <c r="T828" s="36">
        <v>5450</v>
      </c>
      <c r="U828" s="36">
        <v>1845</v>
      </c>
      <c r="V828" s="36">
        <v>7825</v>
      </c>
      <c r="W828" s="36">
        <v>3863</v>
      </c>
      <c r="X828" s="36">
        <v>7700</v>
      </c>
      <c r="Y828" s="36">
        <v>1021</v>
      </c>
      <c r="Z828">
        <v>960</v>
      </c>
      <c r="AA828" s="36">
        <v>4780</v>
      </c>
      <c r="AB828" s="36">
        <v>6350</v>
      </c>
      <c r="AC828" s="36">
        <v>7700</v>
      </c>
      <c r="AD828" s="36">
        <v>5600</v>
      </c>
      <c r="AE828" s="36">
        <v>1595</v>
      </c>
      <c r="AF828" s="36">
        <v>1635</v>
      </c>
      <c r="AG828">
        <v>570</v>
      </c>
      <c r="AH828" s="36">
        <v>1850</v>
      </c>
      <c r="AI828" s="36">
        <v>1785</v>
      </c>
      <c r="AJ828">
        <v>161</v>
      </c>
      <c r="AK828">
        <v>545</v>
      </c>
      <c r="AL828" s="36">
        <v>7355</v>
      </c>
      <c r="AM828">
        <v>390</v>
      </c>
      <c r="AN828" s="36">
        <v>4450</v>
      </c>
      <c r="AO828" s="36">
        <v>23050</v>
      </c>
      <c r="AP828" s="36">
        <v>3900</v>
      </c>
      <c r="AQ828" s="36">
        <v>3080</v>
      </c>
      <c r="AR828" s="23"/>
      <c r="AS828" s="36">
        <v>1040</v>
      </c>
      <c r="AT828" s="36">
        <v>8650</v>
      </c>
      <c r="AU828" s="36">
        <v>21875</v>
      </c>
      <c r="AV828" s="23"/>
      <c r="AW828" s="36">
        <v>3512</v>
      </c>
      <c r="AX828">
        <v>202</v>
      </c>
      <c r="AY828" s="36">
        <v>2240</v>
      </c>
      <c r="AZ828">
        <v>785</v>
      </c>
      <c r="BA828">
        <v>125</v>
      </c>
      <c r="BB828" s="36">
        <v>1375</v>
      </c>
      <c r="BD828" s="36">
        <v>1005</v>
      </c>
      <c r="BE828">
        <v>175</v>
      </c>
      <c r="BF828">
        <v>988</v>
      </c>
      <c r="BG828" s="36">
        <v>2660</v>
      </c>
      <c r="BH828">
        <v>655</v>
      </c>
      <c r="BI828" s="36">
        <v>2694</v>
      </c>
      <c r="BJ828">
        <v>585</v>
      </c>
    </row>
    <row r="829" spans="1:62" ht="15" thickBot="1" x14ac:dyDescent="0.35">
      <c r="A829" s="29">
        <v>44687</v>
      </c>
      <c r="B829" s="25">
        <v>19045.7</v>
      </c>
      <c r="C829" s="22">
        <v>9.3149999999999995</v>
      </c>
      <c r="D829" s="30">
        <f t="shared" si="12"/>
        <v>177410.6955</v>
      </c>
      <c r="E829" s="23"/>
      <c r="F829" s="23"/>
      <c r="G829" s="21">
        <v>44836</v>
      </c>
      <c r="H829" s="36">
        <v>1085</v>
      </c>
      <c r="I829" s="36">
        <v>2160</v>
      </c>
      <c r="K829" s="36">
        <v>1275</v>
      </c>
      <c r="L829" s="36">
        <v>2770</v>
      </c>
      <c r="M829" s="36">
        <v>4470</v>
      </c>
      <c r="N829" s="36">
        <v>1707</v>
      </c>
      <c r="O829" s="36">
        <v>1629</v>
      </c>
      <c r="P829">
        <v>147</v>
      </c>
      <c r="Q829" s="36">
        <v>3260</v>
      </c>
      <c r="R829">
        <v>50</v>
      </c>
      <c r="S829">
        <v>705</v>
      </c>
      <c r="T829" s="36">
        <v>5450</v>
      </c>
      <c r="U829" s="36">
        <v>1880</v>
      </c>
      <c r="V829" s="36">
        <v>7750</v>
      </c>
      <c r="W829" s="36">
        <v>3863</v>
      </c>
      <c r="X829" s="36">
        <v>7675</v>
      </c>
      <c r="Y829" s="36">
        <v>1056</v>
      </c>
      <c r="Z829">
        <v>945</v>
      </c>
      <c r="AA829" s="36">
        <v>4800</v>
      </c>
      <c r="AB829" s="36">
        <v>6325</v>
      </c>
      <c r="AC829" s="36">
        <v>7600</v>
      </c>
      <c r="AD829" s="36">
        <v>5650</v>
      </c>
      <c r="AE829" s="36">
        <v>1605</v>
      </c>
      <c r="AF829" s="36">
        <v>1640</v>
      </c>
      <c r="AG829">
        <v>580</v>
      </c>
      <c r="AH829" s="36">
        <v>1930</v>
      </c>
      <c r="AI829" s="36">
        <v>1820</v>
      </c>
      <c r="AJ829">
        <v>146</v>
      </c>
      <c r="AK829">
        <v>550</v>
      </c>
      <c r="AL829" s="36">
        <v>7255</v>
      </c>
      <c r="AM829">
        <v>392</v>
      </c>
      <c r="AN829" s="36">
        <v>4460</v>
      </c>
      <c r="AO829" s="36">
        <v>22800</v>
      </c>
      <c r="AP829" s="36">
        <v>3980</v>
      </c>
      <c r="AQ829" s="36">
        <v>3090</v>
      </c>
      <c r="AR829" s="23"/>
      <c r="AS829" s="36">
        <v>1065</v>
      </c>
      <c r="AT829" s="36">
        <v>8625</v>
      </c>
      <c r="AU829" s="36">
        <v>21250</v>
      </c>
      <c r="AV829" s="23"/>
      <c r="AW829" s="36">
        <v>3444</v>
      </c>
      <c r="AX829">
        <v>209</v>
      </c>
      <c r="AY829" s="36">
        <v>2260</v>
      </c>
      <c r="AZ829">
        <v>780</v>
      </c>
      <c r="BA829">
        <v>120</v>
      </c>
      <c r="BB829" s="36">
        <v>1380</v>
      </c>
      <c r="BD829" s="36">
        <v>1005</v>
      </c>
      <c r="BE829">
        <v>182</v>
      </c>
      <c r="BF829">
        <v>994</v>
      </c>
      <c r="BG829" s="36">
        <v>2720</v>
      </c>
      <c r="BH829">
        <v>630</v>
      </c>
      <c r="BI829" s="36">
        <v>2638</v>
      </c>
      <c r="BJ829">
        <v>600</v>
      </c>
    </row>
    <row r="830" spans="1:62" ht="15" thickBot="1" x14ac:dyDescent="0.35">
      <c r="A830" s="29">
        <v>44686</v>
      </c>
      <c r="B830" s="25">
        <v>19045.7</v>
      </c>
      <c r="C830" s="22">
        <v>9.4510000000000005</v>
      </c>
      <c r="D830" s="30">
        <f t="shared" si="12"/>
        <v>180000.91070000001</v>
      </c>
      <c r="E830" s="23"/>
      <c r="F830" s="23"/>
      <c r="G830" s="21">
        <v>44806</v>
      </c>
      <c r="H830" s="36">
        <v>1165</v>
      </c>
      <c r="I830" s="36">
        <v>2210</v>
      </c>
      <c r="K830" s="36">
        <v>1270</v>
      </c>
      <c r="L830" s="36">
        <v>2610</v>
      </c>
      <c r="M830" s="36">
        <v>4450</v>
      </c>
      <c r="N830" s="36">
        <v>1711</v>
      </c>
      <c r="O830" s="36">
        <v>1634</v>
      </c>
      <c r="P830">
        <v>139</v>
      </c>
      <c r="Q830" s="36">
        <v>3230</v>
      </c>
      <c r="R830">
        <v>50</v>
      </c>
      <c r="S830">
        <v>735</v>
      </c>
      <c r="T830" s="36">
        <v>5550</v>
      </c>
      <c r="U830" s="36">
        <v>1780</v>
      </c>
      <c r="V830" s="36">
        <v>7950</v>
      </c>
      <c r="W830" s="36">
        <v>3838</v>
      </c>
      <c r="X830" s="36">
        <v>7575</v>
      </c>
      <c r="Y830">
        <v>971</v>
      </c>
      <c r="Z830">
        <v>940</v>
      </c>
      <c r="AA830" s="36">
        <v>4660</v>
      </c>
      <c r="AB830" s="36">
        <v>6350</v>
      </c>
      <c r="AC830" s="36">
        <v>7550</v>
      </c>
      <c r="AD830" s="36">
        <v>5525</v>
      </c>
      <c r="AE830" s="36">
        <v>1580</v>
      </c>
      <c r="AF830" s="36">
        <v>1650</v>
      </c>
      <c r="AG830">
        <v>560</v>
      </c>
      <c r="AH830" s="36">
        <v>1980</v>
      </c>
      <c r="AI830" s="36">
        <v>1815</v>
      </c>
      <c r="AJ830">
        <v>148</v>
      </c>
      <c r="AK830">
        <v>555</v>
      </c>
      <c r="AL830" s="36">
        <v>7305</v>
      </c>
      <c r="AM830">
        <v>392</v>
      </c>
      <c r="AN830" s="36">
        <v>4280</v>
      </c>
      <c r="AO830" s="36">
        <v>22675</v>
      </c>
      <c r="AP830" s="36">
        <v>3960</v>
      </c>
      <c r="AQ830" s="36">
        <v>3070</v>
      </c>
      <c r="AR830" s="23"/>
      <c r="AS830" s="36">
        <v>1095</v>
      </c>
      <c r="AT830" s="36">
        <v>8675</v>
      </c>
      <c r="AU830" s="36">
        <v>21650</v>
      </c>
      <c r="AV830" s="23"/>
      <c r="AW830" s="36">
        <v>3512</v>
      </c>
      <c r="AX830">
        <v>203</v>
      </c>
      <c r="AY830" s="36">
        <v>2320</v>
      </c>
      <c r="AZ830">
        <v>785</v>
      </c>
      <c r="BA830">
        <v>118</v>
      </c>
      <c r="BB830" s="36">
        <v>1410</v>
      </c>
      <c r="BD830" s="36">
        <v>1045</v>
      </c>
      <c r="BE830">
        <v>181</v>
      </c>
      <c r="BF830" s="36">
        <v>1000</v>
      </c>
      <c r="BG830" s="36">
        <v>2730</v>
      </c>
      <c r="BH830">
        <v>645</v>
      </c>
      <c r="BI830" s="36">
        <v>2550</v>
      </c>
      <c r="BJ830">
        <v>590</v>
      </c>
    </row>
    <row r="831" spans="1:62" ht="15" thickBot="1" x14ac:dyDescent="0.35">
      <c r="A831" s="29">
        <v>44685</v>
      </c>
      <c r="B831" s="25">
        <v>19045.7</v>
      </c>
      <c r="C831" s="22">
        <v>9.8179999999999996</v>
      </c>
      <c r="D831" s="30">
        <f t="shared" si="12"/>
        <v>186990.6826</v>
      </c>
      <c r="E831" s="23"/>
      <c r="F831" s="23"/>
      <c r="G831" s="21">
        <v>44775</v>
      </c>
      <c r="H831" s="36">
        <v>1230</v>
      </c>
      <c r="I831" s="36">
        <v>2200</v>
      </c>
      <c r="K831" s="36">
        <v>1225</v>
      </c>
      <c r="L831" s="36">
        <v>2580</v>
      </c>
      <c r="M831" s="36">
        <v>4440</v>
      </c>
      <c r="N831" s="36">
        <v>1687</v>
      </c>
      <c r="O831" s="36">
        <v>1619</v>
      </c>
      <c r="P831">
        <v>137</v>
      </c>
      <c r="Q831" s="36">
        <v>3130</v>
      </c>
      <c r="R831">
        <v>50</v>
      </c>
      <c r="S831">
        <v>750</v>
      </c>
      <c r="T831" s="36">
        <v>5550</v>
      </c>
      <c r="U831" s="36">
        <v>1790</v>
      </c>
      <c r="V831" s="36">
        <v>7725</v>
      </c>
      <c r="W831" s="36">
        <v>3813</v>
      </c>
      <c r="X831" s="36">
        <v>7500</v>
      </c>
      <c r="Y831">
        <v>921</v>
      </c>
      <c r="Z831">
        <v>955</v>
      </c>
      <c r="AA831" s="36">
        <v>4650</v>
      </c>
      <c r="AB831" s="36">
        <v>6375</v>
      </c>
      <c r="AC831" s="36">
        <v>7600</v>
      </c>
      <c r="AD831" s="36">
        <v>5575</v>
      </c>
      <c r="AE831" s="36">
        <v>1570</v>
      </c>
      <c r="AF831" s="36">
        <v>1640</v>
      </c>
      <c r="AG831">
        <v>580</v>
      </c>
      <c r="AH831" s="36">
        <v>1985</v>
      </c>
      <c r="AI831" s="36">
        <v>1860</v>
      </c>
      <c r="AJ831">
        <v>121</v>
      </c>
      <c r="AK831">
        <v>545</v>
      </c>
      <c r="AL831" s="36">
        <v>7130</v>
      </c>
      <c r="AM831">
        <v>386</v>
      </c>
      <c r="AN831" s="36">
        <v>4230</v>
      </c>
      <c r="AO831" s="36">
        <v>22175</v>
      </c>
      <c r="AP831" s="36">
        <v>4000</v>
      </c>
      <c r="AQ831" s="36">
        <v>3070</v>
      </c>
      <c r="AR831" s="23"/>
      <c r="AS831" s="36">
        <v>1060</v>
      </c>
      <c r="AT831" s="36">
        <v>8625</v>
      </c>
      <c r="AU831" s="36">
        <v>20825</v>
      </c>
      <c r="AV831" s="23"/>
      <c r="AW831" s="36">
        <v>3493</v>
      </c>
      <c r="AX831">
        <v>210</v>
      </c>
      <c r="AY831" s="36">
        <v>2330</v>
      </c>
      <c r="AZ831">
        <v>780</v>
      </c>
      <c r="BA831">
        <v>117</v>
      </c>
      <c r="BB831" s="36">
        <v>1410</v>
      </c>
      <c r="BD831" s="36">
        <v>1040</v>
      </c>
      <c r="BE831">
        <v>186</v>
      </c>
      <c r="BF831" s="36">
        <v>1016</v>
      </c>
      <c r="BG831" s="36">
        <v>2760</v>
      </c>
      <c r="BH831">
        <v>675</v>
      </c>
      <c r="BI831" s="36">
        <v>2494</v>
      </c>
      <c r="BJ831">
        <v>625</v>
      </c>
    </row>
    <row r="832" spans="1:62" ht="15" thickBot="1" x14ac:dyDescent="0.35">
      <c r="A832" s="29">
        <v>44684</v>
      </c>
      <c r="B832" s="25">
        <v>19045.7</v>
      </c>
      <c r="C832" s="22">
        <v>9.8610000000000007</v>
      </c>
      <c r="D832" s="30">
        <f t="shared" si="12"/>
        <v>187809.64770000003</v>
      </c>
      <c r="E832" s="23"/>
      <c r="F832" s="23"/>
      <c r="G832" s="21">
        <v>44744</v>
      </c>
      <c r="H832" s="36">
        <v>1240</v>
      </c>
      <c r="I832" s="36">
        <v>2200</v>
      </c>
      <c r="K832" s="36">
        <v>1245</v>
      </c>
      <c r="L832" s="36">
        <v>2700</v>
      </c>
      <c r="M832" s="36">
        <v>4400</v>
      </c>
      <c r="N832" s="36">
        <v>1692</v>
      </c>
      <c r="O832" s="36">
        <v>1604</v>
      </c>
      <c r="P832">
        <v>138</v>
      </c>
      <c r="Q832" s="36">
        <v>3200</v>
      </c>
      <c r="R832">
        <v>50</v>
      </c>
      <c r="S832">
        <v>755</v>
      </c>
      <c r="T832" s="36">
        <v>5475</v>
      </c>
      <c r="U832" s="36">
        <v>1810</v>
      </c>
      <c r="V832" s="36">
        <v>7800</v>
      </c>
      <c r="W832" s="36">
        <v>3750</v>
      </c>
      <c r="X832" s="36">
        <v>7375</v>
      </c>
      <c r="Y832">
        <v>941</v>
      </c>
      <c r="Z832">
        <v>945</v>
      </c>
      <c r="AA832" s="36">
        <v>4710</v>
      </c>
      <c r="AB832" s="36">
        <v>6475</v>
      </c>
      <c r="AC832" s="36">
        <v>7800</v>
      </c>
      <c r="AD832" s="36">
        <v>5675</v>
      </c>
      <c r="AE832" s="36">
        <v>1610</v>
      </c>
      <c r="AF832" s="36">
        <v>1685</v>
      </c>
      <c r="AG832">
        <v>580</v>
      </c>
      <c r="AH832" s="36">
        <v>1970</v>
      </c>
      <c r="AI832" s="36">
        <v>1895</v>
      </c>
      <c r="AJ832">
        <v>118</v>
      </c>
      <c r="AK832">
        <v>545</v>
      </c>
      <c r="AL832" s="36">
        <v>7205</v>
      </c>
      <c r="AM832">
        <v>394</v>
      </c>
      <c r="AN832" s="36">
        <v>4290</v>
      </c>
      <c r="AO832" s="36">
        <v>22600</v>
      </c>
      <c r="AP832" s="36">
        <v>4000</v>
      </c>
      <c r="AQ832" s="36">
        <v>3110</v>
      </c>
      <c r="AR832" s="23"/>
      <c r="AS832" s="36">
        <v>1075</v>
      </c>
      <c r="AT832" s="36">
        <v>8650</v>
      </c>
      <c r="AU832" s="36">
        <v>21075</v>
      </c>
      <c r="AV832" s="23"/>
      <c r="AW832" s="36">
        <v>3551</v>
      </c>
      <c r="AX832">
        <v>202</v>
      </c>
      <c r="AY832" s="36">
        <v>2500</v>
      </c>
      <c r="AZ832">
        <v>780</v>
      </c>
      <c r="BA832">
        <v>117</v>
      </c>
      <c r="BB832" s="36">
        <v>1385</v>
      </c>
      <c r="BD832" s="36">
        <v>1025</v>
      </c>
      <c r="BE832">
        <v>180</v>
      </c>
      <c r="BF832" s="36">
        <v>1019</v>
      </c>
      <c r="BG832" s="36">
        <v>2770</v>
      </c>
      <c r="BH832">
        <v>695</v>
      </c>
      <c r="BI832" s="36">
        <v>2406</v>
      </c>
      <c r="BJ832">
        <v>640</v>
      </c>
    </row>
    <row r="833" spans="1:62" ht="15" thickBot="1" x14ac:dyDescent="0.35">
      <c r="A833" s="29">
        <v>44683</v>
      </c>
      <c r="B833" s="25">
        <v>19045.7</v>
      </c>
      <c r="C833" s="22">
        <v>9.4770000000000003</v>
      </c>
      <c r="D833" s="30">
        <f t="shared" si="12"/>
        <v>180496.09890000001</v>
      </c>
      <c r="E833" s="23"/>
      <c r="F833" s="23"/>
      <c r="G833" s="21">
        <v>44653</v>
      </c>
      <c r="H833" s="36">
        <v>1235</v>
      </c>
      <c r="I833" s="36">
        <v>2180</v>
      </c>
      <c r="K833" s="36">
        <v>1230</v>
      </c>
      <c r="L833" s="36">
        <v>2740</v>
      </c>
      <c r="M833" s="36">
        <v>4210</v>
      </c>
      <c r="N833" s="36">
        <v>1644</v>
      </c>
      <c r="O833" s="36">
        <v>1541</v>
      </c>
      <c r="P833">
        <v>136</v>
      </c>
      <c r="Q833" s="36">
        <v>3180</v>
      </c>
      <c r="R833">
        <v>50</v>
      </c>
      <c r="S833">
        <v>720</v>
      </c>
      <c r="T833" s="36">
        <v>5500</v>
      </c>
      <c r="U833" s="36">
        <v>1810</v>
      </c>
      <c r="V833" s="36">
        <v>7725</v>
      </c>
      <c r="W833" s="36">
        <v>3738</v>
      </c>
      <c r="X833" s="36">
        <v>7325</v>
      </c>
      <c r="Y833">
        <v>931</v>
      </c>
      <c r="Z833">
        <v>945</v>
      </c>
      <c r="AA833" s="36">
        <v>4730</v>
      </c>
      <c r="AB833" s="36">
        <v>6425</v>
      </c>
      <c r="AC833" s="36">
        <v>7525</v>
      </c>
      <c r="AD833" s="36">
        <v>5625</v>
      </c>
      <c r="AE833" s="36">
        <v>1620</v>
      </c>
      <c r="AF833" s="36">
        <v>1690</v>
      </c>
      <c r="AG833">
        <v>560</v>
      </c>
      <c r="AH833" s="36">
        <v>1980</v>
      </c>
      <c r="AI833" s="36">
        <v>1880</v>
      </c>
      <c r="AJ833">
        <v>116</v>
      </c>
      <c r="AK833">
        <v>550</v>
      </c>
      <c r="AL833" s="36">
        <v>7006</v>
      </c>
      <c r="AM833">
        <v>390</v>
      </c>
      <c r="AN833" s="36">
        <v>4230</v>
      </c>
      <c r="AO833" s="36">
        <v>22500</v>
      </c>
      <c r="AP833" s="36">
        <v>4020</v>
      </c>
      <c r="AQ833" s="36">
        <v>3190</v>
      </c>
      <c r="AR833" s="23"/>
      <c r="AS833" s="36">
        <v>1080</v>
      </c>
      <c r="AT833" s="36">
        <v>8625</v>
      </c>
      <c r="AU833" s="36">
        <v>20800</v>
      </c>
      <c r="AV833" s="23"/>
      <c r="AW833" s="36">
        <v>3532</v>
      </c>
      <c r="AX833">
        <v>200</v>
      </c>
      <c r="AY833" s="36">
        <v>2510</v>
      </c>
      <c r="AZ833">
        <v>790</v>
      </c>
      <c r="BA833">
        <v>120</v>
      </c>
      <c r="BB833" s="36">
        <v>1370</v>
      </c>
      <c r="BD833">
        <v>985</v>
      </c>
      <c r="BE833">
        <v>174</v>
      </c>
      <c r="BF833" s="36">
        <v>1028</v>
      </c>
      <c r="BG833" s="36">
        <v>2770</v>
      </c>
      <c r="BH833">
        <v>675</v>
      </c>
      <c r="BI833" s="36">
        <v>2325</v>
      </c>
      <c r="BJ833">
        <v>610</v>
      </c>
    </row>
    <row r="834" spans="1:62" ht="15" thickBot="1" x14ac:dyDescent="0.35">
      <c r="A834" s="29">
        <v>44680</v>
      </c>
      <c r="B834" s="25">
        <v>19045.7</v>
      </c>
      <c r="C834" s="22">
        <v>9.6259999999999994</v>
      </c>
      <c r="D834" s="30">
        <f t="shared" si="12"/>
        <v>183333.90820000001</v>
      </c>
      <c r="E834" s="23"/>
      <c r="F834" s="23"/>
      <c r="G834" s="21">
        <v>44622</v>
      </c>
      <c r="H834" s="36">
        <v>1225</v>
      </c>
      <c r="I834" s="36">
        <v>2220</v>
      </c>
      <c r="K834" s="36">
        <v>1250</v>
      </c>
      <c r="L834" s="36">
        <v>2740</v>
      </c>
      <c r="M834" s="36">
        <v>4130</v>
      </c>
      <c r="N834" s="36">
        <v>1601</v>
      </c>
      <c r="O834" s="36">
        <v>1546</v>
      </c>
      <c r="P834">
        <v>132</v>
      </c>
      <c r="Q834" s="36">
        <v>3180</v>
      </c>
      <c r="R834">
        <v>50</v>
      </c>
      <c r="S834">
        <v>725</v>
      </c>
      <c r="T834" s="36">
        <v>5500</v>
      </c>
      <c r="U834" s="36">
        <v>1840</v>
      </c>
      <c r="V834" s="36">
        <v>7725</v>
      </c>
      <c r="W834" s="36">
        <v>3738</v>
      </c>
      <c r="X834" s="36">
        <v>7300</v>
      </c>
      <c r="Y834">
        <v>886</v>
      </c>
      <c r="Z834">
        <v>950</v>
      </c>
      <c r="AA834" s="36">
        <v>4700</v>
      </c>
      <c r="AB834" s="36">
        <v>6425</v>
      </c>
      <c r="AC834" s="36">
        <v>7525</v>
      </c>
      <c r="AD834" s="36">
        <v>5700</v>
      </c>
      <c r="AE834" s="36">
        <v>1605</v>
      </c>
      <c r="AF834" s="36">
        <v>1660</v>
      </c>
      <c r="AG834">
        <v>565</v>
      </c>
      <c r="AH834" s="36">
        <v>1995</v>
      </c>
      <c r="AI834" s="36">
        <v>1880</v>
      </c>
      <c r="AJ834">
        <v>114</v>
      </c>
      <c r="AK834">
        <v>550</v>
      </c>
      <c r="AL834" s="36">
        <v>6881</v>
      </c>
      <c r="AM834">
        <v>394</v>
      </c>
      <c r="AN834" s="36">
        <v>4200</v>
      </c>
      <c r="AO834" s="36">
        <v>22825</v>
      </c>
      <c r="AP834" s="36">
        <v>4010</v>
      </c>
      <c r="AQ834" s="36">
        <v>3270</v>
      </c>
      <c r="AR834" s="23"/>
      <c r="AS834" s="36">
        <v>1080</v>
      </c>
      <c r="AT834" s="36">
        <v>8500</v>
      </c>
      <c r="AU834" s="36">
        <v>20925</v>
      </c>
      <c r="AV834" s="23"/>
      <c r="AW834" s="36">
        <v>3541</v>
      </c>
      <c r="AX834">
        <v>202</v>
      </c>
      <c r="AY834" s="36">
        <v>2490</v>
      </c>
      <c r="AZ834">
        <v>790</v>
      </c>
      <c r="BA834">
        <v>120</v>
      </c>
      <c r="BB834" s="36">
        <v>1380</v>
      </c>
      <c r="BD834">
        <v>995</v>
      </c>
      <c r="BE834">
        <v>176</v>
      </c>
      <c r="BF834" s="36">
        <v>1050</v>
      </c>
      <c r="BG834" s="36">
        <v>2830</v>
      </c>
      <c r="BH834">
        <v>675</v>
      </c>
      <c r="BI834" s="36">
        <v>2275</v>
      </c>
      <c r="BJ834">
        <v>615</v>
      </c>
    </row>
    <row r="835" spans="1:62" ht="15" thickBot="1" x14ac:dyDescent="0.35">
      <c r="A835" s="29">
        <v>44679</v>
      </c>
      <c r="B835" s="25">
        <v>19045.7</v>
      </c>
      <c r="C835" s="22">
        <v>9.6219999999999999</v>
      </c>
      <c r="D835" s="30">
        <f t="shared" si="12"/>
        <v>183257.7254</v>
      </c>
      <c r="E835" s="23"/>
      <c r="F835" s="23"/>
      <c r="G835" s="21">
        <v>44594</v>
      </c>
      <c r="H835" s="36">
        <v>1185</v>
      </c>
      <c r="I835" s="36">
        <v>2210</v>
      </c>
      <c r="K835" s="36">
        <v>1265</v>
      </c>
      <c r="L835" s="36">
        <v>2900</v>
      </c>
      <c r="M835" s="36">
        <v>4070</v>
      </c>
      <c r="N835" s="36">
        <v>1610</v>
      </c>
      <c r="O835" s="36">
        <v>1507</v>
      </c>
      <c r="P835">
        <v>138</v>
      </c>
      <c r="Q835" s="36">
        <v>3280</v>
      </c>
      <c r="R835">
        <v>50</v>
      </c>
      <c r="S835">
        <v>725</v>
      </c>
      <c r="T835" s="36">
        <v>5500</v>
      </c>
      <c r="U835" s="36">
        <v>1780</v>
      </c>
      <c r="V835" s="36">
        <v>7800</v>
      </c>
      <c r="W835" s="36">
        <v>3738</v>
      </c>
      <c r="X835" s="36">
        <v>7375</v>
      </c>
      <c r="Y835">
        <v>886</v>
      </c>
      <c r="Z835">
        <v>895</v>
      </c>
      <c r="AA835" s="36">
        <v>4730</v>
      </c>
      <c r="AB835" s="36">
        <v>6400</v>
      </c>
      <c r="AC835" s="36">
        <v>7700</v>
      </c>
      <c r="AD835" s="36">
        <v>5700</v>
      </c>
      <c r="AE835" s="36">
        <v>1665</v>
      </c>
      <c r="AF835" s="36">
        <v>1690</v>
      </c>
      <c r="AG835">
        <v>530</v>
      </c>
      <c r="AH835" s="36">
        <v>2090</v>
      </c>
      <c r="AI835" s="36">
        <v>1890</v>
      </c>
      <c r="AJ835">
        <v>114</v>
      </c>
      <c r="AK835">
        <v>550</v>
      </c>
      <c r="AL835" s="36">
        <v>6856</v>
      </c>
      <c r="AM835">
        <v>402</v>
      </c>
      <c r="AN835" s="36">
        <v>4170</v>
      </c>
      <c r="AO835" s="36">
        <v>22925</v>
      </c>
      <c r="AP835" s="36">
        <v>4050</v>
      </c>
      <c r="AQ835" s="36">
        <v>3310</v>
      </c>
      <c r="AR835" s="23"/>
      <c r="AS835" s="36">
        <v>1100</v>
      </c>
      <c r="AT835" s="36">
        <v>8675</v>
      </c>
      <c r="AU835" s="36">
        <v>21325</v>
      </c>
      <c r="AV835" s="23"/>
      <c r="AW835" s="36">
        <v>3639</v>
      </c>
      <c r="AX835">
        <v>202</v>
      </c>
      <c r="AY835" s="36">
        <v>2450</v>
      </c>
      <c r="AZ835">
        <v>790</v>
      </c>
      <c r="BA835">
        <v>123</v>
      </c>
      <c r="BB835" s="36">
        <v>1360</v>
      </c>
      <c r="BD835">
        <v>960</v>
      </c>
      <c r="BE835">
        <v>175</v>
      </c>
      <c r="BF835" s="36">
        <v>1028</v>
      </c>
      <c r="BG835" s="36">
        <v>2830</v>
      </c>
      <c r="BH835">
        <v>690</v>
      </c>
      <c r="BI835" s="36">
        <v>2206</v>
      </c>
      <c r="BJ835">
        <v>580</v>
      </c>
    </row>
    <row r="836" spans="1:62" ht="15" thickBot="1" x14ac:dyDescent="0.35">
      <c r="A836" s="29">
        <v>44678</v>
      </c>
      <c r="B836" s="25">
        <v>19045.7</v>
      </c>
      <c r="C836" s="22">
        <v>9.5530000000000008</v>
      </c>
      <c r="D836" s="30">
        <f t="shared" ref="D836:D899" si="13">B836*C836</f>
        <v>181943.57210000002</v>
      </c>
      <c r="E836" s="23"/>
      <c r="F836" s="23"/>
      <c r="G836" t="s">
        <v>1055</v>
      </c>
      <c r="H836" s="36">
        <v>1270</v>
      </c>
      <c r="I836" s="36">
        <v>2240</v>
      </c>
      <c r="K836" s="36">
        <v>1165</v>
      </c>
      <c r="L836" s="36">
        <v>2760</v>
      </c>
      <c r="M836" s="36">
        <v>4070</v>
      </c>
      <c r="N836" s="36">
        <v>1629</v>
      </c>
      <c r="O836" s="36">
        <v>1507</v>
      </c>
      <c r="P836">
        <v>139</v>
      </c>
      <c r="Q836" s="36">
        <v>3100</v>
      </c>
      <c r="R836">
        <v>50</v>
      </c>
      <c r="S836">
        <v>730</v>
      </c>
      <c r="T836" s="36">
        <v>5475</v>
      </c>
      <c r="U836" s="36">
        <v>1770</v>
      </c>
      <c r="V836" s="36">
        <v>7625</v>
      </c>
      <c r="W836" s="36">
        <v>3738</v>
      </c>
      <c r="X836" s="36">
        <v>7325</v>
      </c>
      <c r="Y836">
        <v>886</v>
      </c>
      <c r="Z836">
        <v>875</v>
      </c>
      <c r="AA836" s="36">
        <v>4710</v>
      </c>
      <c r="AB836" s="36">
        <v>6325</v>
      </c>
      <c r="AC836" s="36">
        <v>7600</v>
      </c>
      <c r="AD836" s="36">
        <v>5725</v>
      </c>
      <c r="AE836" s="36">
        <v>1665</v>
      </c>
      <c r="AF836" s="36">
        <v>1640</v>
      </c>
      <c r="AG836">
        <v>555</v>
      </c>
      <c r="AH836" s="36">
        <v>1795</v>
      </c>
      <c r="AI836" s="36">
        <v>1875</v>
      </c>
      <c r="AJ836">
        <v>114</v>
      </c>
      <c r="AK836">
        <v>550</v>
      </c>
      <c r="AL836" s="36">
        <v>6706</v>
      </c>
      <c r="AM836">
        <v>404</v>
      </c>
      <c r="AN836" s="36">
        <v>4190</v>
      </c>
      <c r="AO836" s="36">
        <v>23125</v>
      </c>
      <c r="AP836" s="36">
        <v>4030</v>
      </c>
      <c r="AQ836" s="36">
        <v>3320</v>
      </c>
      <c r="AR836" s="23"/>
      <c r="AS836" s="36">
        <v>1095</v>
      </c>
      <c r="AT836" s="36">
        <v>8725</v>
      </c>
      <c r="AU836" s="36">
        <v>21650</v>
      </c>
      <c r="AV836" s="23"/>
      <c r="AW836" s="36">
        <v>3551</v>
      </c>
      <c r="AX836">
        <v>201</v>
      </c>
      <c r="AY836" s="36">
        <v>2520</v>
      </c>
      <c r="AZ836">
        <v>790</v>
      </c>
      <c r="BA836">
        <v>128</v>
      </c>
      <c r="BB836" s="36">
        <v>1380</v>
      </c>
      <c r="BD836">
        <v>930</v>
      </c>
      <c r="BE836">
        <v>167</v>
      </c>
      <c r="BF836" s="36">
        <v>1034</v>
      </c>
      <c r="BG836" s="36">
        <v>2750</v>
      </c>
      <c r="BH836">
        <v>695</v>
      </c>
      <c r="BI836" s="36">
        <v>2144</v>
      </c>
      <c r="BJ836">
        <v>565</v>
      </c>
    </row>
    <row r="837" spans="1:62" ht="15" thickBot="1" x14ac:dyDescent="0.35">
      <c r="A837" s="29">
        <v>44677</v>
      </c>
      <c r="B837" s="25">
        <v>19045.7</v>
      </c>
      <c r="C837" s="22">
        <v>10.119999999999999</v>
      </c>
      <c r="D837" s="30">
        <f t="shared" si="13"/>
        <v>192742.484</v>
      </c>
      <c r="E837" s="23"/>
      <c r="F837" s="23"/>
      <c r="G837" t="s">
        <v>1056</v>
      </c>
      <c r="H837" s="36">
        <v>1155</v>
      </c>
      <c r="I837" s="36">
        <v>2280</v>
      </c>
      <c r="K837" s="36">
        <v>1205</v>
      </c>
      <c r="L837" s="36">
        <v>2960</v>
      </c>
      <c r="M837" s="36">
        <v>4140</v>
      </c>
      <c r="N837" s="36">
        <v>1673</v>
      </c>
      <c r="O837" s="36">
        <v>1483</v>
      </c>
      <c r="P837">
        <v>139</v>
      </c>
      <c r="Q837" s="36">
        <v>3100</v>
      </c>
      <c r="R837">
        <v>50</v>
      </c>
      <c r="S837">
        <v>735</v>
      </c>
      <c r="T837" s="36">
        <v>5475</v>
      </c>
      <c r="U837" s="36">
        <v>1770</v>
      </c>
      <c r="V837" s="36">
        <v>7775</v>
      </c>
      <c r="W837" s="36">
        <v>3825</v>
      </c>
      <c r="X837" s="36">
        <v>7500</v>
      </c>
      <c r="Y837">
        <v>871</v>
      </c>
      <c r="Z837">
        <v>880</v>
      </c>
      <c r="AA837" s="36">
        <v>4700</v>
      </c>
      <c r="AB837" s="36">
        <v>6375</v>
      </c>
      <c r="AC837" s="36">
        <v>7500</v>
      </c>
      <c r="AD837" s="36">
        <v>5850</v>
      </c>
      <c r="AE837" s="36">
        <v>1680</v>
      </c>
      <c r="AF837" s="36">
        <v>1670</v>
      </c>
      <c r="AG837">
        <v>545</v>
      </c>
      <c r="AH837" s="36">
        <v>1755</v>
      </c>
      <c r="AI837" s="36">
        <v>1890</v>
      </c>
      <c r="AJ837">
        <v>113</v>
      </c>
      <c r="AK837">
        <v>545</v>
      </c>
      <c r="AL837" s="36">
        <v>6806</v>
      </c>
      <c r="AM837">
        <v>398</v>
      </c>
      <c r="AN837" s="36">
        <v>4260</v>
      </c>
      <c r="AO837" s="36">
        <v>23250</v>
      </c>
      <c r="AP837" s="36">
        <v>4050</v>
      </c>
      <c r="AQ837" s="36">
        <v>3290</v>
      </c>
      <c r="AR837" s="23"/>
      <c r="AS837" s="36">
        <v>1110</v>
      </c>
      <c r="AT837" s="36">
        <v>8675</v>
      </c>
      <c r="AU837" s="36">
        <v>22550</v>
      </c>
      <c r="AV837" s="23"/>
      <c r="AW837" s="36">
        <v>3541</v>
      </c>
      <c r="AX837">
        <v>214</v>
      </c>
      <c r="AY837" s="36">
        <v>2390</v>
      </c>
      <c r="AZ837">
        <v>790</v>
      </c>
      <c r="BA837">
        <v>132</v>
      </c>
      <c r="BB837" s="36">
        <v>1370</v>
      </c>
      <c r="BD837">
        <v>925</v>
      </c>
      <c r="BE837">
        <v>164</v>
      </c>
      <c r="BF837" s="36">
        <v>1025</v>
      </c>
      <c r="BG837" s="36">
        <v>2760</v>
      </c>
      <c r="BH837">
        <v>635</v>
      </c>
      <c r="BI837" s="36">
        <v>2100</v>
      </c>
      <c r="BJ837">
        <v>570</v>
      </c>
    </row>
    <row r="838" spans="1:62" ht="15" thickBot="1" x14ac:dyDescent="0.35">
      <c r="A838" s="29">
        <v>44676</v>
      </c>
      <c r="B838" s="25">
        <v>19045.7</v>
      </c>
      <c r="C838" s="22">
        <v>10.391999999999999</v>
      </c>
      <c r="D838" s="30">
        <f t="shared" si="13"/>
        <v>197922.91440000001</v>
      </c>
      <c r="E838" s="23"/>
      <c r="F838" s="23"/>
      <c r="G838" t="s">
        <v>1057</v>
      </c>
      <c r="H838" s="36">
        <v>1050</v>
      </c>
      <c r="I838" s="36">
        <v>2310</v>
      </c>
      <c r="K838" s="36">
        <v>1215</v>
      </c>
      <c r="L838" s="36">
        <v>2970</v>
      </c>
      <c r="M838" s="36">
        <v>4140</v>
      </c>
      <c r="N838" s="36">
        <v>1499</v>
      </c>
      <c r="O838" s="36">
        <v>1468</v>
      </c>
      <c r="P838">
        <v>135</v>
      </c>
      <c r="Q838" s="36">
        <v>3150</v>
      </c>
      <c r="R838">
        <v>50</v>
      </c>
      <c r="S838">
        <v>710</v>
      </c>
      <c r="T838" s="36">
        <v>5475</v>
      </c>
      <c r="U838" s="36">
        <v>1765</v>
      </c>
      <c r="V838" s="36">
        <v>7800</v>
      </c>
      <c r="W838" s="36">
        <v>3775</v>
      </c>
      <c r="X838" s="36">
        <v>7200</v>
      </c>
      <c r="Y838">
        <v>896</v>
      </c>
      <c r="Z838">
        <v>865</v>
      </c>
      <c r="AA838" s="36">
        <v>4740</v>
      </c>
      <c r="AB838" s="36">
        <v>6425</v>
      </c>
      <c r="AC838" s="36">
        <v>7525</v>
      </c>
      <c r="AD838" s="36">
        <v>5875</v>
      </c>
      <c r="AE838" s="36">
        <v>1660</v>
      </c>
      <c r="AF838" s="36">
        <v>1690</v>
      </c>
      <c r="AG838">
        <v>510</v>
      </c>
      <c r="AH838" s="36">
        <v>1745</v>
      </c>
      <c r="AI838" s="36">
        <v>1940</v>
      </c>
      <c r="AJ838">
        <v>111</v>
      </c>
      <c r="AK838">
        <v>540</v>
      </c>
      <c r="AL838" s="36">
        <v>6731</v>
      </c>
      <c r="AM838">
        <v>408</v>
      </c>
      <c r="AN838" s="36">
        <v>4270</v>
      </c>
      <c r="AO838" s="36">
        <v>23250</v>
      </c>
      <c r="AP838" s="36">
        <v>4060</v>
      </c>
      <c r="AQ838" s="36">
        <v>3160</v>
      </c>
      <c r="AR838" s="23"/>
      <c r="AS838" s="36">
        <v>1120</v>
      </c>
      <c r="AT838" s="36">
        <v>8700</v>
      </c>
      <c r="AU838" s="36">
        <v>22150</v>
      </c>
      <c r="AV838" s="23"/>
      <c r="AW838" s="36">
        <v>3620</v>
      </c>
      <c r="AX838">
        <v>215</v>
      </c>
      <c r="AY838" s="36">
        <v>2380</v>
      </c>
      <c r="AZ838">
        <v>790</v>
      </c>
      <c r="BA838">
        <v>131</v>
      </c>
      <c r="BB838" s="36">
        <v>1330</v>
      </c>
      <c r="BD838">
        <v>910</v>
      </c>
      <c r="BE838">
        <v>169</v>
      </c>
      <c r="BF838" s="36">
        <v>1044</v>
      </c>
      <c r="BG838" s="36">
        <v>2760</v>
      </c>
      <c r="BH838">
        <v>615</v>
      </c>
      <c r="BI838" s="36">
        <v>2075</v>
      </c>
      <c r="BJ838">
        <v>575</v>
      </c>
    </row>
    <row r="839" spans="1:62" ht="15" thickBot="1" x14ac:dyDescent="0.35">
      <c r="A839" s="29">
        <v>44673</v>
      </c>
      <c r="B839" s="25">
        <v>19045.7</v>
      </c>
      <c r="C839" s="22">
        <v>11.023999999999999</v>
      </c>
      <c r="D839" s="30">
        <f t="shared" si="13"/>
        <v>209959.79679999998</v>
      </c>
      <c r="E839" s="23"/>
      <c r="F839" s="23"/>
      <c r="G839" t="s">
        <v>1058</v>
      </c>
      <c r="H839">
        <v>985</v>
      </c>
      <c r="I839" s="36">
        <v>2210</v>
      </c>
      <c r="K839" s="36">
        <v>1155</v>
      </c>
      <c r="L839" s="36">
        <v>2820</v>
      </c>
      <c r="M839" s="36">
        <v>4090</v>
      </c>
      <c r="N839" s="36">
        <v>1538</v>
      </c>
      <c r="O839" s="36">
        <v>1478</v>
      </c>
      <c r="P839">
        <v>136</v>
      </c>
      <c r="Q839" s="36">
        <v>3130</v>
      </c>
      <c r="R839">
        <v>50</v>
      </c>
      <c r="S839">
        <v>730</v>
      </c>
      <c r="T839" s="36">
        <v>5450</v>
      </c>
      <c r="U839" s="36">
        <v>1805</v>
      </c>
      <c r="V839" s="36">
        <v>7700</v>
      </c>
      <c r="W839" s="36">
        <v>3738</v>
      </c>
      <c r="X839" s="36">
        <v>7125</v>
      </c>
      <c r="Y839">
        <v>886</v>
      </c>
      <c r="Z839">
        <v>885</v>
      </c>
      <c r="AA839" s="36">
        <v>4830</v>
      </c>
      <c r="AB839" s="36">
        <v>6450</v>
      </c>
      <c r="AC839" s="36">
        <v>7625</v>
      </c>
      <c r="AD839" s="36">
        <v>5950</v>
      </c>
      <c r="AE839" s="36">
        <v>1680</v>
      </c>
      <c r="AF839" s="36">
        <v>1700</v>
      </c>
      <c r="AG839">
        <v>510</v>
      </c>
      <c r="AH839" s="36">
        <v>1770</v>
      </c>
      <c r="AI839" s="36">
        <v>2010</v>
      </c>
      <c r="AJ839">
        <v>109</v>
      </c>
      <c r="AK839">
        <v>550</v>
      </c>
      <c r="AL839" s="36">
        <v>6856</v>
      </c>
      <c r="AM839">
        <v>408</v>
      </c>
      <c r="AN839" s="36">
        <v>4390</v>
      </c>
      <c r="AO839" s="36">
        <v>22775</v>
      </c>
      <c r="AP839" s="36">
        <v>4130</v>
      </c>
      <c r="AQ839" s="36">
        <v>3080</v>
      </c>
      <c r="AR839" s="23"/>
      <c r="AS839" s="36">
        <v>1130</v>
      </c>
      <c r="AT839" s="36">
        <v>8750</v>
      </c>
      <c r="AU839" s="36">
        <v>21400</v>
      </c>
      <c r="AV839" s="23"/>
      <c r="AW839" s="36">
        <v>3649</v>
      </c>
      <c r="AX839">
        <v>210</v>
      </c>
      <c r="AY839" s="36">
        <v>2370</v>
      </c>
      <c r="AZ839">
        <v>805</v>
      </c>
      <c r="BA839">
        <v>129</v>
      </c>
      <c r="BB839" s="36">
        <v>1355</v>
      </c>
      <c r="BD839">
        <v>925</v>
      </c>
      <c r="BE839">
        <v>173</v>
      </c>
      <c r="BF839" s="36">
        <v>1000</v>
      </c>
      <c r="BG839" s="36">
        <v>2780</v>
      </c>
      <c r="BH839">
        <v>590</v>
      </c>
      <c r="BI839" s="36">
        <v>2038</v>
      </c>
      <c r="BJ839">
        <v>595</v>
      </c>
    </row>
    <row r="840" spans="1:62" ht="15" thickBot="1" x14ac:dyDescent="0.35">
      <c r="A840" s="29">
        <v>44672</v>
      </c>
      <c r="B840" s="25">
        <v>19045.7</v>
      </c>
      <c r="C840" s="22">
        <v>11.362</v>
      </c>
      <c r="D840" s="30">
        <f t="shared" si="13"/>
        <v>216397.24340000001</v>
      </c>
      <c r="E840" s="23"/>
      <c r="F840" s="23"/>
      <c r="G840" t="s">
        <v>1059</v>
      </c>
      <c r="H840">
        <v>950</v>
      </c>
      <c r="I840" s="36">
        <v>2210</v>
      </c>
      <c r="K840" s="36">
        <v>1020</v>
      </c>
      <c r="L840" s="36">
        <v>3030</v>
      </c>
      <c r="M840" s="36">
        <v>4070</v>
      </c>
      <c r="N840" s="36">
        <v>1509</v>
      </c>
      <c r="O840" s="36">
        <v>1473</v>
      </c>
      <c r="P840">
        <v>124</v>
      </c>
      <c r="Q840" s="36">
        <v>3110</v>
      </c>
      <c r="R840">
        <v>50</v>
      </c>
      <c r="S840">
        <v>775</v>
      </c>
      <c r="T840" s="36">
        <v>5450</v>
      </c>
      <c r="U840" s="36">
        <v>1760</v>
      </c>
      <c r="V840" s="36">
        <v>7775</v>
      </c>
      <c r="W840" s="36">
        <v>3613</v>
      </c>
      <c r="X840" s="36">
        <v>6800</v>
      </c>
      <c r="Y840">
        <v>871</v>
      </c>
      <c r="Z840">
        <v>925</v>
      </c>
      <c r="AA840" s="36">
        <v>4850</v>
      </c>
      <c r="AB840" s="36">
        <v>6350</v>
      </c>
      <c r="AC840" s="36">
        <v>7650</v>
      </c>
      <c r="AD840" s="36">
        <v>5900</v>
      </c>
      <c r="AE840" s="36">
        <v>1700</v>
      </c>
      <c r="AF840" s="36">
        <v>1700</v>
      </c>
      <c r="AG840">
        <v>482</v>
      </c>
      <c r="AH840" s="36">
        <v>1725</v>
      </c>
      <c r="AI840" s="36">
        <v>2000</v>
      </c>
      <c r="AJ840">
        <v>106</v>
      </c>
      <c r="AK840">
        <v>525</v>
      </c>
      <c r="AL840" s="36">
        <v>6781</v>
      </c>
      <c r="AM840">
        <v>426</v>
      </c>
      <c r="AN840" s="36">
        <v>4290</v>
      </c>
      <c r="AO840" s="36">
        <v>23150</v>
      </c>
      <c r="AP840" s="36">
        <v>4060</v>
      </c>
      <c r="AQ840" s="36">
        <v>2940</v>
      </c>
      <c r="AR840" s="23"/>
      <c r="AS840" s="36">
        <v>1115</v>
      </c>
      <c r="AT840" s="36">
        <v>8750</v>
      </c>
      <c r="AU840" s="36">
        <v>21225</v>
      </c>
      <c r="AV840" s="23"/>
      <c r="AW840" s="36">
        <v>3746</v>
      </c>
      <c r="AX840">
        <v>210</v>
      </c>
      <c r="AY840" s="36">
        <v>2210</v>
      </c>
      <c r="AZ840">
        <v>790</v>
      </c>
      <c r="BA840">
        <v>127</v>
      </c>
      <c r="BB840" s="36">
        <v>1295</v>
      </c>
      <c r="BD840">
        <v>910</v>
      </c>
      <c r="BE840">
        <v>176</v>
      </c>
      <c r="BF840">
        <v>938</v>
      </c>
      <c r="BG840" s="36">
        <v>2770</v>
      </c>
      <c r="BH840">
        <v>600</v>
      </c>
      <c r="BI840" s="36">
        <v>2025</v>
      </c>
      <c r="BJ840">
        <v>565</v>
      </c>
    </row>
    <row r="841" spans="1:62" ht="15" thickBot="1" x14ac:dyDescent="0.35">
      <c r="A841" s="29">
        <v>44671</v>
      </c>
      <c r="B841" s="25">
        <v>19045.7</v>
      </c>
      <c r="C841" s="22">
        <v>11.218</v>
      </c>
      <c r="D841" s="30">
        <f t="shared" si="13"/>
        <v>213654.66260000001</v>
      </c>
      <c r="E841" s="23"/>
      <c r="F841" s="23"/>
      <c r="G841" t="s">
        <v>1060</v>
      </c>
      <c r="H841">
        <v>890</v>
      </c>
      <c r="I841" s="36">
        <v>2270</v>
      </c>
      <c r="K841" s="36">
        <v>1055</v>
      </c>
      <c r="L841" s="36">
        <v>3250</v>
      </c>
      <c r="M841" s="36">
        <v>4120</v>
      </c>
      <c r="N841" s="36">
        <v>1601</v>
      </c>
      <c r="O841" s="36">
        <v>1512</v>
      </c>
      <c r="P841">
        <v>127</v>
      </c>
      <c r="Q841" s="36">
        <v>3120</v>
      </c>
      <c r="R841">
        <v>50</v>
      </c>
      <c r="S841">
        <v>795</v>
      </c>
      <c r="T841" s="36">
        <v>5525</v>
      </c>
      <c r="U841" s="36">
        <v>1885</v>
      </c>
      <c r="V841" s="36">
        <v>7800</v>
      </c>
      <c r="W841" s="36">
        <v>3638</v>
      </c>
      <c r="X841" s="36">
        <v>7100</v>
      </c>
      <c r="Y841">
        <v>851</v>
      </c>
      <c r="Z841">
        <v>935</v>
      </c>
      <c r="AA841" s="36">
        <v>4990</v>
      </c>
      <c r="AB841" s="36">
        <v>6400</v>
      </c>
      <c r="AC841" s="36">
        <v>7700</v>
      </c>
      <c r="AD841" s="36">
        <v>5975</v>
      </c>
      <c r="AE841" s="36">
        <v>1705</v>
      </c>
      <c r="AF841" s="36">
        <v>1700</v>
      </c>
      <c r="AG841">
        <v>500</v>
      </c>
      <c r="AH841" s="36">
        <v>1850</v>
      </c>
      <c r="AI841" s="36">
        <v>2020</v>
      </c>
      <c r="AJ841">
        <v>111</v>
      </c>
      <c r="AK841">
        <v>545</v>
      </c>
      <c r="AL841" s="36">
        <v>6956</v>
      </c>
      <c r="AM841">
        <v>450</v>
      </c>
      <c r="AN841" s="36">
        <v>4300</v>
      </c>
      <c r="AO841" s="36">
        <v>23400</v>
      </c>
      <c r="AP841" s="36">
        <v>4080</v>
      </c>
      <c r="AQ841" s="36">
        <v>2990</v>
      </c>
      <c r="AR841" s="23"/>
      <c r="AS841" s="36">
        <v>1145</v>
      </c>
      <c r="AT841" s="36">
        <v>8600</v>
      </c>
      <c r="AU841" s="36">
        <v>21500</v>
      </c>
      <c r="AV841" s="23"/>
      <c r="AW841" s="36">
        <v>3815</v>
      </c>
      <c r="AX841">
        <v>210</v>
      </c>
      <c r="AY841" s="36">
        <v>2160</v>
      </c>
      <c r="AZ841">
        <v>775</v>
      </c>
      <c r="BA841">
        <v>127</v>
      </c>
      <c r="BB841" s="36">
        <v>1305</v>
      </c>
      <c r="BD841">
        <v>935</v>
      </c>
      <c r="BE841">
        <v>173</v>
      </c>
      <c r="BF841">
        <v>975</v>
      </c>
      <c r="BG841" s="36">
        <v>2840</v>
      </c>
      <c r="BH841">
        <v>605</v>
      </c>
      <c r="BI841" s="36">
        <v>2013</v>
      </c>
      <c r="BJ841">
        <v>560</v>
      </c>
    </row>
    <row r="842" spans="1:62" ht="15" thickBot="1" x14ac:dyDescent="0.35">
      <c r="A842" s="29">
        <v>44670</v>
      </c>
      <c r="B842" s="25">
        <v>19045.7</v>
      </c>
      <c r="C842" s="22">
        <v>11.002000000000001</v>
      </c>
      <c r="D842" s="30">
        <f t="shared" si="13"/>
        <v>209540.79140000002</v>
      </c>
      <c r="E842" s="23"/>
      <c r="F842" s="23"/>
      <c r="G842" t="s">
        <v>1061</v>
      </c>
      <c r="H842">
        <v>750</v>
      </c>
      <c r="I842" s="36">
        <v>2310</v>
      </c>
      <c r="K842" s="36">
        <v>1095</v>
      </c>
      <c r="L842" s="36">
        <v>3260</v>
      </c>
      <c r="M842" s="36">
        <v>4170</v>
      </c>
      <c r="N842" s="36">
        <v>1610</v>
      </c>
      <c r="O842" s="36">
        <v>1517</v>
      </c>
      <c r="P842">
        <v>121</v>
      </c>
      <c r="Q842" s="36">
        <v>3350</v>
      </c>
      <c r="R842">
        <v>50</v>
      </c>
      <c r="S842">
        <v>800</v>
      </c>
      <c r="T842" s="36">
        <v>5600</v>
      </c>
      <c r="U842" s="36">
        <v>1945</v>
      </c>
      <c r="V842" s="36">
        <v>7950</v>
      </c>
      <c r="W842" s="36">
        <v>3650</v>
      </c>
      <c r="X842" s="36">
        <v>7175</v>
      </c>
      <c r="Y842">
        <v>871</v>
      </c>
      <c r="Z842">
        <v>935</v>
      </c>
      <c r="AA842" s="36">
        <v>5025</v>
      </c>
      <c r="AB842" s="36">
        <v>6475</v>
      </c>
      <c r="AC842" s="36">
        <v>7900</v>
      </c>
      <c r="AD842" s="36">
        <v>6000</v>
      </c>
      <c r="AE842" s="36">
        <v>1755</v>
      </c>
      <c r="AF842" s="36">
        <v>1705</v>
      </c>
      <c r="AG842">
        <v>520</v>
      </c>
      <c r="AH842" s="36">
        <v>1980</v>
      </c>
      <c r="AI842" s="36">
        <v>2020</v>
      </c>
      <c r="AJ842">
        <v>105</v>
      </c>
      <c r="AK842">
        <v>545</v>
      </c>
      <c r="AL842" s="36">
        <v>6906</v>
      </c>
      <c r="AM842">
        <v>434</v>
      </c>
      <c r="AN842" s="36">
        <v>4330</v>
      </c>
      <c r="AO842" s="36">
        <v>23500</v>
      </c>
      <c r="AP842" s="36">
        <v>4150</v>
      </c>
      <c r="AQ842" s="36">
        <v>3050</v>
      </c>
      <c r="AR842" s="23"/>
      <c r="AS842" s="36">
        <v>1130</v>
      </c>
      <c r="AT842" s="36">
        <v>8675</v>
      </c>
      <c r="AU842" s="36">
        <v>20800</v>
      </c>
      <c r="AV842" s="23"/>
      <c r="AW842" s="36">
        <v>3863</v>
      </c>
      <c r="AX842">
        <v>225</v>
      </c>
      <c r="AY842" s="36">
        <v>2220</v>
      </c>
      <c r="AZ842">
        <v>795</v>
      </c>
      <c r="BA842">
        <v>127</v>
      </c>
      <c r="BB842" s="36">
        <v>1340</v>
      </c>
      <c r="BD842">
        <v>930</v>
      </c>
      <c r="BE842">
        <v>176</v>
      </c>
      <c r="BF842" s="36">
        <v>1000</v>
      </c>
      <c r="BG842" s="36">
        <v>2880</v>
      </c>
      <c r="BH842">
        <v>610</v>
      </c>
      <c r="BI842" s="36">
        <v>1969</v>
      </c>
      <c r="BJ842">
        <v>565</v>
      </c>
    </row>
    <row r="843" spans="1:62" ht="15" thickBot="1" x14ac:dyDescent="0.35">
      <c r="A843" s="29">
        <v>44665</v>
      </c>
      <c r="B843" s="25">
        <v>19045.7</v>
      </c>
      <c r="C843" s="22">
        <v>10.976000000000001</v>
      </c>
      <c r="D843" s="30">
        <f t="shared" si="13"/>
        <v>209045.60320000001</v>
      </c>
      <c r="E843" s="23"/>
      <c r="F843" s="23"/>
      <c r="G843" t="s">
        <v>1062</v>
      </c>
      <c r="H843">
        <v>770</v>
      </c>
      <c r="I843" s="36">
        <v>2310</v>
      </c>
      <c r="K843" s="36">
        <v>1100</v>
      </c>
      <c r="L843" s="36">
        <v>3220</v>
      </c>
      <c r="M843" s="36">
        <v>4130</v>
      </c>
      <c r="N843" s="36">
        <v>1620</v>
      </c>
      <c r="O843" s="36">
        <v>1512</v>
      </c>
      <c r="P843">
        <v>111</v>
      </c>
      <c r="Q843" s="36">
        <v>3440</v>
      </c>
      <c r="R843">
        <v>50</v>
      </c>
      <c r="S843">
        <v>755</v>
      </c>
      <c r="T843" s="36">
        <v>5525</v>
      </c>
      <c r="U843" s="36">
        <v>1935</v>
      </c>
      <c r="V843" s="36">
        <v>7775</v>
      </c>
      <c r="W843" s="36">
        <v>3588</v>
      </c>
      <c r="X843" s="36">
        <v>7150</v>
      </c>
      <c r="Y843">
        <v>837</v>
      </c>
      <c r="Z843">
        <v>910</v>
      </c>
      <c r="AA843" s="36">
        <v>5000</v>
      </c>
      <c r="AB843" s="36">
        <v>6350</v>
      </c>
      <c r="AC843" s="36">
        <v>7575</v>
      </c>
      <c r="AD843" s="36">
        <v>5975</v>
      </c>
      <c r="AE843" s="36">
        <v>1755</v>
      </c>
      <c r="AF843" s="36">
        <v>1700</v>
      </c>
      <c r="AG843">
        <v>520</v>
      </c>
      <c r="AH843" s="36">
        <v>1865</v>
      </c>
      <c r="AI843" s="36">
        <v>2000</v>
      </c>
      <c r="AJ843">
        <v>105</v>
      </c>
      <c r="AK843">
        <v>545</v>
      </c>
      <c r="AL843" s="36">
        <v>6607</v>
      </c>
      <c r="AM843">
        <v>438</v>
      </c>
      <c r="AN843" s="36">
        <v>4220</v>
      </c>
      <c r="AO843" s="36">
        <v>22850</v>
      </c>
      <c r="AP843" s="36">
        <v>4100</v>
      </c>
      <c r="AQ843" s="36">
        <v>3060</v>
      </c>
      <c r="AR843" s="23"/>
      <c r="AS843" s="36">
        <v>1130</v>
      </c>
      <c r="AT843" s="36">
        <v>8525</v>
      </c>
      <c r="AU843" s="36">
        <v>20825</v>
      </c>
      <c r="AV843" s="23"/>
      <c r="AW843" s="36">
        <v>3776</v>
      </c>
      <c r="AX843">
        <v>213</v>
      </c>
      <c r="AY843" s="36">
        <v>2130</v>
      </c>
      <c r="AZ843">
        <v>785</v>
      </c>
      <c r="BA843">
        <v>135</v>
      </c>
      <c r="BB843" s="36">
        <v>1305</v>
      </c>
      <c r="BD843">
        <v>910</v>
      </c>
      <c r="BE843">
        <v>172</v>
      </c>
      <c r="BF843">
        <v>972</v>
      </c>
      <c r="BG843" s="36">
        <v>2800</v>
      </c>
      <c r="BH843">
        <v>625</v>
      </c>
      <c r="BI843" s="36">
        <v>1925</v>
      </c>
      <c r="BJ843">
        <v>530</v>
      </c>
    </row>
    <row r="844" spans="1:62" ht="15" thickBot="1" x14ac:dyDescent="0.35">
      <c r="A844" s="29">
        <v>44664</v>
      </c>
      <c r="B844" s="25">
        <v>19045.7</v>
      </c>
      <c r="C844" s="22">
        <v>10.896000000000001</v>
      </c>
      <c r="D844" s="30">
        <f t="shared" si="13"/>
        <v>207521.94720000002</v>
      </c>
      <c r="E844" s="23"/>
      <c r="F844" s="23"/>
      <c r="G844" t="s">
        <v>1063</v>
      </c>
      <c r="H844">
        <v>790</v>
      </c>
      <c r="I844" s="36">
        <v>2230</v>
      </c>
      <c r="K844" s="36">
        <v>1120</v>
      </c>
      <c r="L844" s="36">
        <v>3240</v>
      </c>
      <c r="M844" s="36">
        <v>4130</v>
      </c>
      <c r="N844" s="36">
        <v>1620</v>
      </c>
      <c r="O844" s="36">
        <v>1468</v>
      </c>
      <c r="P844">
        <v>109</v>
      </c>
      <c r="Q844" s="36">
        <v>3430</v>
      </c>
      <c r="R844">
        <v>50</v>
      </c>
      <c r="S844">
        <v>785</v>
      </c>
      <c r="T844" s="36">
        <v>5600</v>
      </c>
      <c r="U844" s="36">
        <v>1725</v>
      </c>
      <c r="V844" s="36">
        <v>7675</v>
      </c>
      <c r="W844" s="36">
        <v>3513</v>
      </c>
      <c r="X844" s="36">
        <v>7100</v>
      </c>
      <c r="Y844">
        <v>817</v>
      </c>
      <c r="Z844">
        <v>920</v>
      </c>
      <c r="AA844" s="36">
        <v>4890</v>
      </c>
      <c r="AB844" s="36">
        <v>6425</v>
      </c>
      <c r="AC844" s="36">
        <v>7500</v>
      </c>
      <c r="AD844" s="36">
        <v>5800</v>
      </c>
      <c r="AE844" s="36">
        <v>1785</v>
      </c>
      <c r="AF844" s="36">
        <v>1700</v>
      </c>
      <c r="AG844">
        <v>500</v>
      </c>
      <c r="AH844" s="36">
        <v>1855</v>
      </c>
      <c r="AI844" s="36">
        <v>2020</v>
      </c>
      <c r="AJ844">
        <v>103</v>
      </c>
      <c r="AK844">
        <v>540</v>
      </c>
      <c r="AL844" s="36">
        <v>6657</v>
      </c>
      <c r="AM844">
        <v>446</v>
      </c>
      <c r="AN844" s="36">
        <v>4250</v>
      </c>
      <c r="AO844" s="36">
        <v>23250</v>
      </c>
      <c r="AP844" s="36">
        <v>4100</v>
      </c>
      <c r="AQ844" s="36">
        <v>3050</v>
      </c>
      <c r="AR844" s="23"/>
      <c r="AS844" s="36">
        <v>1125</v>
      </c>
      <c r="AT844" s="36">
        <v>8750</v>
      </c>
      <c r="AU844" s="36">
        <v>20950</v>
      </c>
      <c r="AV844" s="23"/>
      <c r="AW844" s="36">
        <v>3746</v>
      </c>
      <c r="AX844">
        <v>221</v>
      </c>
      <c r="AY844" s="36">
        <v>2140</v>
      </c>
      <c r="AZ844">
        <v>785</v>
      </c>
      <c r="BA844">
        <v>129</v>
      </c>
      <c r="BB844" s="36">
        <v>1275</v>
      </c>
      <c r="BD844">
        <v>890</v>
      </c>
      <c r="BE844">
        <v>174</v>
      </c>
      <c r="BF844" s="36">
        <v>1016</v>
      </c>
      <c r="BG844" s="36">
        <v>2740</v>
      </c>
      <c r="BH844">
        <v>620</v>
      </c>
      <c r="BI844" s="36">
        <v>1919</v>
      </c>
      <c r="BJ844">
        <v>525</v>
      </c>
    </row>
    <row r="845" spans="1:62" ht="15" thickBot="1" x14ac:dyDescent="0.35">
      <c r="A845" s="29">
        <v>44663</v>
      </c>
      <c r="B845" s="25">
        <v>19045.7</v>
      </c>
      <c r="C845" s="22">
        <v>10.808</v>
      </c>
      <c r="D845" s="30">
        <f t="shared" si="13"/>
        <v>205845.92560000002</v>
      </c>
      <c r="E845" s="23"/>
      <c r="F845" s="23"/>
      <c r="G845" t="s">
        <v>1064</v>
      </c>
      <c r="H845">
        <v>735</v>
      </c>
      <c r="I845" s="36">
        <v>2220</v>
      </c>
      <c r="K845" s="36">
        <v>1095</v>
      </c>
      <c r="L845" s="36">
        <v>3300</v>
      </c>
      <c r="M845" s="36">
        <v>4190</v>
      </c>
      <c r="N845" s="36">
        <v>1639</v>
      </c>
      <c r="O845" s="36">
        <v>1458</v>
      </c>
      <c r="P845">
        <v>109</v>
      </c>
      <c r="Q845" s="36">
        <v>3420</v>
      </c>
      <c r="R845">
        <v>50</v>
      </c>
      <c r="S845">
        <v>810</v>
      </c>
      <c r="T845" s="36">
        <v>5650</v>
      </c>
      <c r="U845" s="36">
        <v>1780</v>
      </c>
      <c r="V845" s="36">
        <v>7675</v>
      </c>
      <c r="W845" s="36">
        <v>3625</v>
      </c>
      <c r="X845" s="36">
        <v>7075</v>
      </c>
      <c r="Y845">
        <v>832</v>
      </c>
      <c r="Z845">
        <v>930</v>
      </c>
      <c r="AA845" s="36">
        <v>4720</v>
      </c>
      <c r="AB845" s="36">
        <v>6425</v>
      </c>
      <c r="AC845" s="36">
        <v>7975</v>
      </c>
      <c r="AD845" s="36">
        <v>5900</v>
      </c>
      <c r="AE845" s="36">
        <v>1745</v>
      </c>
      <c r="AF845" s="36">
        <v>1715</v>
      </c>
      <c r="AG845">
        <v>480</v>
      </c>
      <c r="AH845" s="36">
        <v>1895</v>
      </c>
      <c r="AI845" s="36">
        <v>2080</v>
      </c>
      <c r="AJ845">
        <v>99</v>
      </c>
      <c r="AK845">
        <v>545</v>
      </c>
      <c r="AL845" s="36">
        <v>6706</v>
      </c>
      <c r="AM845">
        <v>446</v>
      </c>
      <c r="AN845" s="36">
        <v>4250</v>
      </c>
      <c r="AO845" s="36">
        <v>23650</v>
      </c>
      <c r="AP845" s="36">
        <v>4110</v>
      </c>
      <c r="AQ845" s="36">
        <v>2990</v>
      </c>
      <c r="AR845" s="23"/>
      <c r="AS845" s="36">
        <v>1120</v>
      </c>
      <c r="AT845" s="36">
        <v>8775</v>
      </c>
      <c r="AU845" s="36">
        <v>20825</v>
      </c>
      <c r="AV845" s="23"/>
      <c r="AW845" s="36">
        <v>3844</v>
      </c>
      <c r="AX845">
        <v>237</v>
      </c>
      <c r="AY845" s="36">
        <v>2110</v>
      </c>
      <c r="AZ845">
        <v>790</v>
      </c>
      <c r="BA845">
        <v>131</v>
      </c>
      <c r="BB845" s="36">
        <v>1280</v>
      </c>
      <c r="BD845">
        <v>905</v>
      </c>
      <c r="BE845">
        <v>181</v>
      </c>
      <c r="BF845" s="36">
        <v>1031</v>
      </c>
      <c r="BG845" s="36">
        <v>2690</v>
      </c>
      <c r="BH845">
        <v>600</v>
      </c>
      <c r="BI845" s="36">
        <v>1875</v>
      </c>
      <c r="BJ845">
        <v>486</v>
      </c>
    </row>
    <row r="846" spans="1:62" ht="15" thickBot="1" x14ac:dyDescent="0.35">
      <c r="A846" s="29">
        <v>44662</v>
      </c>
      <c r="B846" s="25">
        <v>19045.7</v>
      </c>
      <c r="C846" s="22">
        <v>11.923999999999999</v>
      </c>
      <c r="D846" s="30">
        <f t="shared" si="13"/>
        <v>227100.92679999999</v>
      </c>
      <c r="E846" s="23"/>
      <c r="F846" s="23"/>
      <c r="G846" t="s">
        <v>1065</v>
      </c>
      <c r="H846">
        <v>590</v>
      </c>
      <c r="I846" s="36">
        <v>2260</v>
      </c>
      <c r="K846" s="36">
        <v>1095</v>
      </c>
      <c r="L846" s="36">
        <v>3410</v>
      </c>
      <c r="M846" s="36">
        <v>4210</v>
      </c>
      <c r="N846" s="36">
        <v>1639</v>
      </c>
      <c r="O846" s="36">
        <v>1502</v>
      </c>
      <c r="P846">
        <v>101</v>
      </c>
      <c r="Q846" s="36">
        <v>3440</v>
      </c>
      <c r="R846">
        <v>50</v>
      </c>
      <c r="S846">
        <v>810</v>
      </c>
      <c r="T846" s="36">
        <v>5675</v>
      </c>
      <c r="U846" s="36">
        <v>1855</v>
      </c>
      <c r="V846" s="36">
        <v>7750</v>
      </c>
      <c r="W846" s="36">
        <v>3600</v>
      </c>
      <c r="X846" s="36">
        <v>7200</v>
      </c>
      <c r="Y846">
        <v>842</v>
      </c>
      <c r="Z846">
        <v>925</v>
      </c>
      <c r="AA846" s="36">
        <v>4660</v>
      </c>
      <c r="AB846" s="36">
        <v>6475</v>
      </c>
      <c r="AC846" s="36">
        <v>8325</v>
      </c>
      <c r="AD846" s="36">
        <v>5950</v>
      </c>
      <c r="AE846" s="36">
        <v>1670</v>
      </c>
      <c r="AF846" s="36">
        <v>1705</v>
      </c>
      <c r="AG846">
        <v>472</v>
      </c>
      <c r="AH846" s="36">
        <v>1995</v>
      </c>
      <c r="AI846" s="36">
        <v>2120</v>
      </c>
      <c r="AJ846">
        <v>98</v>
      </c>
      <c r="AK846">
        <v>555</v>
      </c>
      <c r="AL846" s="36">
        <v>6806</v>
      </c>
      <c r="AM846">
        <v>450</v>
      </c>
      <c r="AN846" s="36">
        <v>4180</v>
      </c>
      <c r="AO846" s="36">
        <v>23500</v>
      </c>
      <c r="AP846" s="36">
        <v>4150</v>
      </c>
      <c r="AQ846" s="36">
        <v>3050</v>
      </c>
      <c r="AR846" s="23"/>
      <c r="AS846" s="36">
        <v>1105</v>
      </c>
      <c r="AT846" s="36">
        <v>8775</v>
      </c>
      <c r="AU846" s="36">
        <v>21125</v>
      </c>
      <c r="AV846" s="23"/>
      <c r="AW846" s="36">
        <v>3922</v>
      </c>
      <c r="AX846">
        <v>231</v>
      </c>
      <c r="AY846" s="36">
        <v>2180</v>
      </c>
      <c r="AZ846">
        <v>795</v>
      </c>
      <c r="BA846">
        <v>132</v>
      </c>
      <c r="BB846" s="36">
        <v>1300</v>
      </c>
      <c r="BD846">
        <v>930</v>
      </c>
      <c r="BE846">
        <v>184</v>
      </c>
      <c r="BF846" s="36">
        <v>1078</v>
      </c>
      <c r="BG846" s="36">
        <v>2760</v>
      </c>
      <c r="BH846">
        <v>615</v>
      </c>
      <c r="BI846" s="36">
        <v>1875</v>
      </c>
      <c r="BJ846">
        <v>480</v>
      </c>
    </row>
    <row r="847" spans="1:62" ht="15" thickBot="1" x14ac:dyDescent="0.35">
      <c r="A847" s="29">
        <v>44659</v>
      </c>
      <c r="B847" s="25">
        <v>19045.7</v>
      </c>
      <c r="C847" s="22">
        <v>11.843999999999999</v>
      </c>
      <c r="D847" s="30">
        <f t="shared" si="13"/>
        <v>225577.2708</v>
      </c>
      <c r="E847" s="23"/>
      <c r="F847" s="23"/>
      <c r="G847" t="s">
        <v>1066</v>
      </c>
      <c r="H847">
        <v>474</v>
      </c>
      <c r="I847" s="36">
        <v>2270</v>
      </c>
      <c r="K847" s="36">
        <v>1090</v>
      </c>
      <c r="L847" s="36">
        <v>3390</v>
      </c>
      <c r="M847" s="36">
        <v>4180</v>
      </c>
      <c r="N847" s="36">
        <v>1658</v>
      </c>
      <c r="O847" s="36">
        <v>1546</v>
      </c>
      <c r="P847">
        <v>103</v>
      </c>
      <c r="Q847" s="36">
        <v>3420</v>
      </c>
      <c r="R847">
        <v>50</v>
      </c>
      <c r="S847">
        <v>825</v>
      </c>
      <c r="T847" s="36">
        <v>5725</v>
      </c>
      <c r="U847" s="36">
        <v>1950</v>
      </c>
      <c r="V847" s="36">
        <v>7850</v>
      </c>
      <c r="W847" s="36">
        <v>3588</v>
      </c>
      <c r="X847" s="36">
        <v>7100</v>
      </c>
      <c r="Y847">
        <v>856</v>
      </c>
      <c r="Z847">
        <v>945</v>
      </c>
      <c r="AA847" s="36">
        <v>4770</v>
      </c>
      <c r="AB847" s="36">
        <v>6500</v>
      </c>
      <c r="AC847" s="36">
        <v>8425</v>
      </c>
      <c r="AD847" s="36">
        <v>6050</v>
      </c>
      <c r="AE847" s="36">
        <v>1680</v>
      </c>
      <c r="AF847" s="36">
        <v>1695</v>
      </c>
      <c r="AG847">
        <v>472</v>
      </c>
      <c r="AH847" s="36">
        <v>2130</v>
      </c>
      <c r="AI847" s="36">
        <v>2150</v>
      </c>
      <c r="AJ847">
        <v>98</v>
      </c>
      <c r="AK847">
        <v>570</v>
      </c>
      <c r="AL847" s="36">
        <v>6981</v>
      </c>
      <c r="AM847">
        <v>460</v>
      </c>
      <c r="AN847" s="36">
        <v>4190</v>
      </c>
      <c r="AO847" s="36">
        <v>23525</v>
      </c>
      <c r="AP847" s="36">
        <v>4220</v>
      </c>
      <c r="AQ847" s="36">
        <v>3090</v>
      </c>
      <c r="AR847" s="23"/>
      <c r="AS847" s="36">
        <v>1110</v>
      </c>
      <c r="AT847" s="36">
        <v>8750</v>
      </c>
      <c r="AU847" s="36">
        <v>20700</v>
      </c>
      <c r="AV847" s="23"/>
      <c r="AW847" s="36">
        <v>3941</v>
      </c>
      <c r="AX847">
        <v>221</v>
      </c>
      <c r="AY847" s="36">
        <v>2240</v>
      </c>
      <c r="AZ847">
        <v>800</v>
      </c>
      <c r="BA847">
        <v>142</v>
      </c>
      <c r="BB847" s="36">
        <v>1340</v>
      </c>
      <c r="BD847" s="36">
        <v>1000</v>
      </c>
      <c r="BE847">
        <v>184</v>
      </c>
      <c r="BF847" s="36">
        <v>1078</v>
      </c>
      <c r="BG847" s="36">
        <v>2820</v>
      </c>
      <c r="BH847">
        <v>610</v>
      </c>
      <c r="BI847" s="36">
        <v>1888</v>
      </c>
      <c r="BJ847">
        <v>496</v>
      </c>
    </row>
    <row r="848" spans="1:62" ht="15" thickBot="1" x14ac:dyDescent="0.35">
      <c r="A848" s="29">
        <v>44658</v>
      </c>
      <c r="B848" s="25">
        <v>19045.7</v>
      </c>
      <c r="C848" s="22">
        <v>11.4</v>
      </c>
      <c r="D848" s="30">
        <f t="shared" si="13"/>
        <v>217120.98</v>
      </c>
      <c r="E848" s="23"/>
      <c r="F848" s="23"/>
      <c r="G848" t="s">
        <v>1067</v>
      </c>
      <c r="H848">
        <v>380</v>
      </c>
      <c r="I848" s="36">
        <v>2280</v>
      </c>
      <c r="K848" s="36">
        <v>1095</v>
      </c>
      <c r="L848" s="36">
        <v>3360</v>
      </c>
      <c r="M848" s="36">
        <v>4190</v>
      </c>
      <c r="N848" s="36">
        <v>1639</v>
      </c>
      <c r="O848" s="36">
        <v>1575</v>
      </c>
      <c r="P848">
        <v>103</v>
      </c>
      <c r="Q848" s="36">
        <v>3380</v>
      </c>
      <c r="R848">
        <v>50</v>
      </c>
      <c r="S848">
        <v>845</v>
      </c>
      <c r="T848" s="36">
        <v>5775</v>
      </c>
      <c r="U848" s="36">
        <v>1965</v>
      </c>
      <c r="V848" s="36">
        <v>7700</v>
      </c>
      <c r="W848" s="36">
        <v>3563</v>
      </c>
      <c r="X848" s="36">
        <v>7025</v>
      </c>
      <c r="Y848">
        <v>881</v>
      </c>
      <c r="Z848">
        <v>940</v>
      </c>
      <c r="AA848" s="36">
        <v>4760</v>
      </c>
      <c r="AB848" s="36">
        <v>6600</v>
      </c>
      <c r="AC848" s="36">
        <v>8475</v>
      </c>
      <c r="AD848" s="36">
        <v>5850</v>
      </c>
      <c r="AE848" s="36">
        <v>1700</v>
      </c>
      <c r="AF848" s="36">
        <v>1700</v>
      </c>
      <c r="AG848">
        <v>478</v>
      </c>
      <c r="AH848" s="36">
        <v>2000</v>
      </c>
      <c r="AI848" s="36">
        <v>2160</v>
      </c>
      <c r="AJ848">
        <v>99</v>
      </c>
      <c r="AK848">
        <v>555</v>
      </c>
      <c r="AL848" s="36">
        <v>7055</v>
      </c>
      <c r="AM848">
        <v>460</v>
      </c>
      <c r="AN848" s="36">
        <v>4180</v>
      </c>
      <c r="AO848" s="36">
        <v>22675</v>
      </c>
      <c r="AP848" s="36">
        <v>4270</v>
      </c>
      <c r="AQ848" s="36">
        <v>3020</v>
      </c>
      <c r="AR848" s="23"/>
      <c r="AS848" s="36">
        <v>1135</v>
      </c>
      <c r="AT848" s="36">
        <v>8775</v>
      </c>
      <c r="AU848" s="36">
        <v>20600</v>
      </c>
      <c r="AV848" s="23"/>
      <c r="AW848" s="36">
        <v>3932</v>
      </c>
      <c r="AX848">
        <v>228</v>
      </c>
      <c r="AY848" s="36">
        <v>2220</v>
      </c>
      <c r="AZ848">
        <v>800</v>
      </c>
      <c r="BA848">
        <v>153</v>
      </c>
      <c r="BB848" s="36">
        <v>1340</v>
      </c>
      <c r="BD848" s="36">
        <v>1010</v>
      </c>
      <c r="BE848">
        <v>186</v>
      </c>
      <c r="BF848" s="36">
        <v>1081</v>
      </c>
      <c r="BG848" s="36">
        <v>2860</v>
      </c>
      <c r="BH848">
        <v>580</v>
      </c>
      <c r="BI848" s="36">
        <v>1881</v>
      </c>
      <c r="BJ848">
        <v>498</v>
      </c>
    </row>
    <row r="849" spans="1:62" ht="15" thickBot="1" x14ac:dyDescent="0.35">
      <c r="A849" s="29">
        <v>44657</v>
      </c>
      <c r="B849" s="25">
        <v>19045.7</v>
      </c>
      <c r="C849" s="22">
        <v>11.394</v>
      </c>
      <c r="D849" s="30">
        <f t="shared" si="13"/>
        <v>217006.70580000003</v>
      </c>
      <c r="E849" s="23"/>
      <c r="F849" s="23"/>
      <c r="G849" s="21">
        <v>44896</v>
      </c>
      <c r="H849">
        <v>304</v>
      </c>
      <c r="I849" s="36">
        <v>2310</v>
      </c>
      <c r="K849" s="36">
        <v>1095</v>
      </c>
      <c r="L849" s="36">
        <v>3310</v>
      </c>
      <c r="M849" s="36">
        <v>4160</v>
      </c>
      <c r="N849" s="36">
        <v>1644</v>
      </c>
      <c r="O849" s="36">
        <v>1580</v>
      </c>
      <c r="P849">
        <v>104</v>
      </c>
      <c r="Q849" s="36">
        <v>3420</v>
      </c>
      <c r="R849">
        <v>50</v>
      </c>
      <c r="S849">
        <v>820</v>
      </c>
      <c r="T849" s="36">
        <v>5725</v>
      </c>
      <c r="U849" s="36">
        <v>1935</v>
      </c>
      <c r="V849" s="36">
        <v>7700</v>
      </c>
      <c r="W849" s="36">
        <v>3575</v>
      </c>
      <c r="X849" s="36">
        <v>7050</v>
      </c>
      <c r="Y849">
        <v>876</v>
      </c>
      <c r="Z849">
        <v>930</v>
      </c>
      <c r="AA849" s="36">
        <v>4380</v>
      </c>
      <c r="AB849" s="36">
        <v>6600</v>
      </c>
      <c r="AC849" s="36">
        <v>8425</v>
      </c>
      <c r="AD849" s="36">
        <v>5950</v>
      </c>
      <c r="AE849" s="36">
        <v>1755</v>
      </c>
      <c r="AF849" s="36">
        <v>1700</v>
      </c>
      <c r="AG849">
        <v>478</v>
      </c>
      <c r="AH849" s="36">
        <v>2150</v>
      </c>
      <c r="AI849" s="36">
        <v>2120</v>
      </c>
      <c r="AJ849">
        <v>99</v>
      </c>
      <c r="AK849">
        <v>560</v>
      </c>
      <c r="AL849" s="36">
        <v>6956</v>
      </c>
      <c r="AM849">
        <v>462</v>
      </c>
      <c r="AN849" s="36">
        <v>4110</v>
      </c>
      <c r="AO849" s="36">
        <v>22100</v>
      </c>
      <c r="AP849" s="36">
        <v>4330</v>
      </c>
      <c r="AQ849" s="36">
        <v>2950</v>
      </c>
      <c r="AR849" s="23"/>
      <c r="AS849" s="36">
        <v>1130</v>
      </c>
      <c r="AT849" s="36">
        <v>8750</v>
      </c>
      <c r="AU849" s="36">
        <v>20175</v>
      </c>
      <c r="AV849" s="23"/>
      <c r="AW849" s="36">
        <v>3805</v>
      </c>
      <c r="AX849">
        <v>207</v>
      </c>
      <c r="AY849" s="36">
        <v>2160</v>
      </c>
      <c r="AZ849">
        <v>795</v>
      </c>
      <c r="BA849">
        <v>123</v>
      </c>
      <c r="BB849" s="36">
        <v>1300</v>
      </c>
      <c r="BD849">
        <v>995</v>
      </c>
      <c r="BE849">
        <v>186</v>
      </c>
      <c r="BF849" s="36">
        <v>1084</v>
      </c>
      <c r="BG849" s="36">
        <v>2860</v>
      </c>
      <c r="BH849">
        <v>580</v>
      </c>
      <c r="BI849" s="36">
        <v>1819</v>
      </c>
      <c r="BJ849">
        <v>510</v>
      </c>
    </row>
    <row r="850" spans="1:62" ht="15" thickBot="1" x14ac:dyDescent="0.35">
      <c r="A850" s="29">
        <v>44656</v>
      </c>
      <c r="B850" s="25">
        <v>19045.7</v>
      </c>
      <c r="C850" s="22">
        <v>11.766</v>
      </c>
      <c r="D850" s="30">
        <f t="shared" si="13"/>
        <v>224091.70620000002</v>
      </c>
      <c r="E850" s="23"/>
      <c r="F850" s="23"/>
      <c r="G850" s="21">
        <v>44866</v>
      </c>
      <c r="H850">
        <v>244</v>
      </c>
      <c r="I850" s="36">
        <v>2340</v>
      </c>
      <c r="K850" s="36">
        <v>1095</v>
      </c>
      <c r="L850" s="36">
        <v>3140</v>
      </c>
      <c r="M850" s="36">
        <v>4150</v>
      </c>
      <c r="N850" s="36">
        <v>1639</v>
      </c>
      <c r="O850" s="36">
        <v>1697</v>
      </c>
      <c r="P850">
        <v>107</v>
      </c>
      <c r="Q850" s="36">
        <v>3480</v>
      </c>
      <c r="R850">
        <v>50</v>
      </c>
      <c r="S850">
        <v>840</v>
      </c>
      <c r="T850" s="36">
        <v>5700</v>
      </c>
      <c r="U850" s="36">
        <v>2080</v>
      </c>
      <c r="V850" s="36">
        <v>7700</v>
      </c>
      <c r="W850" s="36">
        <v>3525</v>
      </c>
      <c r="X850" s="36">
        <v>7025</v>
      </c>
      <c r="Y850">
        <v>842</v>
      </c>
      <c r="Z850">
        <v>940</v>
      </c>
      <c r="AA850" s="36">
        <v>4250</v>
      </c>
      <c r="AB850" s="36">
        <v>6525</v>
      </c>
      <c r="AC850" s="36">
        <v>8275</v>
      </c>
      <c r="AD850" s="36">
        <v>5950</v>
      </c>
      <c r="AE850" s="36">
        <v>1755</v>
      </c>
      <c r="AF850" s="36">
        <v>1675</v>
      </c>
      <c r="AG850">
        <v>474</v>
      </c>
      <c r="AH850" s="36">
        <v>2160</v>
      </c>
      <c r="AI850" s="36">
        <v>2170</v>
      </c>
      <c r="AJ850">
        <v>99</v>
      </c>
      <c r="AK850">
        <v>555</v>
      </c>
      <c r="AL850" s="36">
        <v>6931</v>
      </c>
      <c r="AM850">
        <v>454</v>
      </c>
      <c r="AN850" s="36">
        <v>4090</v>
      </c>
      <c r="AO850" s="36">
        <v>21750</v>
      </c>
      <c r="AP850" s="36">
        <v>4180</v>
      </c>
      <c r="AQ850" s="36">
        <v>2930</v>
      </c>
      <c r="AR850" s="23"/>
      <c r="AS850" s="36">
        <v>1135</v>
      </c>
      <c r="AT850" s="36">
        <v>8700</v>
      </c>
      <c r="AU850" s="36">
        <v>20175</v>
      </c>
      <c r="AV850" s="23"/>
      <c r="AW850" s="36">
        <v>3805</v>
      </c>
      <c r="AX850">
        <v>207</v>
      </c>
      <c r="AY850" s="36">
        <v>2150</v>
      </c>
      <c r="AZ850">
        <v>800</v>
      </c>
      <c r="BA850">
        <v>121</v>
      </c>
      <c r="BB850" s="36">
        <v>1295</v>
      </c>
      <c r="BD850">
        <v>995</v>
      </c>
      <c r="BE850">
        <v>188</v>
      </c>
      <c r="BF850" s="36">
        <v>1078</v>
      </c>
      <c r="BG850" s="36">
        <v>2860</v>
      </c>
      <c r="BH850">
        <v>600</v>
      </c>
      <c r="BI850" s="36">
        <v>1838</v>
      </c>
      <c r="BJ850">
        <v>498</v>
      </c>
    </row>
    <row r="851" spans="1:62" ht="15" thickBot="1" x14ac:dyDescent="0.35">
      <c r="A851" s="29">
        <v>44655</v>
      </c>
      <c r="B851" s="25">
        <v>19045.7</v>
      </c>
      <c r="C851" s="22">
        <v>11.805999999999999</v>
      </c>
      <c r="D851" s="30">
        <f t="shared" si="13"/>
        <v>224853.53419999999</v>
      </c>
      <c r="E851" s="23"/>
      <c r="F851" s="23"/>
      <c r="G851" s="21">
        <v>44835</v>
      </c>
      <c r="H851">
        <v>182</v>
      </c>
      <c r="I851" s="36">
        <v>2400</v>
      </c>
      <c r="K851" s="36">
        <v>1130</v>
      </c>
      <c r="L851" s="36">
        <v>3370</v>
      </c>
      <c r="M851" s="36">
        <v>4180</v>
      </c>
      <c r="N851" s="36">
        <v>1649</v>
      </c>
      <c r="O851" s="36">
        <v>1717</v>
      </c>
      <c r="P851">
        <v>109</v>
      </c>
      <c r="Q851" s="36">
        <v>3410</v>
      </c>
      <c r="R851">
        <v>50</v>
      </c>
      <c r="S851">
        <v>860</v>
      </c>
      <c r="T851" s="36">
        <v>5650</v>
      </c>
      <c r="U851" s="36">
        <v>2220</v>
      </c>
      <c r="V851" s="36">
        <v>7600</v>
      </c>
      <c r="W851" s="36">
        <v>3525</v>
      </c>
      <c r="X851" s="36">
        <v>7050</v>
      </c>
      <c r="Y851">
        <v>832</v>
      </c>
      <c r="Z851">
        <v>955</v>
      </c>
      <c r="AA851" s="36">
        <v>4510</v>
      </c>
      <c r="AB851" s="36">
        <v>6400</v>
      </c>
      <c r="AC851" s="36">
        <v>8500</v>
      </c>
      <c r="AD851" s="36">
        <v>6200</v>
      </c>
      <c r="AE851" s="36">
        <v>1780</v>
      </c>
      <c r="AF851" s="36">
        <v>1695</v>
      </c>
      <c r="AG851">
        <v>482</v>
      </c>
      <c r="AH851" s="36">
        <v>2320</v>
      </c>
      <c r="AI851" s="36">
        <v>2200</v>
      </c>
      <c r="AJ851">
        <v>101</v>
      </c>
      <c r="AK851">
        <v>560</v>
      </c>
      <c r="AL851" s="36">
        <v>7080</v>
      </c>
      <c r="AM851">
        <v>460</v>
      </c>
      <c r="AN851" s="36">
        <v>4100</v>
      </c>
      <c r="AO851" s="36">
        <v>21800</v>
      </c>
      <c r="AP851" s="36">
        <v>4250</v>
      </c>
      <c r="AQ851" s="36">
        <v>3000</v>
      </c>
      <c r="AR851" s="23"/>
      <c r="AS851" s="36">
        <v>1135</v>
      </c>
      <c r="AT851" s="36">
        <v>8850</v>
      </c>
      <c r="AU851" s="36">
        <v>20050</v>
      </c>
      <c r="AV851" s="23"/>
      <c r="AW851" s="36">
        <v>3834</v>
      </c>
      <c r="AX851">
        <v>213</v>
      </c>
      <c r="AY851" s="36">
        <v>2210</v>
      </c>
      <c r="AZ851">
        <v>810</v>
      </c>
      <c r="BA851">
        <v>121</v>
      </c>
      <c r="BB851" s="36">
        <v>1310</v>
      </c>
      <c r="BD851" s="36">
        <v>1050</v>
      </c>
      <c r="BE851">
        <v>192</v>
      </c>
      <c r="BF851" s="36">
        <v>1078</v>
      </c>
      <c r="BG851" s="36">
        <v>2930</v>
      </c>
      <c r="BH851">
        <v>600</v>
      </c>
      <c r="BI851" s="36">
        <v>1813</v>
      </c>
      <c r="BJ851">
        <v>530</v>
      </c>
    </row>
    <row r="852" spans="1:62" ht="15" thickBot="1" x14ac:dyDescent="0.35">
      <c r="A852" s="29">
        <v>44652</v>
      </c>
      <c r="B852" s="25">
        <v>19045.7</v>
      </c>
      <c r="C852" s="22">
        <v>11.821999999999999</v>
      </c>
      <c r="D852" s="30">
        <f t="shared" si="13"/>
        <v>225158.2654</v>
      </c>
      <c r="E852" s="23"/>
      <c r="F852" s="23"/>
      <c r="G852" s="21">
        <v>44743</v>
      </c>
      <c r="I852" s="36">
        <v>2430</v>
      </c>
      <c r="K852" s="36">
        <v>1155</v>
      </c>
      <c r="L852" s="36">
        <v>3460</v>
      </c>
      <c r="M852" s="36">
        <v>4190</v>
      </c>
      <c r="N852" s="36">
        <v>1658</v>
      </c>
      <c r="O852" s="36">
        <v>1702</v>
      </c>
      <c r="P852">
        <v>112</v>
      </c>
      <c r="Q852" s="36">
        <v>3370</v>
      </c>
      <c r="R852">
        <v>50</v>
      </c>
      <c r="S852">
        <v>858</v>
      </c>
      <c r="T852" s="36">
        <v>5700</v>
      </c>
      <c r="U852" s="36">
        <v>2230</v>
      </c>
      <c r="V852" s="36">
        <v>7650</v>
      </c>
      <c r="W852" s="36">
        <v>3525</v>
      </c>
      <c r="X852" s="36">
        <v>7075</v>
      </c>
      <c r="Y852">
        <v>842</v>
      </c>
      <c r="Z852">
        <v>950</v>
      </c>
      <c r="AA852" s="36">
        <v>4510</v>
      </c>
      <c r="AB852" s="36">
        <v>6425</v>
      </c>
      <c r="AC852" s="36">
        <v>8500</v>
      </c>
      <c r="AD852" s="36">
        <v>6300</v>
      </c>
      <c r="AE852" s="36">
        <v>1775</v>
      </c>
      <c r="AF852" s="36">
        <v>1655</v>
      </c>
      <c r="AG852">
        <v>492</v>
      </c>
      <c r="AH852" s="36">
        <v>2470</v>
      </c>
      <c r="AI852" s="36">
        <v>2170</v>
      </c>
      <c r="AJ852">
        <v>102</v>
      </c>
      <c r="AK852">
        <v>575</v>
      </c>
      <c r="AL852" s="36">
        <v>7130</v>
      </c>
      <c r="AM852">
        <v>454</v>
      </c>
      <c r="AN852" s="36">
        <v>4170</v>
      </c>
      <c r="AO852" s="36">
        <v>22175</v>
      </c>
      <c r="AP852" s="36">
        <v>4220</v>
      </c>
      <c r="AQ852" s="36">
        <v>3020</v>
      </c>
      <c r="AR852" s="23"/>
      <c r="AS852" s="36">
        <v>1085</v>
      </c>
      <c r="AT852" s="36">
        <v>8875</v>
      </c>
      <c r="AU852" s="36">
        <v>20025</v>
      </c>
      <c r="AV852" s="23"/>
      <c r="AW852" s="36">
        <v>3844</v>
      </c>
      <c r="AX852">
        <v>206</v>
      </c>
      <c r="AY852" s="36">
        <v>2230</v>
      </c>
      <c r="AZ852">
        <v>815</v>
      </c>
      <c r="BA852">
        <v>120</v>
      </c>
      <c r="BB852" s="36">
        <v>1355</v>
      </c>
      <c r="BD852" s="36">
        <v>1065</v>
      </c>
      <c r="BE852">
        <v>187</v>
      </c>
      <c r="BF852" s="36">
        <v>1088</v>
      </c>
      <c r="BG852" s="36">
        <v>2900</v>
      </c>
      <c r="BH852">
        <v>600</v>
      </c>
      <c r="BI852" s="36">
        <v>1800</v>
      </c>
      <c r="BJ852">
        <v>540</v>
      </c>
    </row>
    <row r="853" spans="1:62" ht="15" thickBot="1" x14ac:dyDescent="0.35">
      <c r="A853" s="29">
        <v>44651</v>
      </c>
      <c r="B853" s="25">
        <v>19045.7</v>
      </c>
      <c r="C853" s="22">
        <v>11.51</v>
      </c>
      <c r="D853" s="30">
        <f t="shared" si="13"/>
        <v>219216.00700000001</v>
      </c>
      <c r="E853" s="23"/>
      <c r="F853" s="23"/>
      <c r="G853" s="21">
        <v>44713</v>
      </c>
      <c r="I853" s="36">
        <v>2300</v>
      </c>
      <c r="K853" s="36">
        <v>1155</v>
      </c>
      <c r="L853" s="36">
        <v>3460</v>
      </c>
      <c r="M853" s="36">
        <v>4160</v>
      </c>
      <c r="N853" s="36">
        <v>1639</v>
      </c>
      <c r="O853" s="36">
        <v>1702</v>
      </c>
      <c r="P853">
        <v>112</v>
      </c>
      <c r="Q853" s="36">
        <v>3340</v>
      </c>
      <c r="R853">
        <v>50</v>
      </c>
      <c r="S853">
        <v>832</v>
      </c>
      <c r="T853" s="36">
        <v>5675</v>
      </c>
      <c r="U853" s="36">
        <v>2230</v>
      </c>
      <c r="V853" s="36">
        <v>7475</v>
      </c>
      <c r="W853" s="36">
        <v>3513</v>
      </c>
      <c r="X853" s="36">
        <v>6950</v>
      </c>
      <c r="Y853">
        <v>851</v>
      </c>
      <c r="Z853">
        <v>955</v>
      </c>
      <c r="AA853" s="36">
        <v>4560</v>
      </c>
      <c r="AB853" s="36">
        <v>6300</v>
      </c>
      <c r="AC853" s="36">
        <v>8300</v>
      </c>
      <c r="AD853" s="36">
        <v>6300</v>
      </c>
      <c r="AE853" s="36">
        <v>1740</v>
      </c>
      <c r="AF853" s="36">
        <v>1620</v>
      </c>
      <c r="AG853">
        <v>488</v>
      </c>
      <c r="AH853" s="36">
        <v>2420</v>
      </c>
      <c r="AI853" s="36">
        <v>2120</v>
      </c>
      <c r="AJ853">
        <v>102</v>
      </c>
      <c r="AK853">
        <v>570</v>
      </c>
      <c r="AL853" s="36">
        <v>7155</v>
      </c>
      <c r="AM853">
        <v>452</v>
      </c>
      <c r="AN853" s="36">
        <v>4120</v>
      </c>
      <c r="AO853" s="36">
        <v>21725</v>
      </c>
      <c r="AP853" s="36">
        <v>4230</v>
      </c>
      <c r="AQ853" s="36">
        <v>2970</v>
      </c>
      <c r="AR853" s="23"/>
      <c r="AS853" s="36">
        <v>1085</v>
      </c>
      <c r="AT853" s="36">
        <v>8850</v>
      </c>
      <c r="AU853" s="36">
        <v>19625</v>
      </c>
      <c r="AV853" s="23"/>
      <c r="AW853" s="36">
        <v>3863</v>
      </c>
      <c r="AX853">
        <v>206</v>
      </c>
      <c r="AY853" s="36">
        <v>2270</v>
      </c>
      <c r="AZ853">
        <v>815</v>
      </c>
      <c r="BA853">
        <v>116</v>
      </c>
      <c r="BB853" s="36">
        <v>1350</v>
      </c>
      <c r="BD853" s="36">
        <v>1025</v>
      </c>
      <c r="BE853">
        <v>190</v>
      </c>
      <c r="BF853" s="36">
        <v>1078</v>
      </c>
      <c r="BG853" s="36">
        <v>2800</v>
      </c>
      <c r="BH853">
        <v>580</v>
      </c>
      <c r="BI853" s="36">
        <v>1819</v>
      </c>
      <c r="BJ853">
        <v>550</v>
      </c>
    </row>
    <row r="854" spans="1:62" ht="15" thickBot="1" x14ac:dyDescent="0.35">
      <c r="A854" s="29">
        <v>44650</v>
      </c>
      <c r="B854" s="25">
        <v>19045.7</v>
      </c>
      <c r="C854" s="22">
        <v>11.634</v>
      </c>
      <c r="D854" s="30">
        <f t="shared" si="13"/>
        <v>221577.67380000002</v>
      </c>
      <c r="E854" s="23"/>
      <c r="F854" s="23"/>
      <c r="G854" s="21">
        <v>44682</v>
      </c>
      <c r="I854" s="36">
        <v>2240</v>
      </c>
      <c r="K854" s="36">
        <v>1200</v>
      </c>
      <c r="L854" s="36">
        <v>3530</v>
      </c>
      <c r="M854" s="36">
        <v>4210</v>
      </c>
      <c r="N854" s="36">
        <v>1668</v>
      </c>
      <c r="O854" s="36">
        <v>1746</v>
      </c>
      <c r="P854">
        <v>113</v>
      </c>
      <c r="Q854" s="36">
        <v>3340</v>
      </c>
      <c r="R854">
        <v>50</v>
      </c>
      <c r="S854">
        <v>824</v>
      </c>
      <c r="T854" s="36">
        <v>5575</v>
      </c>
      <c r="U854" s="36">
        <v>2270</v>
      </c>
      <c r="V854" s="36">
        <v>7450</v>
      </c>
      <c r="W854" s="36">
        <v>3513</v>
      </c>
      <c r="X854" s="36">
        <v>6950</v>
      </c>
      <c r="Y854">
        <v>856</v>
      </c>
      <c r="Z854">
        <v>975</v>
      </c>
      <c r="AA854" s="36">
        <v>4610</v>
      </c>
      <c r="AB854" s="36">
        <v>6225</v>
      </c>
      <c r="AC854" s="36">
        <v>8125</v>
      </c>
      <c r="AD854" s="36">
        <v>6150</v>
      </c>
      <c r="AE854" s="36">
        <v>1710</v>
      </c>
      <c r="AF854" s="36">
        <v>1625</v>
      </c>
      <c r="AG854">
        <v>484</v>
      </c>
      <c r="AH854" s="36">
        <v>2460</v>
      </c>
      <c r="AI854" s="36">
        <v>2100</v>
      </c>
      <c r="AJ854">
        <v>102</v>
      </c>
      <c r="AK854">
        <v>590</v>
      </c>
      <c r="AL854" s="36">
        <v>7205</v>
      </c>
      <c r="AM854">
        <v>468</v>
      </c>
      <c r="AN854" s="36">
        <v>4050</v>
      </c>
      <c r="AO854" s="36">
        <v>21950</v>
      </c>
      <c r="AP854" s="36">
        <v>4210</v>
      </c>
      <c r="AQ854" s="36">
        <v>3090</v>
      </c>
      <c r="AR854" s="23"/>
      <c r="AS854" s="36">
        <v>1070</v>
      </c>
      <c r="AT854" s="36">
        <v>8825</v>
      </c>
      <c r="AU854" s="36">
        <v>20050</v>
      </c>
      <c r="AV854" s="23"/>
      <c r="AW854" s="36">
        <v>3854</v>
      </c>
      <c r="AX854">
        <v>211</v>
      </c>
      <c r="AY854" s="36">
        <v>2220</v>
      </c>
      <c r="AZ854">
        <v>820</v>
      </c>
      <c r="BA854">
        <v>125</v>
      </c>
      <c r="BB854" s="36">
        <v>1365</v>
      </c>
      <c r="BD854" s="36">
        <v>1010</v>
      </c>
      <c r="BE854">
        <v>187</v>
      </c>
      <c r="BF854" s="36">
        <v>1094</v>
      </c>
      <c r="BG854" s="36">
        <v>2850</v>
      </c>
      <c r="BH854">
        <v>600</v>
      </c>
      <c r="BI854" s="36">
        <v>1806</v>
      </c>
      <c r="BJ854">
        <v>545</v>
      </c>
    </row>
    <row r="855" spans="1:62" ht="15" thickBot="1" x14ac:dyDescent="0.35">
      <c r="A855" s="29">
        <v>44649</v>
      </c>
      <c r="B855" s="25">
        <v>19045.7</v>
      </c>
      <c r="C855" s="22">
        <v>11.968</v>
      </c>
      <c r="D855" s="30">
        <f t="shared" si="13"/>
        <v>227938.9376</v>
      </c>
      <c r="E855" s="23"/>
      <c r="F855" s="23"/>
      <c r="G855" s="21">
        <v>44652</v>
      </c>
      <c r="I855" s="36">
        <v>2300</v>
      </c>
      <c r="K855" s="36">
        <v>1195</v>
      </c>
      <c r="L855" s="36">
        <v>3600</v>
      </c>
      <c r="M855" s="36">
        <v>4160</v>
      </c>
      <c r="N855" s="36">
        <v>1726</v>
      </c>
      <c r="O855" s="36">
        <v>1751</v>
      </c>
      <c r="P855">
        <v>116</v>
      </c>
      <c r="Q855" s="36">
        <v>3330</v>
      </c>
      <c r="R855">
        <v>50</v>
      </c>
      <c r="S855">
        <v>840</v>
      </c>
      <c r="T855" s="36">
        <v>5775</v>
      </c>
      <c r="U855" s="36">
        <v>2300</v>
      </c>
      <c r="V855" s="36">
        <v>7400</v>
      </c>
      <c r="W855" s="36">
        <v>3588</v>
      </c>
      <c r="X855" s="36">
        <v>7025</v>
      </c>
      <c r="Y855">
        <v>856</v>
      </c>
      <c r="Z855" s="36">
        <v>1010</v>
      </c>
      <c r="AA855" s="36">
        <v>4650</v>
      </c>
      <c r="AB855" s="36">
        <v>6275</v>
      </c>
      <c r="AC855" s="36">
        <v>8075</v>
      </c>
      <c r="AD855" s="36">
        <v>6250</v>
      </c>
      <c r="AE855" s="36">
        <v>1750</v>
      </c>
      <c r="AF855" s="36">
        <v>1620</v>
      </c>
      <c r="AG855">
        <v>470</v>
      </c>
      <c r="AH855" s="36">
        <v>2460</v>
      </c>
      <c r="AI855" s="36">
        <v>2080</v>
      </c>
      <c r="AJ855">
        <v>103</v>
      </c>
      <c r="AK855">
        <v>595</v>
      </c>
      <c r="AL855" s="36">
        <v>7355</v>
      </c>
      <c r="AM855">
        <v>474</v>
      </c>
      <c r="AN855" s="36">
        <v>4170</v>
      </c>
      <c r="AO855" s="36">
        <v>21925</v>
      </c>
      <c r="AP855" s="36">
        <v>4250</v>
      </c>
      <c r="AQ855" s="36">
        <v>3140</v>
      </c>
      <c r="AR855" s="23"/>
      <c r="AS855" s="36">
        <v>1070</v>
      </c>
      <c r="AT855" s="36">
        <v>8775</v>
      </c>
      <c r="AU855" s="36">
        <v>19925</v>
      </c>
      <c r="AV855" s="23"/>
      <c r="AW855" s="36">
        <v>3932</v>
      </c>
      <c r="AX855">
        <v>213</v>
      </c>
      <c r="AY855" s="36">
        <v>2250</v>
      </c>
      <c r="AZ855">
        <v>820</v>
      </c>
      <c r="BA855">
        <v>128</v>
      </c>
      <c r="BB855" s="36">
        <v>1400</v>
      </c>
      <c r="BD855" s="36">
        <v>1010</v>
      </c>
      <c r="BE855">
        <v>185</v>
      </c>
      <c r="BF855" s="36">
        <v>1078</v>
      </c>
      <c r="BG855" s="36">
        <v>2970</v>
      </c>
      <c r="BH855">
        <v>615</v>
      </c>
      <c r="BI855" s="36">
        <v>1813</v>
      </c>
      <c r="BJ855">
        <v>545</v>
      </c>
    </row>
    <row r="856" spans="1:62" ht="15" thickBot="1" x14ac:dyDescent="0.35">
      <c r="A856" s="29">
        <v>44648</v>
      </c>
      <c r="B856" s="25">
        <v>19045.7</v>
      </c>
      <c r="C856" s="22">
        <v>11.662000000000001</v>
      </c>
      <c r="D856" s="30">
        <f t="shared" si="13"/>
        <v>222110.95340000003</v>
      </c>
      <c r="E856" s="23"/>
      <c r="F856" s="23"/>
      <c r="G856" s="21">
        <v>44621</v>
      </c>
      <c r="I856" s="36">
        <v>2370</v>
      </c>
      <c r="K856" s="36">
        <v>1230</v>
      </c>
      <c r="L856" s="36">
        <v>3530</v>
      </c>
      <c r="M856" s="36">
        <v>4180</v>
      </c>
      <c r="N856" s="36">
        <v>1736</v>
      </c>
      <c r="O856" s="36">
        <v>1736</v>
      </c>
      <c r="P856">
        <v>112</v>
      </c>
      <c r="Q856" s="36">
        <v>3250</v>
      </c>
      <c r="R856">
        <v>50</v>
      </c>
      <c r="S856">
        <v>872</v>
      </c>
      <c r="T856" s="36">
        <v>5725</v>
      </c>
      <c r="U856" s="36">
        <v>2340</v>
      </c>
      <c r="V856" s="36">
        <v>7325</v>
      </c>
      <c r="W856" s="36">
        <v>3525</v>
      </c>
      <c r="X856" s="36">
        <v>6725</v>
      </c>
      <c r="Y856">
        <v>856</v>
      </c>
      <c r="Z856">
        <v>995</v>
      </c>
      <c r="AA856" s="36">
        <v>4760</v>
      </c>
      <c r="AB856" s="36">
        <v>6250</v>
      </c>
      <c r="AC856" s="36">
        <v>8100</v>
      </c>
      <c r="AD856" s="36">
        <v>6425</v>
      </c>
      <c r="AE856" s="36">
        <v>1725</v>
      </c>
      <c r="AF856" s="36">
        <v>1620</v>
      </c>
      <c r="AG856">
        <v>462</v>
      </c>
      <c r="AH856" s="36">
        <v>2450</v>
      </c>
      <c r="AI856" s="36">
        <v>2050</v>
      </c>
      <c r="AJ856">
        <v>105</v>
      </c>
      <c r="AK856">
        <v>600</v>
      </c>
      <c r="AL856" s="36">
        <v>7255</v>
      </c>
      <c r="AM856">
        <v>482</v>
      </c>
      <c r="AN856" s="36">
        <v>4180</v>
      </c>
      <c r="AO856" s="36">
        <v>21825</v>
      </c>
      <c r="AP856" s="36">
        <v>4230</v>
      </c>
      <c r="AQ856" s="36">
        <v>3160</v>
      </c>
      <c r="AR856" s="23"/>
      <c r="AS856" s="36">
        <v>1070</v>
      </c>
      <c r="AT856" s="36">
        <v>8625</v>
      </c>
      <c r="AU856" s="36">
        <v>19625</v>
      </c>
      <c r="AV856" s="23"/>
      <c r="AW856" s="36">
        <v>4039</v>
      </c>
      <c r="AX856">
        <v>215</v>
      </c>
      <c r="AY856" s="36">
        <v>2240</v>
      </c>
      <c r="AZ856">
        <v>820</v>
      </c>
      <c r="BA856">
        <v>129</v>
      </c>
      <c r="BB856" s="36">
        <v>1400</v>
      </c>
      <c r="BD856" s="36">
        <v>1020</v>
      </c>
      <c r="BE856">
        <v>182</v>
      </c>
      <c r="BF856" s="36">
        <v>1078</v>
      </c>
      <c r="BG856" s="36">
        <v>3050</v>
      </c>
      <c r="BH856">
        <v>620</v>
      </c>
      <c r="BI856" s="36">
        <v>1831</v>
      </c>
      <c r="BJ856">
        <v>550</v>
      </c>
    </row>
    <row r="857" spans="1:62" ht="15" thickBot="1" x14ac:dyDescent="0.35">
      <c r="A857" s="29">
        <v>44645</v>
      </c>
      <c r="B857" s="25">
        <v>19045.7</v>
      </c>
      <c r="C857" s="22">
        <v>11.657999999999999</v>
      </c>
      <c r="D857" s="30">
        <f t="shared" si="13"/>
        <v>222034.77059999999</v>
      </c>
      <c r="E857" s="23"/>
      <c r="F857" s="23"/>
      <c r="G857" t="s">
        <v>339</v>
      </c>
      <c r="I857" s="36">
        <v>2250</v>
      </c>
      <c r="K857" s="36">
        <v>1215</v>
      </c>
      <c r="L857" s="36">
        <v>3320</v>
      </c>
      <c r="M857" s="36">
        <v>4110</v>
      </c>
      <c r="N857" s="36">
        <v>1668</v>
      </c>
      <c r="O857" s="36">
        <v>1736</v>
      </c>
      <c r="P857">
        <v>116</v>
      </c>
      <c r="Q857" s="36">
        <v>3400</v>
      </c>
      <c r="R857">
        <v>50</v>
      </c>
      <c r="S857">
        <v>822</v>
      </c>
      <c r="T857" s="36">
        <v>5700</v>
      </c>
      <c r="U857" s="36">
        <v>2250</v>
      </c>
      <c r="V857" s="36">
        <v>7300</v>
      </c>
      <c r="W857" s="36">
        <v>3513</v>
      </c>
      <c r="X857" s="36">
        <v>6750</v>
      </c>
      <c r="Y857">
        <v>851</v>
      </c>
      <c r="Z857">
        <v>970</v>
      </c>
      <c r="AA857" s="36">
        <v>4680</v>
      </c>
      <c r="AB857" s="36">
        <v>6325</v>
      </c>
      <c r="AC857" s="36">
        <v>7825</v>
      </c>
      <c r="AD857" s="36">
        <v>6200</v>
      </c>
      <c r="AE857" s="36">
        <v>1720</v>
      </c>
      <c r="AF857" s="36">
        <v>1615</v>
      </c>
      <c r="AG857">
        <v>466</v>
      </c>
      <c r="AH857" s="36">
        <v>2280</v>
      </c>
      <c r="AI857" s="36">
        <v>2040</v>
      </c>
      <c r="AJ857">
        <v>102</v>
      </c>
      <c r="AK857">
        <v>600</v>
      </c>
      <c r="AL857" s="36">
        <v>7230</v>
      </c>
      <c r="AM857">
        <v>484</v>
      </c>
      <c r="AN857" s="36">
        <v>4040</v>
      </c>
      <c r="AO857" s="36">
        <v>22150</v>
      </c>
      <c r="AP857" s="36">
        <v>4110</v>
      </c>
      <c r="AQ857" s="36">
        <v>3170</v>
      </c>
      <c r="AR857" s="23"/>
      <c r="AS857" s="36">
        <v>1070</v>
      </c>
      <c r="AT857" s="36">
        <v>8700</v>
      </c>
      <c r="AU857" s="36">
        <v>20400</v>
      </c>
      <c r="AV857" s="23"/>
      <c r="AW857" s="36">
        <v>3795</v>
      </c>
      <c r="AX857">
        <v>209</v>
      </c>
      <c r="AY857" s="36">
        <v>2260</v>
      </c>
      <c r="AZ857">
        <v>830</v>
      </c>
      <c r="BA857">
        <v>134</v>
      </c>
      <c r="BB857" s="36">
        <v>1375</v>
      </c>
      <c r="BD857">
        <v>990</v>
      </c>
      <c r="BE857">
        <v>184</v>
      </c>
      <c r="BF857" s="36">
        <v>1072</v>
      </c>
      <c r="BG857" s="36">
        <v>2800</v>
      </c>
      <c r="BH857">
        <v>610</v>
      </c>
      <c r="BI857" s="36">
        <v>1806</v>
      </c>
      <c r="BJ857">
        <v>550</v>
      </c>
    </row>
    <row r="858" spans="1:62" ht="15" thickBot="1" x14ac:dyDescent="0.35">
      <c r="A858" s="29">
        <v>44644</v>
      </c>
      <c r="B858" s="25">
        <v>19045.7</v>
      </c>
      <c r="C858" s="22">
        <v>11.54</v>
      </c>
      <c r="D858" s="30">
        <f t="shared" si="13"/>
        <v>219787.378</v>
      </c>
      <c r="E858" s="23"/>
      <c r="F858" s="23"/>
      <c r="G858" t="s">
        <v>340</v>
      </c>
      <c r="I858" s="36">
        <v>2310</v>
      </c>
      <c r="K858" s="36">
        <v>1240</v>
      </c>
      <c r="L858" s="36">
        <v>3330</v>
      </c>
      <c r="M858" s="36">
        <v>4080</v>
      </c>
      <c r="N858" s="36">
        <v>1687</v>
      </c>
      <c r="O858" s="36">
        <v>1746</v>
      </c>
      <c r="P858">
        <v>115</v>
      </c>
      <c r="Q858" s="36">
        <v>3490</v>
      </c>
      <c r="R858">
        <v>50</v>
      </c>
      <c r="S858">
        <v>818</v>
      </c>
      <c r="T858" s="36">
        <v>5750</v>
      </c>
      <c r="U858" s="36">
        <v>2270</v>
      </c>
      <c r="V858" s="36">
        <v>7300</v>
      </c>
      <c r="W858" s="36">
        <v>3550</v>
      </c>
      <c r="X858" s="36">
        <v>6725</v>
      </c>
      <c r="Y858">
        <v>871</v>
      </c>
      <c r="Z858">
        <v>975</v>
      </c>
      <c r="AA858" s="36">
        <v>4650</v>
      </c>
      <c r="AB858" s="36">
        <v>6400</v>
      </c>
      <c r="AC858" s="36">
        <v>8075</v>
      </c>
      <c r="AD858" s="36">
        <v>6150</v>
      </c>
      <c r="AE858" s="36">
        <v>1725</v>
      </c>
      <c r="AF858" s="36">
        <v>1615</v>
      </c>
      <c r="AG858">
        <v>476</v>
      </c>
      <c r="AH858" s="36">
        <v>2250</v>
      </c>
      <c r="AI858" s="36">
        <v>2090</v>
      </c>
      <c r="AJ858">
        <v>104</v>
      </c>
      <c r="AK858">
        <v>605</v>
      </c>
      <c r="AL858" s="36">
        <v>7205</v>
      </c>
      <c r="AM858">
        <v>470</v>
      </c>
      <c r="AN858" s="36">
        <v>4080</v>
      </c>
      <c r="AO858" s="36">
        <v>22800</v>
      </c>
      <c r="AP858" s="36">
        <v>4120</v>
      </c>
      <c r="AQ858" s="36">
        <v>3130</v>
      </c>
      <c r="AR858" s="23"/>
      <c r="AS858" s="36">
        <v>1020</v>
      </c>
      <c r="AT858" s="36">
        <v>8675</v>
      </c>
      <c r="AU858" s="36">
        <v>21125</v>
      </c>
      <c r="AV858" s="23"/>
      <c r="AW858" s="36">
        <v>3844</v>
      </c>
      <c r="AX858">
        <v>209</v>
      </c>
      <c r="AY858" s="36">
        <v>2250</v>
      </c>
      <c r="AZ858">
        <v>820</v>
      </c>
      <c r="BA858">
        <v>126</v>
      </c>
      <c r="BB858" s="36">
        <v>1395</v>
      </c>
      <c r="BD858" s="36">
        <v>1005</v>
      </c>
      <c r="BE858">
        <v>186</v>
      </c>
      <c r="BF858" s="36">
        <v>1044</v>
      </c>
      <c r="BG858" s="36">
        <v>2810</v>
      </c>
      <c r="BH858">
        <v>625</v>
      </c>
      <c r="BI858" s="36">
        <v>1813</v>
      </c>
      <c r="BJ858">
        <v>555</v>
      </c>
    </row>
    <row r="859" spans="1:62" ht="15" thickBot="1" x14ac:dyDescent="0.35">
      <c r="A859" s="29">
        <v>44643</v>
      </c>
      <c r="B859" s="25">
        <v>19045.7</v>
      </c>
      <c r="C859" s="22">
        <v>11.593999999999999</v>
      </c>
      <c r="D859" s="30">
        <f t="shared" si="13"/>
        <v>220815.84580000001</v>
      </c>
      <c r="E859" s="23"/>
      <c r="F859" s="23"/>
      <c r="G859" t="s">
        <v>341</v>
      </c>
      <c r="I859" s="36">
        <v>2300</v>
      </c>
      <c r="K859" s="36">
        <v>1220</v>
      </c>
      <c r="L859" s="36">
        <v>3400</v>
      </c>
      <c r="M859" s="36">
        <v>4090</v>
      </c>
      <c r="N859" s="36">
        <v>1692</v>
      </c>
      <c r="O859" s="36">
        <v>1756</v>
      </c>
      <c r="P859">
        <v>109</v>
      </c>
      <c r="Q859" s="36">
        <v>3410</v>
      </c>
      <c r="R859">
        <v>50</v>
      </c>
      <c r="S859">
        <v>824</v>
      </c>
      <c r="T859" s="36">
        <v>5725</v>
      </c>
      <c r="U859" s="36">
        <v>2260</v>
      </c>
      <c r="V859" s="36">
        <v>7350</v>
      </c>
      <c r="W859" s="36">
        <v>3525</v>
      </c>
      <c r="X859" s="36">
        <v>6700</v>
      </c>
      <c r="Y859">
        <v>886</v>
      </c>
      <c r="Z859">
        <v>985</v>
      </c>
      <c r="AA859" s="36">
        <v>4710</v>
      </c>
      <c r="AB859" s="36">
        <v>6325</v>
      </c>
      <c r="AC859" s="36">
        <v>8025</v>
      </c>
      <c r="AD859" s="36">
        <v>5850</v>
      </c>
      <c r="AE859" s="36">
        <v>1725</v>
      </c>
      <c r="AF859" s="36">
        <v>1605</v>
      </c>
      <c r="AG859">
        <v>482</v>
      </c>
      <c r="AH859" s="36">
        <v>2290</v>
      </c>
      <c r="AI859" s="36">
        <v>2060</v>
      </c>
      <c r="AJ859">
        <v>104</v>
      </c>
      <c r="AK859">
        <v>605</v>
      </c>
      <c r="AL859" s="36">
        <v>7330</v>
      </c>
      <c r="AM859">
        <v>464</v>
      </c>
      <c r="AN859" s="36">
        <v>4090</v>
      </c>
      <c r="AO859" s="36">
        <v>22950</v>
      </c>
      <c r="AP859" s="36">
        <v>4180</v>
      </c>
      <c r="AQ859" s="36">
        <v>3070</v>
      </c>
      <c r="AR859" s="23"/>
      <c r="AS859" s="36">
        <v>1005</v>
      </c>
      <c r="AT859" s="36">
        <v>8700</v>
      </c>
      <c r="AU859" s="36">
        <v>21375</v>
      </c>
      <c r="AV859" s="23"/>
      <c r="AW859" s="36">
        <v>3863</v>
      </c>
      <c r="AX859">
        <v>214</v>
      </c>
      <c r="AY859" s="36">
        <v>2220</v>
      </c>
      <c r="AZ859">
        <v>805</v>
      </c>
      <c r="BA859">
        <v>115</v>
      </c>
      <c r="BB859" s="36">
        <v>1405</v>
      </c>
      <c r="BD859" s="36">
        <v>1015</v>
      </c>
      <c r="BE859">
        <v>184</v>
      </c>
      <c r="BF859" s="36">
        <v>1028</v>
      </c>
      <c r="BG859" s="36">
        <v>2830</v>
      </c>
      <c r="BH859">
        <v>635</v>
      </c>
      <c r="BI859" s="36">
        <v>1813</v>
      </c>
      <c r="BJ859">
        <v>560</v>
      </c>
    </row>
    <row r="860" spans="1:62" ht="15" thickBot="1" x14ac:dyDescent="0.35">
      <c r="A860" s="29">
        <v>44642</v>
      </c>
      <c r="B860" s="25">
        <v>19045.7</v>
      </c>
      <c r="C860" s="22">
        <v>11.7</v>
      </c>
      <c r="D860" s="30">
        <f t="shared" si="13"/>
        <v>222834.69</v>
      </c>
      <c r="E860" s="23"/>
      <c r="F860" s="23"/>
      <c r="G860" t="s">
        <v>342</v>
      </c>
      <c r="I860" s="36">
        <v>2180</v>
      </c>
      <c r="K860" s="36">
        <v>1210</v>
      </c>
      <c r="L860" s="36">
        <v>3200</v>
      </c>
      <c r="M860" s="36">
        <v>4060</v>
      </c>
      <c r="N860" s="36">
        <v>1649</v>
      </c>
      <c r="O860" s="36">
        <v>1814</v>
      </c>
      <c r="P860">
        <v>110</v>
      </c>
      <c r="Q860" s="36">
        <v>3410</v>
      </c>
      <c r="R860">
        <v>50</v>
      </c>
      <c r="S860">
        <v>816</v>
      </c>
      <c r="T860" s="36">
        <v>5675</v>
      </c>
      <c r="U860" s="36">
        <v>2300</v>
      </c>
      <c r="V860" s="36">
        <v>7350</v>
      </c>
      <c r="W860" s="36">
        <v>3500</v>
      </c>
      <c r="X860" s="36">
        <v>6750</v>
      </c>
      <c r="Y860">
        <v>871</v>
      </c>
      <c r="Z860">
        <v>990</v>
      </c>
      <c r="AA860" s="36">
        <v>4690</v>
      </c>
      <c r="AB860" s="36">
        <v>6375</v>
      </c>
      <c r="AC860" s="36">
        <v>8200</v>
      </c>
      <c r="AD860" s="36">
        <v>5900</v>
      </c>
      <c r="AE860" s="36">
        <v>1705</v>
      </c>
      <c r="AF860" s="36">
        <v>1610</v>
      </c>
      <c r="AG860">
        <v>482</v>
      </c>
      <c r="AH860" s="36">
        <v>2290</v>
      </c>
      <c r="AI860" s="36">
        <v>2000</v>
      </c>
      <c r="AJ860">
        <v>105</v>
      </c>
      <c r="AK860">
        <v>610</v>
      </c>
      <c r="AL860" s="36">
        <v>7380</v>
      </c>
      <c r="AM860">
        <v>468</v>
      </c>
      <c r="AN860" s="36">
        <v>4080</v>
      </c>
      <c r="AO860" s="36">
        <v>22025</v>
      </c>
      <c r="AP860" s="36">
        <v>4210</v>
      </c>
      <c r="AQ860" s="36">
        <v>3090</v>
      </c>
      <c r="AR860" s="23"/>
      <c r="AS860" s="36">
        <v>1010</v>
      </c>
      <c r="AT860" s="36">
        <v>8650</v>
      </c>
      <c r="AU860" s="36">
        <v>20150</v>
      </c>
      <c r="AV860" s="23"/>
      <c r="AW860" s="36">
        <v>3873</v>
      </c>
      <c r="AX860">
        <v>215</v>
      </c>
      <c r="AY860" s="36">
        <v>2210</v>
      </c>
      <c r="AZ860">
        <v>795</v>
      </c>
      <c r="BA860">
        <v>104</v>
      </c>
      <c r="BB860" s="36">
        <v>1405</v>
      </c>
      <c r="BD860" s="36">
        <v>1035</v>
      </c>
      <c r="BE860">
        <v>183</v>
      </c>
      <c r="BF860" s="36">
        <v>1016</v>
      </c>
      <c r="BG860" s="36">
        <v>2870</v>
      </c>
      <c r="BH860">
        <v>630</v>
      </c>
      <c r="BI860" s="36">
        <v>1800</v>
      </c>
      <c r="BJ860">
        <v>550</v>
      </c>
    </row>
    <row r="861" spans="1:62" ht="15" thickBot="1" x14ac:dyDescent="0.35">
      <c r="A861" s="29">
        <v>44641</v>
      </c>
      <c r="B861" s="25">
        <v>19045.7</v>
      </c>
      <c r="C861" s="22">
        <v>11.077999999999999</v>
      </c>
      <c r="D861" s="30">
        <f t="shared" si="13"/>
        <v>210988.26459999999</v>
      </c>
      <c r="E861" s="23"/>
      <c r="F861" s="23"/>
      <c r="G861" t="s">
        <v>343</v>
      </c>
      <c r="I861" s="36">
        <v>2220</v>
      </c>
      <c r="K861" s="36">
        <v>1210</v>
      </c>
      <c r="L861" s="36">
        <v>3230</v>
      </c>
      <c r="M861" s="36">
        <v>4070</v>
      </c>
      <c r="N861" s="36">
        <v>1649</v>
      </c>
      <c r="O861" s="36">
        <v>1751</v>
      </c>
      <c r="P861">
        <v>110</v>
      </c>
      <c r="Q861" s="36">
        <v>3490</v>
      </c>
      <c r="R861">
        <v>50</v>
      </c>
      <c r="S861">
        <v>816</v>
      </c>
      <c r="T861" s="36">
        <v>5675</v>
      </c>
      <c r="U861" s="36">
        <v>2280</v>
      </c>
      <c r="V861" s="36">
        <v>7300</v>
      </c>
      <c r="W861" s="36">
        <v>3525</v>
      </c>
      <c r="X861" s="36">
        <v>6725</v>
      </c>
      <c r="Y861">
        <v>871</v>
      </c>
      <c r="Z861">
        <v>995</v>
      </c>
      <c r="AA861" s="36">
        <v>4690</v>
      </c>
      <c r="AB861" s="36">
        <v>6400</v>
      </c>
      <c r="AC861" s="36">
        <v>7575</v>
      </c>
      <c r="AD861" s="36">
        <v>5525</v>
      </c>
      <c r="AE861" s="36">
        <v>1600</v>
      </c>
      <c r="AF861" s="36">
        <v>1575</v>
      </c>
      <c r="AG861">
        <v>484</v>
      </c>
      <c r="AH861" s="36">
        <v>2260</v>
      </c>
      <c r="AI861" s="36">
        <v>2000</v>
      </c>
      <c r="AJ861">
        <v>105</v>
      </c>
      <c r="AK861">
        <v>600</v>
      </c>
      <c r="AL861" s="36">
        <v>7255</v>
      </c>
      <c r="AM861">
        <v>468</v>
      </c>
      <c r="AN861" s="36">
        <v>4110</v>
      </c>
      <c r="AO861" s="36">
        <v>22150</v>
      </c>
      <c r="AP861" s="36">
        <v>4200</v>
      </c>
      <c r="AQ861" s="36">
        <v>3080</v>
      </c>
      <c r="AR861" s="23"/>
      <c r="AS861" s="36">
        <v>1000</v>
      </c>
      <c r="AT861" s="36">
        <v>8725</v>
      </c>
      <c r="AU861" s="36">
        <v>20100</v>
      </c>
      <c r="AV861" s="23"/>
      <c r="AW861" s="36">
        <v>3766</v>
      </c>
      <c r="AX861">
        <v>211</v>
      </c>
      <c r="AY861" s="36">
        <v>2290</v>
      </c>
      <c r="AZ861">
        <v>785</v>
      </c>
      <c r="BA861">
        <v>95</v>
      </c>
      <c r="BB861" s="36">
        <v>1360</v>
      </c>
      <c r="BD861">
        <v>980</v>
      </c>
      <c r="BE861">
        <v>184</v>
      </c>
      <c r="BF861" s="36">
        <v>1031</v>
      </c>
      <c r="BG861" s="36">
        <v>2720</v>
      </c>
      <c r="BH861">
        <v>625</v>
      </c>
      <c r="BI861" s="36">
        <v>1794</v>
      </c>
      <c r="BJ861">
        <v>540</v>
      </c>
    </row>
    <row r="862" spans="1:62" ht="15" thickBot="1" x14ac:dyDescent="0.35">
      <c r="A862" s="29">
        <v>44638</v>
      </c>
      <c r="B862" s="25">
        <v>19045.7</v>
      </c>
      <c r="C862" s="22">
        <v>11.023999999999999</v>
      </c>
      <c r="D862" s="30">
        <f t="shared" si="13"/>
        <v>209959.79679999998</v>
      </c>
      <c r="E862" s="23"/>
      <c r="F862" s="23"/>
      <c r="G862" t="s">
        <v>344</v>
      </c>
      <c r="I862" s="36">
        <v>2150</v>
      </c>
      <c r="K862" s="36">
        <v>1205</v>
      </c>
      <c r="L862" s="36">
        <v>3230</v>
      </c>
      <c r="M862" s="36">
        <v>4100</v>
      </c>
      <c r="N862" s="36">
        <v>1663</v>
      </c>
      <c r="O862" s="36">
        <v>1726</v>
      </c>
      <c r="P862">
        <v>113</v>
      </c>
      <c r="Q862" s="36">
        <v>3490</v>
      </c>
      <c r="R862">
        <v>50</v>
      </c>
      <c r="S862">
        <v>822</v>
      </c>
      <c r="T862" s="36">
        <v>5725</v>
      </c>
      <c r="U862" s="36">
        <v>2240</v>
      </c>
      <c r="V862" s="36">
        <v>7300</v>
      </c>
      <c r="W862" s="36">
        <v>3538</v>
      </c>
      <c r="X862" s="36">
        <v>6650</v>
      </c>
      <c r="Y862">
        <v>856</v>
      </c>
      <c r="Z862">
        <v>990</v>
      </c>
      <c r="AA862" s="36">
        <v>4530</v>
      </c>
      <c r="AB862" s="36">
        <v>6375</v>
      </c>
      <c r="AC862" s="36">
        <v>7400</v>
      </c>
      <c r="AD862" s="36">
        <v>5600</v>
      </c>
      <c r="AE862" s="36">
        <v>1570</v>
      </c>
      <c r="AF862" s="36">
        <v>1590</v>
      </c>
      <c r="AG862">
        <v>484</v>
      </c>
      <c r="AH862" s="36">
        <v>2280</v>
      </c>
      <c r="AI862" s="36">
        <v>1995</v>
      </c>
      <c r="AJ862">
        <v>106</v>
      </c>
      <c r="AK862">
        <v>595</v>
      </c>
      <c r="AL862" s="36">
        <v>7280</v>
      </c>
      <c r="AM862">
        <v>476</v>
      </c>
      <c r="AN862" s="36">
        <v>4160</v>
      </c>
      <c r="AO862" s="36">
        <v>22225</v>
      </c>
      <c r="AP862" s="36">
        <v>4080</v>
      </c>
      <c r="AQ862" s="36">
        <v>3090</v>
      </c>
      <c r="AR862" s="23"/>
      <c r="AS862" s="36">
        <v>1005</v>
      </c>
      <c r="AT862" s="36">
        <v>8775</v>
      </c>
      <c r="AU862" s="36">
        <v>20050</v>
      </c>
      <c r="AV862" s="23"/>
      <c r="AW862" s="36">
        <v>3795</v>
      </c>
      <c r="AX862">
        <v>208</v>
      </c>
      <c r="AY862" s="36">
        <v>2280</v>
      </c>
      <c r="AZ862">
        <v>775</v>
      </c>
      <c r="BA862">
        <v>87</v>
      </c>
      <c r="BB862" s="36">
        <v>1370</v>
      </c>
      <c r="BD862">
        <v>975</v>
      </c>
      <c r="BE862">
        <v>186</v>
      </c>
      <c r="BF862" s="36">
        <v>1025</v>
      </c>
      <c r="BG862" s="36">
        <v>2700</v>
      </c>
      <c r="BH862">
        <v>625</v>
      </c>
      <c r="BI862" s="36">
        <v>1775</v>
      </c>
      <c r="BJ862">
        <v>535</v>
      </c>
    </row>
    <row r="863" spans="1:62" ht="15" thickBot="1" x14ac:dyDescent="0.35">
      <c r="A863" s="29">
        <v>44637</v>
      </c>
      <c r="B863" s="25">
        <v>19045.7</v>
      </c>
      <c r="C863" s="22">
        <v>10.898</v>
      </c>
      <c r="D863" s="30">
        <f t="shared" si="13"/>
        <v>207560.0386</v>
      </c>
      <c r="E863" s="23"/>
      <c r="F863" s="23"/>
      <c r="G863" t="s">
        <v>345</v>
      </c>
      <c r="I863" s="36">
        <v>2150</v>
      </c>
      <c r="K863" s="36">
        <v>1215</v>
      </c>
      <c r="L863" s="36">
        <v>3210</v>
      </c>
      <c r="M863" s="36">
        <v>4050</v>
      </c>
      <c r="N863" s="36">
        <v>1658</v>
      </c>
      <c r="O863" s="36">
        <v>1721</v>
      </c>
      <c r="P863">
        <v>114</v>
      </c>
      <c r="Q863" s="36">
        <v>3500</v>
      </c>
      <c r="R863">
        <v>50</v>
      </c>
      <c r="S863">
        <v>806</v>
      </c>
      <c r="T863" s="36">
        <v>5625</v>
      </c>
      <c r="U863" s="36">
        <v>2250</v>
      </c>
      <c r="V863" s="36">
        <v>7325</v>
      </c>
      <c r="W863" s="36">
        <v>3525</v>
      </c>
      <c r="X863" s="36">
        <v>6625</v>
      </c>
      <c r="Y863">
        <v>861</v>
      </c>
      <c r="Z863">
        <v>990</v>
      </c>
      <c r="AA863" s="36">
        <v>4510</v>
      </c>
      <c r="AB863" s="36">
        <v>6300</v>
      </c>
      <c r="AC863" s="36">
        <v>7550</v>
      </c>
      <c r="AD863" s="36">
        <v>5650</v>
      </c>
      <c r="AE863" s="36">
        <v>1585</v>
      </c>
      <c r="AF863" s="36">
        <v>1570</v>
      </c>
      <c r="AG863">
        <v>486</v>
      </c>
      <c r="AH863" s="36">
        <v>2250</v>
      </c>
      <c r="AI863" s="36">
        <v>2010</v>
      </c>
      <c r="AJ863">
        <v>106</v>
      </c>
      <c r="AK863">
        <v>590</v>
      </c>
      <c r="AL863" s="36">
        <v>7230</v>
      </c>
      <c r="AM863">
        <v>452</v>
      </c>
      <c r="AN863" s="36">
        <v>4110</v>
      </c>
      <c r="AO863" s="36">
        <v>21800</v>
      </c>
      <c r="AP863" s="36">
        <v>4060</v>
      </c>
      <c r="AQ863" s="36">
        <v>3140</v>
      </c>
      <c r="AR863" s="23"/>
      <c r="AS863" s="36">
        <v>1030</v>
      </c>
      <c r="AT863" s="36">
        <v>8675</v>
      </c>
      <c r="AU863" s="36">
        <v>20150</v>
      </c>
      <c r="AV863" s="23"/>
      <c r="AW863" s="36">
        <v>3776</v>
      </c>
      <c r="AX863">
        <v>221</v>
      </c>
      <c r="AY863" s="36">
        <v>2260</v>
      </c>
      <c r="AZ863">
        <v>775</v>
      </c>
      <c r="BA863">
        <v>79</v>
      </c>
      <c r="BB863" s="36">
        <v>1380</v>
      </c>
      <c r="BD863">
        <v>980</v>
      </c>
      <c r="BE863">
        <v>184</v>
      </c>
      <c r="BF863" s="36">
        <v>1053</v>
      </c>
      <c r="BG863" s="36">
        <v>2670</v>
      </c>
      <c r="BH863">
        <v>620</v>
      </c>
      <c r="BI863" s="36">
        <v>1788</v>
      </c>
      <c r="BJ863">
        <v>550</v>
      </c>
    </row>
    <row r="864" spans="1:62" ht="15" thickBot="1" x14ac:dyDescent="0.35">
      <c r="A864" s="29">
        <v>44636</v>
      </c>
      <c r="B864" s="25">
        <v>19045.7</v>
      </c>
      <c r="C864" s="22">
        <v>11.07</v>
      </c>
      <c r="D864" s="30">
        <f t="shared" si="13"/>
        <v>210835.899</v>
      </c>
      <c r="E864" s="23"/>
      <c r="F864" s="23"/>
      <c r="G864" t="s">
        <v>346</v>
      </c>
      <c r="I864" s="36">
        <v>2120</v>
      </c>
      <c r="K864" s="36">
        <v>1195</v>
      </c>
      <c r="L864" s="36">
        <v>3320</v>
      </c>
      <c r="M864" s="36">
        <v>4080</v>
      </c>
      <c r="N864" s="36">
        <v>1658</v>
      </c>
      <c r="O864" s="36">
        <v>1741</v>
      </c>
      <c r="P864">
        <v>111</v>
      </c>
      <c r="Q864" s="36">
        <v>3440</v>
      </c>
      <c r="R864">
        <v>50</v>
      </c>
      <c r="S864">
        <v>844</v>
      </c>
      <c r="T864" s="36">
        <v>5650</v>
      </c>
      <c r="U864" s="36">
        <v>2260</v>
      </c>
      <c r="V864" s="36">
        <v>7375</v>
      </c>
      <c r="W864" s="36">
        <v>3575</v>
      </c>
      <c r="X864" s="36">
        <v>6700</v>
      </c>
      <c r="Y864">
        <v>886</v>
      </c>
      <c r="Z864">
        <v>995</v>
      </c>
      <c r="AA864" s="36">
        <v>4620</v>
      </c>
      <c r="AB864" s="36">
        <v>6375</v>
      </c>
      <c r="AC864" s="36">
        <v>7650</v>
      </c>
      <c r="AD864" s="36">
        <v>5825</v>
      </c>
      <c r="AE864" s="36">
        <v>1600</v>
      </c>
      <c r="AF864" s="36">
        <v>1605</v>
      </c>
      <c r="AG864">
        <v>478</v>
      </c>
      <c r="AH864" s="36">
        <v>2230</v>
      </c>
      <c r="AI864" s="36">
        <v>2000</v>
      </c>
      <c r="AJ864">
        <v>107</v>
      </c>
      <c r="AK864">
        <v>600</v>
      </c>
      <c r="AL864" s="36">
        <v>7404</v>
      </c>
      <c r="AM864">
        <v>446</v>
      </c>
      <c r="AN864" s="36">
        <v>4160</v>
      </c>
      <c r="AO864" s="36">
        <v>22025</v>
      </c>
      <c r="AP864" s="36">
        <v>4080</v>
      </c>
      <c r="AQ864" s="36">
        <v>3170</v>
      </c>
      <c r="AR864" s="23"/>
      <c r="AS864" s="36">
        <v>1040</v>
      </c>
      <c r="AT864" s="36">
        <v>8750</v>
      </c>
      <c r="AU864" s="36">
        <v>20400</v>
      </c>
      <c r="AV864" s="23"/>
      <c r="AW864" s="36">
        <v>3678</v>
      </c>
      <c r="AX864">
        <v>207</v>
      </c>
      <c r="AY864" s="36">
        <v>2250</v>
      </c>
      <c r="AZ864">
        <v>770</v>
      </c>
      <c r="BA864">
        <v>72</v>
      </c>
      <c r="BB864" s="36">
        <v>1410</v>
      </c>
      <c r="BD864" s="36">
        <v>1000</v>
      </c>
      <c r="BE864">
        <v>187</v>
      </c>
      <c r="BF864" s="36">
        <v>1069</v>
      </c>
      <c r="BG864" s="36">
        <v>2790</v>
      </c>
      <c r="BH864">
        <v>610</v>
      </c>
      <c r="BI864" s="36">
        <v>1788</v>
      </c>
      <c r="BJ864">
        <v>560</v>
      </c>
    </row>
    <row r="865" spans="1:62" ht="15" thickBot="1" x14ac:dyDescent="0.35">
      <c r="A865" s="29">
        <v>44635</v>
      </c>
      <c r="B865" s="25">
        <v>19045.7</v>
      </c>
      <c r="C865" s="22">
        <v>10.326000000000001</v>
      </c>
      <c r="D865" s="30">
        <f t="shared" si="13"/>
        <v>196665.89820000003</v>
      </c>
      <c r="E865" s="23"/>
      <c r="F865" s="23"/>
      <c r="G865" t="s">
        <v>347</v>
      </c>
      <c r="I865" s="36">
        <v>2050</v>
      </c>
      <c r="K865" s="36">
        <v>1165</v>
      </c>
      <c r="L865" s="36">
        <v>3470</v>
      </c>
      <c r="M865" s="36">
        <v>4120</v>
      </c>
      <c r="N865" s="36">
        <v>1658</v>
      </c>
      <c r="O865" s="36">
        <v>1756</v>
      </c>
      <c r="P865">
        <v>108</v>
      </c>
      <c r="Q865" s="36">
        <v>3350</v>
      </c>
      <c r="R865">
        <v>50</v>
      </c>
      <c r="S865">
        <v>880</v>
      </c>
      <c r="T865" s="36">
        <v>5675</v>
      </c>
      <c r="U865" s="36">
        <v>2220</v>
      </c>
      <c r="V865" s="36">
        <v>7375</v>
      </c>
      <c r="W865" s="36">
        <v>3538</v>
      </c>
      <c r="X865" s="36">
        <v>6725</v>
      </c>
      <c r="Y865">
        <v>881</v>
      </c>
      <c r="Z865">
        <v>995</v>
      </c>
      <c r="AA865" s="36">
        <v>4620</v>
      </c>
      <c r="AB865" s="36">
        <v>6375</v>
      </c>
      <c r="AC865" s="36">
        <v>7650</v>
      </c>
      <c r="AD865" s="36">
        <v>5925</v>
      </c>
      <c r="AE865" s="36">
        <v>1585</v>
      </c>
      <c r="AF865" s="36">
        <v>1615</v>
      </c>
      <c r="AG865">
        <v>472</v>
      </c>
      <c r="AH865" s="36">
        <v>2270</v>
      </c>
      <c r="AI865" s="36">
        <v>2010</v>
      </c>
      <c r="AJ865">
        <v>106</v>
      </c>
      <c r="AK865">
        <v>595</v>
      </c>
      <c r="AL865" s="36">
        <v>7305</v>
      </c>
      <c r="AM865">
        <v>466</v>
      </c>
      <c r="AN865" s="36">
        <v>4080</v>
      </c>
      <c r="AO865" s="36">
        <v>21300</v>
      </c>
      <c r="AP865" s="36">
        <v>4140</v>
      </c>
      <c r="AQ865" s="36">
        <v>3180</v>
      </c>
      <c r="AR865" s="23"/>
      <c r="AS865" s="36">
        <v>1045</v>
      </c>
      <c r="AT865" s="36">
        <v>8825</v>
      </c>
      <c r="AU865" s="36">
        <v>20025</v>
      </c>
      <c r="AV865" s="23"/>
      <c r="AW865" s="36">
        <v>3698</v>
      </c>
      <c r="AX865">
        <v>207</v>
      </c>
      <c r="AY865" s="36">
        <v>2300</v>
      </c>
      <c r="AZ865">
        <v>770</v>
      </c>
      <c r="BA865">
        <v>77</v>
      </c>
      <c r="BB865" s="36">
        <v>1415</v>
      </c>
      <c r="BD865">
        <v>985</v>
      </c>
      <c r="BE865">
        <v>186</v>
      </c>
      <c r="BF865" s="36">
        <v>1053</v>
      </c>
      <c r="BG865" s="36">
        <v>2820</v>
      </c>
      <c r="BH865">
        <v>615</v>
      </c>
      <c r="BI865" s="36">
        <v>1850</v>
      </c>
      <c r="BJ865">
        <v>590</v>
      </c>
    </row>
    <row r="866" spans="1:62" ht="15" thickBot="1" x14ac:dyDescent="0.35">
      <c r="A866" s="29">
        <v>44634</v>
      </c>
      <c r="B866" s="25">
        <v>19045.7</v>
      </c>
      <c r="C866" s="22">
        <v>10.356</v>
      </c>
      <c r="D866" s="30">
        <f t="shared" si="13"/>
        <v>197237.26920000001</v>
      </c>
      <c r="E866" s="23"/>
      <c r="F866" s="23"/>
      <c r="G866" t="s">
        <v>348</v>
      </c>
      <c r="I866" s="36">
        <v>2050</v>
      </c>
      <c r="K866" s="36">
        <v>1150</v>
      </c>
      <c r="L866" s="36">
        <v>3530</v>
      </c>
      <c r="M866" s="36">
        <v>4110</v>
      </c>
      <c r="N866" s="36">
        <v>1663</v>
      </c>
      <c r="O866" s="36">
        <v>1790</v>
      </c>
      <c r="P866">
        <v>110</v>
      </c>
      <c r="Q866" s="36">
        <v>3400</v>
      </c>
      <c r="R866">
        <v>50</v>
      </c>
      <c r="S866">
        <v>860</v>
      </c>
      <c r="T866" s="36">
        <v>5800</v>
      </c>
      <c r="U866" s="36">
        <v>2250</v>
      </c>
      <c r="V866" s="36">
        <v>7500</v>
      </c>
      <c r="W866" s="36">
        <v>3575</v>
      </c>
      <c r="X866" s="36">
        <v>6750</v>
      </c>
      <c r="Y866">
        <v>891</v>
      </c>
      <c r="Z866">
        <v>980</v>
      </c>
      <c r="AA866" s="36">
        <v>4660</v>
      </c>
      <c r="AB866" s="36">
        <v>6475</v>
      </c>
      <c r="AC866" s="36">
        <v>7900</v>
      </c>
      <c r="AD866" s="36">
        <v>6050</v>
      </c>
      <c r="AE866" s="36">
        <v>1605</v>
      </c>
      <c r="AF866" s="36">
        <v>1610</v>
      </c>
      <c r="AG866">
        <v>478</v>
      </c>
      <c r="AH866" s="36">
        <v>2200</v>
      </c>
      <c r="AI866" s="36">
        <v>2030</v>
      </c>
      <c r="AJ866">
        <v>107</v>
      </c>
      <c r="AK866">
        <v>585</v>
      </c>
      <c r="AL866" s="36">
        <v>7404</v>
      </c>
      <c r="AM866">
        <v>476</v>
      </c>
      <c r="AN866" s="36">
        <v>4100</v>
      </c>
      <c r="AO866" s="36">
        <v>21725</v>
      </c>
      <c r="AP866" s="36">
        <v>4150</v>
      </c>
      <c r="AQ866" s="36">
        <v>3230</v>
      </c>
      <c r="AR866" s="23"/>
      <c r="AS866" s="36">
        <v>1050</v>
      </c>
      <c r="AT866" s="36">
        <v>8800</v>
      </c>
      <c r="AU866" s="36">
        <v>20675</v>
      </c>
      <c r="AV866" s="23"/>
      <c r="AW866" s="36">
        <v>3610</v>
      </c>
      <c r="AX866">
        <v>207</v>
      </c>
      <c r="AY866" s="36">
        <v>2240</v>
      </c>
      <c r="AZ866">
        <v>785</v>
      </c>
      <c r="BA866">
        <v>83</v>
      </c>
      <c r="BB866" s="36">
        <v>1480</v>
      </c>
      <c r="BD866" s="36">
        <v>1010</v>
      </c>
      <c r="BE866">
        <v>187</v>
      </c>
      <c r="BF866" s="36">
        <v>1081</v>
      </c>
      <c r="BG866" s="36">
        <v>2800</v>
      </c>
      <c r="BH866">
        <v>610</v>
      </c>
      <c r="BI866" s="36">
        <v>1800</v>
      </c>
      <c r="BJ866">
        <v>595</v>
      </c>
    </row>
    <row r="867" spans="1:62" ht="15" thickBot="1" x14ac:dyDescent="0.35">
      <c r="A867" s="29">
        <v>44631</v>
      </c>
      <c r="B867" s="25">
        <v>19045.7</v>
      </c>
      <c r="C867" s="22">
        <v>9.5909999999999993</v>
      </c>
      <c r="D867" s="30">
        <f t="shared" si="13"/>
        <v>182667.30869999999</v>
      </c>
      <c r="E867" s="23"/>
      <c r="F867" s="23"/>
      <c r="G867" t="s">
        <v>349</v>
      </c>
      <c r="I867" s="36">
        <v>2040</v>
      </c>
      <c r="K867" s="36">
        <v>1150</v>
      </c>
      <c r="L867" s="36">
        <v>3500</v>
      </c>
      <c r="M867" s="36">
        <v>4140</v>
      </c>
      <c r="N867" s="36">
        <v>1663</v>
      </c>
      <c r="O867" s="36">
        <v>1799</v>
      </c>
      <c r="P867">
        <v>103</v>
      </c>
      <c r="Q867" s="36">
        <v>3380</v>
      </c>
      <c r="R867">
        <v>50</v>
      </c>
      <c r="S867">
        <v>844</v>
      </c>
      <c r="T867" s="36">
        <v>5800</v>
      </c>
      <c r="U867" s="36">
        <v>2290</v>
      </c>
      <c r="V867" s="36">
        <v>7275</v>
      </c>
      <c r="W867" s="36">
        <v>3625</v>
      </c>
      <c r="X867" s="36">
        <v>6750</v>
      </c>
      <c r="Y867">
        <v>886</v>
      </c>
      <c r="Z867" s="36">
        <v>1000</v>
      </c>
      <c r="AA867" s="36">
        <v>4610</v>
      </c>
      <c r="AB867" s="36">
        <v>6425</v>
      </c>
      <c r="AC867" s="36">
        <v>7650</v>
      </c>
      <c r="AD867" s="36">
        <v>6100</v>
      </c>
      <c r="AE867" s="36">
        <v>1565</v>
      </c>
      <c r="AF867" s="36">
        <v>1625</v>
      </c>
      <c r="AG867">
        <v>484</v>
      </c>
      <c r="AH867" s="36">
        <v>2240</v>
      </c>
      <c r="AI867" s="36">
        <v>2060</v>
      </c>
      <c r="AJ867">
        <v>108</v>
      </c>
      <c r="AK867">
        <v>595</v>
      </c>
      <c r="AL867" s="36">
        <v>7554</v>
      </c>
      <c r="AM867">
        <v>478</v>
      </c>
      <c r="AN867" s="36">
        <v>4100</v>
      </c>
      <c r="AO867" s="36">
        <v>21825</v>
      </c>
      <c r="AP867" s="36">
        <v>4210</v>
      </c>
      <c r="AQ867" s="36">
        <v>3170</v>
      </c>
      <c r="AR867" s="23"/>
      <c r="AS867" s="36">
        <v>1080</v>
      </c>
      <c r="AT867" s="36">
        <v>8750</v>
      </c>
      <c r="AU867" s="36">
        <v>20000</v>
      </c>
      <c r="AV867" s="23"/>
      <c r="AW867" s="36">
        <v>3610</v>
      </c>
      <c r="AX867">
        <v>217</v>
      </c>
      <c r="AY867" s="36">
        <v>2290</v>
      </c>
      <c r="AZ867">
        <v>765</v>
      </c>
      <c r="BA867">
        <v>89</v>
      </c>
      <c r="BB867" s="36">
        <v>1475</v>
      </c>
      <c r="BD867" s="36">
        <v>1055</v>
      </c>
      <c r="BE867">
        <v>189</v>
      </c>
      <c r="BF867" s="36">
        <v>1100</v>
      </c>
      <c r="BG867" s="36">
        <v>2760</v>
      </c>
      <c r="BH867">
        <v>610</v>
      </c>
      <c r="BI867" s="36">
        <v>1831</v>
      </c>
      <c r="BJ867">
        <v>595</v>
      </c>
    </row>
    <row r="868" spans="1:62" ht="15" thickBot="1" x14ac:dyDescent="0.35">
      <c r="A868" s="29">
        <v>44630</v>
      </c>
      <c r="B868" s="25">
        <v>19045.7</v>
      </c>
      <c r="C868" s="22">
        <v>9.74</v>
      </c>
      <c r="D868" s="30">
        <f t="shared" si="13"/>
        <v>185505.11800000002</v>
      </c>
      <c r="E868" s="23"/>
      <c r="F868" s="23"/>
      <c r="G868" t="s">
        <v>350</v>
      </c>
      <c r="I868" s="36">
        <v>2020</v>
      </c>
      <c r="K868" s="36">
        <v>1165</v>
      </c>
      <c r="L868" s="36">
        <v>3530</v>
      </c>
      <c r="M868" s="36">
        <v>4200</v>
      </c>
      <c r="N868" s="36">
        <v>1697</v>
      </c>
      <c r="O868" s="36">
        <v>1824</v>
      </c>
      <c r="P868">
        <v>110</v>
      </c>
      <c r="Q868" s="36">
        <v>3400</v>
      </c>
      <c r="R868">
        <v>50</v>
      </c>
      <c r="S868">
        <v>850</v>
      </c>
      <c r="T868" s="36">
        <v>6000</v>
      </c>
      <c r="U868" s="36">
        <v>2280</v>
      </c>
      <c r="V868" s="36">
        <v>7300</v>
      </c>
      <c r="W868" s="36">
        <v>3638</v>
      </c>
      <c r="X868" s="36">
        <v>6875</v>
      </c>
      <c r="Y868">
        <v>916</v>
      </c>
      <c r="Z868" s="36">
        <v>1015</v>
      </c>
      <c r="AA868" s="36">
        <v>4650</v>
      </c>
      <c r="AB868" s="36">
        <v>6500</v>
      </c>
      <c r="AC868" s="36">
        <v>7750</v>
      </c>
      <c r="AD868" s="36">
        <v>6200</v>
      </c>
      <c r="AE868" s="36">
        <v>1580</v>
      </c>
      <c r="AF868" s="36">
        <v>1615</v>
      </c>
      <c r="AG868">
        <v>488</v>
      </c>
      <c r="AH868" s="36">
        <v>2200</v>
      </c>
      <c r="AI868" s="36">
        <v>2090</v>
      </c>
      <c r="AJ868">
        <v>110</v>
      </c>
      <c r="AK868">
        <v>605</v>
      </c>
      <c r="AL868" s="36">
        <v>7679</v>
      </c>
      <c r="AM868">
        <v>482</v>
      </c>
      <c r="AN868" s="36">
        <v>4080</v>
      </c>
      <c r="AO868" s="36">
        <v>21700</v>
      </c>
      <c r="AP868" s="36">
        <v>4270</v>
      </c>
      <c r="AQ868" s="36">
        <v>3130</v>
      </c>
      <c r="AR868" s="23"/>
      <c r="AS868" s="36">
        <v>1030</v>
      </c>
      <c r="AT868" s="36">
        <v>8800</v>
      </c>
      <c r="AU868" s="36">
        <v>20325</v>
      </c>
      <c r="AV868" s="23"/>
      <c r="AW868" s="36">
        <v>3541</v>
      </c>
      <c r="AX868">
        <v>217</v>
      </c>
      <c r="AY868" s="36">
        <v>2330</v>
      </c>
      <c r="AZ868">
        <v>775</v>
      </c>
      <c r="BA868">
        <v>95</v>
      </c>
      <c r="BB868" s="36">
        <v>1485</v>
      </c>
      <c r="BD868" s="36">
        <v>1065</v>
      </c>
      <c r="BE868">
        <v>190</v>
      </c>
      <c r="BF868" s="36">
        <v>1031</v>
      </c>
      <c r="BG868" s="36">
        <v>2870</v>
      </c>
      <c r="BH868">
        <v>625</v>
      </c>
      <c r="BI868" s="36">
        <v>1850</v>
      </c>
      <c r="BJ868">
        <v>615</v>
      </c>
    </row>
    <row r="869" spans="1:62" ht="15" thickBot="1" x14ac:dyDescent="0.35">
      <c r="A869" s="29">
        <v>44629</v>
      </c>
      <c r="B869" s="25">
        <v>19045.7</v>
      </c>
      <c r="C869" s="22">
        <v>9.8059999999999992</v>
      </c>
      <c r="D869" s="30">
        <f t="shared" si="13"/>
        <v>186762.1342</v>
      </c>
      <c r="E869" s="23"/>
      <c r="F869" s="23"/>
      <c r="G869" t="s">
        <v>351</v>
      </c>
      <c r="I869" s="36">
        <v>1920</v>
      </c>
      <c r="K869" s="36">
        <v>1165</v>
      </c>
      <c r="L869" s="36">
        <v>3520</v>
      </c>
      <c r="M869" s="36">
        <v>4130</v>
      </c>
      <c r="N869" s="36">
        <v>1687</v>
      </c>
      <c r="O869" s="36">
        <v>1834</v>
      </c>
      <c r="P869">
        <v>117</v>
      </c>
      <c r="Q869" s="36">
        <v>3440</v>
      </c>
      <c r="R869">
        <v>50</v>
      </c>
      <c r="S869">
        <v>846</v>
      </c>
      <c r="T869" s="36">
        <v>5875</v>
      </c>
      <c r="U869" s="36">
        <v>2290</v>
      </c>
      <c r="V869" s="36">
        <v>7300</v>
      </c>
      <c r="W869" s="36">
        <v>3588</v>
      </c>
      <c r="X869" s="36">
        <v>6875</v>
      </c>
      <c r="Y869">
        <v>881</v>
      </c>
      <c r="Z869" s="36">
        <v>1030</v>
      </c>
      <c r="AA869" s="36">
        <v>4710</v>
      </c>
      <c r="AB869" s="36">
        <v>6450</v>
      </c>
      <c r="AC869" s="36">
        <v>7925</v>
      </c>
      <c r="AD869" s="36">
        <v>6275</v>
      </c>
      <c r="AE869" s="36">
        <v>1580</v>
      </c>
      <c r="AF869" s="36">
        <v>1610</v>
      </c>
      <c r="AG869">
        <v>494</v>
      </c>
      <c r="AH869" s="36">
        <v>2200</v>
      </c>
      <c r="AI869" s="36">
        <v>2090</v>
      </c>
      <c r="AJ869">
        <v>106</v>
      </c>
      <c r="AK869">
        <v>610</v>
      </c>
      <c r="AL869" s="36">
        <v>7729</v>
      </c>
      <c r="AM869">
        <v>470</v>
      </c>
      <c r="AN869" s="36">
        <v>4100</v>
      </c>
      <c r="AO869" s="36">
        <v>22000</v>
      </c>
      <c r="AP869" s="36">
        <v>4290</v>
      </c>
      <c r="AQ869" s="36">
        <v>3190</v>
      </c>
      <c r="AR869" s="23"/>
      <c r="AS869" s="36">
        <v>1035</v>
      </c>
      <c r="AT869" s="36">
        <v>8700</v>
      </c>
      <c r="AU869" s="36">
        <v>20325</v>
      </c>
      <c r="AV869" s="23"/>
      <c r="AW869" s="36">
        <v>3522</v>
      </c>
      <c r="AX869">
        <v>218</v>
      </c>
      <c r="AY869" s="36">
        <v>2400</v>
      </c>
      <c r="AZ869">
        <v>775</v>
      </c>
      <c r="BA869">
        <v>102</v>
      </c>
      <c r="BB869" s="36">
        <v>1480</v>
      </c>
      <c r="BD869" s="36">
        <v>1075</v>
      </c>
      <c r="BE869">
        <v>192</v>
      </c>
      <c r="BF869" s="36">
        <v>1000</v>
      </c>
      <c r="BG869" s="36">
        <v>2890</v>
      </c>
      <c r="BH869">
        <v>635</v>
      </c>
      <c r="BI869" s="36">
        <v>1838</v>
      </c>
      <c r="BJ869">
        <v>615</v>
      </c>
    </row>
    <row r="870" spans="1:62" ht="15" thickBot="1" x14ac:dyDescent="0.35">
      <c r="A870" s="29">
        <v>44628</v>
      </c>
      <c r="B870" s="25">
        <v>19045.7</v>
      </c>
      <c r="C870" s="22">
        <v>9.1189999999999998</v>
      </c>
      <c r="D870" s="30">
        <f t="shared" si="13"/>
        <v>173677.7383</v>
      </c>
      <c r="E870" s="23"/>
      <c r="F870" s="23"/>
      <c r="G870" t="s">
        <v>352</v>
      </c>
      <c r="I870" s="36">
        <v>1920</v>
      </c>
      <c r="K870" s="36">
        <v>1175</v>
      </c>
      <c r="L870" s="36">
        <v>3630</v>
      </c>
      <c r="M870" s="36">
        <v>4160</v>
      </c>
      <c r="N870" s="36">
        <v>1702</v>
      </c>
      <c r="O870" s="36">
        <v>1848</v>
      </c>
      <c r="P870">
        <v>110</v>
      </c>
      <c r="Q870" s="36">
        <v>3490</v>
      </c>
      <c r="R870">
        <v>50</v>
      </c>
      <c r="S870">
        <v>850</v>
      </c>
      <c r="T870" s="36">
        <v>5900</v>
      </c>
      <c r="U870" s="36">
        <v>2320</v>
      </c>
      <c r="V870" s="36">
        <v>7300</v>
      </c>
      <c r="W870" s="36">
        <v>3563</v>
      </c>
      <c r="X870" s="36">
        <v>6850</v>
      </c>
      <c r="Y870">
        <v>881</v>
      </c>
      <c r="Z870" s="36">
        <v>1055</v>
      </c>
      <c r="AA870" s="36">
        <v>4710</v>
      </c>
      <c r="AB870" s="36">
        <v>6550</v>
      </c>
      <c r="AC870" s="36">
        <v>7900</v>
      </c>
      <c r="AD870" s="36">
        <v>6350</v>
      </c>
      <c r="AE870" s="36">
        <v>1580</v>
      </c>
      <c r="AF870" s="36">
        <v>1605</v>
      </c>
      <c r="AG870">
        <v>500</v>
      </c>
      <c r="AH870" s="36">
        <v>2230</v>
      </c>
      <c r="AI870" s="36">
        <v>2120</v>
      </c>
      <c r="AJ870">
        <v>109</v>
      </c>
      <c r="AK870">
        <v>610</v>
      </c>
      <c r="AL870" s="36">
        <v>7878</v>
      </c>
      <c r="AM870">
        <v>470</v>
      </c>
      <c r="AN870" s="36">
        <v>4080</v>
      </c>
      <c r="AO870" s="36">
        <v>22025</v>
      </c>
      <c r="AP870" s="36">
        <v>4380</v>
      </c>
      <c r="AQ870" s="36">
        <v>3170</v>
      </c>
      <c r="AR870" s="23"/>
      <c r="AS870" s="36">
        <v>1010</v>
      </c>
      <c r="AT870" s="36">
        <v>8750</v>
      </c>
      <c r="AU870" s="36">
        <v>20225</v>
      </c>
      <c r="AV870" s="23"/>
      <c r="AW870" s="36">
        <v>3649</v>
      </c>
      <c r="AX870">
        <v>218</v>
      </c>
      <c r="AY870" s="36">
        <v>2420</v>
      </c>
      <c r="AZ870">
        <v>785</v>
      </c>
      <c r="BA870">
        <v>110</v>
      </c>
      <c r="BB870" s="36">
        <v>1485</v>
      </c>
      <c r="BD870" s="36">
        <v>1095</v>
      </c>
      <c r="BE870">
        <v>190</v>
      </c>
      <c r="BF870" s="36">
        <v>1050</v>
      </c>
      <c r="BG870" s="36">
        <v>2850</v>
      </c>
      <c r="BH870">
        <v>630</v>
      </c>
      <c r="BI870" s="36">
        <v>1769</v>
      </c>
      <c r="BJ870">
        <v>615</v>
      </c>
    </row>
    <row r="871" spans="1:62" ht="15" thickBot="1" x14ac:dyDescent="0.35">
      <c r="A871" s="29">
        <v>44627</v>
      </c>
      <c r="B871" s="25">
        <v>19045.7</v>
      </c>
      <c r="C871" s="22">
        <v>8.8949999999999996</v>
      </c>
      <c r="D871" s="30">
        <f t="shared" si="13"/>
        <v>169411.50149999998</v>
      </c>
      <c r="E871" s="23"/>
      <c r="F871" s="23"/>
      <c r="G871" s="21">
        <v>44481</v>
      </c>
      <c r="I871" s="36">
        <v>1920</v>
      </c>
      <c r="K871" s="36">
        <v>1165</v>
      </c>
      <c r="L871" s="36">
        <v>3660</v>
      </c>
      <c r="M871" s="36">
        <v>4130</v>
      </c>
      <c r="N871" s="36">
        <v>1687</v>
      </c>
      <c r="O871" s="36">
        <v>1858</v>
      </c>
      <c r="P871">
        <v>110</v>
      </c>
      <c r="Q871" s="36">
        <v>3440</v>
      </c>
      <c r="R871">
        <v>50</v>
      </c>
      <c r="S871">
        <v>858</v>
      </c>
      <c r="T871" s="36">
        <v>5925</v>
      </c>
      <c r="U871" s="36">
        <v>2320</v>
      </c>
      <c r="V871" s="36">
        <v>7375</v>
      </c>
      <c r="W871" s="36">
        <v>3600</v>
      </c>
      <c r="X871" s="36">
        <v>6775</v>
      </c>
      <c r="Y871">
        <v>876</v>
      </c>
      <c r="Z871" s="36">
        <v>1055</v>
      </c>
      <c r="AA871" s="36">
        <v>4770</v>
      </c>
      <c r="AB871" s="36">
        <v>6625</v>
      </c>
      <c r="AC871" s="36">
        <v>8000</v>
      </c>
      <c r="AD871" s="36">
        <v>6250</v>
      </c>
      <c r="AE871" s="36">
        <v>1585</v>
      </c>
      <c r="AF871" s="36">
        <v>1610</v>
      </c>
      <c r="AG871">
        <v>500</v>
      </c>
      <c r="AH871" s="36">
        <v>2120</v>
      </c>
      <c r="AI871" s="36">
        <v>2140</v>
      </c>
      <c r="AJ871">
        <v>112</v>
      </c>
      <c r="AK871">
        <v>610</v>
      </c>
      <c r="AL871" s="36">
        <v>7853</v>
      </c>
      <c r="AM871">
        <v>470</v>
      </c>
      <c r="AN871" s="36">
        <v>4150</v>
      </c>
      <c r="AO871" s="36">
        <v>23000</v>
      </c>
      <c r="AP871" s="36">
        <v>4430</v>
      </c>
      <c r="AQ871" s="36">
        <v>3120</v>
      </c>
      <c r="AR871" s="23"/>
      <c r="AS871">
        <v>995</v>
      </c>
      <c r="AT871" s="36">
        <v>8850</v>
      </c>
      <c r="AU871" s="36">
        <v>20100</v>
      </c>
      <c r="AV871" s="23"/>
      <c r="AW871" s="36">
        <v>3610</v>
      </c>
      <c r="AX871">
        <v>218</v>
      </c>
      <c r="AY871" s="36">
        <v>2420</v>
      </c>
      <c r="AZ871">
        <v>785</v>
      </c>
      <c r="BA871">
        <v>118</v>
      </c>
      <c r="BB871" s="36">
        <v>1495</v>
      </c>
      <c r="BD871" s="36">
        <v>1100</v>
      </c>
      <c r="BE871">
        <v>191</v>
      </c>
      <c r="BF871" s="36">
        <v>1041</v>
      </c>
      <c r="BG871" s="36">
        <v>2720</v>
      </c>
      <c r="BH871">
        <v>615</v>
      </c>
      <c r="BI871" s="36">
        <v>1750</v>
      </c>
      <c r="BJ871">
        <v>615</v>
      </c>
    </row>
    <row r="872" spans="1:62" ht="15" thickBot="1" x14ac:dyDescent="0.35">
      <c r="A872" s="29">
        <v>44624</v>
      </c>
      <c r="B872" s="25">
        <v>19045.7</v>
      </c>
      <c r="C872" s="22">
        <v>9.1479999999999997</v>
      </c>
      <c r="D872" s="30">
        <f t="shared" si="13"/>
        <v>174230.06359999999</v>
      </c>
      <c r="E872" s="23"/>
      <c r="F872" s="23"/>
      <c r="G872" s="21">
        <v>44451</v>
      </c>
      <c r="I872" s="36">
        <v>1935</v>
      </c>
      <c r="K872" s="36">
        <v>1180</v>
      </c>
      <c r="L872" s="36">
        <v>3730</v>
      </c>
      <c r="M872" s="36">
        <v>4190</v>
      </c>
      <c r="N872" s="36">
        <v>1687</v>
      </c>
      <c r="O872" s="36">
        <v>1853</v>
      </c>
      <c r="P872">
        <v>110</v>
      </c>
      <c r="Q872" s="36">
        <v>3430</v>
      </c>
      <c r="R872">
        <v>50</v>
      </c>
      <c r="S872">
        <v>866</v>
      </c>
      <c r="T872" s="36">
        <v>6000</v>
      </c>
      <c r="U872" s="36">
        <v>2330</v>
      </c>
      <c r="V872" s="36">
        <v>7350</v>
      </c>
      <c r="W872" s="36">
        <v>3675</v>
      </c>
      <c r="X872" s="36">
        <v>6825</v>
      </c>
      <c r="Y872">
        <v>891</v>
      </c>
      <c r="Z872" s="36">
        <v>1060</v>
      </c>
      <c r="AA872" s="36">
        <v>4800</v>
      </c>
      <c r="AB872" s="36">
        <v>6550</v>
      </c>
      <c r="AC872" s="36">
        <v>7750</v>
      </c>
      <c r="AD872" s="36">
        <v>6550</v>
      </c>
      <c r="AE872" s="36">
        <v>1595</v>
      </c>
      <c r="AF872" s="36">
        <v>1610</v>
      </c>
      <c r="AG872">
        <v>510</v>
      </c>
      <c r="AH872" s="36">
        <v>2120</v>
      </c>
      <c r="AI872" s="36">
        <v>2150</v>
      </c>
      <c r="AJ872">
        <v>120</v>
      </c>
      <c r="AK872">
        <v>615</v>
      </c>
      <c r="AL872" s="36">
        <v>8003</v>
      </c>
      <c r="AM872">
        <v>472</v>
      </c>
      <c r="AN872" s="36">
        <v>4150</v>
      </c>
      <c r="AO872" s="36">
        <v>22325</v>
      </c>
      <c r="AP872" s="36">
        <v>4370</v>
      </c>
      <c r="AQ872" s="36">
        <v>3110</v>
      </c>
      <c r="AR872" s="23"/>
      <c r="AS872" s="36">
        <v>1005</v>
      </c>
      <c r="AT872" s="36">
        <v>8950</v>
      </c>
      <c r="AU872" s="36">
        <v>20750</v>
      </c>
      <c r="AV872" s="23"/>
      <c r="AW872" s="36">
        <v>3776</v>
      </c>
      <c r="AX872">
        <v>207</v>
      </c>
      <c r="AY872" s="36">
        <v>2420</v>
      </c>
      <c r="AZ872">
        <v>795</v>
      </c>
      <c r="BA872">
        <v>126</v>
      </c>
      <c r="BB872" s="36">
        <v>1500</v>
      </c>
      <c r="BD872" s="36">
        <v>1115</v>
      </c>
      <c r="BE872">
        <v>192</v>
      </c>
      <c r="BF872" s="36">
        <v>1041</v>
      </c>
      <c r="BG872" s="36">
        <v>2600</v>
      </c>
      <c r="BH872">
        <v>650</v>
      </c>
      <c r="BI872" s="36">
        <v>1744</v>
      </c>
      <c r="BJ872">
        <v>580</v>
      </c>
    </row>
    <row r="873" spans="1:62" ht="15" thickBot="1" x14ac:dyDescent="0.35">
      <c r="A873" s="29">
        <v>44623</v>
      </c>
      <c r="B873" s="25">
        <v>19045.7</v>
      </c>
      <c r="C873" s="22">
        <v>10.102</v>
      </c>
      <c r="D873" s="30">
        <f t="shared" si="13"/>
        <v>192399.66140000001</v>
      </c>
      <c r="E873" s="23"/>
      <c r="F873" s="23"/>
      <c r="G873" s="21">
        <v>44420</v>
      </c>
      <c r="I873" s="36">
        <v>1925</v>
      </c>
      <c r="K873" s="36">
        <v>1170</v>
      </c>
      <c r="L873" s="36">
        <v>3660</v>
      </c>
      <c r="M873" s="36">
        <v>4210</v>
      </c>
      <c r="N873" s="36">
        <v>1687</v>
      </c>
      <c r="O873" s="36">
        <v>1868</v>
      </c>
      <c r="P873">
        <v>109</v>
      </c>
      <c r="Q873" s="36">
        <v>3520</v>
      </c>
      <c r="R873">
        <v>50</v>
      </c>
      <c r="S873">
        <v>858</v>
      </c>
      <c r="T873" s="36">
        <v>5800</v>
      </c>
      <c r="U873" s="36">
        <v>2330</v>
      </c>
      <c r="V873" s="36">
        <v>7425</v>
      </c>
      <c r="W873" s="36">
        <v>3575</v>
      </c>
      <c r="X873" s="36">
        <v>6850</v>
      </c>
      <c r="Y873">
        <v>876</v>
      </c>
      <c r="Z873" s="36">
        <v>1065</v>
      </c>
      <c r="AA873" s="36">
        <v>4740</v>
      </c>
      <c r="AB873" s="36">
        <v>6375</v>
      </c>
      <c r="AC873" s="36">
        <v>7800</v>
      </c>
      <c r="AD873" s="36">
        <v>7025</v>
      </c>
      <c r="AE873" s="36">
        <v>1600</v>
      </c>
      <c r="AF873" s="36">
        <v>1595</v>
      </c>
      <c r="AG873">
        <v>500</v>
      </c>
      <c r="AH873" s="36">
        <v>2070</v>
      </c>
      <c r="AI873" s="36">
        <v>2160</v>
      </c>
      <c r="AJ873">
        <v>107</v>
      </c>
      <c r="AK873">
        <v>605</v>
      </c>
      <c r="AL873" s="36">
        <v>8003</v>
      </c>
      <c r="AM873">
        <v>468</v>
      </c>
      <c r="AN873" s="36">
        <v>4090</v>
      </c>
      <c r="AO873" s="36">
        <v>22350</v>
      </c>
      <c r="AP873" s="36">
        <v>4270</v>
      </c>
      <c r="AQ873" s="36">
        <v>3120</v>
      </c>
      <c r="AR873" s="23"/>
      <c r="AS873" s="36">
        <v>1015</v>
      </c>
      <c r="AT873" s="36">
        <v>8775</v>
      </c>
      <c r="AU873" s="36">
        <v>20825</v>
      </c>
      <c r="AV873" s="23"/>
      <c r="AW873" s="36">
        <v>3746</v>
      </c>
      <c r="AX873">
        <v>213</v>
      </c>
      <c r="AY873" s="36">
        <v>2390</v>
      </c>
      <c r="AZ873">
        <v>795</v>
      </c>
      <c r="BA873">
        <v>136</v>
      </c>
      <c r="BB873" s="36">
        <v>1490</v>
      </c>
      <c r="BD873" s="36">
        <v>1125</v>
      </c>
      <c r="BE873">
        <v>197</v>
      </c>
      <c r="BF873" s="36">
        <v>1056</v>
      </c>
      <c r="BG873" s="36">
        <v>2450</v>
      </c>
      <c r="BH873">
        <v>635</v>
      </c>
      <c r="BI873" s="36">
        <v>1725</v>
      </c>
      <c r="BJ873">
        <v>615</v>
      </c>
    </row>
    <row r="874" spans="1:62" ht="15" thickBot="1" x14ac:dyDescent="0.35">
      <c r="A874" s="29">
        <v>44622</v>
      </c>
      <c r="B874" s="25">
        <v>19045.7</v>
      </c>
      <c r="C874" s="22">
        <v>10.388</v>
      </c>
      <c r="D874" s="30">
        <f t="shared" si="13"/>
        <v>197846.7316</v>
      </c>
      <c r="E874" s="23"/>
      <c r="F874" s="23"/>
      <c r="G874" s="21">
        <v>44389</v>
      </c>
      <c r="I874" s="36">
        <v>1905</v>
      </c>
      <c r="K874" s="36">
        <v>1170</v>
      </c>
      <c r="L874" s="36">
        <v>3630</v>
      </c>
      <c r="M874" s="36">
        <v>4230</v>
      </c>
      <c r="N874" s="36">
        <v>1687</v>
      </c>
      <c r="O874" s="36">
        <v>1819</v>
      </c>
      <c r="P874">
        <v>107</v>
      </c>
      <c r="Q874" s="36">
        <v>3380</v>
      </c>
      <c r="R874">
        <v>50</v>
      </c>
      <c r="S874">
        <v>852</v>
      </c>
      <c r="T874" s="36">
        <v>5925</v>
      </c>
      <c r="U874" s="36">
        <v>2340</v>
      </c>
      <c r="V874" s="36">
        <v>7350</v>
      </c>
      <c r="W874" s="36">
        <v>3650</v>
      </c>
      <c r="X874" s="36">
        <v>7050</v>
      </c>
      <c r="Y874">
        <v>891</v>
      </c>
      <c r="Z874" s="36">
        <v>1070</v>
      </c>
      <c r="AA874" s="36">
        <v>4780</v>
      </c>
      <c r="AB874" s="36">
        <v>6350</v>
      </c>
      <c r="AC874" s="36">
        <v>7925</v>
      </c>
      <c r="AD874" s="36">
        <v>7550</v>
      </c>
      <c r="AE874" s="36">
        <v>1600</v>
      </c>
      <c r="AF874" s="36">
        <v>1615</v>
      </c>
      <c r="AG874">
        <v>498</v>
      </c>
      <c r="AH874" s="36">
        <v>1960</v>
      </c>
      <c r="AI874" s="36">
        <v>2160</v>
      </c>
      <c r="AJ874">
        <v>107</v>
      </c>
      <c r="AK874">
        <v>615</v>
      </c>
      <c r="AL874" s="36">
        <v>8053</v>
      </c>
      <c r="AM874">
        <v>468</v>
      </c>
      <c r="AN874" s="36">
        <v>4150</v>
      </c>
      <c r="AO874" s="36">
        <v>23000</v>
      </c>
      <c r="AP874" s="36">
        <v>4270</v>
      </c>
      <c r="AQ874" s="36">
        <v>3120</v>
      </c>
      <c r="AR874" s="23"/>
      <c r="AS874">
        <v>990</v>
      </c>
      <c r="AT874" s="36">
        <v>8750</v>
      </c>
      <c r="AU874" s="36">
        <v>21000</v>
      </c>
      <c r="AV874" s="23"/>
      <c r="AW874" s="36">
        <v>3688</v>
      </c>
      <c r="AX874">
        <v>213</v>
      </c>
      <c r="AY874" s="36">
        <v>2390</v>
      </c>
      <c r="AZ874">
        <v>795</v>
      </c>
      <c r="BA874">
        <v>146</v>
      </c>
      <c r="BB874" s="36">
        <v>1500</v>
      </c>
      <c r="BD874" s="36">
        <v>1140</v>
      </c>
      <c r="BE874">
        <v>194</v>
      </c>
      <c r="BF874" s="36">
        <v>1100</v>
      </c>
      <c r="BG874" s="36">
        <v>2280</v>
      </c>
      <c r="BH874">
        <v>640</v>
      </c>
      <c r="BI874" s="36">
        <v>1713</v>
      </c>
      <c r="BJ874">
        <v>635</v>
      </c>
    </row>
    <row r="875" spans="1:62" ht="15" thickBot="1" x14ac:dyDescent="0.35">
      <c r="A875" s="29">
        <v>44621</v>
      </c>
      <c r="B875" s="25">
        <v>19045.7</v>
      </c>
      <c r="C875" s="22">
        <v>10.407999999999999</v>
      </c>
      <c r="D875" s="30">
        <f t="shared" si="13"/>
        <v>198227.64559999999</v>
      </c>
      <c r="E875" s="23"/>
      <c r="F875" s="23"/>
      <c r="G875" s="21">
        <v>44359</v>
      </c>
      <c r="I875" s="36">
        <v>1910</v>
      </c>
      <c r="K875" s="36">
        <v>1170</v>
      </c>
      <c r="L875" s="36">
        <v>3590</v>
      </c>
      <c r="M875" s="36">
        <v>4110</v>
      </c>
      <c r="N875" s="36">
        <v>1687</v>
      </c>
      <c r="O875" s="36">
        <v>1834</v>
      </c>
      <c r="P875">
        <v>104</v>
      </c>
      <c r="Q875" s="23"/>
      <c r="R875">
        <v>50</v>
      </c>
      <c r="S875">
        <v>838</v>
      </c>
      <c r="T875" s="36">
        <v>5650</v>
      </c>
      <c r="U875" s="36">
        <v>2320</v>
      </c>
      <c r="V875" s="36">
        <v>7350</v>
      </c>
      <c r="W875" s="36">
        <v>3588</v>
      </c>
      <c r="X875" s="36">
        <v>6850</v>
      </c>
      <c r="Y875">
        <v>876</v>
      </c>
      <c r="Z875" s="36">
        <v>1035</v>
      </c>
      <c r="AA875" s="36">
        <v>4750</v>
      </c>
      <c r="AB875" s="36">
        <v>6425</v>
      </c>
      <c r="AC875" s="36">
        <v>7675</v>
      </c>
      <c r="AD875" s="36">
        <v>8100</v>
      </c>
      <c r="AE875" s="36">
        <v>1580</v>
      </c>
      <c r="AF875" s="36">
        <v>1580</v>
      </c>
      <c r="AG875">
        <v>486</v>
      </c>
      <c r="AH875" s="36">
        <v>1965</v>
      </c>
      <c r="AI875" s="36">
        <v>2160</v>
      </c>
      <c r="AJ875">
        <v>108</v>
      </c>
      <c r="AK875">
        <v>615</v>
      </c>
      <c r="AL875" s="36">
        <v>8103</v>
      </c>
      <c r="AM875">
        <v>468</v>
      </c>
      <c r="AN875" s="36">
        <v>4170</v>
      </c>
      <c r="AO875" s="36">
        <v>22450</v>
      </c>
      <c r="AP875" s="36">
        <v>4200</v>
      </c>
      <c r="AQ875" s="36">
        <v>3120</v>
      </c>
      <c r="AR875" s="23"/>
      <c r="AS875" s="36">
        <v>1020</v>
      </c>
      <c r="AT875" s="36">
        <v>8750</v>
      </c>
      <c r="AU875" s="36">
        <v>21500</v>
      </c>
      <c r="AV875" s="23"/>
      <c r="AW875" s="36">
        <v>3571</v>
      </c>
      <c r="AX875">
        <v>206</v>
      </c>
      <c r="AY875" s="36">
        <v>2370</v>
      </c>
      <c r="AZ875">
        <v>785</v>
      </c>
      <c r="BA875">
        <v>156</v>
      </c>
      <c r="BB875" s="36">
        <v>1480</v>
      </c>
      <c r="BD875" s="36">
        <v>1095</v>
      </c>
      <c r="BE875">
        <v>190</v>
      </c>
      <c r="BF875" s="36">
        <v>1106</v>
      </c>
      <c r="BG875" s="36">
        <v>2160</v>
      </c>
      <c r="BH875">
        <v>615</v>
      </c>
      <c r="BI875" s="36">
        <v>1744</v>
      </c>
      <c r="BJ875">
        <v>650</v>
      </c>
    </row>
    <row r="876" spans="1:62" ht="15" thickBot="1" x14ac:dyDescent="0.35">
      <c r="A876" s="29">
        <v>44620</v>
      </c>
      <c r="B876" s="25">
        <v>19045.7</v>
      </c>
      <c r="C876" s="22">
        <v>11.26</v>
      </c>
      <c r="D876" s="30">
        <f t="shared" si="13"/>
        <v>214454.58199999999</v>
      </c>
      <c r="E876" s="23"/>
      <c r="F876" s="23"/>
      <c r="G876" s="21">
        <v>44267</v>
      </c>
      <c r="I876" s="36">
        <v>1815</v>
      </c>
      <c r="K876" s="36">
        <v>1170</v>
      </c>
      <c r="L876" s="36">
        <v>3640</v>
      </c>
      <c r="M876" s="36">
        <v>4170</v>
      </c>
      <c r="N876" s="36">
        <v>1673</v>
      </c>
      <c r="O876" s="36">
        <v>1829</v>
      </c>
      <c r="P876">
        <v>107</v>
      </c>
      <c r="Q876" s="23"/>
      <c r="R876">
        <v>50</v>
      </c>
      <c r="S876">
        <v>838</v>
      </c>
      <c r="T876" s="36">
        <v>5750</v>
      </c>
      <c r="U876" s="36">
        <v>2340</v>
      </c>
      <c r="V876" s="36">
        <v>7375</v>
      </c>
      <c r="W876" s="36">
        <v>3575</v>
      </c>
      <c r="X876" s="36">
        <v>6725</v>
      </c>
      <c r="Y876">
        <v>891</v>
      </c>
      <c r="Z876" s="36">
        <v>1040</v>
      </c>
      <c r="AA876" s="36">
        <v>4760</v>
      </c>
      <c r="AB876" s="36">
        <v>6450</v>
      </c>
      <c r="AC876" s="36">
        <v>7775</v>
      </c>
      <c r="AD876" s="36">
        <v>7800</v>
      </c>
      <c r="AE876" s="36">
        <v>1595</v>
      </c>
      <c r="AF876" s="36">
        <v>1610</v>
      </c>
      <c r="AG876">
        <v>488</v>
      </c>
      <c r="AH876" s="36">
        <v>1930</v>
      </c>
      <c r="AI876" s="36">
        <v>2170</v>
      </c>
      <c r="AJ876">
        <v>111</v>
      </c>
      <c r="AK876">
        <v>625</v>
      </c>
      <c r="AL876" s="36">
        <v>7878</v>
      </c>
      <c r="AM876">
        <v>476</v>
      </c>
      <c r="AN876" s="36">
        <v>4070</v>
      </c>
      <c r="AO876" s="36">
        <v>22700</v>
      </c>
      <c r="AP876" s="36">
        <v>4220</v>
      </c>
      <c r="AQ876" s="36">
        <v>3140</v>
      </c>
      <c r="AR876" s="23"/>
      <c r="AS876" s="36">
        <v>1015</v>
      </c>
      <c r="AT876" s="36">
        <v>8700</v>
      </c>
      <c r="AU876" s="36">
        <v>21550</v>
      </c>
      <c r="AV876" s="23"/>
      <c r="AW876" s="36">
        <v>3561</v>
      </c>
      <c r="AX876">
        <v>209</v>
      </c>
      <c r="AY876" s="36">
        <v>2360</v>
      </c>
      <c r="AZ876">
        <v>785</v>
      </c>
      <c r="BA876">
        <v>168</v>
      </c>
      <c r="BB876" s="36">
        <v>1490</v>
      </c>
      <c r="BD876" s="36">
        <v>1085</v>
      </c>
      <c r="BE876">
        <v>190</v>
      </c>
      <c r="BF876" s="36">
        <v>1134</v>
      </c>
      <c r="BG876" s="36">
        <v>2150</v>
      </c>
      <c r="BH876">
        <v>615</v>
      </c>
      <c r="BI876" s="36">
        <v>1713</v>
      </c>
      <c r="BJ876">
        <v>660</v>
      </c>
    </row>
    <row r="877" spans="1:62" ht="15" thickBot="1" x14ac:dyDescent="0.35">
      <c r="A877" s="29">
        <v>44617</v>
      </c>
      <c r="B877" s="25">
        <v>19045.7</v>
      </c>
      <c r="C877" s="22">
        <v>11.878</v>
      </c>
      <c r="D877" s="30">
        <f t="shared" si="13"/>
        <v>226224.82460000002</v>
      </c>
      <c r="E877" s="23"/>
      <c r="F877" s="23"/>
      <c r="G877" s="21">
        <v>44239</v>
      </c>
      <c r="I877" s="36">
        <v>1810</v>
      </c>
      <c r="K877" s="36">
        <v>1185</v>
      </c>
      <c r="L877" s="36">
        <v>3620</v>
      </c>
      <c r="M877" s="36">
        <v>4200</v>
      </c>
      <c r="N877" s="36">
        <v>1649</v>
      </c>
      <c r="O877" s="36">
        <v>1765</v>
      </c>
      <c r="P877">
        <v>104</v>
      </c>
      <c r="Q877" s="23"/>
      <c r="R877">
        <v>50</v>
      </c>
      <c r="S877">
        <v>826</v>
      </c>
      <c r="T877" s="36">
        <v>5850</v>
      </c>
      <c r="U877" s="36">
        <v>2340</v>
      </c>
      <c r="V877" s="36">
        <v>7500</v>
      </c>
      <c r="W877" s="36">
        <v>3600</v>
      </c>
      <c r="X877" s="36">
        <v>6825</v>
      </c>
      <c r="Y877">
        <v>911</v>
      </c>
      <c r="Z877" s="36">
        <v>1020</v>
      </c>
      <c r="AA877" s="36">
        <v>4790</v>
      </c>
      <c r="AB877" s="36">
        <v>6475</v>
      </c>
      <c r="AC877" s="36">
        <v>7750</v>
      </c>
      <c r="AD877" s="36">
        <v>7775</v>
      </c>
      <c r="AE877" s="36">
        <v>1595</v>
      </c>
      <c r="AF877" s="36">
        <v>1615</v>
      </c>
      <c r="AG877">
        <v>476</v>
      </c>
      <c r="AH877" s="36">
        <v>1935</v>
      </c>
      <c r="AI877" s="36">
        <v>2160</v>
      </c>
      <c r="AJ877">
        <v>112</v>
      </c>
      <c r="AK877">
        <v>615</v>
      </c>
      <c r="AL877" s="36">
        <v>8053</v>
      </c>
      <c r="AM877">
        <v>478</v>
      </c>
      <c r="AN877" s="36">
        <v>4160</v>
      </c>
      <c r="AO877" s="36">
        <v>23225</v>
      </c>
      <c r="AP877" s="36">
        <v>4290</v>
      </c>
      <c r="AQ877" s="36">
        <v>3150</v>
      </c>
      <c r="AR877" s="23"/>
      <c r="AS877" s="36">
        <v>1045</v>
      </c>
      <c r="AT877" s="36">
        <v>8850</v>
      </c>
      <c r="AU877" s="36">
        <v>21875</v>
      </c>
      <c r="AV877" s="23"/>
      <c r="AW877" s="36">
        <v>3600</v>
      </c>
      <c r="AX877">
        <v>209</v>
      </c>
      <c r="AY877" s="36">
        <v>2390</v>
      </c>
      <c r="AZ877">
        <v>785</v>
      </c>
      <c r="BA877">
        <v>180</v>
      </c>
      <c r="BB877" s="36">
        <v>1500</v>
      </c>
      <c r="BD877" s="36">
        <v>1100</v>
      </c>
      <c r="BE877">
        <v>191</v>
      </c>
      <c r="BF877" s="36">
        <v>1119</v>
      </c>
      <c r="BG877" s="36">
        <v>2180</v>
      </c>
      <c r="BH877">
        <v>610</v>
      </c>
      <c r="BI877" s="36">
        <v>1731</v>
      </c>
      <c r="BJ877">
        <v>655</v>
      </c>
    </row>
    <row r="878" spans="1:62" ht="15" thickBot="1" x14ac:dyDescent="0.35">
      <c r="A878" s="29">
        <v>44616</v>
      </c>
      <c r="B878" s="25">
        <v>19045.7</v>
      </c>
      <c r="C878" s="22">
        <v>11.26</v>
      </c>
      <c r="D878" s="30">
        <f t="shared" si="13"/>
        <v>214454.58199999999</v>
      </c>
      <c r="E878" s="23"/>
      <c r="F878" s="23"/>
      <c r="G878" s="21">
        <v>44208</v>
      </c>
      <c r="I878" s="36">
        <v>1755</v>
      </c>
      <c r="K878" s="36">
        <v>1195</v>
      </c>
      <c r="L878" s="36">
        <v>3700</v>
      </c>
      <c r="M878" s="36">
        <v>4080</v>
      </c>
      <c r="N878" s="36">
        <v>1625</v>
      </c>
      <c r="O878" s="36">
        <v>1809</v>
      </c>
      <c r="P878">
        <v>105</v>
      </c>
      <c r="Q878" s="23"/>
      <c r="R878">
        <v>50</v>
      </c>
      <c r="S878">
        <v>838</v>
      </c>
      <c r="T878" s="36">
        <v>5650</v>
      </c>
      <c r="U878" s="36">
        <v>2270</v>
      </c>
      <c r="V878" s="36">
        <v>7300</v>
      </c>
      <c r="W878" s="36">
        <v>3538</v>
      </c>
      <c r="X878" s="36">
        <v>6650</v>
      </c>
      <c r="Y878">
        <v>921</v>
      </c>
      <c r="Z878" s="36">
        <v>1020</v>
      </c>
      <c r="AA878" s="36">
        <v>4690</v>
      </c>
      <c r="AB878" s="36">
        <v>6525</v>
      </c>
      <c r="AC878" s="36">
        <v>7675</v>
      </c>
      <c r="AD878" s="36">
        <v>7850</v>
      </c>
      <c r="AE878" s="36">
        <v>1590</v>
      </c>
      <c r="AF878" s="36">
        <v>1590</v>
      </c>
      <c r="AG878">
        <v>476</v>
      </c>
      <c r="AH878" s="36">
        <v>1920</v>
      </c>
      <c r="AI878" s="36">
        <v>2180</v>
      </c>
      <c r="AJ878">
        <v>113</v>
      </c>
      <c r="AK878">
        <v>610</v>
      </c>
      <c r="AL878" s="36">
        <v>8078</v>
      </c>
      <c r="AM878">
        <v>476</v>
      </c>
      <c r="AN878" s="36">
        <v>4080</v>
      </c>
      <c r="AO878" s="36">
        <v>22025</v>
      </c>
      <c r="AP878" s="36">
        <v>4310</v>
      </c>
      <c r="AQ878" s="36">
        <v>3070</v>
      </c>
      <c r="AR878" s="23"/>
      <c r="AS878" s="36">
        <v>1005</v>
      </c>
      <c r="AT878" s="36">
        <v>8925</v>
      </c>
      <c r="AU878" s="36">
        <v>20900</v>
      </c>
      <c r="AV878" s="23"/>
      <c r="AW878" s="36">
        <v>3620</v>
      </c>
      <c r="AX878">
        <v>205</v>
      </c>
      <c r="AY878" s="36">
        <v>2350</v>
      </c>
      <c r="AZ878">
        <v>780</v>
      </c>
      <c r="BA878">
        <v>193</v>
      </c>
      <c r="BB878" s="36">
        <v>1450</v>
      </c>
      <c r="BD878" s="36">
        <v>1090</v>
      </c>
      <c r="BE878">
        <v>191</v>
      </c>
      <c r="BF878" s="36">
        <v>1172</v>
      </c>
      <c r="BG878" s="36">
        <v>2130</v>
      </c>
      <c r="BH878">
        <v>595</v>
      </c>
      <c r="BI878" s="36">
        <v>1769</v>
      </c>
      <c r="BJ878">
        <v>655</v>
      </c>
    </row>
    <row r="879" spans="1:62" ht="15" thickBot="1" x14ac:dyDescent="0.35">
      <c r="A879" s="29">
        <v>44615</v>
      </c>
      <c r="B879" s="25">
        <v>19045.7</v>
      </c>
      <c r="C879" s="22">
        <v>12.874000000000001</v>
      </c>
      <c r="D879" s="30">
        <f t="shared" si="13"/>
        <v>245194.34180000002</v>
      </c>
      <c r="E879" s="23"/>
      <c r="F879" s="23"/>
      <c r="G879" t="s">
        <v>353</v>
      </c>
      <c r="I879" s="36">
        <v>1700</v>
      </c>
      <c r="K879" s="36">
        <v>1180</v>
      </c>
      <c r="L879" s="36">
        <v>3700</v>
      </c>
      <c r="M879" s="36">
        <v>4090</v>
      </c>
      <c r="N879" s="36">
        <v>1649</v>
      </c>
      <c r="O879" s="36">
        <v>1907</v>
      </c>
      <c r="P879">
        <v>108</v>
      </c>
      <c r="Q879" s="23"/>
      <c r="R879">
        <v>50</v>
      </c>
      <c r="S879">
        <v>794</v>
      </c>
      <c r="T879" s="36">
        <v>5775</v>
      </c>
      <c r="U879" s="36">
        <v>2300</v>
      </c>
      <c r="V879" s="36">
        <v>7275</v>
      </c>
      <c r="W879" s="36">
        <v>3500</v>
      </c>
      <c r="X879" s="36">
        <v>6800</v>
      </c>
      <c r="Y879">
        <v>916</v>
      </c>
      <c r="Z879" s="36">
        <v>1050</v>
      </c>
      <c r="AA879" s="36">
        <v>4790</v>
      </c>
      <c r="AB879" s="36">
        <v>6300</v>
      </c>
      <c r="AC879" s="36">
        <v>7550</v>
      </c>
      <c r="AD879" s="36">
        <v>8150</v>
      </c>
      <c r="AE879" s="36">
        <v>1600</v>
      </c>
      <c r="AF879" s="36">
        <v>1600</v>
      </c>
      <c r="AG879">
        <v>478</v>
      </c>
      <c r="AH879" s="36">
        <v>1925</v>
      </c>
      <c r="AI879" s="36">
        <v>2190</v>
      </c>
      <c r="AJ879">
        <v>114</v>
      </c>
      <c r="AK879">
        <v>620</v>
      </c>
      <c r="AL879" s="36">
        <v>7978</v>
      </c>
      <c r="AM879">
        <v>488</v>
      </c>
      <c r="AN879" s="36">
        <v>3990</v>
      </c>
      <c r="AO879" s="36">
        <v>21350</v>
      </c>
      <c r="AP879" s="36">
        <v>4480</v>
      </c>
      <c r="AQ879" s="36">
        <v>3070</v>
      </c>
      <c r="AR879" s="23"/>
      <c r="AS879">
        <v>990</v>
      </c>
      <c r="AT879" s="36">
        <v>8450</v>
      </c>
      <c r="AU879" s="36">
        <v>21550</v>
      </c>
      <c r="AV879" s="23"/>
      <c r="AW879" s="36">
        <v>3571</v>
      </c>
      <c r="AX879">
        <v>205</v>
      </c>
      <c r="AY879" s="36">
        <v>2380</v>
      </c>
      <c r="AZ879">
        <v>780</v>
      </c>
      <c r="BA879">
        <v>176</v>
      </c>
      <c r="BB879" s="36">
        <v>1500</v>
      </c>
      <c r="BD879" s="36">
        <v>1130</v>
      </c>
      <c r="BE879">
        <v>194</v>
      </c>
      <c r="BF879" s="36">
        <v>1213</v>
      </c>
      <c r="BG879" s="36">
        <v>2140</v>
      </c>
      <c r="BH879">
        <v>615</v>
      </c>
      <c r="BI879" s="36">
        <v>1775</v>
      </c>
      <c r="BJ879">
        <v>650</v>
      </c>
    </row>
    <row r="880" spans="1:62" ht="15" thickBot="1" x14ac:dyDescent="0.35">
      <c r="A880" s="29">
        <v>44614</v>
      </c>
      <c r="B880" s="25">
        <v>19045.7</v>
      </c>
      <c r="C880" s="22">
        <v>13.204000000000001</v>
      </c>
      <c r="D880" s="30">
        <f t="shared" si="13"/>
        <v>251479.42280000003</v>
      </c>
      <c r="E880" s="23"/>
      <c r="F880" s="23"/>
      <c r="G880" t="s">
        <v>354</v>
      </c>
      <c r="I880" s="36">
        <v>1690</v>
      </c>
      <c r="K880" s="36">
        <v>1205</v>
      </c>
      <c r="L880" s="36">
        <v>3590</v>
      </c>
      <c r="M880" s="36">
        <v>4170</v>
      </c>
      <c r="N880" s="36">
        <v>1687</v>
      </c>
      <c r="O880" s="36">
        <v>1917</v>
      </c>
      <c r="P880">
        <v>107</v>
      </c>
      <c r="Q880" s="23"/>
      <c r="R880">
        <v>50</v>
      </c>
      <c r="S880">
        <v>798</v>
      </c>
      <c r="T880" s="36">
        <v>5975</v>
      </c>
      <c r="U880" s="36">
        <v>2330</v>
      </c>
      <c r="V880" s="36">
        <v>7400</v>
      </c>
      <c r="W880" s="36">
        <v>3588</v>
      </c>
      <c r="X880" s="36">
        <v>6950</v>
      </c>
      <c r="Y880">
        <v>981</v>
      </c>
      <c r="Z880" s="36">
        <v>1050</v>
      </c>
      <c r="AA880" s="36">
        <v>4750</v>
      </c>
      <c r="AB880" s="36">
        <v>6500</v>
      </c>
      <c r="AC880" s="36">
        <v>7800</v>
      </c>
      <c r="AD880" s="36">
        <v>7850</v>
      </c>
      <c r="AE880" s="36">
        <v>1600</v>
      </c>
      <c r="AF880" s="36">
        <v>1605</v>
      </c>
      <c r="AG880">
        <v>488</v>
      </c>
      <c r="AH880" s="36">
        <v>1895</v>
      </c>
      <c r="AI880" s="36">
        <v>2220</v>
      </c>
      <c r="AJ880">
        <v>116</v>
      </c>
      <c r="AK880">
        <v>625</v>
      </c>
      <c r="AL880" s="36">
        <v>8177</v>
      </c>
      <c r="AM880">
        <v>484</v>
      </c>
      <c r="AN880" s="36">
        <v>4140</v>
      </c>
      <c r="AO880" s="36">
        <v>21825</v>
      </c>
      <c r="AP880" s="36">
        <v>4630</v>
      </c>
      <c r="AQ880" s="36">
        <v>3000</v>
      </c>
      <c r="AR880" s="23"/>
      <c r="AS880">
        <v>980</v>
      </c>
      <c r="AT880" s="36">
        <v>8875</v>
      </c>
      <c r="AU880" s="36">
        <v>20875</v>
      </c>
      <c r="AV880" s="23"/>
      <c r="AW880" s="36">
        <v>3649</v>
      </c>
      <c r="AX880">
        <v>215</v>
      </c>
      <c r="AY880" s="36">
        <v>2360</v>
      </c>
      <c r="AZ880">
        <v>760</v>
      </c>
      <c r="BA880">
        <v>161</v>
      </c>
      <c r="BB880" s="36">
        <v>1540</v>
      </c>
      <c r="BD880" s="36">
        <v>1205</v>
      </c>
      <c r="BE880">
        <v>197</v>
      </c>
      <c r="BF880" s="36">
        <v>1300</v>
      </c>
      <c r="BG880" s="36">
        <v>2160</v>
      </c>
      <c r="BH880">
        <v>620</v>
      </c>
      <c r="BI880" s="36">
        <v>1750</v>
      </c>
      <c r="BJ880">
        <v>665</v>
      </c>
    </row>
    <row r="881" spans="1:62" ht="15" thickBot="1" x14ac:dyDescent="0.35">
      <c r="A881" s="29">
        <v>44613</v>
      </c>
      <c r="B881" s="25">
        <v>19045.7</v>
      </c>
      <c r="C881" s="22">
        <v>13.298</v>
      </c>
      <c r="D881" s="30">
        <f t="shared" si="13"/>
        <v>253269.71860000002</v>
      </c>
      <c r="E881" s="23"/>
      <c r="F881" s="23"/>
      <c r="G881" t="s">
        <v>355</v>
      </c>
      <c r="I881" s="36">
        <v>1655</v>
      </c>
      <c r="K881" s="36">
        <v>1165</v>
      </c>
      <c r="L881" s="36">
        <v>3690</v>
      </c>
      <c r="M881" s="36">
        <v>4160</v>
      </c>
      <c r="N881" s="36">
        <v>1726</v>
      </c>
      <c r="O881" s="36">
        <v>1960</v>
      </c>
      <c r="P881">
        <v>106</v>
      </c>
      <c r="Q881" s="23"/>
      <c r="R881">
        <v>50</v>
      </c>
      <c r="S881">
        <v>826</v>
      </c>
      <c r="T881" s="36">
        <v>5900</v>
      </c>
      <c r="U881" s="36">
        <v>2340</v>
      </c>
      <c r="V881" s="36">
        <v>7275</v>
      </c>
      <c r="W881" s="36">
        <v>3550</v>
      </c>
      <c r="X881" s="36">
        <v>6875</v>
      </c>
      <c r="Y881" s="36">
        <v>1011</v>
      </c>
      <c r="Z881" s="36">
        <v>1035</v>
      </c>
      <c r="AA881" s="36">
        <v>4770</v>
      </c>
      <c r="AB881" s="36">
        <v>6350</v>
      </c>
      <c r="AC881" s="36">
        <v>7975</v>
      </c>
      <c r="AD881" s="36">
        <v>7400</v>
      </c>
      <c r="AE881" s="36">
        <v>1605</v>
      </c>
      <c r="AF881" s="36">
        <v>1590</v>
      </c>
      <c r="AG881">
        <v>496</v>
      </c>
      <c r="AH881" s="36">
        <v>1860</v>
      </c>
      <c r="AI881" s="36">
        <v>2260</v>
      </c>
      <c r="AJ881">
        <v>114</v>
      </c>
      <c r="AK881">
        <v>610</v>
      </c>
      <c r="AL881" s="36">
        <v>8252</v>
      </c>
      <c r="AM881">
        <v>480</v>
      </c>
      <c r="AN881" s="36">
        <v>4010</v>
      </c>
      <c r="AO881" s="36">
        <v>21800</v>
      </c>
      <c r="AP881" s="36">
        <v>4710</v>
      </c>
      <c r="AQ881" s="36">
        <v>2950</v>
      </c>
      <c r="AR881" s="23"/>
      <c r="AS881">
        <v>950</v>
      </c>
      <c r="AT881" s="36">
        <v>8875</v>
      </c>
      <c r="AU881" s="36">
        <v>20425</v>
      </c>
      <c r="AV881" s="23"/>
      <c r="AW881" s="36">
        <v>3463</v>
      </c>
      <c r="AX881">
        <v>219</v>
      </c>
      <c r="AY881" s="36">
        <v>2330</v>
      </c>
      <c r="AZ881">
        <v>770</v>
      </c>
      <c r="BA881">
        <v>146</v>
      </c>
      <c r="BB881" s="36">
        <v>1560</v>
      </c>
      <c r="BD881" s="36">
        <v>1235</v>
      </c>
      <c r="BE881">
        <v>204</v>
      </c>
      <c r="BF881" s="36">
        <v>1356</v>
      </c>
      <c r="BG881" s="36">
        <v>2100</v>
      </c>
      <c r="BH881">
        <v>630</v>
      </c>
      <c r="BI881" s="36">
        <v>1788</v>
      </c>
      <c r="BJ881">
        <v>655</v>
      </c>
    </row>
    <row r="882" spans="1:62" ht="15" thickBot="1" x14ac:dyDescent="0.35">
      <c r="A882" s="29">
        <v>44610</v>
      </c>
      <c r="B882" s="25">
        <v>19045.7</v>
      </c>
      <c r="C882" s="22">
        <v>13.564</v>
      </c>
      <c r="D882" s="30">
        <f t="shared" si="13"/>
        <v>258335.87480000002</v>
      </c>
      <c r="E882" s="23"/>
      <c r="F882" s="23"/>
      <c r="G882" t="s">
        <v>356</v>
      </c>
      <c r="I882" s="36">
        <v>1745</v>
      </c>
      <c r="K882" s="36">
        <v>1225</v>
      </c>
      <c r="L882" s="36">
        <v>3780</v>
      </c>
      <c r="M882" s="36">
        <v>4220</v>
      </c>
      <c r="N882" s="36">
        <v>1755</v>
      </c>
      <c r="O882" s="36">
        <v>1999</v>
      </c>
      <c r="P882">
        <v>112</v>
      </c>
      <c r="Q882" s="23"/>
      <c r="R882">
        <v>50</v>
      </c>
      <c r="S882">
        <v>834</v>
      </c>
      <c r="T882" s="36">
        <v>6225</v>
      </c>
      <c r="U882" s="36">
        <v>2440</v>
      </c>
      <c r="V882" s="36">
        <v>7425</v>
      </c>
      <c r="W882" s="36">
        <v>3675</v>
      </c>
      <c r="X882" s="36">
        <v>7175</v>
      </c>
      <c r="Y882" s="36">
        <v>1071</v>
      </c>
      <c r="Z882" s="36">
        <v>1085</v>
      </c>
      <c r="AA882" s="36">
        <v>4930</v>
      </c>
      <c r="AB882" s="36">
        <v>6475</v>
      </c>
      <c r="AC882" s="36">
        <v>8300</v>
      </c>
      <c r="AD882" s="36">
        <v>7125</v>
      </c>
      <c r="AE882" s="36">
        <v>1655</v>
      </c>
      <c r="AF882" s="36">
        <v>1620</v>
      </c>
      <c r="AG882">
        <v>520</v>
      </c>
      <c r="AH882" s="36">
        <v>1860</v>
      </c>
      <c r="AI882" s="36">
        <v>2290</v>
      </c>
      <c r="AJ882">
        <v>117</v>
      </c>
      <c r="AK882">
        <v>635</v>
      </c>
      <c r="AL882" s="36">
        <v>8501</v>
      </c>
      <c r="AM882">
        <v>490</v>
      </c>
      <c r="AN882" s="36">
        <v>4000</v>
      </c>
      <c r="AO882" s="36">
        <v>22850</v>
      </c>
      <c r="AP882" s="36">
        <v>4820</v>
      </c>
      <c r="AQ882" s="36">
        <v>3010</v>
      </c>
      <c r="AR882" s="23"/>
      <c r="AS882">
        <v>975</v>
      </c>
      <c r="AT882" s="36">
        <v>8950</v>
      </c>
      <c r="AU882" s="36">
        <v>21550</v>
      </c>
      <c r="AV882" s="23"/>
      <c r="AW882" s="36">
        <v>3561</v>
      </c>
      <c r="AX882">
        <v>215</v>
      </c>
      <c r="AY882" s="36">
        <v>2250</v>
      </c>
      <c r="AZ882">
        <v>775</v>
      </c>
      <c r="BA882">
        <v>134</v>
      </c>
      <c r="BB882" s="36">
        <v>1630</v>
      </c>
      <c r="BD882" s="36">
        <v>1300</v>
      </c>
      <c r="BE882">
        <v>206</v>
      </c>
      <c r="BF882" s="36">
        <v>1219</v>
      </c>
      <c r="BG882" s="36">
        <v>2240</v>
      </c>
      <c r="BH882">
        <v>675</v>
      </c>
      <c r="BI882" s="36">
        <v>1794</v>
      </c>
      <c r="BJ882">
        <v>670</v>
      </c>
    </row>
    <row r="883" spans="1:62" ht="15" thickBot="1" x14ac:dyDescent="0.35">
      <c r="A883" s="29">
        <v>44609</v>
      </c>
      <c r="B883" s="25">
        <v>19045.7</v>
      </c>
      <c r="C883" s="22">
        <v>13.69</v>
      </c>
      <c r="D883" s="30">
        <f t="shared" si="13"/>
        <v>260735.633</v>
      </c>
      <c r="E883" s="23"/>
      <c r="F883" s="23"/>
      <c r="G883" t="s">
        <v>357</v>
      </c>
      <c r="I883" s="36">
        <v>1695</v>
      </c>
      <c r="K883" s="36">
        <v>1270</v>
      </c>
      <c r="L883" s="36">
        <v>3450</v>
      </c>
      <c r="M883" s="36">
        <v>4210</v>
      </c>
      <c r="N883" s="36">
        <v>1750</v>
      </c>
      <c r="O883" s="36">
        <v>1999</v>
      </c>
      <c r="P883">
        <v>110</v>
      </c>
      <c r="Q883" s="23"/>
      <c r="R883">
        <v>50</v>
      </c>
      <c r="S883">
        <v>860</v>
      </c>
      <c r="T883" s="36">
        <v>6225</v>
      </c>
      <c r="U883" s="36">
        <v>2440</v>
      </c>
      <c r="V883" s="36">
        <v>7475</v>
      </c>
      <c r="W883" s="36">
        <v>3575</v>
      </c>
      <c r="X883" s="36">
        <v>7075</v>
      </c>
      <c r="Y883" s="36">
        <v>1061</v>
      </c>
      <c r="Z883" s="36">
        <v>1140</v>
      </c>
      <c r="AA883" s="36">
        <v>4870</v>
      </c>
      <c r="AB883" s="36">
        <v>6550</v>
      </c>
      <c r="AC883" s="36">
        <v>8425</v>
      </c>
      <c r="AD883" s="36">
        <v>6900</v>
      </c>
      <c r="AE883" s="36">
        <v>1675</v>
      </c>
      <c r="AF883" s="36">
        <v>1610</v>
      </c>
      <c r="AG883">
        <v>530</v>
      </c>
      <c r="AH883" s="36">
        <v>1960</v>
      </c>
      <c r="AI883" s="36">
        <v>2290</v>
      </c>
      <c r="AJ883">
        <v>119</v>
      </c>
      <c r="AK883">
        <v>645</v>
      </c>
      <c r="AL883" s="36">
        <v>8551</v>
      </c>
      <c r="AM883">
        <v>490</v>
      </c>
      <c r="AN883" s="36">
        <v>3800</v>
      </c>
      <c r="AO883" s="36">
        <v>22450</v>
      </c>
      <c r="AP883" s="36">
        <v>4840</v>
      </c>
      <c r="AQ883" s="36">
        <v>2970</v>
      </c>
      <c r="AR883" s="23"/>
      <c r="AS883">
        <v>990</v>
      </c>
      <c r="AT883" s="36">
        <v>9000</v>
      </c>
      <c r="AU883" s="36">
        <v>21075</v>
      </c>
      <c r="AV883" s="23"/>
      <c r="AW883" s="36">
        <v>3532</v>
      </c>
      <c r="AX883">
        <v>216</v>
      </c>
      <c r="AY883" s="36">
        <v>2250</v>
      </c>
      <c r="AZ883">
        <v>775</v>
      </c>
      <c r="BA883">
        <v>121</v>
      </c>
      <c r="BB883" s="36">
        <v>1610</v>
      </c>
      <c r="BD883" s="36">
        <v>1285</v>
      </c>
      <c r="BE883">
        <v>202</v>
      </c>
      <c r="BF883" s="36">
        <v>1150</v>
      </c>
      <c r="BG883" s="36">
        <v>2210</v>
      </c>
      <c r="BH883">
        <v>675</v>
      </c>
      <c r="BI883" s="36">
        <v>1794</v>
      </c>
      <c r="BJ883">
        <v>675</v>
      </c>
    </row>
    <row r="884" spans="1:62" ht="15" thickBot="1" x14ac:dyDescent="0.35">
      <c r="A884" s="29">
        <v>44608</v>
      </c>
      <c r="B884" s="25">
        <v>19045.7</v>
      </c>
      <c r="C884" s="22">
        <v>13.884</v>
      </c>
      <c r="D884" s="30">
        <f t="shared" si="13"/>
        <v>264430.4988</v>
      </c>
      <c r="E884" s="23"/>
      <c r="F884" s="23"/>
      <c r="G884" t="s">
        <v>358</v>
      </c>
      <c r="I884" s="36">
        <v>1705</v>
      </c>
      <c r="K884" s="36">
        <v>1250</v>
      </c>
      <c r="L884" s="36">
        <v>3520</v>
      </c>
      <c r="M884" s="36">
        <v>4210</v>
      </c>
      <c r="N884" s="36">
        <v>1750</v>
      </c>
      <c r="O884" s="36">
        <v>1999</v>
      </c>
      <c r="P884">
        <v>111</v>
      </c>
      <c r="Q884" s="23"/>
      <c r="R884">
        <v>50</v>
      </c>
      <c r="S884">
        <v>834</v>
      </c>
      <c r="T884" s="36">
        <v>6250</v>
      </c>
      <c r="U884" s="36">
        <v>2400</v>
      </c>
      <c r="V884" s="36">
        <v>7475</v>
      </c>
      <c r="W884" s="36">
        <v>3575</v>
      </c>
      <c r="X884" s="36">
        <v>7000</v>
      </c>
      <c r="Y884" s="36">
        <v>1051</v>
      </c>
      <c r="Z884" s="36">
        <v>1175</v>
      </c>
      <c r="AA884" s="36">
        <v>4880</v>
      </c>
      <c r="AB884" s="36">
        <v>6600</v>
      </c>
      <c r="AC884" s="36">
        <v>8600</v>
      </c>
      <c r="AD884" s="36">
        <v>6950</v>
      </c>
      <c r="AE884" s="36">
        <v>1655</v>
      </c>
      <c r="AF884" s="36">
        <v>1610</v>
      </c>
      <c r="AG884">
        <v>530</v>
      </c>
      <c r="AH884" s="36">
        <v>2010</v>
      </c>
      <c r="AI884" s="36">
        <v>2340</v>
      </c>
      <c r="AJ884">
        <v>115</v>
      </c>
      <c r="AK884">
        <v>655</v>
      </c>
      <c r="AL884" s="36">
        <v>8526</v>
      </c>
      <c r="AM884">
        <v>484</v>
      </c>
      <c r="AN884" s="36">
        <v>3800</v>
      </c>
      <c r="AO884" s="36">
        <v>22650</v>
      </c>
      <c r="AP884" s="36">
        <v>4880</v>
      </c>
      <c r="AQ884" s="36">
        <v>2940</v>
      </c>
      <c r="AR884" s="23"/>
      <c r="AS884">
        <v>995</v>
      </c>
      <c r="AT884" s="36">
        <v>8950</v>
      </c>
      <c r="AU884" s="36">
        <v>21050</v>
      </c>
      <c r="AV884" s="23"/>
      <c r="AW884" s="36">
        <v>3532</v>
      </c>
      <c r="AX884">
        <v>210</v>
      </c>
      <c r="AY884" s="36">
        <v>2350</v>
      </c>
      <c r="AZ884">
        <v>775</v>
      </c>
      <c r="BA884">
        <v>110</v>
      </c>
      <c r="BB884" s="36">
        <v>1545</v>
      </c>
      <c r="BD884" s="36">
        <v>1290</v>
      </c>
      <c r="BE884">
        <v>200</v>
      </c>
      <c r="BF884" s="36">
        <v>1150</v>
      </c>
      <c r="BG884" s="36">
        <v>2240</v>
      </c>
      <c r="BH884">
        <v>655</v>
      </c>
      <c r="BI884" s="36">
        <v>1794</v>
      </c>
      <c r="BJ884">
        <v>670</v>
      </c>
    </row>
    <row r="885" spans="1:62" ht="15" thickBot="1" x14ac:dyDescent="0.35">
      <c r="A885" s="29">
        <v>44607</v>
      </c>
      <c r="B885" s="25">
        <v>19045.7</v>
      </c>
      <c r="C885" s="22">
        <v>14.018000000000001</v>
      </c>
      <c r="D885" s="30">
        <f t="shared" si="13"/>
        <v>266982.6226</v>
      </c>
      <c r="E885" s="23"/>
      <c r="F885" s="23"/>
      <c r="G885" t="s">
        <v>359</v>
      </c>
      <c r="I885" s="36">
        <v>1640</v>
      </c>
      <c r="K885" s="36">
        <v>1305</v>
      </c>
      <c r="L885" s="36">
        <v>3590</v>
      </c>
      <c r="M885" s="36">
        <v>4280</v>
      </c>
      <c r="N885" s="36">
        <v>1793</v>
      </c>
      <c r="O885" s="36">
        <v>2009</v>
      </c>
      <c r="P885">
        <v>115</v>
      </c>
      <c r="Q885" s="23"/>
      <c r="R885">
        <v>50</v>
      </c>
      <c r="S885">
        <v>818</v>
      </c>
      <c r="T885" s="36">
        <v>6200</v>
      </c>
      <c r="U885" s="36">
        <v>2370</v>
      </c>
      <c r="V885" s="36">
        <v>7475</v>
      </c>
      <c r="W885" s="36">
        <v>3675</v>
      </c>
      <c r="X885" s="36">
        <v>7175</v>
      </c>
      <c r="Y885" s="36">
        <v>1021</v>
      </c>
      <c r="Z885" s="36">
        <v>1170</v>
      </c>
      <c r="AA885" s="36">
        <v>4870</v>
      </c>
      <c r="AB885" s="36">
        <v>6625</v>
      </c>
      <c r="AC885" s="36">
        <v>8600</v>
      </c>
      <c r="AD885" s="36">
        <v>6825</v>
      </c>
      <c r="AE885" s="36">
        <v>1685</v>
      </c>
      <c r="AF885" s="36">
        <v>1600</v>
      </c>
      <c r="AG885">
        <v>520</v>
      </c>
      <c r="AH885" s="36">
        <v>2020</v>
      </c>
      <c r="AI885" s="36">
        <v>2380</v>
      </c>
      <c r="AJ885">
        <v>117</v>
      </c>
      <c r="AK885">
        <v>660</v>
      </c>
      <c r="AL885" s="36">
        <v>8900</v>
      </c>
      <c r="AM885">
        <v>490</v>
      </c>
      <c r="AN885" s="36">
        <v>3800</v>
      </c>
      <c r="AO885" s="36">
        <v>23000</v>
      </c>
      <c r="AP885" s="36">
        <v>4840</v>
      </c>
      <c r="AQ885" s="36">
        <v>2960</v>
      </c>
      <c r="AR885" s="23"/>
      <c r="AS885" s="36">
        <v>1000</v>
      </c>
      <c r="AT885" s="36">
        <v>9075</v>
      </c>
      <c r="AU885" s="36">
        <v>20000</v>
      </c>
      <c r="AV885" s="23"/>
      <c r="AW885" s="36">
        <v>3659</v>
      </c>
      <c r="AX885">
        <v>214</v>
      </c>
      <c r="AY885" s="36">
        <v>2370</v>
      </c>
      <c r="AZ885" s="23"/>
      <c r="BA885">
        <v>101</v>
      </c>
      <c r="BB885" s="36">
        <v>1520</v>
      </c>
      <c r="BD885" s="36">
        <v>1290</v>
      </c>
      <c r="BE885">
        <v>204</v>
      </c>
      <c r="BF885" s="36">
        <v>1153</v>
      </c>
      <c r="BG885" s="36">
        <v>2180</v>
      </c>
      <c r="BH885">
        <v>655</v>
      </c>
      <c r="BI885" s="36">
        <v>1794</v>
      </c>
      <c r="BJ885">
        <v>665</v>
      </c>
    </row>
    <row r="886" spans="1:62" ht="15" thickBot="1" x14ac:dyDescent="0.35">
      <c r="A886" s="29">
        <v>44606</v>
      </c>
      <c r="B886" s="25">
        <v>19045.7</v>
      </c>
      <c r="C886" s="22">
        <v>13.896000000000001</v>
      </c>
      <c r="D886" s="30">
        <f t="shared" si="13"/>
        <v>264659.04720000003</v>
      </c>
      <c r="E886" s="23"/>
      <c r="F886" s="23"/>
      <c r="G886" t="s">
        <v>360</v>
      </c>
      <c r="I886" s="36">
        <v>1645</v>
      </c>
      <c r="K886" s="36">
        <v>1265</v>
      </c>
      <c r="L886" s="36">
        <v>3600</v>
      </c>
      <c r="M886" s="36">
        <v>4280</v>
      </c>
      <c r="N886" s="36">
        <v>1731</v>
      </c>
      <c r="O886" s="36">
        <v>2019</v>
      </c>
      <c r="P886">
        <v>103</v>
      </c>
      <c r="Q886" s="23"/>
      <c r="R886">
        <v>50</v>
      </c>
      <c r="S886">
        <v>836</v>
      </c>
      <c r="T886" s="36">
        <v>6225</v>
      </c>
      <c r="U886" s="36">
        <v>2390</v>
      </c>
      <c r="V886" s="36">
        <v>7425</v>
      </c>
      <c r="W886" s="36">
        <v>3625</v>
      </c>
      <c r="X886" s="36">
        <v>7025</v>
      </c>
      <c r="Y886" s="36">
        <v>1016</v>
      </c>
      <c r="Z886" s="36">
        <v>1160</v>
      </c>
      <c r="AA886" s="36">
        <v>4840</v>
      </c>
      <c r="AB886" s="36">
        <v>6550</v>
      </c>
      <c r="AC886" s="36">
        <v>8675</v>
      </c>
      <c r="AD886" s="36">
        <v>6900</v>
      </c>
      <c r="AE886" s="36">
        <v>1700</v>
      </c>
      <c r="AF886" s="36">
        <v>1595</v>
      </c>
      <c r="AG886">
        <v>535</v>
      </c>
      <c r="AH886" s="36">
        <v>2020</v>
      </c>
      <c r="AI886" s="36">
        <v>2370</v>
      </c>
      <c r="AJ886">
        <v>115</v>
      </c>
      <c r="AK886">
        <v>650</v>
      </c>
      <c r="AL886" s="36">
        <v>8925</v>
      </c>
      <c r="AM886">
        <v>488</v>
      </c>
      <c r="AN886" s="36">
        <v>3900</v>
      </c>
      <c r="AO886" s="36">
        <v>22675</v>
      </c>
      <c r="AP886" s="36">
        <v>4660</v>
      </c>
      <c r="AQ886" s="36">
        <v>2980</v>
      </c>
      <c r="AR886" s="23"/>
      <c r="AS886">
        <v>995</v>
      </c>
      <c r="AT886" s="36">
        <v>9025</v>
      </c>
      <c r="AU886" s="36">
        <v>20175</v>
      </c>
      <c r="AV886" s="23"/>
      <c r="AW886" s="36">
        <v>3620</v>
      </c>
      <c r="AX886">
        <v>210</v>
      </c>
      <c r="AY886" s="36">
        <v>2330</v>
      </c>
      <c r="AZ886" s="23"/>
      <c r="BA886">
        <v>92</v>
      </c>
      <c r="BB886" s="36">
        <v>1530</v>
      </c>
      <c r="BD886" s="36">
        <v>1250</v>
      </c>
      <c r="BE886">
        <v>202</v>
      </c>
      <c r="BF886" s="36">
        <v>1166</v>
      </c>
      <c r="BG886" s="36">
        <v>2230</v>
      </c>
      <c r="BH886">
        <v>660</v>
      </c>
      <c r="BI886" s="36">
        <v>1769</v>
      </c>
      <c r="BJ886">
        <v>685</v>
      </c>
    </row>
    <row r="887" spans="1:62" ht="15" thickBot="1" x14ac:dyDescent="0.35">
      <c r="A887" s="29">
        <v>44603</v>
      </c>
      <c r="B887" s="25">
        <v>19045.7</v>
      </c>
      <c r="C887" s="22">
        <v>14.398</v>
      </c>
      <c r="D887" s="30">
        <f t="shared" si="13"/>
        <v>274219.98859999998</v>
      </c>
      <c r="E887" s="23"/>
      <c r="F887" s="23"/>
      <c r="G887" t="s">
        <v>361</v>
      </c>
      <c r="I887" s="36">
        <v>1625</v>
      </c>
      <c r="K887" s="36">
        <v>1200</v>
      </c>
      <c r="L887" s="36">
        <v>3630</v>
      </c>
      <c r="M887" s="36">
        <v>4180</v>
      </c>
      <c r="N887" s="36">
        <v>1711</v>
      </c>
      <c r="O887" s="36">
        <v>2019</v>
      </c>
      <c r="P887">
        <v>101</v>
      </c>
      <c r="Q887" s="23"/>
      <c r="R887">
        <v>50</v>
      </c>
      <c r="S887">
        <v>842</v>
      </c>
      <c r="T887" s="36">
        <v>6200</v>
      </c>
      <c r="U887" s="36">
        <v>2330</v>
      </c>
      <c r="V887" s="36">
        <v>7400</v>
      </c>
      <c r="W887" s="36">
        <v>3588</v>
      </c>
      <c r="X887" s="36">
        <v>6925</v>
      </c>
      <c r="Y887" s="36">
        <v>1036</v>
      </c>
      <c r="Z887" s="36">
        <v>1145</v>
      </c>
      <c r="AA887" s="36">
        <v>4720</v>
      </c>
      <c r="AB887" s="36">
        <v>6550</v>
      </c>
      <c r="AC887" s="36">
        <v>8525</v>
      </c>
      <c r="AD887" s="36">
        <v>6800</v>
      </c>
      <c r="AE887" s="36">
        <v>1685</v>
      </c>
      <c r="AF887" s="36">
        <v>1615</v>
      </c>
      <c r="AG887">
        <v>520</v>
      </c>
      <c r="AH887" s="36">
        <v>1980</v>
      </c>
      <c r="AI887" s="36">
        <v>2320</v>
      </c>
      <c r="AJ887">
        <v>117</v>
      </c>
      <c r="AK887">
        <v>650</v>
      </c>
      <c r="AL887" s="36">
        <v>8950</v>
      </c>
      <c r="AM887">
        <v>486</v>
      </c>
      <c r="AN887" s="36">
        <v>3630</v>
      </c>
      <c r="AO887" s="36">
        <v>22775</v>
      </c>
      <c r="AP887" s="36">
        <v>4480</v>
      </c>
      <c r="AQ887" s="36">
        <v>2860</v>
      </c>
      <c r="AR887" s="23"/>
      <c r="AS887">
        <v>995</v>
      </c>
      <c r="AT887" s="36">
        <v>9075</v>
      </c>
      <c r="AU887" s="36">
        <v>19500</v>
      </c>
      <c r="AV887" s="23"/>
      <c r="AW887" s="36">
        <v>3366</v>
      </c>
      <c r="AX887">
        <v>218</v>
      </c>
      <c r="AY887" s="36">
        <v>2340</v>
      </c>
      <c r="AZ887" s="23"/>
      <c r="BA887">
        <v>83</v>
      </c>
      <c r="BB887" s="36">
        <v>1500</v>
      </c>
      <c r="BD887" s="36">
        <v>1250</v>
      </c>
      <c r="BE887">
        <v>204</v>
      </c>
      <c r="BF887" s="36">
        <v>1141</v>
      </c>
      <c r="BG887" s="36">
        <v>2240</v>
      </c>
      <c r="BH887">
        <v>690</v>
      </c>
      <c r="BI887" s="36">
        <v>1763</v>
      </c>
      <c r="BJ887">
        <v>695</v>
      </c>
    </row>
    <row r="888" spans="1:62" ht="15" thickBot="1" x14ac:dyDescent="0.35">
      <c r="A888" s="29">
        <v>44602</v>
      </c>
      <c r="B888" s="25">
        <v>19045.7</v>
      </c>
      <c r="C888" s="22">
        <v>14.462</v>
      </c>
      <c r="D888" s="30">
        <f t="shared" si="13"/>
        <v>275438.91340000002</v>
      </c>
      <c r="E888" s="23"/>
      <c r="F888" s="23"/>
      <c r="G888" t="s">
        <v>362</v>
      </c>
      <c r="I888" s="36">
        <v>1640</v>
      </c>
      <c r="K888" s="36">
        <v>1180</v>
      </c>
      <c r="L888" s="36">
        <v>3670</v>
      </c>
      <c r="M888" s="36">
        <v>4200</v>
      </c>
      <c r="N888" s="36">
        <v>1702</v>
      </c>
      <c r="O888" s="36">
        <v>2029</v>
      </c>
      <c r="P888">
        <v>97</v>
      </c>
      <c r="Q888" s="23"/>
      <c r="R888">
        <v>50</v>
      </c>
      <c r="S888">
        <v>860</v>
      </c>
      <c r="T888" s="36">
        <v>6250</v>
      </c>
      <c r="U888" s="36">
        <v>2350</v>
      </c>
      <c r="V888" s="36">
        <v>7575</v>
      </c>
      <c r="W888" s="36">
        <v>3613</v>
      </c>
      <c r="X888" s="36">
        <v>7000</v>
      </c>
      <c r="Y888" s="36">
        <v>1036</v>
      </c>
      <c r="Z888" s="36">
        <v>1180</v>
      </c>
      <c r="AA888" s="36">
        <v>4770</v>
      </c>
      <c r="AB888" s="36">
        <v>6300</v>
      </c>
      <c r="AC888" s="36">
        <v>8700</v>
      </c>
      <c r="AD888" s="36">
        <v>7000</v>
      </c>
      <c r="AE888" s="36">
        <v>1670</v>
      </c>
      <c r="AF888" s="36">
        <v>1615</v>
      </c>
      <c r="AG888">
        <v>550</v>
      </c>
      <c r="AH888" s="36">
        <v>1990</v>
      </c>
      <c r="AI888" s="36">
        <v>2360</v>
      </c>
      <c r="AJ888">
        <v>118</v>
      </c>
      <c r="AK888">
        <v>670</v>
      </c>
      <c r="AL888" s="36">
        <v>9025</v>
      </c>
      <c r="AM888">
        <v>488</v>
      </c>
      <c r="AN888" s="36">
        <v>3630</v>
      </c>
      <c r="AO888" s="36">
        <v>22975</v>
      </c>
      <c r="AP888" s="36">
        <v>4500</v>
      </c>
      <c r="AQ888" s="36">
        <v>2930</v>
      </c>
      <c r="AR888" s="23"/>
      <c r="AS888" s="36">
        <v>1000</v>
      </c>
      <c r="AT888" s="36">
        <v>8850</v>
      </c>
      <c r="AU888" s="36">
        <v>19950</v>
      </c>
      <c r="AV888" s="23"/>
      <c r="AW888" s="36">
        <v>3395</v>
      </c>
      <c r="AX888">
        <v>218</v>
      </c>
      <c r="AY888" s="36">
        <v>2340</v>
      </c>
      <c r="AZ888" s="23"/>
      <c r="BA888">
        <v>67</v>
      </c>
      <c r="BB888" s="36">
        <v>1495</v>
      </c>
      <c r="BD888" s="36">
        <v>1250</v>
      </c>
      <c r="BE888">
        <v>202</v>
      </c>
      <c r="BF888" s="36">
        <v>1156</v>
      </c>
      <c r="BG888" s="36">
        <v>2290</v>
      </c>
      <c r="BH888">
        <v>670</v>
      </c>
      <c r="BI888" s="36">
        <v>1769</v>
      </c>
      <c r="BJ888">
        <v>695</v>
      </c>
    </row>
    <row r="889" spans="1:62" ht="15" thickBot="1" x14ac:dyDescent="0.35">
      <c r="A889" s="29">
        <v>44601</v>
      </c>
      <c r="B889" s="25">
        <v>19045.7</v>
      </c>
      <c r="C889" s="22">
        <v>14.41</v>
      </c>
      <c r="D889" s="30">
        <f t="shared" si="13"/>
        <v>274448.53700000001</v>
      </c>
      <c r="E889" s="23"/>
      <c r="F889" s="23"/>
      <c r="G889" t="s">
        <v>363</v>
      </c>
      <c r="I889" s="36">
        <v>1615</v>
      </c>
      <c r="K889" s="36">
        <v>1190</v>
      </c>
      <c r="L889" s="36">
        <v>3680</v>
      </c>
      <c r="M889" s="36">
        <v>4130</v>
      </c>
      <c r="N889" s="36">
        <v>1687</v>
      </c>
      <c r="O889" s="36">
        <v>2038</v>
      </c>
      <c r="P889">
        <v>96</v>
      </c>
      <c r="Q889" s="23"/>
      <c r="R889">
        <v>50</v>
      </c>
      <c r="S889">
        <v>880</v>
      </c>
      <c r="T889" s="36">
        <v>6175</v>
      </c>
      <c r="U889" s="36">
        <v>2380</v>
      </c>
      <c r="V889" s="36">
        <v>7475</v>
      </c>
      <c r="W889" s="36">
        <v>3613</v>
      </c>
      <c r="X889" s="36">
        <v>6875</v>
      </c>
      <c r="Y889" s="36">
        <v>1026</v>
      </c>
      <c r="Z889" s="36">
        <v>1140</v>
      </c>
      <c r="AA889" s="36">
        <v>4820</v>
      </c>
      <c r="AB889" s="36">
        <v>6300</v>
      </c>
      <c r="AC889" s="36">
        <v>8575</v>
      </c>
      <c r="AD889" s="36">
        <v>7000</v>
      </c>
      <c r="AE889" s="36">
        <v>1650</v>
      </c>
      <c r="AF889" s="36">
        <v>1620</v>
      </c>
      <c r="AG889">
        <v>560</v>
      </c>
      <c r="AH889" s="36">
        <v>2010</v>
      </c>
      <c r="AI889" s="36">
        <v>2400</v>
      </c>
      <c r="AJ889">
        <v>118</v>
      </c>
      <c r="AK889">
        <v>650</v>
      </c>
      <c r="AL889" s="36">
        <v>9150</v>
      </c>
      <c r="AM889">
        <v>492</v>
      </c>
      <c r="AN889" s="36">
        <v>3670</v>
      </c>
      <c r="AO889" s="36">
        <v>22425</v>
      </c>
      <c r="AP889" s="36">
        <v>4570</v>
      </c>
      <c r="AQ889" s="36">
        <v>2920</v>
      </c>
      <c r="AR889" s="23"/>
      <c r="AS889" s="36">
        <v>1000</v>
      </c>
      <c r="AT889" s="36">
        <v>8825</v>
      </c>
      <c r="AU889" s="36">
        <v>19100</v>
      </c>
      <c r="AV889" s="23"/>
      <c r="AW889" s="36">
        <v>3415</v>
      </c>
      <c r="AX889">
        <v>215</v>
      </c>
      <c r="AY889" s="36">
        <v>2280</v>
      </c>
      <c r="AZ889" s="23"/>
      <c r="BA889">
        <v>54</v>
      </c>
      <c r="BB889" s="36">
        <v>1500</v>
      </c>
      <c r="BD889" s="36">
        <v>1225</v>
      </c>
      <c r="BE889">
        <v>204</v>
      </c>
      <c r="BF889" s="36">
        <v>1138</v>
      </c>
      <c r="BG889" s="36">
        <v>2250</v>
      </c>
      <c r="BH889">
        <v>680</v>
      </c>
      <c r="BI889" s="36">
        <v>1781</v>
      </c>
      <c r="BJ889">
        <v>710</v>
      </c>
    </row>
    <row r="890" spans="1:62" ht="15" thickBot="1" x14ac:dyDescent="0.35">
      <c r="A890" s="29">
        <v>44600</v>
      </c>
      <c r="B890" s="25">
        <v>19045.7</v>
      </c>
      <c r="C890" s="22">
        <v>14.374000000000001</v>
      </c>
      <c r="D890" s="30">
        <f t="shared" si="13"/>
        <v>273762.89180000004</v>
      </c>
      <c r="E890" s="23"/>
      <c r="F890" s="23"/>
      <c r="G890" t="s">
        <v>364</v>
      </c>
      <c r="I890" s="36">
        <v>1610</v>
      </c>
      <c r="K890" s="36">
        <v>1200</v>
      </c>
      <c r="L890" s="36">
        <v>3490</v>
      </c>
      <c r="M890" s="36">
        <v>4160</v>
      </c>
      <c r="N890" s="36">
        <v>1687</v>
      </c>
      <c r="O890" s="36">
        <v>2019</v>
      </c>
      <c r="P890">
        <v>94</v>
      </c>
      <c r="Q890" s="23"/>
      <c r="R890">
        <v>50</v>
      </c>
      <c r="S890">
        <v>866</v>
      </c>
      <c r="T890" s="36">
        <v>6125</v>
      </c>
      <c r="U890" s="36">
        <v>2390</v>
      </c>
      <c r="V890" s="36">
        <v>7500</v>
      </c>
      <c r="W890" s="36">
        <v>3525</v>
      </c>
      <c r="X890" s="36">
        <v>6800</v>
      </c>
      <c r="Y890">
        <v>966</v>
      </c>
      <c r="Z890" s="36">
        <v>1090</v>
      </c>
      <c r="AA890" s="36">
        <v>4860</v>
      </c>
      <c r="AB890" s="36">
        <v>6300</v>
      </c>
      <c r="AC890" s="36">
        <v>8625</v>
      </c>
      <c r="AD890" s="36">
        <v>6925</v>
      </c>
      <c r="AE890" s="36">
        <v>1625</v>
      </c>
      <c r="AF890" s="36">
        <v>1595</v>
      </c>
      <c r="AG890">
        <v>545</v>
      </c>
      <c r="AH890" s="36">
        <v>1965</v>
      </c>
      <c r="AI890" s="36">
        <v>2360</v>
      </c>
      <c r="AJ890">
        <v>118</v>
      </c>
      <c r="AK890">
        <v>645</v>
      </c>
      <c r="AL890" s="36">
        <v>9175</v>
      </c>
      <c r="AM890">
        <v>490</v>
      </c>
      <c r="AN890" s="36">
        <v>3600</v>
      </c>
      <c r="AO890" s="36">
        <v>22275</v>
      </c>
      <c r="AP890" s="36">
        <v>4510</v>
      </c>
      <c r="AQ890" s="36">
        <v>2940</v>
      </c>
      <c r="AR890" s="23"/>
      <c r="AS890" s="36">
        <v>1020</v>
      </c>
      <c r="AT890" s="36">
        <v>8925</v>
      </c>
      <c r="AU890" s="36">
        <v>19325</v>
      </c>
      <c r="AV890" s="23"/>
      <c r="AW890" s="36">
        <v>3317</v>
      </c>
      <c r="AX890">
        <v>210</v>
      </c>
      <c r="AY890" s="36">
        <v>2280</v>
      </c>
      <c r="AZ890" s="23"/>
      <c r="BA890">
        <v>43</v>
      </c>
      <c r="BB890" s="36">
        <v>1485</v>
      </c>
      <c r="BD890" s="36">
        <v>1225</v>
      </c>
      <c r="BE890">
        <v>206</v>
      </c>
      <c r="BF890" s="36">
        <v>1150</v>
      </c>
      <c r="BG890" s="36">
        <v>2190</v>
      </c>
      <c r="BH890">
        <v>680</v>
      </c>
      <c r="BI890" s="36">
        <v>1819</v>
      </c>
      <c r="BJ890">
        <v>710</v>
      </c>
    </row>
    <row r="891" spans="1:62" ht="15" thickBot="1" x14ac:dyDescent="0.35">
      <c r="A891" s="29">
        <v>44599</v>
      </c>
      <c r="B891" s="25">
        <v>19045.7</v>
      </c>
      <c r="C891" s="22">
        <v>13.698</v>
      </c>
      <c r="D891" s="30">
        <f t="shared" si="13"/>
        <v>260887.99860000002</v>
      </c>
      <c r="E891" s="23"/>
      <c r="F891" s="23"/>
      <c r="G891" s="21">
        <v>44541</v>
      </c>
      <c r="I891" s="36">
        <v>1685</v>
      </c>
      <c r="K891" s="36">
        <v>1200</v>
      </c>
      <c r="L891" s="36">
        <v>3540</v>
      </c>
      <c r="M891" s="36">
        <v>4220</v>
      </c>
      <c r="N891" s="36">
        <v>1726</v>
      </c>
      <c r="O891" s="36">
        <v>2009</v>
      </c>
      <c r="P891">
        <v>97</v>
      </c>
      <c r="Q891" s="23"/>
      <c r="R891">
        <v>50</v>
      </c>
      <c r="S891">
        <v>866</v>
      </c>
      <c r="T891" s="36">
        <v>6150</v>
      </c>
      <c r="U891" s="36">
        <v>2400</v>
      </c>
      <c r="V891" s="36">
        <v>7525</v>
      </c>
      <c r="W891" s="36">
        <v>3550</v>
      </c>
      <c r="X891" s="36">
        <v>6900</v>
      </c>
      <c r="Y891">
        <v>971</v>
      </c>
      <c r="Z891" s="36">
        <v>1115</v>
      </c>
      <c r="AA891" s="36">
        <v>4890</v>
      </c>
      <c r="AB891" s="36">
        <v>6350</v>
      </c>
      <c r="AC891" s="36">
        <v>8525</v>
      </c>
      <c r="AD891" s="36">
        <v>7000</v>
      </c>
      <c r="AE891" s="36">
        <v>1650</v>
      </c>
      <c r="AF891" s="36">
        <v>1610</v>
      </c>
      <c r="AG891">
        <v>555</v>
      </c>
      <c r="AH891" s="36">
        <v>1900</v>
      </c>
      <c r="AI891" s="36">
        <v>2400</v>
      </c>
      <c r="AJ891">
        <v>119</v>
      </c>
      <c r="AK891">
        <v>640</v>
      </c>
      <c r="AL891" s="36">
        <v>9399</v>
      </c>
      <c r="AM891">
        <v>494</v>
      </c>
      <c r="AN891" s="36">
        <v>3600</v>
      </c>
      <c r="AO891" s="36">
        <v>22800</v>
      </c>
      <c r="AP891" s="36">
        <v>4600</v>
      </c>
      <c r="AQ891" s="36">
        <v>3000</v>
      </c>
      <c r="AR891" s="23"/>
      <c r="AS891" s="36">
        <v>1000</v>
      </c>
      <c r="AT891" s="36">
        <v>8950</v>
      </c>
      <c r="AU891" s="36">
        <v>20775</v>
      </c>
      <c r="AV891" s="23"/>
      <c r="AW891" s="36">
        <v>3346</v>
      </c>
      <c r="AX891">
        <v>218</v>
      </c>
      <c r="AY891" s="36">
        <v>2250</v>
      </c>
      <c r="AZ891" s="23"/>
      <c r="BA891">
        <v>35</v>
      </c>
      <c r="BB891" s="36">
        <v>1495</v>
      </c>
      <c r="BD891" s="36">
        <v>1245</v>
      </c>
      <c r="BE891">
        <v>208</v>
      </c>
      <c r="BF891" s="36">
        <v>1075</v>
      </c>
      <c r="BG891" s="36">
        <v>2150</v>
      </c>
      <c r="BH891">
        <v>665</v>
      </c>
      <c r="BI891" s="36">
        <v>1844</v>
      </c>
      <c r="BJ891">
        <v>705</v>
      </c>
    </row>
    <row r="892" spans="1:62" ht="15" thickBot="1" x14ac:dyDescent="0.35">
      <c r="A892" s="29">
        <v>44596</v>
      </c>
      <c r="B892" s="25">
        <v>19045.7</v>
      </c>
      <c r="C892" s="22">
        <v>13.577999999999999</v>
      </c>
      <c r="D892" s="30">
        <f t="shared" si="13"/>
        <v>258602.51459999999</v>
      </c>
      <c r="E892" s="23"/>
      <c r="F892" s="23"/>
      <c r="G892" s="21">
        <v>44511</v>
      </c>
      <c r="I892" s="36">
        <v>1685</v>
      </c>
      <c r="K892" s="36">
        <v>1205</v>
      </c>
      <c r="L892" s="36">
        <v>3390</v>
      </c>
      <c r="M892" s="36">
        <v>4250</v>
      </c>
      <c r="N892" s="36">
        <v>1726</v>
      </c>
      <c r="O892" s="36">
        <v>2019</v>
      </c>
      <c r="P892">
        <v>97</v>
      </c>
      <c r="Q892" s="23"/>
      <c r="R892">
        <v>50</v>
      </c>
      <c r="S892">
        <v>874</v>
      </c>
      <c r="T892" s="36">
        <v>6175</v>
      </c>
      <c r="U892" s="36">
        <v>2370</v>
      </c>
      <c r="V892" s="36">
        <v>7675</v>
      </c>
      <c r="W892" s="36">
        <v>3613</v>
      </c>
      <c r="X892" s="36">
        <v>7025</v>
      </c>
      <c r="Y892">
        <v>966</v>
      </c>
      <c r="Z892" s="36">
        <v>1125</v>
      </c>
      <c r="AA892" s="36">
        <v>4830</v>
      </c>
      <c r="AB892" s="36">
        <v>6325</v>
      </c>
      <c r="AC892" s="36">
        <v>8650</v>
      </c>
      <c r="AD892" s="36">
        <v>7050</v>
      </c>
      <c r="AE892" s="36">
        <v>1660</v>
      </c>
      <c r="AF892" s="36">
        <v>1590</v>
      </c>
      <c r="AG892">
        <v>565</v>
      </c>
      <c r="AH892" s="36">
        <v>1965</v>
      </c>
      <c r="AI892" s="36">
        <v>2390</v>
      </c>
      <c r="AJ892">
        <v>119</v>
      </c>
      <c r="AK892">
        <v>640</v>
      </c>
      <c r="AL892" s="36">
        <v>9399</v>
      </c>
      <c r="AM892">
        <v>492</v>
      </c>
      <c r="AN892" s="36">
        <v>3650</v>
      </c>
      <c r="AO892" s="36">
        <v>22375</v>
      </c>
      <c r="AP892" s="36">
        <v>4660</v>
      </c>
      <c r="AQ892" s="36">
        <v>3000</v>
      </c>
      <c r="AR892" s="23"/>
      <c r="AS892" s="36">
        <v>1000</v>
      </c>
      <c r="AT892" s="36">
        <v>8850</v>
      </c>
      <c r="AU892" s="36">
        <v>21575</v>
      </c>
      <c r="AV892" s="23"/>
      <c r="AW892" s="36">
        <v>3200</v>
      </c>
      <c r="AX892">
        <v>217</v>
      </c>
      <c r="AY892" s="36">
        <v>2220</v>
      </c>
      <c r="AZ892" s="23"/>
      <c r="BA892">
        <v>28</v>
      </c>
      <c r="BB892" s="36">
        <v>1505</v>
      </c>
      <c r="BD892" s="36">
        <v>1260</v>
      </c>
      <c r="BE892">
        <v>210</v>
      </c>
      <c r="BF892" s="36">
        <v>1063</v>
      </c>
      <c r="BG892" s="36">
        <v>2140</v>
      </c>
      <c r="BH892">
        <v>680</v>
      </c>
      <c r="BI892" s="36">
        <v>1819</v>
      </c>
      <c r="BJ892">
        <v>720</v>
      </c>
    </row>
    <row r="893" spans="1:62" ht="15" thickBot="1" x14ac:dyDescent="0.35">
      <c r="A893" s="29">
        <v>44595</v>
      </c>
      <c r="B893" s="25">
        <v>19045.7</v>
      </c>
      <c r="C893" s="22">
        <v>13.26</v>
      </c>
      <c r="D893" s="30">
        <f t="shared" si="13"/>
        <v>252545.98200000002</v>
      </c>
      <c r="E893" s="23"/>
      <c r="F893" s="23"/>
      <c r="G893" s="21">
        <v>44480</v>
      </c>
      <c r="I893" s="36">
        <v>1690</v>
      </c>
      <c r="K893" s="36">
        <v>1195</v>
      </c>
      <c r="L893" s="36">
        <v>3480</v>
      </c>
      <c r="M893" s="36">
        <v>4250</v>
      </c>
      <c r="N893" s="36">
        <v>1711</v>
      </c>
      <c r="O893" s="36">
        <v>2029</v>
      </c>
      <c r="P893">
        <v>98</v>
      </c>
      <c r="Q893" s="23"/>
      <c r="R893">
        <v>50</v>
      </c>
      <c r="S893">
        <v>882</v>
      </c>
      <c r="T893" s="36">
        <v>6175</v>
      </c>
      <c r="U893" s="36">
        <v>2340</v>
      </c>
      <c r="V893" s="36">
        <v>7650</v>
      </c>
      <c r="W893" s="36">
        <v>3575</v>
      </c>
      <c r="X893" s="36">
        <v>7075</v>
      </c>
      <c r="Y893">
        <v>971</v>
      </c>
      <c r="Z893" s="36">
        <v>1115</v>
      </c>
      <c r="AA893" s="36">
        <v>4840</v>
      </c>
      <c r="AB893" s="36">
        <v>6275</v>
      </c>
      <c r="AC893" s="36">
        <v>8625</v>
      </c>
      <c r="AD893" s="36">
        <v>7000</v>
      </c>
      <c r="AE893" s="36">
        <v>1675</v>
      </c>
      <c r="AF893" s="36">
        <v>1625</v>
      </c>
      <c r="AG893">
        <v>565</v>
      </c>
      <c r="AH893" s="36">
        <v>2060</v>
      </c>
      <c r="AI893" s="36">
        <v>2390</v>
      </c>
      <c r="AJ893">
        <v>119</v>
      </c>
      <c r="AK893">
        <v>640</v>
      </c>
      <c r="AL893" s="36">
        <v>9548</v>
      </c>
      <c r="AM893">
        <v>490</v>
      </c>
      <c r="AN893" s="36">
        <v>3700</v>
      </c>
      <c r="AO893" s="36">
        <v>22550</v>
      </c>
      <c r="AP893" s="36">
        <v>4370</v>
      </c>
      <c r="AQ893" s="36">
        <v>3030</v>
      </c>
      <c r="AR893" s="23"/>
      <c r="AS893" s="36">
        <v>1020</v>
      </c>
      <c r="AT893" s="36">
        <v>8900</v>
      </c>
      <c r="AU893" s="36">
        <v>22275</v>
      </c>
      <c r="AV893" s="23"/>
      <c r="AW893" s="36">
        <v>3200</v>
      </c>
      <c r="AX893">
        <v>219</v>
      </c>
      <c r="AY893" s="36">
        <v>2210</v>
      </c>
      <c r="AZ893" s="23"/>
      <c r="BA893">
        <v>22</v>
      </c>
      <c r="BB893" s="36">
        <v>1515</v>
      </c>
      <c r="BD893" s="36">
        <v>1270</v>
      </c>
      <c r="BE893">
        <v>208</v>
      </c>
      <c r="BF893" s="36">
        <v>1050</v>
      </c>
      <c r="BG893" s="36">
        <v>2170</v>
      </c>
      <c r="BH893">
        <v>690</v>
      </c>
      <c r="BI893" s="36">
        <v>1838</v>
      </c>
      <c r="BJ893">
        <v>690</v>
      </c>
    </row>
    <row r="894" spans="1:62" ht="15" thickBot="1" x14ac:dyDescent="0.35">
      <c r="A894" s="29">
        <v>44594</v>
      </c>
      <c r="B894" s="25">
        <v>19045.7</v>
      </c>
      <c r="C894" s="22">
        <v>12.64</v>
      </c>
      <c r="D894" s="30">
        <f t="shared" si="13"/>
        <v>240737.64800000002</v>
      </c>
      <c r="E894" s="23"/>
      <c r="F894" s="23"/>
      <c r="G894" s="21">
        <v>44450</v>
      </c>
      <c r="I894" s="36">
        <v>1705</v>
      </c>
      <c r="K894" s="36">
        <v>1190</v>
      </c>
      <c r="L894" s="36">
        <v>3360</v>
      </c>
      <c r="M894" s="36">
        <v>4250</v>
      </c>
      <c r="N894" s="36">
        <v>1707</v>
      </c>
      <c r="O894" s="36">
        <v>2029</v>
      </c>
      <c r="P894">
        <v>93</v>
      </c>
      <c r="Q894" s="23"/>
      <c r="R894">
        <v>50</v>
      </c>
      <c r="S894">
        <v>868</v>
      </c>
      <c r="T894" s="36">
        <v>5850</v>
      </c>
      <c r="U894" s="36">
        <v>2340</v>
      </c>
      <c r="V894" s="36">
        <v>7675</v>
      </c>
      <c r="W894" s="36">
        <v>3438</v>
      </c>
      <c r="X894" s="36">
        <v>7050</v>
      </c>
      <c r="Y894">
        <v>966</v>
      </c>
      <c r="Z894" s="36">
        <v>1120</v>
      </c>
      <c r="AA894" s="36">
        <v>4840</v>
      </c>
      <c r="AB894" s="36">
        <v>6350</v>
      </c>
      <c r="AC894" s="36">
        <v>8650</v>
      </c>
      <c r="AD894" s="36">
        <v>7075</v>
      </c>
      <c r="AE894" s="36">
        <v>1715</v>
      </c>
      <c r="AF894" s="36">
        <v>1620</v>
      </c>
      <c r="AG894">
        <v>555</v>
      </c>
      <c r="AH894" s="36">
        <v>2080</v>
      </c>
      <c r="AI894" s="36">
        <v>2420</v>
      </c>
      <c r="AJ894">
        <v>119</v>
      </c>
      <c r="AK894">
        <v>630</v>
      </c>
      <c r="AL894" s="36">
        <v>9623</v>
      </c>
      <c r="AM894">
        <v>486</v>
      </c>
      <c r="AN894" s="36">
        <v>3710</v>
      </c>
      <c r="AO894" s="36">
        <v>23050</v>
      </c>
      <c r="AP894" s="36">
        <v>4430</v>
      </c>
      <c r="AQ894" s="36">
        <v>3040</v>
      </c>
      <c r="AR894" s="23"/>
      <c r="AS894" s="36">
        <v>1060</v>
      </c>
      <c r="AT894" s="36">
        <v>8925</v>
      </c>
      <c r="AU894" s="36">
        <v>22675</v>
      </c>
      <c r="AV894" s="23"/>
      <c r="AW894" s="36">
        <v>3171</v>
      </c>
      <c r="AX894">
        <v>213</v>
      </c>
      <c r="AY894" s="36">
        <v>2270</v>
      </c>
      <c r="AZ894" s="23"/>
      <c r="BA894">
        <v>22</v>
      </c>
      <c r="BB894" s="36">
        <v>1515</v>
      </c>
      <c r="BD894" s="36">
        <v>1235</v>
      </c>
      <c r="BE894">
        <v>206</v>
      </c>
      <c r="BF894" s="36">
        <v>1038</v>
      </c>
      <c r="BG894" s="36">
        <v>2160</v>
      </c>
      <c r="BH894">
        <v>680</v>
      </c>
      <c r="BI894" s="36">
        <v>1800</v>
      </c>
      <c r="BJ894">
        <v>705</v>
      </c>
    </row>
    <row r="895" spans="1:62" ht="15" thickBot="1" x14ac:dyDescent="0.35">
      <c r="A895" s="29">
        <v>44593</v>
      </c>
      <c r="B895" s="25">
        <v>19045.7</v>
      </c>
      <c r="C895" s="22">
        <v>12.635999999999999</v>
      </c>
      <c r="D895" s="30">
        <f t="shared" si="13"/>
        <v>240661.46520000001</v>
      </c>
      <c r="E895" s="23"/>
      <c r="F895" s="23"/>
      <c r="G895" s="21">
        <v>44419</v>
      </c>
      <c r="I895" s="36">
        <v>1695</v>
      </c>
      <c r="K895" s="36">
        <v>1200</v>
      </c>
      <c r="L895" s="36">
        <v>3320</v>
      </c>
      <c r="M895" s="36">
        <v>4230</v>
      </c>
      <c r="N895" s="36">
        <v>1731</v>
      </c>
      <c r="O895" s="36">
        <v>2038</v>
      </c>
      <c r="P895">
        <v>92</v>
      </c>
      <c r="Q895" s="23"/>
      <c r="R895">
        <v>50</v>
      </c>
      <c r="S895">
        <v>858</v>
      </c>
      <c r="T895" s="36">
        <v>5925</v>
      </c>
      <c r="U895" s="36">
        <v>2370</v>
      </c>
      <c r="V895" s="36">
        <v>7575</v>
      </c>
      <c r="W895" s="36">
        <v>3500</v>
      </c>
      <c r="X895" s="36">
        <v>7050</v>
      </c>
      <c r="Y895">
        <v>971</v>
      </c>
      <c r="Z895" s="36">
        <v>1095</v>
      </c>
      <c r="AA895" s="36">
        <v>4850</v>
      </c>
      <c r="AB895" s="36">
        <v>6275</v>
      </c>
      <c r="AC895" s="36">
        <v>8600</v>
      </c>
      <c r="AD895" s="36">
        <v>7225</v>
      </c>
      <c r="AE895" s="36">
        <v>1685</v>
      </c>
      <c r="AF895" s="36">
        <v>1620</v>
      </c>
      <c r="AG895">
        <v>560</v>
      </c>
      <c r="AH895" s="36">
        <v>1940</v>
      </c>
      <c r="AI895" s="36">
        <v>2440</v>
      </c>
      <c r="AJ895">
        <v>120</v>
      </c>
      <c r="AK895">
        <v>635</v>
      </c>
      <c r="AL895" s="36">
        <v>9548</v>
      </c>
      <c r="AM895">
        <v>484</v>
      </c>
      <c r="AN895" s="36">
        <v>3750</v>
      </c>
      <c r="AO895" s="36">
        <v>23150</v>
      </c>
      <c r="AP895" s="36">
        <v>4460</v>
      </c>
      <c r="AQ895" s="36">
        <v>2990</v>
      </c>
      <c r="AR895" s="23"/>
      <c r="AS895" s="36">
        <v>1110</v>
      </c>
      <c r="AT895" s="36">
        <v>8900</v>
      </c>
      <c r="AU895" s="36">
        <v>22625</v>
      </c>
      <c r="AV895" s="23"/>
      <c r="AW895" s="36">
        <v>3054</v>
      </c>
      <c r="AX895">
        <v>207</v>
      </c>
      <c r="AY895" s="36">
        <v>2250</v>
      </c>
      <c r="AZ895" s="23"/>
      <c r="BA895">
        <v>21</v>
      </c>
      <c r="BB895" s="36">
        <v>1500</v>
      </c>
      <c r="BD895" s="36">
        <v>1215</v>
      </c>
      <c r="BE895">
        <v>208</v>
      </c>
      <c r="BF895" s="36">
        <v>1031</v>
      </c>
      <c r="BG895" s="36">
        <v>2130</v>
      </c>
      <c r="BH895">
        <v>680</v>
      </c>
      <c r="BI895" s="36">
        <v>1794</v>
      </c>
      <c r="BJ895">
        <v>745</v>
      </c>
    </row>
    <row r="896" spans="1:62" ht="15" thickBot="1" x14ac:dyDescent="0.35">
      <c r="A896" s="29">
        <v>44592</v>
      </c>
      <c r="B896" s="25">
        <v>19045.7</v>
      </c>
      <c r="C896" s="22">
        <v>12.254</v>
      </c>
      <c r="D896" s="30">
        <f t="shared" si="13"/>
        <v>233386.00779999999</v>
      </c>
      <c r="E896" s="23"/>
      <c r="F896" s="23"/>
      <c r="G896" s="21">
        <v>44327</v>
      </c>
      <c r="I896" s="36">
        <v>1645</v>
      </c>
      <c r="K896" s="36">
        <v>1195</v>
      </c>
      <c r="L896" s="36">
        <v>3320</v>
      </c>
      <c r="M896" s="36">
        <v>4240</v>
      </c>
      <c r="N896" s="36">
        <v>1697</v>
      </c>
      <c r="O896" s="36">
        <v>2029</v>
      </c>
      <c r="P896">
        <v>91</v>
      </c>
      <c r="Q896" s="23"/>
      <c r="R896">
        <v>50</v>
      </c>
      <c r="S896">
        <v>830</v>
      </c>
      <c r="T896" s="36">
        <v>5925</v>
      </c>
      <c r="U896" s="36">
        <v>2360</v>
      </c>
      <c r="V896" s="36">
        <v>7450</v>
      </c>
      <c r="W896" s="36">
        <v>3550</v>
      </c>
      <c r="X896" s="36">
        <v>6950</v>
      </c>
      <c r="Y896">
        <v>966</v>
      </c>
      <c r="Z896" s="36">
        <v>1085</v>
      </c>
      <c r="AA896" s="36">
        <v>4810</v>
      </c>
      <c r="AB896" s="36">
        <v>6250</v>
      </c>
      <c r="AC896" s="36">
        <v>8475</v>
      </c>
      <c r="AD896" s="36">
        <v>7000</v>
      </c>
      <c r="AE896" s="36">
        <v>1670</v>
      </c>
      <c r="AF896" s="36">
        <v>1630</v>
      </c>
      <c r="AG896">
        <v>550</v>
      </c>
      <c r="AH896" s="36">
        <v>1975</v>
      </c>
      <c r="AI896" s="36">
        <v>2430</v>
      </c>
      <c r="AJ896">
        <v>121</v>
      </c>
      <c r="AK896">
        <v>625</v>
      </c>
      <c r="AL896" s="36">
        <v>9873</v>
      </c>
      <c r="AM896">
        <v>484</v>
      </c>
      <c r="AN896" s="36">
        <v>3770</v>
      </c>
      <c r="AO896" s="36">
        <v>22400</v>
      </c>
      <c r="AP896" s="36">
        <v>4430</v>
      </c>
      <c r="AQ896" s="36">
        <v>2990</v>
      </c>
      <c r="AR896" s="23"/>
      <c r="AS896" s="36">
        <v>1125</v>
      </c>
      <c r="AT896" s="36">
        <v>8800</v>
      </c>
      <c r="AU896" s="36">
        <v>22325</v>
      </c>
      <c r="AV896" s="23"/>
      <c r="AW896" s="36">
        <v>3015</v>
      </c>
      <c r="AX896">
        <v>208</v>
      </c>
      <c r="AY896" s="36">
        <v>2260</v>
      </c>
      <c r="AZ896" s="23"/>
      <c r="BA896">
        <v>21</v>
      </c>
      <c r="BB896" s="36">
        <v>1500</v>
      </c>
      <c r="BD896" s="36">
        <v>1205</v>
      </c>
      <c r="BE896">
        <v>208</v>
      </c>
      <c r="BF896" s="36">
        <v>1053</v>
      </c>
      <c r="BG896" s="36">
        <v>2060</v>
      </c>
      <c r="BH896">
        <v>670</v>
      </c>
      <c r="BI896" s="36">
        <v>1831</v>
      </c>
      <c r="BJ896">
        <v>740</v>
      </c>
    </row>
    <row r="897" spans="1:62" ht="15" thickBot="1" x14ac:dyDescent="0.35">
      <c r="A897" s="29">
        <v>44589</v>
      </c>
      <c r="B897" s="25">
        <v>19045.7</v>
      </c>
      <c r="C897" s="22">
        <v>11.912000000000001</v>
      </c>
      <c r="D897" s="30">
        <f t="shared" si="13"/>
        <v>226872.37840000002</v>
      </c>
      <c r="E897" s="23"/>
      <c r="F897" s="23"/>
      <c r="G897" s="21">
        <v>44297</v>
      </c>
      <c r="I897" s="36">
        <v>1675</v>
      </c>
      <c r="K897" s="36">
        <v>1200</v>
      </c>
      <c r="L897" s="36">
        <v>3300</v>
      </c>
      <c r="M897" s="36">
        <v>4250</v>
      </c>
      <c r="N897" s="36">
        <v>1702</v>
      </c>
      <c r="O897" s="36">
        <v>2009</v>
      </c>
      <c r="P897">
        <v>93</v>
      </c>
      <c r="Q897" s="23"/>
      <c r="R897">
        <v>50</v>
      </c>
      <c r="S897">
        <v>840</v>
      </c>
      <c r="T897" s="36">
        <v>5975</v>
      </c>
      <c r="U897" s="36">
        <v>2380</v>
      </c>
      <c r="V897" s="36">
        <v>7375</v>
      </c>
      <c r="W897" s="36">
        <v>3588</v>
      </c>
      <c r="X897" s="36">
        <v>7000</v>
      </c>
      <c r="Y897">
        <v>931</v>
      </c>
      <c r="Z897" s="36">
        <v>1085</v>
      </c>
      <c r="AA897" s="36">
        <v>4790</v>
      </c>
      <c r="AB897" s="36">
        <v>6275</v>
      </c>
      <c r="AC897" s="36">
        <v>8325</v>
      </c>
      <c r="AD897" s="36">
        <v>7175</v>
      </c>
      <c r="AE897" s="36">
        <v>1685</v>
      </c>
      <c r="AF897" s="36">
        <v>1630</v>
      </c>
      <c r="AG897">
        <v>565</v>
      </c>
      <c r="AH897" s="36">
        <v>1920</v>
      </c>
      <c r="AI897" s="36">
        <v>2380</v>
      </c>
      <c r="AJ897">
        <v>122</v>
      </c>
      <c r="AK897">
        <v>630</v>
      </c>
      <c r="AL897" s="36">
        <v>9873</v>
      </c>
      <c r="AM897">
        <v>488</v>
      </c>
      <c r="AN897" s="36">
        <v>3770</v>
      </c>
      <c r="AO897" s="36">
        <v>22400</v>
      </c>
      <c r="AP897" s="36">
        <v>4450</v>
      </c>
      <c r="AQ897" s="36">
        <v>2970</v>
      </c>
      <c r="AR897" s="23"/>
      <c r="AS897" s="36">
        <v>1115</v>
      </c>
      <c r="AT897" s="36">
        <v>8800</v>
      </c>
      <c r="AU897" s="36">
        <v>22400</v>
      </c>
      <c r="AV897" s="23"/>
      <c r="AW897" s="36">
        <v>3034</v>
      </c>
      <c r="AX897">
        <v>208</v>
      </c>
      <c r="AY897" s="36">
        <v>2230</v>
      </c>
      <c r="AZ897" s="23"/>
      <c r="BA897">
        <v>22</v>
      </c>
      <c r="BB897" s="36">
        <v>1530</v>
      </c>
      <c r="BD897" s="36">
        <v>1225</v>
      </c>
      <c r="BE897">
        <v>208</v>
      </c>
      <c r="BF897" s="36">
        <v>1063</v>
      </c>
      <c r="BG897" s="36">
        <v>2120</v>
      </c>
      <c r="BH897">
        <v>685</v>
      </c>
      <c r="BI897" s="36">
        <v>1856</v>
      </c>
      <c r="BJ897">
        <v>690</v>
      </c>
    </row>
    <row r="898" spans="1:62" ht="15" thickBot="1" x14ac:dyDescent="0.35">
      <c r="A898" s="29">
        <v>44588</v>
      </c>
      <c r="B898" s="25">
        <v>19045.7</v>
      </c>
      <c r="C898" s="22">
        <v>11.92</v>
      </c>
      <c r="D898" s="30">
        <f t="shared" si="13"/>
        <v>227024.74400000001</v>
      </c>
      <c r="E898" s="23"/>
      <c r="F898" s="23"/>
      <c r="G898" s="21">
        <v>44266</v>
      </c>
      <c r="I898" s="36">
        <v>1675</v>
      </c>
      <c r="K898" s="36">
        <v>1175</v>
      </c>
      <c r="L898" s="36">
        <v>3230</v>
      </c>
      <c r="M898" s="36">
        <v>4290</v>
      </c>
      <c r="N898" s="36">
        <v>1702</v>
      </c>
      <c r="O898" s="36">
        <v>2038</v>
      </c>
      <c r="P898">
        <v>93</v>
      </c>
      <c r="Q898" s="23"/>
      <c r="R898">
        <v>50</v>
      </c>
      <c r="S898">
        <v>836</v>
      </c>
      <c r="T898" s="36">
        <v>5975</v>
      </c>
      <c r="U898" s="36">
        <v>2320</v>
      </c>
      <c r="V898" s="36">
        <v>7350</v>
      </c>
      <c r="W898" s="36">
        <v>3563</v>
      </c>
      <c r="X898" s="36">
        <v>7025</v>
      </c>
      <c r="Y898">
        <v>916</v>
      </c>
      <c r="Z898" s="36">
        <v>1085</v>
      </c>
      <c r="AA898" s="36">
        <v>4770</v>
      </c>
      <c r="AB898" s="36">
        <v>6250</v>
      </c>
      <c r="AC898" s="36">
        <v>8325</v>
      </c>
      <c r="AD898" s="36">
        <v>7000</v>
      </c>
      <c r="AE898" s="36">
        <v>1685</v>
      </c>
      <c r="AF898" s="36">
        <v>1635</v>
      </c>
      <c r="AG898">
        <v>555</v>
      </c>
      <c r="AH898" s="36">
        <v>1860</v>
      </c>
      <c r="AI898" s="36">
        <v>2360</v>
      </c>
      <c r="AJ898">
        <v>122</v>
      </c>
      <c r="AK898">
        <v>625</v>
      </c>
      <c r="AL898" s="36">
        <v>9449</v>
      </c>
      <c r="AM898">
        <v>490</v>
      </c>
      <c r="AN898" s="36">
        <v>3720</v>
      </c>
      <c r="AO898" s="36">
        <v>22325</v>
      </c>
      <c r="AP898" s="36">
        <v>4450</v>
      </c>
      <c r="AQ898" s="36">
        <v>3010</v>
      </c>
      <c r="AR898" s="23"/>
      <c r="AS898" s="36">
        <v>1125</v>
      </c>
      <c r="AT898" s="36">
        <v>8775</v>
      </c>
      <c r="AU898" s="36">
        <v>22300</v>
      </c>
      <c r="AV898" s="23"/>
      <c r="AW898" s="36">
        <v>3054</v>
      </c>
      <c r="AX898">
        <v>218</v>
      </c>
      <c r="AY898" s="36">
        <v>2260</v>
      </c>
      <c r="AZ898" s="23"/>
      <c r="BA898">
        <v>22</v>
      </c>
      <c r="BB898" s="36">
        <v>1475</v>
      </c>
      <c r="BD898" s="36">
        <v>1200</v>
      </c>
      <c r="BE898">
        <v>202</v>
      </c>
      <c r="BF898" s="36">
        <v>1069</v>
      </c>
      <c r="BG898" s="36">
        <v>2080</v>
      </c>
      <c r="BH898">
        <v>670</v>
      </c>
      <c r="BI898" s="36">
        <v>1875</v>
      </c>
      <c r="BJ898">
        <v>665</v>
      </c>
    </row>
    <row r="899" spans="1:62" ht="15" thickBot="1" x14ac:dyDescent="0.35">
      <c r="A899" s="29">
        <v>44587</v>
      </c>
      <c r="B899" s="25">
        <v>19045.7</v>
      </c>
      <c r="C899" s="22">
        <v>11.42</v>
      </c>
      <c r="D899" s="30">
        <f t="shared" si="13"/>
        <v>217501.894</v>
      </c>
      <c r="E899" s="23"/>
      <c r="F899" s="23"/>
      <c r="G899" s="21">
        <v>44238</v>
      </c>
      <c r="I899" s="36">
        <v>1645</v>
      </c>
      <c r="K899" s="36">
        <v>1155</v>
      </c>
      <c r="L899" s="36">
        <v>3250</v>
      </c>
      <c r="M899" s="36">
        <v>4210</v>
      </c>
      <c r="N899" s="36">
        <v>1658</v>
      </c>
      <c r="O899" s="36">
        <v>2019</v>
      </c>
      <c r="P899">
        <v>92</v>
      </c>
      <c r="Q899" s="23"/>
      <c r="R899">
        <v>50</v>
      </c>
      <c r="S899">
        <v>844</v>
      </c>
      <c r="T899" s="36">
        <v>5900</v>
      </c>
      <c r="U899" s="36">
        <v>2310</v>
      </c>
      <c r="V899" s="36">
        <v>7300</v>
      </c>
      <c r="W899" s="36">
        <v>3513</v>
      </c>
      <c r="X899" s="36">
        <v>6800</v>
      </c>
      <c r="Y899">
        <v>916</v>
      </c>
      <c r="Z899" s="36">
        <v>1040</v>
      </c>
      <c r="AA899" s="36">
        <v>4760</v>
      </c>
      <c r="AB899" s="36">
        <v>6275</v>
      </c>
      <c r="AC899" s="36">
        <v>8125</v>
      </c>
      <c r="AD899" s="36">
        <v>7050</v>
      </c>
      <c r="AE899" s="36">
        <v>1720</v>
      </c>
      <c r="AF899" s="36">
        <v>1620</v>
      </c>
      <c r="AG899">
        <v>555</v>
      </c>
      <c r="AH899" s="36">
        <v>1850</v>
      </c>
      <c r="AI899" s="36">
        <v>2360</v>
      </c>
      <c r="AJ899">
        <v>122</v>
      </c>
      <c r="AK899">
        <v>625</v>
      </c>
      <c r="AL899" s="36">
        <v>8950</v>
      </c>
      <c r="AM899">
        <v>484</v>
      </c>
      <c r="AN899" s="36">
        <v>3660</v>
      </c>
      <c r="AO899" s="36">
        <v>23000</v>
      </c>
      <c r="AP899" s="36">
        <v>4470</v>
      </c>
      <c r="AQ899" s="36">
        <v>2950</v>
      </c>
      <c r="AR899" s="23"/>
      <c r="AS899" s="36">
        <v>1130</v>
      </c>
      <c r="AT899" s="36">
        <v>8850</v>
      </c>
      <c r="AU899" s="36">
        <v>21525</v>
      </c>
      <c r="AV899" s="23"/>
      <c r="AW899" s="36">
        <v>3024</v>
      </c>
      <c r="AX899">
        <v>220</v>
      </c>
      <c r="AY899" s="36">
        <v>2210</v>
      </c>
      <c r="AZ899" s="23"/>
      <c r="BA899">
        <v>22</v>
      </c>
      <c r="BB899" s="36">
        <v>1455</v>
      </c>
      <c r="BD899" s="36">
        <v>1160</v>
      </c>
      <c r="BE899">
        <v>206</v>
      </c>
      <c r="BF899" s="36">
        <v>1063</v>
      </c>
      <c r="BG899" s="36">
        <v>2020</v>
      </c>
      <c r="BH899">
        <v>685</v>
      </c>
      <c r="BI899" s="36">
        <v>1900</v>
      </c>
      <c r="BJ899">
        <v>650</v>
      </c>
    </row>
    <row r="900" spans="1:62" ht="15" thickBot="1" x14ac:dyDescent="0.35">
      <c r="A900" s="29">
        <v>44586</v>
      </c>
      <c r="B900" s="25">
        <v>19045.7</v>
      </c>
      <c r="C900" s="22">
        <v>11.074</v>
      </c>
      <c r="D900" s="30">
        <f t="shared" ref="D900:D963" si="14">B900*C900</f>
        <v>210912.08180000001</v>
      </c>
      <c r="E900" s="23"/>
      <c r="F900" s="23"/>
      <c r="G900" s="21">
        <v>44207</v>
      </c>
      <c r="I900" s="36">
        <v>1685</v>
      </c>
      <c r="K900" s="36">
        <v>1205</v>
      </c>
      <c r="L900" s="36">
        <v>3370</v>
      </c>
      <c r="M900" s="36">
        <v>4230</v>
      </c>
      <c r="N900" s="36">
        <v>1726</v>
      </c>
      <c r="O900" s="36">
        <v>2038</v>
      </c>
      <c r="P900">
        <v>97</v>
      </c>
      <c r="Q900" s="23"/>
      <c r="R900">
        <v>50</v>
      </c>
      <c r="S900">
        <v>840</v>
      </c>
      <c r="T900" s="36">
        <v>6025</v>
      </c>
      <c r="U900" s="36">
        <v>2330</v>
      </c>
      <c r="V900" s="36">
        <v>7400</v>
      </c>
      <c r="W900" s="36">
        <v>3588</v>
      </c>
      <c r="X900" s="36">
        <v>6850</v>
      </c>
      <c r="Y900">
        <v>931</v>
      </c>
      <c r="Z900" s="36">
        <v>1060</v>
      </c>
      <c r="AA900" s="36">
        <v>4800</v>
      </c>
      <c r="AB900" s="36">
        <v>6275</v>
      </c>
      <c r="AC900" s="36">
        <v>8325</v>
      </c>
      <c r="AD900" s="36">
        <v>7325</v>
      </c>
      <c r="AE900" s="36">
        <v>1750</v>
      </c>
      <c r="AF900" s="36">
        <v>1590</v>
      </c>
      <c r="AG900">
        <v>560</v>
      </c>
      <c r="AH900" s="36">
        <v>1855</v>
      </c>
      <c r="AI900" s="36">
        <v>2360</v>
      </c>
      <c r="AJ900">
        <v>122</v>
      </c>
      <c r="AK900">
        <v>640</v>
      </c>
      <c r="AL900" s="36">
        <v>9199</v>
      </c>
      <c r="AM900">
        <v>490</v>
      </c>
      <c r="AN900" s="36">
        <v>3700</v>
      </c>
      <c r="AO900" s="36">
        <v>23600</v>
      </c>
      <c r="AP900" s="36">
        <v>4420</v>
      </c>
      <c r="AQ900" s="36">
        <v>3000</v>
      </c>
      <c r="AR900" s="23"/>
      <c r="AS900" s="36">
        <v>1140</v>
      </c>
      <c r="AT900" s="36">
        <v>8800</v>
      </c>
      <c r="AU900" s="36">
        <v>22250</v>
      </c>
      <c r="AV900" s="23"/>
      <c r="AW900" s="36">
        <v>3024</v>
      </c>
      <c r="AX900">
        <v>215</v>
      </c>
      <c r="AY900" s="36">
        <v>2230</v>
      </c>
      <c r="AZ900" s="23"/>
      <c r="BA900">
        <v>21</v>
      </c>
      <c r="BB900" s="36">
        <v>1480</v>
      </c>
      <c r="BD900" s="36">
        <v>1200</v>
      </c>
      <c r="BE900">
        <v>204</v>
      </c>
      <c r="BF900" s="36">
        <v>1075</v>
      </c>
      <c r="BG900" s="36">
        <v>2020</v>
      </c>
      <c r="BH900">
        <v>630</v>
      </c>
      <c r="BI900" s="36">
        <v>1900</v>
      </c>
      <c r="BJ900">
        <v>660</v>
      </c>
    </row>
    <row r="901" spans="1:62" ht="15" thickBot="1" x14ac:dyDescent="0.35">
      <c r="A901" s="29">
        <v>44585</v>
      </c>
      <c r="B901" s="25">
        <v>19045.7</v>
      </c>
      <c r="C901" s="22">
        <v>10.76</v>
      </c>
      <c r="D901" s="30">
        <f t="shared" si="14"/>
        <v>204931.73200000002</v>
      </c>
      <c r="E901" s="23"/>
      <c r="F901" s="23"/>
      <c r="G901" t="s">
        <v>365</v>
      </c>
      <c r="I901" s="36">
        <v>1680</v>
      </c>
      <c r="K901" s="36">
        <v>1195</v>
      </c>
      <c r="L901" s="36">
        <v>3180</v>
      </c>
      <c r="M901" s="36">
        <v>4250</v>
      </c>
      <c r="N901" s="36">
        <v>1716</v>
      </c>
      <c r="O901" s="36">
        <v>2058</v>
      </c>
      <c r="P901">
        <v>91</v>
      </c>
      <c r="Q901" s="23"/>
      <c r="R901">
        <v>50</v>
      </c>
      <c r="S901">
        <v>854</v>
      </c>
      <c r="T901" s="36">
        <v>6025</v>
      </c>
      <c r="U901" s="36">
        <v>2340</v>
      </c>
      <c r="V901" s="36">
        <v>7475</v>
      </c>
      <c r="W901" s="36">
        <v>3588</v>
      </c>
      <c r="X901" s="36">
        <v>7000</v>
      </c>
      <c r="Y901">
        <v>931</v>
      </c>
      <c r="Z901" s="36">
        <v>1075</v>
      </c>
      <c r="AA901" s="36">
        <v>4850</v>
      </c>
      <c r="AB901" s="36">
        <v>6350</v>
      </c>
      <c r="AC901" s="36">
        <v>8475</v>
      </c>
      <c r="AD901" s="36">
        <v>6925</v>
      </c>
      <c r="AE901" s="36">
        <v>1725</v>
      </c>
      <c r="AF901" s="36">
        <v>1600</v>
      </c>
      <c r="AG901">
        <v>570</v>
      </c>
      <c r="AH901" s="36">
        <v>1925</v>
      </c>
      <c r="AI901" s="36">
        <v>2350</v>
      </c>
      <c r="AJ901">
        <v>121</v>
      </c>
      <c r="AK901">
        <v>650</v>
      </c>
      <c r="AL901" s="36">
        <v>9075</v>
      </c>
      <c r="AM901">
        <v>498</v>
      </c>
      <c r="AN901" s="36">
        <v>3800</v>
      </c>
      <c r="AO901" s="36">
        <v>23550</v>
      </c>
      <c r="AP901" s="36">
        <v>4420</v>
      </c>
      <c r="AQ901" s="36">
        <v>3080</v>
      </c>
      <c r="AR901" s="23"/>
      <c r="AS901" s="36">
        <v>1175</v>
      </c>
      <c r="AT901" s="36">
        <v>8800</v>
      </c>
      <c r="AU901" s="36">
        <v>21600</v>
      </c>
      <c r="AV901" s="23"/>
      <c r="AW901" s="36">
        <v>3083</v>
      </c>
      <c r="AX901">
        <v>205</v>
      </c>
      <c r="AY901" s="36">
        <v>2280</v>
      </c>
      <c r="AZ901" s="23"/>
      <c r="BA901">
        <v>20</v>
      </c>
      <c r="BB901" s="36">
        <v>1510</v>
      </c>
      <c r="BD901" s="36">
        <v>1205</v>
      </c>
      <c r="BE901">
        <v>204</v>
      </c>
      <c r="BF901" s="36">
        <v>1075</v>
      </c>
      <c r="BG901" s="36">
        <v>2090</v>
      </c>
      <c r="BH901">
        <v>650</v>
      </c>
      <c r="BI901" s="36">
        <v>1856</v>
      </c>
      <c r="BJ901">
        <v>675</v>
      </c>
    </row>
    <row r="902" spans="1:62" ht="15" thickBot="1" x14ac:dyDescent="0.35">
      <c r="A902" s="29">
        <v>44582</v>
      </c>
      <c r="B902" s="25">
        <v>19045.7</v>
      </c>
      <c r="C902" s="22">
        <v>11.478</v>
      </c>
      <c r="D902" s="30">
        <f t="shared" si="14"/>
        <v>218606.54459999999</v>
      </c>
      <c r="E902" s="23"/>
      <c r="F902" s="23"/>
      <c r="G902" t="s">
        <v>366</v>
      </c>
      <c r="I902" s="36">
        <v>1630</v>
      </c>
      <c r="K902" s="36">
        <v>1185</v>
      </c>
      <c r="L902" s="36">
        <v>3150</v>
      </c>
      <c r="M902" s="36">
        <v>4240</v>
      </c>
      <c r="N902" s="36">
        <v>1683</v>
      </c>
      <c r="O902" s="36">
        <v>2029</v>
      </c>
      <c r="P902">
        <v>87</v>
      </c>
      <c r="Q902" s="23"/>
      <c r="R902">
        <v>50</v>
      </c>
      <c r="S902">
        <v>846</v>
      </c>
      <c r="T902" s="36">
        <v>6000</v>
      </c>
      <c r="U902" s="36">
        <v>2320</v>
      </c>
      <c r="V902" s="36">
        <v>7375</v>
      </c>
      <c r="W902" s="36">
        <v>3513</v>
      </c>
      <c r="X902" s="36">
        <v>7050</v>
      </c>
      <c r="Y902">
        <v>926</v>
      </c>
      <c r="Z902" s="36">
        <v>1085</v>
      </c>
      <c r="AA902" s="36">
        <v>4790</v>
      </c>
      <c r="AB902" s="36">
        <v>6400</v>
      </c>
      <c r="AC902" s="36">
        <v>8275</v>
      </c>
      <c r="AD902" s="36">
        <v>7100</v>
      </c>
      <c r="AE902" s="36">
        <v>1740</v>
      </c>
      <c r="AF902" s="36">
        <v>1590</v>
      </c>
      <c r="AG902">
        <v>555</v>
      </c>
      <c r="AH902" s="36">
        <v>1905</v>
      </c>
      <c r="AI902" s="36">
        <v>2330</v>
      </c>
      <c r="AJ902">
        <v>118</v>
      </c>
      <c r="AK902">
        <v>635</v>
      </c>
      <c r="AL902" s="36">
        <v>8801</v>
      </c>
      <c r="AM902">
        <v>482</v>
      </c>
      <c r="AN902" s="36">
        <v>3750</v>
      </c>
      <c r="AO902" s="36">
        <v>23000</v>
      </c>
      <c r="AP902" s="36">
        <v>4440</v>
      </c>
      <c r="AQ902" s="36">
        <v>3020</v>
      </c>
      <c r="AR902" s="23"/>
      <c r="AS902" s="36">
        <v>1185</v>
      </c>
      <c r="AT902" s="36">
        <v>8800</v>
      </c>
      <c r="AU902" s="36">
        <v>22475</v>
      </c>
      <c r="AV902" s="23"/>
      <c r="AW902" s="36">
        <v>3044</v>
      </c>
      <c r="AX902">
        <v>210</v>
      </c>
      <c r="AY902" s="36">
        <v>2210</v>
      </c>
      <c r="AZ902" s="23"/>
      <c r="BA902">
        <v>21</v>
      </c>
      <c r="BB902" s="36">
        <v>1495</v>
      </c>
      <c r="BD902" s="36">
        <v>1175</v>
      </c>
      <c r="BE902">
        <v>214</v>
      </c>
      <c r="BF902" s="36">
        <v>1063</v>
      </c>
      <c r="BG902" s="36">
        <v>2130</v>
      </c>
      <c r="BH902">
        <v>630</v>
      </c>
      <c r="BI902" s="36">
        <v>1913</v>
      </c>
      <c r="BJ902">
        <v>665</v>
      </c>
    </row>
    <row r="903" spans="1:62" ht="15" thickBot="1" x14ac:dyDescent="0.35">
      <c r="A903" s="29">
        <v>44581</v>
      </c>
      <c r="B903" s="25">
        <v>19045.7</v>
      </c>
      <c r="C903" s="22">
        <v>11.676</v>
      </c>
      <c r="D903" s="30">
        <f t="shared" si="14"/>
        <v>222377.5932</v>
      </c>
      <c r="E903" s="23"/>
      <c r="F903" s="23"/>
      <c r="G903" t="s">
        <v>367</v>
      </c>
      <c r="I903" s="36">
        <v>1730</v>
      </c>
      <c r="K903" s="36">
        <v>1240</v>
      </c>
      <c r="L903" s="36">
        <v>3150</v>
      </c>
      <c r="M903" s="36">
        <v>4290</v>
      </c>
      <c r="N903" s="36">
        <v>1678</v>
      </c>
      <c r="O903" s="36">
        <v>2087</v>
      </c>
      <c r="P903">
        <v>88</v>
      </c>
      <c r="Q903" s="23"/>
      <c r="R903">
        <v>50</v>
      </c>
      <c r="S903">
        <v>892</v>
      </c>
      <c r="T903" s="36">
        <v>6000</v>
      </c>
      <c r="U903" s="36">
        <v>2350</v>
      </c>
      <c r="V903" s="36">
        <v>7450</v>
      </c>
      <c r="W903" s="36">
        <v>3575</v>
      </c>
      <c r="X903" s="36">
        <v>7075</v>
      </c>
      <c r="Y903">
        <v>971</v>
      </c>
      <c r="Z903" s="36">
        <v>1075</v>
      </c>
      <c r="AA903" s="36">
        <v>4800</v>
      </c>
      <c r="AB903" s="36">
        <v>6475</v>
      </c>
      <c r="AC903" s="36">
        <v>8600</v>
      </c>
      <c r="AD903" s="36">
        <v>6950</v>
      </c>
      <c r="AE903" s="36">
        <v>1785</v>
      </c>
      <c r="AF903" s="36">
        <v>1600</v>
      </c>
      <c r="AG903">
        <v>595</v>
      </c>
      <c r="AH903" s="36">
        <v>1860</v>
      </c>
      <c r="AI903" s="36">
        <v>2390</v>
      </c>
      <c r="AJ903">
        <v>122</v>
      </c>
      <c r="AK903">
        <v>625</v>
      </c>
      <c r="AL903" s="36">
        <v>8626</v>
      </c>
      <c r="AM903">
        <v>488</v>
      </c>
      <c r="AN903" s="36">
        <v>3790</v>
      </c>
      <c r="AO903" s="36">
        <v>24500</v>
      </c>
      <c r="AP903" s="36">
        <v>4540</v>
      </c>
      <c r="AQ903" s="36">
        <v>3070</v>
      </c>
      <c r="AR903" s="23"/>
      <c r="AS903" s="36">
        <v>1175</v>
      </c>
      <c r="AT903" s="36">
        <v>8850</v>
      </c>
      <c r="AU903" s="36">
        <v>24150</v>
      </c>
      <c r="AV903" s="23"/>
      <c r="AW903" s="36">
        <v>3161</v>
      </c>
      <c r="AX903">
        <v>215</v>
      </c>
      <c r="AY903" s="36">
        <v>2260</v>
      </c>
      <c r="AZ903" s="23"/>
      <c r="BA903">
        <v>22</v>
      </c>
      <c r="BB903" s="36">
        <v>1505</v>
      </c>
      <c r="BD903" s="36">
        <v>1210</v>
      </c>
      <c r="BE903">
        <v>224</v>
      </c>
      <c r="BF903" s="36">
        <v>1075</v>
      </c>
      <c r="BG903" s="36">
        <v>2280</v>
      </c>
      <c r="BH903">
        <v>650</v>
      </c>
      <c r="BI903" s="36">
        <v>1906</v>
      </c>
      <c r="BJ903">
        <v>650</v>
      </c>
    </row>
    <row r="904" spans="1:62" ht="15" thickBot="1" x14ac:dyDescent="0.35">
      <c r="A904" s="29">
        <v>44580</v>
      </c>
      <c r="B904" s="25">
        <v>19045.7</v>
      </c>
      <c r="C904" s="22">
        <v>11.784000000000001</v>
      </c>
      <c r="D904" s="30">
        <f t="shared" si="14"/>
        <v>224434.52880000003</v>
      </c>
      <c r="E904" s="23"/>
      <c r="F904" s="23"/>
      <c r="G904" t="s">
        <v>368</v>
      </c>
      <c r="I904" s="36">
        <v>1765</v>
      </c>
      <c r="K904" s="36">
        <v>1260</v>
      </c>
      <c r="L904" s="36">
        <v>3280</v>
      </c>
      <c r="M904" s="36">
        <v>4350</v>
      </c>
      <c r="N904" s="36">
        <v>1716</v>
      </c>
      <c r="O904" s="36">
        <v>2097</v>
      </c>
      <c r="P904">
        <v>88</v>
      </c>
      <c r="Q904" s="23"/>
      <c r="R904">
        <v>50</v>
      </c>
      <c r="S904">
        <v>930</v>
      </c>
      <c r="T904" s="36">
        <v>6150</v>
      </c>
      <c r="U904" s="36">
        <v>2400</v>
      </c>
      <c r="V904" s="36">
        <v>7525</v>
      </c>
      <c r="W904" s="36">
        <v>3588</v>
      </c>
      <c r="X904" s="36">
        <v>7275</v>
      </c>
      <c r="Y904">
        <v>971</v>
      </c>
      <c r="Z904" s="36">
        <v>1105</v>
      </c>
      <c r="AA904" s="36">
        <v>4860</v>
      </c>
      <c r="AB904" s="36">
        <v>6675</v>
      </c>
      <c r="AC904" s="36">
        <v>8675</v>
      </c>
      <c r="AD904" s="36">
        <v>6925</v>
      </c>
      <c r="AE904" s="36">
        <v>1815</v>
      </c>
      <c r="AF904" s="36">
        <v>1540</v>
      </c>
      <c r="AG904">
        <v>600</v>
      </c>
      <c r="AH904" s="36">
        <v>1865</v>
      </c>
      <c r="AI904" s="36">
        <v>2420</v>
      </c>
      <c r="AJ904">
        <v>127</v>
      </c>
      <c r="AK904">
        <v>620</v>
      </c>
      <c r="AL904" s="36">
        <v>8352</v>
      </c>
      <c r="AM904">
        <v>490</v>
      </c>
      <c r="AN904" s="36">
        <v>3800</v>
      </c>
      <c r="AO904" s="36">
        <v>24500</v>
      </c>
      <c r="AP904" s="36">
        <v>4640</v>
      </c>
      <c r="AQ904" s="36">
        <v>3080</v>
      </c>
      <c r="AR904" s="23"/>
      <c r="AS904" s="36">
        <v>1175</v>
      </c>
      <c r="AT904" s="36">
        <v>9100</v>
      </c>
      <c r="AU904" s="36">
        <v>25200</v>
      </c>
      <c r="AV904" s="23"/>
      <c r="AW904" s="36">
        <v>3112</v>
      </c>
      <c r="AX904">
        <v>214</v>
      </c>
      <c r="AY904" s="36">
        <v>2230</v>
      </c>
      <c r="AZ904" s="23"/>
      <c r="BA904">
        <v>22</v>
      </c>
      <c r="BB904" s="36">
        <v>1550</v>
      </c>
      <c r="BD904" s="36">
        <v>1260</v>
      </c>
      <c r="BE904">
        <v>220</v>
      </c>
      <c r="BF904" s="36">
        <v>1081</v>
      </c>
      <c r="BG904" s="36">
        <v>2360</v>
      </c>
      <c r="BH904">
        <v>670</v>
      </c>
      <c r="BI904" s="36">
        <v>1931</v>
      </c>
      <c r="BJ904">
        <v>670</v>
      </c>
    </row>
    <row r="905" spans="1:62" ht="15" thickBot="1" x14ac:dyDescent="0.35">
      <c r="A905" s="29">
        <v>44579</v>
      </c>
      <c r="B905" s="25">
        <v>19045.7</v>
      </c>
      <c r="C905" s="22">
        <v>11.926</v>
      </c>
      <c r="D905" s="30">
        <f t="shared" si="14"/>
        <v>227139.01820000002</v>
      </c>
      <c r="E905" s="23"/>
      <c r="F905" s="23"/>
      <c r="G905" t="s">
        <v>369</v>
      </c>
      <c r="I905" s="36">
        <v>1745</v>
      </c>
      <c r="K905" s="36">
        <v>1245</v>
      </c>
      <c r="L905" s="36">
        <v>3190</v>
      </c>
      <c r="M905" s="36">
        <v>4300</v>
      </c>
      <c r="N905" s="36">
        <v>1740</v>
      </c>
      <c r="O905" s="36">
        <v>2077</v>
      </c>
      <c r="P905">
        <v>88</v>
      </c>
      <c r="Q905" s="23"/>
      <c r="R905">
        <v>50</v>
      </c>
      <c r="S905">
        <v>938</v>
      </c>
      <c r="T905" s="36">
        <v>6050</v>
      </c>
      <c r="U905" s="36">
        <v>2420</v>
      </c>
      <c r="V905" s="36">
        <v>7525</v>
      </c>
      <c r="W905" s="36">
        <v>3563</v>
      </c>
      <c r="X905" s="36">
        <v>7350</v>
      </c>
      <c r="Y905">
        <v>961</v>
      </c>
      <c r="Z905" s="36">
        <v>1085</v>
      </c>
      <c r="AA905" s="36">
        <v>4860</v>
      </c>
      <c r="AB905" s="36">
        <v>6650</v>
      </c>
      <c r="AC905" s="36">
        <v>8750</v>
      </c>
      <c r="AD905" s="36">
        <v>6975</v>
      </c>
      <c r="AE905" s="36">
        <v>1825</v>
      </c>
      <c r="AF905" s="36">
        <v>1465</v>
      </c>
      <c r="AG905">
        <v>595</v>
      </c>
      <c r="AH905" s="36">
        <v>1795</v>
      </c>
      <c r="AI905" s="36">
        <v>2430</v>
      </c>
      <c r="AJ905">
        <v>124</v>
      </c>
      <c r="AK905">
        <v>615</v>
      </c>
      <c r="AL905" s="36">
        <v>8551</v>
      </c>
      <c r="AM905">
        <v>488</v>
      </c>
      <c r="AN905" s="36">
        <v>3780</v>
      </c>
      <c r="AO905" s="36">
        <v>24000</v>
      </c>
      <c r="AP905" s="36">
        <v>4580</v>
      </c>
      <c r="AQ905" s="36">
        <v>3080</v>
      </c>
      <c r="AR905" s="23"/>
      <c r="AS905" s="36">
        <v>1155</v>
      </c>
      <c r="AT905" s="36">
        <v>9100</v>
      </c>
      <c r="AU905" s="36">
        <v>24850</v>
      </c>
      <c r="AV905" s="23"/>
      <c r="AW905" s="36">
        <v>3141</v>
      </c>
      <c r="AX905">
        <v>218</v>
      </c>
      <c r="AY905" s="36">
        <v>2210</v>
      </c>
      <c r="AZ905" s="23"/>
      <c r="BA905">
        <v>21</v>
      </c>
      <c r="BB905" s="36">
        <v>1515</v>
      </c>
      <c r="BD905" s="36">
        <v>1295</v>
      </c>
      <c r="BE905">
        <v>216</v>
      </c>
      <c r="BF905" s="36">
        <v>1075</v>
      </c>
      <c r="BG905" s="36">
        <v>2360</v>
      </c>
      <c r="BH905">
        <v>665</v>
      </c>
      <c r="BI905" s="36">
        <v>1881</v>
      </c>
      <c r="BJ905">
        <v>685</v>
      </c>
    </row>
    <row r="906" spans="1:62" ht="15" thickBot="1" x14ac:dyDescent="0.35">
      <c r="A906" s="29">
        <v>44578</v>
      </c>
      <c r="B906" s="25">
        <v>19045.7</v>
      </c>
      <c r="C906" s="22">
        <v>12.018000000000001</v>
      </c>
      <c r="D906" s="30">
        <f t="shared" si="14"/>
        <v>228891.22260000001</v>
      </c>
      <c r="E906" s="23"/>
      <c r="F906" s="23"/>
      <c r="G906" t="s">
        <v>370</v>
      </c>
      <c r="I906" s="36">
        <v>1735</v>
      </c>
      <c r="K906" s="36">
        <v>1245</v>
      </c>
      <c r="L906" s="36">
        <v>3370</v>
      </c>
      <c r="M906" s="36">
        <v>4400</v>
      </c>
      <c r="N906" s="36">
        <v>1755</v>
      </c>
      <c r="O906" s="36">
        <v>2107</v>
      </c>
      <c r="P906">
        <v>90</v>
      </c>
      <c r="Q906" s="23"/>
      <c r="R906">
        <v>50</v>
      </c>
      <c r="S906">
        <v>932</v>
      </c>
      <c r="T906" s="36">
        <v>6175</v>
      </c>
      <c r="U906" s="36">
        <v>2430</v>
      </c>
      <c r="V906" s="36">
        <v>7525</v>
      </c>
      <c r="W906" s="36">
        <v>3600</v>
      </c>
      <c r="X906" s="36">
        <v>7450</v>
      </c>
      <c r="Y906">
        <v>971</v>
      </c>
      <c r="Z906" s="36">
        <v>1120</v>
      </c>
      <c r="AA906" s="36">
        <v>4920</v>
      </c>
      <c r="AB906" s="36">
        <v>6650</v>
      </c>
      <c r="AC906" s="36">
        <v>8575</v>
      </c>
      <c r="AD906" s="36">
        <v>7175</v>
      </c>
      <c r="AE906" s="36">
        <v>1870</v>
      </c>
      <c r="AF906" s="36">
        <v>1455</v>
      </c>
      <c r="AG906">
        <v>585</v>
      </c>
      <c r="AH906" s="36">
        <v>1655</v>
      </c>
      <c r="AI906" s="36">
        <v>2410</v>
      </c>
      <c r="AJ906">
        <v>124</v>
      </c>
      <c r="AK906">
        <v>635</v>
      </c>
      <c r="AL906" s="36">
        <v>8826</v>
      </c>
      <c r="AM906">
        <v>492</v>
      </c>
      <c r="AN906" s="36">
        <v>3870</v>
      </c>
      <c r="AO906" s="36">
        <v>23700</v>
      </c>
      <c r="AP906" s="36">
        <v>4850</v>
      </c>
      <c r="AQ906" s="36">
        <v>3110</v>
      </c>
      <c r="AR906" s="23"/>
      <c r="AS906" s="36">
        <v>1140</v>
      </c>
      <c r="AT906" s="36">
        <v>9100</v>
      </c>
      <c r="AU906" s="36">
        <v>23800</v>
      </c>
      <c r="AV906" s="23"/>
      <c r="AW906" s="36">
        <v>3132</v>
      </c>
      <c r="AX906">
        <v>219</v>
      </c>
      <c r="AY906" s="36">
        <v>2240</v>
      </c>
      <c r="AZ906" s="23"/>
      <c r="BA906">
        <v>21</v>
      </c>
      <c r="BB906" s="36">
        <v>1525</v>
      </c>
      <c r="BD906" s="36">
        <v>1285</v>
      </c>
      <c r="BE906">
        <v>220</v>
      </c>
      <c r="BF906" s="36">
        <v>1081</v>
      </c>
      <c r="BG906" s="36">
        <v>2410</v>
      </c>
      <c r="BH906">
        <v>640</v>
      </c>
      <c r="BI906" s="36">
        <v>1794</v>
      </c>
      <c r="BJ906">
        <v>675</v>
      </c>
    </row>
    <row r="907" spans="1:62" ht="15" thickBot="1" x14ac:dyDescent="0.35">
      <c r="A907" s="29">
        <v>44575</v>
      </c>
      <c r="B907" s="25">
        <v>19045.7</v>
      </c>
      <c r="C907" s="22">
        <v>11.954000000000001</v>
      </c>
      <c r="D907" s="30">
        <f t="shared" si="14"/>
        <v>227672.29780000003</v>
      </c>
      <c r="E907" s="23"/>
      <c r="F907" s="23"/>
      <c r="G907" t="s">
        <v>371</v>
      </c>
      <c r="I907" s="36">
        <v>1755</v>
      </c>
      <c r="K907" s="36">
        <v>1290</v>
      </c>
      <c r="L907" s="36">
        <v>3330</v>
      </c>
      <c r="M907" s="36">
        <v>4360</v>
      </c>
      <c r="N907" s="36">
        <v>1731</v>
      </c>
      <c r="O907" s="36">
        <v>2097</v>
      </c>
      <c r="P907">
        <v>90</v>
      </c>
      <c r="Q907" s="23"/>
      <c r="R907">
        <v>50</v>
      </c>
      <c r="S907">
        <v>884</v>
      </c>
      <c r="T907" s="36">
        <v>6150</v>
      </c>
      <c r="U907" s="36">
        <v>2450</v>
      </c>
      <c r="V907" s="36">
        <v>7400</v>
      </c>
      <c r="W907" s="36">
        <v>3588</v>
      </c>
      <c r="X907" s="36">
        <v>7325</v>
      </c>
      <c r="Y907">
        <v>986</v>
      </c>
      <c r="Z907" s="36">
        <v>1075</v>
      </c>
      <c r="AA907" s="36">
        <v>5000</v>
      </c>
      <c r="AB907" s="36">
        <v>6700</v>
      </c>
      <c r="AC907" s="36">
        <v>8675</v>
      </c>
      <c r="AD907" s="36">
        <v>6900</v>
      </c>
      <c r="AE907" s="36">
        <v>1885</v>
      </c>
      <c r="AF907" s="36">
        <v>1490</v>
      </c>
      <c r="AG907">
        <v>590</v>
      </c>
      <c r="AH907" s="36">
        <v>1730</v>
      </c>
      <c r="AI907" s="36">
        <v>2450</v>
      </c>
      <c r="AJ907">
        <v>122</v>
      </c>
      <c r="AK907">
        <v>645</v>
      </c>
      <c r="AL907" s="36">
        <v>8776</v>
      </c>
      <c r="AM907">
        <v>494</v>
      </c>
      <c r="AN907" s="36">
        <v>3850</v>
      </c>
      <c r="AO907" s="36">
        <v>24700</v>
      </c>
      <c r="AP907" s="36">
        <v>5000</v>
      </c>
      <c r="AQ907" s="36">
        <v>3080</v>
      </c>
      <c r="AR907" s="23"/>
      <c r="AS907" s="36">
        <v>1155</v>
      </c>
      <c r="AT907" s="36">
        <v>9225</v>
      </c>
      <c r="AU907" s="36">
        <v>24225</v>
      </c>
      <c r="AV907" s="23"/>
      <c r="AW907" s="36">
        <v>3171</v>
      </c>
      <c r="AX907">
        <v>235</v>
      </c>
      <c r="AY907" s="36">
        <v>2290</v>
      </c>
      <c r="AZ907" s="23"/>
      <c r="BA907">
        <v>20</v>
      </c>
      <c r="BB907" s="36">
        <v>1505</v>
      </c>
      <c r="BD907" s="36">
        <v>1250</v>
      </c>
      <c r="BE907">
        <v>224</v>
      </c>
      <c r="BF907" s="36">
        <v>1075</v>
      </c>
      <c r="BG907" s="36">
        <v>2390</v>
      </c>
      <c r="BH907">
        <v>675</v>
      </c>
      <c r="BI907" s="36">
        <v>1813</v>
      </c>
      <c r="BJ907">
        <v>670</v>
      </c>
    </row>
    <row r="908" spans="1:62" ht="15" thickBot="1" x14ac:dyDescent="0.35">
      <c r="A908" s="29">
        <v>44574</v>
      </c>
      <c r="B908" s="25">
        <v>19045.7</v>
      </c>
      <c r="C908" s="22">
        <v>12.2</v>
      </c>
      <c r="D908" s="30">
        <f t="shared" si="14"/>
        <v>232357.54</v>
      </c>
      <c r="E908" s="23"/>
      <c r="F908" s="23"/>
      <c r="G908" t="s">
        <v>372</v>
      </c>
      <c r="I908" s="36">
        <v>1855</v>
      </c>
      <c r="K908" s="36">
        <v>1220</v>
      </c>
      <c r="L908" s="36">
        <v>3380</v>
      </c>
      <c r="M908" s="36">
        <v>4400</v>
      </c>
      <c r="N908" s="36">
        <v>1745</v>
      </c>
      <c r="O908" s="36">
        <v>2155</v>
      </c>
      <c r="P908">
        <v>91</v>
      </c>
      <c r="Q908" s="23"/>
      <c r="R908">
        <v>50</v>
      </c>
      <c r="S908">
        <v>874</v>
      </c>
      <c r="T908" s="36">
        <v>6350</v>
      </c>
      <c r="U908" s="36">
        <v>2530</v>
      </c>
      <c r="V908" s="36">
        <v>7500</v>
      </c>
      <c r="W908" s="36">
        <v>3600</v>
      </c>
      <c r="X908" s="36">
        <v>7225</v>
      </c>
      <c r="Y908">
        <v>976</v>
      </c>
      <c r="Z908" s="36">
        <v>1095</v>
      </c>
      <c r="AA908" s="36">
        <v>5050</v>
      </c>
      <c r="AB908" s="36">
        <v>6825</v>
      </c>
      <c r="AC908" s="36">
        <v>9000</v>
      </c>
      <c r="AD908" s="36">
        <v>6900</v>
      </c>
      <c r="AE908" s="36">
        <v>1915</v>
      </c>
      <c r="AF908" s="36">
        <v>1450</v>
      </c>
      <c r="AG908">
        <v>620</v>
      </c>
      <c r="AH908" s="36">
        <v>1630</v>
      </c>
      <c r="AI908" s="36">
        <v>2510</v>
      </c>
      <c r="AJ908">
        <v>124</v>
      </c>
      <c r="AK908">
        <v>645</v>
      </c>
      <c r="AL908" s="36">
        <v>8751</v>
      </c>
      <c r="AM908">
        <v>482</v>
      </c>
      <c r="AN908" s="36">
        <v>3740</v>
      </c>
      <c r="AO908" s="36">
        <v>25650</v>
      </c>
      <c r="AP908" s="36">
        <v>5125</v>
      </c>
      <c r="AQ908" s="36">
        <v>3080</v>
      </c>
      <c r="AR908" s="23"/>
      <c r="AS908" s="36">
        <v>1135</v>
      </c>
      <c r="AT908" s="36">
        <v>9300</v>
      </c>
      <c r="AU908" s="36">
        <v>25425</v>
      </c>
      <c r="AV908" s="23"/>
      <c r="AW908" s="36">
        <v>3239</v>
      </c>
      <c r="AX908">
        <v>243</v>
      </c>
      <c r="AY908" s="36">
        <v>2250</v>
      </c>
      <c r="AZ908" s="23"/>
      <c r="BA908">
        <v>21</v>
      </c>
      <c r="BB908" s="36">
        <v>1560</v>
      </c>
      <c r="BD908" s="36">
        <v>1340</v>
      </c>
      <c r="BE908">
        <v>226</v>
      </c>
      <c r="BF908" s="36">
        <v>1075</v>
      </c>
      <c r="BG908" s="36">
        <v>2380</v>
      </c>
      <c r="BH908">
        <v>710</v>
      </c>
      <c r="BI908" s="36">
        <v>1800</v>
      </c>
      <c r="BJ908">
        <v>685</v>
      </c>
    </row>
    <row r="909" spans="1:62" ht="15" thickBot="1" x14ac:dyDescent="0.35">
      <c r="A909" s="29">
        <v>44573</v>
      </c>
      <c r="B909" s="25">
        <v>19045.7</v>
      </c>
      <c r="C909" s="22">
        <v>12.224</v>
      </c>
      <c r="D909" s="30">
        <f t="shared" si="14"/>
        <v>232814.63680000001</v>
      </c>
      <c r="E909" s="23"/>
      <c r="F909" s="23"/>
      <c r="G909" t="s">
        <v>373</v>
      </c>
      <c r="I909" s="36">
        <v>1875</v>
      </c>
      <c r="K909" s="36">
        <v>1235</v>
      </c>
      <c r="L909" s="36">
        <v>3400</v>
      </c>
      <c r="M909" s="36">
        <v>4410</v>
      </c>
      <c r="N909" s="36">
        <v>1774</v>
      </c>
      <c r="O909" s="36">
        <v>2194</v>
      </c>
      <c r="P909">
        <v>92</v>
      </c>
      <c r="Q909" s="23"/>
      <c r="R909">
        <v>50</v>
      </c>
      <c r="S909">
        <v>878</v>
      </c>
      <c r="T909" s="36">
        <v>6225</v>
      </c>
      <c r="U909" s="36">
        <v>2510</v>
      </c>
      <c r="V909" s="36">
        <v>7525</v>
      </c>
      <c r="W909" s="36">
        <v>3588</v>
      </c>
      <c r="X909" s="36">
        <v>7075</v>
      </c>
      <c r="Y909">
        <v>951</v>
      </c>
      <c r="Z909" s="36">
        <v>1120</v>
      </c>
      <c r="AA909" s="36">
        <v>5125</v>
      </c>
      <c r="AB909" s="36">
        <v>6775</v>
      </c>
      <c r="AC909" s="36">
        <v>9175</v>
      </c>
      <c r="AD909" s="36">
        <v>6800</v>
      </c>
      <c r="AE909" s="36">
        <v>1945</v>
      </c>
      <c r="AF909" s="36">
        <v>1440</v>
      </c>
      <c r="AG909">
        <v>630</v>
      </c>
      <c r="AH909" s="36">
        <v>1660</v>
      </c>
      <c r="AI909" s="36">
        <v>2570</v>
      </c>
      <c r="AJ909">
        <v>123</v>
      </c>
      <c r="AK909">
        <v>660</v>
      </c>
      <c r="AL909" s="36">
        <v>8875</v>
      </c>
      <c r="AM909">
        <v>490</v>
      </c>
      <c r="AN909" s="36">
        <v>3790</v>
      </c>
      <c r="AO909" s="36">
        <v>26300</v>
      </c>
      <c r="AP909" s="36">
        <v>5100</v>
      </c>
      <c r="AQ909" s="36">
        <v>3090</v>
      </c>
      <c r="AR909" s="23"/>
      <c r="AS909" s="36">
        <v>1155</v>
      </c>
      <c r="AT909" s="36">
        <v>9300</v>
      </c>
      <c r="AU909" s="36">
        <v>25675</v>
      </c>
      <c r="AV909" s="23"/>
      <c r="AW909" s="36">
        <v>3239</v>
      </c>
      <c r="AX909">
        <v>245</v>
      </c>
      <c r="AY909" s="36">
        <v>2260</v>
      </c>
      <c r="AZ909" s="23"/>
      <c r="BA909">
        <v>21</v>
      </c>
      <c r="BB909" s="36">
        <v>1525</v>
      </c>
      <c r="BD909" s="36">
        <v>1330</v>
      </c>
      <c r="BE909">
        <v>222</v>
      </c>
      <c r="BF909" s="36">
        <v>1081</v>
      </c>
      <c r="BG909" s="36">
        <v>2280</v>
      </c>
      <c r="BH909">
        <v>730</v>
      </c>
      <c r="BI909" s="36">
        <v>1788</v>
      </c>
      <c r="BJ909">
        <v>705</v>
      </c>
    </row>
    <row r="910" spans="1:62" ht="15" thickBot="1" x14ac:dyDescent="0.35">
      <c r="A910" s="29">
        <v>44572</v>
      </c>
      <c r="B910" s="25">
        <v>19045.7</v>
      </c>
      <c r="C910" s="22">
        <v>12.314</v>
      </c>
      <c r="D910" s="30">
        <f t="shared" si="14"/>
        <v>234528.74980000002</v>
      </c>
      <c r="E910" s="23"/>
      <c r="F910" s="23"/>
      <c r="G910" t="s">
        <v>374</v>
      </c>
      <c r="I910" s="36">
        <v>1860</v>
      </c>
      <c r="K910" s="36">
        <v>1265</v>
      </c>
      <c r="L910" s="36">
        <v>3390</v>
      </c>
      <c r="M910" s="36">
        <v>4320</v>
      </c>
      <c r="N910" s="36">
        <v>1649</v>
      </c>
      <c r="O910" s="36">
        <v>2077</v>
      </c>
      <c r="P910">
        <v>94</v>
      </c>
      <c r="Q910" s="23"/>
      <c r="R910">
        <v>50</v>
      </c>
      <c r="S910">
        <v>856</v>
      </c>
      <c r="T910" s="36">
        <v>6250</v>
      </c>
      <c r="U910" s="36">
        <v>2470</v>
      </c>
      <c r="V910" s="36">
        <v>7650</v>
      </c>
      <c r="W910" s="36">
        <v>3575</v>
      </c>
      <c r="X910" s="36">
        <v>6750</v>
      </c>
      <c r="Y910">
        <v>941</v>
      </c>
      <c r="Z910" s="36">
        <v>1130</v>
      </c>
      <c r="AA910" s="36">
        <v>5100</v>
      </c>
      <c r="AB910" s="36">
        <v>6775</v>
      </c>
      <c r="AC910" s="36">
        <v>9025</v>
      </c>
      <c r="AD910" s="36">
        <v>6500</v>
      </c>
      <c r="AE910" s="36">
        <v>1860</v>
      </c>
      <c r="AF910" s="36">
        <v>1445</v>
      </c>
      <c r="AG910">
        <v>625</v>
      </c>
      <c r="AH910" s="36">
        <v>1660</v>
      </c>
      <c r="AI910" s="36">
        <v>2570</v>
      </c>
      <c r="AJ910">
        <v>121</v>
      </c>
      <c r="AK910">
        <v>600</v>
      </c>
      <c r="AL910" s="36">
        <v>8751</v>
      </c>
      <c r="AM910">
        <v>482</v>
      </c>
      <c r="AN910" s="36">
        <v>3810</v>
      </c>
      <c r="AO910" s="36">
        <v>25500</v>
      </c>
      <c r="AP910" s="36">
        <v>5225</v>
      </c>
      <c r="AQ910" s="36">
        <v>3150</v>
      </c>
      <c r="AR910" s="23"/>
      <c r="AS910" s="36">
        <v>1140</v>
      </c>
      <c r="AT910" s="36">
        <v>9275</v>
      </c>
      <c r="AU910" s="36">
        <v>26000</v>
      </c>
      <c r="AV910" s="23"/>
      <c r="AW910" s="36">
        <v>3171</v>
      </c>
      <c r="AX910">
        <v>251</v>
      </c>
      <c r="AY910" s="36">
        <v>2270</v>
      </c>
      <c r="AZ910" s="23"/>
      <c r="BA910">
        <v>21</v>
      </c>
      <c r="BB910" s="36">
        <v>1525</v>
      </c>
      <c r="BD910" s="36">
        <v>1330</v>
      </c>
      <c r="BE910">
        <v>220</v>
      </c>
      <c r="BF910" s="36">
        <v>1100</v>
      </c>
      <c r="BG910" s="36">
        <v>2270</v>
      </c>
      <c r="BH910">
        <v>735</v>
      </c>
      <c r="BI910" s="36">
        <v>1806</v>
      </c>
      <c r="BJ910">
        <v>710</v>
      </c>
    </row>
    <row r="911" spans="1:62" ht="15" thickBot="1" x14ac:dyDescent="0.35">
      <c r="A911" s="29">
        <v>44571</v>
      </c>
      <c r="B911" s="25">
        <v>19045.7</v>
      </c>
      <c r="C911" s="22">
        <v>12.374000000000001</v>
      </c>
      <c r="D911" s="30">
        <f t="shared" si="14"/>
        <v>235671.49180000002</v>
      </c>
      <c r="E911" s="23"/>
      <c r="F911" s="23"/>
      <c r="G911" t="s">
        <v>375</v>
      </c>
      <c r="I911" s="36">
        <v>1855</v>
      </c>
      <c r="K911" s="36">
        <v>1245</v>
      </c>
      <c r="L911" s="36">
        <v>3520</v>
      </c>
      <c r="M911" s="36">
        <v>4250</v>
      </c>
      <c r="N911" s="36">
        <v>1644</v>
      </c>
      <c r="O911" s="36">
        <v>2038</v>
      </c>
      <c r="P911">
        <v>91</v>
      </c>
      <c r="Q911" s="23"/>
      <c r="R911">
        <v>50</v>
      </c>
      <c r="S911">
        <v>868</v>
      </c>
      <c r="T911" s="36">
        <v>6225</v>
      </c>
      <c r="U911" s="36">
        <v>2420</v>
      </c>
      <c r="V911" s="36">
        <v>7750</v>
      </c>
      <c r="W911" s="36">
        <v>3588</v>
      </c>
      <c r="X911" s="36">
        <v>6875</v>
      </c>
      <c r="Y911">
        <v>921</v>
      </c>
      <c r="Z911" s="36">
        <v>1100</v>
      </c>
      <c r="AA911" s="36">
        <v>5100</v>
      </c>
      <c r="AB911" s="36">
        <v>6850</v>
      </c>
      <c r="AC911" s="36">
        <v>9100</v>
      </c>
      <c r="AD911" s="36">
        <v>6275</v>
      </c>
      <c r="AE911" s="36">
        <v>1845</v>
      </c>
      <c r="AF911" s="36">
        <v>1435</v>
      </c>
      <c r="AG911">
        <v>615</v>
      </c>
      <c r="AH911" s="36">
        <v>1665</v>
      </c>
      <c r="AI911" s="36">
        <v>2550</v>
      </c>
      <c r="AJ911">
        <v>124</v>
      </c>
      <c r="AK911">
        <v>610</v>
      </c>
      <c r="AL911" s="36">
        <v>8900</v>
      </c>
      <c r="AM911">
        <v>490</v>
      </c>
      <c r="AN911" s="36">
        <v>3830</v>
      </c>
      <c r="AO911" s="36">
        <v>25700</v>
      </c>
      <c r="AP911" s="36">
        <v>5325</v>
      </c>
      <c r="AQ911" s="36">
        <v>3170</v>
      </c>
      <c r="AR911" s="23"/>
      <c r="AS911" s="36">
        <v>1150</v>
      </c>
      <c r="AT911" s="36">
        <v>9325</v>
      </c>
      <c r="AU911" s="36">
        <v>25550</v>
      </c>
      <c r="AV911" s="23"/>
      <c r="AW911" s="36">
        <v>3015</v>
      </c>
      <c r="AX911">
        <v>238</v>
      </c>
      <c r="AY911" s="36">
        <v>2300</v>
      </c>
      <c r="AZ911" s="23"/>
      <c r="BA911">
        <v>21</v>
      </c>
      <c r="BB911" s="36">
        <v>1525</v>
      </c>
      <c r="BD911" s="36">
        <v>1295</v>
      </c>
      <c r="BE911">
        <v>214</v>
      </c>
      <c r="BF911" s="36">
        <v>1125</v>
      </c>
      <c r="BG911" s="36">
        <v>2060</v>
      </c>
      <c r="BH911">
        <v>730</v>
      </c>
      <c r="BI911" s="36">
        <v>1738</v>
      </c>
      <c r="BJ911">
        <v>690</v>
      </c>
    </row>
    <row r="912" spans="1:62" ht="15" thickBot="1" x14ac:dyDescent="0.35">
      <c r="A912" s="29">
        <v>44568</v>
      </c>
      <c r="B912" s="25">
        <v>19045.7</v>
      </c>
      <c r="C912" s="22">
        <v>12.366</v>
      </c>
      <c r="D912" s="30">
        <f t="shared" si="14"/>
        <v>235519.1262</v>
      </c>
      <c r="E912" s="23"/>
      <c r="F912" s="23"/>
      <c r="G912" t="s">
        <v>376</v>
      </c>
      <c r="I912" s="36">
        <v>1860</v>
      </c>
      <c r="K912" s="36">
        <v>1175</v>
      </c>
      <c r="L912" s="36">
        <v>3780</v>
      </c>
      <c r="M912" s="36">
        <v>4280</v>
      </c>
      <c r="N912" s="36">
        <v>1615</v>
      </c>
      <c r="O912" s="36">
        <v>2029</v>
      </c>
      <c r="P912">
        <v>89</v>
      </c>
      <c r="Q912" s="23"/>
      <c r="R912">
        <v>50</v>
      </c>
      <c r="S912">
        <v>866</v>
      </c>
      <c r="T912" s="36">
        <v>6275</v>
      </c>
      <c r="U912" s="36">
        <v>2340</v>
      </c>
      <c r="V912" s="36">
        <v>7525</v>
      </c>
      <c r="W912" s="36">
        <v>3550</v>
      </c>
      <c r="X912" s="36">
        <v>6675</v>
      </c>
      <c r="Y912">
        <v>916</v>
      </c>
      <c r="Z912" s="36">
        <v>1070</v>
      </c>
      <c r="AA912" s="36">
        <v>4940</v>
      </c>
      <c r="AB912" s="36">
        <v>6775</v>
      </c>
      <c r="AC912" s="36">
        <v>8875</v>
      </c>
      <c r="AD912" s="36">
        <v>6100</v>
      </c>
      <c r="AE912" s="36">
        <v>1850</v>
      </c>
      <c r="AF912" s="36">
        <v>1385</v>
      </c>
      <c r="AG912">
        <v>610</v>
      </c>
      <c r="AH912" s="36">
        <v>1490</v>
      </c>
      <c r="AI912" s="36">
        <v>2420</v>
      </c>
      <c r="AJ912">
        <v>120</v>
      </c>
      <c r="AK912">
        <v>605</v>
      </c>
      <c r="AL912" s="36">
        <v>8277</v>
      </c>
      <c r="AM912">
        <v>488</v>
      </c>
      <c r="AN912" s="36">
        <v>3770</v>
      </c>
      <c r="AO912" s="36">
        <v>26225</v>
      </c>
      <c r="AP912" s="36">
        <v>5250</v>
      </c>
      <c r="AQ912" s="36">
        <v>3150</v>
      </c>
      <c r="AR912" s="23"/>
      <c r="AS912" s="36">
        <v>1180</v>
      </c>
      <c r="AT912" s="36">
        <v>8950</v>
      </c>
      <c r="AU912" s="36">
        <v>26250</v>
      </c>
      <c r="AV912" s="23"/>
      <c r="AW912" s="36">
        <v>2985</v>
      </c>
      <c r="AX912">
        <v>235</v>
      </c>
      <c r="AY912" s="36">
        <v>2270</v>
      </c>
      <c r="AZ912" s="23"/>
      <c r="BA912">
        <v>21</v>
      </c>
      <c r="BB912" s="36">
        <v>1500</v>
      </c>
      <c r="BD912" s="36">
        <v>1255</v>
      </c>
      <c r="BE912">
        <v>222</v>
      </c>
      <c r="BF912" s="36">
        <v>1125</v>
      </c>
      <c r="BG912" s="36">
        <v>2060</v>
      </c>
      <c r="BH912">
        <v>725</v>
      </c>
      <c r="BI912" s="36">
        <v>1763</v>
      </c>
      <c r="BJ912">
        <v>650</v>
      </c>
    </row>
    <row r="913" spans="1:62" ht="15" thickBot="1" x14ac:dyDescent="0.35">
      <c r="A913" s="29">
        <v>44567</v>
      </c>
      <c r="B913" s="25">
        <v>19045.7</v>
      </c>
      <c r="C913" s="22">
        <v>12.15</v>
      </c>
      <c r="D913" s="30">
        <f t="shared" si="14"/>
        <v>231405.255</v>
      </c>
      <c r="E913" s="23"/>
      <c r="F913" s="23"/>
      <c r="G913" s="21">
        <v>44540</v>
      </c>
      <c r="I913" s="36">
        <v>1885</v>
      </c>
      <c r="K913" s="36">
        <v>1260</v>
      </c>
      <c r="L913" s="36">
        <v>3970</v>
      </c>
      <c r="M913" s="36">
        <v>4220</v>
      </c>
      <c r="N913" s="36">
        <v>1557</v>
      </c>
      <c r="O913" s="36">
        <v>2029</v>
      </c>
      <c r="P913">
        <v>89</v>
      </c>
      <c r="Q913" s="23"/>
      <c r="R913">
        <v>50</v>
      </c>
      <c r="S913">
        <v>882</v>
      </c>
      <c r="T913" s="36">
        <v>5875</v>
      </c>
      <c r="U913" s="36">
        <v>2370</v>
      </c>
      <c r="V913" s="36">
        <v>7320</v>
      </c>
      <c r="W913" s="36">
        <v>3500</v>
      </c>
      <c r="X913" s="36">
        <v>6400</v>
      </c>
      <c r="Y913">
        <v>921</v>
      </c>
      <c r="Z913" s="36">
        <v>1055</v>
      </c>
      <c r="AA913" s="36">
        <v>4950</v>
      </c>
      <c r="AB913" s="36">
        <v>6675</v>
      </c>
      <c r="AC913" s="36">
        <v>8875</v>
      </c>
      <c r="AD913" s="36">
        <v>6150</v>
      </c>
      <c r="AE913" s="36">
        <v>1890</v>
      </c>
      <c r="AF913" s="36">
        <v>1370</v>
      </c>
      <c r="AG913">
        <v>625</v>
      </c>
      <c r="AH913" s="36">
        <v>1520</v>
      </c>
      <c r="AI913" s="36">
        <v>2320</v>
      </c>
      <c r="AJ913">
        <v>124</v>
      </c>
      <c r="AK913">
        <v>620</v>
      </c>
      <c r="AL913" s="36">
        <v>7903</v>
      </c>
      <c r="AM913">
        <v>494</v>
      </c>
      <c r="AN913" s="36">
        <v>3780</v>
      </c>
      <c r="AO913" s="36">
        <v>26275</v>
      </c>
      <c r="AP913" s="36">
        <v>4930</v>
      </c>
      <c r="AQ913" s="36">
        <v>3230</v>
      </c>
      <c r="AR913" s="23"/>
      <c r="AS913" s="36">
        <v>1180</v>
      </c>
      <c r="AT913" s="36">
        <v>8875</v>
      </c>
      <c r="AU913" s="36">
        <v>26425</v>
      </c>
      <c r="AV913" s="23"/>
      <c r="AW913" s="36">
        <v>2937</v>
      </c>
      <c r="AX913">
        <v>250</v>
      </c>
      <c r="AY913" s="36">
        <v>2330</v>
      </c>
      <c r="AZ913" s="23"/>
      <c r="BA913">
        <v>21</v>
      </c>
      <c r="BB913" s="36">
        <v>1535</v>
      </c>
      <c r="BD913" s="36">
        <v>1255</v>
      </c>
      <c r="BE913">
        <v>222</v>
      </c>
      <c r="BF913" s="36">
        <v>1081</v>
      </c>
      <c r="BG913" s="36">
        <v>2070</v>
      </c>
      <c r="BH913">
        <v>725</v>
      </c>
      <c r="BI913" s="36">
        <v>1769</v>
      </c>
      <c r="BJ913">
        <v>695</v>
      </c>
    </row>
    <row r="914" spans="1:62" ht="15" thickBot="1" x14ac:dyDescent="0.35">
      <c r="A914" s="29">
        <v>44566</v>
      </c>
      <c r="B914" s="25">
        <v>19045.7</v>
      </c>
      <c r="C914" s="22">
        <v>11.85</v>
      </c>
      <c r="D914" s="30">
        <f t="shared" si="14"/>
        <v>225691.54500000001</v>
      </c>
      <c r="E914" s="23"/>
      <c r="F914" s="23"/>
      <c r="G914" s="21">
        <v>44510</v>
      </c>
      <c r="I914" s="36">
        <v>1915</v>
      </c>
      <c r="K914" s="36">
        <v>1275</v>
      </c>
      <c r="L914" s="36">
        <v>3810</v>
      </c>
      <c r="M914" s="36">
        <v>4180</v>
      </c>
      <c r="N914" s="36">
        <v>1533</v>
      </c>
      <c r="O914" s="36">
        <v>2038</v>
      </c>
      <c r="P914">
        <v>90</v>
      </c>
      <c r="Q914" s="23"/>
      <c r="R914">
        <v>50</v>
      </c>
      <c r="S914">
        <v>882</v>
      </c>
      <c r="T914" s="36">
        <v>5775</v>
      </c>
      <c r="U914" s="36">
        <v>2420</v>
      </c>
      <c r="V914" s="36">
        <v>7255</v>
      </c>
      <c r="W914" s="36">
        <v>3450</v>
      </c>
      <c r="X914" s="36">
        <v>6400</v>
      </c>
      <c r="Y914">
        <v>921</v>
      </c>
      <c r="Z914" s="36">
        <v>1030</v>
      </c>
      <c r="AA914" s="36">
        <v>5025</v>
      </c>
      <c r="AB914" s="36">
        <v>6625</v>
      </c>
      <c r="AC914" s="36">
        <v>8675</v>
      </c>
      <c r="AD914" s="36">
        <v>6300</v>
      </c>
      <c r="AE914" s="36">
        <v>1820</v>
      </c>
      <c r="AF914" s="36">
        <v>1360</v>
      </c>
      <c r="AG914">
        <v>635</v>
      </c>
      <c r="AH914" s="36">
        <v>1625</v>
      </c>
      <c r="AI914" s="36">
        <v>2340</v>
      </c>
      <c r="AJ914">
        <v>126</v>
      </c>
      <c r="AK914">
        <v>590</v>
      </c>
      <c r="AL914" s="36">
        <v>7853</v>
      </c>
      <c r="AM914">
        <v>492</v>
      </c>
      <c r="AN914" s="36">
        <v>3810</v>
      </c>
      <c r="AO914" s="36">
        <v>26350</v>
      </c>
      <c r="AP914" s="36">
        <v>4830</v>
      </c>
      <c r="AQ914" s="36">
        <v>3200</v>
      </c>
      <c r="AR914" s="23"/>
      <c r="AS914" s="36">
        <v>1140</v>
      </c>
      <c r="AT914" s="36">
        <v>8850</v>
      </c>
      <c r="AU914" s="36">
        <v>26750</v>
      </c>
      <c r="AV914" s="23"/>
      <c r="AW914" s="36">
        <v>3015</v>
      </c>
      <c r="AX914">
        <v>238</v>
      </c>
      <c r="AY914" s="36">
        <v>2240</v>
      </c>
      <c r="AZ914" s="23"/>
      <c r="BA914">
        <v>20</v>
      </c>
      <c r="BB914" s="36">
        <v>1480</v>
      </c>
      <c r="BD914" s="36">
        <v>1175</v>
      </c>
      <c r="BE914">
        <v>226</v>
      </c>
      <c r="BF914" s="36">
        <v>1075</v>
      </c>
      <c r="BG914" s="36">
        <v>2060</v>
      </c>
      <c r="BH914">
        <v>775</v>
      </c>
      <c r="BI914" s="36">
        <v>1831</v>
      </c>
      <c r="BJ914">
        <v>685</v>
      </c>
    </row>
    <row r="915" spans="1:62" ht="15" thickBot="1" x14ac:dyDescent="0.35">
      <c r="A915" s="29">
        <v>44565</v>
      </c>
      <c r="B915" s="25">
        <v>19045.7</v>
      </c>
      <c r="C915" s="22">
        <v>11.692</v>
      </c>
      <c r="D915" s="30">
        <f t="shared" si="14"/>
        <v>222682.32440000001</v>
      </c>
      <c r="E915" s="23"/>
      <c r="F915" s="23"/>
      <c r="G915" s="21">
        <v>44418</v>
      </c>
      <c r="I915" s="36">
        <v>1815</v>
      </c>
      <c r="K915" s="36">
        <v>1290</v>
      </c>
      <c r="L915" s="36">
        <v>3890</v>
      </c>
      <c r="M915" s="36">
        <v>4160</v>
      </c>
      <c r="N915" s="36">
        <v>1528</v>
      </c>
      <c r="O915" s="36">
        <v>2097</v>
      </c>
      <c r="P915">
        <v>85</v>
      </c>
      <c r="Q915" s="23"/>
      <c r="R915">
        <v>50</v>
      </c>
      <c r="S915">
        <v>880</v>
      </c>
      <c r="T915" s="36">
        <v>5900</v>
      </c>
      <c r="U915" s="36">
        <v>2340</v>
      </c>
      <c r="V915" s="36">
        <v>7290</v>
      </c>
      <c r="W915" s="36">
        <v>3450</v>
      </c>
      <c r="X915" s="36">
        <v>6150</v>
      </c>
      <c r="Y915">
        <v>961</v>
      </c>
      <c r="Z915" s="36">
        <v>1050</v>
      </c>
      <c r="AA915" s="36">
        <v>4830</v>
      </c>
      <c r="AB915" s="36">
        <v>6700</v>
      </c>
      <c r="AC915" s="36">
        <v>8600</v>
      </c>
      <c r="AD915" s="36">
        <v>6350</v>
      </c>
      <c r="AE915" s="36">
        <v>1855</v>
      </c>
      <c r="AF915" s="36">
        <v>1380</v>
      </c>
      <c r="AG915">
        <v>600</v>
      </c>
      <c r="AH915" s="36">
        <v>1710</v>
      </c>
      <c r="AI915" s="36">
        <v>2420</v>
      </c>
      <c r="AJ915">
        <v>125</v>
      </c>
      <c r="AK915">
        <v>595</v>
      </c>
      <c r="AL915" s="36">
        <v>8053</v>
      </c>
      <c r="AM915">
        <v>492</v>
      </c>
      <c r="AN915" s="36">
        <v>3800</v>
      </c>
      <c r="AO915" s="36">
        <v>26125</v>
      </c>
      <c r="AP915" s="36">
        <v>4760</v>
      </c>
      <c r="AQ915" s="36">
        <v>3000</v>
      </c>
      <c r="AR915" s="23"/>
      <c r="AS915" s="36">
        <v>1135</v>
      </c>
      <c r="AT915" s="36">
        <v>8900</v>
      </c>
      <c r="AU915" s="36">
        <v>24850</v>
      </c>
      <c r="AV915" s="23"/>
      <c r="AW915" s="36">
        <v>2673</v>
      </c>
      <c r="AX915">
        <v>235</v>
      </c>
      <c r="AY915" s="36">
        <v>2250</v>
      </c>
      <c r="AZ915" s="23"/>
      <c r="BA915">
        <v>20</v>
      </c>
      <c r="BB915" s="36">
        <v>1485</v>
      </c>
      <c r="BD915" s="36">
        <v>1185</v>
      </c>
      <c r="BE915">
        <v>216</v>
      </c>
      <c r="BF915" s="36">
        <v>1063</v>
      </c>
      <c r="BG915" s="36">
        <v>2000</v>
      </c>
      <c r="BH915">
        <v>800</v>
      </c>
      <c r="BI915" s="36">
        <v>1813</v>
      </c>
      <c r="BJ915">
        <v>685</v>
      </c>
    </row>
    <row r="916" spans="1:62" ht="15" thickBot="1" x14ac:dyDescent="0.35">
      <c r="A916" s="29">
        <v>44564</v>
      </c>
      <c r="B916" s="25">
        <v>19045.7</v>
      </c>
      <c r="C916" s="22">
        <v>11.348000000000001</v>
      </c>
      <c r="D916" s="30">
        <f t="shared" si="14"/>
        <v>216130.60360000003</v>
      </c>
      <c r="E916" s="23"/>
      <c r="F916" s="23"/>
      <c r="G916" s="21">
        <v>44387</v>
      </c>
      <c r="I916" s="36">
        <v>1735</v>
      </c>
      <c r="K916" s="36">
        <v>1295</v>
      </c>
      <c r="L916" s="36">
        <v>3380</v>
      </c>
      <c r="M916" s="36">
        <v>4120</v>
      </c>
      <c r="N916" s="36">
        <v>1509</v>
      </c>
      <c r="O916" s="36">
        <v>2087</v>
      </c>
      <c r="P916">
        <v>88</v>
      </c>
      <c r="Q916" s="23"/>
      <c r="R916">
        <v>50</v>
      </c>
      <c r="S916">
        <v>828</v>
      </c>
      <c r="T916" s="36">
        <v>5700</v>
      </c>
      <c r="U916" s="36">
        <v>2330</v>
      </c>
      <c r="V916" s="36">
        <v>7160</v>
      </c>
      <c r="W916" s="36">
        <v>3350</v>
      </c>
      <c r="X916" s="36">
        <v>5975</v>
      </c>
      <c r="Y916">
        <v>946</v>
      </c>
      <c r="Z916" s="36">
        <v>1030</v>
      </c>
      <c r="AA916" s="36">
        <v>4760</v>
      </c>
      <c r="AB916" s="36">
        <v>6700</v>
      </c>
      <c r="AC916" s="36">
        <v>8350</v>
      </c>
      <c r="AD916" s="36">
        <v>6400</v>
      </c>
      <c r="AE916" s="36">
        <v>1835</v>
      </c>
      <c r="AF916" s="36">
        <v>1370</v>
      </c>
      <c r="AG916">
        <v>570</v>
      </c>
      <c r="AH916" s="36">
        <v>1695</v>
      </c>
      <c r="AI916" s="36">
        <v>2420</v>
      </c>
      <c r="AJ916">
        <v>126</v>
      </c>
      <c r="AK916">
        <v>595</v>
      </c>
      <c r="AL916" s="36">
        <v>8053</v>
      </c>
      <c r="AM916">
        <v>494</v>
      </c>
      <c r="AN916" s="36">
        <v>3720</v>
      </c>
      <c r="AO916" s="36">
        <v>25900</v>
      </c>
      <c r="AP916" s="36">
        <v>4830</v>
      </c>
      <c r="AQ916" s="36">
        <v>2870</v>
      </c>
      <c r="AR916" s="23"/>
      <c r="AS916" s="36">
        <v>1125</v>
      </c>
      <c r="AT916" s="36">
        <v>8850</v>
      </c>
      <c r="AU916" s="36">
        <v>23875</v>
      </c>
      <c r="AV916" s="23"/>
      <c r="AW916" s="36">
        <v>2585</v>
      </c>
      <c r="AX916">
        <v>232</v>
      </c>
      <c r="AY916" s="36">
        <v>2230</v>
      </c>
      <c r="AZ916" s="23"/>
      <c r="BA916">
        <v>20</v>
      </c>
      <c r="BB916" s="36">
        <v>1485</v>
      </c>
      <c r="BD916" s="36">
        <v>1170</v>
      </c>
      <c r="BE916">
        <v>222</v>
      </c>
      <c r="BF916" s="36">
        <v>1088</v>
      </c>
      <c r="BG916" s="36">
        <v>1850</v>
      </c>
      <c r="BH916">
        <v>810</v>
      </c>
      <c r="BI916" s="36">
        <v>1819</v>
      </c>
      <c r="BJ916">
        <v>725</v>
      </c>
    </row>
    <row r="917" spans="1:62" ht="15" thickBot="1" x14ac:dyDescent="0.35">
      <c r="A917" s="29">
        <v>44560</v>
      </c>
      <c r="B917" s="25">
        <v>19045.7</v>
      </c>
      <c r="C917" s="22">
        <v>11.018000000000001</v>
      </c>
      <c r="D917" s="30">
        <f t="shared" si="14"/>
        <v>209845.52260000003</v>
      </c>
      <c r="E917" s="23"/>
      <c r="F917" s="23"/>
      <c r="G917" s="21">
        <v>44357</v>
      </c>
      <c r="I917" s="36">
        <v>1865</v>
      </c>
      <c r="K917" s="36">
        <v>1305</v>
      </c>
      <c r="L917" s="36">
        <v>3340</v>
      </c>
      <c r="M917" s="36">
        <v>4120</v>
      </c>
      <c r="N917" s="36">
        <v>1528</v>
      </c>
      <c r="O917" s="36">
        <v>2146</v>
      </c>
      <c r="P917">
        <v>86</v>
      </c>
      <c r="Q917" s="23"/>
      <c r="R917">
        <v>50</v>
      </c>
      <c r="S917">
        <v>876</v>
      </c>
      <c r="T917" s="36">
        <v>5975</v>
      </c>
      <c r="U917" s="36">
        <v>2300</v>
      </c>
      <c r="V917" s="36">
        <v>7180</v>
      </c>
      <c r="W917" s="36">
        <v>3300</v>
      </c>
      <c r="X917" s="36">
        <v>6000</v>
      </c>
      <c r="Y917">
        <v>941</v>
      </c>
      <c r="Z917" s="36">
        <v>1045</v>
      </c>
      <c r="AA917" s="36">
        <v>4720</v>
      </c>
      <c r="AB917" s="36">
        <v>6600</v>
      </c>
      <c r="AC917" s="36">
        <v>8550</v>
      </c>
      <c r="AD917" s="36">
        <v>6375</v>
      </c>
      <c r="AE917" s="36">
        <v>1830</v>
      </c>
      <c r="AF917" s="36">
        <v>1370</v>
      </c>
      <c r="AG917">
        <v>610</v>
      </c>
      <c r="AH917" s="36">
        <v>1715</v>
      </c>
      <c r="AI917" s="36">
        <v>2330</v>
      </c>
      <c r="AJ917">
        <v>132</v>
      </c>
      <c r="AK917">
        <v>590</v>
      </c>
      <c r="AL917" s="36">
        <v>7953</v>
      </c>
      <c r="AM917">
        <v>492</v>
      </c>
      <c r="AN917" s="36">
        <v>3760</v>
      </c>
      <c r="AO917" s="36">
        <v>26525</v>
      </c>
      <c r="AP917" s="36">
        <v>4270</v>
      </c>
      <c r="AQ917" s="36">
        <v>2880</v>
      </c>
      <c r="AR917" s="23"/>
      <c r="AS917" s="36">
        <v>1140</v>
      </c>
      <c r="AT917" s="36">
        <v>8850</v>
      </c>
      <c r="AU917" s="36">
        <v>25650</v>
      </c>
      <c r="AV917" s="23"/>
      <c r="AW917" s="36">
        <v>2605</v>
      </c>
      <c r="AX917">
        <v>249</v>
      </c>
      <c r="AY917" s="36">
        <v>2240</v>
      </c>
      <c r="AZ917" s="23"/>
      <c r="BA917">
        <v>20</v>
      </c>
      <c r="BB917" s="36">
        <v>1445</v>
      </c>
      <c r="BD917" s="36">
        <v>1170</v>
      </c>
      <c r="BE917">
        <v>220</v>
      </c>
      <c r="BF917" s="36">
        <v>1125</v>
      </c>
      <c r="BG917" s="36">
        <v>1835</v>
      </c>
      <c r="BH917">
        <v>845</v>
      </c>
      <c r="BI917" s="36">
        <v>1750</v>
      </c>
      <c r="BJ917">
        <v>725</v>
      </c>
    </row>
    <row r="918" spans="1:62" ht="15" thickBot="1" x14ac:dyDescent="0.35">
      <c r="A918" s="29">
        <v>44559</v>
      </c>
      <c r="B918" s="25">
        <v>19045.7</v>
      </c>
      <c r="C918" s="22">
        <v>11.112</v>
      </c>
      <c r="D918" s="30">
        <f t="shared" si="14"/>
        <v>211635.81840000002</v>
      </c>
      <c r="E918" s="23"/>
      <c r="F918" s="23"/>
      <c r="G918" s="21">
        <v>44326</v>
      </c>
      <c r="I918" s="36">
        <v>1830</v>
      </c>
      <c r="K918" s="36">
        <v>1325</v>
      </c>
      <c r="L918" s="36">
        <v>3420</v>
      </c>
      <c r="M918" s="36">
        <v>3930</v>
      </c>
      <c r="N918" s="36">
        <v>1470</v>
      </c>
      <c r="O918" s="36">
        <v>2029</v>
      </c>
      <c r="P918">
        <v>86</v>
      </c>
      <c r="Q918" s="23"/>
      <c r="R918">
        <v>50</v>
      </c>
      <c r="S918">
        <v>882</v>
      </c>
      <c r="T918" s="36">
        <v>5550</v>
      </c>
      <c r="U918" s="36">
        <v>2300</v>
      </c>
      <c r="V918" s="36">
        <v>6945</v>
      </c>
      <c r="W918" s="36">
        <v>3213</v>
      </c>
      <c r="X918" s="36">
        <v>5700</v>
      </c>
      <c r="Y918">
        <v>926</v>
      </c>
      <c r="Z918" s="36">
        <v>1055</v>
      </c>
      <c r="AA918" s="36">
        <v>4710</v>
      </c>
      <c r="AB918" s="36">
        <v>6500</v>
      </c>
      <c r="AC918" s="36">
        <v>8600</v>
      </c>
      <c r="AD918" s="36">
        <v>6400</v>
      </c>
      <c r="AE918" s="36">
        <v>1790</v>
      </c>
      <c r="AF918" s="36">
        <v>1370</v>
      </c>
      <c r="AG918">
        <v>590</v>
      </c>
      <c r="AH918" s="36">
        <v>1605</v>
      </c>
      <c r="AI918" s="36">
        <v>2310</v>
      </c>
      <c r="AJ918">
        <v>126</v>
      </c>
      <c r="AK918">
        <v>595</v>
      </c>
      <c r="AL918" s="36">
        <v>7953</v>
      </c>
      <c r="AM918">
        <v>490</v>
      </c>
      <c r="AN918" s="36">
        <v>3670</v>
      </c>
      <c r="AO918" s="36">
        <v>26100</v>
      </c>
      <c r="AP918" s="36">
        <v>4150</v>
      </c>
      <c r="AQ918" s="36">
        <v>2920</v>
      </c>
      <c r="AR918" s="23"/>
      <c r="AS918" s="36">
        <v>1145</v>
      </c>
      <c r="AT918" s="36">
        <v>8825</v>
      </c>
      <c r="AU918" s="36">
        <v>24825</v>
      </c>
      <c r="AV918" s="23"/>
      <c r="AW918" s="36">
        <v>2566</v>
      </c>
      <c r="AX918">
        <v>215</v>
      </c>
      <c r="AY918" s="36">
        <v>2230</v>
      </c>
      <c r="AZ918" s="23"/>
      <c r="BA918">
        <v>21</v>
      </c>
      <c r="BB918" s="36">
        <v>1480</v>
      </c>
      <c r="BD918" s="36">
        <v>1165</v>
      </c>
      <c r="BE918">
        <v>222</v>
      </c>
      <c r="BF918" s="36">
        <v>1125</v>
      </c>
      <c r="BG918" s="36">
        <v>1855</v>
      </c>
      <c r="BH918">
        <v>785</v>
      </c>
      <c r="BI918" s="36">
        <v>1781</v>
      </c>
      <c r="BJ918">
        <v>775</v>
      </c>
    </row>
    <row r="919" spans="1:62" ht="15" thickBot="1" x14ac:dyDescent="0.35">
      <c r="A919" s="29">
        <v>44558</v>
      </c>
      <c r="B919" s="25">
        <v>19045.7</v>
      </c>
      <c r="C919" s="22">
        <v>11.273999999999999</v>
      </c>
      <c r="D919" s="30">
        <f t="shared" si="14"/>
        <v>214721.2218</v>
      </c>
      <c r="E919" s="23"/>
      <c r="F919" s="23"/>
      <c r="G919" s="21">
        <v>44296</v>
      </c>
      <c r="I919" s="36">
        <v>1860</v>
      </c>
      <c r="K919" s="36">
        <v>1330</v>
      </c>
      <c r="L919" s="36">
        <v>3360</v>
      </c>
      <c r="M919" s="36">
        <v>3970</v>
      </c>
      <c r="N919" s="36">
        <v>1475</v>
      </c>
      <c r="O919" s="36">
        <v>2068</v>
      </c>
      <c r="P919">
        <v>88</v>
      </c>
      <c r="Q919" s="23"/>
      <c r="R919">
        <v>50</v>
      </c>
      <c r="S919">
        <v>890</v>
      </c>
      <c r="T919" s="36">
        <v>5575</v>
      </c>
      <c r="U919" s="36">
        <v>2310</v>
      </c>
      <c r="V919" s="36">
        <v>6960</v>
      </c>
      <c r="W919" s="36">
        <v>3238</v>
      </c>
      <c r="X919" s="36">
        <v>5700</v>
      </c>
      <c r="Y919">
        <v>971</v>
      </c>
      <c r="Z919" s="36">
        <v>1035</v>
      </c>
      <c r="AA919" s="36">
        <v>4780</v>
      </c>
      <c r="AB919" s="36">
        <v>6425</v>
      </c>
      <c r="AC919" s="36">
        <v>8875</v>
      </c>
      <c r="AD919" s="36">
        <v>6375</v>
      </c>
      <c r="AE919" s="36">
        <v>1880</v>
      </c>
      <c r="AF919" s="36">
        <v>1380</v>
      </c>
      <c r="AG919">
        <v>565</v>
      </c>
      <c r="AH919" s="36">
        <v>1625</v>
      </c>
      <c r="AI919" s="36">
        <v>2310</v>
      </c>
      <c r="AJ919">
        <v>129</v>
      </c>
      <c r="AK919">
        <v>585</v>
      </c>
      <c r="AL919" s="36">
        <v>8252</v>
      </c>
      <c r="AM919">
        <v>494</v>
      </c>
      <c r="AN919" s="36">
        <v>3670</v>
      </c>
      <c r="AO919" s="36">
        <v>27100</v>
      </c>
      <c r="AP919" s="36">
        <v>3980</v>
      </c>
      <c r="AQ919" s="36">
        <v>3010</v>
      </c>
      <c r="AR919" s="23"/>
      <c r="AS919" s="36">
        <v>1165</v>
      </c>
      <c r="AT919" s="36">
        <v>8650</v>
      </c>
      <c r="AU919" s="36">
        <v>24575</v>
      </c>
      <c r="AV919" s="23"/>
      <c r="AW919" s="36">
        <v>2741</v>
      </c>
      <c r="AX919">
        <v>220</v>
      </c>
      <c r="AY919" s="36">
        <v>2300</v>
      </c>
      <c r="AZ919" s="23"/>
      <c r="BA919">
        <v>22</v>
      </c>
      <c r="BB919" s="36">
        <v>1405</v>
      </c>
      <c r="BD919" s="36">
        <v>1170</v>
      </c>
      <c r="BE919">
        <v>210</v>
      </c>
      <c r="BF919" s="36">
        <v>1172</v>
      </c>
      <c r="BG919" s="36">
        <v>1910</v>
      </c>
      <c r="BH919">
        <v>715</v>
      </c>
      <c r="BI919" s="36">
        <v>1763</v>
      </c>
      <c r="BJ919">
        <v>825</v>
      </c>
    </row>
    <row r="920" spans="1:62" ht="15" thickBot="1" x14ac:dyDescent="0.35">
      <c r="A920" s="29">
        <v>44557</v>
      </c>
      <c r="B920" s="25">
        <v>19045.7</v>
      </c>
      <c r="C920" s="22">
        <v>11.224</v>
      </c>
      <c r="D920" s="30">
        <f t="shared" si="14"/>
        <v>213768.93680000002</v>
      </c>
      <c r="E920" s="23"/>
      <c r="F920" s="23"/>
      <c r="G920" s="21">
        <v>44206</v>
      </c>
      <c r="I920" s="36">
        <v>1780</v>
      </c>
      <c r="K920" s="36">
        <v>1340</v>
      </c>
      <c r="L920" s="36">
        <v>3440</v>
      </c>
      <c r="M920" s="36">
        <v>3900</v>
      </c>
      <c r="N920" s="36">
        <v>1432</v>
      </c>
      <c r="O920" s="36">
        <v>1990</v>
      </c>
      <c r="P920">
        <v>86</v>
      </c>
      <c r="Q920" s="23"/>
      <c r="R920">
        <v>50</v>
      </c>
      <c r="S920">
        <v>868</v>
      </c>
      <c r="T920" s="36">
        <v>5450</v>
      </c>
      <c r="U920" s="36">
        <v>2220</v>
      </c>
      <c r="V920" s="36">
        <v>6760</v>
      </c>
      <c r="W920" s="36">
        <v>3050</v>
      </c>
      <c r="X920" s="36">
        <v>5350</v>
      </c>
      <c r="Y920">
        <v>951</v>
      </c>
      <c r="Z920">
        <v>950</v>
      </c>
      <c r="AA920" s="36">
        <v>4520</v>
      </c>
      <c r="AB920" s="36">
        <v>6250</v>
      </c>
      <c r="AC920" s="36">
        <v>8425</v>
      </c>
      <c r="AD920" s="36">
        <v>6275</v>
      </c>
      <c r="AE920" s="36">
        <v>1890</v>
      </c>
      <c r="AF920" s="36">
        <v>1400</v>
      </c>
      <c r="AG920">
        <v>535</v>
      </c>
      <c r="AH920" s="36">
        <v>1690</v>
      </c>
      <c r="AI920" s="36">
        <v>2360</v>
      </c>
      <c r="AJ920">
        <v>122</v>
      </c>
      <c r="AK920">
        <v>590</v>
      </c>
      <c r="AL920" s="36">
        <v>8078</v>
      </c>
      <c r="AM920">
        <v>482</v>
      </c>
      <c r="AN920" s="36">
        <v>3660</v>
      </c>
      <c r="AO920" s="36">
        <v>26000</v>
      </c>
      <c r="AP920" s="36">
        <v>3860</v>
      </c>
      <c r="AQ920" s="36">
        <v>3000</v>
      </c>
      <c r="AR920" s="23"/>
      <c r="AS920" s="36">
        <v>1180</v>
      </c>
      <c r="AT920" s="36">
        <v>8325</v>
      </c>
      <c r="AU920" s="36">
        <v>21175</v>
      </c>
      <c r="AV920" s="23"/>
      <c r="AW920" s="36">
        <v>2400</v>
      </c>
      <c r="AX920">
        <v>220</v>
      </c>
      <c r="AY920" s="36">
        <v>2270</v>
      </c>
      <c r="AZ920" s="23"/>
      <c r="BA920">
        <v>21</v>
      </c>
      <c r="BB920" s="36">
        <v>1280</v>
      </c>
      <c r="BD920" s="36">
        <v>1150</v>
      </c>
      <c r="BE920">
        <v>208</v>
      </c>
      <c r="BF920" s="36">
        <v>1141</v>
      </c>
      <c r="BG920" s="36">
        <v>1865</v>
      </c>
      <c r="BH920">
        <v>700</v>
      </c>
      <c r="BI920" s="36">
        <v>1800</v>
      </c>
      <c r="BJ920">
        <v>830</v>
      </c>
    </row>
    <row r="921" spans="1:62" ht="15" thickBot="1" x14ac:dyDescent="0.35">
      <c r="A921" s="29">
        <v>44553</v>
      </c>
      <c r="B921" s="25">
        <v>19045.7</v>
      </c>
      <c r="C921" s="22">
        <v>11.192</v>
      </c>
      <c r="D921" s="30">
        <f t="shared" si="14"/>
        <v>213159.47440000001</v>
      </c>
      <c r="E921" s="23"/>
      <c r="F921" s="23"/>
      <c r="G921" t="s">
        <v>377</v>
      </c>
      <c r="I921" s="36">
        <v>1760</v>
      </c>
      <c r="K921" s="36">
        <v>1380</v>
      </c>
      <c r="L921" s="36">
        <v>3430</v>
      </c>
      <c r="M921" s="36">
        <v>3850</v>
      </c>
      <c r="N921" s="36">
        <v>1369</v>
      </c>
      <c r="O921" s="36">
        <v>1990</v>
      </c>
      <c r="P921">
        <v>86</v>
      </c>
      <c r="Q921" s="23"/>
      <c r="R921">
        <v>50</v>
      </c>
      <c r="S921">
        <v>872</v>
      </c>
      <c r="T921" s="36">
        <v>5500</v>
      </c>
      <c r="U921" s="36">
        <v>2290</v>
      </c>
      <c r="V921" s="36">
        <v>7000</v>
      </c>
      <c r="W921" s="36">
        <v>3075</v>
      </c>
      <c r="X921" s="36">
        <v>5375</v>
      </c>
      <c r="Y921">
        <v>961</v>
      </c>
      <c r="Z921">
        <v>935</v>
      </c>
      <c r="AA921" s="36">
        <v>4590</v>
      </c>
      <c r="AB921" s="36">
        <v>6350</v>
      </c>
      <c r="AC921" s="36">
        <v>8575</v>
      </c>
      <c r="AD921" s="36">
        <v>6650</v>
      </c>
      <c r="AE921" s="36">
        <v>1975</v>
      </c>
      <c r="AF921" s="36">
        <v>1430</v>
      </c>
      <c r="AG921">
        <v>550</v>
      </c>
      <c r="AH921" s="36">
        <v>1740</v>
      </c>
      <c r="AI921" s="36">
        <v>2360</v>
      </c>
      <c r="AJ921">
        <v>128</v>
      </c>
      <c r="AK921">
        <v>605</v>
      </c>
      <c r="AL921" s="36">
        <v>8177</v>
      </c>
      <c r="AM921">
        <v>498</v>
      </c>
      <c r="AN921" s="36">
        <v>3690</v>
      </c>
      <c r="AO921" s="36">
        <v>26000</v>
      </c>
      <c r="AP921" s="36">
        <v>3950</v>
      </c>
      <c r="AQ921" s="36">
        <v>3040</v>
      </c>
      <c r="AR921" s="23"/>
      <c r="AS921" s="36">
        <v>1170</v>
      </c>
      <c r="AT921" s="36">
        <v>8350</v>
      </c>
      <c r="AU921" s="36">
        <v>20800</v>
      </c>
      <c r="AV921" s="23"/>
      <c r="AW921" s="36">
        <v>2459</v>
      </c>
      <c r="AX921">
        <v>208</v>
      </c>
      <c r="AY921" s="36">
        <v>2300</v>
      </c>
      <c r="AZ921" s="23"/>
      <c r="BA921">
        <v>20</v>
      </c>
      <c r="BB921" s="36">
        <v>1190</v>
      </c>
      <c r="BD921" s="36">
        <v>1090</v>
      </c>
      <c r="BE921">
        <v>214</v>
      </c>
      <c r="BF921" s="36">
        <v>1225</v>
      </c>
      <c r="BG921" s="36">
        <v>1895</v>
      </c>
      <c r="BH921">
        <v>660</v>
      </c>
      <c r="BI921" s="36">
        <v>1763</v>
      </c>
      <c r="BJ921">
        <v>825</v>
      </c>
    </row>
    <row r="922" spans="1:62" ht="15" thickBot="1" x14ac:dyDescent="0.35">
      <c r="A922" s="29">
        <v>44552</v>
      </c>
      <c r="B922" s="25">
        <v>19045.7</v>
      </c>
      <c r="C922" s="22">
        <v>10.996</v>
      </c>
      <c r="D922" s="30">
        <f t="shared" si="14"/>
        <v>209426.5172</v>
      </c>
      <c r="E922" s="23"/>
      <c r="F922" s="23"/>
      <c r="G922" t="s">
        <v>378</v>
      </c>
      <c r="I922" s="36">
        <v>1720</v>
      </c>
      <c r="K922" s="36">
        <v>1405</v>
      </c>
      <c r="L922" s="36">
        <v>3370</v>
      </c>
      <c r="M922" s="36">
        <v>3740</v>
      </c>
      <c r="N922" s="36">
        <v>1345</v>
      </c>
      <c r="O922" s="36">
        <v>1990</v>
      </c>
      <c r="P922">
        <v>86</v>
      </c>
      <c r="Q922" s="23"/>
      <c r="R922">
        <v>50</v>
      </c>
      <c r="S922">
        <v>830</v>
      </c>
      <c r="T922" s="36">
        <v>5325</v>
      </c>
      <c r="U922" s="36">
        <v>2310</v>
      </c>
      <c r="V922" s="36">
        <v>6580</v>
      </c>
      <c r="W922" s="36">
        <v>3000</v>
      </c>
      <c r="X922" s="36">
        <v>5225</v>
      </c>
      <c r="Y922">
        <v>976</v>
      </c>
      <c r="Z922">
        <v>885</v>
      </c>
      <c r="AA922" s="36">
        <v>4670</v>
      </c>
      <c r="AB922" s="36">
        <v>6150</v>
      </c>
      <c r="AC922" s="36">
        <v>8125</v>
      </c>
      <c r="AD922" s="36">
        <v>6450</v>
      </c>
      <c r="AE922" s="36">
        <v>1955</v>
      </c>
      <c r="AF922" s="36">
        <v>1410</v>
      </c>
      <c r="AG922">
        <v>530</v>
      </c>
      <c r="AH922" s="36">
        <v>1775</v>
      </c>
      <c r="AI922" s="36">
        <v>2330</v>
      </c>
      <c r="AJ922">
        <v>129</v>
      </c>
      <c r="AK922">
        <v>600</v>
      </c>
      <c r="AL922" s="36">
        <v>8452</v>
      </c>
      <c r="AM922">
        <v>486</v>
      </c>
      <c r="AN922" s="36">
        <v>3530</v>
      </c>
      <c r="AO922" s="36">
        <v>25500</v>
      </c>
      <c r="AP922" s="36">
        <v>3920</v>
      </c>
      <c r="AQ922" s="36">
        <v>2940</v>
      </c>
      <c r="AR922" s="23"/>
      <c r="AS922" s="36">
        <v>1160</v>
      </c>
      <c r="AT922" s="36">
        <v>8225</v>
      </c>
      <c r="AU922" s="36">
        <v>19525</v>
      </c>
      <c r="AV922" s="23"/>
      <c r="AW922" s="36">
        <v>2468</v>
      </c>
      <c r="AX922">
        <v>208</v>
      </c>
      <c r="AY922" s="36">
        <v>2290</v>
      </c>
      <c r="AZ922" s="23"/>
      <c r="BA922">
        <v>17</v>
      </c>
      <c r="BB922" s="36">
        <v>1200</v>
      </c>
      <c r="BD922" s="36">
        <v>1085</v>
      </c>
      <c r="BE922">
        <v>202</v>
      </c>
      <c r="BF922" s="36">
        <v>1144</v>
      </c>
      <c r="BG922" s="36">
        <v>1855</v>
      </c>
      <c r="BH922">
        <v>670</v>
      </c>
      <c r="BI922" s="36">
        <v>1781</v>
      </c>
      <c r="BJ922">
        <v>825</v>
      </c>
    </row>
    <row r="923" spans="1:62" ht="15" thickBot="1" x14ac:dyDescent="0.35">
      <c r="A923" s="29">
        <v>44551</v>
      </c>
      <c r="B923" s="25">
        <v>19045.7</v>
      </c>
      <c r="C923" s="22">
        <v>10.968</v>
      </c>
      <c r="D923" s="30">
        <f t="shared" si="14"/>
        <v>208893.23759999999</v>
      </c>
      <c r="E923" s="23"/>
      <c r="F923" s="23"/>
      <c r="G923" t="s">
        <v>379</v>
      </c>
      <c r="I923" s="36">
        <v>1740</v>
      </c>
      <c r="K923" s="36">
        <v>1395</v>
      </c>
      <c r="L923" s="36">
        <v>3310</v>
      </c>
      <c r="M923" s="36">
        <v>3720</v>
      </c>
      <c r="N923" s="36">
        <v>1302</v>
      </c>
      <c r="O923" s="36">
        <v>2009</v>
      </c>
      <c r="P923">
        <v>87</v>
      </c>
      <c r="Q923" s="23"/>
      <c r="R923">
        <v>50</v>
      </c>
      <c r="S923">
        <v>814</v>
      </c>
      <c r="T923" s="36">
        <v>5075</v>
      </c>
      <c r="U923" s="36">
        <v>2270</v>
      </c>
      <c r="V923" s="36">
        <v>6520</v>
      </c>
      <c r="W923" s="36">
        <v>2975</v>
      </c>
      <c r="X923" s="36">
        <v>5050</v>
      </c>
      <c r="Y923">
        <v>971</v>
      </c>
      <c r="Z923">
        <v>890</v>
      </c>
      <c r="AA923" s="36">
        <v>4700</v>
      </c>
      <c r="AB923" s="36">
        <v>6150</v>
      </c>
      <c r="AC923" s="36">
        <v>7050</v>
      </c>
      <c r="AD923" s="36">
        <v>6275</v>
      </c>
      <c r="AE923" s="36">
        <v>1870</v>
      </c>
      <c r="AF923" s="36">
        <v>1380</v>
      </c>
      <c r="AG923">
        <v>545</v>
      </c>
      <c r="AH923" s="36">
        <v>1875</v>
      </c>
      <c r="AI923" s="36">
        <v>2330</v>
      </c>
      <c r="AJ923">
        <v>130</v>
      </c>
      <c r="AK923">
        <v>605</v>
      </c>
      <c r="AL923" s="36">
        <v>7828</v>
      </c>
      <c r="AM923">
        <v>494</v>
      </c>
      <c r="AN923" s="36">
        <v>3530</v>
      </c>
      <c r="AO923" s="36">
        <v>24000</v>
      </c>
      <c r="AP923" s="36">
        <v>3820</v>
      </c>
      <c r="AQ923" s="36">
        <v>2940</v>
      </c>
      <c r="AR923" s="23"/>
      <c r="AS923" s="36">
        <v>1165</v>
      </c>
      <c r="AT923" s="36">
        <v>8225</v>
      </c>
      <c r="AU923" s="36">
        <v>19700</v>
      </c>
      <c r="AV923" s="23"/>
      <c r="AW923" s="36">
        <v>2527</v>
      </c>
      <c r="AX923">
        <v>209</v>
      </c>
      <c r="AY923" s="36">
        <v>2290</v>
      </c>
      <c r="AZ923" s="23"/>
      <c r="BA923">
        <v>17</v>
      </c>
      <c r="BB923" s="36">
        <v>1160</v>
      </c>
      <c r="BD923" s="36">
        <v>1065</v>
      </c>
      <c r="BE923">
        <v>202</v>
      </c>
      <c r="BF923" s="36">
        <v>1141</v>
      </c>
      <c r="BG923" s="36">
        <v>1890</v>
      </c>
      <c r="BH923">
        <v>630</v>
      </c>
      <c r="BI923" s="36">
        <v>1788</v>
      </c>
      <c r="BJ923">
        <v>835</v>
      </c>
    </row>
    <row r="924" spans="1:62" ht="15" thickBot="1" x14ac:dyDescent="0.35">
      <c r="A924" s="29">
        <v>44550</v>
      </c>
      <c r="B924" s="25">
        <v>19045.7</v>
      </c>
      <c r="C924" s="22">
        <v>10.712</v>
      </c>
      <c r="D924" s="30">
        <f t="shared" si="14"/>
        <v>204017.53839999999</v>
      </c>
      <c r="E924" s="23"/>
      <c r="F924" s="23"/>
      <c r="G924" t="s">
        <v>380</v>
      </c>
      <c r="I924" s="36">
        <v>1510</v>
      </c>
      <c r="K924" s="36">
        <v>1395</v>
      </c>
      <c r="L924" s="36">
        <v>3510</v>
      </c>
      <c r="M924" s="36">
        <v>3750</v>
      </c>
      <c r="N924" s="36">
        <v>1311</v>
      </c>
      <c r="O924" s="36">
        <v>2019</v>
      </c>
      <c r="P924">
        <v>87</v>
      </c>
      <c r="Q924" s="23"/>
      <c r="R924">
        <v>50</v>
      </c>
      <c r="S924">
        <v>826</v>
      </c>
      <c r="T924" s="36">
        <v>5175</v>
      </c>
      <c r="U924" s="36">
        <v>2290</v>
      </c>
      <c r="V924" s="36">
        <v>6580</v>
      </c>
      <c r="W924" s="36">
        <v>2950</v>
      </c>
      <c r="X924" s="36">
        <v>5075</v>
      </c>
      <c r="Y924">
        <v>961</v>
      </c>
      <c r="Z924">
        <v>895</v>
      </c>
      <c r="AA924" s="36">
        <v>4660</v>
      </c>
      <c r="AB924" s="36">
        <v>6100</v>
      </c>
      <c r="AC924" s="36">
        <v>7100</v>
      </c>
      <c r="AD924" s="36">
        <v>6400</v>
      </c>
      <c r="AE924" s="36">
        <v>1845</v>
      </c>
      <c r="AF924" s="36">
        <v>1400</v>
      </c>
      <c r="AG924">
        <v>505</v>
      </c>
      <c r="AH924" s="36">
        <v>1925</v>
      </c>
      <c r="AI924" s="36">
        <v>2380</v>
      </c>
      <c r="AJ924">
        <v>126</v>
      </c>
      <c r="AK924">
        <v>605</v>
      </c>
      <c r="AL924" s="36">
        <v>8177</v>
      </c>
      <c r="AM924">
        <v>498</v>
      </c>
      <c r="AN924" s="36">
        <v>3520</v>
      </c>
      <c r="AO924" s="36">
        <v>22875</v>
      </c>
      <c r="AP924" s="36">
        <v>3860</v>
      </c>
      <c r="AQ924" s="36">
        <v>2890</v>
      </c>
      <c r="AR924" s="23"/>
      <c r="AS924" s="36">
        <v>1175</v>
      </c>
      <c r="AT924" s="36">
        <v>8350</v>
      </c>
      <c r="AU924" s="36">
        <v>18525</v>
      </c>
      <c r="AV924" s="23"/>
      <c r="AW924" s="36">
        <v>2585</v>
      </c>
      <c r="AX924">
        <v>205</v>
      </c>
      <c r="AY924" s="36">
        <v>2360</v>
      </c>
      <c r="AZ924" s="23"/>
      <c r="BA924">
        <v>15</v>
      </c>
      <c r="BB924" s="36">
        <v>1165</v>
      </c>
      <c r="BD924" s="36">
        <v>1075</v>
      </c>
      <c r="BE924">
        <v>194</v>
      </c>
      <c r="BF924" s="36">
        <v>1188</v>
      </c>
      <c r="BG924" s="36">
        <v>1840</v>
      </c>
      <c r="BH924">
        <v>580</v>
      </c>
      <c r="BI924" s="36">
        <v>1800</v>
      </c>
      <c r="BJ924">
        <v>820</v>
      </c>
    </row>
    <row r="925" spans="1:62" ht="15" thickBot="1" x14ac:dyDescent="0.35">
      <c r="A925" s="29">
        <v>44547</v>
      </c>
      <c r="B925" s="25">
        <v>19045.7</v>
      </c>
      <c r="C925" s="22">
        <v>10.93</v>
      </c>
      <c r="D925" s="30">
        <f t="shared" si="14"/>
        <v>208169.50099999999</v>
      </c>
      <c r="E925" s="23"/>
      <c r="F925" s="23"/>
      <c r="G925" t="s">
        <v>381</v>
      </c>
      <c r="I925" s="36">
        <v>1500</v>
      </c>
      <c r="K925" s="36">
        <v>1330</v>
      </c>
      <c r="L925" s="36">
        <v>3330</v>
      </c>
      <c r="M925" s="36">
        <v>3820</v>
      </c>
      <c r="N925" s="36">
        <v>1316</v>
      </c>
      <c r="O925" s="36">
        <v>2058</v>
      </c>
      <c r="P925">
        <v>88</v>
      </c>
      <c r="Q925" s="23"/>
      <c r="R925">
        <v>50</v>
      </c>
      <c r="S925">
        <v>826</v>
      </c>
      <c r="T925" s="36">
        <v>5150</v>
      </c>
      <c r="U925" s="36">
        <v>2290</v>
      </c>
      <c r="V925" s="36">
        <v>6585</v>
      </c>
      <c r="W925" s="36">
        <v>2988</v>
      </c>
      <c r="X925" s="36">
        <v>5100</v>
      </c>
      <c r="Y925">
        <v>971</v>
      </c>
      <c r="Z925">
        <v>895</v>
      </c>
      <c r="AA925" s="36">
        <v>4710</v>
      </c>
      <c r="AB925" s="36">
        <v>6150</v>
      </c>
      <c r="AC925" s="36">
        <v>7025</v>
      </c>
      <c r="AD925" s="36">
        <v>6600</v>
      </c>
      <c r="AE925" s="36">
        <v>1860</v>
      </c>
      <c r="AF925" s="36">
        <v>1400</v>
      </c>
      <c r="AG925">
        <v>492</v>
      </c>
      <c r="AH925" s="36">
        <v>1940</v>
      </c>
      <c r="AI925" s="36">
        <v>2400</v>
      </c>
      <c r="AJ925">
        <v>127</v>
      </c>
      <c r="AK925">
        <v>620</v>
      </c>
      <c r="AL925" s="36">
        <v>8277</v>
      </c>
      <c r="AM925">
        <v>500</v>
      </c>
      <c r="AN925" s="36">
        <v>3560</v>
      </c>
      <c r="AO925" s="36">
        <v>22075</v>
      </c>
      <c r="AP925" s="36">
        <v>3970</v>
      </c>
      <c r="AQ925" s="36">
        <v>2950</v>
      </c>
      <c r="AR925" s="23"/>
      <c r="AS925" s="36">
        <v>1175</v>
      </c>
      <c r="AT925" s="36">
        <v>8300</v>
      </c>
      <c r="AU925" s="36">
        <v>18450</v>
      </c>
      <c r="AV925" s="23"/>
      <c r="AW925" s="36">
        <v>2585</v>
      </c>
      <c r="AX925">
        <v>220</v>
      </c>
      <c r="AY925" s="36">
        <v>2400</v>
      </c>
      <c r="AZ925" s="23"/>
      <c r="BA925">
        <v>15</v>
      </c>
      <c r="BB925" s="36">
        <v>1125</v>
      </c>
      <c r="BD925" s="36">
        <v>1060</v>
      </c>
      <c r="BE925">
        <v>195</v>
      </c>
      <c r="BF925" s="36">
        <v>1184</v>
      </c>
      <c r="BG925" s="36">
        <v>1820</v>
      </c>
      <c r="BH925">
        <v>590</v>
      </c>
      <c r="BI925" s="36">
        <v>1800</v>
      </c>
      <c r="BJ925">
        <v>845</v>
      </c>
    </row>
    <row r="926" spans="1:62" ht="15" thickBot="1" x14ac:dyDescent="0.35">
      <c r="A926" s="29">
        <v>44546</v>
      </c>
      <c r="B926" s="25">
        <v>19045.7</v>
      </c>
      <c r="C926" s="22">
        <v>11.058</v>
      </c>
      <c r="D926" s="30">
        <f t="shared" si="14"/>
        <v>210607.35060000001</v>
      </c>
      <c r="E926" s="23"/>
      <c r="F926" s="23"/>
      <c r="G926" t="s">
        <v>382</v>
      </c>
      <c r="I926" s="36">
        <v>1415</v>
      </c>
      <c r="K926" s="36">
        <v>1380</v>
      </c>
      <c r="L926" s="36">
        <v>3400</v>
      </c>
      <c r="M926" s="36">
        <v>3770</v>
      </c>
      <c r="N926" s="36">
        <v>1326</v>
      </c>
      <c r="O926" s="36">
        <v>2087</v>
      </c>
      <c r="P926">
        <v>89</v>
      </c>
      <c r="Q926" s="23"/>
      <c r="R926">
        <v>50</v>
      </c>
      <c r="S926">
        <v>820</v>
      </c>
      <c r="T926" s="36">
        <v>5150</v>
      </c>
      <c r="U926" s="36">
        <v>2290</v>
      </c>
      <c r="V926" s="36">
        <v>6580</v>
      </c>
      <c r="W926" s="36">
        <v>3038</v>
      </c>
      <c r="X926" s="36">
        <v>5125</v>
      </c>
      <c r="Y926">
        <v>991</v>
      </c>
      <c r="Z926">
        <v>905</v>
      </c>
      <c r="AA926" s="36">
        <v>4750</v>
      </c>
      <c r="AB926" s="36">
        <v>6150</v>
      </c>
      <c r="AC926" s="36">
        <v>7175</v>
      </c>
      <c r="AD926" s="36">
        <v>6700</v>
      </c>
      <c r="AE926" s="36">
        <v>1905</v>
      </c>
      <c r="AF926" s="36">
        <v>1395</v>
      </c>
      <c r="AG926">
        <v>488</v>
      </c>
      <c r="AH926" s="36">
        <v>1950</v>
      </c>
      <c r="AI926" s="36">
        <v>2420</v>
      </c>
      <c r="AJ926">
        <v>125</v>
      </c>
      <c r="AK926">
        <v>630</v>
      </c>
      <c r="AL926" s="36">
        <v>8476</v>
      </c>
      <c r="AM926">
        <v>505</v>
      </c>
      <c r="AN926" s="36">
        <v>3560</v>
      </c>
      <c r="AO926" s="36">
        <v>21075</v>
      </c>
      <c r="AP926" s="36">
        <v>4050</v>
      </c>
      <c r="AQ926" s="36">
        <v>2980</v>
      </c>
      <c r="AR926" s="23"/>
      <c r="AS926" s="36">
        <v>1160</v>
      </c>
      <c r="AT926" s="36">
        <v>8250</v>
      </c>
      <c r="AU926" s="36">
        <v>18725</v>
      </c>
      <c r="AV926" s="23"/>
      <c r="AW926" s="36">
        <v>2585</v>
      </c>
      <c r="AX926">
        <v>192</v>
      </c>
      <c r="AY926" s="36">
        <v>2380</v>
      </c>
      <c r="AZ926" s="23"/>
      <c r="BA926">
        <v>14</v>
      </c>
      <c r="BB926" s="36">
        <v>1130</v>
      </c>
      <c r="BD926" s="36">
        <v>1070</v>
      </c>
      <c r="BE926">
        <v>195</v>
      </c>
      <c r="BF926" s="36">
        <v>1125</v>
      </c>
      <c r="BG926" s="36">
        <v>1825</v>
      </c>
      <c r="BH926">
        <v>575</v>
      </c>
      <c r="BI926" s="36">
        <v>1813</v>
      </c>
      <c r="BJ926">
        <v>865</v>
      </c>
    </row>
    <row r="927" spans="1:62" ht="15" thickBot="1" x14ac:dyDescent="0.35">
      <c r="A927" s="29">
        <v>44545</v>
      </c>
      <c r="B927" s="25">
        <v>19045.7</v>
      </c>
      <c r="C927" s="22">
        <v>10.836</v>
      </c>
      <c r="D927" s="30">
        <f t="shared" si="14"/>
        <v>206379.20520000003</v>
      </c>
      <c r="E927" s="23"/>
      <c r="F927" s="23"/>
      <c r="G927" t="s">
        <v>383</v>
      </c>
      <c r="I927" s="36">
        <v>1400</v>
      </c>
      <c r="K927" s="36">
        <v>1385</v>
      </c>
      <c r="L927" s="36">
        <v>3620</v>
      </c>
      <c r="M927" s="36">
        <v>3610</v>
      </c>
      <c r="N927" s="36">
        <v>1311</v>
      </c>
      <c r="O927" s="36">
        <v>2058</v>
      </c>
      <c r="P927">
        <v>87</v>
      </c>
      <c r="Q927" s="23"/>
      <c r="R927">
        <v>50</v>
      </c>
      <c r="S927">
        <v>798</v>
      </c>
      <c r="T927" s="36">
        <v>5275</v>
      </c>
      <c r="U927" s="36">
        <v>2340</v>
      </c>
      <c r="V927" s="36">
        <v>6555</v>
      </c>
      <c r="W927" s="36">
        <v>3038</v>
      </c>
      <c r="X927" s="36">
        <v>5150</v>
      </c>
      <c r="Y927">
        <v>976</v>
      </c>
      <c r="Z927">
        <v>930</v>
      </c>
      <c r="AA927" s="36">
        <v>4760</v>
      </c>
      <c r="AB927" s="36">
        <v>6200</v>
      </c>
      <c r="AC927" s="36">
        <v>7175</v>
      </c>
      <c r="AD927" s="36">
        <v>6725</v>
      </c>
      <c r="AE927" s="36">
        <v>1915</v>
      </c>
      <c r="AF927" s="36">
        <v>1420</v>
      </c>
      <c r="AG927">
        <v>486</v>
      </c>
      <c r="AH927" s="36">
        <v>1935</v>
      </c>
      <c r="AI927" s="36">
        <v>2440</v>
      </c>
      <c r="AJ927">
        <v>122</v>
      </c>
      <c r="AK927">
        <v>615</v>
      </c>
      <c r="AL927" s="36">
        <v>8526</v>
      </c>
      <c r="AM927">
        <v>515</v>
      </c>
      <c r="AN927" s="36">
        <v>3590</v>
      </c>
      <c r="AO927" s="36">
        <v>20875</v>
      </c>
      <c r="AP927" s="36">
        <v>4040</v>
      </c>
      <c r="AQ927" s="36">
        <v>2990</v>
      </c>
      <c r="AR927" s="23"/>
      <c r="AS927" s="36">
        <v>1175</v>
      </c>
      <c r="AT927" s="36">
        <v>8200</v>
      </c>
      <c r="AU927" s="36">
        <v>18150</v>
      </c>
      <c r="AV927" s="23"/>
      <c r="AW927" s="36">
        <v>2654</v>
      </c>
      <c r="AX927">
        <v>202</v>
      </c>
      <c r="AY927" s="36">
        <v>2380</v>
      </c>
      <c r="AZ927" s="23"/>
      <c r="BA927">
        <v>14</v>
      </c>
      <c r="BB927" s="36">
        <v>1105</v>
      </c>
      <c r="BD927" s="36">
        <v>1045</v>
      </c>
      <c r="BE927">
        <v>208</v>
      </c>
      <c r="BF927" s="36">
        <v>1084</v>
      </c>
      <c r="BG927" s="36">
        <v>1840</v>
      </c>
      <c r="BH927">
        <v>570</v>
      </c>
      <c r="BI927" s="36">
        <v>1844</v>
      </c>
      <c r="BJ927">
        <v>865</v>
      </c>
    </row>
    <row r="928" spans="1:62" ht="15" thickBot="1" x14ac:dyDescent="0.35">
      <c r="A928" s="29">
        <v>44544</v>
      </c>
      <c r="B928" s="25">
        <v>19045.7</v>
      </c>
      <c r="C928" s="22">
        <v>10.93</v>
      </c>
      <c r="D928" s="30">
        <f t="shared" si="14"/>
        <v>208169.50099999999</v>
      </c>
      <c r="E928" s="23"/>
      <c r="F928" s="23"/>
      <c r="G928" t="s">
        <v>384</v>
      </c>
      <c r="I928" s="36">
        <v>1345</v>
      </c>
      <c r="K928" s="36">
        <v>1385</v>
      </c>
      <c r="L928" s="36">
        <v>3470</v>
      </c>
      <c r="M928" s="36">
        <v>3570</v>
      </c>
      <c r="N928" s="36">
        <v>1297</v>
      </c>
      <c r="O928" s="36">
        <v>2019</v>
      </c>
      <c r="P928">
        <v>87</v>
      </c>
      <c r="Q928" s="23"/>
      <c r="R928">
        <v>50</v>
      </c>
      <c r="S928">
        <v>774</v>
      </c>
      <c r="T928" s="36">
        <v>5225</v>
      </c>
      <c r="U928" s="36">
        <v>2360</v>
      </c>
      <c r="V928" s="36">
        <v>6490</v>
      </c>
      <c r="W928" s="36">
        <v>2988</v>
      </c>
      <c r="X928" s="36">
        <v>5125</v>
      </c>
      <c r="Y928">
        <v>971</v>
      </c>
      <c r="Z928">
        <v>905</v>
      </c>
      <c r="AA928" s="36">
        <v>4740</v>
      </c>
      <c r="AB928" s="36">
        <v>6150</v>
      </c>
      <c r="AC928" s="36">
        <v>7225</v>
      </c>
      <c r="AD928" s="36">
        <v>6850</v>
      </c>
      <c r="AE928" s="36">
        <v>1875</v>
      </c>
      <c r="AF928" s="36">
        <v>1405</v>
      </c>
      <c r="AG928">
        <v>484</v>
      </c>
      <c r="AH928" s="36">
        <v>1980</v>
      </c>
      <c r="AI928" s="36">
        <v>2400</v>
      </c>
      <c r="AJ928">
        <v>119</v>
      </c>
      <c r="AK928">
        <v>615</v>
      </c>
      <c r="AL928" s="36">
        <v>8402</v>
      </c>
      <c r="AM928">
        <v>515</v>
      </c>
      <c r="AN928" s="36">
        <v>3530</v>
      </c>
      <c r="AO928" s="36">
        <v>20600</v>
      </c>
      <c r="AP928" s="36">
        <v>3840</v>
      </c>
      <c r="AQ928" s="36">
        <v>3020</v>
      </c>
      <c r="AR928" s="23"/>
      <c r="AS928" s="36">
        <v>1180</v>
      </c>
      <c r="AT928" s="36">
        <v>8300</v>
      </c>
      <c r="AU928" s="36">
        <v>17700</v>
      </c>
      <c r="AV928" s="23"/>
      <c r="AW928" s="36">
        <v>2566</v>
      </c>
      <c r="AX928">
        <v>191</v>
      </c>
      <c r="AY928" s="36">
        <v>2370</v>
      </c>
      <c r="AZ928" s="23"/>
      <c r="BA928">
        <v>14</v>
      </c>
      <c r="BB928" s="36">
        <v>1120</v>
      </c>
      <c r="BD928" s="36">
        <v>1050</v>
      </c>
      <c r="BE928">
        <v>194</v>
      </c>
      <c r="BF928" s="36">
        <v>1094</v>
      </c>
      <c r="BG928" s="36">
        <v>1795</v>
      </c>
      <c r="BH928">
        <v>565</v>
      </c>
      <c r="BI928" s="36">
        <v>1813</v>
      </c>
      <c r="BJ928">
        <v>860</v>
      </c>
    </row>
    <row r="929" spans="1:62" ht="15" thickBot="1" x14ac:dyDescent="0.35">
      <c r="A929" s="29">
        <v>44543</v>
      </c>
      <c r="B929" s="25">
        <v>19045.7</v>
      </c>
      <c r="C929" s="22">
        <v>10.805999999999999</v>
      </c>
      <c r="D929" s="30">
        <f t="shared" si="14"/>
        <v>205807.83419999998</v>
      </c>
      <c r="E929" s="23"/>
      <c r="F929" s="23"/>
      <c r="G929" t="s">
        <v>385</v>
      </c>
      <c r="I929" s="36">
        <v>1320</v>
      </c>
      <c r="K929" s="36">
        <v>1370</v>
      </c>
      <c r="L929" s="36">
        <v>3410</v>
      </c>
      <c r="M929" s="36">
        <v>3590</v>
      </c>
      <c r="N929" s="36">
        <v>1306</v>
      </c>
      <c r="O929" s="36">
        <v>2029</v>
      </c>
      <c r="P929">
        <v>86</v>
      </c>
      <c r="Q929" s="23"/>
      <c r="R929">
        <v>50</v>
      </c>
      <c r="S929">
        <v>772</v>
      </c>
      <c r="T929" s="36">
        <v>5300</v>
      </c>
      <c r="U929" s="36">
        <v>2350</v>
      </c>
      <c r="V929" s="36">
        <v>6585</v>
      </c>
      <c r="W929" s="36">
        <v>3013</v>
      </c>
      <c r="X929" s="36">
        <v>5150</v>
      </c>
      <c r="Y929">
        <v>986</v>
      </c>
      <c r="Z929">
        <v>900</v>
      </c>
      <c r="AA929" s="36">
        <v>4810</v>
      </c>
      <c r="AB929" s="36">
        <v>6150</v>
      </c>
      <c r="AC929" s="36">
        <v>7025</v>
      </c>
      <c r="AD929" s="36">
        <v>6800</v>
      </c>
      <c r="AE929" s="36">
        <v>1870</v>
      </c>
      <c r="AF929" s="36">
        <v>1430</v>
      </c>
      <c r="AG929">
        <v>478</v>
      </c>
      <c r="AH929" s="36">
        <v>1950</v>
      </c>
      <c r="AI929" s="36">
        <v>2390</v>
      </c>
      <c r="AJ929">
        <v>118</v>
      </c>
      <c r="AK929">
        <v>600</v>
      </c>
      <c r="AL929" s="36">
        <v>8476</v>
      </c>
      <c r="AM929">
        <v>505</v>
      </c>
      <c r="AN929" s="36">
        <v>3520</v>
      </c>
      <c r="AO929" s="36">
        <v>20575</v>
      </c>
      <c r="AP929" s="36">
        <v>3880</v>
      </c>
      <c r="AQ929" s="36">
        <v>2980</v>
      </c>
      <c r="AR929" s="23"/>
      <c r="AS929" s="36">
        <v>1180</v>
      </c>
      <c r="AT929" s="36">
        <v>8125</v>
      </c>
      <c r="AU929" s="36">
        <v>17650</v>
      </c>
      <c r="AV929" s="23"/>
      <c r="AW929" s="36">
        <v>2644</v>
      </c>
      <c r="AX929">
        <v>190</v>
      </c>
      <c r="AY929" s="36">
        <v>2370</v>
      </c>
      <c r="AZ929" s="23"/>
      <c r="BA929">
        <v>15</v>
      </c>
      <c r="BB929" s="36">
        <v>1070</v>
      </c>
      <c r="BD929" s="36">
        <v>1025</v>
      </c>
      <c r="BE929">
        <v>198</v>
      </c>
      <c r="BF929" s="36">
        <v>1109</v>
      </c>
      <c r="BG929" s="36">
        <v>1850</v>
      </c>
      <c r="BH929">
        <v>580</v>
      </c>
      <c r="BI929" s="36">
        <v>1863</v>
      </c>
      <c r="BJ929">
        <v>900</v>
      </c>
    </row>
    <row r="930" spans="1:62" ht="15" thickBot="1" x14ac:dyDescent="0.35">
      <c r="A930" s="29">
        <v>44540</v>
      </c>
      <c r="B930" s="25">
        <v>19045.7</v>
      </c>
      <c r="C930" s="22">
        <v>10.92</v>
      </c>
      <c r="D930" s="30">
        <f t="shared" si="14"/>
        <v>207979.04399999999</v>
      </c>
      <c r="E930" s="23"/>
      <c r="F930" s="23"/>
      <c r="G930" t="s">
        <v>386</v>
      </c>
      <c r="I930" s="36">
        <v>1335</v>
      </c>
      <c r="K930" s="36">
        <v>1435</v>
      </c>
      <c r="L930" s="36">
        <v>3200</v>
      </c>
      <c r="M930" s="36">
        <v>3610</v>
      </c>
      <c r="N930" s="36">
        <v>1345</v>
      </c>
      <c r="O930" s="36">
        <v>2097</v>
      </c>
      <c r="P930">
        <v>86</v>
      </c>
      <c r="Q930" s="23"/>
      <c r="R930">
        <v>50</v>
      </c>
      <c r="S930">
        <v>776</v>
      </c>
      <c r="T930" s="36">
        <v>5425</v>
      </c>
      <c r="U930" s="36">
        <v>2400</v>
      </c>
      <c r="V930" s="36">
        <v>6520</v>
      </c>
      <c r="W930" s="36">
        <v>3025</v>
      </c>
      <c r="X930" s="36">
        <v>5300</v>
      </c>
      <c r="Y930" s="36">
        <v>1021</v>
      </c>
      <c r="Z930">
        <v>905</v>
      </c>
      <c r="AA930" s="36">
        <v>4850</v>
      </c>
      <c r="AB930" s="36">
        <v>6200</v>
      </c>
      <c r="AC930" s="36">
        <v>7225</v>
      </c>
      <c r="AD930" s="36">
        <v>6900</v>
      </c>
      <c r="AE930" s="36">
        <v>1935</v>
      </c>
      <c r="AF930" s="36">
        <v>1450</v>
      </c>
      <c r="AG930">
        <v>490</v>
      </c>
      <c r="AH930" s="36">
        <v>1930</v>
      </c>
      <c r="AI930" s="36">
        <v>2400</v>
      </c>
      <c r="AJ930">
        <v>123</v>
      </c>
      <c r="AK930">
        <v>590</v>
      </c>
      <c r="AL930" s="36">
        <v>8651</v>
      </c>
      <c r="AM930">
        <v>520</v>
      </c>
      <c r="AN930" s="36">
        <v>3530</v>
      </c>
      <c r="AO930" s="36">
        <v>20500</v>
      </c>
      <c r="AP930" s="36">
        <v>3950</v>
      </c>
      <c r="AQ930" s="36">
        <v>3000</v>
      </c>
      <c r="AR930" s="23"/>
      <c r="AS930" s="36">
        <v>1205</v>
      </c>
      <c r="AT930" s="36">
        <v>8150</v>
      </c>
      <c r="AU930" s="36">
        <v>17825</v>
      </c>
      <c r="AV930" s="23"/>
      <c r="AW930" s="36">
        <v>2654</v>
      </c>
      <c r="AX930">
        <v>176</v>
      </c>
      <c r="AY930" s="36">
        <v>2390</v>
      </c>
      <c r="AZ930" s="23"/>
      <c r="BA930">
        <v>15</v>
      </c>
      <c r="BB930" s="36">
        <v>1095</v>
      </c>
      <c r="BD930" s="36">
        <v>1050</v>
      </c>
      <c r="BE930">
        <v>202</v>
      </c>
      <c r="BF930" s="36">
        <v>1075</v>
      </c>
      <c r="BG930" s="36">
        <v>1795</v>
      </c>
      <c r="BH930">
        <v>605</v>
      </c>
      <c r="BI930" s="36">
        <v>1869</v>
      </c>
      <c r="BJ930">
        <v>860</v>
      </c>
    </row>
    <row r="931" spans="1:62" ht="15" thickBot="1" x14ac:dyDescent="0.35">
      <c r="A931" s="29">
        <v>44539</v>
      </c>
      <c r="B931" s="25">
        <v>19045.7</v>
      </c>
      <c r="C931" s="22">
        <v>11.022</v>
      </c>
      <c r="D931" s="30">
        <f t="shared" si="14"/>
        <v>209921.70540000001</v>
      </c>
      <c r="E931" s="23"/>
      <c r="F931" s="23"/>
      <c r="G931" t="s">
        <v>387</v>
      </c>
      <c r="I931" s="36">
        <v>1390</v>
      </c>
      <c r="K931" s="36">
        <v>1375</v>
      </c>
      <c r="L931" s="36">
        <v>2980</v>
      </c>
      <c r="M931" s="36">
        <v>3640</v>
      </c>
      <c r="N931" s="36">
        <v>1345</v>
      </c>
      <c r="O931" s="36">
        <v>2097</v>
      </c>
      <c r="P931">
        <v>85</v>
      </c>
      <c r="Q931" s="23"/>
      <c r="R931">
        <v>50</v>
      </c>
      <c r="S931">
        <v>780</v>
      </c>
      <c r="T931" s="36">
        <v>5375</v>
      </c>
      <c r="U931" s="36">
        <v>2410</v>
      </c>
      <c r="V931" s="36">
        <v>6500</v>
      </c>
      <c r="W931" s="36">
        <v>3075</v>
      </c>
      <c r="X931" s="36">
        <v>5275</v>
      </c>
      <c r="Y931">
        <v>996</v>
      </c>
      <c r="Z931">
        <v>950</v>
      </c>
      <c r="AA931" s="36">
        <v>4860</v>
      </c>
      <c r="AB931" s="36">
        <v>6200</v>
      </c>
      <c r="AC931" s="36">
        <v>7275</v>
      </c>
      <c r="AD931" s="36">
        <v>7125</v>
      </c>
      <c r="AE931" s="36">
        <v>1915</v>
      </c>
      <c r="AF931" s="36">
        <v>1440</v>
      </c>
      <c r="AG931">
        <v>510</v>
      </c>
      <c r="AH931" s="36">
        <v>1925</v>
      </c>
      <c r="AI931" s="36">
        <v>2380</v>
      </c>
      <c r="AJ931">
        <v>119</v>
      </c>
      <c r="AK931">
        <v>575</v>
      </c>
      <c r="AL931" s="36">
        <v>8701</v>
      </c>
      <c r="AM931">
        <v>515</v>
      </c>
      <c r="AN931" s="36">
        <v>3440</v>
      </c>
      <c r="AO931" s="36">
        <v>21650</v>
      </c>
      <c r="AP931" s="36">
        <v>4010</v>
      </c>
      <c r="AQ931" s="36">
        <v>2970</v>
      </c>
      <c r="AR931" s="23"/>
      <c r="AS931" s="36">
        <v>1195</v>
      </c>
      <c r="AT931" s="36">
        <v>8225</v>
      </c>
      <c r="AU931" s="36">
        <v>18250</v>
      </c>
      <c r="AV931" s="23"/>
      <c r="AW931" s="36">
        <v>2644</v>
      </c>
      <c r="AX931">
        <v>176</v>
      </c>
      <c r="AY931" s="36">
        <v>2380</v>
      </c>
      <c r="AZ931" s="23"/>
      <c r="BA931">
        <v>16</v>
      </c>
      <c r="BB931" s="36">
        <v>1130</v>
      </c>
      <c r="BD931" s="36">
        <v>1035</v>
      </c>
      <c r="BE931">
        <v>198</v>
      </c>
      <c r="BF931" s="36">
        <v>1084</v>
      </c>
      <c r="BG931" s="36">
        <v>1800</v>
      </c>
      <c r="BH931">
        <v>600</v>
      </c>
      <c r="BI931" s="36">
        <v>1750</v>
      </c>
      <c r="BJ931">
        <v>840</v>
      </c>
    </row>
    <row r="932" spans="1:62" ht="15" thickBot="1" x14ac:dyDescent="0.35">
      <c r="A932" s="29">
        <v>44538</v>
      </c>
      <c r="B932" s="25">
        <v>19045.7</v>
      </c>
      <c r="C932" s="22">
        <v>11.407999999999999</v>
      </c>
      <c r="D932" s="30">
        <f t="shared" si="14"/>
        <v>217273.3456</v>
      </c>
      <c r="E932" s="23"/>
      <c r="F932" s="23"/>
      <c r="G932" t="s">
        <v>388</v>
      </c>
      <c r="I932" s="36">
        <v>1390</v>
      </c>
      <c r="K932" s="36">
        <v>1385</v>
      </c>
      <c r="L932" s="36">
        <v>2780</v>
      </c>
      <c r="M932" s="36">
        <v>3660</v>
      </c>
      <c r="N932" s="36">
        <v>1345</v>
      </c>
      <c r="O932" s="36">
        <v>2038</v>
      </c>
      <c r="P932">
        <v>86</v>
      </c>
      <c r="Q932" s="23"/>
      <c r="R932">
        <v>50</v>
      </c>
      <c r="S932">
        <v>772</v>
      </c>
      <c r="T932" s="36">
        <v>5400</v>
      </c>
      <c r="U932" s="36">
        <v>2490</v>
      </c>
      <c r="V932" s="36">
        <v>6495</v>
      </c>
      <c r="W932" s="36">
        <v>3063</v>
      </c>
      <c r="X932" s="36">
        <v>5350</v>
      </c>
      <c r="Y932">
        <v>991</v>
      </c>
      <c r="Z932">
        <v>990</v>
      </c>
      <c r="AA932" s="36">
        <v>4960</v>
      </c>
      <c r="AB932" s="36">
        <v>6250</v>
      </c>
      <c r="AC932" s="36">
        <v>7525</v>
      </c>
      <c r="AD932" s="36">
        <v>7000</v>
      </c>
      <c r="AE932" s="36">
        <v>1915</v>
      </c>
      <c r="AF932" s="36">
        <v>1490</v>
      </c>
      <c r="AG932">
        <v>510</v>
      </c>
      <c r="AH932" s="36">
        <v>1965</v>
      </c>
      <c r="AI932" s="36">
        <v>2290</v>
      </c>
      <c r="AJ932">
        <v>118</v>
      </c>
      <c r="AK932">
        <v>575</v>
      </c>
      <c r="AL932" s="36">
        <v>8875</v>
      </c>
      <c r="AM932">
        <v>510</v>
      </c>
      <c r="AN932" s="36">
        <v>3450</v>
      </c>
      <c r="AO932" s="36">
        <v>21650</v>
      </c>
      <c r="AP932" s="36">
        <v>4040</v>
      </c>
      <c r="AQ932" s="36">
        <v>3000</v>
      </c>
      <c r="AR932" s="23"/>
      <c r="AS932" s="36">
        <v>1200</v>
      </c>
      <c r="AT932" s="36">
        <v>8375</v>
      </c>
      <c r="AU932" s="36">
        <v>18000</v>
      </c>
      <c r="AV932" s="23"/>
      <c r="AW932" s="36">
        <v>2654</v>
      </c>
      <c r="AX932">
        <v>175</v>
      </c>
      <c r="AY932" s="36">
        <v>2430</v>
      </c>
      <c r="AZ932" s="23"/>
      <c r="BA932">
        <v>15</v>
      </c>
      <c r="BB932" s="36">
        <v>1100</v>
      </c>
      <c r="BD932" s="36">
        <v>1060</v>
      </c>
      <c r="BE932">
        <v>200</v>
      </c>
      <c r="BF932" s="36">
        <v>1078</v>
      </c>
      <c r="BG932" s="36">
        <v>1650</v>
      </c>
      <c r="BH932">
        <v>600</v>
      </c>
      <c r="BI932" s="36">
        <v>1769</v>
      </c>
      <c r="BJ932">
        <v>855</v>
      </c>
    </row>
    <row r="933" spans="1:62" ht="15" thickBot="1" x14ac:dyDescent="0.35">
      <c r="A933" s="29">
        <v>44537</v>
      </c>
      <c r="B933" s="25">
        <v>19045.7</v>
      </c>
      <c r="C933" s="22">
        <v>11.385999999999999</v>
      </c>
      <c r="D933" s="30">
        <f t="shared" si="14"/>
        <v>216854.34020000001</v>
      </c>
      <c r="E933" s="23"/>
      <c r="F933" s="23"/>
      <c r="G933" t="s">
        <v>389</v>
      </c>
      <c r="I933" s="36">
        <v>1385</v>
      </c>
      <c r="K933" s="36">
        <v>1380</v>
      </c>
      <c r="L933" s="36">
        <v>2780</v>
      </c>
      <c r="M933" s="36">
        <v>3700</v>
      </c>
      <c r="N933" s="36">
        <v>1364</v>
      </c>
      <c r="O933" s="36">
        <v>2068</v>
      </c>
      <c r="P933">
        <v>87</v>
      </c>
      <c r="Q933" s="23"/>
      <c r="R933">
        <v>50</v>
      </c>
      <c r="S933">
        <v>780</v>
      </c>
      <c r="T933" s="36">
        <v>5525</v>
      </c>
      <c r="U933" s="36">
        <v>2470</v>
      </c>
      <c r="V933" s="36">
        <v>6545</v>
      </c>
      <c r="W933" s="36">
        <v>3050</v>
      </c>
      <c r="X933" s="36">
        <v>5400</v>
      </c>
      <c r="Y933" s="36">
        <v>1006</v>
      </c>
      <c r="Z933">
        <v>975</v>
      </c>
      <c r="AA933" s="36">
        <v>5025</v>
      </c>
      <c r="AB933" s="36">
        <v>6175</v>
      </c>
      <c r="AC933" s="36">
        <v>7875</v>
      </c>
      <c r="AD933" s="36">
        <v>6975</v>
      </c>
      <c r="AE933" s="36">
        <v>1950</v>
      </c>
      <c r="AF933" s="36">
        <v>1480</v>
      </c>
      <c r="AG933">
        <v>500</v>
      </c>
      <c r="AH933" s="36">
        <v>1955</v>
      </c>
      <c r="AI933" s="36">
        <v>2300</v>
      </c>
      <c r="AJ933">
        <v>118</v>
      </c>
      <c r="AK933">
        <v>570</v>
      </c>
      <c r="AL933" s="36">
        <v>8875</v>
      </c>
      <c r="AM933">
        <v>500</v>
      </c>
      <c r="AN933" s="36">
        <v>3440</v>
      </c>
      <c r="AO933" s="36">
        <v>21400</v>
      </c>
      <c r="AP933" s="36">
        <v>4050</v>
      </c>
      <c r="AQ933" s="36">
        <v>2950</v>
      </c>
      <c r="AR933" s="23"/>
      <c r="AS933" s="36">
        <v>1190</v>
      </c>
      <c r="AT933" s="36">
        <v>8450</v>
      </c>
      <c r="AU933" s="36">
        <v>17775</v>
      </c>
      <c r="AV933" s="23"/>
      <c r="AW933" s="36">
        <v>2673</v>
      </c>
      <c r="AX933">
        <v>178</v>
      </c>
      <c r="AY933" s="36">
        <v>2420</v>
      </c>
      <c r="AZ933" s="23"/>
      <c r="BA933">
        <v>15</v>
      </c>
      <c r="BB933" s="36">
        <v>1110</v>
      </c>
      <c r="BD933" s="36">
        <v>1010</v>
      </c>
      <c r="BE933">
        <v>199</v>
      </c>
      <c r="BF933" s="36">
        <v>1122</v>
      </c>
      <c r="BG933" s="36">
        <v>1665</v>
      </c>
      <c r="BH933">
        <v>610</v>
      </c>
      <c r="BI933" s="36">
        <v>1763</v>
      </c>
      <c r="BJ933">
        <v>840</v>
      </c>
    </row>
    <row r="934" spans="1:62" ht="15" thickBot="1" x14ac:dyDescent="0.35">
      <c r="A934" s="29">
        <v>44536</v>
      </c>
      <c r="B934" s="25">
        <v>19045.7</v>
      </c>
      <c r="C934" s="22">
        <v>11.173999999999999</v>
      </c>
      <c r="D934" s="30">
        <f t="shared" si="14"/>
        <v>212816.65179999999</v>
      </c>
      <c r="E934" s="23"/>
      <c r="F934" s="23"/>
      <c r="G934" t="s">
        <v>390</v>
      </c>
      <c r="I934" s="36">
        <v>1340</v>
      </c>
      <c r="K934" s="36">
        <v>1380</v>
      </c>
      <c r="L934" s="36">
        <v>2740</v>
      </c>
      <c r="M934" s="36">
        <v>3700</v>
      </c>
      <c r="N934" s="36">
        <v>1388</v>
      </c>
      <c r="O934" s="36">
        <v>2077</v>
      </c>
      <c r="P934">
        <v>88</v>
      </c>
      <c r="Q934" s="23"/>
      <c r="R934">
        <v>50</v>
      </c>
      <c r="S934">
        <v>756</v>
      </c>
      <c r="T934" s="36">
        <v>5450</v>
      </c>
      <c r="U934" s="36">
        <v>2520</v>
      </c>
      <c r="V934" s="36">
        <v>6555</v>
      </c>
      <c r="W934" s="36">
        <v>3075</v>
      </c>
      <c r="X934" s="36">
        <v>5400</v>
      </c>
      <c r="Y934" s="36">
        <v>1006</v>
      </c>
      <c r="Z934">
        <v>965</v>
      </c>
      <c r="AA934" s="36">
        <v>5075</v>
      </c>
      <c r="AB934" s="36">
        <v>6225</v>
      </c>
      <c r="AC934" s="36">
        <v>7850</v>
      </c>
      <c r="AD934" s="36">
        <v>6725</v>
      </c>
      <c r="AE934" s="36">
        <v>1920</v>
      </c>
      <c r="AF934" s="36">
        <v>1470</v>
      </c>
      <c r="AG934">
        <v>492</v>
      </c>
      <c r="AH934" s="36">
        <v>1935</v>
      </c>
      <c r="AI934" s="36">
        <v>2300</v>
      </c>
      <c r="AJ934">
        <v>122</v>
      </c>
      <c r="AK934">
        <v>585</v>
      </c>
      <c r="AL934" s="36">
        <v>8875</v>
      </c>
      <c r="AM934">
        <v>494</v>
      </c>
      <c r="AN934" s="36">
        <v>3350</v>
      </c>
      <c r="AO934" s="36">
        <v>20875</v>
      </c>
      <c r="AP934" s="36">
        <v>4040</v>
      </c>
      <c r="AQ934" s="36">
        <v>2710</v>
      </c>
      <c r="AR934" s="23"/>
      <c r="AS934" s="36">
        <v>1220</v>
      </c>
      <c r="AT934" s="36">
        <v>8425</v>
      </c>
      <c r="AU934" s="36">
        <v>17450</v>
      </c>
      <c r="AV934" s="23"/>
      <c r="AW934" s="36">
        <v>2741</v>
      </c>
      <c r="AX934">
        <v>178</v>
      </c>
      <c r="AY934" s="36">
        <v>2370</v>
      </c>
      <c r="AZ934" s="23"/>
      <c r="BA934">
        <v>16</v>
      </c>
      <c r="BB934" s="36">
        <v>1050</v>
      </c>
      <c r="BD934">
        <v>995</v>
      </c>
      <c r="BE934">
        <v>193</v>
      </c>
      <c r="BF934" s="36">
        <v>1100</v>
      </c>
      <c r="BG934" s="36">
        <v>1645</v>
      </c>
      <c r="BH934">
        <v>610</v>
      </c>
      <c r="BI934" s="36">
        <v>1800</v>
      </c>
      <c r="BJ934">
        <v>835</v>
      </c>
    </row>
    <row r="935" spans="1:62" ht="15" thickBot="1" x14ac:dyDescent="0.35">
      <c r="A935" s="29">
        <v>44533</v>
      </c>
      <c r="B935" s="25">
        <v>19045.7</v>
      </c>
      <c r="C935" s="22">
        <v>10.742000000000001</v>
      </c>
      <c r="D935" s="30">
        <f t="shared" si="14"/>
        <v>204588.90940000003</v>
      </c>
      <c r="E935" s="23"/>
      <c r="F935" s="23"/>
      <c r="G935" s="21">
        <v>44478</v>
      </c>
      <c r="I935" s="36">
        <v>1350</v>
      </c>
      <c r="K935" s="36">
        <v>1365</v>
      </c>
      <c r="L935" s="36">
        <v>2660</v>
      </c>
      <c r="M935" s="36">
        <v>3780</v>
      </c>
      <c r="N935" s="36">
        <v>1384</v>
      </c>
      <c r="O935" s="36">
        <v>2038</v>
      </c>
      <c r="P935">
        <v>88</v>
      </c>
      <c r="Q935" s="23"/>
      <c r="R935">
        <v>50</v>
      </c>
      <c r="S935">
        <v>748</v>
      </c>
      <c r="T935" s="36">
        <v>5425</v>
      </c>
      <c r="U935" s="36">
        <v>2590</v>
      </c>
      <c r="V935" s="36">
        <v>6520</v>
      </c>
      <c r="W935" s="36">
        <v>3100</v>
      </c>
      <c r="X935" s="36">
        <v>5450</v>
      </c>
      <c r="Y935" s="36">
        <v>1001</v>
      </c>
      <c r="Z935">
        <v>975</v>
      </c>
      <c r="AA935" s="36">
        <v>5150</v>
      </c>
      <c r="AB935" s="36">
        <v>6225</v>
      </c>
      <c r="AC935" s="36">
        <v>7900</v>
      </c>
      <c r="AD935" s="36">
        <v>6675</v>
      </c>
      <c r="AE935" s="36">
        <v>1890</v>
      </c>
      <c r="AF935" s="36">
        <v>1470</v>
      </c>
      <c r="AG935">
        <v>482</v>
      </c>
      <c r="AH935" s="36">
        <v>2000</v>
      </c>
      <c r="AI935" s="36">
        <v>2320</v>
      </c>
      <c r="AJ935">
        <v>122</v>
      </c>
      <c r="AK935">
        <v>585</v>
      </c>
      <c r="AL935" s="36">
        <v>8875</v>
      </c>
      <c r="AM935">
        <v>484</v>
      </c>
      <c r="AN935" s="36">
        <v>3330</v>
      </c>
      <c r="AO935" s="36">
        <v>21225</v>
      </c>
      <c r="AP935" s="36">
        <v>4080</v>
      </c>
      <c r="AQ935" s="36">
        <v>2690</v>
      </c>
      <c r="AR935" s="23"/>
      <c r="AS935" s="36">
        <v>1240</v>
      </c>
      <c r="AT935" s="36">
        <v>8500</v>
      </c>
      <c r="AU935" s="36">
        <v>17125</v>
      </c>
      <c r="AV935" s="23"/>
      <c r="AW935" s="36">
        <v>2751</v>
      </c>
      <c r="AX935">
        <v>189</v>
      </c>
      <c r="AY935" s="36">
        <v>2400</v>
      </c>
      <c r="AZ935" s="23"/>
      <c r="BA935">
        <v>15</v>
      </c>
      <c r="BB935" s="36">
        <v>1055</v>
      </c>
      <c r="BD935">
        <v>995</v>
      </c>
      <c r="BE935">
        <v>193</v>
      </c>
      <c r="BF935" s="36">
        <v>1028</v>
      </c>
      <c r="BG935" s="36">
        <v>1680</v>
      </c>
      <c r="BH935">
        <v>620</v>
      </c>
      <c r="BI935" s="36">
        <v>1713</v>
      </c>
      <c r="BJ935">
        <v>855</v>
      </c>
    </row>
    <row r="936" spans="1:62" ht="15" thickBot="1" x14ac:dyDescent="0.35">
      <c r="A936" s="29">
        <v>44532</v>
      </c>
      <c r="B936" s="25">
        <v>19045.7</v>
      </c>
      <c r="C936" s="22">
        <v>10.922000000000001</v>
      </c>
      <c r="D936" s="30">
        <f t="shared" si="14"/>
        <v>208017.13540000003</v>
      </c>
      <c r="E936" s="23"/>
      <c r="F936" s="23"/>
      <c r="G936" s="21">
        <v>44448</v>
      </c>
      <c r="I936" s="36">
        <v>1365</v>
      </c>
      <c r="K936" s="36">
        <v>1360</v>
      </c>
      <c r="L936" s="36">
        <v>2600</v>
      </c>
      <c r="M936" s="36">
        <v>3730</v>
      </c>
      <c r="N936" s="36">
        <v>1364</v>
      </c>
      <c r="O936" s="36">
        <v>1990</v>
      </c>
      <c r="P936">
        <v>87</v>
      </c>
      <c r="Q936" s="23"/>
      <c r="R936">
        <v>50</v>
      </c>
      <c r="S936">
        <v>754</v>
      </c>
      <c r="T936" s="36">
        <v>5450</v>
      </c>
      <c r="U936" s="36">
        <v>2440</v>
      </c>
      <c r="V936" s="36">
        <v>6570</v>
      </c>
      <c r="W936" s="36">
        <v>3175</v>
      </c>
      <c r="X936" s="36">
        <v>5400</v>
      </c>
      <c r="Y936" s="36">
        <v>1006</v>
      </c>
      <c r="Z936">
        <v>970</v>
      </c>
      <c r="AA936" s="36">
        <v>5100</v>
      </c>
      <c r="AB936" s="36">
        <v>6275</v>
      </c>
      <c r="AC936" s="36">
        <v>7900</v>
      </c>
      <c r="AD936" s="36">
        <v>6675</v>
      </c>
      <c r="AE936" s="36">
        <v>1850</v>
      </c>
      <c r="AF936" s="36">
        <v>1490</v>
      </c>
      <c r="AG936">
        <v>476</v>
      </c>
      <c r="AH936" s="36">
        <v>1920</v>
      </c>
      <c r="AI936" s="36">
        <v>2240</v>
      </c>
      <c r="AJ936">
        <v>121</v>
      </c>
      <c r="AK936">
        <v>575</v>
      </c>
      <c r="AL936" s="36">
        <v>8726</v>
      </c>
      <c r="AM936">
        <v>484</v>
      </c>
      <c r="AN936" s="36">
        <v>3390</v>
      </c>
      <c r="AO936" s="36">
        <v>21800</v>
      </c>
      <c r="AP936" s="36">
        <v>4100</v>
      </c>
      <c r="AQ936" s="36">
        <v>2650</v>
      </c>
      <c r="AR936" s="23"/>
      <c r="AS936" s="36">
        <v>1235</v>
      </c>
      <c r="AT936" s="36">
        <v>8525</v>
      </c>
      <c r="AU936" s="36">
        <v>17300</v>
      </c>
      <c r="AV936" s="23"/>
      <c r="AW936" s="36">
        <v>2702</v>
      </c>
      <c r="AX936">
        <v>200</v>
      </c>
      <c r="AY936" s="36">
        <v>2370</v>
      </c>
      <c r="AZ936" s="23"/>
      <c r="BA936">
        <v>15</v>
      </c>
      <c r="BB936" s="36">
        <v>1045</v>
      </c>
      <c r="BD936">
        <v>985</v>
      </c>
      <c r="BE936">
        <v>195</v>
      </c>
      <c r="BF936" s="36">
        <v>1022</v>
      </c>
      <c r="BG936" s="36">
        <v>1665</v>
      </c>
      <c r="BH936">
        <v>605</v>
      </c>
      <c r="BI936" s="36">
        <v>1744</v>
      </c>
      <c r="BJ936">
        <v>865</v>
      </c>
    </row>
    <row r="937" spans="1:62" ht="15" thickBot="1" x14ac:dyDescent="0.35">
      <c r="A937" s="29">
        <v>44531</v>
      </c>
      <c r="B937" s="25">
        <v>19045.7</v>
      </c>
      <c r="C937" s="22">
        <v>10.89</v>
      </c>
      <c r="D937" s="30">
        <f t="shared" si="14"/>
        <v>207407.67300000001</v>
      </c>
      <c r="E937" s="23"/>
      <c r="F937" s="23"/>
      <c r="G937" s="21">
        <v>44417</v>
      </c>
      <c r="I937" s="36">
        <v>1330</v>
      </c>
      <c r="K937" s="36">
        <v>1350</v>
      </c>
      <c r="L937" s="36">
        <v>2620</v>
      </c>
      <c r="M937" s="36">
        <v>3730</v>
      </c>
      <c r="N937" s="36">
        <v>1360</v>
      </c>
      <c r="O937" s="36">
        <v>2019</v>
      </c>
      <c r="P937">
        <v>84</v>
      </c>
      <c r="Q937" s="23"/>
      <c r="R937">
        <v>50</v>
      </c>
      <c r="S937">
        <v>732</v>
      </c>
      <c r="T937" s="36">
        <v>5250</v>
      </c>
      <c r="U937" s="36">
        <v>2320</v>
      </c>
      <c r="V937" s="36">
        <v>6440</v>
      </c>
      <c r="W937" s="36">
        <v>3125</v>
      </c>
      <c r="X937" s="36">
        <v>5325</v>
      </c>
      <c r="Y937">
        <v>966</v>
      </c>
      <c r="Z937">
        <v>950</v>
      </c>
      <c r="AA937" s="36">
        <v>4970</v>
      </c>
      <c r="AB937" s="36">
        <v>6175</v>
      </c>
      <c r="AC937" s="36">
        <v>7900</v>
      </c>
      <c r="AD937" s="36">
        <v>6475</v>
      </c>
      <c r="AE937" s="36">
        <v>1835</v>
      </c>
      <c r="AF937" s="36">
        <v>1460</v>
      </c>
      <c r="AG937">
        <v>480</v>
      </c>
      <c r="AH937" s="36">
        <v>1970</v>
      </c>
      <c r="AI937" s="36">
        <v>2270</v>
      </c>
      <c r="AJ937">
        <v>116</v>
      </c>
      <c r="AK937">
        <v>580</v>
      </c>
      <c r="AL937" s="36">
        <v>8526</v>
      </c>
      <c r="AM937">
        <v>484</v>
      </c>
      <c r="AN937" s="36">
        <v>3330</v>
      </c>
      <c r="AO937" s="36">
        <v>20900</v>
      </c>
      <c r="AP937" s="36">
        <v>4100</v>
      </c>
      <c r="AQ937" s="36">
        <v>2610</v>
      </c>
      <c r="AR937" s="23"/>
      <c r="AS937" s="36">
        <v>1225</v>
      </c>
      <c r="AT937" s="36">
        <v>8425</v>
      </c>
      <c r="AU937" s="36">
        <v>17300</v>
      </c>
      <c r="AV937" s="23"/>
      <c r="AW937" s="36">
        <v>2663</v>
      </c>
      <c r="AX937">
        <v>209</v>
      </c>
      <c r="AY937" s="36">
        <v>2400</v>
      </c>
      <c r="AZ937" s="23"/>
      <c r="BA937">
        <v>16</v>
      </c>
      <c r="BB937" s="36">
        <v>1050</v>
      </c>
      <c r="BD937" s="36">
        <v>1020</v>
      </c>
      <c r="BE937">
        <v>206</v>
      </c>
      <c r="BF937" s="36">
        <v>1025</v>
      </c>
      <c r="BG937" s="36">
        <v>1665</v>
      </c>
      <c r="BH937">
        <v>620</v>
      </c>
      <c r="BI937" s="36">
        <v>1781</v>
      </c>
      <c r="BJ937">
        <v>825</v>
      </c>
    </row>
    <row r="938" spans="1:62" ht="15" thickBot="1" x14ac:dyDescent="0.35">
      <c r="A938" s="29">
        <v>44530</v>
      </c>
      <c r="B938" s="25">
        <v>19045.7</v>
      </c>
      <c r="C938" s="22">
        <v>10.705</v>
      </c>
      <c r="D938" s="30">
        <f t="shared" si="14"/>
        <v>203884.21850000002</v>
      </c>
      <c r="E938" s="23"/>
      <c r="F938" s="23"/>
      <c r="G938" s="21">
        <v>44386</v>
      </c>
      <c r="I938" s="36">
        <v>1345</v>
      </c>
      <c r="K938" s="36">
        <v>1350</v>
      </c>
      <c r="L938" s="36">
        <v>2620</v>
      </c>
      <c r="M938" s="36">
        <v>3815</v>
      </c>
      <c r="N938" s="36">
        <v>1388</v>
      </c>
      <c r="O938" s="36">
        <v>2058</v>
      </c>
      <c r="P938">
        <v>83</v>
      </c>
      <c r="Q938" s="23"/>
      <c r="R938">
        <v>50</v>
      </c>
      <c r="S938">
        <v>778</v>
      </c>
      <c r="T938" s="36">
        <v>5350</v>
      </c>
      <c r="U938" s="36">
        <v>2350</v>
      </c>
      <c r="V938" s="36">
        <v>6570</v>
      </c>
      <c r="W938" s="36">
        <v>3125</v>
      </c>
      <c r="X938" s="36">
        <v>5400</v>
      </c>
      <c r="Y938">
        <v>996</v>
      </c>
      <c r="Z938">
        <v>985</v>
      </c>
      <c r="AA938" s="36">
        <v>5025</v>
      </c>
      <c r="AB938" s="36">
        <v>6250</v>
      </c>
      <c r="AC938" s="36">
        <v>7625</v>
      </c>
      <c r="AD938" s="36">
        <v>6700</v>
      </c>
      <c r="AE938" s="36">
        <v>1890</v>
      </c>
      <c r="AF938" s="36">
        <v>1460</v>
      </c>
      <c r="AG938">
        <v>494</v>
      </c>
      <c r="AH938" s="36">
        <v>2070</v>
      </c>
      <c r="AI938" s="36">
        <v>2260</v>
      </c>
      <c r="AJ938">
        <v>118</v>
      </c>
      <c r="AK938">
        <v>595</v>
      </c>
      <c r="AL938" s="36">
        <v>8900</v>
      </c>
      <c r="AM938">
        <v>484</v>
      </c>
      <c r="AN938" s="36">
        <v>3380</v>
      </c>
      <c r="AO938" s="36">
        <v>21550</v>
      </c>
      <c r="AP938" s="36">
        <v>4250</v>
      </c>
      <c r="AQ938" s="36">
        <v>2640</v>
      </c>
      <c r="AR938" s="23"/>
      <c r="AS938" s="36">
        <v>1240</v>
      </c>
      <c r="AT938" s="36">
        <v>8425</v>
      </c>
      <c r="AU938" s="36">
        <v>16975</v>
      </c>
      <c r="AV938" s="23"/>
      <c r="AW938" s="36">
        <v>2751</v>
      </c>
      <c r="AX938">
        <v>210</v>
      </c>
      <c r="AY938" s="36">
        <v>2360</v>
      </c>
      <c r="AZ938" s="23"/>
      <c r="BA938">
        <v>13</v>
      </c>
      <c r="BB938" s="36">
        <v>1080</v>
      </c>
      <c r="BD938" s="36">
        <v>1025</v>
      </c>
      <c r="BE938">
        <v>208</v>
      </c>
      <c r="BF938" s="36">
        <v>1016</v>
      </c>
      <c r="BG938" s="36">
        <v>1700</v>
      </c>
      <c r="BH938">
        <v>620</v>
      </c>
      <c r="BI938" s="36">
        <v>1850</v>
      </c>
      <c r="BJ938">
        <v>805</v>
      </c>
    </row>
    <row r="939" spans="1:62" ht="15" thickBot="1" x14ac:dyDescent="0.35">
      <c r="A939" s="29">
        <v>44529</v>
      </c>
      <c r="B939" s="25">
        <v>19045.7</v>
      </c>
      <c r="C939" s="22">
        <v>10.678000000000001</v>
      </c>
      <c r="D939" s="30">
        <f t="shared" si="14"/>
        <v>203369.98460000003</v>
      </c>
      <c r="E939" s="23"/>
      <c r="F939" s="23"/>
      <c r="G939" s="21">
        <v>44356</v>
      </c>
      <c r="I939" s="36">
        <v>1365</v>
      </c>
      <c r="K939" s="36">
        <v>1345</v>
      </c>
      <c r="L939" s="36">
        <v>2680</v>
      </c>
      <c r="M939" s="36">
        <v>3756</v>
      </c>
      <c r="N939" s="36">
        <v>1408</v>
      </c>
      <c r="O939" s="36">
        <v>2077</v>
      </c>
      <c r="P939">
        <v>84</v>
      </c>
      <c r="Q939" s="23"/>
      <c r="R939">
        <v>50</v>
      </c>
      <c r="S939">
        <v>778</v>
      </c>
      <c r="T939" s="36">
        <v>5425</v>
      </c>
      <c r="U939" s="36">
        <v>2380</v>
      </c>
      <c r="V939" s="36">
        <v>6575</v>
      </c>
      <c r="W939" s="36">
        <v>3100</v>
      </c>
      <c r="X939" s="36">
        <v>5450</v>
      </c>
      <c r="Y939" s="36">
        <v>1006</v>
      </c>
      <c r="Z939">
        <v>950</v>
      </c>
      <c r="AA939" s="36">
        <v>5075</v>
      </c>
      <c r="AB939" s="36">
        <v>6475</v>
      </c>
      <c r="AC939" s="36">
        <v>7825</v>
      </c>
      <c r="AD939" s="36">
        <v>6600</v>
      </c>
      <c r="AE939" s="36">
        <v>1795</v>
      </c>
      <c r="AF939" s="36">
        <v>1480</v>
      </c>
      <c r="AG939">
        <v>494</v>
      </c>
      <c r="AH939" s="36">
        <v>2090</v>
      </c>
      <c r="AI939" s="36">
        <v>2200</v>
      </c>
      <c r="AJ939">
        <v>117</v>
      </c>
      <c r="AK939">
        <v>600</v>
      </c>
      <c r="AL939" s="36">
        <v>9175</v>
      </c>
      <c r="AM939">
        <v>484</v>
      </c>
      <c r="AN939" s="36">
        <v>3390</v>
      </c>
      <c r="AO939" s="36">
        <v>21750</v>
      </c>
      <c r="AP939" s="36">
        <v>4250</v>
      </c>
      <c r="AQ939" s="36">
        <v>2640</v>
      </c>
      <c r="AR939" s="23"/>
      <c r="AS939" s="36">
        <v>1245</v>
      </c>
      <c r="AT939" s="36">
        <v>8525</v>
      </c>
      <c r="AU939" s="36">
        <v>16875</v>
      </c>
      <c r="AV939" s="23"/>
      <c r="AW939" s="36">
        <v>2790</v>
      </c>
      <c r="AX939">
        <v>215</v>
      </c>
      <c r="AY939" s="36">
        <v>2350</v>
      </c>
      <c r="AZ939" s="23"/>
      <c r="BA939">
        <v>13</v>
      </c>
      <c r="BB939" s="36">
        <v>1095</v>
      </c>
      <c r="BD939" s="36">
        <v>1035</v>
      </c>
      <c r="BE939">
        <v>204</v>
      </c>
      <c r="BF939" s="36">
        <v>1013</v>
      </c>
      <c r="BG939" s="36">
        <v>1715</v>
      </c>
      <c r="BH939">
        <v>625</v>
      </c>
      <c r="BI939" s="36">
        <v>1888</v>
      </c>
      <c r="BJ939">
        <v>835</v>
      </c>
    </row>
    <row r="940" spans="1:62" ht="15" thickBot="1" x14ac:dyDescent="0.35">
      <c r="A940" s="29">
        <v>44526</v>
      </c>
      <c r="B940" s="25">
        <v>19045.7</v>
      </c>
      <c r="C940" s="22">
        <v>10.7</v>
      </c>
      <c r="D940" s="30">
        <f t="shared" si="14"/>
        <v>203788.99</v>
      </c>
      <c r="E940" s="23"/>
      <c r="F940" s="23"/>
      <c r="G940" s="21">
        <v>44264</v>
      </c>
      <c r="I940" s="36">
        <v>1355</v>
      </c>
      <c r="K940" s="36">
        <v>1350</v>
      </c>
      <c r="L940" s="36">
        <v>2730</v>
      </c>
      <c r="M940" s="36">
        <v>3834</v>
      </c>
      <c r="N940" s="36">
        <v>1384</v>
      </c>
      <c r="O940" s="36">
        <v>2087</v>
      </c>
      <c r="P940">
        <v>80</v>
      </c>
      <c r="Q940" s="23"/>
      <c r="R940">
        <v>50</v>
      </c>
      <c r="S940">
        <v>768</v>
      </c>
      <c r="T940" s="36">
        <v>5350</v>
      </c>
      <c r="U940" s="36">
        <v>2350</v>
      </c>
      <c r="V940" s="36">
        <v>6600</v>
      </c>
      <c r="W940" s="36">
        <v>3063</v>
      </c>
      <c r="X940" s="36">
        <v>5450</v>
      </c>
      <c r="Y940" s="36">
        <v>1016</v>
      </c>
      <c r="Z940">
        <v>915</v>
      </c>
      <c r="AA940" s="36">
        <v>5100</v>
      </c>
      <c r="AB940" s="36">
        <v>6525</v>
      </c>
      <c r="AC940" s="36">
        <v>8000</v>
      </c>
      <c r="AD940" s="36">
        <v>6300</v>
      </c>
      <c r="AE940" s="36">
        <v>1770</v>
      </c>
      <c r="AF940" s="36">
        <v>1440</v>
      </c>
      <c r="AG940">
        <v>500</v>
      </c>
      <c r="AH940" s="36">
        <v>2040</v>
      </c>
      <c r="AI940" s="36">
        <v>2200</v>
      </c>
      <c r="AJ940">
        <v>115</v>
      </c>
      <c r="AK940">
        <v>590</v>
      </c>
      <c r="AL940" s="36">
        <v>9175</v>
      </c>
      <c r="AM940">
        <v>486</v>
      </c>
      <c r="AN940" s="36">
        <v>3390</v>
      </c>
      <c r="AO940" s="36">
        <v>21375</v>
      </c>
      <c r="AP940" s="36">
        <v>4240</v>
      </c>
      <c r="AQ940" s="36">
        <v>2660</v>
      </c>
      <c r="AR940" s="23"/>
      <c r="AS940" s="36">
        <v>1250</v>
      </c>
      <c r="AT940" s="36">
        <v>8475</v>
      </c>
      <c r="AU940" s="36">
        <v>16925</v>
      </c>
      <c r="AV940" s="23"/>
      <c r="AW940" s="36">
        <v>2732</v>
      </c>
      <c r="AX940">
        <v>219</v>
      </c>
      <c r="AY940" s="36">
        <v>2370</v>
      </c>
      <c r="AZ940" s="23"/>
      <c r="BA940">
        <v>13</v>
      </c>
      <c r="BB940" s="36">
        <v>1060</v>
      </c>
      <c r="BD940">
        <v>920</v>
      </c>
      <c r="BE940">
        <v>196</v>
      </c>
      <c r="BF940" s="36">
        <v>1003</v>
      </c>
      <c r="BG940" s="36">
        <v>1640</v>
      </c>
      <c r="BH940">
        <v>640</v>
      </c>
      <c r="BI940" s="36">
        <v>1900</v>
      </c>
      <c r="BJ940">
        <v>835</v>
      </c>
    </row>
    <row r="941" spans="1:62" ht="15" thickBot="1" x14ac:dyDescent="0.35">
      <c r="A941" s="29">
        <v>44525</v>
      </c>
      <c r="B941" s="25">
        <v>19045.7</v>
      </c>
      <c r="C941" s="22">
        <v>11.57</v>
      </c>
      <c r="D941" s="30">
        <f t="shared" si="14"/>
        <v>220358.74900000001</v>
      </c>
      <c r="E941" s="23"/>
      <c r="F941" s="23"/>
      <c r="G941" s="21">
        <v>44236</v>
      </c>
      <c r="I941" s="36">
        <v>1320</v>
      </c>
      <c r="K941" s="36">
        <v>1305</v>
      </c>
      <c r="L941" s="36">
        <v>2780</v>
      </c>
      <c r="M941" s="36">
        <v>3776</v>
      </c>
      <c r="N941" s="36">
        <v>1374</v>
      </c>
      <c r="O941" s="36">
        <v>2087</v>
      </c>
      <c r="P941">
        <v>80</v>
      </c>
      <c r="Q941" s="23"/>
      <c r="R941">
        <v>50</v>
      </c>
      <c r="S941">
        <v>770</v>
      </c>
      <c r="T941" s="36">
        <v>5250</v>
      </c>
      <c r="U941" s="36">
        <v>2320</v>
      </c>
      <c r="V941" s="36">
        <v>6540</v>
      </c>
      <c r="W941" s="36">
        <v>3025</v>
      </c>
      <c r="X941" s="36">
        <v>5250</v>
      </c>
      <c r="Y941" s="36">
        <v>1011</v>
      </c>
      <c r="Z941">
        <v>870</v>
      </c>
      <c r="AA941" s="36">
        <v>5025</v>
      </c>
      <c r="AB941" s="36">
        <v>6450</v>
      </c>
      <c r="AC941" s="36">
        <v>8025</v>
      </c>
      <c r="AD941" s="36">
        <v>6300</v>
      </c>
      <c r="AE941" s="36">
        <v>1770</v>
      </c>
      <c r="AF941" s="36">
        <v>1385</v>
      </c>
      <c r="AG941">
        <v>492</v>
      </c>
      <c r="AH941" s="36">
        <v>2040</v>
      </c>
      <c r="AI941" s="36">
        <v>2200</v>
      </c>
      <c r="AJ941">
        <v>107</v>
      </c>
      <c r="AK941">
        <v>575</v>
      </c>
      <c r="AL941" s="36">
        <v>9125</v>
      </c>
      <c r="AM941">
        <v>482</v>
      </c>
      <c r="AN941" s="36">
        <v>3370</v>
      </c>
      <c r="AO941" s="36">
        <v>20325</v>
      </c>
      <c r="AP941" s="36">
        <v>4150</v>
      </c>
      <c r="AQ941" s="36">
        <v>2680</v>
      </c>
      <c r="AR941" s="23"/>
      <c r="AS941" s="36">
        <v>1215</v>
      </c>
      <c r="AT941" s="36">
        <v>8450</v>
      </c>
      <c r="AU941" s="36">
        <v>16550</v>
      </c>
      <c r="AV941" s="23"/>
      <c r="AW941" s="36">
        <v>2751</v>
      </c>
      <c r="AX941">
        <v>198</v>
      </c>
      <c r="AY941" s="36">
        <v>2350</v>
      </c>
      <c r="AZ941" s="23"/>
      <c r="BA941">
        <v>13</v>
      </c>
      <c r="BB941" s="36">
        <v>1030</v>
      </c>
      <c r="BD941">
        <v>885</v>
      </c>
      <c r="BE941">
        <v>190</v>
      </c>
      <c r="BF941" s="36">
        <v>1000</v>
      </c>
      <c r="BG941" s="36">
        <v>1615</v>
      </c>
      <c r="BH941">
        <v>630</v>
      </c>
      <c r="BI941" s="36">
        <v>1919</v>
      </c>
      <c r="BJ941">
        <v>830</v>
      </c>
    </row>
    <row r="942" spans="1:62" ht="15" thickBot="1" x14ac:dyDescent="0.35">
      <c r="A942" s="29">
        <v>44524</v>
      </c>
      <c r="B942" s="25">
        <v>19045.7</v>
      </c>
      <c r="C942" s="22">
        <v>11.45</v>
      </c>
      <c r="D942" s="30">
        <f t="shared" si="14"/>
        <v>218073.26499999998</v>
      </c>
      <c r="E942" s="23"/>
      <c r="F942" s="23"/>
      <c r="G942" s="21">
        <v>44205</v>
      </c>
      <c r="I942" s="36">
        <v>1320</v>
      </c>
      <c r="K942" s="36">
        <v>1300</v>
      </c>
      <c r="L942" s="36">
        <v>2640</v>
      </c>
      <c r="M942" s="36">
        <v>3795</v>
      </c>
      <c r="N942" s="36">
        <v>1355</v>
      </c>
      <c r="O942" s="36">
        <v>2126</v>
      </c>
      <c r="P942">
        <v>81</v>
      </c>
      <c r="Q942" s="23"/>
      <c r="R942">
        <v>50</v>
      </c>
      <c r="S942">
        <v>774</v>
      </c>
      <c r="T942" s="36">
        <v>5175</v>
      </c>
      <c r="U942" s="36">
        <v>2390</v>
      </c>
      <c r="V942" s="36">
        <v>6565</v>
      </c>
      <c r="W942" s="36">
        <v>3000</v>
      </c>
      <c r="X942" s="36">
        <v>5325</v>
      </c>
      <c r="Y942" s="36">
        <v>1016</v>
      </c>
      <c r="Z942">
        <v>880</v>
      </c>
      <c r="AA942" s="36">
        <v>5025</v>
      </c>
      <c r="AB942" s="36">
        <v>6350</v>
      </c>
      <c r="AC942" s="36">
        <v>7775</v>
      </c>
      <c r="AD942" s="36">
        <v>6250</v>
      </c>
      <c r="AE942" s="36">
        <v>1805</v>
      </c>
      <c r="AF942" s="36">
        <v>1365</v>
      </c>
      <c r="AG942">
        <v>476</v>
      </c>
      <c r="AH942" s="36">
        <v>2090</v>
      </c>
      <c r="AI942" s="36">
        <v>2200</v>
      </c>
      <c r="AJ942">
        <v>109</v>
      </c>
      <c r="AK942">
        <v>595</v>
      </c>
      <c r="AL942" s="36">
        <v>9000</v>
      </c>
      <c r="AM942">
        <v>484</v>
      </c>
      <c r="AN942" s="36">
        <v>3340</v>
      </c>
      <c r="AO942" s="36">
        <v>20050</v>
      </c>
      <c r="AP942" s="36">
        <v>4100</v>
      </c>
      <c r="AQ942" s="36">
        <v>2670</v>
      </c>
      <c r="AR942" s="23"/>
      <c r="AS942" s="36">
        <v>1160</v>
      </c>
      <c r="AT942" s="36">
        <v>8400</v>
      </c>
      <c r="AU942" s="36">
        <v>16250</v>
      </c>
      <c r="AV942" s="23"/>
      <c r="AW942" s="36">
        <v>2722</v>
      </c>
      <c r="AX942">
        <v>205</v>
      </c>
      <c r="AY942" s="36">
        <v>2380</v>
      </c>
      <c r="AZ942" s="23"/>
      <c r="BA942">
        <v>13</v>
      </c>
      <c r="BB942" s="36">
        <v>1040</v>
      </c>
      <c r="BD942">
        <v>910</v>
      </c>
      <c r="BE942">
        <v>191</v>
      </c>
      <c r="BF942" s="36">
        <v>1000</v>
      </c>
      <c r="BG942" s="36">
        <v>1590</v>
      </c>
      <c r="BH942">
        <v>620</v>
      </c>
      <c r="BI942" s="36">
        <v>1963</v>
      </c>
      <c r="BJ942">
        <v>820</v>
      </c>
    </row>
    <row r="943" spans="1:62" ht="15" thickBot="1" x14ac:dyDescent="0.35">
      <c r="A943" s="29">
        <v>44523</v>
      </c>
      <c r="B943" s="25">
        <v>19045.7</v>
      </c>
      <c r="C943" s="22">
        <v>11.18</v>
      </c>
      <c r="D943" s="30">
        <f t="shared" si="14"/>
        <v>212930.92600000001</v>
      </c>
      <c r="E943" s="23"/>
      <c r="F943" s="23"/>
      <c r="G943" t="s">
        <v>391</v>
      </c>
      <c r="I943" s="36">
        <v>1260</v>
      </c>
      <c r="K943" s="36">
        <v>1350</v>
      </c>
      <c r="L943" s="36">
        <v>2640</v>
      </c>
      <c r="M943" s="36">
        <v>3834</v>
      </c>
      <c r="N943" s="36">
        <v>1355</v>
      </c>
      <c r="O943" s="36">
        <v>2165</v>
      </c>
      <c r="P943">
        <v>81</v>
      </c>
      <c r="Q943" s="23"/>
      <c r="R943">
        <v>50</v>
      </c>
      <c r="S943">
        <v>778</v>
      </c>
      <c r="T943" s="36">
        <v>5225</v>
      </c>
      <c r="U943" s="36">
        <v>2390</v>
      </c>
      <c r="V943" s="36">
        <v>6550</v>
      </c>
      <c r="W943" s="36">
        <v>3050</v>
      </c>
      <c r="X943" s="36">
        <v>5400</v>
      </c>
      <c r="Y943" s="36">
        <v>1061</v>
      </c>
      <c r="Z943">
        <v>875</v>
      </c>
      <c r="AA943" s="36">
        <v>5075</v>
      </c>
      <c r="AB943" s="36">
        <v>6175</v>
      </c>
      <c r="AC943" s="36">
        <v>7900</v>
      </c>
      <c r="AD943" s="36">
        <v>6325</v>
      </c>
      <c r="AE943" s="36">
        <v>1810</v>
      </c>
      <c r="AF943" s="36">
        <v>1345</v>
      </c>
      <c r="AG943">
        <v>476</v>
      </c>
      <c r="AH943" s="36">
        <v>2170</v>
      </c>
      <c r="AI943" s="36">
        <v>2150</v>
      </c>
      <c r="AJ943">
        <v>110</v>
      </c>
      <c r="AK943">
        <v>605</v>
      </c>
      <c r="AL943" s="36">
        <v>9224</v>
      </c>
      <c r="AM943">
        <v>488</v>
      </c>
      <c r="AN943" s="36">
        <v>3400</v>
      </c>
      <c r="AO943" s="36">
        <v>20075</v>
      </c>
      <c r="AP943" s="36">
        <v>4050</v>
      </c>
      <c r="AQ943" s="36">
        <v>2670</v>
      </c>
      <c r="AR943" s="23"/>
      <c r="AS943" s="36">
        <v>1160</v>
      </c>
      <c r="AT943" s="36">
        <v>8425</v>
      </c>
      <c r="AU943" s="36">
        <v>16000</v>
      </c>
      <c r="AV943" s="23"/>
      <c r="AW943" s="36">
        <v>2751</v>
      </c>
      <c r="AX943">
        <v>198</v>
      </c>
      <c r="AY943" s="36">
        <v>2330</v>
      </c>
      <c r="AZ943" s="23"/>
      <c r="BA943">
        <v>14</v>
      </c>
      <c r="BB943" s="36">
        <v>1035</v>
      </c>
      <c r="BD943">
        <v>905</v>
      </c>
      <c r="BE943">
        <v>192</v>
      </c>
      <c r="BF943" s="36">
        <v>1025</v>
      </c>
      <c r="BG943" s="36">
        <v>1605</v>
      </c>
      <c r="BH943">
        <v>650</v>
      </c>
      <c r="BI943" s="36">
        <v>1962</v>
      </c>
      <c r="BJ943">
        <v>790</v>
      </c>
    </row>
    <row r="944" spans="1:62" ht="15" thickBot="1" x14ac:dyDescent="0.35">
      <c r="A944" s="29">
        <v>44522</v>
      </c>
      <c r="B944" s="25">
        <v>19045.7</v>
      </c>
      <c r="C944" s="22">
        <v>10.864000000000001</v>
      </c>
      <c r="D944" s="30">
        <f t="shared" si="14"/>
        <v>206912.48480000003</v>
      </c>
      <c r="E944" s="23"/>
      <c r="F944" s="23"/>
      <c r="G944" t="s">
        <v>392</v>
      </c>
      <c r="I944" s="36">
        <v>1300</v>
      </c>
      <c r="K944" s="36">
        <v>1330</v>
      </c>
      <c r="L944" s="36">
        <v>2710</v>
      </c>
      <c r="M944" s="36">
        <v>3844</v>
      </c>
      <c r="N944" s="36">
        <v>1369</v>
      </c>
      <c r="O944" s="36">
        <v>2155</v>
      </c>
      <c r="P944">
        <v>82</v>
      </c>
      <c r="Q944" s="23"/>
      <c r="R944">
        <v>50</v>
      </c>
      <c r="S944">
        <v>770</v>
      </c>
      <c r="T944" s="36">
        <v>5275</v>
      </c>
      <c r="U944" s="36">
        <v>2310</v>
      </c>
      <c r="V944" s="36">
        <v>6565</v>
      </c>
      <c r="W944" s="36">
        <v>2975</v>
      </c>
      <c r="X944" s="36">
        <v>5400</v>
      </c>
      <c r="Y944" s="36">
        <v>1051</v>
      </c>
      <c r="Z944">
        <v>870</v>
      </c>
      <c r="AA944" s="36">
        <v>5075</v>
      </c>
      <c r="AB944" s="36">
        <v>6525</v>
      </c>
      <c r="AC944" s="36">
        <v>7450</v>
      </c>
      <c r="AD944" s="36">
        <v>6425</v>
      </c>
      <c r="AE944" s="36">
        <v>1795</v>
      </c>
      <c r="AF944" s="36">
        <v>1395</v>
      </c>
      <c r="AG944">
        <v>482</v>
      </c>
      <c r="AH944" s="36">
        <v>2120</v>
      </c>
      <c r="AI944" s="36">
        <v>2200</v>
      </c>
      <c r="AJ944">
        <v>110</v>
      </c>
      <c r="AK944">
        <v>590</v>
      </c>
      <c r="AL944" s="36">
        <v>9100</v>
      </c>
      <c r="AM944">
        <v>484</v>
      </c>
      <c r="AN944" s="36">
        <v>3400</v>
      </c>
      <c r="AO944" s="36">
        <v>20000</v>
      </c>
      <c r="AP944" s="36">
        <v>4130</v>
      </c>
      <c r="AQ944" s="36">
        <v>2670</v>
      </c>
      <c r="AR944" s="23"/>
      <c r="AS944" s="36">
        <v>1160</v>
      </c>
      <c r="AT944" s="36">
        <v>8600</v>
      </c>
      <c r="AU944" s="36">
        <v>15800</v>
      </c>
      <c r="AV944" s="23"/>
      <c r="AW944" s="36">
        <v>2741</v>
      </c>
      <c r="AX944">
        <v>199</v>
      </c>
      <c r="AY944" s="36">
        <v>2350</v>
      </c>
      <c r="AZ944" s="23"/>
      <c r="BA944">
        <v>14</v>
      </c>
      <c r="BB944" s="36">
        <v>1030</v>
      </c>
      <c r="BD944">
        <v>900</v>
      </c>
      <c r="BE944">
        <v>190</v>
      </c>
      <c r="BF944" s="36">
        <v>1006</v>
      </c>
      <c r="BG944" s="36">
        <v>1610</v>
      </c>
      <c r="BH944">
        <v>635</v>
      </c>
      <c r="BI944" s="36">
        <v>1900</v>
      </c>
      <c r="BJ944">
        <v>845</v>
      </c>
    </row>
    <row r="945" spans="1:62" ht="15" thickBot="1" x14ac:dyDescent="0.35">
      <c r="A945" s="29">
        <v>44519</v>
      </c>
      <c r="B945" s="25">
        <v>19045.7</v>
      </c>
      <c r="C945" s="22">
        <v>10.824</v>
      </c>
      <c r="D945" s="30">
        <f t="shared" si="14"/>
        <v>206150.6568</v>
      </c>
      <c r="E945" s="23"/>
      <c r="F945" s="23"/>
      <c r="G945" t="s">
        <v>393</v>
      </c>
      <c r="I945" s="36">
        <v>1245</v>
      </c>
      <c r="K945" s="36">
        <v>1290</v>
      </c>
      <c r="L945" s="36">
        <v>2620</v>
      </c>
      <c r="M945" s="36">
        <v>3746</v>
      </c>
      <c r="N945" s="36">
        <v>1350</v>
      </c>
      <c r="O945" s="36">
        <v>2107</v>
      </c>
      <c r="P945">
        <v>83</v>
      </c>
      <c r="Q945" s="23"/>
      <c r="R945">
        <v>50</v>
      </c>
      <c r="S945">
        <v>762</v>
      </c>
      <c r="T945" s="36">
        <v>5050</v>
      </c>
      <c r="U945" s="36">
        <v>2260</v>
      </c>
      <c r="V945" s="36">
        <v>6510</v>
      </c>
      <c r="W945" s="36">
        <v>2900</v>
      </c>
      <c r="X945" s="36">
        <v>5300</v>
      </c>
      <c r="Y945" s="36">
        <v>1056</v>
      </c>
      <c r="Z945">
        <v>835</v>
      </c>
      <c r="AA945" s="36">
        <v>4960</v>
      </c>
      <c r="AB945" s="36">
        <v>6425</v>
      </c>
      <c r="AC945" s="36">
        <v>6800</v>
      </c>
      <c r="AD945" s="36">
        <v>6350</v>
      </c>
      <c r="AE945" s="36">
        <v>1740</v>
      </c>
      <c r="AF945" s="36">
        <v>1365</v>
      </c>
      <c r="AG945">
        <v>464</v>
      </c>
      <c r="AH945" s="36">
        <v>2100</v>
      </c>
      <c r="AI945" s="36">
        <v>2200</v>
      </c>
      <c r="AJ945">
        <v>109</v>
      </c>
      <c r="AK945">
        <v>555</v>
      </c>
      <c r="AL945" s="36">
        <v>8826</v>
      </c>
      <c r="AM945">
        <v>498</v>
      </c>
      <c r="AN945" s="36">
        <v>3320</v>
      </c>
      <c r="AO945" s="36">
        <v>19475</v>
      </c>
      <c r="AP945" s="36">
        <v>4030</v>
      </c>
      <c r="AQ945" s="36">
        <v>2650</v>
      </c>
      <c r="AR945" s="23"/>
      <c r="AS945" s="36">
        <v>1160</v>
      </c>
      <c r="AT945" s="36">
        <v>8300</v>
      </c>
      <c r="AU945" s="36">
        <v>15250</v>
      </c>
      <c r="AV945" s="23"/>
      <c r="AW945" s="36">
        <v>2624</v>
      </c>
      <c r="AX945">
        <v>188</v>
      </c>
      <c r="AY945" s="36">
        <v>2290</v>
      </c>
      <c r="AZ945" s="23"/>
      <c r="BA945">
        <v>15</v>
      </c>
      <c r="BB945" s="36">
        <v>1010</v>
      </c>
      <c r="BD945">
        <v>870</v>
      </c>
      <c r="BE945">
        <v>188</v>
      </c>
      <c r="BF945" s="36">
        <v>1022</v>
      </c>
      <c r="BG945" s="36">
        <v>1600</v>
      </c>
      <c r="BH945">
        <v>640</v>
      </c>
      <c r="BI945" s="36">
        <v>1945</v>
      </c>
      <c r="BJ945">
        <v>885</v>
      </c>
    </row>
    <row r="946" spans="1:62" ht="15" thickBot="1" x14ac:dyDescent="0.35">
      <c r="A946" s="29">
        <v>44518</v>
      </c>
      <c r="B946" s="25">
        <v>19045.7</v>
      </c>
      <c r="C946" s="22">
        <v>11.384</v>
      </c>
      <c r="D946" s="30">
        <f t="shared" si="14"/>
        <v>216816.2488</v>
      </c>
      <c r="E946" s="23"/>
      <c r="F946" s="23"/>
      <c r="G946" t="s">
        <v>394</v>
      </c>
      <c r="I946" s="36">
        <v>1280</v>
      </c>
      <c r="K946" s="36">
        <v>1280</v>
      </c>
      <c r="L946" s="36">
        <v>2580</v>
      </c>
      <c r="M946" s="36">
        <v>3776</v>
      </c>
      <c r="N946" s="36">
        <v>1340</v>
      </c>
      <c r="O946" s="36">
        <v>2136</v>
      </c>
      <c r="P946">
        <v>84</v>
      </c>
      <c r="Q946" s="23"/>
      <c r="R946">
        <v>50</v>
      </c>
      <c r="S946">
        <v>744</v>
      </c>
      <c r="T946" s="36">
        <v>5100</v>
      </c>
      <c r="U946" s="36">
        <v>2270</v>
      </c>
      <c r="V946" s="36">
        <v>6560</v>
      </c>
      <c r="W946" s="36">
        <v>2913</v>
      </c>
      <c r="X946" s="36">
        <v>5225</v>
      </c>
      <c r="Y946" s="36">
        <v>1051</v>
      </c>
      <c r="Z946">
        <v>845</v>
      </c>
      <c r="AA946" s="36">
        <v>4950</v>
      </c>
      <c r="AB946" s="36">
        <v>6275</v>
      </c>
      <c r="AC946" s="36">
        <v>6800</v>
      </c>
      <c r="AD946" s="36">
        <v>6400</v>
      </c>
      <c r="AE946" s="36">
        <v>1745</v>
      </c>
      <c r="AF946" s="36">
        <v>1345</v>
      </c>
      <c r="AG946">
        <v>484</v>
      </c>
      <c r="AH946" s="36">
        <v>2050</v>
      </c>
      <c r="AI946" s="36">
        <v>2200</v>
      </c>
      <c r="AJ946">
        <v>110</v>
      </c>
      <c r="AK946">
        <v>575</v>
      </c>
      <c r="AL946" s="36">
        <v>8751</v>
      </c>
      <c r="AM946">
        <v>505</v>
      </c>
      <c r="AN946" s="36">
        <v>3360</v>
      </c>
      <c r="AO946" s="36">
        <v>19275</v>
      </c>
      <c r="AP946" s="36">
        <v>4090</v>
      </c>
      <c r="AQ946" s="36">
        <v>2660</v>
      </c>
      <c r="AR946" s="23"/>
      <c r="AS946" s="36">
        <v>1125</v>
      </c>
      <c r="AT946" s="36">
        <v>8225</v>
      </c>
      <c r="AU946" s="36">
        <v>15450</v>
      </c>
      <c r="AV946" s="23"/>
      <c r="AW946" s="36">
        <v>2634</v>
      </c>
      <c r="AX946">
        <v>183</v>
      </c>
      <c r="AY946" s="36">
        <v>2330</v>
      </c>
      <c r="AZ946" s="23"/>
      <c r="BA946">
        <v>17</v>
      </c>
      <c r="BB946" s="36">
        <v>1015</v>
      </c>
      <c r="BD946">
        <v>865</v>
      </c>
      <c r="BE946">
        <v>188</v>
      </c>
      <c r="BF946" s="36">
        <v>1022</v>
      </c>
      <c r="BG946" s="36">
        <v>1625</v>
      </c>
      <c r="BH946">
        <v>615</v>
      </c>
      <c r="BI946" s="36">
        <v>1951</v>
      </c>
      <c r="BJ946">
        <v>915</v>
      </c>
    </row>
    <row r="947" spans="1:62" ht="15" thickBot="1" x14ac:dyDescent="0.35">
      <c r="A947" s="29">
        <v>44517</v>
      </c>
      <c r="B947" s="25">
        <v>19045.7</v>
      </c>
      <c r="C947" s="22">
        <v>11.438000000000001</v>
      </c>
      <c r="D947" s="30">
        <f t="shared" si="14"/>
        <v>217844.71660000001</v>
      </c>
      <c r="E947" s="23"/>
      <c r="F947" s="23"/>
      <c r="G947" t="s">
        <v>395</v>
      </c>
      <c r="I947" s="36">
        <v>1255</v>
      </c>
      <c r="K947" s="36">
        <v>1270</v>
      </c>
      <c r="L947" s="36">
        <v>2700</v>
      </c>
      <c r="M947" s="36">
        <v>3795</v>
      </c>
      <c r="N947" s="36">
        <v>1350</v>
      </c>
      <c r="O947" s="36">
        <v>2146</v>
      </c>
      <c r="P947">
        <v>85</v>
      </c>
      <c r="Q947" s="23"/>
      <c r="R947">
        <v>50</v>
      </c>
      <c r="S947">
        <v>750</v>
      </c>
      <c r="T947" s="36">
        <v>5150</v>
      </c>
      <c r="U947" s="36">
        <v>2300</v>
      </c>
      <c r="V947" s="36">
        <v>6600</v>
      </c>
      <c r="W947" s="36">
        <v>2975</v>
      </c>
      <c r="X947" s="36">
        <v>5250</v>
      </c>
      <c r="Y947" s="36">
        <v>1090</v>
      </c>
      <c r="Z947">
        <v>860</v>
      </c>
      <c r="AA947" s="36">
        <v>5000</v>
      </c>
      <c r="AB947" s="36">
        <v>6325</v>
      </c>
      <c r="AC947" s="36">
        <v>6800</v>
      </c>
      <c r="AD947" s="36">
        <v>6425</v>
      </c>
      <c r="AE947" s="36">
        <v>1760</v>
      </c>
      <c r="AF947" s="36">
        <v>1340</v>
      </c>
      <c r="AG947">
        <v>498</v>
      </c>
      <c r="AH947" s="36">
        <v>2120</v>
      </c>
      <c r="AI947" s="36">
        <v>2200</v>
      </c>
      <c r="AJ947">
        <v>113</v>
      </c>
      <c r="AK947">
        <v>580</v>
      </c>
      <c r="AL947" s="36">
        <v>9399</v>
      </c>
      <c r="AM947">
        <v>496</v>
      </c>
      <c r="AN947" s="36">
        <v>3370</v>
      </c>
      <c r="AO947" s="36">
        <v>19125</v>
      </c>
      <c r="AP947" s="36">
        <v>4170</v>
      </c>
      <c r="AQ947" s="36">
        <v>2680</v>
      </c>
      <c r="AR947" s="23"/>
      <c r="AS947" s="36">
        <v>1140</v>
      </c>
      <c r="AT947" s="36">
        <v>8225</v>
      </c>
      <c r="AU947" s="36">
        <v>15400</v>
      </c>
      <c r="AV947" s="23"/>
      <c r="AW947" s="36">
        <v>2634</v>
      </c>
      <c r="AX947">
        <v>183</v>
      </c>
      <c r="AY947" s="36">
        <v>2330</v>
      </c>
      <c r="AZ947" s="23"/>
      <c r="BA947">
        <v>18</v>
      </c>
      <c r="BB947" s="36">
        <v>1030</v>
      </c>
      <c r="BD947">
        <v>880</v>
      </c>
      <c r="BE947">
        <v>188</v>
      </c>
      <c r="BF947" s="36">
        <v>1016</v>
      </c>
      <c r="BG947" s="36">
        <v>1660</v>
      </c>
      <c r="BH947">
        <v>625</v>
      </c>
      <c r="BI947" s="36">
        <v>1951</v>
      </c>
      <c r="BJ947">
        <v>845</v>
      </c>
    </row>
    <row r="948" spans="1:62" ht="15" thickBot="1" x14ac:dyDescent="0.35">
      <c r="A948" s="29">
        <v>44516</v>
      </c>
      <c r="B948" s="25">
        <v>19045.7</v>
      </c>
      <c r="C948" s="22">
        <v>11.238</v>
      </c>
      <c r="D948" s="30">
        <f t="shared" si="14"/>
        <v>214035.5766</v>
      </c>
      <c r="E948" s="23"/>
      <c r="F948" s="23"/>
      <c r="G948" t="s">
        <v>396</v>
      </c>
      <c r="I948" s="36">
        <v>1260</v>
      </c>
      <c r="K948" s="36">
        <v>1295</v>
      </c>
      <c r="L948" s="36">
        <v>2740</v>
      </c>
      <c r="M948" s="36">
        <v>3795</v>
      </c>
      <c r="N948" s="36">
        <v>1355</v>
      </c>
      <c r="O948" s="36">
        <v>2126</v>
      </c>
      <c r="P948">
        <v>86</v>
      </c>
      <c r="Q948" s="23"/>
      <c r="R948">
        <v>50</v>
      </c>
      <c r="S948">
        <v>770</v>
      </c>
      <c r="T948" s="36">
        <v>5075</v>
      </c>
      <c r="U948" s="36">
        <v>2270</v>
      </c>
      <c r="V948" s="36">
        <v>6600</v>
      </c>
      <c r="W948" s="36">
        <v>2913</v>
      </c>
      <c r="X948" s="36">
        <v>5325</v>
      </c>
      <c r="Y948" s="36">
        <v>1120</v>
      </c>
      <c r="Z948">
        <v>845</v>
      </c>
      <c r="AA948" s="36">
        <v>4970</v>
      </c>
      <c r="AB948" s="36">
        <v>6300</v>
      </c>
      <c r="AC948" s="36">
        <v>6875</v>
      </c>
      <c r="AD948" s="36">
        <v>6350</v>
      </c>
      <c r="AE948" s="36">
        <v>1790</v>
      </c>
      <c r="AF948" s="36">
        <v>1295</v>
      </c>
      <c r="AG948">
        <v>480</v>
      </c>
      <c r="AH948" s="36">
        <v>2210</v>
      </c>
      <c r="AI948" s="36">
        <v>2200</v>
      </c>
      <c r="AJ948">
        <v>113</v>
      </c>
      <c r="AK948">
        <v>590</v>
      </c>
      <c r="AL948" s="36">
        <v>9349</v>
      </c>
      <c r="AM948">
        <v>498</v>
      </c>
      <c r="AN948" s="36">
        <v>3400</v>
      </c>
      <c r="AO948" s="36">
        <v>18825</v>
      </c>
      <c r="AP948" s="36">
        <v>4080</v>
      </c>
      <c r="AQ948" s="36">
        <v>2640</v>
      </c>
      <c r="AR948" s="23"/>
      <c r="AS948" s="36">
        <v>1130</v>
      </c>
      <c r="AT948" s="36">
        <v>8200</v>
      </c>
      <c r="AU948" s="36">
        <v>15300</v>
      </c>
      <c r="AV948" s="23"/>
      <c r="AW948" s="36">
        <v>2634</v>
      </c>
      <c r="AX948">
        <v>181</v>
      </c>
      <c r="AY948" s="36">
        <v>2250</v>
      </c>
      <c r="AZ948" s="23"/>
      <c r="BA948">
        <v>13</v>
      </c>
      <c r="BB948" s="36">
        <v>1040</v>
      </c>
      <c r="BD948">
        <v>855</v>
      </c>
      <c r="BE948">
        <v>191</v>
      </c>
      <c r="BF948" s="36">
        <v>1009</v>
      </c>
      <c r="BG948" s="36">
        <v>1635</v>
      </c>
      <c r="BH948">
        <v>640</v>
      </c>
      <c r="BI948" s="36">
        <v>2008</v>
      </c>
      <c r="BJ948">
        <v>840</v>
      </c>
    </row>
    <row r="949" spans="1:62" ht="15" thickBot="1" x14ac:dyDescent="0.35">
      <c r="A949" s="29">
        <v>44515</v>
      </c>
      <c r="B949" s="25">
        <v>19045.7</v>
      </c>
      <c r="C949" s="22">
        <v>11.202</v>
      </c>
      <c r="D949" s="30">
        <f t="shared" si="14"/>
        <v>213349.9314</v>
      </c>
      <c r="E949" s="23"/>
      <c r="F949" s="23"/>
      <c r="G949" t="s">
        <v>397</v>
      </c>
      <c r="I949" s="36">
        <v>1315</v>
      </c>
      <c r="K949" s="36">
        <v>1200</v>
      </c>
      <c r="L949" s="36">
        <v>2600</v>
      </c>
      <c r="M949" s="36">
        <v>3863</v>
      </c>
      <c r="N949" s="36">
        <v>1379</v>
      </c>
      <c r="O949" s="36">
        <v>2146</v>
      </c>
      <c r="P949">
        <v>86</v>
      </c>
      <c r="Q949" s="23"/>
      <c r="R949">
        <v>50</v>
      </c>
      <c r="S949">
        <v>766</v>
      </c>
      <c r="T949" s="36">
        <v>5100</v>
      </c>
      <c r="U949" s="36">
        <v>2290</v>
      </c>
      <c r="V949" s="36">
        <v>6590</v>
      </c>
      <c r="W949" s="36">
        <v>2988</v>
      </c>
      <c r="X949" s="36">
        <v>5350</v>
      </c>
      <c r="Y949" s="36">
        <v>1081</v>
      </c>
      <c r="Z949">
        <v>865</v>
      </c>
      <c r="AA949" s="36">
        <v>5000</v>
      </c>
      <c r="AB949" s="36">
        <v>6225</v>
      </c>
      <c r="AC949" s="36">
        <v>6350</v>
      </c>
      <c r="AD949" s="36">
        <v>6500</v>
      </c>
      <c r="AE949" s="36">
        <v>1735</v>
      </c>
      <c r="AF949" s="36">
        <v>1300</v>
      </c>
      <c r="AG949">
        <v>515</v>
      </c>
      <c r="AH949" s="36">
        <v>2200</v>
      </c>
      <c r="AI949" s="36">
        <v>2190</v>
      </c>
      <c r="AJ949">
        <v>114</v>
      </c>
      <c r="AK949">
        <v>605</v>
      </c>
      <c r="AL949" s="36">
        <v>9524</v>
      </c>
      <c r="AM949">
        <v>500</v>
      </c>
      <c r="AN949" s="36">
        <v>3440</v>
      </c>
      <c r="AO949" s="36">
        <v>19025</v>
      </c>
      <c r="AP949" s="36">
        <v>4060</v>
      </c>
      <c r="AQ949" s="36">
        <v>2730</v>
      </c>
      <c r="AR949" s="23"/>
      <c r="AS949" s="36">
        <v>1135</v>
      </c>
      <c r="AT949" s="36">
        <v>8225</v>
      </c>
      <c r="AU949" s="36">
        <v>16050</v>
      </c>
      <c r="AV949" s="23"/>
      <c r="AW949" s="36">
        <v>2663</v>
      </c>
      <c r="AX949">
        <v>181</v>
      </c>
      <c r="AY949" s="36">
        <v>2290</v>
      </c>
      <c r="AZ949" s="23"/>
      <c r="BA949">
        <v>10</v>
      </c>
      <c r="BB949" s="36">
        <v>1055</v>
      </c>
      <c r="BD949">
        <v>865</v>
      </c>
      <c r="BE949">
        <v>184</v>
      </c>
      <c r="BF949" s="36">
        <v>1003</v>
      </c>
      <c r="BG949" s="36">
        <v>1685</v>
      </c>
      <c r="BH949">
        <v>645</v>
      </c>
      <c r="BI949" s="36">
        <v>2036</v>
      </c>
      <c r="BJ949">
        <v>890</v>
      </c>
    </row>
    <row r="950" spans="1:62" ht="15" thickBot="1" x14ac:dyDescent="0.35">
      <c r="A950" s="29">
        <v>44512</v>
      </c>
      <c r="B950" s="25">
        <v>19045.7</v>
      </c>
      <c r="C950" s="22">
        <v>11.151999999999999</v>
      </c>
      <c r="D950" s="30">
        <f t="shared" si="14"/>
        <v>212397.6464</v>
      </c>
      <c r="E950" s="23"/>
      <c r="F950" s="23"/>
      <c r="G950" t="s">
        <v>398</v>
      </c>
      <c r="I950" s="36">
        <v>1265</v>
      </c>
      <c r="K950" s="36">
        <v>1290</v>
      </c>
      <c r="L950" s="36">
        <v>2590</v>
      </c>
      <c r="M950" s="36">
        <v>3834</v>
      </c>
      <c r="N950" s="36">
        <v>1345</v>
      </c>
      <c r="O950" s="36">
        <v>2097</v>
      </c>
      <c r="P950">
        <v>85</v>
      </c>
      <c r="Q950" s="23"/>
      <c r="R950">
        <v>50</v>
      </c>
      <c r="S950">
        <v>728</v>
      </c>
      <c r="T950" s="36">
        <v>5100</v>
      </c>
      <c r="U950" s="36">
        <v>2280</v>
      </c>
      <c r="V950" s="36">
        <v>6600</v>
      </c>
      <c r="W950" s="36">
        <v>2950</v>
      </c>
      <c r="X950" s="36">
        <v>5425</v>
      </c>
      <c r="Y950" s="36">
        <v>1081</v>
      </c>
      <c r="Z950">
        <v>840</v>
      </c>
      <c r="AA950" s="36">
        <v>4890</v>
      </c>
      <c r="AB950" s="36">
        <v>6175</v>
      </c>
      <c r="AC950" s="36">
        <v>6275</v>
      </c>
      <c r="AD950" s="36">
        <v>6525</v>
      </c>
      <c r="AE950" s="36">
        <v>1615</v>
      </c>
      <c r="AF950" s="36">
        <v>1295</v>
      </c>
      <c r="AG950">
        <v>450</v>
      </c>
      <c r="AH950" s="36">
        <v>2030</v>
      </c>
      <c r="AI950" s="36">
        <v>2150</v>
      </c>
      <c r="AJ950">
        <v>108</v>
      </c>
      <c r="AK950">
        <v>600</v>
      </c>
      <c r="AL950" s="36">
        <v>9349</v>
      </c>
      <c r="AM950">
        <v>482</v>
      </c>
      <c r="AN950" s="36">
        <v>3400</v>
      </c>
      <c r="AO950" s="36">
        <v>19000</v>
      </c>
      <c r="AP950" s="36">
        <v>4070</v>
      </c>
      <c r="AQ950" s="36">
        <v>2700</v>
      </c>
      <c r="AR950" s="23"/>
      <c r="AS950" s="36">
        <v>1115</v>
      </c>
      <c r="AT950" s="36">
        <v>8150</v>
      </c>
      <c r="AU950" s="36">
        <v>15800</v>
      </c>
      <c r="AV950" s="23"/>
      <c r="AW950" s="36">
        <v>2576</v>
      </c>
      <c r="AX950">
        <v>175</v>
      </c>
      <c r="AY950" s="36">
        <v>2230</v>
      </c>
      <c r="AZ950" s="23"/>
      <c r="BA950">
        <v>10</v>
      </c>
      <c r="BB950" s="36">
        <v>1000</v>
      </c>
      <c r="BD950">
        <v>820</v>
      </c>
      <c r="BE950">
        <v>185</v>
      </c>
      <c r="BF950">
        <v>981</v>
      </c>
      <c r="BG950" s="36">
        <v>1585</v>
      </c>
      <c r="BH950">
        <v>610</v>
      </c>
      <c r="BI950" s="36">
        <v>2030</v>
      </c>
      <c r="BJ950">
        <v>920</v>
      </c>
    </row>
    <row r="951" spans="1:62" ht="15" thickBot="1" x14ac:dyDescent="0.35">
      <c r="A951" s="29">
        <v>44511</v>
      </c>
      <c r="B951" s="25">
        <v>19045.7</v>
      </c>
      <c r="C951" s="22">
        <v>11.162000000000001</v>
      </c>
      <c r="D951" s="30">
        <f t="shared" si="14"/>
        <v>212588.10340000002</v>
      </c>
      <c r="E951" s="23"/>
      <c r="F951" s="23"/>
      <c r="G951" t="s">
        <v>399</v>
      </c>
      <c r="I951" s="36">
        <v>1295</v>
      </c>
      <c r="K951" s="36">
        <v>1230</v>
      </c>
      <c r="L951" s="36">
        <v>2590</v>
      </c>
      <c r="M951" s="36">
        <v>3785</v>
      </c>
      <c r="N951" s="36">
        <v>1321</v>
      </c>
      <c r="O951" s="36">
        <v>2009</v>
      </c>
      <c r="P951">
        <v>83</v>
      </c>
      <c r="Q951" s="23"/>
      <c r="R951">
        <v>50</v>
      </c>
      <c r="S951">
        <v>720</v>
      </c>
      <c r="T951" s="36">
        <v>5150</v>
      </c>
      <c r="U951" s="36">
        <v>2270</v>
      </c>
      <c r="V951" s="36">
        <v>6600</v>
      </c>
      <c r="W951" s="36">
        <v>2925</v>
      </c>
      <c r="X951" s="36">
        <v>5300</v>
      </c>
      <c r="Y951" s="36">
        <v>1076</v>
      </c>
      <c r="Z951">
        <v>860</v>
      </c>
      <c r="AA951" s="36">
        <v>4970</v>
      </c>
      <c r="AB951" s="36">
        <v>6250</v>
      </c>
      <c r="AC951" s="36">
        <v>6250</v>
      </c>
      <c r="AD951" s="36">
        <v>6100</v>
      </c>
      <c r="AE951" s="36">
        <v>1615</v>
      </c>
      <c r="AF951" s="36">
        <v>1250</v>
      </c>
      <c r="AG951">
        <v>434</v>
      </c>
      <c r="AH951" s="36">
        <v>1880</v>
      </c>
      <c r="AI951" s="36">
        <v>2170</v>
      </c>
      <c r="AJ951">
        <v>105</v>
      </c>
      <c r="AK951">
        <v>600</v>
      </c>
      <c r="AL951" s="36">
        <v>9075</v>
      </c>
      <c r="AM951">
        <v>482</v>
      </c>
      <c r="AN951" s="36">
        <v>3390</v>
      </c>
      <c r="AO951" s="36">
        <v>19300</v>
      </c>
      <c r="AP951" s="36">
        <v>4110</v>
      </c>
      <c r="AQ951" s="36">
        <v>2600</v>
      </c>
      <c r="AR951" s="23"/>
      <c r="AS951" s="36">
        <v>1130</v>
      </c>
      <c r="AT951" s="36">
        <v>8150</v>
      </c>
      <c r="AU951" s="36">
        <v>16000</v>
      </c>
      <c r="AV951" s="23"/>
      <c r="AW951" s="36">
        <v>2605</v>
      </c>
      <c r="AX951">
        <v>173</v>
      </c>
      <c r="AY951" s="36">
        <v>2250</v>
      </c>
      <c r="AZ951" s="23"/>
      <c r="BA951">
        <v>10</v>
      </c>
      <c r="BB951" s="36">
        <v>1000</v>
      </c>
      <c r="BD951">
        <v>825</v>
      </c>
      <c r="BE951">
        <v>188</v>
      </c>
      <c r="BF951">
        <v>994</v>
      </c>
      <c r="BG951" s="36">
        <v>1565</v>
      </c>
      <c r="BH951">
        <v>620</v>
      </c>
      <c r="BI951" s="36">
        <v>2064</v>
      </c>
      <c r="BJ951">
        <v>985</v>
      </c>
    </row>
    <row r="952" spans="1:62" ht="15" thickBot="1" x14ac:dyDescent="0.35">
      <c r="A952" s="29">
        <v>44510</v>
      </c>
      <c r="B952" s="25">
        <v>19045.7</v>
      </c>
      <c r="C952" s="22">
        <v>11.096</v>
      </c>
      <c r="D952" s="30">
        <f t="shared" si="14"/>
        <v>211331.08720000001</v>
      </c>
      <c r="E952" s="23"/>
      <c r="F952" s="23"/>
      <c r="G952" t="s">
        <v>400</v>
      </c>
      <c r="I952" s="36">
        <v>1340</v>
      </c>
      <c r="K952" s="36">
        <v>1310</v>
      </c>
      <c r="L952" s="36">
        <v>2700</v>
      </c>
      <c r="M952" s="36">
        <v>3971</v>
      </c>
      <c r="N952" s="36">
        <v>1374</v>
      </c>
      <c r="O952" s="36">
        <v>2116</v>
      </c>
      <c r="P952">
        <v>83</v>
      </c>
      <c r="Q952" s="23"/>
      <c r="R952">
        <v>50</v>
      </c>
      <c r="S952">
        <v>738</v>
      </c>
      <c r="T952" s="36">
        <v>5225</v>
      </c>
      <c r="U952" s="36">
        <v>2400</v>
      </c>
      <c r="V952" s="36">
        <v>6600</v>
      </c>
      <c r="W952" s="36">
        <v>3025</v>
      </c>
      <c r="X952" s="36">
        <v>5425</v>
      </c>
      <c r="Y952" s="36">
        <v>1125</v>
      </c>
      <c r="Z952">
        <v>900</v>
      </c>
      <c r="AA952" s="36">
        <v>5075</v>
      </c>
      <c r="AB952" s="36">
        <v>6400</v>
      </c>
      <c r="AC952" s="36">
        <v>6400</v>
      </c>
      <c r="AD952" s="36">
        <v>5975</v>
      </c>
      <c r="AE952" s="36">
        <v>1680</v>
      </c>
      <c r="AF952" s="36">
        <v>1310</v>
      </c>
      <c r="AG952">
        <v>454</v>
      </c>
      <c r="AH952" s="36">
        <v>1975</v>
      </c>
      <c r="AI952" s="36">
        <v>2230</v>
      </c>
      <c r="AJ952">
        <v>109</v>
      </c>
      <c r="AK952">
        <v>595</v>
      </c>
      <c r="AL952" s="36">
        <v>9399</v>
      </c>
      <c r="AM952">
        <v>486</v>
      </c>
      <c r="AN952" s="36">
        <v>3420</v>
      </c>
      <c r="AO952" s="36">
        <v>19725</v>
      </c>
      <c r="AP952" s="36">
        <v>4230</v>
      </c>
      <c r="AQ952" s="36">
        <v>2680</v>
      </c>
      <c r="AR952" s="23"/>
      <c r="AS952" s="36">
        <v>1125</v>
      </c>
      <c r="AT952" s="36">
        <v>8350</v>
      </c>
      <c r="AU952" s="36">
        <v>16400</v>
      </c>
      <c r="AV952" s="23"/>
      <c r="AW952" s="36">
        <v>2634</v>
      </c>
      <c r="AX952">
        <v>184</v>
      </c>
      <c r="AY952" s="36">
        <v>2280</v>
      </c>
      <c r="AZ952" s="23"/>
      <c r="BA952">
        <v>10</v>
      </c>
      <c r="BB952" s="36">
        <v>1025</v>
      </c>
      <c r="BD952">
        <v>860</v>
      </c>
      <c r="BE952">
        <v>191</v>
      </c>
      <c r="BF952" s="36">
        <v>1044</v>
      </c>
      <c r="BG952" s="36">
        <v>1680</v>
      </c>
      <c r="BH952">
        <v>640</v>
      </c>
      <c r="BI952" s="36">
        <v>2047</v>
      </c>
      <c r="BJ952" s="36">
        <v>1055</v>
      </c>
    </row>
    <row r="953" spans="1:62" ht="15" thickBot="1" x14ac:dyDescent="0.35">
      <c r="A953" s="29">
        <v>44509</v>
      </c>
      <c r="B953" s="25">
        <v>19045.7</v>
      </c>
      <c r="C953" s="22">
        <v>10.992000000000001</v>
      </c>
      <c r="D953" s="30">
        <f t="shared" si="14"/>
        <v>209350.33440000002</v>
      </c>
      <c r="E953" s="23"/>
      <c r="F953" s="23"/>
      <c r="G953" t="s">
        <v>401</v>
      </c>
      <c r="I953" s="36">
        <v>1365</v>
      </c>
      <c r="K953" s="36">
        <v>1405</v>
      </c>
      <c r="L953" s="36">
        <v>2670</v>
      </c>
      <c r="M953" s="36">
        <v>3834</v>
      </c>
      <c r="N953" s="36">
        <v>1326</v>
      </c>
      <c r="O953" s="36">
        <v>2194</v>
      </c>
      <c r="P953">
        <v>87</v>
      </c>
      <c r="Q953" s="23"/>
      <c r="R953">
        <v>50</v>
      </c>
      <c r="S953">
        <v>740</v>
      </c>
      <c r="T953" s="36">
        <v>5075</v>
      </c>
      <c r="U953" s="36">
        <v>2390</v>
      </c>
      <c r="V953" s="36">
        <v>6420</v>
      </c>
      <c r="W953" s="36">
        <v>2988</v>
      </c>
      <c r="X953" s="36">
        <v>5150</v>
      </c>
      <c r="Y953" s="36">
        <v>1046</v>
      </c>
      <c r="Z953">
        <v>830</v>
      </c>
      <c r="AA953" s="36">
        <v>5100</v>
      </c>
      <c r="AB953" s="36">
        <v>6350</v>
      </c>
      <c r="AC953" s="36">
        <v>6425</v>
      </c>
      <c r="AD953" s="36">
        <v>6275</v>
      </c>
      <c r="AE953" s="36">
        <v>1670</v>
      </c>
      <c r="AF953" s="36">
        <v>1300</v>
      </c>
      <c r="AG953">
        <v>462</v>
      </c>
      <c r="AH953" s="36">
        <v>2120</v>
      </c>
      <c r="AI953" s="36">
        <v>2230</v>
      </c>
      <c r="AJ953">
        <v>113</v>
      </c>
      <c r="AK953">
        <v>635</v>
      </c>
      <c r="AL953" s="36">
        <v>9025</v>
      </c>
      <c r="AM953">
        <v>490</v>
      </c>
      <c r="AN953" s="36">
        <v>3340</v>
      </c>
      <c r="AO953" s="36">
        <v>20175</v>
      </c>
      <c r="AP953" s="36">
        <v>4150</v>
      </c>
      <c r="AQ953" s="36">
        <v>2590</v>
      </c>
      <c r="AR953" s="23"/>
      <c r="AS953" s="36">
        <v>1150</v>
      </c>
      <c r="AT953" s="36">
        <v>8250</v>
      </c>
      <c r="AU953" s="36">
        <v>17350</v>
      </c>
      <c r="AV953" s="23"/>
      <c r="AW953" s="36">
        <v>2654</v>
      </c>
      <c r="AX953">
        <v>184</v>
      </c>
      <c r="AY953" s="36">
        <v>2230</v>
      </c>
      <c r="AZ953" s="23"/>
      <c r="BA953">
        <v>10</v>
      </c>
      <c r="BB953" s="36">
        <v>1040</v>
      </c>
      <c r="BD953">
        <v>880</v>
      </c>
      <c r="BE953">
        <v>191</v>
      </c>
      <c r="BF953" s="36">
        <v>1034</v>
      </c>
      <c r="BG953" s="36">
        <v>1745</v>
      </c>
      <c r="BH953">
        <v>645</v>
      </c>
      <c r="BI953" s="36">
        <v>2098</v>
      </c>
      <c r="BJ953">
        <v>970</v>
      </c>
    </row>
    <row r="954" spans="1:62" ht="15" thickBot="1" x14ac:dyDescent="0.35">
      <c r="A954" s="29">
        <v>44508</v>
      </c>
      <c r="B954" s="25">
        <v>19045.7</v>
      </c>
      <c r="C954" s="22">
        <v>11.188000000000001</v>
      </c>
      <c r="D954" s="30">
        <f t="shared" si="14"/>
        <v>213083.29160000003</v>
      </c>
      <c r="E954" s="23"/>
      <c r="F954" s="23"/>
      <c r="G954" t="s">
        <v>402</v>
      </c>
      <c r="I954" s="36">
        <v>1385</v>
      </c>
      <c r="K954" s="36">
        <v>1405</v>
      </c>
      <c r="L954" s="36">
        <v>2840</v>
      </c>
      <c r="M954" s="36">
        <v>3776</v>
      </c>
      <c r="N954" s="36">
        <v>1321</v>
      </c>
      <c r="O954" s="36">
        <v>2312</v>
      </c>
      <c r="P954">
        <v>89</v>
      </c>
      <c r="Q954" s="23"/>
      <c r="R954">
        <v>50</v>
      </c>
      <c r="S954">
        <v>744</v>
      </c>
      <c r="T954" s="36">
        <v>5025</v>
      </c>
      <c r="U954" s="36">
        <v>2380</v>
      </c>
      <c r="V954" s="36">
        <v>6410</v>
      </c>
      <c r="W954" s="36">
        <v>3000</v>
      </c>
      <c r="X954" s="36">
        <v>5100</v>
      </c>
      <c r="Y954" s="36">
        <v>1071</v>
      </c>
      <c r="Z954">
        <v>820</v>
      </c>
      <c r="AA954" s="36">
        <v>5100</v>
      </c>
      <c r="AB954" s="36">
        <v>6225</v>
      </c>
      <c r="AC954" s="36">
        <v>6700</v>
      </c>
      <c r="AD954" s="36">
        <v>6500</v>
      </c>
      <c r="AE954" s="36">
        <v>1670</v>
      </c>
      <c r="AF954" s="36">
        <v>1300</v>
      </c>
      <c r="AG954">
        <v>482</v>
      </c>
      <c r="AH954" s="36">
        <v>2270</v>
      </c>
      <c r="AI954" s="36">
        <v>2230</v>
      </c>
      <c r="AJ954">
        <v>114</v>
      </c>
      <c r="AK954">
        <v>625</v>
      </c>
      <c r="AL954" s="36">
        <v>8850</v>
      </c>
      <c r="AM954">
        <v>498</v>
      </c>
      <c r="AN954" s="36">
        <v>3300</v>
      </c>
      <c r="AO954" s="36">
        <v>20650</v>
      </c>
      <c r="AP954" s="36">
        <v>4250</v>
      </c>
      <c r="AQ954" s="36">
        <v>2570</v>
      </c>
      <c r="AR954" s="23"/>
      <c r="AS954" s="36">
        <v>1165</v>
      </c>
      <c r="AT954" s="36">
        <v>8200</v>
      </c>
      <c r="AU954" s="36">
        <v>17100</v>
      </c>
      <c r="AV954" s="23"/>
      <c r="AW954" s="36">
        <v>2751</v>
      </c>
      <c r="AX954">
        <v>175</v>
      </c>
      <c r="AY954" s="36">
        <v>2300</v>
      </c>
      <c r="AZ954" s="23"/>
      <c r="BA954">
        <v>9</v>
      </c>
      <c r="BB954" s="36">
        <v>1025</v>
      </c>
      <c r="BD954">
        <v>880</v>
      </c>
      <c r="BE954">
        <v>195</v>
      </c>
      <c r="BF954" s="36">
        <v>1025</v>
      </c>
      <c r="BG954" s="36">
        <v>1760</v>
      </c>
      <c r="BH954">
        <v>635</v>
      </c>
      <c r="BI954" s="36">
        <v>2076</v>
      </c>
      <c r="BJ954">
        <v>890</v>
      </c>
    </row>
    <row r="955" spans="1:62" ht="15" thickBot="1" x14ac:dyDescent="0.35">
      <c r="A955" s="29">
        <v>44505</v>
      </c>
      <c r="B955" s="25">
        <v>19045.7</v>
      </c>
      <c r="C955" s="22">
        <v>11.154</v>
      </c>
      <c r="D955" s="30">
        <f t="shared" si="14"/>
        <v>212435.7378</v>
      </c>
      <c r="E955" s="23"/>
      <c r="F955" s="23"/>
      <c r="G955" s="21">
        <v>44538</v>
      </c>
      <c r="I955" s="36">
        <v>1410</v>
      </c>
      <c r="K955" s="36">
        <v>1400</v>
      </c>
      <c r="L955" s="36">
        <v>2800</v>
      </c>
      <c r="M955" s="36">
        <v>3717</v>
      </c>
      <c r="N955" s="36">
        <v>1321</v>
      </c>
      <c r="O955" s="36">
        <v>2292</v>
      </c>
      <c r="P955">
        <v>92</v>
      </c>
      <c r="Q955" s="23"/>
      <c r="R955">
        <v>50</v>
      </c>
      <c r="S955">
        <v>708</v>
      </c>
      <c r="T955" s="36">
        <v>4940</v>
      </c>
      <c r="U955" s="36">
        <v>2400</v>
      </c>
      <c r="V955" s="36">
        <v>6300</v>
      </c>
      <c r="W955" s="36">
        <v>2963</v>
      </c>
      <c r="X955" s="36">
        <v>5075</v>
      </c>
      <c r="Y955" s="36">
        <v>1081</v>
      </c>
      <c r="Z955">
        <v>835</v>
      </c>
      <c r="AA955" s="36">
        <v>5100</v>
      </c>
      <c r="AB955" s="36">
        <v>6200</v>
      </c>
      <c r="AC955" s="36">
        <v>6725</v>
      </c>
      <c r="AD955" s="36">
        <v>6325</v>
      </c>
      <c r="AE955" s="36">
        <v>1615</v>
      </c>
      <c r="AF955" s="36">
        <v>1290</v>
      </c>
      <c r="AG955">
        <v>486</v>
      </c>
      <c r="AH955" s="36">
        <v>2320</v>
      </c>
      <c r="AI955" s="36">
        <v>2220</v>
      </c>
      <c r="AJ955">
        <v>119</v>
      </c>
      <c r="AK955">
        <v>655</v>
      </c>
      <c r="AL955" s="36">
        <v>8751</v>
      </c>
      <c r="AM955">
        <v>500</v>
      </c>
      <c r="AN955" s="36">
        <v>3350</v>
      </c>
      <c r="AO955" s="36">
        <v>20700</v>
      </c>
      <c r="AP955" s="36">
        <v>4210</v>
      </c>
      <c r="AQ955" s="36">
        <v>2610</v>
      </c>
      <c r="AR955" s="23"/>
      <c r="AS955" s="36">
        <v>1160</v>
      </c>
      <c r="AT955" s="36">
        <v>8075</v>
      </c>
      <c r="AU955" s="36">
        <v>17300</v>
      </c>
      <c r="AV955" s="23"/>
      <c r="AW955" s="36">
        <v>2722</v>
      </c>
      <c r="AX955">
        <v>185</v>
      </c>
      <c r="AY955" s="36">
        <v>2300</v>
      </c>
      <c r="AZ955" s="23"/>
      <c r="BA955">
        <v>9</v>
      </c>
      <c r="BB955" s="36">
        <v>1020</v>
      </c>
      <c r="BD955">
        <v>885</v>
      </c>
      <c r="BE955">
        <v>191</v>
      </c>
      <c r="BF955" s="36">
        <v>1031</v>
      </c>
      <c r="BG955" s="36">
        <v>1780</v>
      </c>
      <c r="BH955">
        <v>650</v>
      </c>
      <c r="BI955" s="36">
        <v>2087</v>
      </c>
      <c r="BJ955">
        <v>870</v>
      </c>
    </row>
    <row r="956" spans="1:62" ht="15" thickBot="1" x14ac:dyDescent="0.35">
      <c r="A956" s="29">
        <v>44504</v>
      </c>
      <c r="B956" s="25">
        <v>19045.7</v>
      </c>
      <c r="C956" s="22">
        <v>11.068</v>
      </c>
      <c r="D956" s="30">
        <f t="shared" si="14"/>
        <v>210797.8076</v>
      </c>
      <c r="E956" s="23"/>
      <c r="F956" s="23"/>
      <c r="G956" s="21">
        <v>44477</v>
      </c>
      <c r="I956" s="36">
        <v>1340</v>
      </c>
      <c r="K956" s="36">
        <v>1440</v>
      </c>
      <c r="L956" s="36">
        <v>2770</v>
      </c>
      <c r="M956" s="36">
        <v>3727</v>
      </c>
      <c r="N956" s="36">
        <v>1326</v>
      </c>
      <c r="O956" s="36">
        <v>2282</v>
      </c>
      <c r="P956">
        <v>90</v>
      </c>
      <c r="Q956" s="23"/>
      <c r="R956">
        <v>50</v>
      </c>
      <c r="S956">
        <v>700</v>
      </c>
      <c r="T956" s="36">
        <v>4910</v>
      </c>
      <c r="U956" s="36">
        <v>2340</v>
      </c>
      <c r="V956" s="36">
        <v>6300</v>
      </c>
      <c r="W956" s="36">
        <v>2900</v>
      </c>
      <c r="X956" s="36">
        <v>4990</v>
      </c>
      <c r="Y956" s="36">
        <v>1031</v>
      </c>
      <c r="Z956">
        <v>835</v>
      </c>
      <c r="AA956" s="36">
        <v>4950</v>
      </c>
      <c r="AB956" s="36">
        <v>6125</v>
      </c>
      <c r="AC956" s="36">
        <v>6725</v>
      </c>
      <c r="AD956" s="36">
        <v>6175</v>
      </c>
      <c r="AE956" s="36">
        <v>1610</v>
      </c>
      <c r="AF956" s="36">
        <v>1305</v>
      </c>
      <c r="AG956">
        <v>484</v>
      </c>
      <c r="AH956" s="36">
        <v>2260</v>
      </c>
      <c r="AI956" s="36">
        <v>2190</v>
      </c>
      <c r="AJ956">
        <v>123</v>
      </c>
      <c r="AK956">
        <v>625</v>
      </c>
      <c r="AL956" s="36">
        <v>8452</v>
      </c>
      <c r="AM956">
        <v>505</v>
      </c>
      <c r="AN956" s="36">
        <v>3230</v>
      </c>
      <c r="AO956" s="36">
        <v>19000</v>
      </c>
      <c r="AP956" s="36">
        <v>4250</v>
      </c>
      <c r="AQ956" s="36">
        <v>2540</v>
      </c>
      <c r="AR956" s="23"/>
      <c r="AS956" s="36">
        <v>1160</v>
      </c>
      <c r="AT956" s="36">
        <v>8050</v>
      </c>
      <c r="AU956" s="36">
        <v>17100</v>
      </c>
      <c r="AV956" s="23"/>
      <c r="AW956" s="36">
        <v>2517</v>
      </c>
      <c r="AX956">
        <v>184</v>
      </c>
      <c r="AY956" s="36">
        <v>2290</v>
      </c>
      <c r="AZ956" s="23"/>
      <c r="BA956">
        <v>9</v>
      </c>
      <c r="BB956" s="36">
        <v>1005</v>
      </c>
      <c r="BD956">
        <v>865</v>
      </c>
      <c r="BE956">
        <v>192</v>
      </c>
      <c r="BF956" s="36">
        <v>1013</v>
      </c>
      <c r="BG956" s="36">
        <v>1810</v>
      </c>
      <c r="BH956">
        <v>600</v>
      </c>
      <c r="BI956" s="36">
        <v>2087</v>
      </c>
      <c r="BJ956">
        <v>885</v>
      </c>
    </row>
    <row r="957" spans="1:62" ht="15" thickBot="1" x14ac:dyDescent="0.35">
      <c r="A957" s="29">
        <v>44503</v>
      </c>
      <c r="B957" s="25">
        <v>19045.7</v>
      </c>
      <c r="C957" s="22">
        <v>11.497999999999999</v>
      </c>
      <c r="D957" s="30">
        <f t="shared" si="14"/>
        <v>218987.45859999998</v>
      </c>
      <c r="E957" s="23"/>
      <c r="F957" s="23"/>
      <c r="G957" s="21">
        <v>44447</v>
      </c>
      <c r="I957" s="36">
        <v>1300</v>
      </c>
      <c r="K957" s="36">
        <v>1440</v>
      </c>
      <c r="L957" s="36">
        <v>2790</v>
      </c>
      <c r="M957" s="36">
        <v>3756</v>
      </c>
      <c r="N957" s="36">
        <v>1316</v>
      </c>
      <c r="O957" s="36">
        <v>2448</v>
      </c>
      <c r="P957">
        <v>89</v>
      </c>
      <c r="Q957" s="23"/>
      <c r="R957">
        <v>50</v>
      </c>
      <c r="S957">
        <v>690</v>
      </c>
      <c r="T957" s="36">
        <v>4860</v>
      </c>
      <c r="U957" s="36">
        <v>2260</v>
      </c>
      <c r="V957" s="36">
        <v>6200</v>
      </c>
      <c r="W957" s="36">
        <v>2900</v>
      </c>
      <c r="X957" s="36">
        <v>4980</v>
      </c>
      <c r="Y957" s="36">
        <v>1095</v>
      </c>
      <c r="Z957">
        <v>840</v>
      </c>
      <c r="AA957" s="36">
        <v>4940</v>
      </c>
      <c r="AB957" s="36">
        <v>6150</v>
      </c>
      <c r="AC957" s="36">
        <v>6725</v>
      </c>
      <c r="AD957" s="36">
        <v>6000</v>
      </c>
      <c r="AE957" s="36">
        <v>1615</v>
      </c>
      <c r="AF957" s="36">
        <v>1240</v>
      </c>
      <c r="AG957">
        <v>478</v>
      </c>
      <c r="AH957" s="36">
        <v>2420</v>
      </c>
      <c r="AI957" s="36">
        <v>2220</v>
      </c>
      <c r="AJ957">
        <v>123</v>
      </c>
      <c r="AK957">
        <v>625</v>
      </c>
      <c r="AL957" s="36">
        <v>8327</v>
      </c>
      <c r="AM957">
        <v>510</v>
      </c>
      <c r="AN957" s="36">
        <v>3250</v>
      </c>
      <c r="AO957" s="36">
        <v>18700</v>
      </c>
      <c r="AP957" s="36">
        <v>4310</v>
      </c>
      <c r="AQ957" s="36">
        <v>2560</v>
      </c>
      <c r="AR957" s="23"/>
      <c r="AS957" s="36">
        <v>1160</v>
      </c>
      <c r="AT957" s="36">
        <v>8150</v>
      </c>
      <c r="AU957" s="36">
        <v>16550</v>
      </c>
      <c r="AV957" s="23"/>
      <c r="AW957" s="36">
        <v>2556</v>
      </c>
      <c r="AX957">
        <v>180</v>
      </c>
      <c r="AY957" s="36">
        <v>2390</v>
      </c>
      <c r="AZ957" s="23"/>
      <c r="BA957">
        <v>9</v>
      </c>
      <c r="BB957" s="36">
        <v>1010</v>
      </c>
      <c r="BD957">
        <v>870</v>
      </c>
      <c r="BE957">
        <v>197</v>
      </c>
      <c r="BF957" s="36">
        <v>1063</v>
      </c>
      <c r="BG957" s="36">
        <v>1775</v>
      </c>
      <c r="BH957">
        <v>620</v>
      </c>
      <c r="BI957" s="36">
        <v>2127</v>
      </c>
      <c r="BJ957">
        <v>820</v>
      </c>
    </row>
    <row r="958" spans="1:62" ht="15" thickBot="1" x14ac:dyDescent="0.35">
      <c r="A958" s="29">
        <v>44502</v>
      </c>
      <c r="B958" s="25">
        <v>19045.7</v>
      </c>
      <c r="C958" s="22">
        <v>11.343999999999999</v>
      </c>
      <c r="D958" s="30">
        <f t="shared" si="14"/>
        <v>216054.42079999999</v>
      </c>
      <c r="E958" s="23"/>
      <c r="F958" s="23"/>
      <c r="G958" s="21">
        <v>44355</v>
      </c>
      <c r="I958" s="36">
        <v>1290</v>
      </c>
      <c r="K958" s="36">
        <v>1365</v>
      </c>
      <c r="L958" s="36">
        <v>2570</v>
      </c>
      <c r="M958" s="36">
        <v>3834</v>
      </c>
      <c r="N958" s="36">
        <v>1340</v>
      </c>
      <c r="O958" s="36">
        <v>2624</v>
      </c>
      <c r="P958">
        <v>94</v>
      </c>
      <c r="Q958" s="23"/>
      <c r="R958">
        <v>50</v>
      </c>
      <c r="S958">
        <v>696</v>
      </c>
      <c r="T958" s="36">
        <v>4940</v>
      </c>
      <c r="U958" s="36">
        <v>2330</v>
      </c>
      <c r="V958" s="36">
        <v>6160</v>
      </c>
      <c r="W958" s="36">
        <v>2988</v>
      </c>
      <c r="X958" s="36">
        <v>5125</v>
      </c>
      <c r="Y958" s="36">
        <v>1120</v>
      </c>
      <c r="Z958">
        <v>860</v>
      </c>
      <c r="AA958" s="36">
        <v>4960</v>
      </c>
      <c r="AB958" s="36">
        <v>6225</v>
      </c>
      <c r="AC958" s="36">
        <v>7000</v>
      </c>
      <c r="AD958" s="36">
        <v>6150</v>
      </c>
      <c r="AE958" s="36">
        <v>1660</v>
      </c>
      <c r="AF958" s="36">
        <v>1270</v>
      </c>
      <c r="AG958">
        <v>488</v>
      </c>
      <c r="AH958" s="36">
        <v>2600</v>
      </c>
      <c r="AI958" s="36">
        <v>2230</v>
      </c>
      <c r="AJ958">
        <v>132</v>
      </c>
      <c r="AK958">
        <v>645</v>
      </c>
      <c r="AL958" s="36">
        <v>8427</v>
      </c>
      <c r="AM958">
        <v>510</v>
      </c>
      <c r="AN958" s="36">
        <v>3320</v>
      </c>
      <c r="AO958" s="36">
        <v>18900</v>
      </c>
      <c r="AP958" s="36">
        <v>4420</v>
      </c>
      <c r="AQ958" s="36">
        <v>2590</v>
      </c>
      <c r="AR958" s="23"/>
      <c r="AS958" s="36">
        <v>1175</v>
      </c>
      <c r="AT958" s="36">
        <v>8275</v>
      </c>
      <c r="AU958" s="36">
        <v>16175</v>
      </c>
      <c r="AV958" s="23"/>
      <c r="AW958" s="36">
        <v>2624</v>
      </c>
      <c r="AX958">
        <v>178</v>
      </c>
      <c r="AY958" s="36">
        <v>2440</v>
      </c>
      <c r="AZ958" s="23"/>
      <c r="BA958">
        <v>9</v>
      </c>
      <c r="BB958" s="36">
        <v>1025</v>
      </c>
      <c r="BD958">
        <v>880</v>
      </c>
      <c r="BE958">
        <v>199</v>
      </c>
      <c r="BF958" s="36">
        <v>1088</v>
      </c>
      <c r="BG958" s="36">
        <v>1800</v>
      </c>
      <c r="BH958">
        <v>660</v>
      </c>
      <c r="BI958" s="36">
        <v>2121</v>
      </c>
      <c r="BJ958">
        <v>810</v>
      </c>
    </row>
    <row r="959" spans="1:62" ht="15" thickBot="1" x14ac:dyDescent="0.35">
      <c r="A959" s="29">
        <v>44501</v>
      </c>
      <c r="B959" s="25">
        <v>19045.7</v>
      </c>
      <c r="C959" s="22">
        <v>11.3</v>
      </c>
      <c r="D959" s="30">
        <f t="shared" si="14"/>
        <v>215216.41000000003</v>
      </c>
      <c r="E959" s="23"/>
      <c r="F959" s="23"/>
      <c r="G959" s="21">
        <v>44324</v>
      </c>
      <c r="I959" s="36">
        <v>1300</v>
      </c>
      <c r="K959" s="36">
        <v>1350</v>
      </c>
      <c r="L959" s="36">
        <v>2610</v>
      </c>
      <c r="M959" s="36">
        <v>3951</v>
      </c>
      <c r="N959" s="36">
        <v>1374</v>
      </c>
      <c r="O959" s="36">
        <v>2633</v>
      </c>
      <c r="P959">
        <v>100</v>
      </c>
      <c r="Q959" s="23"/>
      <c r="R959">
        <v>50</v>
      </c>
      <c r="S959">
        <v>690</v>
      </c>
      <c r="T959" s="36">
        <v>4890</v>
      </c>
      <c r="U959" s="36">
        <v>2370</v>
      </c>
      <c r="V959" s="36">
        <v>6300</v>
      </c>
      <c r="W959" s="36">
        <v>3025</v>
      </c>
      <c r="X959" s="36">
        <v>5200</v>
      </c>
      <c r="Y959" s="36">
        <v>1085</v>
      </c>
      <c r="Z959">
        <v>860</v>
      </c>
      <c r="AA959" s="36">
        <v>4940</v>
      </c>
      <c r="AB959" s="36">
        <v>6200</v>
      </c>
      <c r="AC959" s="36">
        <v>6850</v>
      </c>
      <c r="AD959" s="36">
        <v>6100</v>
      </c>
      <c r="AE959" s="36">
        <v>1675</v>
      </c>
      <c r="AF959" s="36">
        <v>1295</v>
      </c>
      <c r="AG959">
        <v>478</v>
      </c>
      <c r="AH959" s="36">
        <v>2720</v>
      </c>
      <c r="AI959" s="36">
        <v>2210</v>
      </c>
      <c r="AJ959">
        <v>126</v>
      </c>
      <c r="AK959">
        <v>625</v>
      </c>
      <c r="AL959" s="36">
        <v>8377</v>
      </c>
      <c r="AM959">
        <v>515</v>
      </c>
      <c r="AN959" s="36">
        <v>3340</v>
      </c>
      <c r="AO959" s="36">
        <v>18900</v>
      </c>
      <c r="AP959" s="36">
        <v>4440</v>
      </c>
      <c r="AQ959" s="36">
        <v>2610</v>
      </c>
      <c r="AR959" s="23"/>
      <c r="AS959" s="36">
        <v>1175</v>
      </c>
      <c r="AT959" s="36">
        <v>8150</v>
      </c>
      <c r="AU959" s="36">
        <v>16125</v>
      </c>
      <c r="AV959" s="23"/>
      <c r="AW959" s="36">
        <v>2761</v>
      </c>
      <c r="AX959">
        <v>170</v>
      </c>
      <c r="AY959" s="36">
        <v>2460</v>
      </c>
      <c r="AZ959" s="23"/>
      <c r="BA959">
        <v>9</v>
      </c>
      <c r="BB959" s="36">
        <v>1015</v>
      </c>
      <c r="BD959">
        <v>885</v>
      </c>
      <c r="BE959">
        <v>204</v>
      </c>
      <c r="BF959" s="36">
        <v>1075</v>
      </c>
      <c r="BG959" s="36">
        <v>1850</v>
      </c>
      <c r="BH959">
        <v>665</v>
      </c>
      <c r="BI959" s="36">
        <v>2138</v>
      </c>
      <c r="BJ959">
        <v>810</v>
      </c>
    </row>
    <row r="960" spans="1:62" ht="15" thickBot="1" x14ac:dyDescent="0.35">
      <c r="A960" s="29">
        <v>44498</v>
      </c>
      <c r="B960" s="25">
        <v>19045.7</v>
      </c>
      <c r="C960" s="22">
        <v>11.146000000000001</v>
      </c>
      <c r="D960" s="30">
        <f t="shared" si="14"/>
        <v>212283.37220000001</v>
      </c>
      <c r="E960" s="23"/>
      <c r="F960" s="23"/>
      <c r="G960" s="21">
        <v>44294</v>
      </c>
      <c r="I960" s="36">
        <v>1360</v>
      </c>
      <c r="K960" s="36">
        <v>1375</v>
      </c>
      <c r="L960" s="36">
        <v>2590</v>
      </c>
      <c r="M960" s="36">
        <v>3756</v>
      </c>
      <c r="N960" s="36">
        <v>1292</v>
      </c>
      <c r="O960" s="36">
        <v>2516</v>
      </c>
      <c r="P960">
        <v>95</v>
      </c>
      <c r="Q960" s="23"/>
      <c r="R960">
        <v>50</v>
      </c>
      <c r="S960">
        <v>710</v>
      </c>
      <c r="T960" s="36">
        <v>4900</v>
      </c>
      <c r="U960" s="36">
        <v>2420</v>
      </c>
      <c r="V960" s="36">
        <v>6120</v>
      </c>
      <c r="W960" s="36">
        <v>2913</v>
      </c>
      <c r="X960" s="36">
        <v>5050</v>
      </c>
      <c r="Y960" s="36">
        <v>1036</v>
      </c>
      <c r="Z960">
        <v>875</v>
      </c>
      <c r="AA960" s="36">
        <v>5125</v>
      </c>
      <c r="AB960" s="36">
        <v>6175</v>
      </c>
      <c r="AC960" s="36">
        <v>7000</v>
      </c>
      <c r="AD960" s="36">
        <v>5975</v>
      </c>
      <c r="AE960" s="36">
        <v>1690</v>
      </c>
      <c r="AF960" s="36">
        <v>1305</v>
      </c>
      <c r="AG960">
        <v>498</v>
      </c>
      <c r="AH960" s="36">
        <v>2700</v>
      </c>
      <c r="AI960" s="36">
        <v>2230</v>
      </c>
      <c r="AJ960">
        <v>121</v>
      </c>
      <c r="AK960">
        <v>655</v>
      </c>
      <c r="AL960" s="36">
        <v>8427</v>
      </c>
      <c r="AM960">
        <v>520</v>
      </c>
      <c r="AN960" s="36">
        <v>3370</v>
      </c>
      <c r="AO960" s="36">
        <v>18925</v>
      </c>
      <c r="AP960" s="36">
        <v>4330</v>
      </c>
      <c r="AQ960" s="36">
        <v>2670</v>
      </c>
      <c r="AR960" s="23"/>
      <c r="AS960" s="36">
        <v>1190</v>
      </c>
      <c r="AT960" s="36">
        <v>8175</v>
      </c>
      <c r="AU960" s="36">
        <v>16750</v>
      </c>
      <c r="AV960" s="23"/>
      <c r="AW960" s="36">
        <v>2800</v>
      </c>
      <c r="AX960">
        <v>175</v>
      </c>
      <c r="AY960" s="36">
        <v>2510</v>
      </c>
      <c r="AZ960" s="23"/>
      <c r="BA960">
        <v>9</v>
      </c>
      <c r="BB960" s="36">
        <v>1025</v>
      </c>
      <c r="BD960">
        <v>875</v>
      </c>
      <c r="BE960">
        <v>195</v>
      </c>
      <c r="BF960" s="36">
        <v>1069</v>
      </c>
      <c r="BG960" s="36">
        <v>1840</v>
      </c>
      <c r="BH960">
        <v>675</v>
      </c>
      <c r="BI960" s="36">
        <v>2121</v>
      </c>
      <c r="BJ960">
        <v>870</v>
      </c>
    </row>
    <row r="961" spans="1:62" ht="15" thickBot="1" x14ac:dyDescent="0.35">
      <c r="A961" s="29">
        <v>44497</v>
      </c>
      <c r="B961" s="25">
        <v>19045.7</v>
      </c>
      <c r="C961" s="22">
        <v>11.076000000000001</v>
      </c>
      <c r="D961" s="30">
        <f t="shared" si="14"/>
        <v>210950.17320000002</v>
      </c>
      <c r="E961" s="23"/>
      <c r="F961" s="23"/>
      <c r="G961" s="21">
        <v>44263</v>
      </c>
      <c r="I961" s="36">
        <v>1350</v>
      </c>
      <c r="K961" s="36">
        <v>1385</v>
      </c>
      <c r="L961" s="36">
        <v>2520</v>
      </c>
      <c r="M961" s="36">
        <v>3659</v>
      </c>
      <c r="N961" s="36">
        <v>1268</v>
      </c>
      <c r="O961" s="36">
        <v>2477</v>
      </c>
      <c r="P961">
        <v>94</v>
      </c>
      <c r="Q961" s="23"/>
      <c r="R961">
        <v>50</v>
      </c>
      <c r="S961">
        <v>710</v>
      </c>
      <c r="T961" s="36">
        <v>4940</v>
      </c>
      <c r="U961" s="36">
        <v>2470</v>
      </c>
      <c r="V961" s="36">
        <v>6145</v>
      </c>
      <c r="W961" s="36">
        <v>2888</v>
      </c>
      <c r="X961" s="36">
        <v>4950</v>
      </c>
      <c r="Y961" s="36">
        <v>1026</v>
      </c>
      <c r="Z961">
        <v>870</v>
      </c>
      <c r="AA961" s="36">
        <v>5200</v>
      </c>
      <c r="AB961" s="36">
        <v>6125</v>
      </c>
      <c r="AC961" s="36">
        <v>6850</v>
      </c>
      <c r="AD961" s="36">
        <v>5950</v>
      </c>
      <c r="AE961" s="36">
        <v>1600</v>
      </c>
      <c r="AF961" s="36">
        <v>1315</v>
      </c>
      <c r="AG961">
        <v>468</v>
      </c>
      <c r="AH961" s="36">
        <v>2730</v>
      </c>
      <c r="AI961" s="36">
        <v>2250</v>
      </c>
      <c r="AJ961">
        <v>116</v>
      </c>
      <c r="AK961">
        <v>660</v>
      </c>
      <c r="AL961" s="36">
        <v>8277</v>
      </c>
      <c r="AM961">
        <v>510</v>
      </c>
      <c r="AN961" s="36">
        <v>3330</v>
      </c>
      <c r="AO961" s="36">
        <v>19150</v>
      </c>
      <c r="AP961" s="36">
        <v>4380</v>
      </c>
      <c r="AQ961" s="36">
        <v>2660</v>
      </c>
      <c r="AR961" s="23"/>
      <c r="AS961" s="36">
        <v>1210</v>
      </c>
      <c r="AT961" s="36">
        <v>8225</v>
      </c>
      <c r="AU961" s="36">
        <v>16925</v>
      </c>
      <c r="AV961" s="23"/>
      <c r="AW961" s="36">
        <v>2839</v>
      </c>
      <c r="AX961">
        <v>173</v>
      </c>
      <c r="AY961" s="36">
        <v>2490</v>
      </c>
      <c r="AZ961" s="23"/>
      <c r="BA961">
        <v>9</v>
      </c>
      <c r="BB961" s="36">
        <v>1010</v>
      </c>
      <c r="BD961">
        <v>895</v>
      </c>
      <c r="BE961">
        <v>195</v>
      </c>
      <c r="BF961" s="36">
        <v>1059</v>
      </c>
      <c r="BG961" s="36">
        <v>1840</v>
      </c>
      <c r="BH961">
        <v>660</v>
      </c>
      <c r="BI961" s="36">
        <v>2110</v>
      </c>
      <c r="BJ961">
        <v>855</v>
      </c>
    </row>
    <row r="962" spans="1:62" ht="15" thickBot="1" x14ac:dyDescent="0.35">
      <c r="A962" s="29">
        <v>44496</v>
      </c>
      <c r="B962" s="25">
        <v>19045.7</v>
      </c>
      <c r="C962" s="22">
        <v>11.077999999999999</v>
      </c>
      <c r="D962" s="30">
        <f t="shared" si="14"/>
        <v>210988.26459999999</v>
      </c>
      <c r="E962" s="23"/>
      <c r="F962" s="23"/>
      <c r="G962" s="21">
        <v>44235</v>
      </c>
      <c r="I962" s="36">
        <v>1370</v>
      </c>
      <c r="K962" s="36">
        <v>1425</v>
      </c>
      <c r="L962" s="36">
        <v>2400</v>
      </c>
      <c r="M962" s="36">
        <v>3649</v>
      </c>
      <c r="N962" s="36">
        <v>1239</v>
      </c>
      <c r="O962" s="36">
        <v>2536</v>
      </c>
      <c r="P962">
        <v>98</v>
      </c>
      <c r="Q962" s="23"/>
      <c r="R962">
        <v>50</v>
      </c>
      <c r="S962">
        <v>706</v>
      </c>
      <c r="T962" s="36">
        <v>4820</v>
      </c>
      <c r="U962" s="36">
        <v>2510</v>
      </c>
      <c r="V962" s="36">
        <v>5960</v>
      </c>
      <c r="W962" s="36">
        <v>2838</v>
      </c>
      <c r="X962" s="36">
        <v>4820</v>
      </c>
      <c r="Y962" s="36">
        <v>1036</v>
      </c>
      <c r="Z962">
        <v>885</v>
      </c>
      <c r="AA962" s="36">
        <v>5400</v>
      </c>
      <c r="AB962" s="36">
        <v>6175</v>
      </c>
      <c r="AC962" s="36">
        <v>6850</v>
      </c>
      <c r="AD962" s="36">
        <v>5950</v>
      </c>
      <c r="AE962" s="36">
        <v>1605</v>
      </c>
      <c r="AF962" s="36">
        <v>1305</v>
      </c>
      <c r="AG962">
        <v>480</v>
      </c>
      <c r="AH962" s="36">
        <v>2740</v>
      </c>
      <c r="AI962" s="36">
        <v>2230</v>
      </c>
      <c r="AJ962">
        <v>111</v>
      </c>
      <c r="AK962">
        <v>675</v>
      </c>
      <c r="AL962" s="36">
        <v>7778</v>
      </c>
      <c r="AM962">
        <v>494</v>
      </c>
      <c r="AN962" s="36">
        <v>3310</v>
      </c>
      <c r="AO962" s="36">
        <v>19300</v>
      </c>
      <c r="AP962" s="36">
        <v>4400</v>
      </c>
      <c r="AQ962" s="36">
        <v>2650</v>
      </c>
      <c r="AR962" s="23"/>
      <c r="AS962" s="36">
        <v>1190</v>
      </c>
      <c r="AT962" s="36">
        <v>8125</v>
      </c>
      <c r="AU962" s="36">
        <v>16950</v>
      </c>
      <c r="AV962" s="23"/>
      <c r="AW962" s="36">
        <v>2820</v>
      </c>
      <c r="AX962">
        <v>180</v>
      </c>
      <c r="AY962" s="36">
        <v>2550</v>
      </c>
      <c r="AZ962" s="23"/>
      <c r="BA962">
        <v>9</v>
      </c>
      <c r="BB962">
        <v>990</v>
      </c>
      <c r="BD962">
        <v>865</v>
      </c>
      <c r="BE962">
        <v>196</v>
      </c>
      <c r="BF962" s="36">
        <v>1075</v>
      </c>
      <c r="BG962" s="36">
        <v>1850</v>
      </c>
      <c r="BH962">
        <v>680</v>
      </c>
      <c r="BI962" s="36">
        <v>2132</v>
      </c>
      <c r="BJ962">
        <v>900</v>
      </c>
    </row>
    <row r="963" spans="1:62" ht="15" thickBot="1" x14ac:dyDescent="0.35">
      <c r="A963" s="29">
        <v>44495</v>
      </c>
      <c r="B963" s="25">
        <v>19045.7</v>
      </c>
      <c r="C963" s="22">
        <v>11.901999999999999</v>
      </c>
      <c r="D963" s="30">
        <f t="shared" si="14"/>
        <v>226681.92139999999</v>
      </c>
      <c r="E963" s="23"/>
      <c r="F963" s="23"/>
      <c r="G963" t="s">
        <v>403</v>
      </c>
      <c r="I963" s="36">
        <v>1335</v>
      </c>
      <c r="K963" s="36">
        <v>1350</v>
      </c>
      <c r="L963" s="36">
        <v>2400</v>
      </c>
      <c r="M963" s="36">
        <v>3620</v>
      </c>
      <c r="N963" s="36">
        <v>1268</v>
      </c>
      <c r="O963" s="36">
        <v>2565</v>
      </c>
      <c r="P963">
        <v>89</v>
      </c>
      <c r="Q963" s="23"/>
      <c r="R963">
        <v>50</v>
      </c>
      <c r="S963">
        <v>720</v>
      </c>
      <c r="T963" s="36">
        <v>4720</v>
      </c>
      <c r="U963" s="36">
        <v>2520</v>
      </c>
      <c r="V963" s="36">
        <v>5970</v>
      </c>
      <c r="W963" s="36">
        <v>2850</v>
      </c>
      <c r="X963" s="36">
        <v>4780</v>
      </c>
      <c r="Y963">
        <v>966</v>
      </c>
      <c r="Z963">
        <v>865</v>
      </c>
      <c r="AA963" s="36">
        <v>5500</v>
      </c>
      <c r="AB963" s="36">
        <v>6075</v>
      </c>
      <c r="AC963" s="36">
        <v>6800</v>
      </c>
      <c r="AD963" s="36">
        <v>5900</v>
      </c>
      <c r="AE963" s="36">
        <v>1560</v>
      </c>
      <c r="AF963" s="36">
        <v>1260</v>
      </c>
      <c r="AG963">
        <v>488</v>
      </c>
      <c r="AH963" s="36">
        <v>2750</v>
      </c>
      <c r="AI963" s="36">
        <v>2200</v>
      </c>
      <c r="AJ963">
        <v>106</v>
      </c>
      <c r="AK963">
        <v>660</v>
      </c>
      <c r="AL963" s="36">
        <v>7679</v>
      </c>
      <c r="AM963">
        <v>498</v>
      </c>
      <c r="AN963" s="36">
        <v>3240</v>
      </c>
      <c r="AO963" s="36">
        <v>19550</v>
      </c>
      <c r="AP963" s="36">
        <v>4220</v>
      </c>
      <c r="AQ963" s="36">
        <v>2690</v>
      </c>
      <c r="AR963" s="23"/>
      <c r="AS963" s="36">
        <v>1170</v>
      </c>
      <c r="AT963" s="36">
        <v>8125</v>
      </c>
      <c r="AU963" s="36">
        <v>16950</v>
      </c>
      <c r="AV963" s="23"/>
      <c r="AW963" s="36">
        <v>2888</v>
      </c>
      <c r="AX963">
        <v>185</v>
      </c>
      <c r="AY963" s="36">
        <v>2590</v>
      </c>
      <c r="AZ963" s="23"/>
      <c r="BA963">
        <v>8</v>
      </c>
      <c r="BB963">
        <v>975</v>
      </c>
      <c r="BD963">
        <v>840</v>
      </c>
      <c r="BE963">
        <v>202</v>
      </c>
      <c r="BF963" s="36">
        <v>1041</v>
      </c>
      <c r="BG963" s="36">
        <v>1845</v>
      </c>
      <c r="BH963">
        <v>700</v>
      </c>
      <c r="BI963" s="36">
        <v>2059</v>
      </c>
      <c r="BJ963">
        <v>925</v>
      </c>
    </row>
    <row r="964" spans="1:62" ht="15" thickBot="1" x14ac:dyDescent="0.35">
      <c r="A964" s="29">
        <v>44494</v>
      </c>
      <c r="B964" s="25">
        <v>19045.7</v>
      </c>
      <c r="C964" s="22">
        <v>11.646000000000001</v>
      </c>
      <c r="D964" s="30">
        <f t="shared" ref="D964:D1027" si="15">B964*C964</f>
        <v>221806.22220000002</v>
      </c>
      <c r="E964" s="23"/>
      <c r="F964" s="23"/>
      <c r="G964" t="s">
        <v>404</v>
      </c>
      <c r="I964" s="36">
        <v>1325</v>
      </c>
      <c r="K964" s="36">
        <v>1380</v>
      </c>
      <c r="L964" s="36">
        <v>2420</v>
      </c>
      <c r="M964" s="36">
        <v>3678</v>
      </c>
      <c r="N964" s="36">
        <v>1302</v>
      </c>
      <c r="O964" s="36">
        <v>2750</v>
      </c>
      <c r="P964">
        <v>89</v>
      </c>
      <c r="Q964" s="23"/>
      <c r="R964">
        <v>50</v>
      </c>
      <c r="S964">
        <v>718</v>
      </c>
      <c r="T964" s="36">
        <v>4650</v>
      </c>
      <c r="U964" s="36">
        <v>2590</v>
      </c>
      <c r="V964" s="36">
        <v>6040</v>
      </c>
      <c r="W964" s="36">
        <v>2875</v>
      </c>
      <c r="X964" s="36">
        <v>4930</v>
      </c>
      <c r="Y964">
        <v>951</v>
      </c>
      <c r="Z964">
        <v>890</v>
      </c>
      <c r="AA964" s="36">
        <v>5400</v>
      </c>
      <c r="AB964" s="36">
        <v>6375</v>
      </c>
      <c r="AC964" s="36">
        <v>7125</v>
      </c>
      <c r="AD964" s="36">
        <v>6000</v>
      </c>
      <c r="AE964" s="36">
        <v>1630</v>
      </c>
      <c r="AF964" s="36">
        <v>1295</v>
      </c>
      <c r="AG964">
        <v>510</v>
      </c>
      <c r="AH964" s="36">
        <v>2700</v>
      </c>
      <c r="AI964" s="36">
        <v>2270</v>
      </c>
      <c r="AJ964">
        <v>109</v>
      </c>
      <c r="AK964">
        <v>660</v>
      </c>
      <c r="AL964" s="36">
        <v>8003</v>
      </c>
      <c r="AM964">
        <v>496</v>
      </c>
      <c r="AN964" s="36">
        <v>3230</v>
      </c>
      <c r="AO964" s="36">
        <v>19750</v>
      </c>
      <c r="AP964" s="36">
        <v>4330</v>
      </c>
      <c r="AQ964" s="36">
        <v>2540</v>
      </c>
      <c r="AR964" s="23"/>
      <c r="AS964" s="36">
        <v>1170</v>
      </c>
      <c r="AT964" s="36">
        <v>8350</v>
      </c>
      <c r="AU964" s="36">
        <v>17050</v>
      </c>
      <c r="AV964" s="23"/>
      <c r="AW964" s="36">
        <v>2898</v>
      </c>
      <c r="AX964">
        <v>182</v>
      </c>
      <c r="AY964" s="36">
        <v>2590</v>
      </c>
      <c r="AZ964" s="23"/>
      <c r="BA964">
        <v>9</v>
      </c>
      <c r="BB964" s="36">
        <v>1005</v>
      </c>
      <c r="BD964">
        <v>860</v>
      </c>
      <c r="BE964">
        <v>189</v>
      </c>
      <c r="BF964" s="36">
        <v>1047</v>
      </c>
      <c r="BG964" s="36">
        <v>1855</v>
      </c>
      <c r="BH964">
        <v>695</v>
      </c>
      <c r="BI964" s="36">
        <v>2008</v>
      </c>
      <c r="BJ964">
        <v>980</v>
      </c>
    </row>
    <row r="965" spans="1:62" ht="15" thickBot="1" x14ac:dyDescent="0.35">
      <c r="A965" s="29">
        <v>44491</v>
      </c>
      <c r="B965" s="25">
        <v>19045.7</v>
      </c>
      <c r="C965" s="22">
        <v>11.618</v>
      </c>
      <c r="D965" s="30">
        <f t="shared" si="15"/>
        <v>221272.94260000001</v>
      </c>
      <c r="E965" s="23"/>
      <c r="F965" s="23"/>
      <c r="G965" t="s">
        <v>405</v>
      </c>
      <c r="I965" s="36">
        <v>1270</v>
      </c>
      <c r="K965" s="36">
        <v>1385</v>
      </c>
      <c r="L965" s="36">
        <v>2460</v>
      </c>
      <c r="M965" s="36">
        <v>3639</v>
      </c>
      <c r="N965" s="36">
        <v>1263</v>
      </c>
      <c r="O965" s="36">
        <v>2731</v>
      </c>
      <c r="P965">
        <v>87</v>
      </c>
      <c r="Q965" s="23"/>
      <c r="R965">
        <v>50</v>
      </c>
      <c r="S965">
        <v>706</v>
      </c>
      <c r="T965" s="36">
        <v>4710</v>
      </c>
      <c r="U965" s="36">
        <v>2520</v>
      </c>
      <c r="V965" s="36">
        <v>5980</v>
      </c>
      <c r="W965" s="36">
        <v>2950</v>
      </c>
      <c r="X965" s="36">
        <v>4960</v>
      </c>
      <c r="Y965">
        <v>866</v>
      </c>
      <c r="Z965">
        <v>855</v>
      </c>
      <c r="AA965" s="36">
        <v>5325</v>
      </c>
      <c r="AB965" s="36">
        <v>6500</v>
      </c>
      <c r="AC965" s="36">
        <v>7250</v>
      </c>
      <c r="AD965" s="36">
        <v>5700</v>
      </c>
      <c r="AE965" s="36">
        <v>1620</v>
      </c>
      <c r="AF965" s="36">
        <v>1315</v>
      </c>
      <c r="AG965">
        <v>510</v>
      </c>
      <c r="AH965" s="36">
        <v>2620</v>
      </c>
      <c r="AI965" s="36">
        <v>2270</v>
      </c>
      <c r="AJ965">
        <v>105</v>
      </c>
      <c r="AK965">
        <v>655</v>
      </c>
      <c r="AL965" s="36">
        <v>8177</v>
      </c>
      <c r="AM965">
        <v>496</v>
      </c>
      <c r="AN965" s="36">
        <v>3190</v>
      </c>
      <c r="AO965" s="36">
        <v>19775</v>
      </c>
      <c r="AP965" s="36">
        <v>4450</v>
      </c>
      <c r="AQ965" s="36">
        <v>2400</v>
      </c>
      <c r="AR965" s="23"/>
      <c r="AS965" s="36">
        <v>1160</v>
      </c>
      <c r="AT965" s="36">
        <v>8500</v>
      </c>
      <c r="AU965" s="36">
        <v>16750</v>
      </c>
      <c r="AV965" s="23"/>
      <c r="AW965" s="36">
        <v>2810</v>
      </c>
      <c r="AX965">
        <v>180</v>
      </c>
      <c r="AY965" s="36">
        <v>2560</v>
      </c>
      <c r="AZ965" s="23"/>
      <c r="BA965">
        <v>8</v>
      </c>
      <c r="BB965" s="36">
        <v>1005</v>
      </c>
      <c r="BD965">
        <v>850</v>
      </c>
      <c r="BE965">
        <v>193</v>
      </c>
      <c r="BF965" s="36">
        <v>1125</v>
      </c>
      <c r="BG965" s="36">
        <v>1820</v>
      </c>
      <c r="BH965">
        <v>680</v>
      </c>
      <c r="BI965" s="36">
        <v>1996</v>
      </c>
      <c r="BJ965">
        <v>970</v>
      </c>
    </row>
    <row r="966" spans="1:62" ht="15" thickBot="1" x14ac:dyDescent="0.35">
      <c r="A966" s="29">
        <v>44490</v>
      </c>
      <c r="B966" s="25">
        <v>19045.7</v>
      </c>
      <c r="C966" s="22">
        <v>11.574</v>
      </c>
      <c r="D966" s="30">
        <f t="shared" si="15"/>
        <v>220434.93179999999</v>
      </c>
      <c r="E966" s="23"/>
      <c r="F966" s="23"/>
      <c r="G966" t="s">
        <v>406</v>
      </c>
      <c r="I966" s="36">
        <v>1275</v>
      </c>
      <c r="K966" s="36">
        <v>1255</v>
      </c>
      <c r="L966" s="36">
        <v>2560</v>
      </c>
      <c r="M966" s="36">
        <v>3707</v>
      </c>
      <c r="N966" s="36">
        <v>1292</v>
      </c>
      <c r="O966" s="36">
        <v>2643</v>
      </c>
      <c r="P966">
        <v>86</v>
      </c>
      <c r="Q966" s="23"/>
      <c r="R966">
        <v>50</v>
      </c>
      <c r="S966">
        <v>712</v>
      </c>
      <c r="T966" s="36">
        <v>4760</v>
      </c>
      <c r="U966" s="36">
        <v>2530</v>
      </c>
      <c r="V966" s="36">
        <v>6005</v>
      </c>
      <c r="W966" s="36">
        <v>2913</v>
      </c>
      <c r="X966" s="36">
        <v>5025</v>
      </c>
      <c r="Y966">
        <v>871</v>
      </c>
      <c r="Z966">
        <v>880</v>
      </c>
      <c r="AA966" s="36">
        <v>5300</v>
      </c>
      <c r="AB966" s="36">
        <v>6575</v>
      </c>
      <c r="AC966" s="36">
        <v>7525</v>
      </c>
      <c r="AD966" s="36">
        <v>5925</v>
      </c>
      <c r="AE966" s="36">
        <v>1620</v>
      </c>
      <c r="AF966" s="36">
        <v>1340</v>
      </c>
      <c r="AG966">
        <v>510</v>
      </c>
      <c r="AH966" s="36">
        <v>2620</v>
      </c>
      <c r="AI966" s="36">
        <v>2280</v>
      </c>
      <c r="AJ966">
        <v>108</v>
      </c>
      <c r="AK966">
        <v>605</v>
      </c>
      <c r="AL966" s="36">
        <v>8352</v>
      </c>
      <c r="AM966">
        <v>498</v>
      </c>
      <c r="AN966" s="36">
        <v>3270</v>
      </c>
      <c r="AO966" s="36">
        <v>20000</v>
      </c>
      <c r="AP966" s="36">
        <v>4500</v>
      </c>
      <c r="AQ966" s="36">
        <v>2430</v>
      </c>
      <c r="AR966" s="23"/>
      <c r="AS966" s="36">
        <v>1160</v>
      </c>
      <c r="AT966" s="36">
        <v>8500</v>
      </c>
      <c r="AU966" s="36">
        <v>16000</v>
      </c>
      <c r="AV966" s="23"/>
      <c r="AW966" s="36">
        <v>2761</v>
      </c>
      <c r="AX966">
        <v>190</v>
      </c>
      <c r="AY966" s="36">
        <v>2560</v>
      </c>
      <c r="AZ966" s="23"/>
      <c r="BA966">
        <v>8</v>
      </c>
      <c r="BB966" s="36">
        <v>1030</v>
      </c>
      <c r="BD966">
        <v>895</v>
      </c>
      <c r="BE966">
        <v>196</v>
      </c>
      <c r="BF966" s="36">
        <v>1209</v>
      </c>
      <c r="BG966" s="36">
        <v>1815</v>
      </c>
      <c r="BH966">
        <v>695</v>
      </c>
      <c r="BI966" s="36">
        <v>1985</v>
      </c>
      <c r="BJ966">
        <v>950</v>
      </c>
    </row>
    <row r="967" spans="1:62" ht="15" thickBot="1" x14ac:dyDescent="0.35">
      <c r="A967" s="29">
        <v>44489</v>
      </c>
      <c r="B967" s="25">
        <v>19045.7</v>
      </c>
      <c r="C967" s="22">
        <v>11.494</v>
      </c>
      <c r="D967" s="30">
        <f t="shared" si="15"/>
        <v>218911.2758</v>
      </c>
      <c r="E967" s="23"/>
      <c r="F967" s="23"/>
      <c r="G967" t="s">
        <v>407</v>
      </c>
      <c r="I967" s="36">
        <v>1280</v>
      </c>
      <c r="K967" s="36">
        <v>1255</v>
      </c>
      <c r="L967" s="36">
        <v>2460</v>
      </c>
      <c r="M967" s="36">
        <v>3737</v>
      </c>
      <c r="N967" s="36">
        <v>1306</v>
      </c>
      <c r="O967" s="36">
        <v>2614</v>
      </c>
      <c r="P967">
        <v>89</v>
      </c>
      <c r="Q967" s="23"/>
      <c r="R967">
        <v>50</v>
      </c>
      <c r="S967">
        <v>702</v>
      </c>
      <c r="T967" s="36">
        <v>4770</v>
      </c>
      <c r="U967" s="36">
        <v>2630</v>
      </c>
      <c r="V967" s="36">
        <v>6005</v>
      </c>
      <c r="W967" s="36">
        <v>2900</v>
      </c>
      <c r="X967" s="36">
        <v>5050</v>
      </c>
      <c r="Y967">
        <v>802</v>
      </c>
      <c r="Z967">
        <v>930</v>
      </c>
      <c r="AA967" s="36">
        <v>5425</v>
      </c>
      <c r="AB967" s="36">
        <v>6500</v>
      </c>
      <c r="AC967" s="36">
        <v>7425</v>
      </c>
      <c r="AD967" s="36">
        <v>6050</v>
      </c>
      <c r="AE967" s="36">
        <v>1655</v>
      </c>
      <c r="AF967" s="36">
        <v>1345</v>
      </c>
      <c r="AG967">
        <v>510</v>
      </c>
      <c r="AH967" s="36">
        <v>2620</v>
      </c>
      <c r="AI967" s="36">
        <v>2300</v>
      </c>
      <c r="AJ967">
        <v>108</v>
      </c>
      <c r="AK967">
        <v>585</v>
      </c>
      <c r="AL967" s="36">
        <v>8526</v>
      </c>
      <c r="AM967">
        <v>498</v>
      </c>
      <c r="AN967" s="36">
        <v>3190</v>
      </c>
      <c r="AO967" s="36">
        <v>20200</v>
      </c>
      <c r="AP967" s="36">
        <v>4700</v>
      </c>
      <c r="AQ967" s="36">
        <v>2410</v>
      </c>
      <c r="AR967" s="23"/>
      <c r="AS967" s="36">
        <v>1160</v>
      </c>
      <c r="AT967" s="36">
        <v>8725</v>
      </c>
      <c r="AU967" s="36">
        <v>16025</v>
      </c>
      <c r="AV967" s="23"/>
      <c r="AW967" s="36">
        <v>2790</v>
      </c>
      <c r="AX967">
        <v>190</v>
      </c>
      <c r="AY967" s="36">
        <v>2650</v>
      </c>
      <c r="AZ967" s="23"/>
      <c r="BA967">
        <v>8</v>
      </c>
      <c r="BB967" s="36">
        <v>1040</v>
      </c>
      <c r="BD967">
        <v>900</v>
      </c>
      <c r="BE967">
        <v>199</v>
      </c>
      <c r="BF967" s="36">
        <v>1159</v>
      </c>
      <c r="BG967" s="36">
        <v>1850</v>
      </c>
      <c r="BH967">
        <v>680</v>
      </c>
      <c r="BI967" s="36">
        <v>1985</v>
      </c>
      <c r="BJ967">
        <v>935</v>
      </c>
    </row>
    <row r="968" spans="1:62" ht="15" thickBot="1" x14ac:dyDescent="0.35">
      <c r="A968" s="29">
        <v>44488</v>
      </c>
      <c r="B968" s="25">
        <v>19045.7</v>
      </c>
      <c r="C968" s="22">
        <v>11.4</v>
      </c>
      <c r="D968" s="30">
        <f t="shared" si="15"/>
        <v>217120.98</v>
      </c>
      <c r="E968" s="23"/>
      <c r="F968" s="23"/>
      <c r="G968" t="s">
        <v>408</v>
      </c>
      <c r="I968" s="36">
        <v>1305</v>
      </c>
      <c r="K968" s="36">
        <v>1240</v>
      </c>
      <c r="L968" s="36">
        <v>2350</v>
      </c>
      <c r="M968" s="36">
        <v>3776</v>
      </c>
      <c r="N968" s="36">
        <v>1306</v>
      </c>
      <c r="O968" s="36">
        <v>2575</v>
      </c>
      <c r="P968">
        <v>90</v>
      </c>
      <c r="Q968" s="23"/>
      <c r="R968">
        <v>50</v>
      </c>
      <c r="S968">
        <v>700</v>
      </c>
      <c r="T968" s="36">
        <v>4950</v>
      </c>
      <c r="U968" s="36">
        <v>2620</v>
      </c>
      <c r="V968" s="36">
        <v>6035</v>
      </c>
      <c r="W968" s="36">
        <v>2988</v>
      </c>
      <c r="X968" s="36">
        <v>5075</v>
      </c>
      <c r="Y968">
        <v>807</v>
      </c>
      <c r="Z968">
        <v>955</v>
      </c>
      <c r="AA968" s="36">
        <v>5375</v>
      </c>
      <c r="AB968" s="36">
        <v>6475</v>
      </c>
      <c r="AC968" s="36">
        <v>7675</v>
      </c>
      <c r="AD968" s="36">
        <v>5950</v>
      </c>
      <c r="AE968" s="36">
        <v>1685</v>
      </c>
      <c r="AF968" s="36">
        <v>1345</v>
      </c>
      <c r="AG968">
        <v>535</v>
      </c>
      <c r="AH968" s="36">
        <v>2580</v>
      </c>
      <c r="AI968" s="36">
        <v>2240</v>
      </c>
      <c r="AJ968">
        <v>110</v>
      </c>
      <c r="AK968">
        <v>590</v>
      </c>
      <c r="AL968" s="36">
        <v>8676</v>
      </c>
      <c r="AM968">
        <v>490</v>
      </c>
      <c r="AN968" s="36">
        <v>3170</v>
      </c>
      <c r="AO968" s="36">
        <v>19750</v>
      </c>
      <c r="AP968" s="36">
        <v>4800</v>
      </c>
      <c r="AQ968" s="36">
        <v>2450</v>
      </c>
      <c r="AR968" s="23"/>
      <c r="AS968" s="36">
        <v>1175</v>
      </c>
      <c r="AT968" s="36">
        <v>8650</v>
      </c>
      <c r="AU968" s="36">
        <v>16300</v>
      </c>
      <c r="AV968" s="23"/>
      <c r="AW968" s="36">
        <v>2859</v>
      </c>
      <c r="AX968">
        <v>190</v>
      </c>
      <c r="AY968" s="36">
        <v>2660</v>
      </c>
      <c r="AZ968" s="23"/>
      <c r="BA968">
        <v>8</v>
      </c>
      <c r="BB968" s="36">
        <v>1065</v>
      </c>
      <c r="BD968">
        <v>915</v>
      </c>
      <c r="BE968">
        <v>200</v>
      </c>
      <c r="BF968" s="36">
        <v>1228</v>
      </c>
      <c r="BG968" s="36">
        <v>1720</v>
      </c>
      <c r="BH968">
        <v>700</v>
      </c>
      <c r="BI968" s="36">
        <v>2013</v>
      </c>
      <c r="BJ968">
        <v>910</v>
      </c>
    </row>
    <row r="969" spans="1:62" ht="15" thickBot="1" x14ac:dyDescent="0.35">
      <c r="A969" s="29">
        <v>44487</v>
      </c>
      <c r="B969" s="25">
        <v>19045.7</v>
      </c>
      <c r="C969" s="22">
        <v>11.44</v>
      </c>
      <c r="D969" s="30">
        <f t="shared" si="15"/>
        <v>217882.80799999999</v>
      </c>
      <c r="E969" s="23"/>
      <c r="F969" s="23"/>
      <c r="G969" t="s">
        <v>409</v>
      </c>
      <c r="I969" s="36">
        <v>1335</v>
      </c>
      <c r="K969" s="36">
        <v>1255</v>
      </c>
      <c r="L969" s="36">
        <v>2180</v>
      </c>
      <c r="M969" s="36">
        <v>3805</v>
      </c>
      <c r="N969" s="36">
        <v>1316</v>
      </c>
      <c r="O969" s="36">
        <v>2516</v>
      </c>
      <c r="P969">
        <v>92</v>
      </c>
      <c r="Q969" s="23"/>
      <c r="R969">
        <v>50</v>
      </c>
      <c r="S969">
        <v>680</v>
      </c>
      <c r="T969" s="36">
        <v>4980</v>
      </c>
      <c r="U969" s="36">
        <v>2570</v>
      </c>
      <c r="V969" s="36">
        <v>6155</v>
      </c>
      <c r="W969" s="36">
        <v>3025</v>
      </c>
      <c r="X969" s="36">
        <v>5150</v>
      </c>
      <c r="Y969">
        <v>832</v>
      </c>
      <c r="Z969">
        <v>970</v>
      </c>
      <c r="AA969" s="36">
        <v>5300</v>
      </c>
      <c r="AB969" s="36">
        <v>6525</v>
      </c>
      <c r="AC969" s="36">
        <v>7900</v>
      </c>
      <c r="AD969" s="36">
        <v>6100</v>
      </c>
      <c r="AE969" s="36">
        <v>1725</v>
      </c>
      <c r="AF969" s="36">
        <v>1355</v>
      </c>
      <c r="AG969">
        <v>540</v>
      </c>
      <c r="AH969" s="36">
        <v>2590</v>
      </c>
      <c r="AI969" s="36">
        <v>2290</v>
      </c>
      <c r="AJ969">
        <v>111</v>
      </c>
      <c r="AK969">
        <v>590</v>
      </c>
      <c r="AL969" s="36">
        <v>8850</v>
      </c>
      <c r="AM969">
        <v>484</v>
      </c>
      <c r="AN969" s="36">
        <v>3260</v>
      </c>
      <c r="AO969" s="36">
        <v>20125</v>
      </c>
      <c r="AP969" s="36">
        <v>5025</v>
      </c>
      <c r="AQ969" s="36">
        <v>2510</v>
      </c>
      <c r="AR969" s="23"/>
      <c r="AS969" s="36">
        <v>1200</v>
      </c>
      <c r="AT969" s="36">
        <v>8825</v>
      </c>
      <c r="AU969" s="36">
        <v>16450</v>
      </c>
      <c r="AV969" s="23"/>
      <c r="AW969" s="36">
        <v>2820</v>
      </c>
      <c r="AX969">
        <v>197</v>
      </c>
      <c r="AY969" s="36">
        <v>2690</v>
      </c>
      <c r="AZ969" s="23"/>
      <c r="BA969">
        <v>9</v>
      </c>
      <c r="BB969" s="36">
        <v>1065</v>
      </c>
      <c r="BD969">
        <v>915</v>
      </c>
      <c r="BE969">
        <v>194</v>
      </c>
      <c r="BF969" s="36">
        <v>1275</v>
      </c>
      <c r="BG969" s="36">
        <v>1730</v>
      </c>
      <c r="BH969">
        <v>690</v>
      </c>
      <c r="BI969" s="36">
        <v>2019</v>
      </c>
      <c r="BJ969">
        <v>945</v>
      </c>
    </row>
    <row r="970" spans="1:62" ht="15" thickBot="1" x14ac:dyDescent="0.35">
      <c r="A970" s="29">
        <v>44484</v>
      </c>
      <c r="B970" s="25">
        <v>19045.7</v>
      </c>
      <c r="C970" s="22">
        <v>11.412000000000001</v>
      </c>
      <c r="D970" s="30">
        <f t="shared" si="15"/>
        <v>217349.52840000001</v>
      </c>
      <c r="E970" s="23"/>
      <c r="F970" s="23"/>
      <c r="G970" t="s">
        <v>410</v>
      </c>
      <c r="I970" s="36">
        <v>1240</v>
      </c>
      <c r="K970" s="36">
        <v>1230</v>
      </c>
      <c r="L970" s="36">
        <v>2100</v>
      </c>
      <c r="M970" s="36">
        <v>3727</v>
      </c>
      <c r="N970" s="36">
        <v>1273</v>
      </c>
      <c r="O970" s="36">
        <v>2507</v>
      </c>
      <c r="P970">
        <v>88</v>
      </c>
      <c r="Q970" s="23"/>
      <c r="R970">
        <v>50</v>
      </c>
      <c r="S970">
        <v>666</v>
      </c>
      <c r="T970" s="36">
        <v>4870</v>
      </c>
      <c r="U970" s="36">
        <v>2560</v>
      </c>
      <c r="V970" s="36">
        <v>6010</v>
      </c>
      <c r="W970" s="36">
        <v>2963</v>
      </c>
      <c r="X970" s="36">
        <v>4900</v>
      </c>
      <c r="Y970">
        <v>807</v>
      </c>
      <c r="Z970">
        <v>930</v>
      </c>
      <c r="AA970" s="36">
        <v>5250</v>
      </c>
      <c r="AB970" s="36">
        <v>6525</v>
      </c>
      <c r="AC970" s="36">
        <v>7675</v>
      </c>
      <c r="AD970" s="36">
        <v>6050</v>
      </c>
      <c r="AE970" s="36">
        <v>1705</v>
      </c>
      <c r="AF970" s="36">
        <v>1350</v>
      </c>
      <c r="AG970">
        <v>530</v>
      </c>
      <c r="AH970" s="36">
        <v>2410</v>
      </c>
      <c r="AI970" s="36">
        <v>2320</v>
      </c>
      <c r="AJ970">
        <v>107</v>
      </c>
      <c r="AK970">
        <v>590</v>
      </c>
      <c r="AL970" s="36">
        <v>8826</v>
      </c>
      <c r="AM970">
        <v>462</v>
      </c>
      <c r="AN970" s="36">
        <v>3210</v>
      </c>
      <c r="AO970" s="36">
        <v>19050</v>
      </c>
      <c r="AP970" s="36">
        <v>5125</v>
      </c>
      <c r="AQ970" s="36">
        <v>2470</v>
      </c>
      <c r="AR970" s="23"/>
      <c r="AS970" s="36">
        <v>1205</v>
      </c>
      <c r="AT970" s="36">
        <v>8500</v>
      </c>
      <c r="AU970" s="36">
        <v>15350</v>
      </c>
      <c r="AV970" s="23"/>
      <c r="AW970" s="36">
        <v>2771</v>
      </c>
      <c r="AX970">
        <v>186</v>
      </c>
      <c r="AY970" s="36">
        <v>2690</v>
      </c>
      <c r="AZ970" s="23"/>
      <c r="BA970">
        <v>9</v>
      </c>
      <c r="BB970" s="36">
        <v>1035</v>
      </c>
      <c r="BD970">
        <v>915</v>
      </c>
      <c r="BE970">
        <v>191</v>
      </c>
      <c r="BF970" s="36">
        <v>1316</v>
      </c>
      <c r="BG970" s="36">
        <v>1765</v>
      </c>
      <c r="BH970">
        <v>680</v>
      </c>
      <c r="BI970" s="36">
        <v>2064</v>
      </c>
      <c r="BJ970">
        <v>940</v>
      </c>
    </row>
    <row r="971" spans="1:62" ht="15" thickBot="1" x14ac:dyDescent="0.35">
      <c r="A971" s="29">
        <v>44483</v>
      </c>
      <c r="B971" s="25">
        <v>19045.7</v>
      </c>
      <c r="C971" s="22">
        <v>11.061999999999999</v>
      </c>
      <c r="D971" s="30">
        <f t="shared" si="15"/>
        <v>210683.53339999999</v>
      </c>
      <c r="E971" s="23"/>
      <c r="F971" s="23"/>
      <c r="G971" t="s">
        <v>411</v>
      </c>
      <c r="I971" s="36">
        <v>1250</v>
      </c>
      <c r="K971" s="36">
        <v>1255</v>
      </c>
      <c r="L971" s="36">
        <v>2200</v>
      </c>
      <c r="M971" s="36">
        <v>3688</v>
      </c>
      <c r="N971" s="36">
        <v>1244</v>
      </c>
      <c r="O971" s="36">
        <v>2526</v>
      </c>
      <c r="P971">
        <v>91</v>
      </c>
      <c r="Q971" s="23"/>
      <c r="R971">
        <v>50</v>
      </c>
      <c r="S971">
        <v>692</v>
      </c>
      <c r="T971" s="36">
        <v>4780</v>
      </c>
      <c r="U971" s="36">
        <v>2640</v>
      </c>
      <c r="V971" s="36">
        <v>6005</v>
      </c>
      <c r="W971" s="36">
        <v>2875</v>
      </c>
      <c r="X971" s="36">
        <v>4820</v>
      </c>
      <c r="Y971">
        <v>807</v>
      </c>
      <c r="Z971">
        <v>930</v>
      </c>
      <c r="AA971" s="36">
        <v>5350</v>
      </c>
      <c r="AB971" s="36">
        <v>6650</v>
      </c>
      <c r="AC971" s="36">
        <v>7675</v>
      </c>
      <c r="AD971" s="36">
        <v>6150</v>
      </c>
      <c r="AE971" s="36">
        <v>1660</v>
      </c>
      <c r="AF971" s="36">
        <v>1390</v>
      </c>
      <c r="AG971">
        <v>555</v>
      </c>
      <c r="AH971" s="36">
        <v>2420</v>
      </c>
      <c r="AI971" s="36">
        <v>2380</v>
      </c>
      <c r="AJ971">
        <v>113</v>
      </c>
      <c r="AK971">
        <v>580</v>
      </c>
      <c r="AL971" s="36">
        <v>8576</v>
      </c>
      <c r="AM971">
        <v>466</v>
      </c>
      <c r="AN971" s="36">
        <v>3220</v>
      </c>
      <c r="AO971" s="36">
        <v>19100</v>
      </c>
      <c r="AP971" s="36">
        <v>5075</v>
      </c>
      <c r="AQ971" s="36">
        <v>2470</v>
      </c>
      <c r="AR971" s="23"/>
      <c r="AS971" s="36">
        <v>1200</v>
      </c>
      <c r="AT971" s="36">
        <v>8500</v>
      </c>
      <c r="AU971" s="36">
        <v>15475</v>
      </c>
      <c r="AV971" s="23"/>
      <c r="AW971" s="36">
        <v>2859</v>
      </c>
      <c r="AX971">
        <v>172</v>
      </c>
      <c r="AY971" s="36">
        <v>2710</v>
      </c>
      <c r="AZ971" s="23"/>
      <c r="BA971">
        <v>8</v>
      </c>
      <c r="BB971" s="36">
        <v>1000</v>
      </c>
      <c r="BD971">
        <v>840</v>
      </c>
      <c r="BE971">
        <v>193</v>
      </c>
      <c r="BF971" s="36">
        <v>1300</v>
      </c>
      <c r="BG971" s="36">
        <v>1810</v>
      </c>
      <c r="BH971">
        <v>695</v>
      </c>
      <c r="BI971" s="36">
        <v>2172</v>
      </c>
      <c r="BJ971">
        <v>990</v>
      </c>
    </row>
    <row r="972" spans="1:62" ht="15" thickBot="1" x14ac:dyDescent="0.35">
      <c r="A972" s="29">
        <v>44482</v>
      </c>
      <c r="B972" s="25">
        <v>19045.7</v>
      </c>
      <c r="C972" s="22">
        <v>10.952</v>
      </c>
      <c r="D972" s="30">
        <f t="shared" si="15"/>
        <v>208588.50640000001</v>
      </c>
      <c r="E972" s="23"/>
      <c r="F972" s="23"/>
      <c r="G972" t="s">
        <v>412</v>
      </c>
      <c r="I972" s="36">
        <v>1240</v>
      </c>
      <c r="K972" s="36">
        <v>1290</v>
      </c>
      <c r="L972" s="36">
        <v>2250</v>
      </c>
      <c r="M972" s="36">
        <v>3746</v>
      </c>
      <c r="N972" s="36">
        <v>1268</v>
      </c>
      <c r="O972" s="36">
        <v>2380</v>
      </c>
      <c r="P972">
        <v>92</v>
      </c>
      <c r="Q972" s="23"/>
      <c r="R972">
        <v>50</v>
      </c>
      <c r="S972">
        <v>668</v>
      </c>
      <c r="T972" s="36">
        <v>4880</v>
      </c>
      <c r="U972" s="36">
        <v>2620</v>
      </c>
      <c r="V972" s="36">
        <v>6110</v>
      </c>
      <c r="W972" s="36">
        <v>2938</v>
      </c>
      <c r="X972" s="36">
        <v>4810</v>
      </c>
      <c r="Y972">
        <v>807</v>
      </c>
      <c r="Z972">
        <v>940</v>
      </c>
      <c r="AA972" s="36">
        <v>5350</v>
      </c>
      <c r="AB972" s="36">
        <v>6625</v>
      </c>
      <c r="AC972" s="36">
        <v>7375</v>
      </c>
      <c r="AD972" s="36">
        <v>6075</v>
      </c>
      <c r="AE972" s="36">
        <v>1680</v>
      </c>
      <c r="AF972" s="36">
        <v>1390</v>
      </c>
      <c r="AG972">
        <v>570</v>
      </c>
      <c r="AH972" s="36">
        <v>2510</v>
      </c>
      <c r="AI972" s="36">
        <v>2420</v>
      </c>
      <c r="AJ972">
        <v>121</v>
      </c>
      <c r="AK972">
        <v>580</v>
      </c>
      <c r="AL972" s="36">
        <v>8826</v>
      </c>
      <c r="AM972">
        <v>472</v>
      </c>
      <c r="AN972" s="36">
        <v>3170</v>
      </c>
      <c r="AO972" s="36">
        <v>19300</v>
      </c>
      <c r="AP972" s="36">
        <v>5150</v>
      </c>
      <c r="AQ972" s="36">
        <v>2490</v>
      </c>
      <c r="AR972" s="23"/>
      <c r="AS972" s="36">
        <v>1200</v>
      </c>
      <c r="AT972" s="36">
        <v>8575</v>
      </c>
      <c r="AU972" s="36">
        <v>15250</v>
      </c>
      <c r="AV972" s="23"/>
      <c r="AW972" s="36">
        <v>2946</v>
      </c>
      <c r="AX972">
        <v>183</v>
      </c>
      <c r="AY972" s="36">
        <v>2730</v>
      </c>
      <c r="AZ972" s="23"/>
      <c r="BA972">
        <v>9</v>
      </c>
      <c r="BB972" s="36">
        <v>1010</v>
      </c>
      <c r="BD972">
        <v>850</v>
      </c>
      <c r="BE972">
        <v>191</v>
      </c>
      <c r="BF972" s="36">
        <v>1313</v>
      </c>
      <c r="BG972" s="36">
        <v>1850</v>
      </c>
      <c r="BH972">
        <v>695</v>
      </c>
      <c r="BI972" s="36">
        <v>2212</v>
      </c>
      <c r="BJ972" s="36">
        <v>1010</v>
      </c>
    </row>
    <row r="973" spans="1:62" ht="15" thickBot="1" x14ac:dyDescent="0.35">
      <c r="A973" s="29">
        <v>44481</v>
      </c>
      <c r="B973" s="25">
        <v>19045.7</v>
      </c>
      <c r="C973" s="22">
        <v>11.44</v>
      </c>
      <c r="D973" s="30">
        <f t="shared" si="15"/>
        <v>217882.80799999999</v>
      </c>
      <c r="E973" s="23"/>
      <c r="F973" s="23"/>
      <c r="G973" t="s">
        <v>413</v>
      </c>
      <c r="I973" s="36">
        <v>1225</v>
      </c>
      <c r="K973" s="36">
        <v>1305</v>
      </c>
      <c r="L973" s="36">
        <v>2300</v>
      </c>
      <c r="M973" s="36">
        <v>3717</v>
      </c>
      <c r="N973" s="36">
        <v>1239</v>
      </c>
      <c r="O973" s="36">
        <v>2331</v>
      </c>
      <c r="P973">
        <v>93</v>
      </c>
      <c r="Q973" s="23"/>
      <c r="R973">
        <v>50</v>
      </c>
      <c r="S973">
        <v>608</v>
      </c>
      <c r="T973" s="36">
        <v>4810</v>
      </c>
      <c r="U973" s="36">
        <v>2610</v>
      </c>
      <c r="V973" s="36">
        <v>6115</v>
      </c>
      <c r="W973" s="36">
        <v>2938</v>
      </c>
      <c r="X973" s="36">
        <v>4720</v>
      </c>
      <c r="Y973">
        <v>802</v>
      </c>
      <c r="Z973">
        <v>900</v>
      </c>
      <c r="AA973" s="36">
        <v>5225</v>
      </c>
      <c r="AB973" s="36">
        <v>6675</v>
      </c>
      <c r="AC973" s="36">
        <v>7125</v>
      </c>
      <c r="AD973" s="36">
        <v>6125</v>
      </c>
      <c r="AE973" s="36">
        <v>1630</v>
      </c>
      <c r="AF973" s="36">
        <v>1365</v>
      </c>
      <c r="AG973">
        <v>570</v>
      </c>
      <c r="AH973" s="36">
        <v>2570</v>
      </c>
      <c r="AI973" s="36">
        <v>2360</v>
      </c>
      <c r="AJ973">
        <v>122</v>
      </c>
      <c r="AK973">
        <v>605</v>
      </c>
      <c r="AL973" s="36">
        <v>8452</v>
      </c>
      <c r="AM973">
        <v>458</v>
      </c>
      <c r="AN973" s="36">
        <v>3130</v>
      </c>
      <c r="AO973" s="36">
        <v>19225</v>
      </c>
      <c r="AP973" s="36">
        <v>5150</v>
      </c>
      <c r="AQ973" s="36">
        <v>2480</v>
      </c>
      <c r="AR973" s="23"/>
      <c r="AS973" s="36">
        <v>1210</v>
      </c>
      <c r="AT973" s="36">
        <v>8675</v>
      </c>
      <c r="AU973" s="36">
        <v>15050</v>
      </c>
      <c r="AV973" s="23"/>
      <c r="AW973" s="36">
        <v>2976</v>
      </c>
      <c r="AX973">
        <v>183</v>
      </c>
      <c r="AY973" s="36">
        <v>2710</v>
      </c>
      <c r="AZ973" s="23"/>
      <c r="BA973">
        <v>9</v>
      </c>
      <c r="BB973" s="36">
        <v>1000</v>
      </c>
      <c r="BD973">
        <v>835</v>
      </c>
      <c r="BE973">
        <v>182</v>
      </c>
      <c r="BF973" s="36">
        <v>1313</v>
      </c>
      <c r="BG973" s="36">
        <v>1835</v>
      </c>
      <c r="BH973">
        <v>695</v>
      </c>
      <c r="BI973" s="36">
        <v>2234</v>
      </c>
      <c r="BJ973" s="36">
        <v>1025</v>
      </c>
    </row>
    <row r="974" spans="1:62" ht="15" thickBot="1" x14ac:dyDescent="0.35">
      <c r="A974" s="29">
        <v>44480</v>
      </c>
      <c r="B974" s="25">
        <v>19045.7</v>
      </c>
      <c r="C974" s="22">
        <v>11.516</v>
      </c>
      <c r="D974" s="30">
        <f t="shared" si="15"/>
        <v>219330.2812</v>
      </c>
      <c r="E974" s="23"/>
      <c r="F974" s="23"/>
      <c r="G974" t="s">
        <v>414</v>
      </c>
      <c r="I974" s="36">
        <v>1220</v>
      </c>
      <c r="K974" s="36">
        <v>1295</v>
      </c>
      <c r="L974" s="36">
        <v>2350</v>
      </c>
      <c r="M974" s="36">
        <v>3620</v>
      </c>
      <c r="N974" s="36">
        <v>1186</v>
      </c>
      <c r="O974" s="36">
        <v>2292</v>
      </c>
      <c r="P974">
        <v>95</v>
      </c>
      <c r="Q974" s="23"/>
      <c r="R974">
        <v>50</v>
      </c>
      <c r="S974">
        <v>608</v>
      </c>
      <c r="T974" s="36">
        <v>4730</v>
      </c>
      <c r="U974" s="36">
        <v>2590</v>
      </c>
      <c r="V974" s="36">
        <v>5990</v>
      </c>
      <c r="W974" s="36">
        <v>2850</v>
      </c>
      <c r="X974" s="36">
        <v>4580</v>
      </c>
      <c r="Y974">
        <v>817</v>
      </c>
      <c r="Z974">
        <v>875</v>
      </c>
      <c r="AA974" s="36">
        <v>5250</v>
      </c>
      <c r="AB974" s="36">
        <v>6625</v>
      </c>
      <c r="AC974" s="36">
        <v>7025</v>
      </c>
      <c r="AD974" s="36">
        <v>6100</v>
      </c>
      <c r="AE974" s="36">
        <v>1645</v>
      </c>
      <c r="AF974" s="36">
        <v>1365</v>
      </c>
      <c r="AG974">
        <v>580</v>
      </c>
      <c r="AH974" s="36">
        <v>2550</v>
      </c>
      <c r="AI974" s="36">
        <v>2330</v>
      </c>
      <c r="AJ974">
        <v>121</v>
      </c>
      <c r="AK974">
        <v>575</v>
      </c>
      <c r="AL974" s="36">
        <v>8501</v>
      </c>
      <c r="AM974">
        <v>432</v>
      </c>
      <c r="AN974" s="36">
        <v>3060</v>
      </c>
      <c r="AO974" s="36">
        <v>18600</v>
      </c>
      <c r="AP974" s="36">
        <v>5100</v>
      </c>
      <c r="AQ974" s="36">
        <v>2490</v>
      </c>
      <c r="AR974" s="23"/>
      <c r="AS974" s="36">
        <v>1200</v>
      </c>
      <c r="AT974" s="36">
        <v>8700</v>
      </c>
      <c r="AU974" s="36">
        <v>14900</v>
      </c>
      <c r="AV974" s="23"/>
      <c r="AW974" s="36">
        <v>2898</v>
      </c>
      <c r="AX974">
        <v>183</v>
      </c>
      <c r="AY974" s="36">
        <v>2740</v>
      </c>
      <c r="AZ974" s="23"/>
      <c r="BA974">
        <v>9</v>
      </c>
      <c r="BB974">
        <v>975</v>
      </c>
      <c r="BD974">
        <v>845</v>
      </c>
      <c r="BE974">
        <v>190</v>
      </c>
      <c r="BF974" s="36">
        <v>1250</v>
      </c>
      <c r="BG974" s="36">
        <v>1815</v>
      </c>
      <c r="BH974">
        <v>685</v>
      </c>
      <c r="BI974" s="36">
        <v>2240</v>
      </c>
      <c r="BJ974" s="36">
        <v>1050</v>
      </c>
    </row>
    <row r="975" spans="1:62" ht="15" thickBot="1" x14ac:dyDescent="0.35">
      <c r="A975" s="29">
        <v>44477</v>
      </c>
      <c r="B975" s="25">
        <v>19045.7</v>
      </c>
      <c r="C975" s="22">
        <v>11.444000000000001</v>
      </c>
      <c r="D975" s="30">
        <f t="shared" si="15"/>
        <v>217958.99080000003</v>
      </c>
      <c r="E975" s="23"/>
      <c r="F975" s="23"/>
      <c r="G975" t="s">
        <v>415</v>
      </c>
      <c r="I975" s="36">
        <v>1230</v>
      </c>
      <c r="K975" s="36">
        <v>1315</v>
      </c>
      <c r="L975" s="36">
        <v>2280</v>
      </c>
      <c r="M975" s="36">
        <v>3688</v>
      </c>
      <c r="N975" s="36">
        <v>1229</v>
      </c>
      <c r="O975" s="36">
        <v>2234</v>
      </c>
      <c r="P975">
        <v>91</v>
      </c>
      <c r="Q975" s="23"/>
      <c r="R975">
        <v>50</v>
      </c>
      <c r="S975">
        <v>612</v>
      </c>
      <c r="T975" s="36">
        <v>4900</v>
      </c>
      <c r="U975" s="36">
        <v>2540</v>
      </c>
      <c r="V975" s="36">
        <v>6045</v>
      </c>
      <c r="W975" s="36">
        <v>2888</v>
      </c>
      <c r="X975" s="36">
        <v>4670</v>
      </c>
      <c r="Y975">
        <v>837</v>
      </c>
      <c r="Z975">
        <v>900</v>
      </c>
      <c r="AA975" s="36">
        <v>5175</v>
      </c>
      <c r="AB975" s="36">
        <v>6625</v>
      </c>
      <c r="AC975" s="36">
        <v>7200</v>
      </c>
      <c r="AD975" s="36">
        <v>6075</v>
      </c>
      <c r="AE975" s="36">
        <v>1655</v>
      </c>
      <c r="AF975" s="36">
        <v>1330</v>
      </c>
      <c r="AG975">
        <v>580</v>
      </c>
      <c r="AH975" s="36">
        <v>2500</v>
      </c>
      <c r="AI975" s="36">
        <v>2310</v>
      </c>
      <c r="AJ975">
        <v>124</v>
      </c>
      <c r="AK975">
        <v>590</v>
      </c>
      <c r="AL975" s="36">
        <v>8576</v>
      </c>
      <c r="AM975">
        <v>438</v>
      </c>
      <c r="AN975" s="36">
        <v>3070</v>
      </c>
      <c r="AO975" s="36">
        <v>19025</v>
      </c>
      <c r="AP975" s="36">
        <v>5100</v>
      </c>
      <c r="AQ975" s="36">
        <v>2440</v>
      </c>
      <c r="AR975" s="23"/>
      <c r="AS975" s="36">
        <v>1200</v>
      </c>
      <c r="AT975" s="36">
        <v>8950</v>
      </c>
      <c r="AU975" s="36">
        <v>14350</v>
      </c>
      <c r="AV975" s="23"/>
      <c r="AW975" s="36">
        <v>2868</v>
      </c>
      <c r="AX975">
        <v>183</v>
      </c>
      <c r="AY975" s="36">
        <v>2800</v>
      </c>
      <c r="AZ975" s="23"/>
      <c r="BA975">
        <v>8</v>
      </c>
      <c r="BB975">
        <v>995</v>
      </c>
      <c r="BD975">
        <v>850</v>
      </c>
      <c r="BE975">
        <v>200</v>
      </c>
      <c r="BF975" s="36">
        <v>1247</v>
      </c>
      <c r="BG975" s="36">
        <v>1815</v>
      </c>
      <c r="BH975">
        <v>680</v>
      </c>
      <c r="BI975" s="36">
        <v>2268</v>
      </c>
      <c r="BJ975" s="36">
        <v>1055</v>
      </c>
    </row>
    <row r="976" spans="1:62" ht="15" thickBot="1" x14ac:dyDescent="0.35">
      <c r="A976" s="29">
        <v>44476</v>
      </c>
      <c r="B976" s="25">
        <v>19045.7</v>
      </c>
      <c r="C976" s="22">
        <v>11.396000000000001</v>
      </c>
      <c r="D976" s="30">
        <f t="shared" si="15"/>
        <v>217044.79720000003</v>
      </c>
      <c r="E976" s="23"/>
      <c r="F976" s="23"/>
      <c r="G976" s="21">
        <v>44537</v>
      </c>
      <c r="I976" s="36">
        <v>1235</v>
      </c>
      <c r="K976" s="36">
        <v>1365</v>
      </c>
      <c r="L976" s="36">
        <v>2470</v>
      </c>
      <c r="M976" s="36">
        <v>3668</v>
      </c>
      <c r="N976" s="36">
        <v>1249</v>
      </c>
      <c r="O976" s="36">
        <v>2302</v>
      </c>
      <c r="P976">
        <v>92</v>
      </c>
      <c r="Q976" s="23"/>
      <c r="R976">
        <v>50</v>
      </c>
      <c r="S976">
        <v>610</v>
      </c>
      <c r="T976" s="36">
        <v>4920</v>
      </c>
      <c r="U976" s="36">
        <v>2550</v>
      </c>
      <c r="V976" s="36">
        <v>6170</v>
      </c>
      <c r="W976" s="36">
        <v>2900</v>
      </c>
      <c r="X976" s="36">
        <v>4700</v>
      </c>
      <c r="Y976">
        <v>851</v>
      </c>
      <c r="Z976">
        <v>955</v>
      </c>
      <c r="AA976" s="36">
        <v>5200</v>
      </c>
      <c r="AB976" s="36">
        <v>6600</v>
      </c>
      <c r="AC976" s="36">
        <v>7400</v>
      </c>
      <c r="AD976" s="36">
        <v>6450</v>
      </c>
      <c r="AE976" s="36">
        <v>1675</v>
      </c>
      <c r="AF976" s="36">
        <v>1335</v>
      </c>
      <c r="AG976">
        <v>590</v>
      </c>
      <c r="AH976" s="36">
        <v>2640</v>
      </c>
      <c r="AI976" s="36">
        <v>2250</v>
      </c>
      <c r="AJ976">
        <v>130</v>
      </c>
      <c r="AK976">
        <v>605</v>
      </c>
      <c r="AL976" s="36">
        <v>8776</v>
      </c>
      <c r="AM976">
        <v>440</v>
      </c>
      <c r="AN976" s="36">
        <v>3130</v>
      </c>
      <c r="AO976" s="36">
        <v>19475</v>
      </c>
      <c r="AP976" s="36">
        <v>5025</v>
      </c>
      <c r="AQ976" s="36">
        <v>2610</v>
      </c>
      <c r="AR976" s="23"/>
      <c r="AS976" s="36">
        <v>1245</v>
      </c>
      <c r="AT976" s="36">
        <v>8825</v>
      </c>
      <c r="AU976" s="36">
        <v>14825</v>
      </c>
      <c r="AV976" s="23"/>
      <c r="AW976" s="36">
        <v>2878</v>
      </c>
      <c r="AX976">
        <v>192</v>
      </c>
      <c r="AY976" s="36">
        <v>2730</v>
      </c>
      <c r="AZ976" s="23"/>
      <c r="BA976">
        <v>8</v>
      </c>
      <c r="BB976" s="36">
        <v>1010</v>
      </c>
      <c r="BD976">
        <v>875</v>
      </c>
      <c r="BE976">
        <v>204</v>
      </c>
      <c r="BF976" s="36">
        <v>1341</v>
      </c>
      <c r="BG976" s="36">
        <v>1945</v>
      </c>
      <c r="BH976">
        <v>670</v>
      </c>
      <c r="BI976" s="36">
        <v>2251</v>
      </c>
      <c r="BJ976" s="36">
        <v>1035</v>
      </c>
    </row>
    <row r="977" spans="1:62" ht="15" thickBot="1" x14ac:dyDescent="0.35">
      <c r="A977" s="29">
        <v>44475</v>
      </c>
      <c r="B977" s="25">
        <v>19045.7</v>
      </c>
      <c r="C977" s="22">
        <v>10.926</v>
      </c>
      <c r="D977" s="30">
        <f t="shared" si="15"/>
        <v>208093.31820000001</v>
      </c>
      <c r="E977" s="23"/>
      <c r="F977" s="23"/>
      <c r="G977" s="21">
        <v>44446</v>
      </c>
      <c r="I977" s="36">
        <v>1250</v>
      </c>
      <c r="K977" s="36">
        <v>1355</v>
      </c>
      <c r="L977" s="36">
        <v>2620</v>
      </c>
      <c r="M977" s="36">
        <v>3707</v>
      </c>
      <c r="N977" s="36">
        <v>1287</v>
      </c>
      <c r="O977" s="36">
        <v>2321</v>
      </c>
      <c r="P977">
        <v>98</v>
      </c>
      <c r="Q977" s="23"/>
      <c r="R977">
        <v>50</v>
      </c>
      <c r="S977">
        <v>618</v>
      </c>
      <c r="T977" s="36">
        <v>4910</v>
      </c>
      <c r="U977" s="36">
        <v>2590</v>
      </c>
      <c r="V977" s="36">
        <v>6020</v>
      </c>
      <c r="W977" s="36">
        <v>2888</v>
      </c>
      <c r="X977" s="36">
        <v>4640</v>
      </c>
      <c r="Y977">
        <v>886</v>
      </c>
      <c r="Z977">
        <v>945</v>
      </c>
      <c r="AA977" s="36">
        <v>5200</v>
      </c>
      <c r="AB977" s="36">
        <v>6475</v>
      </c>
      <c r="AC977" s="36">
        <v>7200</v>
      </c>
      <c r="AD977" s="36">
        <v>6075</v>
      </c>
      <c r="AE977" s="36">
        <v>1640</v>
      </c>
      <c r="AF977" s="36">
        <v>1320</v>
      </c>
      <c r="AG977">
        <v>595</v>
      </c>
      <c r="AH977" s="36">
        <v>2760</v>
      </c>
      <c r="AI977" s="36">
        <v>2250</v>
      </c>
      <c r="AJ977">
        <v>120</v>
      </c>
      <c r="AK977">
        <v>630</v>
      </c>
      <c r="AL977" s="36">
        <v>8875</v>
      </c>
      <c r="AM977">
        <v>430</v>
      </c>
      <c r="AN977" s="36">
        <v>3160</v>
      </c>
      <c r="AO977" s="36">
        <v>19500</v>
      </c>
      <c r="AP977" s="36">
        <v>4890</v>
      </c>
      <c r="AQ977" s="36">
        <v>2600</v>
      </c>
      <c r="AR977" s="23"/>
      <c r="AS977" s="36">
        <v>1230</v>
      </c>
      <c r="AT977" s="36">
        <v>8550</v>
      </c>
      <c r="AU977" s="36">
        <v>14850</v>
      </c>
      <c r="AV977" s="23"/>
      <c r="AW977" s="36">
        <v>2907</v>
      </c>
      <c r="AX977">
        <v>188</v>
      </c>
      <c r="AY977" s="36">
        <v>2700</v>
      </c>
      <c r="AZ977" s="23"/>
      <c r="BA977">
        <v>9</v>
      </c>
      <c r="BB977" s="36">
        <v>1015</v>
      </c>
      <c r="BD977">
        <v>880</v>
      </c>
      <c r="BE977">
        <v>206</v>
      </c>
      <c r="BF977" s="36">
        <v>1163</v>
      </c>
      <c r="BG977" s="36">
        <v>1905</v>
      </c>
      <c r="BH977">
        <v>650</v>
      </c>
      <c r="BI977" s="36">
        <v>2223</v>
      </c>
      <c r="BJ977" s="36">
        <v>1075</v>
      </c>
    </row>
    <row r="978" spans="1:62" ht="15" thickBot="1" x14ac:dyDescent="0.35">
      <c r="A978" s="29">
        <v>44474</v>
      </c>
      <c r="B978" s="25">
        <v>19045.7</v>
      </c>
      <c r="C978" s="22">
        <v>11.042</v>
      </c>
      <c r="D978" s="30">
        <f t="shared" si="15"/>
        <v>210302.6194</v>
      </c>
      <c r="E978" s="23"/>
      <c r="F978" s="23"/>
      <c r="G978" s="21">
        <v>44415</v>
      </c>
      <c r="I978" s="36">
        <v>1220</v>
      </c>
      <c r="K978" s="36">
        <v>1335</v>
      </c>
      <c r="L978" s="36">
        <v>2470</v>
      </c>
      <c r="M978" s="36">
        <v>3776</v>
      </c>
      <c r="N978" s="36">
        <v>1297</v>
      </c>
      <c r="O978" s="36">
        <v>2370</v>
      </c>
      <c r="P978">
        <v>100</v>
      </c>
      <c r="Q978" s="23"/>
      <c r="R978">
        <v>50</v>
      </c>
      <c r="S978">
        <v>622</v>
      </c>
      <c r="T978" s="36">
        <v>4880</v>
      </c>
      <c r="U978" s="36">
        <v>2550</v>
      </c>
      <c r="V978" s="36">
        <v>6015</v>
      </c>
      <c r="W978" s="36">
        <v>2950</v>
      </c>
      <c r="X978" s="36">
        <v>4760</v>
      </c>
      <c r="Y978">
        <v>871</v>
      </c>
      <c r="Z978">
        <v>960</v>
      </c>
      <c r="AA978" s="36">
        <v>4980</v>
      </c>
      <c r="AB978" s="36">
        <v>6425</v>
      </c>
      <c r="AC978" s="36">
        <v>7275</v>
      </c>
      <c r="AD978" s="36">
        <v>6075</v>
      </c>
      <c r="AE978" s="36">
        <v>1655</v>
      </c>
      <c r="AF978" s="36">
        <v>1325</v>
      </c>
      <c r="AG978">
        <v>600</v>
      </c>
      <c r="AH978" s="36">
        <v>2800</v>
      </c>
      <c r="AI978" s="36">
        <v>2240</v>
      </c>
      <c r="AJ978">
        <v>121</v>
      </c>
      <c r="AK978">
        <v>625</v>
      </c>
      <c r="AL978" s="36">
        <v>8826</v>
      </c>
      <c r="AM978">
        <v>430</v>
      </c>
      <c r="AN978" s="36">
        <v>3010</v>
      </c>
      <c r="AO978" s="36">
        <v>20050</v>
      </c>
      <c r="AP978" s="36">
        <v>4860</v>
      </c>
      <c r="AQ978" s="36">
        <v>2560</v>
      </c>
      <c r="AR978" s="23"/>
      <c r="AS978" s="36">
        <v>1220</v>
      </c>
      <c r="AT978" s="36">
        <v>8475</v>
      </c>
      <c r="AU978" s="36">
        <v>14750</v>
      </c>
      <c r="AV978" s="23"/>
      <c r="AW978" s="36">
        <v>2976</v>
      </c>
      <c r="AX978">
        <v>180</v>
      </c>
      <c r="AY978" s="36">
        <v>2680</v>
      </c>
      <c r="AZ978" s="23"/>
      <c r="BA978">
        <v>8</v>
      </c>
      <c r="BB978" s="36">
        <v>1010</v>
      </c>
      <c r="BD978">
        <v>860</v>
      </c>
      <c r="BE978">
        <v>208</v>
      </c>
      <c r="BF978" s="36">
        <v>1125</v>
      </c>
      <c r="BG978" s="36">
        <v>1875</v>
      </c>
      <c r="BH978">
        <v>670</v>
      </c>
      <c r="BI978" s="36">
        <v>2229</v>
      </c>
      <c r="BJ978" s="36">
        <v>1100</v>
      </c>
    </row>
    <row r="979" spans="1:62" ht="15" thickBot="1" x14ac:dyDescent="0.35">
      <c r="A979" s="29">
        <v>44473</v>
      </c>
      <c r="B979" s="25">
        <v>19045.7</v>
      </c>
      <c r="C979" s="22">
        <v>10.66</v>
      </c>
      <c r="D979" s="30">
        <f t="shared" si="15"/>
        <v>203027.16200000001</v>
      </c>
      <c r="E979" s="23"/>
      <c r="F979" s="23"/>
      <c r="G979" s="21">
        <v>44384</v>
      </c>
      <c r="I979" s="36">
        <v>1250</v>
      </c>
      <c r="K979" s="36">
        <v>1340</v>
      </c>
      <c r="L979" s="36">
        <v>2460</v>
      </c>
      <c r="M979" s="36">
        <v>3727</v>
      </c>
      <c r="N979" s="36">
        <v>1297</v>
      </c>
      <c r="O979" s="36">
        <v>2273</v>
      </c>
      <c r="P979">
        <v>99</v>
      </c>
      <c r="Q979" s="23"/>
      <c r="R979">
        <v>50</v>
      </c>
      <c r="S979">
        <v>626</v>
      </c>
      <c r="T979" s="36">
        <v>4900</v>
      </c>
      <c r="U979" s="36">
        <v>2460</v>
      </c>
      <c r="V979" s="36">
        <v>6065</v>
      </c>
      <c r="W979" s="36">
        <v>2875</v>
      </c>
      <c r="X979" s="36">
        <v>4730</v>
      </c>
      <c r="Y979">
        <v>886</v>
      </c>
      <c r="Z979">
        <v>970</v>
      </c>
      <c r="AA979" s="36">
        <v>4950</v>
      </c>
      <c r="AB979" s="36">
        <v>6450</v>
      </c>
      <c r="AC979" s="36">
        <v>7425</v>
      </c>
      <c r="AD979" s="36">
        <v>6150</v>
      </c>
      <c r="AE979" s="36">
        <v>1720</v>
      </c>
      <c r="AF979" s="36">
        <v>1355</v>
      </c>
      <c r="AG979">
        <v>625</v>
      </c>
      <c r="AH979" s="36">
        <v>2790</v>
      </c>
      <c r="AI979" s="36">
        <v>2240</v>
      </c>
      <c r="AJ979">
        <v>121</v>
      </c>
      <c r="AK979">
        <v>640</v>
      </c>
      <c r="AL979" s="36">
        <v>8925</v>
      </c>
      <c r="AM979">
        <v>430</v>
      </c>
      <c r="AN979" s="36">
        <v>3030</v>
      </c>
      <c r="AO979" s="36">
        <v>20375</v>
      </c>
      <c r="AP979" s="36">
        <v>4930</v>
      </c>
      <c r="AQ979" s="36">
        <v>2600</v>
      </c>
      <c r="AR979" s="23"/>
      <c r="AS979" s="36">
        <v>1200</v>
      </c>
      <c r="AT979" s="36">
        <v>8450</v>
      </c>
      <c r="AU979" s="36">
        <v>15125</v>
      </c>
      <c r="AV979" s="23"/>
      <c r="AW979" s="36">
        <v>2937</v>
      </c>
      <c r="AX979">
        <v>190</v>
      </c>
      <c r="AY979" s="36">
        <v>2750</v>
      </c>
      <c r="AZ979" s="23"/>
      <c r="BA979">
        <v>8</v>
      </c>
      <c r="BB979" s="36">
        <v>1030</v>
      </c>
      <c r="BD979">
        <v>880</v>
      </c>
      <c r="BE979">
        <v>210</v>
      </c>
      <c r="BF979" s="36">
        <v>1125</v>
      </c>
      <c r="BG979" s="36">
        <v>1920</v>
      </c>
      <c r="BH979">
        <v>700</v>
      </c>
      <c r="BI979" s="36">
        <v>2166</v>
      </c>
      <c r="BJ979" s="36">
        <v>1110</v>
      </c>
    </row>
    <row r="980" spans="1:62" ht="15" thickBot="1" x14ac:dyDescent="0.35">
      <c r="A980" s="29">
        <v>44470</v>
      </c>
      <c r="B980" s="25">
        <v>19045.7</v>
      </c>
      <c r="C980" s="22">
        <v>10.8</v>
      </c>
      <c r="D980" s="30">
        <f t="shared" si="15"/>
        <v>205693.56000000003</v>
      </c>
      <c r="E980" s="23"/>
      <c r="F980" s="23"/>
      <c r="G980" s="21">
        <v>44354</v>
      </c>
      <c r="I980" s="36">
        <v>1290</v>
      </c>
      <c r="K980" s="36">
        <v>1345</v>
      </c>
      <c r="L980" s="36">
        <v>2480</v>
      </c>
      <c r="M980" s="36">
        <v>3795</v>
      </c>
      <c r="N980" s="36">
        <v>1302</v>
      </c>
      <c r="O980" s="36">
        <v>2126</v>
      </c>
      <c r="P980">
        <v>102</v>
      </c>
      <c r="Q980" s="23"/>
      <c r="R980">
        <v>50</v>
      </c>
      <c r="S980">
        <v>638</v>
      </c>
      <c r="T980" s="36">
        <v>4900</v>
      </c>
      <c r="U980" s="36">
        <v>2480</v>
      </c>
      <c r="V980" s="36">
        <v>6055</v>
      </c>
      <c r="W980" s="36">
        <v>2888</v>
      </c>
      <c r="X980" s="36">
        <v>4710</v>
      </c>
      <c r="Y980">
        <v>866</v>
      </c>
      <c r="Z980">
        <v>970</v>
      </c>
      <c r="AA980" s="36">
        <v>4930</v>
      </c>
      <c r="AB980" s="36">
        <v>6450</v>
      </c>
      <c r="AC980" s="36">
        <v>7550</v>
      </c>
      <c r="AD980" s="36">
        <v>6350</v>
      </c>
      <c r="AE980" s="36">
        <v>1750</v>
      </c>
      <c r="AF980" s="36">
        <v>1370</v>
      </c>
      <c r="AG980">
        <v>645</v>
      </c>
      <c r="AH980" s="36">
        <v>2800</v>
      </c>
      <c r="AI980" s="36">
        <v>2260</v>
      </c>
      <c r="AJ980">
        <v>123</v>
      </c>
      <c r="AK980">
        <v>655</v>
      </c>
      <c r="AL980" s="36">
        <v>9274</v>
      </c>
      <c r="AM980">
        <v>432</v>
      </c>
      <c r="AN980" s="36">
        <v>3010</v>
      </c>
      <c r="AO980" s="36">
        <v>20750</v>
      </c>
      <c r="AP980" s="36">
        <v>5000</v>
      </c>
      <c r="AQ980" s="36">
        <v>2590</v>
      </c>
      <c r="AR980" s="23"/>
      <c r="AS980" s="36">
        <v>1195</v>
      </c>
      <c r="AT980" s="36">
        <v>8400</v>
      </c>
      <c r="AU980" s="36">
        <v>15475</v>
      </c>
      <c r="AV980" s="23"/>
      <c r="AW980" s="36">
        <v>3054</v>
      </c>
      <c r="AX980">
        <v>197</v>
      </c>
      <c r="AY980" s="36">
        <v>2750</v>
      </c>
      <c r="AZ980" s="23"/>
      <c r="BA980">
        <v>8</v>
      </c>
      <c r="BB980" s="36">
        <v>1040</v>
      </c>
      <c r="BD980">
        <v>880</v>
      </c>
      <c r="BE980">
        <v>208</v>
      </c>
      <c r="BF980" s="36">
        <v>1125</v>
      </c>
      <c r="BG980" s="36">
        <v>1885</v>
      </c>
      <c r="BH980">
        <v>690</v>
      </c>
      <c r="BI980" s="36">
        <v>2166</v>
      </c>
      <c r="BJ980" s="36">
        <v>1030</v>
      </c>
    </row>
    <row r="981" spans="1:62" ht="15" thickBot="1" x14ac:dyDescent="0.35">
      <c r="A981" s="29">
        <v>44469</v>
      </c>
      <c r="B981" s="25">
        <v>19045.7</v>
      </c>
      <c r="C981" s="22">
        <v>11.038</v>
      </c>
      <c r="D981" s="30">
        <f t="shared" si="15"/>
        <v>210226.43660000002</v>
      </c>
      <c r="E981" s="23"/>
      <c r="F981" s="23"/>
      <c r="G981" s="21">
        <v>44323</v>
      </c>
      <c r="I981" s="36">
        <v>1235</v>
      </c>
      <c r="K981" s="36">
        <v>1250</v>
      </c>
      <c r="L981" s="36">
        <v>2420</v>
      </c>
      <c r="M981" s="36">
        <v>3805</v>
      </c>
      <c r="N981" s="36">
        <v>1306</v>
      </c>
      <c r="O981" s="36">
        <v>2107</v>
      </c>
      <c r="P981">
        <v>99</v>
      </c>
      <c r="Q981" s="23"/>
      <c r="R981">
        <v>50</v>
      </c>
      <c r="S981">
        <v>610</v>
      </c>
      <c r="T981" s="36">
        <v>4940</v>
      </c>
      <c r="U981" s="36">
        <v>2240</v>
      </c>
      <c r="V981" s="36">
        <v>6110</v>
      </c>
      <c r="W981" s="36">
        <v>2925</v>
      </c>
      <c r="X981" s="36">
        <v>4720</v>
      </c>
      <c r="Y981">
        <v>837</v>
      </c>
      <c r="Z981">
        <v>930</v>
      </c>
      <c r="AA981" s="36">
        <v>4740</v>
      </c>
      <c r="AB981" s="36">
        <v>6450</v>
      </c>
      <c r="AC981" s="36">
        <v>7500</v>
      </c>
      <c r="AD981" s="36">
        <v>6275</v>
      </c>
      <c r="AE981" s="36">
        <v>1715</v>
      </c>
      <c r="AF981" s="36">
        <v>1390</v>
      </c>
      <c r="AG981">
        <v>615</v>
      </c>
      <c r="AH981" s="36">
        <v>2600</v>
      </c>
      <c r="AI981" s="36">
        <v>2300</v>
      </c>
      <c r="AJ981">
        <v>126</v>
      </c>
      <c r="AK981">
        <v>640</v>
      </c>
      <c r="AL981" s="36">
        <v>9175</v>
      </c>
      <c r="AM981">
        <v>430</v>
      </c>
      <c r="AN981" s="36">
        <v>3040</v>
      </c>
      <c r="AO981" s="36">
        <v>20225</v>
      </c>
      <c r="AP981" s="36">
        <v>4950</v>
      </c>
      <c r="AQ981" s="36">
        <v>2550</v>
      </c>
      <c r="AR981" s="23"/>
      <c r="AS981" s="36">
        <v>1185</v>
      </c>
      <c r="AT981" s="36">
        <v>8225</v>
      </c>
      <c r="AU981" s="36">
        <v>14000</v>
      </c>
      <c r="AV981" s="23"/>
      <c r="AW981" s="36">
        <v>2839</v>
      </c>
      <c r="AX981">
        <v>190</v>
      </c>
      <c r="AY981" s="36">
        <v>2770</v>
      </c>
      <c r="AZ981" s="23"/>
      <c r="BA981">
        <v>8</v>
      </c>
      <c r="BB981" s="36">
        <v>1025</v>
      </c>
      <c r="BD981">
        <v>890</v>
      </c>
      <c r="BE981">
        <v>208</v>
      </c>
      <c r="BF981" s="36">
        <v>1053</v>
      </c>
      <c r="BG981" s="36">
        <v>1705</v>
      </c>
      <c r="BH981">
        <v>700</v>
      </c>
      <c r="BI981" s="36">
        <v>2212</v>
      </c>
      <c r="BJ981" s="36">
        <v>1050</v>
      </c>
    </row>
    <row r="982" spans="1:62" ht="15" thickBot="1" x14ac:dyDescent="0.35">
      <c r="A982" s="29">
        <v>44468</v>
      </c>
      <c r="B982" s="25">
        <v>19045.7</v>
      </c>
      <c r="C982" s="22">
        <v>10.997999999999999</v>
      </c>
      <c r="D982" s="30">
        <f t="shared" si="15"/>
        <v>209464.60860000001</v>
      </c>
      <c r="E982" s="23"/>
      <c r="F982" s="23"/>
      <c r="G982" s="21">
        <v>44234</v>
      </c>
      <c r="I982" s="36">
        <v>1260</v>
      </c>
      <c r="K982" s="36">
        <v>1245</v>
      </c>
      <c r="L982" s="36">
        <v>2280</v>
      </c>
      <c r="M982" s="36">
        <v>3893</v>
      </c>
      <c r="N982" s="36">
        <v>1331</v>
      </c>
      <c r="O982" s="36">
        <v>2175</v>
      </c>
      <c r="P982">
        <v>97</v>
      </c>
      <c r="Q982" s="23"/>
      <c r="R982">
        <v>50</v>
      </c>
      <c r="S982">
        <v>626</v>
      </c>
      <c r="T982" s="36">
        <v>5000</v>
      </c>
      <c r="U982" s="36">
        <v>2220</v>
      </c>
      <c r="V982" s="36">
        <v>6100</v>
      </c>
      <c r="W982" s="36">
        <v>2975</v>
      </c>
      <c r="X982" s="36">
        <v>4830</v>
      </c>
      <c r="Y982">
        <v>851</v>
      </c>
      <c r="Z982">
        <v>930</v>
      </c>
      <c r="AA982" s="36">
        <v>4530</v>
      </c>
      <c r="AB982" s="36">
        <v>6575</v>
      </c>
      <c r="AC982" s="36">
        <v>7700</v>
      </c>
      <c r="AD982" s="36">
        <v>6400</v>
      </c>
      <c r="AE982" s="36">
        <v>1820</v>
      </c>
      <c r="AF982" s="36">
        <v>1400</v>
      </c>
      <c r="AG982">
        <v>630</v>
      </c>
      <c r="AH982" s="36">
        <v>2490</v>
      </c>
      <c r="AI982" s="36">
        <v>2320</v>
      </c>
      <c r="AJ982">
        <v>127</v>
      </c>
      <c r="AK982">
        <v>655</v>
      </c>
      <c r="AL982" s="36">
        <v>9274</v>
      </c>
      <c r="AM982">
        <v>434</v>
      </c>
      <c r="AN982" s="36">
        <v>3070</v>
      </c>
      <c r="AO982" s="36">
        <v>20400</v>
      </c>
      <c r="AP982" s="36">
        <v>5150</v>
      </c>
      <c r="AQ982" s="36">
        <v>2630</v>
      </c>
      <c r="AR982" s="23"/>
      <c r="AS982" s="36">
        <v>1160</v>
      </c>
      <c r="AT982" s="36">
        <v>8425</v>
      </c>
      <c r="AU982" s="36">
        <v>14275</v>
      </c>
      <c r="AV982" s="23"/>
      <c r="AW982" s="36">
        <v>2859</v>
      </c>
      <c r="AX982">
        <v>192</v>
      </c>
      <c r="AY982" s="36">
        <v>2740</v>
      </c>
      <c r="AZ982" s="23"/>
      <c r="BA982">
        <v>8</v>
      </c>
      <c r="BB982" s="36">
        <v>1035</v>
      </c>
      <c r="BD982">
        <v>940</v>
      </c>
      <c r="BE982">
        <v>204</v>
      </c>
      <c r="BF982" s="36">
        <v>1041</v>
      </c>
      <c r="BG982" s="36">
        <v>1715</v>
      </c>
      <c r="BH982">
        <v>705</v>
      </c>
      <c r="BI982" s="36">
        <v>2234</v>
      </c>
      <c r="BJ982" s="36">
        <v>1060</v>
      </c>
    </row>
    <row r="983" spans="1:62" ht="15" thickBot="1" x14ac:dyDescent="0.35">
      <c r="A983" s="29">
        <v>44467</v>
      </c>
      <c r="B983" s="25">
        <v>19045.7</v>
      </c>
      <c r="C983" s="22">
        <v>10.914</v>
      </c>
      <c r="D983" s="30">
        <f t="shared" si="15"/>
        <v>207864.76980000001</v>
      </c>
      <c r="E983" s="23"/>
      <c r="F983" s="23"/>
      <c r="G983" s="21">
        <v>44203</v>
      </c>
      <c r="I983" s="36">
        <v>1205</v>
      </c>
      <c r="K983" s="36">
        <v>1245</v>
      </c>
      <c r="L983" s="36">
        <v>2250</v>
      </c>
      <c r="M983" s="36">
        <v>3844</v>
      </c>
      <c r="N983" s="36">
        <v>1311</v>
      </c>
      <c r="O983" s="36">
        <v>2224</v>
      </c>
      <c r="P983">
        <v>103</v>
      </c>
      <c r="Q983" s="23"/>
      <c r="R983">
        <v>50</v>
      </c>
      <c r="S983">
        <v>632</v>
      </c>
      <c r="T983" s="36">
        <v>5025</v>
      </c>
      <c r="U983" s="36">
        <v>2230</v>
      </c>
      <c r="V983" s="36">
        <v>6025</v>
      </c>
      <c r="W983" s="36">
        <v>2988</v>
      </c>
      <c r="X983" s="36">
        <v>4700</v>
      </c>
      <c r="Y983">
        <v>866</v>
      </c>
      <c r="Z983">
        <v>900</v>
      </c>
      <c r="AA983" s="36">
        <v>4560</v>
      </c>
      <c r="AB983" s="36">
        <v>6550</v>
      </c>
      <c r="AC983" s="36">
        <v>7550</v>
      </c>
      <c r="AD983" s="36">
        <v>6425</v>
      </c>
      <c r="AE983" s="36">
        <v>1740</v>
      </c>
      <c r="AF983" s="36">
        <v>1400</v>
      </c>
      <c r="AG983">
        <v>620</v>
      </c>
      <c r="AH983" s="36">
        <v>2500</v>
      </c>
      <c r="AI983" s="36">
        <v>2300</v>
      </c>
      <c r="AJ983">
        <v>117</v>
      </c>
      <c r="AK983">
        <v>670</v>
      </c>
      <c r="AL983" s="36">
        <v>9374</v>
      </c>
      <c r="AM983">
        <v>438</v>
      </c>
      <c r="AN983" s="36">
        <v>3110</v>
      </c>
      <c r="AO983" s="36">
        <v>20325</v>
      </c>
      <c r="AP983" s="36">
        <v>5225</v>
      </c>
      <c r="AQ983" s="36">
        <v>2640</v>
      </c>
      <c r="AR983" s="23"/>
      <c r="AS983" s="36">
        <v>1175</v>
      </c>
      <c r="AT983" s="36">
        <v>8500</v>
      </c>
      <c r="AU983" s="36">
        <v>13975</v>
      </c>
      <c r="AV983" s="23"/>
      <c r="AW983" s="36">
        <v>2859</v>
      </c>
      <c r="AX983">
        <v>192</v>
      </c>
      <c r="AY983" s="36">
        <v>2730</v>
      </c>
      <c r="AZ983" s="23"/>
      <c r="BA983">
        <v>8</v>
      </c>
      <c r="BB983" s="36">
        <v>1010</v>
      </c>
      <c r="BD983">
        <v>920</v>
      </c>
      <c r="BE983">
        <v>204</v>
      </c>
      <c r="BF983" s="36">
        <v>1038</v>
      </c>
      <c r="BG983" s="36">
        <v>1705</v>
      </c>
      <c r="BH983">
        <v>695</v>
      </c>
      <c r="BI983" s="36">
        <v>2229</v>
      </c>
      <c r="BJ983" s="36">
        <v>1065</v>
      </c>
    </row>
    <row r="984" spans="1:62" ht="15" thickBot="1" x14ac:dyDescent="0.35">
      <c r="A984" s="29">
        <v>44466</v>
      </c>
      <c r="B984" s="25">
        <v>19045.7</v>
      </c>
      <c r="C984" s="22">
        <v>11.102</v>
      </c>
      <c r="D984" s="30">
        <f t="shared" si="15"/>
        <v>211445.36140000002</v>
      </c>
      <c r="E984" s="23"/>
      <c r="F984" s="23"/>
      <c r="G984" t="s">
        <v>416</v>
      </c>
      <c r="I984" s="36">
        <v>1205</v>
      </c>
      <c r="K984" s="36">
        <v>1250</v>
      </c>
      <c r="L984" s="36">
        <v>2270</v>
      </c>
      <c r="M984" s="36">
        <v>3844</v>
      </c>
      <c r="N984" s="36">
        <v>1321</v>
      </c>
      <c r="O984" s="36">
        <v>2243</v>
      </c>
      <c r="P984">
        <v>110</v>
      </c>
      <c r="Q984" s="23"/>
      <c r="R984">
        <v>50</v>
      </c>
      <c r="S984">
        <v>630</v>
      </c>
      <c r="T984" s="36">
        <v>4940</v>
      </c>
      <c r="U984" s="36">
        <v>2300</v>
      </c>
      <c r="V984" s="36">
        <v>6025</v>
      </c>
      <c r="W984" s="36">
        <v>2950</v>
      </c>
      <c r="X984" s="36">
        <v>4630</v>
      </c>
      <c r="Y984">
        <v>851</v>
      </c>
      <c r="Z984">
        <v>930</v>
      </c>
      <c r="AA984" s="36">
        <v>4610</v>
      </c>
      <c r="AB984" s="36">
        <v>6175</v>
      </c>
      <c r="AC984" s="36">
        <v>7450</v>
      </c>
      <c r="AD984" s="36">
        <v>6850</v>
      </c>
      <c r="AE984" s="36">
        <v>1730</v>
      </c>
      <c r="AF984" s="36">
        <v>1400</v>
      </c>
      <c r="AG984">
        <v>640</v>
      </c>
      <c r="AH984" s="36">
        <v>2500</v>
      </c>
      <c r="AI984" s="36">
        <v>2310</v>
      </c>
      <c r="AJ984">
        <v>118</v>
      </c>
      <c r="AK984">
        <v>690</v>
      </c>
      <c r="AL984" s="36">
        <v>9474</v>
      </c>
      <c r="AM984">
        <v>436</v>
      </c>
      <c r="AN984" s="36">
        <v>3150</v>
      </c>
      <c r="AO984" s="36">
        <v>20250</v>
      </c>
      <c r="AP984" s="36">
        <v>4950</v>
      </c>
      <c r="AQ984" s="36">
        <v>2670</v>
      </c>
      <c r="AR984" s="23"/>
      <c r="AS984" s="36">
        <v>1120</v>
      </c>
      <c r="AT984" s="36">
        <v>8150</v>
      </c>
      <c r="AU984" s="36">
        <v>14200</v>
      </c>
      <c r="AV984" s="23"/>
      <c r="AW984" s="36">
        <v>2868</v>
      </c>
      <c r="AX984">
        <v>193</v>
      </c>
      <c r="AY984" s="36">
        <v>2800</v>
      </c>
      <c r="AZ984" s="23"/>
      <c r="BA984">
        <v>8</v>
      </c>
      <c r="BB984" s="36">
        <v>1005</v>
      </c>
      <c r="BD984">
        <v>915</v>
      </c>
      <c r="BE984">
        <v>206</v>
      </c>
      <c r="BF984" s="36">
        <v>1044</v>
      </c>
      <c r="BG984" s="36">
        <v>1765</v>
      </c>
      <c r="BH984">
        <v>710</v>
      </c>
      <c r="BI984" s="36">
        <v>2206</v>
      </c>
      <c r="BJ984" s="36">
        <v>1140</v>
      </c>
    </row>
    <row r="985" spans="1:62" ht="15" thickBot="1" x14ac:dyDescent="0.35">
      <c r="A985" s="29">
        <v>44463</v>
      </c>
      <c r="B985" s="25">
        <v>19045.7</v>
      </c>
      <c r="C985" s="22">
        <v>10.827999999999999</v>
      </c>
      <c r="D985" s="30">
        <f t="shared" si="15"/>
        <v>206226.83960000001</v>
      </c>
      <c r="E985" s="23"/>
      <c r="F985" s="23"/>
      <c r="G985" t="s">
        <v>417</v>
      </c>
      <c r="I985" s="36">
        <v>1215</v>
      </c>
      <c r="K985" s="36">
        <v>1245</v>
      </c>
      <c r="L985" s="36">
        <v>2290</v>
      </c>
      <c r="M985" s="36">
        <v>3805</v>
      </c>
      <c r="N985" s="36">
        <v>1282</v>
      </c>
      <c r="O985" s="36">
        <v>2136</v>
      </c>
      <c r="P985">
        <v>112</v>
      </c>
      <c r="Q985" s="23"/>
      <c r="R985">
        <v>50</v>
      </c>
      <c r="S985">
        <v>618</v>
      </c>
      <c r="T985" s="36">
        <v>4840</v>
      </c>
      <c r="U985" s="36">
        <v>2220</v>
      </c>
      <c r="V985" s="36">
        <v>6045</v>
      </c>
      <c r="W985" s="36">
        <v>2888</v>
      </c>
      <c r="X985" s="36">
        <v>4580</v>
      </c>
      <c r="Y985">
        <v>861</v>
      </c>
      <c r="Z985">
        <v>890</v>
      </c>
      <c r="AA985" s="36">
        <v>4550</v>
      </c>
      <c r="AB985" s="36">
        <v>6225</v>
      </c>
      <c r="AC985" s="36">
        <v>7325</v>
      </c>
      <c r="AD985" s="36">
        <v>7050</v>
      </c>
      <c r="AE985" s="36">
        <v>1735</v>
      </c>
      <c r="AF985" s="36">
        <v>1375</v>
      </c>
      <c r="AG985">
        <v>645</v>
      </c>
      <c r="AH985" s="36">
        <v>2510</v>
      </c>
      <c r="AI985" s="36">
        <v>2310</v>
      </c>
      <c r="AJ985">
        <v>115</v>
      </c>
      <c r="AK985">
        <v>675</v>
      </c>
      <c r="AL985" s="36">
        <v>9548</v>
      </c>
      <c r="AM985">
        <v>426</v>
      </c>
      <c r="AN985" s="36">
        <v>3160</v>
      </c>
      <c r="AO985" s="36">
        <v>20250</v>
      </c>
      <c r="AP985" s="36">
        <v>5000</v>
      </c>
      <c r="AQ985" s="36">
        <v>2630</v>
      </c>
      <c r="AR985" s="23"/>
      <c r="AS985" s="36">
        <v>1080</v>
      </c>
      <c r="AT985" s="36">
        <v>8250</v>
      </c>
      <c r="AU985" s="36">
        <v>13800</v>
      </c>
      <c r="AV985" s="23"/>
      <c r="AW985" s="36">
        <v>2790</v>
      </c>
      <c r="AX985">
        <v>205</v>
      </c>
      <c r="AY985" s="36">
        <v>2740</v>
      </c>
      <c r="AZ985" s="23"/>
      <c r="BA985">
        <v>8</v>
      </c>
      <c r="BB985" s="36">
        <v>1000</v>
      </c>
      <c r="BD985">
        <v>905</v>
      </c>
      <c r="BE985">
        <v>206</v>
      </c>
      <c r="BF985" s="36">
        <v>1038</v>
      </c>
      <c r="BG985" s="36">
        <v>1670</v>
      </c>
      <c r="BH985">
        <v>705</v>
      </c>
      <c r="BI985" s="36">
        <v>2212</v>
      </c>
      <c r="BJ985" s="36">
        <v>1140</v>
      </c>
    </row>
    <row r="986" spans="1:62" ht="15" thickBot="1" x14ac:dyDescent="0.35">
      <c r="A986" s="29">
        <v>44462</v>
      </c>
      <c r="B986" s="25">
        <v>19045.7</v>
      </c>
      <c r="C986" s="22">
        <v>10.656000000000001</v>
      </c>
      <c r="D986" s="30">
        <f t="shared" si="15"/>
        <v>202950.97920000003</v>
      </c>
      <c r="E986" s="23"/>
      <c r="F986" s="23"/>
      <c r="G986" t="s">
        <v>418</v>
      </c>
      <c r="I986" s="36">
        <v>1235</v>
      </c>
      <c r="K986" s="36">
        <v>1240</v>
      </c>
      <c r="L986" s="36">
        <v>2360</v>
      </c>
      <c r="M986" s="36">
        <v>3834</v>
      </c>
      <c r="N986" s="36">
        <v>1287</v>
      </c>
      <c r="O986" s="36">
        <v>2194</v>
      </c>
      <c r="P986">
        <v>95</v>
      </c>
      <c r="Q986" s="23"/>
      <c r="R986">
        <v>50</v>
      </c>
      <c r="S986">
        <v>610</v>
      </c>
      <c r="T986" s="36">
        <v>4710</v>
      </c>
      <c r="U986" s="36">
        <v>2240</v>
      </c>
      <c r="V986" s="36">
        <v>6055</v>
      </c>
      <c r="W986" s="36">
        <v>2850</v>
      </c>
      <c r="X986" s="36">
        <v>4580</v>
      </c>
      <c r="Y986">
        <v>856</v>
      </c>
      <c r="Z986">
        <v>885</v>
      </c>
      <c r="AA986" s="36">
        <v>4510</v>
      </c>
      <c r="AB986" s="36">
        <v>6000</v>
      </c>
      <c r="AC986" s="36">
        <v>7450</v>
      </c>
      <c r="AD986" s="36">
        <v>6900</v>
      </c>
      <c r="AE986" s="36">
        <v>1740</v>
      </c>
      <c r="AF986" s="36">
        <v>1375</v>
      </c>
      <c r="AG986">
        <v>650</v>
      </c>
      <c r="AH986" s="36">
        <v>2540</v>
      </c>
      <c r="AI986" s="36">
        <v>2330</v>
      </c>
      <c r="AJ986">
        <v>116</v>
      </c>
      <c r="AK986">
        <v>675</v>
      </c>
      <c r="AL986" s="36">
        <v>9299</v>
      </c>
      <c r="AM986">
        <v>442</v>
      </c>
      <c r="AN986" s="36">
        <v>3170</v>
      </c>
      <c r="AO986" s="36">
        <v>20400</v>
      </c>
      <c r="AP986" s="36">
        <v>5025</v>
      </c>
      <c r="AQ986" s="36">
        <v>2630</v>
      </c>
      <c r="AR986" s="23"/>
      <c r="AS986" s="36">
        <v>1085</v>
      </c>
      <c r="AT986" s="36">
        <v>7975</v>
      </c>
      <c r="AU986" s="36">
        <v>14375</v>
      </c>
      <c r="AV986" s="23"/>
      <c r="AW986" s="36">
        <v>2810</v>
      </c>
      <c r="AX986">
        <v>194</v>
      </c>
      <c r="AY986" s="36">
        <v>2770</v>
      </c>
      <c r="AZ986" s="23"/>
      <c r="BA986">
        <v>9</v>
      </c>
      <c r="BB986">
        <v>990</v>
      </c>
      <c r="BD986">
        <v>880</v>
      </c>
      <c r="BE986">
        <v>206</v>
      </c>
      <c r="BF986" s="36">
        <v>1047</v>
      </c>
      <c r="BG986" s="36">
        <v>1680</v>
      </c>
      <c r="BH986">
        <v>710</v>
      </c>
      <c r="BI986" s="36">
        <v>2280</v>
      </c>
      <c r="BJ986" s="36">
        <v>1140</v>
      </c>
    </row>
    <row r="987" spans="1:62" ht="15" thickBot="1" x14ac:dyDescent="0.35">
      <c r="A987" s="29">
        <v>44461</v>
      </c>
      <c r="B987" s="25">
        <v>19045.7</v>
      </c>
      <c r="C987" s="22">
        <v>10.49</v>
      </c>
      <c r="D987" s="30">
        <f t="shared" si="15"/>
        <v>199789.39300000001</v>
      </c>
      <c r="E987" s="23"/>
      <c r="F987" s="23"/>
      <c r="G987" t="s">
        <v>419</v>
      </c>
      <c r="I987" s="36">
        <v>1285</v>
      </c>
      <c r="K987" s="36">
        <v>1280</v>
      </c>
      <c r="L987" s="36">
        <v>2390</v>
      </c>
      <c r="M987" s="36">
        <v>3893</v>
      </c>
      <c r="N987" s="36">
        <v>1331</v>
      </c>
      <c r="O987" s="36">
        <v>1897</v>
      </c>
      <c r="P987">
        <v>99</v>
      </c>
      <c r="Q987" s="23"/>
      <c r="R987">
        <v>50</v>
      </c>
      <c r="S987">
        <v>612</v>
      </c>
      <c r="T987" s="36">
        <v>4920</v>
      </c>
      <c r="U987" s="36">
        <v>2300</v>
      </c>
      <c r="V987" s="36">
        <v>6190</v>
      </c>
      <c r="W987" s="36">
        <v>2950</v>
      </c>
      <c r="X987" s="36">
        <v>4760</v>
      </c>
      <c r="Y987">
        <v>891</v>
      </c>
      <c r="Z987">
        <v>895</v>
      </c>
      <c r="AA987" s="36">
        <v>4540</v>
      </c>
      <c r="AB987" s="36">
        <v>6050</v>
      </c>
      <c r="AC987" s="36">
        <v>7725</v>
      </c>
      <c r="AD987" s="36">
        <v>6950</v>
      </c>
      <c r="AE987" s="36">
        <v>1870</v>
      </c>
      <c r="AF987" s="36">
        <v>1355</v>
      </c>
      <c r="AG987">
        <v>675</v>
      </c>
      <c r="AH987" s="36">
        <v>2540</v>
      </c>
      <c r="AI987" s="36">
        <v>2350</v>
      </c>
      <c r="AJ987">
        <v>117</v>
      </c>
      <c r="AK987">
        <v>675</v>
      </c>
      <c r="AL987" s="36">
        <v>9698</v>
      </c>
      <c r="AM987">
        <v>446</v>
      </c>
      <c r="AN987" s="36">
        <v>3250</v>
      </c>
      <c r="AO987" s="36">
        <v>21350</v>
      </c>
      <c r="AP987" s="36">
        <v>5000</v>
      </c>
      <c r="AQ987" s="36">
        <v>2730</v>
      </c>
      <c r="AR987" s="23"/>
      <c r="AS987" s="36">
        <v>1020</v>
      </c>
      <c r="AT987" s="36">
        <v>8025</v>
      </c>
      <c r="AU987" s="36">
        <v>14600</v>
      </c>
      <c r="AV987" s="23"/>
      <c r="AW987" s="36">
        <v>2820</v>
      </c>
      <c r="AX987">
        <v>206</v>
      </c>
      <c r="AY987" s="36">
        <v>2750</v>
      </c>
      <c r="AZ987" s="23"/>
      <c r="BA987">
        <v>8</v>
      </c>
      <c r="BB987" s="36">
        <v>1035</v>
      </c>
      <c r="BD987">
        <v>930</v>
      </c>
      <c r="BE987">
        <v>204</v>
      </c>
      <c r="BF987" s="36">
        <v>1041</v>
      </c>
      <c r="BG987" s="36">
        <v>1730</v>
      </c>
      <c r="BH987">
        <v>700</v>
      </c>
      <c r="BI987" s="36">
        <v>2257</v>
      </c>
      <c r="BJ987" s="36">
        <v>1210</v>
      </c>
    </row>
    <row r="988" spans="1:62" ht="15" thickBot="1" x14ac:dyDescent="0.35">
      <c r="A988" s="29">
        <v>44460</v>
      </c>
      <c r="B988" s="25">
        <v>19045.7</v>
      </c>
      <c r="C988" s="22">
        <v>10.1</v>
      </c>
      <c r="D988" s="30">
        <f t="shared" si="15"/>
        <v>192361.57</v>
      </c>
      <c r="E988" s="23"/>
      <c r="F988" s="23"/>
      <c r="G988" t="s">
        <v>420</v>
      </c>
      <c r="I988" s="36">
        <v>1245</v>
      </c>
      <c r="K988" s="36">
        <v>1265</v>
      </c>
      <c r="L988" s="36">
        <v>2420</v>
      </c>
      <c r="M988" s="36">
        <v>3893</v>
      </c>
      <c r="N988" s="36">
        <v>1364</v>
      </c>
      <c r="O988" s="36">
        <v>1682</v>
      </c>
      <c r="P988">
        <v>97</v>
      </c>
      <c r="Q988" s="23"/>
      <c r="R988">
        <v>50</v>
      </c>
      <c r="S988">
        <v>610</v>
      </c>
      <c r="T988" s="36">
        <v>4940</v>
      </c>
      <c r="U988" s="36">
        <v>2250</v>
      </c>
      <c r="V988" s="36">
        <v>6210</v>
      </c>
      <c r="W988" s="36">
        <v>2988</v>
      </c>
      <c r="X988" s="36">
        <v>4820</v>
      </c>
      <c r="Y988">
        <v>911</v>
      </c>
      <c r="Z988">
        <v>920</v>
      </c>
      <c r="AA988" s="36">
        <v>4350</v>
      </c>
      <c r="AB988" s="36">
        <v>5975</v>
      </c>
      <c r="AC988" s="36">
        <v>7650</v>
      </c>
      <c r="AD988" s="36">
        <v>6875</v>
      </c>
      <c r="AE988" s="36">
        <v>1800</v>
      </c>
      <c r="AF988" s="36">
        <v>1370</v>
      </c>
      <c r="AG988">
        <v>670</v>
      </c>
      <c r="AH988" s="36">
        <v>2540</v>
      </c>
      <c r="AI988" s="36">
        <v>2340</v>
      </c>
      <c r="AJ988">
        <v>120</v>
      </c>
      <c r="AK988">
        <v>675</v>
      </c>
      <c r="AL988" s="36">
        <v>9698</v>
      </c>
      <c r="AM988">
        <v>452</v>
      </c>
      <c r="AN988" s="36">
        <v>3250</v>
      </c>
      <c r="AO988" s="36">
        <v>21300</v>
      </c>
      <c r="AP988" s="36">
        <v>4960</v>
      </c>
      <c r="AQ988" s="36">
        <v>2730</v>
      </c>
      <c r="AR988" s="23"/>
      <c r="AS988" s="36">
        <v>1000</v>
      </c>
      <c r="AT988" s="36">
        <v>8025</v>
      </c>
      <c r="AU988" s="36">
        <v>14350</v>
      </c>
      <c r="AV988" s="23"/>
      <c r="AW988" s="36">
        <v>2790</v>
      </c>
      <c r="AX988">
        <v>200</v>
      </c>
      <c r="AY988" s="36">
        <v>2750</v>
      </c>
      <c r="AZ988" s="23"/>
      <c r="BA988">
        <v>8</v>
      </c>
      <c r="BB988" s="36">
        <v>1020</v>
      </c>
      <c r="BD988">
        <v>935</v>
      </c>
      <c r="BE988">
        <v>210</v>
      </c>
      <c r="BF988" s="36">
        <v>1069</v>
      </c>
      <c r="BG988" s="36">
        <v>1790</v>
      </c>
      <c r="BH988">
        <v>720</v>
      </c>
      <c r="BI988" s="36">
        <v>2257</v>
      </c>
      <c r="BJ988" s="36">
        <v>1275</v>
      </c>
    </row>
    <row r="989" spans="1:62" ht="15" thickBot="1" x14ac:dyDescent="0.35">
      <c r="A989" s="29">
        <v>44459</v>
      </c>
      <c r="B989" s="25">
        <v>19045.7</v>
      </c>
      <c r="C989" s="22">
        <v>10.212</v>
      </c>
      <c r="D989" s="30">
        <f t="shared" si="15"/>
        <v>194494.68840000001</v>
      </c>
      <c r="E989" s="23"/>
      <c r="F989" s="23"/>
      <c r="G989" t="s">
        <v>421</v>
      </c>
      <c r="I989" s="36">
        <v>1260</v>
      </c>
      <c r="K989" s="36">
        <v>1285</v>
      </c>
      <c r="L989" s="36">
        <v>2480</v>
      </c>
      <c r="M989" s="36">
        <v>3844</v>
      </c>
      <c r="N989" s="36">
        <v>1374</v>
      </c>
      <c r="O989" s="36">
        <v>1707</v>
      </c>
      <c r="P989">
        <v>97</v>
      </c>
      <c r="Q989" s="23"/>
      <c r="R989">
        <v>50</v>
      </c>
      <c r="S989">
        <v>618</v>
      </c>
      <c r="T989" s="36">
        <v>4930</v>
      </c>
      <c r="U989" s="36">
        <v>2250</v>
      </c>
      <c r="V989" s="36">
        <v>6230</v>
      </c>
      <c r="W989" s="36">
        <v>3013</v>
      </c>
      <c r="X989" s="36">
        <v>4850</v>
      </c>
      <c r="Y989">
        <v>911</v>
      </c>
      <c r="Z989">
        <v>910</v>
      </c>
      <c r="AA989" s="36">
        <v>4350</v>
      </c>
      <c r="AB989" s="36">
        <v>6025</v>
      </c>
      <c r="AC989" s="36">
        <v>7775</v>
      </c>
      <c r="AD989" s="36">
        <v>6975</v>
      </c>
      <c r="AE989" s="36">
        <v>1875</v>
      </c>
      <c r="AF989" s="36">
        <v>1360</v>
      </c>
      <c r="AG989">
        <v>675</v>
      </c>
      <c r="AH989" s="36">
        <v>2500</v>
      </c>
      <c r="AI989" s="36">
        <v>2350</v>
      </c>
      <c r="AJ989">
        <v>107</v>
      </c>
      <c r="AK989">
        <v>680</v>
      </c>
      <c r="AL989" s="36">
        <v>9673</v>
      </c>
      <c r="AM989">
        <v>460</v>
      </c>
      <c r="AN989" s="36">
        <v>3370</v>
      </c>
      <c r="AO989" s="36">
        <v>21100</v>
      </c>
      <c r="AP989" s="36">
        <v>4990</v>
      </c>
      <c r="AQ989" s="36">
        <v>2750</v>
      </c>
      <c r="AR989" s="23"/>
      <c r="AS989">
        <v>990</v>
      </c>
      <c r="AT989" s="36">
        <v>7975</v>
      </c>
      <c r="AU989" s="36">
        <v>14375</v>
      </c>
      <c r="AV989" s="23"/>
      <c r="AW989" s="36">
        <v>2829</v>
      </c>
      <c r="AX989">
        <v>198</v>
      </c>
      <c r="AY989" s="36">
        <v>2780</v>
      </c>
      <c r="AZ989" s="23"/>
      <c r="BA989">
        <v>8</v>
      </c>
      <c r="BB989" s="36">
        <v>1045</v>
      </c>
      <c r="BD989">
        <v>955</v>
      </c>
      <c r="BE989">
        <v>212</v>
      </c>
      <c r="BF989" s="36">
        <v>1038</v>
      </c>
      <c r="BG989" s="36">
        <v>1880</v>
      </c>
      <c r="BH989">
        <v>750</v>
      </c>
      <c r="BI989" s="36">
        <v>2217</v>
      </c>
      <c r="BJ989" s="36">
        <v>1190</v>
      </c>
    </row>
    <row r="990" spans="1:62" ht="15" thickBot="1" x14ac:dyDescent="0.35">
      <c r="A990" s="29">
        <v>44456</v>
      </c>
      <c r="B990" s="25">
        <v>19045.7</v>
      </c>
      <c r="C990" s="22">
        <v>11.058</v>
      </c>
      <c r="D990" s="30">
        <f t="shared" si="15"/>
        <v>210607.35060000001</v>
      </c>
      <c r="E990" s="23"/>
      <c r="F990" s="23"/>
      <c r="G990" t="s">
        <v>422</v>
      </c>
      <c r="I990" s="36">
        <v>1290</v>
      </c>
      <c r="K990" s="36">
        <v>1250</v>
      </c>
      <c r="L990" s="36">
        <v>2420</v>
      </c>
      <c r="M990" s="36">
        <v>3941</v>
      </c>
      <c r="N990" s="36">
        <v>1403</v>
      </c>
      <c r="O990" s="36">
        <v>1765</v>
      </c>
      <c r="P990">
        <v>84</v>
      </c>
      <c r="Q990" s="23"/>
      <c r="R990">
        <v>50</v>
      </c>
      <c r="S990">
        <v>626</v>
      </c>
      <c r="T990" s="36">
        <v>4920</v>
      </c>
      <c r="U990" s="36">
        <v>2260</v>
      </c>
      <c r="V990" s="36">
        <v>6340</v>
      </c>
      <c r="W990" s="36">
        <v>3088</v>
      </c>
      <c r="X990" s="36">
        <v>4950</v>
      </c>
      <c r="Y990">
        <v>921</v>
      </c>
      <c r="Z990">
        <v>950</v>
      </c>
      <c r="AA990" s="36">
        <v>4420</v>
      </c>
      <c r="AB990" s="36">
        <v>6175</v>
      </c>
      <c r="AC990" s="36">
        <v>8025</v>
      </c>
      <c r="AD990" s="36">
        <v>7200</v>
      </c>
      <c r="AE990" s="36">
        <v>1925</v>
      </c>
      <c r="AF990" s="36">
        <v>1420</v>
      </c>
      <c r="AG990">
        <v>690</v>
      </c>
      <c r="AH990" s="36">
        <v>2450</v>
      </c>
      <c r="AI990" s="36">
        <v>2350</v>
      </c>
      <c r="AJ990">
        <v>104</v>
      </c>
      <c r="AK990">
        <v>680</v>
      </c>
      <c r="AL990" s="36">
        <v>9673</v>
      </c>
      <c r="AM990">
        <v>458</v>
      </c>
      <c r="AN990" s="36">
        <v>3300</v>
      </c>
      <c r="AO990" s="36">
        <v>21625</v>
      </c>
      <c r="AP990" s="36">
        <v>5050</v>
      </c>
      <c r="AQ990" s="36">
        <v>2780</v>
      </c>
      <c r="AR990" s="23"/>
      <c r="AS990">
        <v>970</v>
      </c>
      <c r="AT990" s="36">
        <v>8050</v>
      </c>
      <c r="AU990" s="36">
        <v>14675</v>
      </c>
      <c r="AV990" s="23"/>
      <c r="AW990" s="36">
        <v>2878</v>
      </c>
      <c r="AX990">
        <v>205</v>
      </c>
      <c r="AY990" s="36">
        <v>2790</v>
      </c>
      <c r="AZ990" s="23"/>
      <c r="BA990">
        <v>8</v>
      </c>
      <c r="BB990" s="36">
        <v>1055</v>
      </c>
      <c r="BD990">
        <v>975</v>
      </c>
      <c r="BE990">
        <v>208</v>
      </c>
      <c r="BF990" s="36">
        <v>1041</v>
      </c>
      <c r="BG990" s="36">
        <v>1775</v>
      </c>
      <c r="BH990">
        <v>770</v>
      </c>
      <c r="BI990" s="36">
        <v>2138</v>
      </c>
      <c r="BJ990" s="36">
        <v>1190</v>
      </c>
    </row>
    <row r="991" spans="1:62" ht="15" thickBot="1" x14ac:dyDescent="0.35">
      <c r="A991" s="29">
        <v>44455</v>
      </c>
      <c r="B991" s="25">
        <v>19045.7</v>
      </c>
      <c r="C991" s="22">
        <v>11.09</v>
      </c>
      <c r="D991" s="30">
        <f t="shared" si="15"/>
        <v>211216.81299999999</v>
      </c>
      <c r="E991" s="23"/>
      <c r="F991" s="23"/>
      <c r="G991" t="s">
        <v>423</v>
      </c>
      <c r="I991" s="36">
        <v>1285</v>
      </c>
      <c r="K991" s="36">
        <v>1205</v>
      </c>
      <c r="L991" s="36">
        <v>2450</v>
      </c>
      <c r="M991" s="36">
        <v>3844</v>
      </c>
      <c r="N991" s="36">
        <v>1360</v>
      </c>
      <c r="O991" s="36">
        <v>1682</v>
      </c>
      <c r="P991">
        <v>80</v>
      </c>
      <c r="Q991" s="23"/>
      <c r="R991">
        <v>50</v>
      </c>
      <c r="S991">
        <v>616</v>
      </c>
      <c r="T991" s="36">
        <v>4920</v>
      </c>
      <c r="U991" s="36">
        <v>2200</v>
      </c>
      <c r="V991" s="36">
        <v>6250</v>
      </c>
      <c r="W991" s="36">
        <v>3013</v>
      </c>
      <c r="X991" s="36">
        <v>4970</v>
      </c>
      <c r="Y991">
        <v>832</v>
      </c>
      <c r="Z991">
        <v>890</v>
      </c>
      <c r="AA991" s="36">
        <v>4310</v>
      </c>
      <c r="AB991" s="36">
        <v>6025</v>
      </c>
      <c r="AC991" s="36">
        <v>7750</v>
      </c>
      <c r="AD991" s="36">
        <v>7100</v>
      </c>
      <c r="AE991" s="36">
        <v>1875</v>
      </c>
      <c r="AF991" s="36">
        <v>1480</v>
      </c>
      <c r="AG991">
        <v>670</v>
      </c>
      <c r="AH991" s="36">
        <v>2310</v>
      </c>
      <c r="AI991" s="36">
        <v>2350</v>
      </c>
      <c r="AJ991">
        <v>101</v>
      </c>
      <c r="AK991">
        <v>720</v>
      </c>
      <c r="AL991" s="36">
        <v>9972</v>
      </c>
      <c r="AM991">
        <v>432</v>
      </c>
      <c r="AN991" s="36">
        <v>3300</v>
      </c>
      <c r="AO991" s="36">
        <v>21600</v>
      </c>
      <c r="AP991" s="36">
        <v>5100</v>
      </c>
      <c r="AQ991" s="36">
        <v>2700</v>
      </c>
      <c r="AR991" s="23"/>
      <c r="AS991">
        <v>940</v>
      </c>
      <c r="AT991" s="36">
        <v>7925</v>
      </c>
      <c r="AU991" s="36">
        <v>14400</v>
      </c>
      <c r="AV991" s="23"/>
      <c r="AW991" s="36">
        <v>2820</v>
      </c>
      <c r="AX991">
        <v>200</v>
      </c>
      <c r="AY991" s="36">
        <v>2820</v>
      </c>
      <c r="AZ991" s="23"/>
      <c r="BA991">
        <v>8</v>
      </c>
      <c r="BB991" s="36">
        <v>1055</v>
      </c>
      <c r="BD991">
        <v>960</v>
      </c>
      <c r="BE991">
        <v>216</v>
      </c>
      <c r="BF991" s="36">
        <v>1053</v>
      </c>
      <c r="BG991" s="36">
        <v>1635</v>
      </c>
      <c r="BH991">
        <v>715</v>
      </c>
      <c r="BI991" s="36">
        <v>2144</v>
      </c>
      <c r="BJ991" s="36">
        <v>1175</v>
      </c>
    </row>
    <row r="992" spans="1:62" ht="15" thickBot="1" x14ac:dyDescent="0.35">
      <c r="A992" s="29">
        <v>44454</v>
      </c>
      <c r="B992" s="25">
        <v>19045.7</v>
      </c>
      <c r="C992" s="22">
        <v>11.01</v>
      </c>
      <c r="D992" s="30">
        <f t="shared" si="15"/>
        <v>209693.15700000001</v>
      </c>
      <c r="E992" s="23"/>
      <c r="F992" s="23"/>
      <c r="G992" t="s">
        <v>424</v>
      </c>
      <c r="I992" s="36">
        <v>1310</v>
      </c>
      <c r="K992" s="36">
        <v>1245</v>
      </c>
      <c r="L992" s="36">
        <v>2320</v>
      </c>
      <c r="M992" s="36">
        <v>3815</v>
      </c>
      <c r="N992" s="36">
        <v>1417</v>
      </c>
      <c r="O992" s="36">
        <v>1721</v>
      </c>
      <c r="P992">
        <v>81</v>
      </c>
      <c r="Q992" s="23"/>
      <c r="R992">
        <v>50</v>
      </c>
      <c r="S992">
        <v>626</v>
      </c>
      <c r="T992" s="36">
        <v>5000</v>
      </c>
      <c r="U992" s="36">
        <v>2230</v>
      </c>
      <c r="V992" s="36">
        <v>6325</v>
      </c>
      <c r="W992" s="36">
        <v>3100</v>
      </c>
      <c r="X992" s="36">
        <v>4940</v>
      </c>
      <c r="Y992">
        <v>856</v>
      </c>
      <c r="Z992">
        <v>920</v>
      </c>
      <c r="AA992" s="36">
        <v>4310</v>
      </c>
      <c r="AB992" s="36">
        <v>5975</v>
      </c>
      <c r="AC992" s="36">
        <v>7800</v>
      </c>
      <c r="AD992" s="36">
        <v>6825</v>
      </c>
      <c r="AE992" s="36">
        <v>1915</v>
      </c>
      <c r="AF992" s="36">
        <v>1360</v>
      </c>
      <c r="AG992">
        <v>670</v>
      </c>
      <c r="AH992" s="36">
        <v>2320</v>
      </c>
      <c r="AI992" s="36">
        <v>2340</v>
      </c>
      <c r="AJ992">
        <v>103</v>
      </c>
      <c r="AK992">
        <v>660</v>
      </c>
      <c r="AL992" s="36">
        <v>9873</v>
      </c>
      <c r="AM992">
        <v>434</v>
      </c>
      <c r="AN992" s="36">
        <v>3350</v>
      </c>
      <c r="AO992" s="36">
        <v>22775</v>
      </c>
      <c r="AP992" s="36">
        <v>4900</v>
      </c>
      <c r="AQ992" s="36">
        <v>2580</v>
      </c>
      <c r="AR992" s="23"/>
      <c r="AS992">
        <v>902</v>
      </c>
      <c r="AT992" s="36">
        <v>7750</v>
      </c>
      <c r="AU992" s="36">
        <v>14600</v>
      </c>
      <c r="AV992" s="23"/>
      <c r="AW992" s="36">
        <v>2800</v>
      </c>
      <c r="AX992">
        <v>210</v>
      </c>
      <c r="AY992" s="36">
        <v>2540</v>
      </c>
      <c r="AZ992" s="23"/>
      <c r="BA992">
        <v>8</v>
      </c>
      <c r="BB992" s="36">
        <v>1060</v>
      </c>
      <c r="BD992">
        <v>970</v>
      </c>
      <c r="BE992">
        <v>224</v>
      </c>
      <c r="BF992" s="36">
        <v>1038</v>
      </c>
      <c r="BG992" s="36">
        <v>1650</v>
      </c>
      <c r="BH992">
        <v>670</v>
      </c>
      <c r="BI992" s="36">
        <v>2172</v>
      </c>
      <c r="BJ992" s="36">
        <v>1155</v>
      </c>
    </row>
    <row r="993" spans="1:62" ht="15" thickBot="1" x14ac:dyDescent="0.35">
      <c r="A993" s="29">
        <v>44453</v>
      </c>
      <c r="B993" s="25">
        <v>19045.7</v>
      </c>
      <c r="C993" s="22">
        <v>10.964</v>
      </c>
      <c r="D993" s="30">
        <f t="shared" si="15"/>
        <v>208817.05480000001</v>
      </c>
      <c r="E993" s="23"/>
      <c r="F993" s="23"/>
      <c r="G993" t="s">
        <v>425</v>
      </c>
      <c r="I993" s="36">
        <v>1355</v>
      </c>
      <c r="K993" s="36">
        <v>1240</v>
      </c>
      <c r="L993" s="36">
        <v>2420</v>
      </c>
      <c r="M993" s="36">
        <v>3932</v>
      </c>
      <c r="N993" s="36">
        <v>1485</v>
      </c>
      <c r="O993" s="36">
        <v>1809</v>
      </c>
      <c r="P993">
        <v>84</v>
      </c>
      <c r="Q993" s="23"/>
      <c r="R993">
        <v>50</v>
      </c>
      <c r="S993">
        <v>630</v>
      </c>
      <c r="T993" s="36">
        <v>5100</v>
      </c>
      <c r="U993" s="36">
        <v>2330</v>
      </c>
      <c r="V993" s="36">
        <v>6330</v>
      </c>
      <c r="W993" s="36">
        <v>3100</v>
      </c>
      <c r="X993" s="36">
        <v>5250</v>
      </c>
      <c r="Y993">
        <v>846</v>
      </c>
      <c r="Z993">
        <v>955</v>
      </c>
      <c r="AA993" s="36">
        <v>4570</v>
      </c>
      <c r="AB993" s="36">
        <v>6250</v>
      </c>
      <c r="AC993" s="36">
        <v>8225</v>
      </c>
      <c r="AD993" s="36">
        <v>6550</v>
      </c>
      <c r="AE993" s="36">
        <v>1955</v>
      </c>
      <c r="AF993" s="36">
        <v>1405</v>
      </c>
      <c r="AG993">
        <v>720</v>
      </c>
      <c r="AH993" s="36">
        <v>2320</v>
      </c>
      <c r="AI993" s="36">
        <v>2460</v>
      </c>
      <c r="AJ993">
        <v>106</v>
      </c>
      <c r="AK993">
        <v>685</v>
      </c>
      <c r="AL993" s="36">
        <v>9873</v>
      </c>
      <c r="AM993">
        <v>442</v>
      </c>
      <c r="AN993" s="36">
        <v>3350</v>
      </c>
      <c r="AO993" s="36">
        <v>22000</v>
      </c>
      <c r="AP993" s="36">
        <v>5075</v>
      </c>
      <c r="AQ993" s="36">
        <v>2590</v>
      </c>
      <c r="AR993" s="23"/>
      <c r="AS993">
        <v>898</v>
      </c>
      <c r="AT993" s="36">
        <v>8125</v>
      </c>
      <c r="AU993" s="36">
        <v>15050</v>
      </c>
      <c r="AV993" s="23"/>
      <c r="AW993" s="36">
        <v>3005</v>
      </c>
      <c r="AX993">
        <v>200</v>
      </c>
      <c r="AY993" s="36">
        <v>2470</v>
      </c>
      <c r="AZ993" s="23"/>
      <c r="BA993">
        <v>8</v>
      </c>
      <c r="BB993" s="36">
        <v>1105</v>
      </c>
      <c r="BD993" s="36">
        <v>1010</v>
      </c>
      <c r="BE993">
        <v>228</v>
      </c>
      <c r="BF993" s="36">
        <v>1038</v>
      </c>
      <c r="BG993" s="36">
        <v>1650</v>
      </c>
      <c r="BH993">
        <v>630</v>
      </c>
      <c r="BI993" s="36">
        <v>2138</v>
      </c>
      <c r="BJ993">
        <v>925</v>
      </c>
    </row>
    <row r="994" spans="1:62" ht="15" thickBot="1" x14ac:dyDescent="0.35">
      <c r="A994" s="29">
        <v>44452</v>
      </c>
      <c r="B994" s="25">
        <v>19045.7</v>
      </c>
      <c r="C994" s="22">
        <v>11.052</v>
      </c>
      <c r="D994" s="30">
        <f t="shared" si="15"/>
        <v>210493.07639999999</v>
      </c>
      <c r="E994" s="23"/>
      <c r="F994" s="23"/>
      <c r="G994" t="s">
        <v>426</v>
      </c>
      <c r="I994" s="36">
        <v>1395</v>
      </c>
      <c r="K994" s="36">
        <v>1230</v>
      </c>
      <c r="L994" s="36">
        <v>2390</v>
      </c>
      <c r="M994" s="36">
        <v>3912</v>
      </c>
      <c r="N994" s="36">
        <v>1499</v>
      </c>
      <c r="O994" s="36">
        <v>1736</v>
      </c>
      <c r="P994">
        <v>84</v>
      </c>
      <c r="Q994" s="23"/>
      <c r="R994">
        <v>50</v>
      </c>
      <c r="S994">
        <v>644</v>
      </c>
      <c r="T994" s="36">
        <v>5150</v>
      </c>
      <c r="U994" s="36">
        <v>2320</v>
      </c>
      <c r="V994" s="36">
        <v>6385</v>
      </c>
      <c r="W994" s="36">
        <v>3138</v>
      </c>
      <c r="X994" s="36">
        <v>5375</v>
      </c>
      <c r="Y994">
        <v>856</v>
      </c>
      <c r="Z994" s="36">
        <v>1000</v>
      </c>
      <c r="AA994" s="36">
        <v>4630</v>
      </c>
      <c r="AB994" s="36">
        <v>6275</v>
      </c>
      <c r="AC994" s="36">
        <v>8700</v>
      </c>
      <c r="AD994" s="36">
        <v>6525</v>
      </c>
      <c r="AE994" s="36">
        <v>1965</v>
      </c>
      <c r="AF994" s="36">
        <v>1425</v>
      </c>
      <c r="AG994">
        <v>740</v>
      </c>
      <c r="AH994" s="36">
        <v>2170</v>
      </c>
      <c r="AI994" s="36">
        <v>2500</v>
      </c>
      <c r="AJ994">
        <v>108</v>
      </c>
      <c r="AK994">
        <v>685</v>
      </c>
      <c r="AL994" s="36">
        <v>10172</v>
      </c>
      <c r="AM994">
        <v>450</v>
      </c>
      <c r="AN994" s="36">
        <v>3410</v>
      </c>
      <c r="AO994" s="36">
        <v>22650</v>
      </c>
      <c r="AP994" s="36">
        <v>5200</v>
      </c>
      <c r="AQ994" s="36">
        <v>2660</v>
      </c>
      <c r="AR994" s="23"/>
      <c r="AS994">
        <v>896</v>
      </c>
      <c r="AT994" s="36">
        <v>8175</v>
      </c>
      <c r="AU994" s="36">
        <v>15200</v>
      </c>
      <c r="AV994" s="23"/>
      <c r="AW994" s="36">
        <v>2839</v>
      </c>
      <c r="AX994">
        <v>200</v>
      </c>
      <c r="AY994" s="36">
        <v>2470</v>
      </c>
      <c r="AZ994" s="23"/>
      <c r="BA994">
        <v>8</v>
      </c>
      <c r="BB994" s="36">
        <v>1135</v>
      </c>
      <c r="BD994" s="36">
        <v>1035</v>
      </c>
      <c r="BE994">
        <v>230</v>
      </c>
      <c r="BF994" s="36">
        <v>1044</v>
      </c>
      <c r="BG994" s="36">
        <v>1640</v>
      </c>
      <c r="BH994">
        <v>655</v>
      </c>
      <c r="BI994" s="36">
        <v>2115</v>
      </c>
      <c r="BJ994">
        <v>960</v>
      </c>
    </row>
    <row r="995" spans="1:62" ht="15" thickBot="1" x14ac:dyDescent="0.35">
      <c r="A995" s="29">
        <v>44449</v>
      </c>
      <c r="B995" s="25">
        <v>19045.7</v>
      </c>
      <c r="C995" s="22">
        <v>10.811999999999999</v>
      </c>
      <c r="D995" s="30">
        <f t="shared" si="15"/>
        <v>205922.1084</v>
      </c>
      <c r="E995" s="23"/>
      <c r="F995" s="23"/>
      <c r="G995" t="s">
        <v>427</v>
      </c>
      <c r="I995" s="36">
        <v>1310</v>
      </c>
      <c r="K995" s="36">
        <v>1165</v>
      </c>
      <c r="L995" s="36">
        <v>2260</v>
      </c>
      <c r="M995" s="36">
        <v>4127</v>
      </c>
      <c r="N995" s="36">
        <v>1499</v>
      </c>
      <c r="O995" s="36">
        <v>1751</v>
      </c>
      <c r="P995">
        <v>84</v>
      </c>
      <c r="Q995" s="23"/>
      <c r="R995">
        <v>50</v>
      </c>
      <c r="S995">
        <v>646</v>
      </c>
      <c r="T995" s="36">
        <v>5150</v>
      </c>
      <c r="U995" s="36">
        <v>2360</v>
      </c>
      <c r="V995" s="36">
        <v>6470</v>
      </c>
      <c r="W995" s="36">
        <v>3163</v>
      </c>
      <c r="X995" s="36">
        <v>5525</v>
      </c>
      <c r="Y995">
        <v>876</v>
      </c>
      <c r="Z995">
        <v>985</v>
      </c>
      <c r="AA995" s="36">
        <v>4790</v>
      </c>
      <c r="AB995" s="36">
        <v>6250</v>
      </c>
      <c r="AC995" s="36">
        <v>8250</v>
      </c>
      <c r="AD995" s="36">
        <v>6750</v>
      </c>
      <c r="AE995" s="36">
        <v>1970</v>
      </c>
      <c r="AF995" s="36">
        <v>1450</v>
      </c>
      <c r="AG995">
        <v>735</v>
      </c>
      <c r="AH995" s="36">
        <v>2220</v>
      </c>
      <c r="AI995" s="36">
        <v>2540</v>
      </c>
      <c r="AJ995">
        <v>109</v>
      </c>
      <c r="AK995">
        <v>675</v>
      </c>
      <c r="AL995" s="36">
        <v>10172</v>
      </c>
      <c r="AM995">
        <v>468</v>
      </c>
      <c r="AN995" s="36">
        <v>3440</v>
      </c>
      <c r="AO995" s="36">
        <v>22050</v>
      </c>
      <c r="AP995" s="36">
        <v>5175</v>
      </c>
      <c r="AQ995" s="36">
        <v>2500</v>
      </c>
      <c r="AR995" s="23"/>
      <c r="AS995">
        <v>900</v>
      </c>
      <c r="AT995" s="36">
        <v>8150</v>
      </c>
      <c r="AU995" s="36">
        <v>15175</v>
      </c>
      <c r="AV995" s="23"/>
      <c r="AW995" s="36">
        <v>2820</v>
      </c>
      <c r="AX995">
        <v>200</v>
      </c>
      <c r="AY995" s="36">
        <v>2510</v>
      </c>
      <c r="AZ995" s="23"/>
      <c r="BA995">
        <v>8</v>
      </c>
      <c r="BB995" s="36">
        <v>1160</v>
      </c>
      <c r="BD995" s="36">
        <v>1065</v>
      </c>
      <c r="BE995">
        <v>232</v>
      </c>
      <c r="BF995" s="36">
        <v>1038</v>
      </c>
      <c r="BG995" s="36">
        <v>1690</v>
      </c>
      <c r="BH995">
        <v>655</v>
      </c>
      <c r="BI995" s="36">
        <v>1883</v>
      </c>
      <c r="BJ995">
        <v>970</v>
      </c>
    </row>
    <row r="996" spans="1:62" ht="15" thickBot="1" x14ac:dyDescent="0.35">
      <c r="A996" s="29">
        <v>44448</v>
      </c>
      <c r="B996" s="25">
        <v>19045.7</v>
      </c>
      <c r="C996" s="22">
        <v>10.843999999999999</v>
      </c>
      <c r="D996" s="30">
        <f t="shared" si="15"/>
        <v>206531.57079999999</v>
      </c>
      <c r="E996" s="23"/>
      <c r="F996" s="23"/>
      <c r="G996" t="s">
        <v>428</v>
      </c>
      <c r="I996" s="36">
        <v>1325</v>
      </c>
      <c r="K996" s="36">
        <v>1160</v>
      </c>
      <c r="L996" s="36">
        <v>2300</v>
      </c>
      <c r="M996" s="36">
        <v>4244</v>
      </c>
      <c r="N996" s="36">
        <v>1514</v>
      </c>
      <c r="O996" s="36">
        <v>1765</v>
      </c>
      <c r="P996">
        <v>85</v>
      </c>
      <c r="Q996" s="23"/>
      <c r="R996">
        <v>50</v>
      </c>
      <c r="S996">
        <v>640</v>
      </c>
      <c r="T996" s="36">
        <v>5175</v>
      </c>
      <c r="U996" s="36">
        <v>2410</v>
      </c>
      <c r="V996" s="36">
        <v>6410</v>
      </c>
      <c r="W996" s="36">
        <v>3138</v>
      </c>
      <c r="X996" s="36">
        <v>5550</v>
      </c>
      <c r="Y996">
        <v>822</v>
      </c>
      <c r="Z996">
        <v>990</v>
      </c>
      <c r="AA996" s="36">
        <v>4850</v>
      </c>
      <c r="AB996" s="36">
        <v>6275</v>
      </c>
      <c r="AC996" s="36">
        <v>8175</v>
      </c>
      <c r="AD996" s="36">
        <v>6900</v>
      </c>
      <c r="AE996" s="36">
        <v>2070</v>
      </c>
      <c r="AF996" s="36">
        <v>1435</v>
      </c>
      <c r="AG996">
        <v>750</v>
      </c>
      <c r="AH996" s="36">
        <v>2180</v>
      </c>
      <c r="AI996" s="36">
        <v>2540</v>
      </c>
      <c r="AJ996">
        <v>108</v>
      </c>
      <c r="AK996">
        <v>685</v>
      </c>
      <c r="AL996" s="36">
        <v>10147</v>
      </c>
      <c r="AM996">
        <v>460</v>
      </c>
      <c r="AN996" s="36">
        <v>3410</v>
      </c>
      <c r="AO996" s="36">
        <v>22500</v>
      </c>
      <c r="AP996" s="36">
        <v>5250</v>
      </c>
      <c r="AQ996" s="36">
        <v>2480</v>
      </c>
      <c r="AR996" s="23"/>
      <c r="AS996">
        <v>890</v>
      </c>
      <c r="AT996" s="36">
        <v>8150</v>
      </c>
      <c r="AU996" s="36">
        <v>15025</v>
      </c>
      <c r="AV996" s="23"/>
      <c r="AW996" s="36">
        <v>2781</v>
      </c>
      <c r="AX996">
        <v>200</v>
      </c>
      <c r="AY996" s="36">
        <v>2480</v>
      </c>
      <c r="AZ996" s="23"/>
      <c r="BA996">
        <v>8</v>
      </c>
      <c r="BB996" s="36">
        <v>1165</v>
      </c>
      <c r="BD996" s="36">
        <v>1090</v>
      </c>
      <c r="BE996">
        <v>240</v>
      </c>
      <c r="BF996" s="36">
        <v>1084</v>
      </c>
      <c r="BG996" s="36">
        <v>1665</v>
      </c>
      <c r="BH996">
        <v>640</v>
      </c>
      <c r="BI996" s="36">
        <v>1815</v>
      </c>
      <c r="BJ996" s="36">
        <v>1015</v>
      </c>
    </row>
    <row r="997" spans="1:62" ht="15" thickBot="1" x14ac:dyDescent="0.35">
      <c r="A997" s="29">
        <v>44447</v>
      </c>
      <c r="B997" s="25">
        <v>19045.7</v>
      </c>
      <c r="C997" s="22">
        <v>10.811999999999999</v>
      </c>
      <c r="D997" s="30">
        <f t="shared" si="15"/>
        <v>205922.1084</v>
      </c>
      <c r="E997" s="23"/>
      <c r="F997" s="23"/>
      <c r="G997" s="21">
        <v>44506</v>
      </c>
      <c r="I997" s="36">
        <v>1315</v>
      </c>
      <c r="K997" s="36">
        <v>1215</v>
      </c>
      <c r="L997" s="36">
        <v>2390</v>
      </c>
      <c r="M997" s="36">
        <v>4176</v>
      </c>
      <c r="N997" s="36">
        <v>1543</v>
      </c>
      <c r="O997" s="36">
        <v>1790</v>
      </c>
      <c r="P997">
        <v>87</v>
      </c>
      <c r="Q997" s="23"/>
      <c r="R997">
        <v>50</v>
      </c>
      <c r="S997">
        <v>640</v>
      </c>
      <c r="T997" s="36">
        <v>5275</v>
      </c>
      <c r="U997" s="36">
        <v>2480</v>
      </c>
      <c r="V997" s="36">
        <v>6470</v>
      </c>
      <c r="W997" s="36">
        <v>3138</v>
      </c>
      <c r="X997" s="36">
        <v>5675</v>
      </c>
      <c r="Y997">
        <v>856</v>
      </c>
      <c r="Z997">
        <v>995</v>
      </c>
      <c r="AA997" s="36">
        <v>4840</v>
      </c>
      <c r="AB997" s="36">
        <v>6275</v>
      </c>
      <c r="AC997" s="36">
        <v>8350</v>
      </c>
      <c r="AD997" s="36">
        <v>6775</v>
      </c>
      <c r="AE997" s="36">
        <v>2050</v>
      </c>
      <c r="AF997" s="36">
        <v>1450</v>
      </c>
      <c r="AG997">
        <v>735</v>
      </c>
      <c r="AH997" s="36">
        <v>2260</v>
      </c>
      <c r="AI997" s="36">
        <v>2540</v>
      </c>
      <c r="AJ997">
        <v>112</v>
      </c>
      <c r="AK997">
        <v>675</v>
      </c>
      <c r="AL997" s="36">
        <v>10296</v>
      </c>
      <c r="AM997">
        <v>470</v>
      </c>
      <c r="AN997" s="36">
        <v>3470</v>
      </c>
      <c r="AO997" s="36">
        <v>22975</v>
      </c>
      <c r="AP997" s="36">
        <v>5350</v>
      </c>
      <c r="AQ997" s="36">
        <v>2570</v>
      </c>
      <c r="AR997" s="23"/>
      <c r="AS997">
        <v>890</v>
      </c>
      <c r="AT997" s="36">
        <v>8175</v>
      </c>
      <c r="AU997" s="36">
        <v>14900</v>
      </c>
      <c r="AV997" s="23"/>
      <c r="AW997" s="36">
        <v>2722</v>
      </c>
      <c r="AX997">
        <v>200</v>
      </c>
      <c r="AY997" s="36">
        <v>2500</v>
      </c>
      <c r="AZ997" s="23"/>
      <c r="BA997">
        <v>8</v>
      </c>
      <c r="BB997" s="36">
        <v>1215</v>
      </c>
      <c r="BD997" s="36">
        <v>1140</v>
      </c>
      <c r="BE997">
        <v>234</v>
      </c>
      <c r="BF997" s="36">
        <v>1038</v>
      </c>
      <c r="BG997" s="36">
        <v>1665</v>
      </c>
      <c r="BH997">
        <v>675</v>
      </c>
      <c r="BI997" s="36">
        <v>1832</v>
      </c>
      <c r="BJ997" s="36">
        <v>1090</v>
      </c>
    </row>
    <row r="998" spans="1:62" ht="15" thickBot="1" x14ac:dyDescent="0.35">
      <c r="A998" s="29">
        <v>44446</v>
      </c>
      <c r="B998" s="25">
        <v>19045.7</v>
      </c>
      <c r="C998" s="22">
        <v>10.868</v>
      </c>
      <c r="D998" s="30">
        <f t="shared" si="15"/>
        <v>206988.66760000002</v>
      </c>
      <c r="E998" s="23"/>
      <c r="F998" s="23"/>
      <c r="G998" s="21">
        <v>44475</v>
      </c>
      <c r="I998" s="36">
        <v>1210</v>
      </c>
      <c r="K998" s="36">
        <v>1230</v>
      </c>
      <c r="L998" s="36">
        <v>2410</v>
      </c>
      <c r="M998" s="36">
        <v>4195</v>
      </c>
      <c r="N998" s="36">
        <v>1533</v>
      </c>
      <c r="O998" s="36">
        <v>1834</v>
      </c>
      <c r="P998">
        <v>86</v>
      </c>
      <c r="Q998" s="23"/>
      <c r="R998">
        <v>50</v>
      </c>
      <c r="S998">
        <v>644</v>
      </c>
      <c r="T998" s="36">
        <v>5400</v>
      </c>
      <c r="U998" s="36">
        <v>2420</v>
      </c>
      <c r="V998" s="36">
        <v>6620</v>
      </c>
      <c r="W998" s="36">
        <v>3100</v>
      </c>
      <c r="X998" s="36">
        <v>5675</v>
      </c>
      <c r="Y998">
        <v>861</v>
      </c>
      <c r="Z998" s="36">
        <v>1015</v>
      </c>
      <c r="AA998" s="36">
        <v>4730</v>
      </c>
      <c r="AB998" s="36">
        <v>6250</v>
      </c>
      <c r="AC998" s="36">
        <v>8500</v>
      </c>
      <c r="AD998" s="36">
        <v>6900</v>
      </c>
      <c r="AE998" s="36">
        <v>2100</v>
      </c>
      <c r="AF998" s="36">
        <v>1440</v>
      </c>
      <c r="AG998">
        <v>725</v>
      </c>
      <c r="AH998" s="36">
        <v>2270</v>
      </c>
      <c r="AI998" s="36">
        <v>2560</v>
      </c>
      <c r="AJ998">
        <v>107</v>
      </c>
      <c r="AK998">
        <v>645</v>
      </c>
      <c r="AL998" s="36">
        <v>10296</v>
      </c>
      <c r="AM998">
        <v>472</v>
      </c>
      <c r="AN998" s="36">
        <v>3480</v>
      </c>
      <c r="AO998" s="36">
        <v>22600</v>
      </c>
      <c r="AP998" s="36">
        <v>5300</v>
      </c>
      <c r="AQ998" s="36">
        <v>2570</v>
      </c>
      <c r="AR998" s="23"/>
      <c r="AS998">
        <v>900</v>
      </c>
      <c r="AT998" s="36">
        <v>8150</v>
      </c>
      <c r="AU998" s="36">
        <v>14100</v>
      </c>
      <c r="AV998" s="23"/>
      <c r="AW998" s="36">
        <v>2751</v>
      </c>
      <c r="AX998">
        <v>200</v>
      </c>
      <c r="AY998" s="36">
        <v>2440</v>
      </c>
      <c r="AZ998" s="23"/>
      <c r="BA998">
        <v>8</v>
      </c>
      <c r="BB998" s="36">
        <v>1150</v>
      </c>
      <c r="BD998" s="36">
        <v>1120</v>
      </c>
      <c r="BE998">
        <v>232</v>
      </c>
      <c r="BF998" s="36">
        <v>1038</v>
      </c>
      <c r="BG998" s="36">
        <v>1665</v>
      </c>
      <c r="BH998">
        <v>700</v>
      </c>
      <c r="BI998" s="36">
        <v>1832</v>
      </c>
      <c r="BJ998" s="36">
        <v>1140</v>
      </c>
    </row>
    <row r="999" spans="1:62" ht="15" thickBot="1" x14ac:dyDescent="0.35">
      <c r="A999" s="29">
        <v>44445</v>
      </c>
      <c r="B999" s="25">
        <v>19045.7</v>
      </c>
      <c r="C999" s="22">
        <v>10.762</v>
      </c>
      <c r="D999" s="30">
        <f t="shared" si="15"/>
        <v>204969.82340000002</v>
      </c>
      <c r="E999" s="23"/>
      <c r="F999" s="23"/>
      <c r="G999" s="21">
        <v>44445</v>
      </c>
      <c r="I999" s="36">
        <v>1215</v>
      </c>
      <c r="K999" s="36">
        <v>1115</v>
      </c>
      <c r="L999" s="36">
        <v>2450</v>
      </c>
      <c r="M999" s="36">
        <v>4117</v>
      </c>
      <c r="N999" s="36">
        <v>1548</v>
      </c>
      <c r="O999" s="36">
        <v>1814</v>
      </c>
      <c r="P999">
        <v>86</v>
      </c>
      <c r="Q999" s="23"/>
      <c r="R999">
        <v>50</v>
      </c>
      <c r="S999">
        <v>632</v>
      </c>
      <c r="T999" s="36">
        <v>5325</v>
      </c>
      <c r="U999" s="36">
        <v>2460</v>
      </c>
      <c r="V999" s="36">
        <v>6530</v>
      </c>
      <c r="W999" s="36">
        <v>3075</v>
      </c>
      <c r="X999" s="36">
        <v>5625</v>
      </c>
      <c r="Y999">
        <v>856</v>
      </c>
      <c r="Z999" s="36">
        <v>1015</v>
      </c>
      <c r="AA999" s="36">
        <v>4800</v>
      </c>
      <c r="AB999" s="36">
        <v>6275</v>
      </c>
      <c r="AC999" s="36">
        <v>8525</v>
      </c>
      <c r="AD999" s="36">
        <v>6800</v>
      </c>
      <c r="AE999" s="36">
        <v>2070</v>
      </c>
      <c r="AF999" s="36">
        <v>1440</v>
      </c>
      <c r="AG999">
        <v>730</v>
      </c>
      <c r="AH999" s="36">
        <v>2270</v>
      </c>
      <c r="AI999" s="36">
        <v>2560</v>
      </c>
      <c r="AJ999">
        <v>106</v>
      </c>
      <c r="AK999">
        <v>600</v>
      </c>
      <c r="AL999" s="36">
        <v>10371</v>
      </c>
      <c r="AM999">
        <v>474</v>
      </c>
      <c r="AN999" s="36">
        <v>3390</v>
      </c>
      <c r="AO999" s="36">
        <v>23375</v>
      </c>
      <c r="AP999" s="36">
        <v>5300</v>
      </c>
      <c r="AQ999" s="36">
        <v>2470</v>
      </c>
      <c r="AR999" s="23"/>
      <c r="AS999">
        <v>898</v>
      </c>
      <c r="AT999" s="36">
        <v>8150</v>
      </c>
      <c r="AU999" s="36">
        <v>14175</v>
      </c>
      <c r="AV999" s="23"/>
      <c r="AW999" s="36">
        <v>2781</v>
      </c>
      <c r="AX999">
        <v>200</v>
      </c>
      <c r="AY999" s="36">
        <v>2440</v>
      </c>
      <c r="AZ999" s="23"/>
      <c r="BA999">
        <v>8</v>
      </c>
      <c r="BB999" s="36">
        <v>1120</v>
      </c>
      <c r="BD999" s="36">
        <v>1105</v>
      </c>
      <c r="BE999">
        <v>238</v>
      </c>
      <c r="BF999" s="36">
        <v>1038</v>
      </c>
      <c r="BG999" s="36">
        <v>1640</v>
      </c>
      <c r="BH999">
        <v>695</v>
      </c>
      <c r="BI999" s="36">
        <v>1747</v>
      </c>
      <c r="BJ999" s="36">
        <v>1125</v>
      </c>
    </row>
    <row r="1000" spans="1:62" ht="15" thickBot="1" x14ac:dyDescent="0.35">
      <c r="A1000" s="29">
        <v>44442</v>
      </c>
      <c r="B1000" s="25">
        <v>19045.7</v>
      </c>
      <c r="C1000" s="22">
        <v>10.542</v>
      </c>
      <c r="D1000" s="30">
        <f t="shared" si="15"/>
        <v>200779.76939999999</v>
      </c>
      <c r="E1000" s="23"/>
      <c r="F1000" s="23"/>
      <c r="G1000" s="21">
        <v>44414</v>
      </c>
      <c r="I1000" s="36">
        <v>1210</v>
      </c>
      <c r="K1000">
        <v>970</v>
      </c>
      <c r="L1000" s="36">
        <v>2280</v>
      </c>
      <c r="M1000" s="36">
        <v>4098</v>
      </c>
      <c r="N1000" s="36">
        <v>1543</v>
      </c>
      <c r="O1000" s="36">
        <v>1780</v>
      </c>
      <c r="P1000">
        <v>90</v>
      </c>
      <c r="Q1000" s="23"/>
      <c r="R1000">
        <v>50</v>
      </c>
      <c r="S1000">
        <v>648</v>
      </c>
      <c r="T1000" s="36">
        <v>5275</v>
      </c>
      <c r="U1000" s="36">
        <v>2350</v>
      </c>
      <c r="V1000" s="36">
        <v>6430</v>
      </c>
      <c r="W1000" s="36">
        <v>3000</v>
      </c>
      <c r="X1000" s="36">
        <v>5525</v>
      </c>
      <c r="Y1000">
        <v>851</v>
      </c>
      <c r="Z1000" s="36">
        <v>1030</v>
      </c>
      <c r="AA1000" s="36">
        <v>4600</v>
      </c>
      <c r="AB1000" s="36">
        <v>6375</v>
      </c>
      <c r="AC1000" s="36">
        <v>8625</v>
      </c>
      <c r="AD1000" s="36">
        <v>6375</v>
      </c>
      <c r="AE1000" s="36">
        <v>2070</v>
      </c>
      <c r="AF1000" s="36">
        <v>1450</v>
      </c>
      <c r="AG1000">
        <v>670</v>
      </c>
      <c r="AH1000" s="36">
        <v>2200</v>
      </c>
      <c r="AI1000" s="36">
        <v>2580</v>
      </c>
      <c r="AJ1000">
        <v>109</v>
      </c>
      <c r="AK1000">
        <v>600</v>
      </c>
      <c r="AL1000" s="36">
        <v>10147</v>
      </c>
      <c r="AM1000">
        <v>450</v>
      </c>
      <c r="AN1000" s="36">
        <v>3500</v>
      </c>
      <c r="AO1000" s="36">
        <v>23425</v>
      </c>
      <c r="AP1000" s="36">
        <v>5475</v>
      </c>
      <c r="AQ1000" s="36">
        <v>2430</v>
      </c>
      <c r="AR1000" s="23"/>
      <c r="AS1000">
        <v>890</v>
      </c>
      <c r="AT1000" s="36">
        <v>8175</v>
      </c>
      <c r="AU1000" s="36">
        <v>14225</v>
      </c>
      <c r="AV1000" s="23"/>
      <c r="AW1000" s="36">
        <v>2615</v>
      </c>
      <c r="AX1000">
        <v>200</v>
      </c>
      <c r="AY1000" s="36">
        <v>2570</v>
      </c>
      <c r="AZ1000" s="23"/>
      <c r="BA1000">
        <v>8</v>
      </c>
      <c r="BB1000" s="36">
        <v>1125</v>
      </c>
      <c r="BD1000" s="36">
        <v>1115</v>
      </c>
      <c r="BE1000">
        <v>232</v>
      </c>
      <c r="BF1000" s="36">
        <v>1038</v>
      </c>
      <c r="BG1000" s="36">
        <v>1560</v>
      </c>
      <c r="BH1000">
        <v>700</v>
      </c>
      <c r="BI1000" s="36">
        <v>1758</v>
      </c>
      <c r="BJ1000" s="36">
        <v>1110</v>
      </c>
    </row>
    <row r="1001" spans="1:62" ht="15" thickBot="1" x14ac:dyDescent="0.35">
      <c r="A1001" s="29">
        <v>44441</v>
      </c>
      <c r="B1001" s="25">
        <v>19045.7</v>
      </c>
      <c r="C1001" s="22">
        <v>10.561999999999999</v>
      </c>
      <c r="D1001" s="30">
        <f t="shared" si="15"/>
        <v>201160.68340000001</v>
      </c>
      <c r="E1001" s="23"/>
      <c r="F1001" s="23"/>
      <c r="G1001" s="21">
        <v>44383</v>
      </c>
      <c r="I1001" s="36">
        <v>1205</v>
      </c>
      <c r="K1001">
        <v>910</v>
      </c>
      <c r="L1001" s="36">
        <v>2180</v>
      </c>
      <c r="M1001" s="36">
        <v>4146</v>
      </c>
      <c r="N1001" s="36">
        <v>1548</v>
      </c>
      <c r="O1001" s="36">
        <v>1868</v>
      </c>
      <c r="P1001">
        <v>84</v>
      </c>
      <c r="Q1001" s="23"/>
      <c r="R1001">
        <v>50</v>
      </c>
      <c r="S1001">
        <v>662</v>
      </c>
      <c r="T1001" s="36">
        <v>5250</v>
      </c>
      <c r="U1001" s="36">
        <v>2380</v>
      </c>
      <c r="V1001" s="36">
        <v>6530</v>
      </c>
      <c r="W1001" s="36">
        <v>3063</v>
      </c>
      <c r="X1001" s="36">
        <v>5525</v>
      </c>
      <c r="Y1001">
        <v>881</v>
      </c>
      <c r="Z1001" s="36">
        <v>1025</v>
      </c>
      <c r="AA1001" s="36">
        <v>4610</v>
      </c>
      <c r="AB1001" s="36">
        <v>6575</v>
      </c>
      <c r="AC1001" s="36">
        <v>8925</v>
      </c>
      <c r="AD1001" s="36">
        <v>6700</v>
      </c>
      <c r="AE1001" s="36">
        <v>2100</v>
      </c>
      <c r="AF1001" s="36">
        <v>1495</v>
      </c>
      <c r="AG1001">
        <v>680</v>
      </c>
      <c r="AH1001" s="36">
        <v>2290</v>
      </c>
      <c r="AI1001" s="36">
        <v>2570</v>
      </c>
      <c r="AJ1001">
        <v>105</v>
      </c>
      <c r="AK1001">
        <v>600</v>
      </c>
      <c r="AL1001" s="36">
        <v>10371</v>
      </c>
      <c r="AM1001">
        <v>440</v>
      </c>
      <c r="AN1001" s="36">
        <v>3550</v>
      </c>
      <c r="AO1001" s="36">
        <v>22975</v>
      </c>
      <c r="AP1001" s="36">
        <v>5625</v>
      </c>
      <c r="AQ1001" s="36">
        <v>2590</v>
      </c>
      <c r="AR1001" s="23"/>
      <c r="AS1001">
        <v>886</v>
      </c>
      <c r="AT1001" s="36">
        <v>8350</v>
      </c>
      <c r="AU1001" s="36">
        <v>13750</v>
      </c>
      <c r="AV1001" s="23"/>
      <c r="AW1001" s="36">
        <v>2634</v>
      </c>
      <c r="AX1001">
        <v>200</v>
      </c>
      <c r="AY1001" s="36">
        <v>2720</v>
      </c>
      <c r="AZ1001" s="23"/>
      <c r="BA1001">
        <v>8</v>
      </c>
      <c r="BB1001" s="36">
        <v>1160</v>
      </c>
      <c r="BD1001" s="36">
        <v>1140</v>
      </c>
      <c r="BE1001">
        <v>232</v>
      </c>
      <c r="BF1001" s="36">
        <v>1050</v>
      </c>
      <c r="BG1001" s="36">
        <v>1365</v>
      </c>
      <c r="BH1001">
        <v>700</v>
      </c>
      <c r="BI1001" s="36">
        <v>1775</v>
      </c>
      <c r="BJ1001" s="36">
        <v>1100</v>
      </c>
    </row>
    <row r="1002" spans="1:62" ht="15" thickBot="1" x14ac:dyDescent="0.35">
      <c r="A1002" s="29">
        <v>44440</v>
      </c>
      <c r="B1002" s="25">
        <v>19045.7</v>
      </c>
      <c r="C1002" s="22">
        <v>10.568</v>
      </c>
      <c r="D1002" s="30">
        <f t="shared" si="15"/>
        <v>201274.95759999999</v>
      </c>
      <c r="E1002" s="23"/>
      <c r="F1002" s="23"/>
      <c r="G1002" s="21">
        <v>44292</v>
      </c>
      <c r="I1002" s="36">
        <v>1230</v>
      </c>
      <c r="K1002">
        <v>910</v>
      </c>
      <c r="L1002" s="36">
        <v>2150</v>
      </c>
      <c r="M1002" s="36">
        <v>4234</v>
      </c>
      <c r="N1002" s="36">
        <v>1581</v>
      </c>
      <c r="O1002" s="36">
        <v>1999</v>
      </c>
      <c r="P1002">
        <v>84</v>
      </c>
      <c r="Q1002" s="23"/>
      <c r="R1002">
        <v>50</v>
      </c>
      <c r="S1002">
        <v>654</v>
      </c>
      <c r="T1002" s="36">
        <v>5225</v>
      </c>
      <c r="U1002" s="36">
        <v>2430</v>
      </c>
      <c r="V1002" s="36">
        <v>6580</v>
      </c>
      <c r="W1002" s="36">
        <v>3063</v>
      </c>
      <c r="X1002" s="36">
        <v>5625</v>
      </c>
      <c r="Y1002">
        <v>881</v>
      </c>
      <c r="Z1002" s="36">
        <v>1060</v>
      </c>
      <c r="AA1002" s="36">
        <v>4720</v>
      </c>
      <c r="AB1002" s="36">
        <v>6575</v>
      </c>
      <c r="AC1002" s="36">
        <v>8900</v>
      </c>
      <c r="AD1002" s="36">
        <v>6650</v>
      </c>
      <c r="AE1002" s="36">
        <v>2160</v>
      </c>
      <c r="AF1002" s="36">
        <v>1485</v>
      </c>
      <c r="AG1002">
        <v>695</v>
      </c>
      <c r="AH1002" s="36">
        <v>2270</v>
      </c>
      <c r="AI1002" s="36">
        <v>2570</v>
      </c>
      <c r="AJ1002">
        <v>107</v>
      </c>
      <c r="AK1002">
        <v>605</v>
      </c>
      <c r="AL1002" s="36">
        <v>10346</v>
      </c>
      <c r="AM1002">
        <v>466</v>
      </c>
      <c r="AN1002" s="36">
        <v>3500</v>
      </c>
      <c r="AO1002" s="36">
        <v>23525</v>
      </c>
      <c r="AP1002" s="36">
        <v>5650</v>
      </c>
      <c r="AQ1002" s="36">
        <v>2550</v>
      </c>
      <c r="AR1002" s="23"/>
      <c r="AS1002">
        <v>892</v>
      </c>
      <c r="AT1002" s="36">
        <v>8450</v>
      </c>
      <c r="AU1002" s="36">
        <v>14100</v>
      </c>
      <c r="AV1002" s="23"/>
      <c r="AW1002" s="36">
        <v>2537</v>
      </c>
      <c r="AX1002">
        <v>200</v>
      </c>
      <c r="AY1002" s="36">
        <v>2600</v>
      </c>
      <c r="AZ1002" s="23"/>
      <c r="BA1002">
        <v>7</v>
      </c>
      <c r="BB1002" s="36">
        <v>1170</v>
      </c>
      <c r="BD1002" s="36">
        <v>1145</v>
      </c>
      <c r="BE1002">
        <v>236</v>
      </c>
      <c r="BF1002" s="36">
        <v>1038</v>
      </c>
      <c r="BG1002" s="36">
        <v>1250</v>
      </c>
      <c r="BH1002">
        <v>710</v>
      </c>
      <c r="BI1002" s="36">
        <v>1764</v>
      </c>
      <c r="BJ1002" s="36">
        <v>1110</v>
      </c>
    </row>
    <row r="1003" spans="1:62" ht="15" thickBot="1" x14ac:dyDescent="0.35">
      <c r="A1003" s="29">
        <v>44439</v>
      </c>
      <c r="B1003" s="25">
        <v>19045.7</v>
      </c>
      <c r="C1003" s="22">
        <v>10.528</v>
      </c>
      <c r="D1003" s="30">
        <f t="shared" si="15"/>
        <v>200513.12960000001</v>
      </c>
      <c r="E1003" s="23"/>
      <c r="F1003" s="23"/>
      <c r="G1003" s="21">
        <v>44261</v>
      </c>
      <c r="I1003" s="36">
        <v>1250</v>
      </c>
      <c r="K1003">
        <v>910</v>
      </c>
      <c r="L1003" s="36">
        <v>2180</v>
      </c>
      <c r="M1003" s="36">
        <v>4254</v>
      </c>
      <c r="N1003" s="36">
        <v>1586</v>
      </c>
      <c r="O1003" s="36">
        <v>1873</v>
      </c>
      <c r="P1003">
        <v>86</v>
      </c>
      <c r="Q1003" s="23"/>
      <c r="R1003">
        <v>50</v>
      </c>
      <c r="S1003">
        <v>668</v>
      </c>
      <c r="T1003" s="36">
        <v>5350</v>
      </c>
      <c r="U1003" s="36">
        <v>2520</v>
      </c>
      <c r="V1003" s="36">
        <v>6600</v>
      </c>
      <c r="W1003" s="36">
        <v>3125</v>
      </c>
      <c r="X1003" s="36">
        <v>5750</v>
      </c>
      <c r="Y1003">
        <v>926</v>
      </c>
      <c r="Z1003" s="36">
        <v>1095</v>
      </c>
      <c r="AA1003" s="36">
        <v>4860</v>
      </c>
      <c r="AB1003" s="36">
        <v>6675</v>
      </c>
      <c r="AC1003" s="36">
        <v>9150</v>
      </c>
      <c r="AD1003" s="36">
        <v>6925</v>
      </c>
      <c r="AE1003" s="36">
        <v>2170</v>
      </c>
      <c r="AF1003" s="36">
        <v>1500</v>
      </c>
      <c r="AG1003">
        <v>695</v>
      </c>
      <c r="AH1003" s="36">
        <v>2310</v>
      </c>
      <c r="AI1003" s="36">
        <v>2550</v>
      </c>
      <c r="AJ1003">
        <v>107</v>
      </c>
      <c r="AK1003">
        <v>620</v>
      </c>
      <c r="AL1003" s="36">
        <v>10521</v>
      </c>
      <c r="AM1003">
        <v>452</v>
      </c>
      <c r="AN1003" s="36">
        <v>3490</v>
      </c>
      <c r="AO1003" s="36">
        <v>23650</v>
      </c>
      <c r="AP1003" s="36">
        <v>5775</v>
      </c>
      <c r="AQ1003" s="36">
        <v>2560</v>
      </c>
      <c r="AR1003" s="23"/>
      <c r="AS1003">
        <v>910</v>
      </c>
      <c r="AT1003" s="36">
        <v>8700</v>
      </c>
      <c r="AU1003" s="36">
        <v>14050</v>
      </c>
      <c r="AV1003" s="23"/>
      <c r="AW1003" s="36">
        <v>2654</v>
      </c>
      <c r="AX1003">
        <v>200</v>
      </c>
      <c r="AY1003" s="36">
        <v>2610</v>
      </c>
      <c r="AZ1003" s="23"/>
      <c r="BA1003">
        <v>8</v>
      </c>
      <c r="BB1003" s="36">
        <v>1180</v>
      </c>
      <c r="BD1003" s="36">
        <v>1140</v>
      </c>
      <c r="BE1003">
        <v>244</v>
      </c>
      <c r="BF1003" s="36">
        <v>1038</v>
      </c>
      <c r="BG1003" s="36">
        <v>1145</v>
      </c>
      <c r="BH1003">
        <v>720</v>
      </c>
      <c r="BI1003" s="36">
        <v>1798</v>
      </c>
      <c r="BJ1003" s="36">
        <v>1100</v>
      </c>
    </row>
    <row r="1004" spans="1:62" ht="15" thickBot="1" x14ac:dyDescent="0.35">
      <c r="A1004" s="29">
        <v>44438</v>
      </c>
      <c r="B1004" s="25">
        <v>19045.7</v>
      </c>
      <c r="C1004" s="22">
        <v>10.448</v>
      </c>
      <c r="D1004" s="30">
        <f t="shared" si="15"/>
        <v>198989.47360000003</v>
      </c>
      <c r="E1004" s="23"/>
      <c r="F1004" s="23"/>
      <c r="G1004" s="21">
        <v>44233</v>
      </c>
      <c r="I1004" s="36">
        <v>1260</v>
      </c>
      <c r="K1004">
        <v>910</v>
      </c>
      <c r="L1004" s="36">
        <v>2180</v>
      </c>
      <c r="M1004" s="36">
        <v>4156</v>
      </c>
      <c r="N1004" s="36">
        <v>1581</v>
      </c>
      <c r="O1004" s="36">
        <v>1878</v>
      </c>
      <c r="P1004">
        <v>86</v>
      </c>
      <c r="Q1004" s="23"/>
      <c r="R1004">
        <v>50</v>
      </c>
      <c r="S1004">
        <v>666</v>
      </c>
      <c r="T1004" s="36">
        <v>5325</v>
      </c>
      <c r="U1004" s="36">
        <v>2550</v>
      </c>
      <c r="V1004" s="36">
        <v>6465</v>
      </c>
      <c r="W1004" s="36">
        <v>3050</v>
      </c>
      <c r="X1004" s="36">
        <v>5550</v>
      </c>
      <c r="Y1004">
        <v>906</v>
      </c>
      <c r="Z1004" s="36">
        <v>1100</v>
      </c>
      <c r="AA1004" s="36">
        <v>4800</v>
      </c>
      <c r="AB1004" s="36">
        <v>6450</v>
      </c>
      <c r="AC1004" s="36">
        <v>8700</v>
      </c>
      <c r="AD1004" s="36">
        <v>6625</v>
      </c>
      <c r="AE1004" s="36">
        <v>2070</v>
      </c>
      <c r="AF1004" s="36">
        <v>1445</v>
      </c>
      <c r="AG1004">
        <v>695</v>
      </c>
      <c r="AH1004" s="36">
        <v>2340</v>
      </c>
      <c r="AI1004" s="36">
        <v>2570</v>
      </c>
      <c r="AJ1004">
        <v>107</v>
      </c>
      <c r="AK1004">
        <v>610</v>
      </c>
      <c r="AL1004" s="36">
        <v>10396</v>
      </c>
      <c r="AM1004">
        <v>428</v>
      </c>
      <c r="AN1004" s="36">
        <v>3450</v>
      </c>
      <c r="AO1004" s="36">
        <v>23775</v>
      </c>
      <c r="AP1004" s="36">
        <v>5850</v>
      </c>
      <c r="AQ1004" s="36">
        <v>2580</v>
      </c>
      <c r="AR1004" s="23"/>
      <c r="AS1004">
        <v>920</v>
      </c>
      <c r="AT1004" s="36">
        <v>8225</v>
      </c>
      <c r="AU1004" s="36">
        <v>14150</v>
      </c>
      <c r="AV1004" s="23"/>
      <c r="AW1004" s="36">
        <v>2683</v>
      </c>
      <c r="AX1004">
        <v>208</v>
      </c>
      <c r="AY1004" s="36">
        <v>2580</v>
      </c>
      <c r="AZ1004" s="23"/>
      <c r="BA1004">
        <v>8</v>
      </c>
      <c r="BB1004" s="36">
        <v>1200</v>
      </c>
      <c r="BD1004" s="36">
        <v>1165</v>
      </c>
      <c r="BE1004">
        <v>228</v>
      </c>
      <c r="BF1004" s="36">
        <v>1050</v>
      </c>
      <c r="BG1004" s="36">
        <v>1145</v>
      </c>
      <c r="BH1004">
        <v>725</v>
      </c>
      <c r="BI1004" s="36">
        <v>1798</v>
      </c>
      <c r="BJ1004" s="36">
        <v>1085</v>
      </c>
    </row>
    <row r="1005" spans="1:62" ht="15" thickBot="1" x14ac:dyDescent="0.35">
      <c r="A1005" s="29">
        <v>44435</v>
      </c>
      <c r="B1005" s="25">
        <v>19045.7</v>
      </c>
      <c r="C1005" s="22">
        <v>10.522</v>
      </c>
      <c r="D1005" s="30">
        <f t="shared" si="15"/>
        <v>200398.8554</v>
      </c>
      <c r="E1005" s="23"/>
      <c r="F1005" s="23"/>
      <c r="G1005" t="s">
        <v>429</v>
      </c>
      <c r="I1005" s="36">
        <v>1190</v>
      </c>
      <c r="K1005">
        <v>905</v>
      </c>
      <c r="L1005" s="36">
        <v>2210</v>
      </c>
      <c r="M1005" s="36">
        <v>4156</v>
      </c>
      <c r="N1005" s="36">
        <v>1576</v>
      </c>
      <c r="O1005" s="36">
        <v>1858</v>
      </c>
      <c r="P1005">
        <v>89</v>
      </c>
      <c r="Q1005" s="23"/>
      <c r="R1005">
        <v>50</v>
      </c>
      <c r="S1005">
        <v>648</v>
      </c>
      <c r="T1005" s="36">
        <v>5250</v>
      </c>
      <c r="U1005" s="36">
        <v>2450</v>
      </c>
      <c r="V1005" s="36">
        <v>6375</v>
      </c>
      <c r="W1005" s="36">
        <v>3000</v>
      </c>
      <c r="X1005" s="36">
        <v>5400</v>
      </c>
      <c r="Y1005">
        <v>896</v>
      </c>
      <c r="Z1005" s="36">
        <v>1075</v>
      </c>
      <c r="AA1005" s="36">
        <v>4730</v>
      </c>
      <c r="AB1005" s="36">
        <v>6350</v>
      </c>
      <c r="AC1005" s="36">
        <v>8500</v>
      </c>
      <c r="AD1005" s="36">
        <v>6350</v>
      </c>
      <c r="AE1005" s="36">
        <v>1990</v>
      </c>
      <c r="AF1005" s="36">
        <v>1450</v>
      </c>
      <c r="AG1005">
        <v>690</v>
      </c>
      <c r="AH1005" s="36">
        <v>2350</v>
      </c>
      <c r="AI1005" s="36">
        <v>2540</v>
      </c>
      <c r="AJ1005">
        <v>102</v>
      </c>
      <c r="AK1005">
        <v>600</v>
      </c>
      <c r="AL1005" s="36">
        <v>9673</v>
      </c>
      <c r="AM1005">
        <v>434</v>
      </c>
      <c r="AN1005" s="36">
        <v>3440</v>
      </c>
      <c r="AO1005" s="36">
        <v>22550</v>
      </c>
      <c r="AP1005" s="36">
        <v>5850</v>
      </c>
      <c r="AQ1005" s="36">
        <v>2460</v>
      </c>
      <c r="AR1005" s="23"/>
      <c r="AS1005">
        <v>938</v>
      </c>
      <c r="AT1005" s="36">
        <v>8200</v>
      </c>
      <c r="AU1005" s="36">
        <v>12925</v>
      </c>
      <c r="AV1005" s="23"/>
      <c r="AW1005" s="36">
        <v>2634</v>
      </c>
      <c r="AX1005">
        <v>199</v>
      </c>
      <c r="AY1005" s="36">
        <v>2580</v>
      </c>
      <c r="AZ1005" s="23"/>
      <c r="BA1005">
        <v>8</v>
      </c>
      <c r="BB1005" s="36">
        <v>1115</v>
      </c>
      <c r="BD1005" s="36">
        <v>1115</v>
      </c>
      <c r="BE1005">
        <v>224</v>
      </c>
      <c r="BF1005" s="36">
        <v>1044</v>
      </c>
      <c r="BG1005" s="36">
        <v>1090</v>
      </c>
      <c r="BH1005">
        <v>745</v>
      </c>
      <c r="BI1005" s="36">
        <v>1718</v>
      </c>
      <c r="BJ1005" s="36">
        <v>1080</v>
      </c>
    </row>
    <row r="1006" spans="1:62" ht="15" thickBot="1" x14ac:dyDescent="0.35">
      <c r="A1006" s="29">
        <v>44434</v>
      </c>
      <c r="B1006" s="25">
        <v>19045.7</v>
      </c>
      <c r="C1006" s="22">
        <v>10.571999999999999</v>
      </c>
      <c r="D1006" s="30">
        <f t="shared" si="15"/>
        <v>201351.1404</v>
      </c>
      <c r="E1006" s="23"/>
      <c r="F1006" s="23"/>
      <c r="G1006" t="s">
        <v>430</v>
      </c>
      <c r="I1006" s="36">
        <v>1170</v>
      </c>
      <c r="K1006">
        <v>910</v>
      </c>
      <c r="L1006" s="36">
        <v>2130</v>
      </c>
      <c r="M1006" s="36">
        <v>3971</v>
      </c>
      <c r="N1006" s="36">
        <v>1533</v>
      </c>
      <c r="O1006" s="36">
        <v>1824</v>
      </c>
      <c r="P1006">
        <v>90</v>
      </c>
      <c r="Q1006" s="23"/>
      <c r="R1006">
        <v>50</v>
      </c>
      <c r="S1006">
        <v>648</v>
      </c>
      <c r="T1006" s="36">
        <v>5150</v>
      </c>
      <c r="U1006" s="36">
        <v>2460</v>
      </c>
      <c r="V1006" s="36">
        <v>6340</v>
      </c>
      <c r="W1006" s="36">
        <v>2900</v>
      </c>
      <c r="X1006" s="36">
        <v>5200</v>
      </c>
      <c r="Y1006">
        <v>886</v>
      </c>
      <c r="Z1006" s="36">
        <v>1065</v>
      </c>
      <c r="AA1006" s="36">
        <v>4680</v>
      </c>
      <c r="AB1006" s="36">
        <v>6225</v>
      </c>
      <c r="AC1006" s="36">
        <v>8375</v>
      </c>
      <c r="AD1006" s="36">
        <v>6250</v>
      </c>
      <c r="AE1006" s="36">
        <v>2030</v>
      </c>
      <c r="AF1006" s="36">
        <v>1440</v>
      </c>
      <c r="AG1006">
        <v>680</v>
      </c>
      <c r="AH1006" s="36">
        <v>2360</v>
      </c>
      <c r="AI1006" s="36">
        <v>2600</v>
      </c>
      <c r="AJ1006">
        <v>104</v>
      </c>
      <c r="AK1006">
        <v>590</v>
      </c>
      <c r="AL1006" s="36">
        <v>9623</v>
      </c>
      <c r="AM1006">
        <v>424</v>
      </c>
      <c r="AN1006" s="36">
        <v>3270</v>
      </c>
      <c r="AO1006" s="36">
        <v>21825</v>
      </c>
      <c r="AP1006" s="36">
        <v>5775</v>
      </c>
      <c r="AQ1006" s="36">
        <v>2360</v>
      </c>
      <c r="AR1006" s="23"/>
      <c r="AS1006">
        <v>920</v>
      </c>
      <c r="AT1006" s="36">
        <v>8125</v>
      </c>
      <c r="AU1006" s="36">
        <v>12975</v>
      </c>
      <c r="AV1006" s="23"/>
      <c r="AW1006" s="36">
        <v>2537</v>
      </c>
      <c r="AX1006">
        <v>199</v>
      </c>
      <c r="AY1006" s="36">
        <v>2560</v>
      </c>
      <c r="AZ1006" s="23"/>
      <c r="BA1006">
        <v>8</v>
      </c>
      <c r="BB1006" s="36">
        <v>1130</v>
      </c>
      <c r="BD1006" s="36">
        <v>1095</v>
      </c>
      <c r="BE1006">
        <v>228</v>
      </c>
      <c r="BF1006" s="36">
        <v>1056</v>
      </c>
      <c r="BG1006" s="36">
        <v>1090</v>
      </c>
      <c r="BH1006">
        <v>735</v>
      </c>
      <c r="BI1006" s="36">
        <v>1735</v>
      </c>
      <c r="BJ1006" s="36">
        <v>1050</v>
      </c>
    </row>
    <row r="1007" spans="1:62" ht="15" thickBot="1" x14ac:dyDescent="0.35">
      <c r="A1007" s="29">
        <v>44433</v>
      </c>
      <c r="B1007" s="25">
        <v>19045.7</v>
      </c>
      <c r="C1007" s="22">
        <v>10.818</v>
      </c>
      <c r="D1007" s="30">
        <f t="shared" si="15"/>
        <v>206036.38260000001</v>
      </c>
      <c r="E1007" s="23"/>
      <c r="F1007" s="23"/>
      <c r="G1007" t="s">
        <v>431</v>
      </c>
      <c r="I1007" s="36">
        <v>1165</v>
      </c>
      <c r="K1007">
        <v>910</v>
      </c>
      <c r="L1007" s="36">
        <v>2070</v>
      </c>
      <c r="M1007" s="36">
        <v>3854</v>
      </c>
      <c r="N1007" s="36">
        <v>1538</v>
      </c>
      <c r="O1007" s="36">
        <v>1785</v>
      </c>
      <c r="P1007">
        <v>89</v>
      </c>
      <c r="Q1007" s="23"/>
      <c r="R1007">
        <v>50</v>
      </c>
      <c r="S1007">
        <v>644</v>
      </c>
      <c r="T1007" s="36">
        <v>5150</v>
      </c>
      <c r="U1007" s="36">
        <v>2390</v>
      </c>
      <c r="V1007" s="36">
        <v>6270</v>
      </c>
      <c r="W1007" s="36">
        <v>2875</v>
      </c>
      <c r="X1007" s="36">
        <v>5150</v>
      </c>
      <c r="Y1007">
        <v>851</v>
      </c>
      <c r="Z1007" s="36">
        <v>1070</v>
      </c>
      <c r="AA1007" s="36">
        <v>4590</v>
      </c>
      <c r="AB1007" s="36">
        <v>6250</v>
      </c>
      <c r="AC1007" s="36">
        <v>8475</v>
      </c>
      <c r="AD1007" s="36">
        <v>6200</v>
      </c>
      <c r="AE1007" s="36">
        <v>1970</v>
      </c>
      <c r="AF1007" s="36">
        <v>1420</v>
      </c>
      <c r="AG1007">
        <v>690</v>
      </c>
      <c r="AH1007" s="36">
        <v>2370</v>
      </c>
      <c r="AI1007" s="36">
        <v>2600</v>
      </c>
      <c r="AJ1007">
        <v>105</v>
      </c>
      <c r="AK1007">
        <v>600</v>
      </c>
      <c r="AL1007" s="36">
        <v>9474</v>
      </c>
      <c r="AM1007">
        <v>422</v>
      </c>
      <c r="AN1007" s="36">
        <v>3380</v>
      </c>
      <c r="AO1007" s="36">
        <v>21650</v>
      </c>
      <c r="AP1007" s="36">
        <v>5825</v>
      </c>
      <c r="AQ1007" s="36">
        <v>2390</v>
      </c>
      <c r="AR1007" s="23"/>
      <c r="AS1007">
        <v>926</v>
      </c>
      <c r="AT1007" s="36">
        <v>8275</v>
      </c>
      <c r="AU1007" s="36">
        <v>12950</v>
      </c>
      <c r="AV1007" s="23"/>
      <c r="AW1007" s="36">
        <v>2546</v>
      </c>
      <c r="AX1007">
        <v>199</v>
      </c>
      <c r="AY1007" s="36">
        <v>2620</v>
      </c>
      <c r="AZ1007" s="23"/>
      <c r="BA1007">
        <v>9</v>
      </c>
      <c r="BB1007" s="36">
        <v>1120</v>
      </c>
      <c r="BD1007" s="36">
        <v>1115</v>
      </c>
      <c r="BE1007">
        <v>226</v>
      </c>
      <c r="BF1007" s="36">
        <v>1053</v>
      </c>
      <c r="BG1007" s="36">
        <v>1110</v>
      </c>
      <c r="BH1007">
        <v>750</v>
      </c>
      <c r="BI1007" s="36">
        <v>1707</v>
      </c>
      <c r="BJ1007" s="36">
        <v>1040</v>
      </c>
    </row>
    <row r="1008" spans="1:62" ht="15" thickBot="1" x14ac:dyDescent="0.35">
      <c r="A1008" s="29">
        <v>44432</v>
      </c>
      <c r="B1008" s="25">
        <v>19045.7</v>
      </c>
      <c r="C1008" s="22">
        <v>10.646000000000001</v>
      </c>
      <c r="D1008" s="30">
        <f t="shared" si="15"/>
        <v>202760.52220000004</v>
      </c>
      <c r="E1008" s="23"/>
      <c r="F1008" s="23"/>
      <c r="G1008" t="s">
        <v>432</v>
      </c>
      <c r="I1008" s="36">
        <v>1170</v>
      </c>
      <c r="K1008">
        <v>935</v>
      </c>
      <c r="L1008" s="36">
        <v>2060</v>
      </c>
      <c r="M1008" s="36">
        <v>3961</v>
      </c>
      <c r="N1008" s="36">
        <v>1519</v>
      </c>
      <c r="O1008" s="36">
        <v>1804</v>
      </c>
      <c r="P1008">
        <v>88</v>
      </c>
      <c r="Q1008" s="23"/>
      <c r="R1008">
        <v>50</v>
      </c>
      <c r="S1008">
        <v>644</v>
      </c>
      <c r="T1008" s="36">
        <v>5075</v>
      </c>
      <c r="U1008" s="36">
        <v>2330</v>
      </c>
      <c r="V1008" s="36">
        <v>6355</v>
      </c>
      <c r="W1008" s="36">
        <v>2950</v>
      </c>
      <c r="X1008" s="36">
        <v>5325</v>
      </c>
      <c r="Y1008">
        <v>856</v>
      </c>
      <c r="Z1008" s="36">
        <v>1085</v>
      </c>
      <c r="AA1008" s="36">
        <v>4650</v>
      </c>
      <c r="AB1008" s="36">
        <v>6300</v>
      </c>
      <c r="AC1008" s="36">
        <v>8175</v>
      </c>
      <c r="AD1008" s="36">
        <v>6400</v>
      </c>
      <c r="AE1008" s="36">
        <v>1890</v>
      </c>
      <c r="AF1008" s="36">
        <v>1460</v>
      </c>
      <c r="AG1008">
        <v>720</v>
      </c>
      <c r="AH1008" s="36">
        <v>2280</v>
      </c>
      <c r="AI1008" s="36">
        <v>2570</v>
      </c>
      <c r="AJ1008">
        <v>102</v>
      </c>
      <c r="AK1008">
        <v>605</v>
      </c>
      <c r="AL1008" s="36">
        <v>9374</v>
      </c>
      <c r="AM1008">
        <v>426</v>
      </c>
      <c r="AN1008" s="36">
        <v>3300</v>
      </c>
      <c r="AO1008" s="36">
        <v>21500</v>
      </c>
      <c r="AP1008" s="36">
        <v>5675</v>
      </c>
      <c r="AQ1008" s="36">
        <v>2290</v>
      </c>
      <c r="AR1008" s="23"/>
      <c r="AS1008">
        <v>932</v>
      </c>
      <c r="AT1008" s="36">
        <v>8175</v>
      </c>
      <c r="AU1008" s="36">
        <v>12975</v>
      </c>
      <c r="AV1008" s="23"/>
      <c r="AW1008" s="36">
        <v>2488</v>
      </c>
      <c r="AX1008">
        <v>199</v>
      </c>
      <c r="AY1008" s="36">
        <v>2600</v>
      </c>
      <c r="AZ1008" s="23"/>
      <c r="BA1008">
        <v>9</v>
      </c>
      <c r="BB1008" s="36">
        <v>1100</v>
      </c>
      <c r="BD1008" s="36">
        <v>1115</v>
      </c>
      <c r="BE1008">
        <v>224</v>
      </c>
      <c r="BF1008" s="36">
        <v>1038</v>
      </c>
      <c r="BG1008" s="36">
        <v>1115</v>
      </c>
      <c r="BH1008">
        <v>725</v>
      </c>
      <c r="BI1008" s="36">
        <v>1741</v>
      </c>
      <c r="BJ1008" s="36">
        <v>1040</v>
      </c>
    </row>
    <row r="1009" spans="1:62" ht="15" thickBot="1" x14ac:dyDescent="0.35">
      <c r="A1009" s="29">
        <v>44431</v>
      </c>
      <c r="B1009" s="25">
        <v>19045.7</v>
      </c>
      <c r="C1009" s="22">
        <v>10.494</v>
      </c>
      <c r="D1009" s="30">
        <f t="shared" si="15"/>
        <v>199865.57579999999</v>
      </c>
      <c r="E1009" s="23"/>
      <c r="F1009" s="23"/>
      <c r="G1009" t="s">
        <v>433</v>
      </c>
      <c r="I1009" s="36">
        <v>1160</v>
      </c>
      <c r="K1009">
        <v>905</v>
      </c>
      <c r="L1009" s="36">
        <v>2040</v>
      </c>
      <c r="M1009" s="36">
        <v>3941</v>
      </c>
      <c r="N1009" s="36">
        <v>1480</v>
      </c>
      <c r="O1009" s="36">
        <v>1717</v>
      </c>
      <c r="P1009">
        <v>86</v>
      </c>
      <c r="Q1009" s="23"/>
      <c r="R1009">
        <v>50</v>
      </c>
      <c r="S1009">
        <v>622</v>
      </c>
      <c r="T1009" s="36">
        <v>5100</v>
      </c>
      <c r="U1009" s="36">
        <v>2270</v>
      </c>
      <c r="V1009" s="36">
        <v>6325</v>
      </c>
      <c r="W1009" s="36">
        <v>2875</v>
      </c>
      <c r="X1009" s="36">
        <v>5300</v>
      </c>
      <c r="Y1009">
        <v>846</v>
      </c>
      <c r="Z1009" s="36">
        <v>1065</v>
      </c>
      <c r="AA1009" s="36">
        <v>4500</v>
      </c>
      <c r="AB1009" s="36">
        <v>6275</v>
      </c>
      <c r="AC1009" s="36">
        <v>8200</v>
      </c>
      <c r="AD1009" s="36">
        <v>6300</v>
      </c>
      <c r="AE1009" s="36">
        <v>1905</v>
      </c>
      <c r="AF1009" s="36">
        <v>1450</v>
      </c>
      <c r="AG1009">
        <v>675</v>
      </c>
      <c r="AH1009" s="36">
        <v>2220</v>
      </c>
      <c r="AI1009" s="36">
        <v>2510</v>
      </c>
      <c r="AJ1009">
        <v>101</v>
      </c>
      <c r="AK1009">
        <v>625</v>
      </c>
      <c r="AL1009" s="36">
        <v>9199</v>
      </c>
      <c r="AM1009">
        <v>440</v>
      </c>
      <c r="AN1009" s="36">
        <v>3260</v>
      </c>
      <c r="AO1009" s="36">
        <v>21200</v>
      </c>
      <c r="AP1009" s="36">
        <v>5725</v>
      </c>
      <c r="AQ1009" s="36">
        <v>2230</v>
      </c>
      <c r="AR1009" s="23"/>
      <c r="AS1009">
        <v>932</v>
      </c>
      <c r="AT1009" s="36">
        <v>8200</v>
      </c>
      <c r="AU1009" s="36">
        <v>13025</v>
      </c>
      <c r="AV1009" s="23"/>
      <c r="AW1009" s="36">
        <v>2390</v>
      </c>
      <c r="AX1009">
        <v>200</v>
      </c>
      <c r="AY1009" s="36">
        <v>2610</v>
      </c>
      <c r="AZ1009" s="23"/>
      <c r="BA1009">
        <v>10</v>
      </c>
      <c r="BB1009" s="36">
        <v>1055</v>
      </c>
      <c r="BD1009" s="36">
        <v>1080</v>
      </c>
      <c r="BE1009">
        <v>222</v>
      </c>
      <c r="BF1009" s="36">
        <v>1063</v>
      </c>
      <c r="BG1009" s="36">
        <v>1115</v>
      </c>
      <c r="BH1009">
        <v>740</v>
      </c>
      <c r="BI1009" s="36">
        <v>1809</v>
      </c>
      <c r="BJ1009" s="36">
        <v>1030</v>
      </c>
    </row>
    <row r="1010" spans="1:62" ht="15" thickBot="1" x14ac:dyDescent="0.35">
      <c r="A1010" s="29">
        <v>44428</v>
      </c>
      <c r="B1010" s="25">
        <v>19045.7</v>
      </c>
      <c r="C1010" s="22">
        <v>10.46</v>
      </c>
      <c r="D1010" s="30">
        <f t="shared" si="15"/>
        <v>199218.02200000003</v>
      </c>
      <c r="E1010" s="23"/>
      <c r="F1010" s="23"/>
      <c r="G1010" t="s">
        <v>434</v>
      </c>
      <c r="I1010" s="36">
        <v>1165</v>
      </c>
      <c r="K1010">
        <v>925</v>
      </c>
      <c r="L1010" s="36">
        <v>2020</v>
      </c>
      <c r="M1010" s="36">
        <v>3795</v>
      </c>
      <c r="N1010" s="36">
        <v>1499</v>
      </c>
      <c r="O1010" s="36">
        <v>1809</v>
      </c>
      <c r="P1010">
        <v>92</v>
      </c>
      <c r="Q1010" s="23"/>
      <c r="R1010">
        <v>50</v>
      </c>
      <c r="S1010">
        <v>624</v>
      </c>
      <c r="T1010" s="36">
        <v>5050</v>
      </c>
      <c r="U1010" s="36">
        <v>2330</v>
      </c>
      <c r="V1010" s="36">
        <v>6360</v>
      </c>
      <c r="W1010" s="36">
        <v>2913</v>
      </c>
      <c r="X1010" s="36">
        <v>5325</v>
      </c>
      <c r="Y1010">
        <v>896</v>
      </c>
      <c r="Z1010" s="36">
        <v>1070</v>
      </c>
      <c r="AA1010" s="36">
        <v>4670</v>
      </c>
      <c r="AB1010" s="36">
        <v>6350</v>
      </c>
      <c r="AC1010" s="36">
        <v>8550</v>
      </c>
      <c r="AD1010" s="36">
        <v>6600</v>
      </c>
      <c r="AE1010" s="36">
        <v>1930</v>
      </c>
      <c r="AF1010" s="36">
        <v>1470</v>
      </c>
      <c r="AG1010">
        <v>695</v>
      </c>
      <c r="AH1010" s="36">
        <v>2250</v>
      </c>
      <c r="AI1010" s="36">
        <v>2510</v>
      </c>
      <c r="AJ1010">
        <v>103</v>
      </c>
      <c r="AK1010">
        <v>590</v>
      </c>
      <c r="AL1010" s="36">
        <v>9399</v>
      </c>
      <c r="AM1010">
        <v>440</v>
      </c>
      <c r="AN1010" s="36">
        <v>3270</v>
      </c>
      <c r="AO1010" s="36">
        <v>21675</v>
      </c>
      <c r="AP1010" s="36">
        <v>5575</v>
      </c>
      <c r="AQ1010" s="36">
        <v>2240</v>
      </c>
      <c r="AR1010" s="23"/>
      <c r="AS1010">
        <v>936</v>
      </c>
      <c r="AT1010" s="36">
        <v>8325</v>
      </c>
      <c r="AU1010" s="36">
        <v>12725</v>
      </c>
      <c r="AV1010" s="23"/>
      <c r="AW1010" s="36">
        <v>2420</v>
      </c>
      <c r="AX1010">
        <v>199</v>
      </c>
      <c r="AY1010" s="36">
        <v>2600</v>
      </c>
      <c r="AZ1010" s="23"/>
      <c r="BA1010">
        <v>8</v>
      </c>
      <c r="BB1010" s="36">
        <v>1105</v>
      </c>
      <c r="BD1010" s="36">
        <v>1080</v>
      </c>
      <c r="BE1010">
        <v>224</v>
      </c>
      <c r="BF1010" s="36">
        <v>1038</v>
      </c>
      <c r="BG1010" s="36">
        <v>1160</v>
      </c>
      <c r="BH1010">
        <v>755</v>
      </c>
      <c r="BI1010" s="36">
        <v>1730</v>
      </c>
      <c r="BJ1010" s="36">
        <v>1030</v>
      </c>
    </row>
    <row r="1011" spans="1:62" ht="15" thickBot="1" x14ac:dyDescent="0.35">
      <c r="A1011" s="29">
        <v>44427</v>
      </c>
      <c r="B1011" s="25">
        <v>19045.7</v>
      </c>
      <c r="C1011" s="22">
        <v>10.49</v>
      </c>
      <c r="D1011" s="30">
        <f t="shared" si="15"/>
        <v>199789.39300000001</v>
      </c>
      <c r="E1011" s="23"/>
      <c r="F1011" s="23"/>
      <c r="G1011" t="s">
        <v>435</v>
      </c>
      <c r="I1011" s="36">
        <v>1170</v>
      </c>
      <c r="K1011">
        <v>925</v>
      </c>
      <c r="L1011" s="36">
        <v>2040</v>
      </c>
      <c r="M1011" s="36">
        <v>3785</v>
      </c>
      <c r="N1011" s="36">
        <v>1494</v>
      </c>
      <c r="O1011" s="36">
        <v>1878</v>
      </c>
      <c r="P1011">
        <v>91</v>
      </c>
      <c r="Q1011" s="23"/>
      <c r="R1011">
        <v>50</v>
      </c>
      <c r="S1011">
        <v>628</v>
      </c>
      <c r="T1011" s="36">
        <v>5175</v>
      </c>
      <c r="U1011" s="36">
        <v>2420</v>
      </c>
      <c r="V1011" s="36">
        <v>6380</v>
      </c>
      <c r="W1011" s="36">
        <v>2825</v>
      </c>
      <c r="X1011" s="36">
        <v>5250</v>
      </c>
      <c r="Y1011">
        <v>926</v>
      </c>
      <c r="Z1011" s="36">
        <v>1095</v>
      </c>
      <c r="AA1011" s="36">
        <v>4810</v>
      </c>
      <c r="AB1011" s="36">
        <v>6375</v>
      </c>
      <c r="AC1011" s="36">
        <v>8875</v>
      </c>
      <c r="AD1011" s="36">
        <v>6375</v>
      </c>
      <c r="AE1011" s="36">
        <v>1970</v>
      </c>
      <c r="AF1011" s="36">
        <v>1460</v>
      </c>
      <c r="AG1011">
        <v>730</v>
      </c>
      <c r="AH1011" s="36">
        <v>2260</v>
      </c>
      <c r="AI1011" s="36">
        <v>2520</v>
      </c>
      <c r="AJ1011">
        <v>107</v>
      </c>
      <c r="AK1011">
        <v>610</v>
      </c>
      <c r="AL1011" s="36">
        <v>9499</v>
      </c>
      <c r="AM1011">
        <v>446</v>
      </c>
      <c r="AN1011" s="36">
        <v>3310</v>
      </c>
      <c r="AO1011" s="36">
        <v>22025</v>
      </c>
      <c r="AP1011" s="36">
        <v>5625</v>
      </c>
      <c r="AQ1011" s="36">
        <v>2220</v>
      </c>
      <c r="AR1011" s="23"/>
      <c r="AS1011">
        <v>952</v>
      </c>
      <c r="AT1011" s="36">
        <v>8375</v>
      </c>
      <c r="AU1011" s="36">
        <v>12700</v>
      </c>
      <c r="AV1011" s="23"/>
      <c r="AW1011" s="36">
        <v>2439</v>
      </c>
      <c r="AX1011">
        <v>210</v>
      </c>
      <c r="AY1011" s="36">
        <v>2610</v>
      </c>
      <c r="AZ1011" s="23"/>
      <c r="BA1011">
        <v>8</v>
      </c>
      <c r="BB1011" s="36">
        <v>1090</v>
      </c>
      <c r="BD1011" s="36">
        <v>1115</v>
      </c>
      <c r="BE1011">
        <v>222</v>
      </c>
      <c r="BF1011" s="36">
        <v>1047</v>
      </c>
      <c r="BG1011" s="36">
        <v>1155</v>
      </c>
      <c r="BH1011">
        <v>770</v>
      </c>
      <c r="BI1011" s="36">
        <v>1690</v>
      </c>
      <c r="BJ1011" s="36">
        <v>1010</v>
      </c>
    </row>
    <row r="1012" spans="1:62" ht="15" thickBot="1" x14ac:dyDescent="0.35">
      <c r="A1012" s="29">
        <v>44426</v>
      </c>
      <c r="B1012" s="25">
        <v>19045.7</v>
      </c>
      <c r="C1012" s="22">
        <v>10.786</v>
      </c>
      <c r="D1012" s="30">
        <f t="shared" si="15"/>
        <v>205426.92019999999</v>
      </c>
      <c r="E1012" s="23"/>
      <c r="F1012" s="23"/>
      <c r="G1012" t="s">
        <v>436</v>
      </c>
      <c r="I1012" s="36">
        <v>1175</v>
      </c>
      <c r="K1012">
        <v>895</v>
      </c>
      <c r="L1012" s="36">
        <v>2090</v>
      </c>
      <c r="M1012" s="36">
        <v>3776</v>
      </c>
      <c r="N1012" s="36">
        <v>1494</v>
      </c>
      <c r="O1012" s="36">
        <v>1858</v>
      </c>
      <c r="P1012">
        <v>95</v>
      </c>
      <c r="Q1012" s="23"/>
      <c r="R1012">
        <v>50</v>
      </c>
      <c r="S1012">
        <v>628</v>
      </c>
      <c r="T1012" s="36">
        <v>5050</v>
      </c>
      <c r="U1012" s="36">
        <v>2550</v>
      </c>
      <c r="V1012" s="36">
        <v>6345</v>
      </c>
      <c r="W1012" s="36">
        <v>2838</v>
      </c>
      <c r="X1012" s="36">
        <v>5250</v>
      </c>
      <c r="Y1012">
        <v>871</v>
      </c>
      <c r="Z1012" s="36">
        <v>1100</v>
      </c>
      <c r="AA1012" s="36">
        <v>5050</v>
      </c>
      <c r="AB1012" s="36">
        <v>6375</v>
      </c>
      <c r="AC1012" s="36">
        <v>9100</v>
      </c>
      <c r="AD1012" s="36">
        <v>5950</v>
      </c>
      <c r="AE1012" s="36">
        <v>1975</v>
      </c>
      <c r="AF1012" s="36">
        <v>1445</v>
      </c>
      <c r="AG1012">
        <v>740</v>
      </c>
      <c r="AH1012" s="36">
        <v>2270</v>
      </c>
      <c r="AI1012" s="36">
        <v>2510</v>
      </c>
      <c r="AJ1012">
        <v>103</v>
      </c>
      <c r="AK1012">
        <v>585</v>
      </c>
      <c r="AL1012" s="36">
        <v>9249</v>
      </c>
      <c r="AM1012">
        <v>444</v>
      </c>
      <c r="AN1012" s="36">
        <v>3160</v>
      </c>
      <c r="AO1012" s="36">
        <v>21875</v>
      </c>
      <c r="AP1012" s="36">
        <v>5450</v>
      </c>
      <c r="AQ1012" s="36">
        <v>2060</v>
      </c>
      <c r="AR1012" s="23"/>
      <c r="AS1012">
        <v>966</v>
      </c>
      <c r="AT1012" s="36">
        <v>8275</v>
      </c>
      <c r="AU1012" s="36">
        <v>12775</v>
      </c>
      <c r="AV1012" s="23"/>
      <c r="AW1012" s="36">
        <v>2566</v>
      </c>
      <c r="AX1012">
        <v>200</v>
      </c>
      <c r="AY1012" s="36">
        <v>2610</v>
      </c>
      <c r="AZ1012" s="23"/>
      <c r="BA1012">
        <v>8</v>
      </c>
      <c r="BB1012" s="36">
        <v>1110</v>
      </c>
      <c r="BD1012" s="36">
        <v>1135</v>
      </c>
      <c r="BE1012">
        <v>230</v>
      </c>
      <c r="BF1012" s="36">
        <v>1041</v>
      </c>
      <c r="BG1012" s="36">
        <v>1115</v>
      </c>
      <c r="BH1012">
        <v>785</v>
      </c>
      <c r="BI1012" s="36">
        <v>1809</v>
      </c>
      <c r="BJ1012" s="36">
        <v>1000</v>
      </c>
    </row>
    <row r="1013" spans="1:62" ht="15" thickBot="1" x14ac:dyDescent="0.35">
      <c r="A1013" s="29">
        <v>44425</v>
      </c>
      <c r="B1013" s="25">
        <v>19045.7</v>
      </c>
      <c r="C1013" s="22">
        <v>10.686</v>
      </c>
      <c r="D1013" s="30">
        <f t="shared" si="15"/>
        <v>203522.35020000002</v>
      </c>
      <c r="E1013" s="23"/>
      <c r="F1013" s="23"/>
      <c r="G1013" t="s">
        <v>437</v>
      </c>
      <c r="I1013" s="36">
        <v>1200</v>
      </c>
      <c r="K1013">
        <v>895</v>
      </c>
      <c r="L1013" s="36">
        <v>2030</v>
      </c>
      <c r="M1013" s="36">
        <v>3805</v>
      </c>
      <c r="N1013" s="36">
        <v>1519</v>
      </c>
      <c r="O1013" s="36">
        <v>1960</v>
      </c>
      <c r="P1013">
        <v>95</v>
      </c>
      <c r="Q1013" s="23"/>
      <c r="R1013">
        <v>50</v>
      </c>
      <c r="S1013">
        <v>634</v>
      </c>
      <c r="T1013" s="36">
        <v>5150</v>
      </c>
      <c r="U1013" s="36">
        <v>2600</v>
      </c>
      <c r="V1013" s="36">
        <v>6390</v>
      </c>
      <c r="W1013" s="36">
        <v>2950</v>
      </c>
      <c r="X1013" s="36">
        <v>5450</v>
      </c>
      <c r="Y1013">
        <v>876</v>
      </c>
      <c r="Z1013" s="36">
        <v>1125</v>
      </c>
      <c r="AA1013" s="36">
        <v>5325</v>
      </c>
      <c r="AB1013" s="36">
        <v>6375</v>
      </c>
      <c r="AC1013" s="36">
        <v>9425</v>
      </c>
      <c r="AD1013" s="36">
        <v>6100</v>
      </c>
      <c r="AE1013" s="36">
        <v>2040</v>
      </c>
      <c r="AF1013" s="36">
        <v>1450</v>
      </c>
      <c r="AG1013">
        <v>760</v>
      </c>
      <c r="AH1013" s="36">
        <v>2200</v>
      </c>
      <c r="AI1013" s="36">
        <v>2530</v>
      </c>
      <c r="AJ1013">
        <v>108</v>
      </c>
      <c r="AK1013">
        <v>580</v>
      </c>
      <c r="AL1013" s="36">
        <v>9499</v>
      </c>
      <c r="AM1013">
        <v>448</v>
      </c>
      <c r="AN1013" s="36">
        <v>3180</v>
      </c>
      <c r="AO1013" s="36">
        <v>21900</v>
      </c>
      <c r="AP1013" s="36">
        <v>5575</v>
      </c>
      <c r="AQ1013" s="36">
        <v>2060</v>
      </c>
      <c r="AR1013" s="23"/>
      <c r="AS1013">
        <v>930</v>
      </c>
      <c r="AT1013" s="36">
        <v>8300</v>
      </c>
      <c r="AU1013" s="36">
        <v>13075</v>
      </c>
      <c r="AV1013" s="23"/>
      <c r="AW1013" s="36">
        <v>2566</v>
      </c>
      <c r="AX1013">
        <v>214</v>
      </c>
      <c r="AY1013" s="36">
        <v>2620</v>
      </c>
      <c r="AZ1013" s="23"/>
      <c r="BA1013">
        <v>8</v>
      </c>
      <c r="BB1013" s="36">
        <v>1145</v>
      </c>
      <c r="BD1013" s="36">
        <v>1175</v>
      </c>
      <c r="BE1013">
        <v>222</v>
      </c>
      <c r="BF1013" s="36">
        <v>1050</v>
      </c>
      <c r="BG1013" s="36">
        <v>1100</v>
      </c>
      <c r="BH1013">
        <v>775</v>
      </c>
      <c r="BI1013" s="36">
        <v>1866</v>
      </c>
      <c r="BJ1013">
        <v>985</v>
      </c>
    </row>
    <row r="1014" spans="1:62" ht="15" thickBot="1" x14ac:dyDescent="0.35">
      <c r="A1014" s="29">
        <v>44424</v>
      </c>
      <c r="B1014" s="25">
        <v>19045.7</v>
      </c>
      <c r="C1014" s="22">
        <v>10.802</v>
      </c>
      <c r="D1014" s="30">
        <f t="shared" si="15"/>
        <v>205731.6514</v>
      </c>
      <c r="E1014" s="23"/>
      <c r="F1014" s="23"/>
      <c r="G1014" t="s">
        <v>438</v>
      </c>
      <c r="I1014" s="36">
        <v>1185</v>
      </c>
      <c r="K1014">
        <v>880</v>
      </c>
      <c r="L1014" s="36">
        <v>2030</v>
      </c>
      <c r="M1014" s="36">
        <v>3805</v>
      </c>
      <c r="N1014" s="36">
        <v>1528</v>
      </c>
      <c r="O1014" s="36">
        <v>2048</v>
      </c>
      <c r="P1014">
        <v>86</v>
      </c>
      <c r="Q1014" s="23"/>
      <c r="R1014">
        <v>50</v>
      </c>
      <c r="S1014">
        <v>626</v>
      </c>
      <c r="T1014" s="36">
        <v>5175</v>
      </c>
      <c r="U1014" s="36">
        <v>2510</v>
      </c>
      <c r="V1014" s="36">
        <v>6500</v>
      </c>
      <c r="W1014" s="36">
        <v>2963</v>
      </c>
      <c r="X1014" s="36">
        <v>5500</v>
      </c>
      <c r="Y1014">
        <v>866</v>
      </c>
      <c r="Z1014" s="36">
        <v>1105</v>
      </c>
      <c r="AA1014" s="36">
        <v>5175</v>
      </c>
      <c r="AB1014" s="36">
        <v>6350</v>
      </c>
      <c r="AC1014" s="36">
        <v>9500</v>
      </c>
      <c r="AD1014" s="36">
        <v>5975</v>
      </c>
      <c r="AE1014" s="36">
        <v>1950</v>
      </c>
      <c r="AF1014" s="36">
        <v>1460</v>
      </c>
      <c r="AG1014">
        <v>705</v>
      </c>
      <c r="AH1014" s="36">
        <v>2030</v>
      </c>
      <c r="AI1014" s="36">
        <v>2510</v>
      </c>
      <c r="AJ1014">
        <v>102</v>
      </c>
      <c r="AK1014">
        <v>580</v>
      </c>
      <c r="AL1014" s="36">
        <v>9698</v>
      </c>
      <c r="AM1014">
        <v>448</v>
      </c>
      <c r="AN1014" s="36">
        <v>3190</v>
      </c>
      <c r="AO1014" s="36">
        <v>21425</v>
      </c>
      <c r="AP1014" s="36">
        <v>5600</v>
      </c>
      <c r="AQ1014" s="36">
        <v>1980</v>
      </c>
      <c r="AR1014" s="23"/>
      <c r="AS1014">
        <v>908</v>
      </c>
      <c r="AT1014" s="36">
        <v>8250</v>
      </c>
      <c r="AU1014" s="36">
        <v>13000</v>
      </c>
      <c r="AV1014" s="23"/>
      <c r="AW1014" s="36">
        <v>2527</v>
      </c>
      <c r="AX1014">
        <v>200</v>
      </c>
      <c r="AY1014" s="36">
        <v>2700</v>
      </c>
      <c r="AZ1014" s="23"/>
      <c r="BA1014">
        <v>8</v>
      </c>
      <c r="BB1014" s="36">
        <v>1130</v>
      </c>
      <c r="BD1014" s="36">
        <v>1180</v>
      </c>
      <c r="BE1014">
        <v>238</v>
      </c>
      <c r="BF1014" s="36">
        <v>1059</v>
      </c>
      <c r="BG1014" s="36">
        <v>1120</v>
      </c>
      <c r="BH1014">
        <v>750</v>
      </c>
      <c r="BI1014" s="36">
        <v>1979</v>
      </c>
      <c r="BJ1014">
        <v>915</v>
      </c>
    </row>
    <row r="1015" spans="1:62" ht="15" thickBot="1" x14ac:dyDescent="0.35">
      <c r="A1015" s="29">
        <v>44421</v>
      </c>
      <c r="B1015" s="25">
        <v>19045.7</v>
      </c>
      <c r="C1015" s="22">
        <v>10.974</v>
      </c>
      <c r="D1015" s="30">
        <f t="shared" si="15"/>
        <v>209007.51180000001</v>
      </c>
      <c r="E1015" s="23"/>
      <c r="F1015" s="23"/>
      <c r="G1015" s="21">
        <v>44505</v>
      </c>
      <c r="I1015" s="36">
        <v>1195</v>
      </c>
      <c r="K1015">
        <v>905</v>
      </c>
      <c r="L1015" s="36">
        <v>2040</v>
      </c>
      <c r="M1015" s="36">
        <v>3893</v>
      </c>
      <c r="N1015" s="36">
        <v>1572</v>
      </c>
      <c r="O1015" s="36">
        <v>2194</v>
      </c>
      <c r="P1015">
        <v>92</v>
      </c>
      <c r="Q1015" s="23"/>
      <c r="R1015">
        <v>50</v>
      </c>
      <c r="S1015">
        <v>644</v>
      </c>
      <c r="T1015" s="36">
        <v>5225</v>
      </c>
      <c r="U1015" s="36">
        <v>2670</v>
      </c>
      <c r="V1015" s="36">
        <v>6480</v>
      </c>
      <c r="W1015" s="36">
        <v>2950</v>
      </c>
      <c r="X1015" s="36">
        <v>5525</v>
      </c>
      <c r="Y1015">
        <v>921</v>
      </c>
      <c r="Z1015" s="36">
        <v>1165</v>
      </c>
      <c r="AA1015" s="36">
        <v>5550</v>
      </c>
      <c r="AB1015" s="36">
        <v>6575</v>
      </c>
      <c r="AC1015" s="36">
        <v>10100</v>
      </c>
      <c r="AD1015" s="36">
        <v>6075</v>
      </c>
      <c r="AE1015" s="36">
        <v>2010</v>
      </c>
      <c r="AF1015" s="36">
        <v>1445</v>
      </c>
      <c r="AG1015">
        <v>720</v>
      </c>
      <c r="AH1015" s="36">
        <v>2170</v>
      </c>
      <c r="AI1015" s="36">
        <v>2540</v>
      </c>
      <c r="AJ1015">
        <v>106</v>
      </c>
      <c r="AK1015">
        <v>595</v>
      </c>
      <c r="AL1015" s="36">
        <v>9898</v>
      </c>
      <c r="AM1015">
        <v>458</v>
      </c>
      <c r="AN1015" s="36">
        <v>3180</v>
      </c>
      <c r="AO1015" s="36">
        <v>21450</v>
      </c>
      <c r="AP1015" s="36">
        <v>5625</v>
      </c>
      <c r="AQ1015" s="36">
        <v>2020</v>
      </c>
      <c r="AR1015" s="23"/>
      <c r="AS1015">
        <v>900</v>
      </c>
      <c r="AT1015" s="36">
        <v>8525</v>
      </c>
      <c r="AU1015" s="36">
        <v>12875</v>
      </c>
      <c r="AV1015" s="23"/>
      <c r="AW1015" s="36">
        <v>2644</v>
      </c>
      <c r="AX1015">
        <v>200</v>
      </c>
      <c r="AY1015" s="36">
        <v>2690</v>
      </c>
      <c r="AZ1015" s="23"/>
      <c r="BA1015">
        <v>7</v>
      </c>
      <c r="BB1015" s="36">
        <v>1215</v>
      </c>
      <c r="BD1015" s="36">
        <v>1265</v>
      </c>
      <c r="BE1015">
        <v>248</v>
      </c>
      <c r="BF1015" s="36">
        <v>1031</v>
      </c>
      <c r="BG1015" s="36">
        <v>1140</v>
      </c>
      <c r="BH1015">
        <v>775</v>
      </c>
      <c r="BI1015" s="36">
        <v>2064</v>
      </c>
      <c r="BJ1015">
        <v>840</v>
      </c>
    </row>
    <row r="1016" spans="1:62" ht="15" thickBot="1" x14ac:dyDescent="0.35">
      <c r="A1016" s="29">
        <v>44420</v>
      </c>
      <c r="B1016" s="25">
        <v>19045.7</v>
      </c>
      <c r="C1016" s="22">
        <v>10.885999999999999</v>
      </c>
      <c r="D1016" s="30">
        <f t="shared" si="15"/>
        <v>207331.4902</v>
      </c>
      <c r="E1016" s="23"/>
      <c r="F1016" s="23"/>
      <c r="G1016" s="21">
        <v>44474</v>
      </c>
      <c r="I1016" s="36">
        <v>1195</v>
      </c>
      <c r="K1016">
        <v>915</v>
      </c>
      <c r="L1016" s="36">
        <v>2110</v>
      </c>
      <c r="M1016" s="36">
        <v>3951</v>
      </c>
      <c r="N1016" s="36">
        <v>1581</v>
      </c>
      <c r="O1016" s="36">
        <v>2224</v>
      </c>
      <c r="P1016">
        <v>98</v>
      </c>
      <c r="Q1016" s="23"/>
      <c r="R1016">
        <v>50</v>
      </c>
      <c r="S1016">
        <v>658</v>
      </c>
      <c r="T1016" s="36">
        <v>5375</v>
      </c>
      <c r="U1016" s="36">
        <v>2680</v>
      </c>
      <c r="V1016" s="36">
        <v>6420</v>
      </c>
      <c r="W1016" s="36">
        <v>2988</v>
      </c>
      <c r="X1016" s="36">
        <v>5575</v>
      </c>
      <c r="Y1016">
        <v>921</v>
      </c>
      <c r="Z1016" s="36">
        <v>1160</v>
      </c>
      <c r="AA1016" s="36">
        <v>5475</v>
      </c>
      <c r="AB1016" s="36">
        <v>6575</v>
      </c>
      <c r="AC1016" s="36">
        <v>10100</v>
      </c>
      <c r="AD1016" s="36">
        <v>6125</v>
      </c>
      <c r="AE1016" s="36">
        <v>2090</v>
      </c>
      <c r="AF1016" s="36">
        <v>1470</v>
      </c>
      <c r="AG1016">
        <v>720</v>
      </c>
      <c r="AH1016" s="36">
        <v>2260</v>
      </c>
      <c r="AI1016" s="36">
        <v>2620</v>
      </c>
      <c r="AJ1016">
        <v>109</v>
      </c>
      <c r="AK1016">
        <v>605</v>
      </c>
      <c r="AL1016" s="36">
        <v>9922</v>
      </c>
      <c r="AM1016">
        <v>458</v>
      </c>
      <c r="AN1016" s="36">
        <v>3170</v>
      </c>
      <c r="AO1016" s="36">
        <v>21750</v>
      </c>
      <c r="AP1016" s="36">
        <v>5700</v>
      </c>
      <c r="AQ1016" s="36">
        <v>2030</v>
      </c>
      <c r="AR1016" s="23"/>
      <c r="AS1016">
        <v>910</v>
      </c>
      <c r="AT1016" s="36">
        <v>8600</v>
      </c>
      <c r="AU1016" s="36">
        <v>12350</v>
      </c>
      <c r="AV1016" s="23"/>
      <c r="AW1016" s="36">
        <v>2702</v>
      </c>
      <c r="AX1016">
        <v>200</v>
      </c>
      <c r="AY1016" s="36">
        <v>2700</v>
      </c>
      <c r="AZ1016" s="23"/>
      <c r="BA1016">
        <v>8</v>
      </c>
      <c r="BB1016" s="36">
        <v>1240</v>
      </c>
      <c r="BD1016" s="36">
        <v>1290</v>
      </c>
      <c r="BE1016">
        <v>238</v>
      </c>
      <c r="BF1016" s="36">
        <v>1053</v>
      </c>
      <c r="BG1016" s="36">
        <v>1145</v>
      </c>
      <c r="BH1016">
        <v>795</v>
      </c>
      <c r="BI1016" s="36">
        <v>2121</v>
      </c>
      <c r="BJ1016">
        <v>815</v>
      </c>
    </row>
    <row r="1017" spans="1:62" ht="15" thickBot="1" x14ac:dyDescent="0.35">
      <c r="A1017" s="29">
        <v>44419</v>
      </c>
      <c r="B1017" s="25">
        <v>19045.7</v>
      </c>
      <c r="C1017" s="22">
        <v>10.964</v>
      </c>
      <c r="D1017" s="30">
        <f t="shared" si="15"/>
        <v>208817.05480000001</v>
      </c>
      <c r="E1017" s="23"/>
      <c r="F1017" s="23"/>
      <c r="G1017" s="21">
        <v>44382</v>
      </c>
      <c r="I1017" s="36">
        <v>1185</v>
      </c>
      <c r="K1017">
        <v>935</v>
      </c>
      <c r="L1017" s="36">
        <v>2010</v>
      </c>
      <c r="M1017" s="36">
        <v>3951</v>
      </c>
      <c r="N1017" s="36">
        <v>1557</v>
      </c>
      <c r="O1017" s="36">
        <v>2253</v>
      </c>
      <c r="P1017">
        <v>98</v>
      </c>
      <c r="Q1017" s="23"/>
      <c r="R1017">
        <v>50</v>
      </c>
      <c r="S1017">
        <v>648</v>
      </c>
      <c r="T1017" s="36">
        <v>5325</v>
      </c>
      <c r="U1017" s="36">
        <v>2620</v>
      </c>
      <c r="V1017" s="36">
        <v>6400</v>
      </c>
      <c r="W1017" s="36">
        <v>2975</v>
      </c>
      <c r="X1017" s="36">
        <v>5600</v>
      </c>
      <c r="Y1017">
        <v>926</v>
      </c>
      <c r="Z1017" s="36">
        <v>1110</v>
      </c>
      <c r="AA1017" s="36">
        <v>5100</v>
      </c>
      <c r="AB1017" s="36">
        <v>6500</v>
      </c>
      <c r="AC1017" s="36">
        <v>9250</v>
      </c>
      <c r="AD1017" s="36">
        <v>6200</v>
      </c>
      <c r="AE1017" s="36">
        <v>2090</v>
      </c>
      <c r="AF1017" s="36">
        <v>1460</v>
      </c>
      <c r="AG1017">
        <v>690</v>
      </c>
      <c r="AH1017" s="36">
        <v>2260</v>
      </c>
      <c r="AI1017" s="36">
        <v>2620</v>
      </c>
      <c r="AJ1017">
        <v>110</v>
      </c>
      <c r="AK1017">
        <v>595</v>
      </c>
      <c r="AL1017" s="36">
        <v>9773</v>
      </c>
      <c r="AM1017">
        <v>460</v>
      </c>
      <c r="AN1017" s="36">
        <v>3190</v>
      </c>
      <c r="AO1017" s="36">
        <v>21750</v>
      </c>
      <c r="AP1017" s="36">
        <v>5525</v>
      </c>
      <c r="AQ1017" s="36">
        <v>2030</v>
      </c>
      <c r="AR1017" s="23"/>
      <c r="AS1017">
        <v>904</v>
      </c>
      <c r="AT1017" s="36">
        <v>8450</v>
      </c>
      <c r="AU1017" s="36">
        <v>12175</v>
      </c>
      <c r="AV1017" s="23"/>
      <c r="AW1017" s="36">
        <v>2595</v>
      </c>
      <c r="AX1017">
        <v>205</v>
      </c>
      <c r="AY1017" s="36">
        <v>2640</v>
      </c>
      <c r="AZ1017" s="23"/>
      <c r="BA1017">
        <v>8</v>
      </c>
      <c r="BB1017" s="36">
        <v>1230</v>
      </c>
      <c r="BD1017" s="36">
        <v>1255</v>
      </c>
      <c r="BE1017">
        <v>242</v>
      </c>
      <c r="BF1017" s="36">
        <v>1038</v>
      </c>
      <c r="BG1017" s="36">
        <v>1120</v>
      </c>
      <c r="BH1017">
        <v>765</v>
      </c>
      <c r="BI1017" s="36">
        <v>2149</v>
      </c>
      <c r="BJ1017">
        <v>815</v>
      </c>
    </row>
    <row r="1018" spans="1:62" ht="15" thickBot="1" x14ac:dyDescent="0.35">
      <c r="A1018" s="29">
        <v>44418</v>
      </c>
      <c r="B1018" s="25">
        <v>19045.7</v>
      </c>
      <c r="C1018" s="22">
        <v>10.896000000000001</v>
      </c>
      <c r="D1018" s="30">
        <f t="shared" si="15"/>
        <v>207521.94720000002</v>
      </c>
      <c r="E1018" s="23"/>
      <c r="F1018" s="23"/>
      <c r="G1018" s="21">
        <v>44352</v>
      </c>
      <c r="I1018" s="36">
        <v>1185</v>
      </c>
      <c r="K1018">
        <v>940</v>
      </c>
      <c r="L1018" s="36">
        <v>2040</v>
      </c>
      <c r="M1018" s="36">
        <v>4010</v>
      </c>
      <c r="N1018" s="36">
        <v>1572</v>
      </c>
      <c r="O1018" s="36">
        <v>2360</v>
      </c>
      <c r="P1018">
        <v>97</v>
      </c>
      <c r="Q1018" s="23"/>
      <c r="R1018">
        <v>50</v>
      </c>
      <c r="S1018">
        <v>674</v>
      </c>
      <c r="T1018" s="36">
        <v>5425</v>
      </c>
      <c r="U1018" s="36">
        <v>2620</v>
      </c>
      <c r="V1018" s="36">
        <v>6425</v>
      </c>
      <c r="W1018" s="36">
        <v>3038</v>
      </c>
      <c r="X1018" s="36">
        <v>5700</v>
      </c>
      <c r="Y1018">
        <v>941</v>
      </c>
      <c r="Z1018" s="36">
        <v>1125</v>
      </c>
      <c r="AA1018" s="36">
        <v>4960</v>
      </c>
      <c r="AB1018" s="36">
        <v>6550</v>
      </c>
      <c r="AC1018" s="36">
        <v>9600</v>
      </c>
      <c r="AD1018" s="36">
        <v>6275</v>
      </c>
      <c r="AE1018" s="36">
        <v>2060</v>
      </c>
      <c r="AF1018" s="36">
        <v>1460</v>
      </c>
      <c r="AG1018">
        <v>670</v>
      </c>
      <c r="AH1018" s="36">
        <v>2270</v>
      </c>
      <c r="AI1018" s="36">
        <v>2640</v>
      </c>
      <c r="AJ1018">
        <v>112</v>
      </c>
      <c r="AK1018">
        <v>610</v>
      </c>
      <c r="AL1018" s="36">
        <v>9997</v>
      </c>
      <c r="AM1018">
        <v>456</v>
      </c>
      <c r="AN1018" s="36">
        <v>3190</v>
      </c>
      <c r="AO1018" s="36">
        <v>21800</v>
      </c>
      <c r="AP1018" s="36">
        <v>5550</v>
      </c>
      <c r="AQ1018" s="36">
        <v>2030</v>
      </c>
      <c r="AR1018" s="23"/>
      <c r="AS1018">
        <v>906</v>
      </c>
      <c r="AT1018" s="36">
        <v>8500</v>
      </c>
      <c r="AU1018" s="36">
        <v>12125</v>
      </c>
      <c r="AV1018" s="23"/>
      <c r="AW1018" s="36">
        <v>2537</v>
      </c>
      <c r="AX1018">
        <v>215</v>
      </c>
      <c r="AY1018" s="36">
        <v>2610</v>
      </c>
      <c r="AZ1018" s="23"/>
      <c r="BA1018">
        <v>9</v>
      </c>
      <c r="BB1018" s="36">
        <v>1255</v>
      </c>
      <c r="BD1018" s="36">
        <v>1290</v>
      </c>
      <c r="BE1018">
        <v>248</v>
      </c>
      <c r="BF1018" s="36">
        <v>1044</v>
      </c>
      <c r="BG1018" s="36">
        <v>1125</v>
      </c>
      <c r="BH1018">
        <v>720</v>
      </c>
      <c r="BI1018" s="36">
        <v>2189</v>
      </c>
      <c r="BJ1018">
        <v>775</v>
      </c>
    </row>
    <row r="1019" spans="1:62" ht="15" thickBot="1" x14ac:dyDescent="0.35">
      <c r="A1019" s="29">
        <v>44417</v>
      </c>
      <c r="B1019" s="25">
        <v>19045.7</v>
      </c>
      <c r="C1019" s="22">
        <v>10.904</v>
      </c>
      <c r="D1019" s="30">
        <f t="shared" si="15"/>
        <v>207674.31280000001</v>
      </c>
      <c r="E1019" s="23"/>
      <c r="F1019" s="23"/>
      <c r="G1019" s="21">
        <v>44321</v>
      </c>
      <c r="I1019" s="36">
        <v>1195</v>
      </c>
      <c r="K1019">
        <v>935</v>
      </c>
      <c r="L1019" s="36">
        <v>2050</v>
      </c>
      <c r="M1019" s="36">
        <v>3990</v>
      </c>
      <c r="N1019" s="36">
        <v>1586</v>
      </c>
      <c r="O1019" s="36">
        <v>2224</v>
      </c>
      <c r="P1019">
        <v>101</v>
      </c>
      <c r="Q1019" s="23"/>
      <c r="R1019">
        <v>50</v>
      </c>
      <c r="S1019">
        <v>668</v>
      </c>
      <c r="T1019" s="36">
        <v>5525</v>
      </c>
      <c r="U1019" s="36">
        <v>2630</v>
      </c>
      <c r="V1019" s="36">
        <v>6425</v>
      </c>
      <c r="W1019" s="36">
        <v>3025</v>
      </c>
      <c r="X1019" s="36">
        <v>5675</v>
      </c>
      <c r="Y1019">
        <v>971</v>
      </c>
      <c r="Z1019" s="36">
        <v>1135</v>
      </c>
      <c r="AA1019" s="36">
        <v>4970</v>
      </c>
      <c r="AB1019" s="36">
        <v>6500</v>
      </c>
      <c r="AC1019" s="36">
        <v>9625</v>
      </c>
      <c r="AD1019" s="36">
        <v>6300</v>
      </c>
      <c r="AE1019" s="36">
        <v>2020</v>
      </c>
      <c r="AF1019" s="36">
        <v>1445</v>
      </c>
      <c r="AG1019">
        <v>695</v>
      </c>
      <c r="AH1019" s="36">
        <v>2220</v>
      </c>
      <c r="AI1019" s="36">
        <v>2670</v>
      </c>
      <c r="AJ1019">
        <v>115</v>
      </c>
      <c r="AK1019">
        <v>595</v>
      </c>
      <c r="AL1019" s="36">
        <v>10122</v>
      </c>
      <c r="AM1019">
        <v>456</v>
      </c>
      <c r="AN1019" s="36">
        <v>3200</v>
      </c>
      <c r="AO1019" s="36">
        <v>22175</v>
      </c>
      <c r="AP1019" s="36">
        <v>5775</v>
      </c>
      <c r="AQ1019" s="36">
        <v>2060</v>
      </c>
      <c r="AR1019" s="23"/>
      <c r="AS1019">
        <v>906</v>
      </c>
      <c r="AT1019" s="36">
        <v>8525</v>
      </c>
      <c r="AU1019" s="36">
        <v>12000</v>
      </c>
      <c r="AV1019" s="23"/>
      <c r="AW1019" s="36">
        <v>2488</v>
      </c>
      <c r="AX1019">
        <v>197</v>
      </c>
      <c r="AY1019" s="36">
        <v>2600</v>
      </c>
      <c r="AZ1019" s="23"/>
      <c r="BA1019">
        <v>7</v>
      </c>
      <c r="BB1019" s="36">
        <v>1250</v>
      </c>
      <c r="BD1019" s="36">
        <v>1265</v>
      </c>
      <c r="BE1019">
        <v>248</v>
      </c>
      <c r="BF1019" s="36">
        <v>1047</v>
      </c>
      <c r="BG1019" s="36">
        <v>1135</v>
      </c>
      <c r="BH1019">
        <v>740</v>
      </c>
      <c r="BI1019" s="36">
        <v>2200</v>
      </c>
      <c r="BJ1019">
        <v>780</v>
      </c>
    </row>
    <row r="1020" spans="1:62" ht="15" thickBot="1" x14ac:dyDescent="0.35">
      <c r="A1020" s="29">
        <v>44414</v>
      </c>
      <c r="B1020" s="25">
        <v>19045.7</v>
      </c>
      <c r="C1020" s="22">
        <v>10.784000000000001</v>
      </c>
      <c r="D1020" s="30">
        <f t="shared" si="15"/>
        <v>205388.82880000002</v>
      </c>
      <c r="E1020" s="23"/>
      <c r="F1020" s="23"/>
      <c r="G1020" s="21">
        <v>44291</v>
      </c>
      <c r="I1020" s="36">
        <v>1250</v>
      </c>
      <c r="K1020">
        <v>935</v>
      </c>
      <c r="L1020" s="36">
        <v>2120</v>
      </c>
      <c r="M1020" s="36">
        <v>3961</v>
      </c>
      <c r="N1020" s="36">
        <v>1543</v>
      </c>
      <c r="O1020" s="36">
        <v>2194</v>
      </c>
      <c r="P1020">
        <v>103</v>
      </c>
      <c r="Q1020" s="23"/>
      <c r="R1020">
        <v>50</v>
      </c>
      <c r="S1020">
        <v>650</v>
      </c>
      <c r="T1020" s="36">
        <v>5500</v>
      </c>
      <c r="U1020" s="36">
        <v>2620</v>
      </c>
      <c r="V1020" s="36">
        <v>6400</v>
      </c>
      <c r="W1020" s="36">
        <v>3050</v>
      </c>
      <c r="X1020" s="36">
        <v>5625</v>
      </c>
      <c r="Y1020">
        <v>996</v>
      </c>
      <c r="Z1020" s="36">
        <v>1155</v>
      </c>
      <c r="AA1020" s="36">
        <v>4880</v>
      </c>
      <c r="AB1020" s="36">
        <v>6575</v>
      </c>
      <c r="AC1020" s="36">
        <v>9100</v>
      </c>
      <c r="AD1020" s="36">
        <v>6200</v>
      </c>
      <c r="AE1020" s="36">
        <v>2030</v>
      </c>
      <c r="AF1020" s="36">
        <v>1470</v>
      </c>
      <c r="AG1020">
        <v>705</v>
      </c>
      <c r="AH1020" s="36">
        <v>2220</v>
      </c>
      <c r="AI1020" s="36">
        <v>2610</v>
      </c>
      <c r="AJ1020">
        <v>114</v>
      </c>
      <c r="AK1020">
        <v>585</v>
      </c>
      <c r="AL1020" s="36">
        <v>10022</v>
      </c>
      <c r="AM1020">
        <v>446</v>
      </c>
      <c r="AN1020" s="36">
        <v>3210</v>
      </c>
      <c r="AO1020" s="36">
        <v>21575</v>
      </c>
      <c r="AP1020" s="36">
        <v>5750</v>
      </c>
      <c r="AQ1020" s="36">
        <v>2030</v>
      </c>
      <c r="AR1020" s="23"/>
      <c r="AS1020">
        <v>908</v>
      </c>
      <c r="AT1020" s="36">
        <v>8525</v>
      </c>
      <c r="AU1020" s="36">
        <v>12100</v>
      </c>
      <c r="AV1020" s="23"/>
      <c r="AW1020" s="36">
        <v>2498</v>
      </c>
      <c r="AX1020">
        <v>201</v>
      </c>
      <c r="AY1020" s="36">
        <v>2690</v>
      </c>
      <c r="AZ1020" s="23"/>
      <c r="BA1020">
        <v>8</v>
      </c>
      <c r="BB1020" s="36">
        <v>1235</v>
      </c>
      <c r="BD1020" s="36">
        <v>1285</v>
      </c>
      <c r="BE1020">
        <v>250</v>
      </c>
      <c r="BF1020" s="36">
        <v>1022</v>
      </c>
      <c r="BG1020" s="36">
        <v>1130</v>
      </c>
      <c r="BH1020">
        <v>695</v>
      </c>
      <c r="BI1020" s="36">
        <v>2246</v>
      </c>
      <c r="BJ1020">
        <v>775</v>
      </c>
    </row>
    <row r="1021" spans="1:62" ht="15" thickBot="1" x14ac:dyDescent="0.35">
      <c r="A1021" s="29">
        <v>44413</v>
      </c>
      <c r="B1021" s="25">
        <v>19045.7</v>
      </c>
      <c r="C1021" s="22">
        <v>10.632</v>
      </c>
      <c r="D1021" s="30">
        <f t="shared" si="15"/>
        <v>202493.8824</v>
      </c>
      <c r="E1021" s="23"/>
      <c r="F1021" s="23"/>
      <c r="G1021" s="21">
        <v>44260</v>
      </c>
      <c r="I1021" s="36">
        <v>1240</v>
      </c>
      <c r="K1021">
        <v>935</v>
      </c>
      <c r="L1021" s="36">
        <v>2120</v>
      </c>
      <c r="M1021" s="36">
        <v>3912</v>
      </c>
      <c r="N1021" s="36">
        <v>1548</v>
      </c>
      <c r="O1021" s="36">
        <v>2185</v>
      </c>
      <c r="P1021">
        <v>98</v>
      </c>
      <c r="Q1021" s="23"/>
      <c r="R1021">
        <v>50</v>
      </c>
      <c r="S1021">
        <v>654</v>
      </c>
      <c r="T1021" s="36">
        <v>5425</v>
      </c>
      <c r="U1021" s="36">
        <v>2520</v>
      </c>
      <c r="V1021" s="36">
        <v>6390</v>
      </c>
      <c r="W1021" s="36">
        <v>3025</v>
      </c>
      <c r="X1021" s="36">
        <v>5575</v>
      </c>
      <c r="Y1021">
        <v>961</v>
      </c>
      <c r="Z1021" s="36">
        <v>1150</v>
      </c>
      <c r="AA1021" s="36">
        <v>4570</v>
      </c>
      <c r="AB1021" s="36">
        <v>6475</v>
      </c>
      <c r="AC1021" s="36">
        <v>9075</v>
      </c>
      <c r="AD1021" s="36">
        <v>6275</v>
      </c>
      <c r="AE1021" s="36">
        <v>2070</v>
      </c>
      <c r="AF1021" s="36">
        <v>1435</v>
      </c>
      <c r="AG1021">
        <v>685</v>
      </c>
      <c r="AH1021" s="36">
        <v>2230</v>
      </c>
      <c r="AI1021" s="36">
        <v>2560</v>
      </c>
      <c r="AJ1021">
        <v>115</v>
      </c>
      <c r="AK1021">
        <v>590</v>
      </c>
      <c r="AL1021" s="36">
        <v>10147</v>
      </c>
      <c r="AM1021">
        <v>448</v>
      </c>
      <c r="AN1021" s="36">
        <v>3170</v>
      </c>
      <c r="AO1021" s="36">
        <v>20950</v>
      </c>
      <c r="AP1021" s="36">
        <v>5900</v>
      </c>
      <c r="AQ1021" s="36">
        <v>2060</v>
      </c>
      <c r="AR1021" s="23"/>
      <c r="AS1021">
        <v>908</v>
      </c>
      <c r="AT1021" s="36">
        <v>8550</v>
      </c>
      <c r="AU1021" s="36">
        <v>11875</v>
      </c>
      <c r="AV1021" s="23"/>
      <c r="AW1021" s="36">
        <v>2429</v>
      </c>
      <c r="AX1021">
        <v>216</v>
      </c>
      <c r="AY1021" s="36">
        <v>2690</v>
      </c>
      <c r="AZ1021" s="23"/>
      <c r="BA1021">
        <v>8</v>
      </c>
      <c r="BB1021" s="36">
        <v>1245</v>
      </c>
      <c r="BD1021" s="36">
        <v>1205</v>
      </c>
      <c r="BE1021">
        <v>266</v>
      </c>
      <c r="BF1021" s="36">
        <v>1009</v>
      </c>
      <c r="BG1021" s="36">
        <v>1160</v>
      </c>
      <c r="BH1021">
        <v>685</v>
      </c>
      <c r="BI1021" s="36">
        <v>2285</v>
      </c>
      <c r="BJ1021">
        <v>780</v>
      </c>
    </row>
    <row r="1022" spans="1:62" ht="15" thickBot="1" x14ac:dyDescent="0.35">
      <c r="A1022" s="29">
        <v>44412</v>
      </c>
      <c r="B1022" s="25">
        <v>19045.7</v>
      </c>
      <c r="C1022" s="22">
        <v>10.5</v>
      </c>
      <c r="D1022" s="30">
        <f t="shared" si="15"/>
        <v>199979.85</v>
      </c>
      <c r="E1022" s="23"/>
      <c r="F1022" s="23"/>
      <c r="G1022" t="s">
        <v>439</v>
      </c>
      <c r="I1022" s="36">
        <v>1245</v>
      </c>
      <c r="K1022">
        <v>950</v>
      </c>
      <c r="L1022" s="36">
        <v>2160</v>
      </c>
      <c r="M1022" s="36">
        <v>3951</v>
      </c>
      <c r="N1022" s="36">
        <v>1533</v>
      </c>
      <c r="O1022" s="36">
        <v>2224</v>
      </c>
      <c r="P1022">
        <v>86</v>
      </c>
      <c r="Q1022" s="23"/>
      <c r="R1022">
        <v>50</v>
      </c>
      <c r="S1022">
        <v>654</v>
      </c>
      <c r="T1022" s="36">
        <v>5500</v>
      </c>
      <c r="U1022" s="36">
        <v>2490</v>
      </c>
      <c r="V1022" s="36">
        <v>6405</v>
      </c>
      <c r="W1022" s="36">
        <v>3088</v>
      </c>
      <c r="X1022" s="36">
        <v>5700</v>
      </c>
      <c r="Y1022">
        <v>996</v>
      </c>
      <c r="Z1022" s="36">
        <v>1140</v>
      </c>
      <c r="AA1022" s="36">
        <v>4610</v>
      </c>
      <c r="AB1022" s="36">
        <v>6525</v>
      </c>
      <c r="AC1022" s="36">
        <v>9100</v>
      </c>
      <c r="AD1022" s="36">
        <v>6575</v>
      </c>
      <c r="AE1022" s="36">
        <v>2110</v>
      </c>
      <c r="AF1022" s="36">
        <v>1440</v>
      </c>
      <c r="AG1022">
        <v>670</v>
      </c>
      <c r="AH1022" s="36">
        <v>2240</v>
      </c>
      <c r="AI1022" s="36">
        <v>2460</v>
      </c>
      <c r="AJ1022">
        <v>112</v>
      </c>
      <c r="AK1022">
        <v>610</v>
      </c>
      <c r="AL1022" s="36">
        <v>10396</v>
      </c>
      <c r="AM1022">
        <v>450</v>
      </c>
      <c r="AN1022" s="36">
        <v>3200</v>
      </c>
      <c r="AO1022" s="36">
        <v>21175</v>
      </c>
      <c r="AP1022" s="36">
        <v>6000</v>
      </c>
      <c r="AQ1022" s="36">
        <v>2090</v>
      </c>
      <c r="AR1022" s="23"/>
      <c r="AS1022">
        <v>906</v>
      </c>
      <c r="AT1022" s="36">
        <v>8700</v>
      </c>
      <c r="AU1022" s="36">
        <v>11875</v>
      </c>
      <c r="AV1022" s="23"/>
      <c r="AW1022" s="36">
        <v>2556</v>
      </c>
      <c r="AX1022">
        <v>216</v>
      </c>
      <c r="AY1022" s="36">
        <v>2620</v>
      </c>
      <c r="AZ1022" s="23"/>
      <c r="BA1022">
        <v>9</v>
      </c>
      <c r="BB1022" s="36">
        <v>1225</v>
      </c>
      <c r="BD1022" s="36">
        <v>1220</v>
      </c>
      <c r="BE1022">
        <v>266</v>
      </c>
      <c r="BF1022" s="36">
        <v>1041</v>
      </c>
      <c r="BG1022" s="36">
        <v>1185</v>
      </c>
      <c r="BH1022">
        <v>695</v>
      </c>
      <c r="BI1022" s="36">
        <v>2257</v>
      </c>
      <c r="BJ1022">
        <v>725</v>
      </c>
    </row>
    <row r="1023" spans="1:62" ht="15" thickBot="1" x14ac:dyDescent="0.35">
      <c r="A1023" s="29">
        <v>44411</v>
      </c>
      <c r="B1023" s="25">
        <v>19045.7</v>
      </c>
      <c r="C1023" s="22">
        <v>10.472</v>
      </c>
      <c r="D1023" s="30">
        <f t="shared" si="15"/>
        <v>199446.5704</v>
      </c>
      <c r="E1023" s="23"/>
      <c r="F1023" s="23"/>
      <c r="G1023" t="s">
        <v>440</v>
      </c>
      <c r="I1023" s="36">
        <v>1255</v>
      </c>
      <c r="K1023">
        <v>925</v>
      </c>
      <c r="L1023" s="36">
        <v>2190</v>
      </c>
      <c r="M1023" s="36">
        <v>4059</v>
      </c>
      <c r="N1023" s="36">
        <v>1557</v>
      </c>
      <c r="O1023" s="36">
        <v>2204</v>
      </c>
      <c r="P1023">
        <v>83</v>
      </c>
      <c r="Q1023" s="23"/>
      <c r="R1023">
        <v>50</v>
      </c>
      <c r="S1023">
        <v>648</v>
      </c>
      <c r="T1023" s="36">
        <v>5425</v>
      </c>
      <c r="U1023" s="36">
        <v>2510</v>
      </c>
      <c r="V1023" s="36">
        <v>6410</v>
      </c>
      <c r="W1023" s="36">
        <v>3113</v>
      </c>
      <c r="X1023" s="36">
        <v>5875</v>
      </c>
      <c r="Y1023">
        <v>981</v>
      </c>
      <c r="Z1023" s="36">
        <v>1145</v>
      </c>
      <c r="AA1023" s="36">
        <v>4650</v>
      </c>
      <c r="AB1023" s="36">
        <v>6525</v>
      </c>
      <c r="AC1023" s="36">
        <v>9325</v>
      </c>
      <c r="AD1023" s="36">
        <v>6550</v>
      </c>
      <c r="AE1023" s="36">
        <v>1975</v>
      </c>
      <c r="AF1023" s="36">
        <v>1470</v>
      </c>
      <c r="AG1023">
        <v>620</v>
      </c>
      <c r="AH1023" s="36">
        <v>2280</v>
      </c>
      <c r="AI1023" s="36">
        <v>2460</v>
      </c>
      <c r="AJ1023">
        <v>108</v>
      </c>
      <c r="AK1023">
        <v>625</v>
      </c>
      <c r="AL1023" s="36">
        <v>10521</v>
      </c>
      <c r="AM1023">
        <v>454</v>
      </c>
      <c r="AN1023" s="36">
        <v>3200</v>
      </c>
      <c r="AO1023" s="36">
        <v>21375</v>
      </c>
      <c r="AP1023" s="36">
        <v>6050</v>
      </c>
      <c r="AQ1023" s="36">
        <v>2090</v>
      </c>
      <c r="AR1023" s="23"/>
      <c r="AS1023">
        <v>920</v>
      </c>
      <c r="AT1023" s="36">
        <v>8625</v>
      </c>
      <c r="AU1023" s="36">
        <v>12000</v>
      </c>
      <c r="AV1023" s="23"/>
      <c r="AW1023" s="36">
        <v>2498</v>
      </c>
      <c r="AX1023">
        <v>232</v>
      </c>
      <c r="AY1023" s="36">
        <v>2610</v>
      </c>
      <c r="AZ1023" s="23"/>
      <c r="BA1023">
        <v>8</v>
      </c>
      <c r="BB1023" s="36">
        <v>1230</v>
      </c>
      <c r="BD1023" s="36">
        <v>1240</v>
      </c>
      <c r="BE1023">
        <v>266</v>
      </c>
      <c r="BF1023" s="36">
        <v>1025</v>
      </c>
      <c r="BG1023" s="36">
        <v>1205</v>
      </c>
      <c r="BH1023">
        <v>705</v>
      </c>
      <c r="BI1023" s="36">
        <v>2291</v>
      </c>
      <c r="BJ1023">
        <v>725</v>
      </c>
    </row>
    <row r="1024" spans="1:62" ht="15" thickBot="1" x14ac:dyDescent="0.35">
      <c r="A1024" s="29">
        <v>44410</v>
      </c>
      <c r="B1024" s="25">
        <v>19045.7</v>
      </c>
      <c r="C1024" s="22">
        <v>10.518000000000001</v>
      </c>
      <c r="D1024" s="30">
        <f t="shared" si="15"/>
        <v>200322.67260000002</v>
      </c>
      <c r="E1024" s="23"/>
      <c r="F1024" s="23"/>
      <c r="G1024" t="s">
        <v>441</v>
      </c>
      <c r="I1024" s="36">
        <v>1215</v>
      </c>
      <c r="K1024">
        <v>925</v>
      </c>
      <c r="L1024" s="36">
        <v>2240</v>
      </c>
      <c r="M1024" s="36">
        <v>4029</v>
      </c>
      <c r="N1024" s="36">
        <v>1528</v>
      </c>
      <c r="O1024" s="36">
        <v>2165</v>
      </c>
      <c r="P1024">
        <v>81</v>
      </c>
      <c r="Q1024" s="23"/>
      <c r="R1024">
        <v>50</v>
      </c>
      <c r="S1024">
        <v>630</v>
      </c>
      <c r="T1024" s="36">
        <v>5350</v>
      </c>
      <c r="U1024" s="36">
        <v>2430</v>
      </c>
      <c r="V1024" s="36">
        <v>6320</v>
      </c>
      <c r="W1024" s="36">
        <v>3100</v>
      </c>
      <c r="X1024" s="36">
        <v>5825</v>
      </c>
      <c r="Y1024">
        <v>971</v>
      </c>
      <c r="Z1024" s="36">
        <v>1160</v>
      </c>
      <c r="AA1024" s="36">
        <v>4480</v>
      </c>
      <c r="AB1024" s="36">
        <v>6675</v>
      </c>
      <c r="AC1024" s="36">
        <v>9300</v>
      </c>
      <c r="AD1024" s="36">
        <v>6525</v>
      </c>
      <c r="AE1024" s="36">
        <v>2070</v>
      </c>
      <c r="AF1024" s="36">
        <v>1470</v>
      </c>
      <c r="AG1024">
        <v>615</v>
      </c>
      <c r="AH1024" s="36">
        <v>2230</v>
      </c>
      <c r="AI1024" s="36">
        <v>2450</v>
      </c>
      <c r="AJ1024">
        <v>108</v>
      </c>
      <c r="AK1024">
        <v>600</v>
      </c>
      <c r="AL1024" s="36">
        <v>10496</v>
      </c>
      <c r="AM1024">
        <v>460</v>
      </c>
      <c r="AN1024" s="36">
        <v>3140</v>
      </c>
      <c r="AO1024" s="36">
        <v>21425</v>
      </c>
      <c r="AP1024" s="36">
        <v>6075</v>
      </c>
      <c r="AQ1024" s="36">
        <v>2050</v>
      </c>
      <c r="AR1024" s="23"/>
      <c r="AS1024">
        <v>922</v>
      </c>
      <c r="AT1024" s="36">
        <v>8575</v>
      </c>
      <c r="AU1024" s="36">
        <v>11900</v>
      </c>
      <c r="AV1024" s="23"/>
      <c r="AW1024" s="36">
        <v>2371</v>
      </c>
      <c r="AX1024">
        <v>249</v>
      </c>
      <c r="AY1024" s="36">
        <v>2560</v>
      </c>
      <c r="AZ1024" s="23"/>
      <c r="BA1024">
        <v>9</v>
      </c>
      <c r="BB1024" s="36">
        <v>1260</v>
      </c>
      <c r="BD1024" s="36">
        <v>1220</v>
      </c>
      <c r="BE1024">
        <v>260</v>
      </c>
      <c r="BF1024">
        <v>956</v>
      </c>
      <c r="BG1024" s="36">
        <v>1230</v>
      </c>
      <c r="BH1024">
        <v>700</v>
      </c>
      <c r="BI1024" s="36">
        <v>2263</v>
      </c>
      <c r="BJ1024">
        <v>745</v>
      </c>
    </row>
    <row r="1025" spans="1:62" ht="15" thickBot="1" x14ac:dyDescent="0.35">
      <c r="A1025" s="29">
        <v>44407</v>
      </c>
      <c r="B1025" s="25">
        <v>19045.7</v>
      </c>
      <c r="C1025" s="22">
        <v>10.657999999999999</v>
      </c>
      <c r="D1025" s="30">
        <f t="shared" si="15"/>
        <v>202989.07060000001</v>
      </c>
      <c r="E1025" s="23"/>
      <c r="F1025" s="23"/>
      <c r="G1025" t="s">
        <v>442</v>
      </c>
      <c r="I1025" s="36">
        <v>1210</v>
      </c>
      <c r="K1025">
        <v>920</v>
      </c>
      <c r="L1025" s="36">
        <v>2170</v>
      </c>
      <c r="M1025" s="36">
        <v>4068</v>
      </c>
      <c r="N1025" s="36">
        <v>1528</v>
      </c>
      <c r="O1025" s="36">
        <v>2234</v>
      </c>
      <c r="P1025">
        <v>82</v>
      </c>
      <c r="Q1025" s="23"/>
      <c r="R1025">
        <v>50</v>
      </c>
      <c r="S1025">
        <v>638</v>
      </c>
      <c r="T1025" s="36">
        <v>5525</v>
      </c>
      <c r="U1025" s="36">
        <v>2390</v>
      </c>
      <c r="V1025" s="36">
        <v>6405</v>
      </c>
      <c r="W1025" s="36">
        <v>3025</v>
      </c>
      <c r="X1025" s="36">
        <v>5900</v>
      </c>
      <c r="Y1025">
        <v>951</v>
      </c>
      <c r="Z1025" s="36">
        <v>1155</v>
      </c>
      <c r="AA1025" s="36">
        <v>4330</v>
      </c>
      <c r="AB1025" s="36">
        <v>6525</v>
      </c>
      <c r="AC1025" s="36">
        <v>9300</v>
      </c>
      <c r="AD1025" s="36">
        <v>6450</v>
      </c>
      <c r="AE1025" s="36">
        <v>1890</v>
      </c>
      <c r="AF1025" s="36">
        <v>1475</v>
      </c>
      <c r="AG1025">
        <v>585</v>
      </c>
      <c r="AH1025" s="36">
        <v>2170</v>
      </c>
      <c r="AI1025" s="36">
        <v>2450</v>
      </c>
      <c r="AJ1025">
        <v>107</v>
      </c>
      <c r="AK1025">
        <v>605</v>
      </c>
      <c r="AL1025" s="36">
        <v>10271</v>
      </c>
      <c r="AM1025">
        <v>452</v>
      </c>
      <c r="AN1025" s="36">
        <v>3160</v>
      </c>
      <c r="AO1025" s="36">
        <v>21600</v>
      </c>
      <c r="AP1025" s="36">
        <v>6025</v>
      </c>
      <c r="AQ1025" s="36">
        <v>2020</v>
      </c>
      <c r="AR1025" s="23"/>
      <c r="AS1025">
        <v>922</v>
      </c>
      <c r="AT1025" s="36">
        <v>8600</v>
      </c>
      <c r="AU1025" s="36">
        <v>11775</v>
      </c>
      <c r="AV1025" s="23"/>
      <c r="AW1025" s="36">
        <v>2381</v>
      </c>
      <c r="AX1025">
        <v>267</v>
      </c>
      <c r="AY1025" s="36">
        <v>2690</v>
      </c>
      <c r="AZ1025" s="23"/>
      <c r="BA1025">
        <v>7</v>
      </c>
      <c r="BB1025" s="36">
        <v>1200</v>
      </c>
      <c r="BD1025" s="36">
        <v>1235</v>
      </c>
      <c r="BE1025">
        <v>264</v>
      </c>
      <c r="BF1025">
        <v>850</v>
      </c>
      <c r="BG1025" s="36">
        <v>1210</v>
      </c>
      <c r="BH1025">
        <v>725</v>
      </c>
      <c r="BI1025" s="36">
        <v>2291</v>
      </c>
      <c r="BJ1025">
        <v>755</v>
      </c>
    </row>
    <row r="1026" spans="1:62" ht="15" thickBot="1" x14ac:dyDescent="0.35">
      <c r="A1026" s="29">
        <v>44406</v>
      </c>
      <c r="B1026" s="25">
        <v>19045.7</v>
      </c>
      <c r="C1026" s="22">
        <v>10.818</v>
      </c>
      <c r="D1026" s="30">
        <f t="shared" si="15"/>
        <v>206036.38260000001</v>
      </c>
      <c r="E1026" s="23"/>
      <c r="F1026" s="23"/>
      <c r="G1026" t="s">
        <v>443</v>
      </c>
      <c r="I1026" s="36">
        <v>1210</v>
      </c>
      <c r="K1026">
        <v>945</v>
      </c>
      <c r="L1026" s="36">
        <v>2000</v>
      </c>
      <c r="M1026" s="36">
        <v>4039</v>
      </c>
      <c r="N1026" s="36">
        <v>1519</v>
      </c>
      <c r="O1026" s="36">
        <v>2253</v>
      </c>
      <c r="P1026">
        <v>81</v>
      </c>
      <c r="Q1026" s="23"/>
      <c r="R1026">
        <v>50</v>
      </c>
      <c r="S1026">
        <v>644</v>
      </c>
      <c r="T1026" s="36">
        <v>5625</v>
      </c>
      <c r="U1026" s="36">
        <v>2390</v>
      </c>
      <c r="V1026" s="36">
        <v>6285</v>
      </c>
      <c r="W1026" s="36">
        <v>2988</v>
      </c>
      <c r="X1026" s="36">
        <v>5725</v>
      </c>
      <c r="Y1026">
        <v>906</v>
      </c>
      <c r="Z1026" s="36">
        <v>1130</v>
      </c>
      <c r="AA1026" s="36">
        <v>4310</v>
      </c>
      <c r="AB1026" s="36">
        <v>6675</v>
      </c>
      <c r="AC1026" s="36">
        <v>9200</v>
      </c>
      <c r="AD1026" s="36">
        <v>6550</v>
      </c>
      <c r="AE1026" s="36">
        <v>2030</v>
      </c>
      <c r="AF1026" s="36">
        <v>1485</v>
      </c>
      <c r="AG1026">
        <v>600</v>
      </c>
      <c r="AH1026" s="36">
        <v>2300</v>
      </c>
      <c r="AI1026" s="36">
        <v>2450</v>
      </c>
      <c r="AJ1026">
        <v>109</v>
      </c>
      <c r="AK1026">
        <v>620</v>
      </c>
      <c r="AL1026" s="36">
        <v>10496</v>
      </c>
      <c r="AM1026">
        <v>458</v>
      </c>
      <c r="AN1026" s="36">
        <v>3250</v>
      </c>
      <c r="AO1026" s="36">
        <v>21550</v>
      </c>
      <c r="AP1026" s="36">
        <v>6125</v>
      </c>
      <c r="AQ1026" s="36">
        <v>2030</v>
      </c>
      <c r="AR1026" s="23"/>
      <c r="AS1026">
        <v>934</v>
      </c>
      <c r="AT1026" s="36">
        <v>8700</v>
      </c>
      <c r="AU1026" s="36">
        <v>11850</v>
      </c>
      <c r="AV1026" s="23"/>
      <c r="AW1026" s="36">
        <v>2283</v>
      </c>
      <c r="AX1026">
        <v>270</v>
      </c>
      <c r="AY1026" s="36">
        <v>2660</v>
      </c>
      <c r="AZ1026" s="23"/>
      <c r="BA1026">
        <v>7</v>
      </c>
      <c r="BB1026" s="36">
        <v>1205</v>
      </c>
      <c r="BD1026" s="36">
        <v>1265</v>
      </c>
      <c r="BE1026">
        <v>268</v>
      </c>
      <c r="BF1026">
        <v>844</v>
      </c>
      <c r="BG1026" s="36">
        <v>1225</v>
      </c>
      <c r="BH1026">
        <v>705</v>
      </c>
      <c r="BI1026" s="36">
        <v>2331</v>
      </c>
      <c r="BJ1026">
        <v>765</v>
      </c>
    </row>
    <row r="1027" spans="1:62" ht="15" thickBot="1" x14ac:dyDescent="0.35">
      <c r="A1027" s="29">
        <v>44405</v>
      </c>
      <c r="B1027" s="25">
        <v>19045.7</v>
      </c>
      <c r="C1027" s="22">
        <v>10.5</v>
      </c>
      <c r="D1027" s="30">
        <f t="shared" si="15"/>
        <v>199979.85</v>
      </c>
      <c r="E1027" s="23"/>
      <c r="F1027" s="23"/>
      <c r="G1027" t="s">
        <v>444</v>
      </c>
      <c r="I1027" s="36">
        <v>1200</v>
      </c>
      <c r="K1027">
        <v>960</v>
      </c>
      <c r="L1027" s="36">
        <v>2120</v>
      </c>
      <c r="M1027" s="36">
        <v>4146</v>
      </c>
      <c r="N1027" s="36">
        <v>1572</v>
      </c>
      <c r="O1027" s="36">
        <v>2263</v>
      </c>
      <c r="P1027">
        <v>81</v>
      </c>
      <c r="Q1027" s="23"/>
      <c r="R1027">
        <v>50</v>
      </c>
      <c r="S1027">
        <v>650</v>
      </c>
      <c r="T1027" s="36">
        <v>5625</v>
      </c>
      <c r="U1027" s="36">
        <v>2320</v>
      </c>
      <c r="V1027" s="36">
        <v>6390</v>
      </c>
      <c r="W1027" s="36">
        <v>3075</v>
      </c>
      <c r="X1027" s="36">
        <v>5775</v>
      </c>
      <c r="Y1027">
        <v>926</v>
      </c>
      <c r="Z1027" s="36">
        <v>1120</v>
      </c>
      <c r="AA1027" s="36">
        <v>4150</v>
      </c>
      <c r="AB1027" s="36">
        <v>6750</v>
      </c>
      <c r="AC1027" s="36">
        <v>9175</v>
      </c>
      <c r="AD1027" s="36">
        <v>6475</v>
      </c>
      <c r="AE1027" s="36">
        <v>2170</v>
      </c>
      <c r="AF1027" s="36">
        <v>1500</v>
      </c>
      <c r="AG1027">
        <v>605</v>
      </c>
      <c r="AH1027" s="36">
        <v>2350</v>
      </c>
      <c r="AI1027" s="36">
        <v>2450</v>
      </c>
      <c r="AJ1027">
        <v>110</v>
      </c>
      <c r="AK1027">
        <v>610</v>
      </c>
      <c r="AL1027" s="36">
        <v>10371</v>
      </c>
      <c r="AM1027">
        <v>462</v>
      </c>
      <c r="AN1027" s="36">
        <v>3310</v>
      </c>
      <c r="AO1027" s="36">
        <v>21600</v>
      </c>
      <c r="AP1027" s="36">
        <v>6075</v>
      </c>
      <c r="AQ1027" s="36">
        <v>2040</v>
      </c>
      <c r="AR1027" s="23"/>
      <c r="AS1027">
        <v>910</v>
      </c>
      <c r="AT1027" s="36">
        <v>8875</v>
      </c>
      <c r="AU1027" s="36">
        <v>12075</v>
      </c>
      <c r="AV1027" s="23"/>
      <c r="AW1027" s="36">
        <v>2215</v>
      </c>
      <c r="AX1027">
        <v>290</v>
      </c>
      <c r="AY1027" s="36">
        <v>2600</v>
      </c>
      <c r="AZ1027" s="23"/>
      <c r="BA1027">
        <v>8</v>
      </c>
      <c r="BB1027" s="36">
        <v>1230</v>
      </c>
      <c r="BD1027" s="36">
        <v>1215</v>
      </c>
      <c r="BE1027">
        <v>254</v>
      </c>
      <c r="BF1027">
        <v>844</v>
      </c>
      <c r="BG1027" s="36">
        <v>1225</v>
      </c>
      <c r="BH1027">
        <v>730</v>
      </c>
      <c r="BI1027" s="36">
        <v>2331</v>
      </c>
      <c r="BJ1027">
        <v>760</v>
      </c>
    </row>
    <row r="1028" spans="1:62" ht="15" thickBot="1" x14ac:dyDescent="0.35">
      <c r="A1028" s="29">
        <v>44404</v>
      </c>
      <c r="B1028" s="25">
        <v>19045.7</v>
      </c>
      <c r="C1028" s="22">
        <v>10.62</v>
      </c>
      <c r="D1028" s="30">
        <f t="shared" ref="D1028:D1091" si="16">B1028*C1028</f>
        <v>202265.334</v>
      </c>
      <c r="E1028" s="23"/>
      <c r="F1028" s="23"/>
      <c r="G1028" t="s">
        <v>445</v>
      </c>
      <c r="I1028" s="36">
        <v>1170</v>
      </c>
      <c r="K1028">
        <v>950</v>
      </c>
      <c r="L1028" s="36">
        <v>2140</v>
      </c>
      <c r="M1028" s="36">
        <v>4098</v>
      </c>
      <c r="N1028" s="36">
        <v>1639</v>
      </c>
      <c r="O1028" s="36">
        <v>2282</v>
      </c>
      <c r="P1028">
        <v>84</v>
      </c>
      <c r="Q1028" s="23"/>
      <c r="R1028">
        <v>50</v>
      </c>
      <c r="S1028">
        <v>622</v>
      </c>
      <c r="T1028" s="36">
        <v>5450</v>
      </c>
      <c r="U1028" s="36">
        <v>2350</v>
      </c>
      <c r="V1028" s="36">
        <v>6215</v>
      </c>
      <c r="W1028" s="36">
        <v>3063</v>
      </c>
      <c r="X1028" s="36">
        <v>5675</v>
      </c>
      <c r="Y1028">
        <v>921</v>
      </c>
      <c r="Z1028" s="36">
        <v>1115</v>
      </c>
      <c r="AA1028" s="36">
        <v>4190</v>
      </c>
      <c r="AB1028" s="36">
        <v>6675</v>
      </c>
      <c r="AC1028" s="36">
        <v>9300</v>
      </c>
      <c r="AD1028" s="36">
        <v>6475</v>
      </c>
      <c r="AE1028" s="36">
        <v>2140</v>
      </c>
      <c r="AF1028" s="36">
        <v>1490</v>
      </c>
      <c r="AG1028">
        <v>570</v>
      </c>
      <c r="AH1028" s="36">
        <v>2390</v>
      </c>
      <c r="AI1028" s="36">
        <v>2490</v>
      </c>
      <c r="AJ1028">
        <v>114</v>
      </c>
      <c r="AK1028">
        <v>610</v>
      </c>
      <c r="AL1028" s="36">
        <v>10296</v>
      </c>
      <c r="AM1028">
        <v>462</v>
      </c>
      <c r="AN1028" s="36">
        <v>3330</v>
      </c>
      <c r="AO1028" s="36">
        <v>21550</v>
      </c>
      <c r="AP1028" s="36">
        <v>6125</v>
      </c>
      <c r="AQ1028" s="36">
        <v>2060</v>
      </c>
      <c r="AR1028" s="23"/>
      <c r="AS1028">
        <v>912</v>
      </c>
      <c r="AT1028" s="36">
        <v>8750</v>
      </c>
      <c r="AU1028" s="36">
        <v>12075</v>
      </c>
      <c r="AV1028" s="23"/>
      <c r="AW1028" s="36">
        <v>2224</v>
      </c>
      <c r="AX1028">
        <v>233</v>
      </c>
      <c r="AY1028" s="36">
        <v>2620</v>
      </c>
      <c r="AZ1028" s="23"/>
      <c r="BA1028">
        <v>8</v>
      </c>
      <c r="BB1028" s="36">
        <v>1220</v>
      </c>
      <c r="BD1028" s="36">
        <v>1225</v>
      </c>
      <c r="BE1028">
        <v>260</v>
      </c>
      <c r="BF1028">
        <v>816</v>
      </c>
      <c r="BG1028" s="36">
        <v>1225</v>
      </c>
      <c r="BH1028">
        <v>750</v>
      </c>
      <c r="BI1028" s="36">
        <v>2325</v>
      </c>
      <c r="BJ1028">
        <v>755</v>
      </c>
    </row>
    <row r="1029" spans="1:62" ht="15" thickBot="1" x14ac:dyDescent="0.35">
      <c r="A1029" s="29">
        <v>44403</v>
      </c>
      <c r="B1029" s="25">
        <v>19045.7</v>
      </c>
      <c r="C1029" s="22">
        <v>10.657999999999999</v>
      </c>
      <c r="D1029" s="30">
        <f t="shared" si="16"/>
        <v>202989.07060000001</v>
      </c>
      <c r="E1029" s="23"/>
      <c r="F1029" s="23"/>
      <c r="G1029" t="s">
        <v>446</v>
      </c>
      <c r="I1029" s="36">
        <v>1180</v>
      </c>
      <c r="K1029">
        <v>920</v>
      </c>
      <c r="L1029" s="36">
        <v>2200</v>
      </c>
      <c r="M1029" s="36">
        <v>4127</v>
      </c>
      <c r="N1029" s="36">
        <v>1552</v>
      </c>
      <c r="O1029" s="36">
        <v>2282</v>
      </c>
      <c r="P1029">
        <v>76</v>
      </c>
      <c r="Q1029" s="23"/>
      <c r="R1029">
        <v>50</v>
      </c>
      <c r="S1029">
        <v>624</v>
      </c>
      <c r="T1029" s="36">
        <v>5225</v>
      </c>
      <c r="U1029" s="36">
        <v>2370</v>
      </c>
      <c r="V1029" s="36">
        <v>6165</v>
      </c>
      <c r="W1029" s="36">
        <v>3063</v>
      </c>
      <c r="X1029" s="36">
        <v>5775</v>
      </c>
      <c r="Y1029">
        <v>936</v>
      </c>
      <c r="Z1029" s="36">
        <v>1145</v>
      </c>
      <c r="AA1029" s="36">
        <v>4160</v>
      </c>
      <c r="AB1029" s="36">
        <v>6775</v>
      </c>
      <c r="AC1029" s="36">
        <v>9450</v>
      </c>
      <c r="AD1029" s="36">
        <v>6500</v>
      </c>
      <c r="AE1029" s="36">
        <v>2210</v>
      </c>
      <c r="AF1029" s="36">
        <v>1495</v>
      </c>
      <c r="AG1029">
        <v>555</v>
      </c>
      <c r="AH1029" s="36">
        <v>2390</v>
      </c>
      <c r="AI1029" s="36">
        <v>2500</v>
      </c>
      <c r="AJ1029">
        <v>109</v>
      </c>
      <c r="AK1029">
        <v>625</v>
      </c>
      <c r="AL1029" s="36">
        <v>10421</v>
      </c>
      <c r="AM1029">
        <v>464</v>
      </c>
      <c r="AN1029" s="36">
        <v>3280</v>
      </c>
      <c r="AO1029" s="36">
        <v>22475</v>
      </c>
      <c r="AP1029" s="36">
        <v>6100</v>
      </c>
      <c r="AQ1029" s="36">
        <v>2020</v>
      </c>
      <c r="AR1029" s="23"/>
      <c r="AS1029">
        <v>914</v>
      </c>
      <c r="AT1029" s="36">
        <v>8800</v>
      </c>
      <c r="AU1029" s="36">
        <v>12150</v>
      </c>
      <c r="AV1029" s="23"/>
      <c r="AW1029" s="36">
        <v>2224</v>
      </c>
      <c r="AX1029">
        <v>250</v>
      </c>
      <c r="AY1029" s="36">
        <v>2590</v>
      </c>
      <c r="AZ1029" s="23"/>
      <c r="BA1029">
        <v>7</v>
      </c>
      <c r="BB1029" s="36">
        <v>1250</v>
      </c>
      <c r="BD1029" s="36">
        <v>1235</v>
      </c>
      <c r="BE1029">
        <v>248</v>
      </c>
      <c r="BF1029">
        <v>816</v>
      </c>
      <c r="BG1029" s="36">
        <v>1215</v>
      </c>
      <c r="BH1029">
        <v>715</v>
      </c>
      <c r="BI1029" s="36">
        <v>2348</v>
      </c>
      <c r="BJ1029">
        <v>770</v>
      </c>
    </row>
    <row r="1030" spans="1:62" ht="15" thickBot="1" x14ac:dyDescent="0.35">
      <c r="A1030" s="29">
        <v>44400</v>
      </c>
      <c r="B1030" s="25">
        <v>19045.7</v>
      </c>
      <c r="C1030" s="22">
        <v>10.564</v>
      </c>
      <c r="D1030" s="30">
        <f t="shared" si="16"/>
        <v>201198.77480000001</v>
      </c>
      <c r="E1030" s="23"/>
      <c r="F1030" s="23"/>
      <c r="G1030" t="s">
        <v>447</v>
      </c>
      <c r="I1030" s="36">
        <v>1185</v>
      </c>
      <c r="K1030">
        <v>910</v>
      </c>
      <c r="L1030" s="36">
        <v>2240</v>
      </c>
      <c r="M1030" s="36">
        <v>4205</v>
      </c>
      <c r="N1030" s="36">
        <v>1562</v>
      </c>
      <c r="O1030" s="36">
        <v>2321</v>
      </c>
      <c r="P1030">
        <v>77</v>
      </c>
      <c r="Q1030" s="23"/>
      <c r="R1030">
        <v>50</v>
      </c>
      <c r="S1030">
        <v>628</v>
      </c>
      <c r="T1030" s="36">
        <v>5300</v>
      </c>
      <c r="U1030" s="36">
        <v>2350</v>
      </c>
      <c r="V1030" s="36">
        <v>6235</v>
      </c>
      <c r="W1030" s="36">
        <v>3100</v>
      </c>
      <c r="X1030" s="36">
        <v>5925</v>
      </c>
      <c r="Y1030">
        <v>961</v>
      </c>
      <c r="Z1030" s="36">
        <v>1180</v>
      </c>
      <c r="AA1030" s="36">
        <v>4270</v>
      </c>
      <c r="AB1030" s="36">
        <v>6750</v>
      </c>
      <c r="AC1030" s="36">
        <v>9525</v>
      </c>
      <c r="AD1030" s="36">
        <v>6425</v>
      </c>
      <c r="AE1030" s="36">
        <v>2230</v>
      </c>
      <c r="AF1030" s="36">
        <v>1495</v>
      </c>
      <c r="AG1030">
        <v>570</v>
      </c>
      <c r="AH1030" s="36">
        <v>2440</v>
      </c>
      <c r="AI1030" s="36">
        <v>2540</v>
      </c>
      <c r="AJ1030">
        <v>111</v>
      </c>
      <c r="AK1030">
        <v>620</v>
      </c>
      <c r="AL1030" s="36">
        <v>10521</v>
      </c>
      <c r="AM1030">
        <v>468</v>
      </c>
      <c r="AN1030" s="36">
        <v>3320</v>
      </c>
      <c r="AO1030" s="36">
        <v>22000</v>
      </c>
      <c r="AP1030" s="36">
        <v>6225</v>
      </c>
      <c r="AQ1030" s="36">
        <v>2030</v>
      </c>
      <c r="AR1030" s="23"/>
      <c r="AS1030">
        <v>916</v>
      </c>
      <c r="AT1030" s="36">
        <v>8900</v>
      </c>
      <c r="AU1030" s="36">
        <v>12250</v>
      </c>
      <c r="AV1030" s="23"/>
      <c r="AW1030" s="36">
        <v>2224</v>
      </c>
      <c r="AX1030">
        <v>250</v>
      </c>
      <c r="AY1030" s="36">
        <v>2610</v>
      </c>
      <c r="AZ1030" s="23"/>
      <c r="BA1030">
        <v>7</v>
      </c>
      <c r="BB1030" s="36">
        <v>1200</v>
      </c>
      <c r="BD1030" s="36">
        <v>1230</v>
      </c>
      <c r="BE1030">
        <v>240</v>
      </c>
      <c r="BF1030">
        <v>828</v>
      </c>
      <c r="BG1030" s="36">
        <v>1215</v>
      </c>
      <c r="BH1030">
        <v>715</v>
      </c>
      <c r="BI1030" s="36">
        <v>2365</v>
      </c>
      <c r="BJ1030">
        <v>775</v>
      </c>
    </row>
    <row r="1031" spans="1:62" ht="15" thickBot="1" x14ac:dyDescent="0.35">
      <c r="A1031" s="29">
        <v>44399</v>
      </c>
      <c r="B1031" s="25">
        <v>19045.7</v>
      </c>
      <c r="C1031" s="22">
        <v>10.422000000000001</v>
      </c>
      <c r="D1031" s="30">
        <f t="shared" si="16"/>
        <v>198494.28540000002</v>
      </c>
      <c r="E1031" s="23"/>
      <c r="F1031" s="23"/>
      <c r="G1031" t="s">
        <v>448</v>
      </c>
      <c r="I1031" s="36">
        <v>1185</v>
      </c>
      <c r="K1031">
        <v>925</v>
      </c>
      <c r="L1031" s="36">
        <v>2170</v>
      </c>
      <c r="M1031" s="36">
        <v>4273</v>
      </c>
      <c r="N1031" s="36">
        <v>1591</v>
      </c>
      <c r="O1031" s="36">
        <v>2399</v>
      </c>
      <c r="P1031">
        <v>74</v>
      </c>
      <c r="Q1031" s="23"/>
      <c r="R1031">
        <v>50</v>
      </c>
      <c r="S1031">
        <v>632</v>
      </c>
      <c r="T1031" s="36">
        <v>5200</v>
      </c>
      <c r="U1031" s="36">
        <v>2340</v>
      </c>
      <c r="V1031" s="36">
        <v>6270</v>
      </c>
      <c r="W1031" s="36">
        <v>3113</v>
      </c>
      <c r="X1031" s="36">
        <v>5875</v>
      </c>
      <c r="Y1031">
        <v>946</v>
      </c>
      <c r="Z1031" s="36">
        <v>1140</v>
      </c>
      <c r="AA1031" s="36">
        <v>4310</v>
      </c>
      <c r="AB1031" s="36">
        <v>6750</v>
      </c>
      <c r="AC1031" s="36">
        <v>9325</v>
      </c>
      <c r="AD1031" s="36">
        <v>6400</v>
      </c>
      <c r="AE1031" s="36">
        <v>2220</v>
      </c>
      <c r="AF1031" s="36">
        <v>1495</v>
      </c>
      <c r="AG1031">
        <v>565</v>
      </c>
      <c r="AH1031" s="36">
        <v>2450</v>
      </c>
      <c r="AI1031" s="36">
        <v>2540</v>
      </c>
      <c r="AJ1031">
        <v>108</v>
      </c>
      <c r="AK1031">
        <v>615</v>
      </c>
      <c r="AL1031" s="36">
        <v>10396</v>
      </c>
      <c r="AM1031">
        <v>470</v>
      </c>
      <c r="AN1031" s="36">
        <v>3340</v>
      </c>
      <c r="AO1031" s="36">
        <v>22200</v>
      </c>
      <c r="AP1031" s="36">
        <v>6300</v>
      </c>
      <c r="AQ1031" s="36">
        <v>2030</v>
      </c>
      <c r="AR1031" s="23"/>
      <c r="AS1031">
        <v>918</v>
      </c>
      <c r="AT1031" s="36">
        <v>8950</v>
      </c>
      <c r="AU1031" s="36">
        <v>12600</v>
      </c>
      <c r="AV1031" s="23"/>
      <c r="AW1031" s="36">
        <v>2322</v>
      </c>
      <c r="AX1031">
        <v>239</v>
      </c>
      <c r="AY1031" s="36">
        <v>2590</v>
      </c>
      <c r="AZ1031" s="23"/>
      <c r="BA1031">
        <v>8</v>
      </c>
      <c r="BB1031" s="36">
        <v>1190</v>
      </c>
      <c r="BD1031" s="36">
        <v>1245</v>
      </c>
      <c r="BE1031">
        <v>244</v>
      </c>
      <c r="BF1031">
        <v>816</v>
      </c>
      <c r="BG1031" s="36">
        <v>1210</v>
      </c>
      <c r="BH1031">
        <v>680</v>
      </c>
      <c r="BI1031" s="36">
        <v>2422</v>
      </c>
      <c r="BJ1031">
        <v>775</v>
      </c>
    </row>
    <row r="1032" spans="1:62" ht="15" thickBot="1" x14ac:dyDescent="0.35">
      <c r="A1032" s="29">
        <v>44398</v>
      </c>
      <c r="B1032" s="25">
        <v>19045.7</v>
      </c>
      <c r="C1032" s="22">
        <v>10.5</v>
      </c>
      <c r="D1032" s="30">
        <f t="shared" si="16"/>
        <v>199979.85</v>
      </c>
      <c r="E1032" s="23"/>
      <c r="F1032" s="23"/>
      <c r="G1032" t="s">
        <v>449</v>
      </c>
      <c r="I1032" s="36">
        <v>1185</v>
      </c>
      <c r="K1032">
        <v>965</v>
      </c>
      <c r="L1032" s="36">
        <v>2160</v>
      </c>
      <c r="M1032" s="36">
        <v>4234</v>
      </c>
      <c r="N1032" s="36">
        <v>1523</v>
      </c>
      <c r="O1032" s="36">
        <v>2273</v>
      </c>
      <c r="P1032">
        <v>72</v>
      </c>
      <c r="Q1032" s="23"/>
      <c r="R1032">
        <v>50</v>
      </c>
      <c r="S1032">
        <v>626</v>
      </c>
      <c r="T1032" s="36">
        <v>5250</v>
      </c>
      <c r="U1032" s="36">
        <v>2390</v>
      </c>
      <c r="V1032" s="36">
        <v>6275</v>
      </c>
      <c r="W1032" s="36">
        <v>3150</v>
      </c>
      <c r="X1032" s="36">
        <v>5950</v>
      </c>
      <c r="Y1032">
        <v>971</v>
      </c>
      <c r="Z1032" s="36">
        <v>1150</v>
      </c>
      <c r="AA1032" s="36">
        <v>4350</v>
      </c>
      <c r="AB1032" s="36">
        <v>6700</v>
      </c>
      <c r="AC1032" s="36">
        <v>9925</v>
      </c>
      <c r="AD1032" s="36">
        <v>6525</v>
      </c>
      <c r="AE1032" s="36">
        <v>2210</v>
      </c>
      <c r="AF1032" s="36">
        <v>1495</v>
      </c>
      <c r="AG1032">
        <v>575</v>
      </c>
      <c r="AH1032" s="36">
        <v>2550</v>
      </c>
      <c r="AI1032" s="36">
        <v>2570</v>
      </c>
      <c r="AJ1032">
        <v>107</v>
      </c>
      <c r="AK1032">
        <v>640</v>
      </c>
      <c r="AL1032" s="36">
        <v>10621</v>
      </c>
      <c r="AM1032">
        <v>474</v>
      </c>
      <c r="AN1032" s="36">
        <v>3360</v>
      </c>
      <c r="AO1032" s="36">
        <v>22075</v>
      </c>
      <c r="AP1032" s="36">
        <v>6325</v>
      </c>
      <c r="AQ1032" s="36">
        <v>2010</v>
      </c>
      <c r="AR1032" s="23"/>
      <c r="AS1032">
        <v>906</v>
      </c>
      <c r="AT1032" s="36">
        <v>8950</v>
      </c>
      <c r="AU1032" s="36">
        <v>11925</v>
      </c>
      <c r="AV1032" s="23"/>
      <c r="AW1032" s="36">
        <v>2371</v>
      </c>
      <c r="AX1032">
        <v>228</v>
      </c>
      <c r="AY1032" s="36">
        <v>2610</v>
      </c>
      <c r="AZ1032" s="23"/>
      <c r="BA1032">
        <v>7</v>
      </c>
      <c r="BB1032" s="36">
        <v>1175</v>
      </c>
      <c r="BD1032" s="36">
        <v>1220</v>
      </c>
      <c r="BE1032">
        <v>240</v>
      </c>
      <c r="BF1032">
        <v>863</v>
      </c>
      <c r="BG1032" s="36">
        <v>1225</v>
      </c>
      <c r="BH1032">
        <v>655</v>
      </c>
      <c r="BI1032" s="36">
        <v>2444</v>
      </c>
      <c r="BJ1032">
        <v>760</v>
      </c>
    </row>
    <row r="1033" spans="1:62" ht="15" thickBot="1" x14ac:dyDescent="0.35">
      <c r="A1033" s="29">
        <v>44397</v>
      </c>
      <c r="B1033" s="25">
        <v>19045.7</v>
      </c>
      <c r="C1033" s="22">
        <v>10.07</v>
      </c>
      <c r="D1033" s="30">
        <f t="shared" si="16"/>
        <v>191790.19900000002</v>
      </c>
      <c r="E1033" s="23"/>
      <c r="F1033" s="23"/>
      <c r="G1033" t="s">
        <v>450</v>
      </c>
      <c r="I1033" s="36">
        <v>1190</v>
      </c>
      <c r="K1033">
        <v>970</v>
      </c>
      <c r="L1033" s="36">
        <v>2100</v>
      </c>
      <c r="M1033" s="36">
        <v>4302</v>
      </c>
      <c r="N1033" s="36">
        <v>1567</v>
      </c>
      <c r="O1033" s="36">
        <v>2243</v>
      </c>
      <c r="P1033">
        <v>70</v>
      </c>
      <c r="Q1033" s="23"/>
      <c r="R1033">
        <v>50</v>
      </c>
      <c r="S1033">
        <v>628</v>
      </c>
      <c r="T1033" s="36">
        <v>5250</v>
      </c>
      <c r="U1033" s="36">
        <v>2320</v>
      </c>
      <c r="V1033" s="36">
        <v>6280</v>
      </c>
      <c r="W1033" s="36">
        <v>3150</v>
      </c>
      <c r="X1033" s="36">
        <v>5975</v>
      </c>
      <c r="Y1033">
        <v>981</v>
      </c>
      <c r="Z1033" s="36">
        <v>1150</v>
      </c>
      <c r="AA1033" s="36">
        <v>4310</v>
      </c>
      <c r="AB1033" s="36">
        <v>6650</v>
      </c>
      <c r="AC1033" s="36">
        <v>9675</v>
      </c>
      <c r="AD1033" s="36">
        <v>6475</v>
      </c>
      <c r="AE1033" s="36">
        <v>2220</v>
      </c>
      <c r="AF1033" s="36">
        <v>1515</v>
      </c>
      <c r="AG1033">
        <v>580</v>
      </c>
      <c r="AH1033" s="36">
        <v>2550</v>
      </c>
      <c r="AI1033" s="36">
        <v>2570</v>
      </c>
      <c r="AJ1033">
        <v>107</v>
      </c>
      <c r="AK1033">
        <v>585</v>
      </c>
      <c r="AL1033" s="36">
        <v>10795</v>
      </c>
      <c r="AM1033">
        <v>476</v>
      </c>
      <c r="AN1033" s="36">
        <v>3360</v>
      </c>
      <c r="AO1033" s="36">
        <v>21700</v>
      </c>
      <c r="AP1033" s="36">
        <v>6400</v>
      </c>
      <c r="AQ1033" s="36">
        <v>2050</v>
      </c>
      <c r="AR1033" s="23"/>
      <c r="AS1033">
        <v>916</v>
      </c>
      <c r="AT1033" s="36">
        <v>8750</v>
      </c>
      <c r="AU1033" s="36">
        <v>11925</v>
      </c>
      <c r="AV1033" s="23"/>
      <c r="AW1033" s="36">
        <v>2137</v>
      </c>
      <c r="AX1033">
        <v>245</v>
      </c>
      <c r="AY1033" s="36">
        <v>2600</v>
      </c>
      <c r="AZ1033" s="23"/>
      <c r="BA1033">
        <v>8</v>
      </c>
      <c r="BB1033" s="36">
        <v>1205</v>
      </c>
      <c r="BD1033" s="36">
        <v>1225</v>
      </c>
      <c r="BE1033">
        <v>246</v>
      </c>
      <c r="BF1033">
        <v>834</v>
      </c>
      <c r="BG1033" s="36">
        <v>1160</v>
      </c>
      <c r="BH1033">
        <v>525</v>
      </c>
      <c r="BI1033" s="36">
        <v>2478</v>
      </c>
      <c r="BJ1033">
        <v>745</v>
      </c>
    </row>
    <row r="1034" spans="1:62" ht="15" thickBot="1" x14ac:dyDescent="0.35">
      <c r="A1034" s="29">
        <v>44396</v>
      </c>
      <c r="B1034" s="25">
        <v>19045.7</v>
      </c>
      <c r="C1034" s="22">
        <v>9.8800000000000008</v>
      </c>
      <c r="D1034" s="30">
        <f t="shared" si="16"/>
        <v>188171.51600000003</v>
      </c>
      <c r="E1034" s="23"/>
      <c r="F1034" s="23"/>
      <c r="G1034" t="s">
        <v>451</v>
      </c>
      <c r="I1034" s="36">
        <v>1195</v>
      </c>
      <c r="K1034">
        <v>980</v>
      </c>
      <c r="L1034" s="36">
        <v>1955</v>
      </c>
      <c r="M1034" s="36">
        <v>4244</v>
      </c>
      <c r="N1034" s="36">
        <v>1605</v>
      </c>
      <c r="O1034" s="36">
        <v>2273</v>
      </c>
      <c r="P1034">
        <v>68</v>
      </c>
      <c r="Q1034" s="23"/>
      <c r="R1034">
        <v>50</v>
      </c>
      <c r="S1034">
        <v>634</v>
      </c>
      <c r="T1034" s="36">
        <v>5250</v>
      </c>
      <c r="U1034" s="36">
        <v>2330</v>
      </c>
      <c r="V1034" s="36">
        <v>6305</v>
      </c>
      <c r="W1034" s="36">
        <v>3163</v>
      </c>
      <c r="X1034" s="36">
        <v>5900</v>
      </c>
      <c r="Y1034">
        <v>971</v>
      </c>
      <c r="Z1034" s="36">
        <v>1115</v>
      </c>
      <c r="AA1034" s="36">
        <v>4430</v>
      </c>
      <c r="AB1034" s="36">
        <v>6575</v>
      </c>
      <c r="AC1034" s="36">
        <v>9900</v>
      </c>
      <c r="AD1034" s="36">
        <v>6700</v>
      </c>
      <c r="AE1034" s="36">
        <v>2130</v>
      </c>
      <c r="AF1034" s="36">
        <v>1495</v>
      </c>
      <c r="AG1034">
        <v>580</v>
      </c>
      <c r="AH1034" s="36">
        <v>2380</v>
      </c>
      <c r="AI1034" s="36">
        <v>2600</v>
      </c>
      <c r="AJ1034">
        <v>109</v>
      </c>
      <c r="AK1034">
        <v>580</v>
      </c>
      <c r="AL1034" s="36">
        <v>11019</v>
      </c>
      <c r="AM1034">
        <v>486</v>
      </c>
      <c r="AN1034" s="36">
        <v>3340</v>
      </c>
      <c r="AO1034" s="36">
        <v>22250</v>
      </c>
      <c r="AP1034" s="36">
        <v>6300</v>
      </c>
      <c r="AQ1034" s="36">
        <v>2070</v>
      </c>
      <c r="AR1034" s="23"/>
      <c r="AS1034">
        <v>926</v>
      </c>
      <c r="AT1034" s="36">
        <v>8750</v>
      </c>
      <c r="AU1034" s="36">
        <v>12075</v>
      </c>
      <c r="AV1034" s="23"/>
      <c r="AW1034" s="36">
        <v>2156</v>
      </c>
      <c r="AX1034">
        <v>250</v>
      </c>
      <c r="AY1034" s="36">
        <v>2670</v>
      </c>
      <c r="AZ1034" s="23"/>
      <c r="BA1034">
        <v>7</v>
      </c>
      <c r="BB1034" s="36">
        <v>1210</v>
      </c>
      <c r="BD1034" s="36">
        <v>1255</v>
      </c>
      <c r="BE1034">
        <v>230</v>
      </c>
      <c r="BF1034">
        <v>844</v>
      </c>
      <c r="BG1034" s="36">
        <v>1180</v>
      </c>
      <c r="BH1034">
        <v>420</v>
      </c>
      <c r="BI1034" s="36">
        <v>2456</v>
      </c>
      <c r="BJ1034">
        <v>780</v>
      </c>
    </row>
    <row r="1035" spans="1:62" ht="15" thickBot="1" x14ac:dyDescent="0.35">
      <c r="A1035" s="29">
        <v>44393</v>
      </c>
      <c r="B1035" s="25">
        <v>19045.7</v>
      </c>
      <c r="C1035" s="22">
        <v>10.196</v>
      </c>
      <c r="D1035" s="30">
        <f t="shared" si="16"/>
        <v>194189.9572</v>
      </c>
      <c r="E1035" s="23"/>
      <c r="F1035" s="23"/>
      <c r="G1035" t="s">
        <v>452</v>
      </c>
      <c r="I1035" s="36">
        <v>1160</v>
      </c>
      <c r="K1035">
        <v>950</v>
      </c>
      <c r="L1035" s="36">
        <v>1955</v>
      </c>
      <c r="M1035" s="36">
        <v>4059</v>
      </c>
      <c r="N1035" s="36">
        <v>1548</v>
      </c>
      <c r="O1035" s="36">
        <v>2214</v>
      </c>
      <c r="P1035">
        <v>69</v>
      </c>
      <c r="Q1035" s="23"/>
      <c r="R1035">
        <v>50</v>
      </c>
      <c r="S1035">
        <v>622</v>
      </c>
      <c r="T1035" s="36">
        <v>5075</v>
      </c>
      <c r="U1035" s="36">
        <v>2270</v>
      </c>
      <c r="V1035" s="36">
        <v>6000</v>
      </c>
      <c r="W1035" s="36">
        <v>3150</v>
      </c>
      <c r="X1035" s="36">
        <v>5800</v>
      </c>
      <c r="Y1035">
        <v>946</v>
      </c>
      <c r="Z1035" s="36">
        <v>1070</v>
      </c>
      <c r="AA1035" s="36">
        <v>4370</v>
      </c>
      <c r="AB1035" s="36">
        <v>6575</v>
      </c>
      <c r="AC1035" s="36">
        <v>9675</v>
      </c>
      <c r="AD1035" s="36">
        <v>6525</v>
      </c>
      <c r="AE1035" s="36">
        <v>2110</v>
      </c>
      <c r="AF1035" s="36">
        <v>1490</v>
      </c>
      <c r="AG1035">
        <v>565</v>
      </c>
      <c r="AH1035" s="36">
        <v>2310</v>
      </c>
      <c r="AI1035" s="36">
        <v>2530</v>
      </c>
      <c r="AJ1035">
        <v>109</v>
      </c>
      <c r="AK1035">
        <v>525</v>
      </c>
      <c r="AL1035" s="36">
        <v>10471</v>
      </c>
      <c r="AM1035">
        <v>478</v>
      </c>
      <c r="AN1035" s="36">
        <v>3330</v>
      </c>
      <c r="AO1035" s="36">
        <v>22525</v>
      </c>
      <c r="AP1035" s="36">
        <v>6225</v>
      </c>
      <c r="AQ1035" s="36">
        <v>2040</v>
      </c>
      <c r="AR1035" s="23"/>
      <c r="AS1035">
        <v>940</v>
      </c>
      <c r="AT1035" s="36">
        <v>8625</v>
      </c>
      <c r="AU1035" s="36">
        <v>11700</v>
      </c>
      <c r="AV1035" s="23"/>
      <c r="AW1035" s="36">
        <v>2088</v>
      </c>
      <c r="AX1035">
        <v>240</v>
      </c>
      <c r="AY1035" s="36">
        <v>2620</v>
      </c>
      <c r="AZ1035" s="23"/>
      <c r="BA1035">
        <v>7</v>
      </c>
      <c r="BB1035" s="36">
        <v>1180</v>
      </c>
      <c r="BD1035" s="36">
        <v>1230</v>
      </c>
      <c r="BE1035">
        <v>238</v>
      </c>
      <c r="BF1035">
        <v>859</v>
      </c>
      <c r="BG1035" s="36">
        <v>1170</v>
      </c>
      <c r="BH1035">
        <v>336</v>
      </c>
      <c r="BI1035" s="36">
        <v>2484</v>
      </c>
      <c r="BJ1035">
        <v>785</v>
      </c>
    </row>
    <row r="1036" spans="1:62" ht="15" thickBot="1" x14ac:dyDescent="0.35">
      <c r="A1036" s="29">
        <v>44392</v>
      </c>
      <c r="B1036" s="25">
        <v>19045.7</v>
      </c>
      <c r="C1036" s="22">
        <v>10.41</v>
      </c>
      <c r="D1036" s="30">
        <f t="shared" si="16"/>
        <v>198265.73700000002</v>
      </c>
      <c r="E1036" s="23"/>
      <c r="F1036" s="23"/>
      <c r="G1036" s="21">
        <v>44534</v>
      </c>
      <c r="I1036" s="36">
        <v>1180</v>
      </c>
      <c r="K1036">
        <v>970</v>
      </c>
      <c r="L1036" s="36">
        <v>1810</v>
      </c>
      <c r="M1036" s="36">
        <v>4107</v>
      </c>
      <c r="N1036" s="36">
        <v>1615</v>
      </c>
      <c r="O1036" s="36">
        <v>2214</v>
      </c>
      <c r="P1036">
        <v>71</v>
      </c>
      <c r="Q1036" s="23"/>
      <c r="R1036">
        <v>50</v>
      </c>
      <c r="S1036">
        <v>626</v>
      </c>
      <c r="T1036" s="36">
        <v>5075</v>
      </c>
      <c r="U1036" s="36">
        <v>2250</v>
      </c>
      <c r="V1036" s="36">
        <v>6065</v>
      </c>
      <c r="W1036" s="36">
        <v>3150</v>
      </c>
      <c r="X1036" s="36">
        <v>5850</v>
      </c>
      <c r="Y1036">
        <v>956</v>
      </c>
      <c r="Z1036" s="36">
        <v>1070</v>
      </c>
      <c r="AA1036" s="36">
        <v>4460</v>
      </c>
      <c r="AB1036" s="36">
        <v>6600</v>
      </c>
      <c r="AC1036" s="36">
        <v>9375</v>
      </c>
      <c r="AD1036" s="36">
        <v>6350</v>
      </c>
      <c r="AE1036" s="36">
        <v>2170</v>
      </c>
      <c r="AF1036" s="36">
        <v>1510</v>
      </c>
      <c r="AG1036">
        <v>575</v>
      </c>
      <c r="AH1036" s="36">
        <v>2330</v>
      </c>
      <c r="AI1036" s="36">
        <v>2540</v>
      </c>
      <c r="AJ1036">
        <v>109</v>
      </c>
      <c r="AK1036">
        <v>505</v>
      </c>
      <c r="AL1036" s="36">
        <v>9898</v>
      </c>
      <c r="AM1036">
        <v>498</v>
      </c>
      <c r="AN1036" s="36">
        <v>3310</v>
      </c>
      <c r="AO1036" s="36">
        <v>21425</v>
      </c>
      <c r="AP1036" s="36">
        <v>6325</v>
      </c>
      <c r="AQ1036" s="36">
        <v>2070</v>
      </c>
      <c r="AR1036" s="23"/>
      <c r="AS1036">
        <v>914</v>
      </c>
      <c r="AT1036" s="36">
        <v>8650</v>
      </c>
      <c r="AU1036" s="36">
        <v>11900</v>
      </c>
      <c r="AV1036" s="23"/>
      <c r="AW1036" s="36">
        <v>2127</v>
      </c>
      <c r="AX1036">
        <v>210</v>
      </c>
      <c r="AY1036" s="36">
        <v>2600</v>
      </c>
      <c r="AZ1036" s="23"/>
      <c r="BA1036">
        <v>8</v>
      </c>
      <c r="BB1036" s="36">
        <v>1230</v>
      </c>
      <c r="BD1036" s="36">
        <v>1230</v>
      </c>
      <c r="BE1036">
        <v>254</v>
      </c>
      <c r="BF1036">
        <v>863</v>
      </c>
      <c r="BG1036" s="36">
        <v>1160</v>
      </c>
      <c r="BI1036" s="36">
        <v>2507</v>
      </c>
      <c r="BJ1036">
        <v>750</v>
      </c>
    </row>
    <row r="1037" spans="1:62" ht="15" thickBot="1" x14ac:dyDescent="0.35">
      <c r="A1037" s="29">
        <v>44391</v>
      </c>
      <c r="B1037" s="25">
        <v>19045.7</v>
      </c>
      <c r="C1037" s="22">
        <v>10.406000000000001</v>
      </c>
      <c r="D1037" s="30">
        <f t="shared" si="16"/>
        <v>198189.55420000001</v>
      </c>
      <c r="E1037" s="23"/>
      <c r="F1037" s="23"/>
      <c r="G1037" s="21">
        <v>44443</v>
      </c>
      <c r="I1037" s="36">
        <v>1205</v>
      </c>
      <c r="K1037">
        <v>975</v>
      </c>
      <c r="L1037" s="36">
        <v>1920</v>
      </c>
      <c r="M1037" s="36">
        <v>4244</v>
      </c>
      <c r="N1037" s="36">
        <v>1735</v>
      </c>
      <c r="O1037" s="36">
        <v>2321</v>
      </c>
      <c r="P1037">
        <v>75</v>
      </c>
      <c r="Q1037" s="23"/>
      <c r="R1037">
        <v>50</v>
      </c>
      <c r="S1037">
        <v>646</v>
      </c>
      <c r="T1037" s="36">
        <v>5275</v>
      </c>
      <c r="U1037" s="36">
        <v>2340</v>
      </c>
      <c r="V1037" s="36">
        <v>6200</v>
      </c>
      <c r="W1037" s="36">
        <v>3238</v>
      </c>
      <c r="X1037" s="36">
        <v>6000</v>
      </c>
      <c r="Y1037">
        <v>986</v>
      </c>
      <c r="Z1037" s="36">
        <v>1150</v>
      </c>
      <c r="AA1037" s="36">
        <v>4620</v>
      </c>
      <c r="AB1037" s="36">
        <v>6600</v>
      </c>
      <c r="AC1037" s="36">
        <v>10075</v>
      </c>
      <c r="AD1037" s="36">
        <v>6625</v>
      </c>
      <c r="AE1037" s="36">
        <v>2160</v>
      </c>
      <c r="AF1037" s="36">
        <v>1550</v>
      </c>
      <c r="AG1037">
        <v>605</v>
      </c>
      <c r="AH1037" s="36">
        <v>2410</v>
      </c>
      <c r="AI1037" s="36">
        <v>2650</v>
      </c>
      <c r="AJ1037">
        <v>112</v>
      </c>
      <c r="AK1037">
        <v>505</v>
      </c>
      <c r="AL1037" s="36">
        <v>10346</v>
      </c>
      <c r="AM1037">
        <v>505</v>
      </c>
      <c r="AN1037" s="36">
        <v>3360</v>
      </c>
      <c r="AO1037" s="36">
        <v>22725</v>
      </c>
      <c r="AP1037" s="36">
        <v>6475</v>
      </c>
      <c r="AQ1037" s="36">
        <v>2160</v>
      </c>
      <c r="AR1037" s="23"/>
      <c r="AS1037">
        <v>906</v>
      </c>
      <c r="AT1037" s="36">
        <v>8875</v>
      </c>
      <c r="AU1037" s="36">
        <v>12375</v>
      </c>
      <c r="AV1037" s="23"/>
      <c r="AW1037" s="36">
        <v>2127</v>
      </c>
      <c r="AX1037">
        <v>200</v>
      </c>
      <c r="AY1037" s="36">
        <v>2590</v>
      </c>
      <c r="AZ1037" s="23"/>
      <c r="BA1037">
        <v>8</v>
      </c>
      <c r="BB1037" s="36">
        <v>1320</v>
      </c>
      <c r="BD1037" s="36">
        <v>1320</v>
      </c>
      <c r="BE1037">
        <v>254</v>
      </c>
      <c r="BF1037">
        <v>853</v>
      </c>
      <c r="BG1037" s="36">
        <v>1125</v>
      </c>
      <c r="BI1037" s="36">
        <v>2518</v>
      </c>
      <c r="BJ1037">
        <v>705</v>
      </c>
    </row>
    <row r="1038" spans="1:62" ht="15" thickBot="1" x14ac:dyDescent="0.35">
      <c r="A1038" s="29">
        <v>44390</v>
      </c>
      <c r="B1038" s="25">
        <v>19045.7</v>
      </c>
      <c r="C1038" s="22">
        <v>10.385999999999999</v>
      </c>
      <c r="D1038" s="30">
        <f t="shared" si="16"/>
        <v>197808.64019999999</v>
      </c>
      <c r="E1038" s="23"/>
      <c r="F1038" s="23"/>
      <c r="G1038" s="21">
        <v>44412</v>
      </c>
      <c r="I1038" s="36">
        <v>1230</v>
      </c>
      <c r="K1038">
        <v>995</v>
      </c>
      <c r="L1038" s="36">
        <v>1950</v>
      </c>
      <c r="M1038" s="36">
        <v>4244</v>
      </c>
      <c r="N1038" s="36">
        <v>1695</v>
      </c>
      <c r="O1038" s="36">
        <v>2380</v>
      </c>
      <c r="P1038">
        <v>70</v>
      </c>
      <c r="Q1038" s="23"/>
      <c r="R1038">
        <v>50</v>
      </c>
      <c r="S1038">
        <v>652</v>
      </c>
      <c r="T1038" s="36">
        <v>5300</v>
      </c>
      <c r="U1038" s="36">
        <v>2470</v>
      </c>
      <c r="V1038" s="36">
        <v>6135</v>
      </c>
      <c r="W1038" s="36">
        <v>3138</v>
      </c>
      <c r="X1038" s="36">
        <v>5800</v>
      </c>
      <c r="Y1038" s="36">
        <v>1016</v>
      </c>
      <c r="Z1038" s="36">
        <v>1155</v>
      </c>
      <c r="AA1038" s="36">
        <v>4820</v>
      </c>
      <c r="AB1038" s="36">
        <v>6675</v>
      </c>
      <c r="AC1038" s="36">
        <v>10700</v>
      </c>
      <c r="AD1038" s="36">
        <v>6700</v>
      </c>
      <c r="AE1038" s="36">
        <v>2090</v>
      </c>
      <c r="AF1038" s="36">
        <v>1565</v>
      </c>
      <c r="AG1038">
        <v>580</v>
      </c>
      <c r="AH1038" s="36">
        <v>2400</v>
      </c>
      <c r="AI1038" s="36">
        <v>2530</v>
      </c>
      <c r="AJ1038">
        <v>118</v>
      </c>
      <c r="AK1038">
        <v>515</v>
      </c>
      <c r="AL1038" s="36">
        <v>10222</v>
      </c>
      <c r="AM1038">
        <v>494</v>
      </c>
      <c r="AN1038" s="36">
        <v>3390</v>
      </c>
      <c r="AO1038" s="36">
        <v>22575</v>
      </c>
      <c r="AP1038" s="36">
        <v>6600</v>
      </c>
      <c r="AQ1038" s="36">
        <v>2160</v>
      </c>
      <c r="AR1038" s="23"/>
      <c r="AS1038">
        <v>908</v>
      </c>
      <c r="AT1038" s="36">
        <v>8800</v>
      </c>
      <c r="AU1038" s="36">
        <v>12575</v>
      </c>
      <c r="AV1038" s="23"/>
      <c r="AW1038" s="36">
        <v>2244</v>
      </c>
      <c r="AX1038">
        <v>209</v>
      </c>
      <c r="AY1038" s="36">
        <v>2610</v>
      </c>
      <c r="AZ1038" s="23"/>
      <c r="BA1038">
        <v>7</v>
      </c>
      <c r="BB1038" s="36">
        <v>1300</v>
      </c>
      <c r="BD1038" s="36">
        <v>1310</v>
      </c>
      <c r="BE1038">
        <v>260</v>
      </c>
      <c r="BF1038">
        <v>744</v>
      </c>
      <c r="BG1038" s="36">
        <v>1105</v>
      </c>
      <c r="BI1038" s="36">
        <v>2484</v>
      </c>
      <c r="BJ1038">
        <v>700</v>
      </c>
    </row>
    <row r="1039" spans="1:62" ht="15" thickBot="1" x14ac:dyDescent="0.35">
      <c r="A1039" s="29">
        <v>44389</v>
      </c>
      <c r="B1039" s="25">
        <v>19045.7</v>
      </c>
      <c r="C1039" s="22">
        <v>10.593999999999999</v>
      </c>
      <c r="D1039" s="30">
        <f t="shared" si="16"/>
        <v>201770.1458</v>
      </c>
      <c r="E1039" s="23"/>
      <c r="F1039" s="23"/>
      <c r="G1039" s="21">
        <v>44381</v>
      </c>
      <c r="I1039" s="36">
        <v>1220</v>
      </c>
      <c r="K1039">
        <v>945</v>
      </c>
      <c r="L1039" s="36">
        <v>1920</v>
      </c>
      <c r="M1039" s="36">
        <v>4098</v>
      </c>
      <c r="N1039" s="36">
        <v>1700</v>
      </c>
      <c r="O1039" s="36">
        <v>2185</v>
      </c>
      <c r="P1039">
        <v>69</v>
      </c>
      <c r="Q1039" s="23"/>
      <c r="R1039">
        <v>50</v>
      </c>
      <c r="S1039">
        <v>648</v>
      </c>
      <c r="T1039" s="36">
        <v>5325</v>
      </c>
      <c r="U1039" s="36">
        <v>2360</v>
      </c>
      <c r="V1039" s="36">
        <v>6250</v>
      </c>
      <c r="W1039" s="36">
        <v>3163</v>
      </c>
      <c r="X1039" s="36">
        <v>5775</v>
      </c>
      <c r="Y1039">
        <v>976</v>
      </c>
      <c r="Z1039" s="36">
        <v>1150</v>
      </c>
      <c r="AA1039" s="36">
        <v>4680</v>
      </c>
      <c r="AB1039" s="36">
        <v>6775</v>
      </c>
      <c r="AC1039" s="36">
        <v>10725</v>
      </c>
      <c r="AD1039" s="36">
        <v>6850</v>
      </c>
      <c r="AE1039" s="36">
        <v>2110</v>
      </c>
      <c r="AF1039" s="36">
        <v>1550</v>
      </c>
      <c r="AG1039">
        <v>580</v>
      </c>
      <c r="AH1039" s="36">
        <v>2480</v>
      </c>
      <c r="AI1039" s="36">
        <v>2530</v>
      </c>
      <c r="AJ1039">
        <v>109</v>
      </c>
      <c r="AK1039">
        <v>498</v>
      </c>
      <c r="AL1039" s="36">
        <v>10321</v>
      </c>
      <c r="AM1039">
        <v>484</v>
      </c>
      <c r="AN1039" s="36">
        <v>3400</v>
      </c>
      <c r="AO1039" s="36">
        <v>22325</v>
      </c>
      <c r="AP1039" s="36">
        <v>6525</v>
      </c>
      <c r="AQ1039" s="36">
        <v>2200</v>
      </c>
      <c r="AR1039" s="23"/>
      <c r="AS1039">
        <v>920</v>
      </c>
      <c r="AT1039" s="36">
        <v>8900</v>
      </c>
      <c r="AU1039" s="36">
        <v>12600</v>
      </c>
      <c r="AV1039" s="23"/>
      <c r="AW1039" s="36">
        <v>2244</v>
      </c>
      <c r="AX1039">
        <v>224</v>
      </c>
      <c r="AY1039" s="36">
        <v>2570</v>
      </c>
      <c r="AZ1039" s="23"/>
      <c r="BA1039">
        <v>7</v>
      </c>
      <c r="BB1039" s="36">
        <v>1300</v>
      </c>
      <c r="BD1039" s="36">
        <v>1280</v>
      </c>
      <c r="BE1039">
        <v>240</v>
      </c>
      <c r="BF1039">
        <v>725</v>
      </c>
      <c r="BG1039" s="36">
        <v>1115</v>
      </c>
      <c r="BI1039" s="36">
        <v>2507</v>
      </c>
      <c r="BJ1039">
        <v>700</v>
      </c>
    </row>
    <row r="1040" spans="1:62" ht="15" thickBot="1" x14ac:dyDescent="0.35">
      <c r="A1040" s="29">
        <v>44386</v>
      </c>
      <c r="B1040" s="25">
        <v>19045.7</v>
      </c>
      <c r="C1040" s="22">
        <v>10.5</v>
      </c>
      <c r="D1040" s="30">
        <f t="shared" si="16"/>
        <v>199979.85</v>
      </c>
      <c r="E1040" s="23"/>
      <c r="F1040" s="23"/>
      <c r="G1040" s="21">
        <v>44351</v>
      </c>
      <c r="I1040" s="36">
        <v>1210</v>
      </c>
      <c r="K1040">
        <v>895</v>
      </c>
      <c r="L1040" s="36">
        <v>1980</v>
      </c>
      <c r="M1040" s="36">
        <v>4098</v>
      </c>
      <c r="N1040" s="36">
        <v>1735</v>
      </c>
      <c r="O1040" s="36">
        <v>2204</v>
      </c>
      <c r="P1040">
        <v>69</v>
      </c>
      <c r="Q1040" s="23"/>
      <c r="R1040">
        <v>50</v>
      </c>
      <c r="S1040">
        <v>648</v>
      </c>
      <c r="T1040" s="36">
        <v>5350</v>
      </c>
      <c r="U1040" s="36">
        <v>2330</v>
      </c>
      <c r="V1040" s="36">
        <v>6165</v>
      </c>
      <c r="W1040" s="36">
        <v>3138</v>
      </c>
      <c r="X1040" s="36">
        <v>5825</v>
      </c>
      <c r="Y1040">
        <v>981</v>
      </c>
      <c r="Z1040" s="36">
        <v>1155</v>
      </c>
      <c r="AA1040" s="36">
        <v>4660</v>
      </c>
      <c r="AB1040" s="36">
        <v>6750</v>
      </c>
      <c r="AC1040" s="36">
        <v>10650</v>
      </c>
      <c r="AD1040" s="36">
        <v>6900</v>
      </c>
      <c r="AE1040" s="36">
        <v>2010</v>
      </c>
      <c r="AF1040" s="36">
        <v>1555</v>
      </c>
      <c r="AG1040">
        <v>590</v>
      </c>
      <c r="AH1040" s="36">
        <v>2430</v>
      </c>
      <c r="AI1040" s="36">
        <v>2530</v>
      </c>
      <c r="AJ1040">
        <v>104</v>
      </c>
      <c r="AK1040">
        <v>505</v>
      </c>
      <c r="AL1040" s="36">
        <v>10346</v>
      </c>
      <c r="AM1040">
        <v>484</v>
      </c>
      <c r="AN1040" s="36">
        <v>3370</v>
      </c>
      <c r="AO1040" s="36">
        <v>22325</v>
      </c>
      <c r="AP1040" s="36">
        <v>6475</v>
      </c>
      <c r="AQ1040" s="36">
        <v>2160</v>
      </c>
      <c r="AR1040" s="23"/>
      <c r="AS1040">
        <v>920</v>
      </c>
      <c r="AT1040" s="36">
        <v>8825</v>
      </c>
      <c r="AU1040" s="36">
        <v>12575</v>
      </c>
      <c r="AV1040" s="23"/>
      <c r="AW1040" s="36">
        <v>2254</v>
      </c>
      <c r="AX1040">
        <v>217</v>
      </c>
      <c r="AY1040" s="36">
        <v>2550</v>
      </c>
      <c r="AZ1040" s="23"/>
      <c r="BA1040">
        <v>7</v>
      </c>
      <c r="BB1040" s="36">
        <v>1295</v>
      </c>
      <c r="BD1040" s="36">
        <v>1335</v>
      </c>
      <c r="BE1040">
        <v>228</v>
      </c>
      <c r="BF1040">
        <v>681</v>
      </c>
      <c r="BG1040" s="36">
        <v>1090</v>
      </c>
      <c r="BI1040" s="36">
        <v>2495</v>
      </c>
      <c r="BJ1040">
        <v>695</v>
      </c>
    </row>
    <row r="1041" spans="1:62" ht="15" thickBot="1" x14ac:dyDescent="0.35">
      <c r="A1041" s="29">
        <v>44385</v>
      </c>
      <c r="B1041" s="25">
        <v>19045.7</v>
      </c>
      <c r="C1041" s="22">
        <v>10.186</v>
      </c>
      <c r="D1041" s="30">
        <f t="shared" si="16"/>
        <v>193999.50020000001</v>
      </c>
      <c r="E1041" s="23"/>
      <c r="F1041" s="23"/>
      <c r="G1041" s="21">
        <v>44320</v>
      </c>
      <c r="I1041" s="36">
        <v>1185</v>
      </c>
      <c r="K1041">
        <v>870</v>
      </c>
      <c r="L1041" s="36">
        <v>1790</v>
      </c>
      <c r="M1041" s="36">
        <v>4098</v>
      </c>
      <c r="N1041" s="36">
        <v>1710</v>
      </c>
      <c r="O1041" s="36">
        <v>2175</v>
      </c>
      <c r="P1041">
        <v>67</v>
      </c>
      <c r="Q1041" s="23"/>
      <c r="R1041">
        <v>50</v>
      </c>
      <c r="S1041">
        <v>644</v>
      </c>
      <c r="T1041" s="36">
        <v>5350</v>
      </c>
      <c r="U1041" s="36">
        <v>2200</v>
      </c>
      <c r="V1041" s="36">
        <v>6155</v>
      </c>
      <c r="W1041" s="36">
        <v>3113</v>
      </c>
      <c r="X1041" s="36">
        <v>5750</v>
      </c>
      <c r="Y1041">
        <v>956</v>
      </c>
      <c r="Z1041" s="36">
        <v>1135</v>
      </c>
      <c r="AA1041" s="36">
        <v>4430</v>
      </c>
      <c r="AB1041" s="36">
        <v>6650</v>
      </c>
      <c r="AC1041" s="36">
        <v>10475</v>
      </c>
      <c r="AD1041" s="36">
        <v>6375</v>
      </c>
      <c r="AE1041" s="36">
        <v>2060</v>
      </c>
      <c r="AF1041" s="36">
        <v>1550</v>
      </c>
      <c r="AG1041">
        <v>575</v>
      </c>
      <c r="AH1041" s="36">
        <v>2380</v>
      </c>
      <c r="AI1041" s="36">
        <v>2560</v>
      </c>
      <c r="AJ1041">
        <v>104</v>
      </c>
      <c r="AK1041">
        <v>510</v>
      </c>
      <c r="AL1041" s="36">
        <v>10271</v>
      </c>
      <c r="AM1041">
        <v>482</v>
      </c>
      <c r="AN1041" s="36">
        <v>3380</v>
      </c>
      <c r="AO1041" s="36">
        <v>22200</v>
      </c>
      <c r="AP1041" s="36">
        <v>6475</v>
      </c>
      <c r="AQ1041" s="36">
        <v>2070</v>
      </c>
      <c r="AR1041" s="23"/>
      <c r="AS1041">
        <v>908</v>
      </c>
      <c r="AT1041" s="36">
        <v>8925</v>
      </c>
      <c r="AU1041" s="36">
        <v>12700</v>
      </c>
      <c r="AV1041" s="23"/>
      <c r="AW1041" s="36">
        <v>2195</v>
      </c>
      <c r="AX1041">
        <v>232</v>
      </c>
      <c r="AY1041" s="36">
        <v>2610</v>
      </c>
      <c r="AZ1041" s="23"/>
      <c r="BA1041">
        <v>8</v>
      </c>
      <c r="BB1041" s="36">
        <v>1280</v>
      </c>
      <c r="BD1041" s="36">
        <v>1280</v>
      </c>
      <c r="BE1041">
        <v>228</v>
      </c>
      <c r="BF1041">
        <v>675</v>
      </c>
      <c r="BG1041" s="36">
        <v>1050</v>
      </c>
      <c r="BI1041" s="36">
        <v>2524</v>
      </c>
      <c r="BJ1041">
        <v>700</v>
      </c>
    </row>
    <row r="1042" spans="1:62" ht="15" thickBot="1" x14ac:dyDescent="0.35">
      <c r="A1042" s="29">
        <v>44384</v>
      </c>
      <c r="B1042" s="25">
        <v>19045.7</v>
      </c>
      <c r="C1042" s="22">
        <v>10.513999999999999</v>
      </c>
      <c r="D1042" s="30">
        <f t="shared" si="16"/>
        <v>200246.48979999998</v>
      </c>
      <c r="E1042" s="23"/>
      <c r="F1042" s="23"/>
      <c r="G1042" s="21">
        <v>44200</v>
      </c>
      <c r="I1042" s="36">
        <v>1180</v>
      </c>
      <c r="K1042">
        <v>885</v>
      </c>
      <c r="L1042" s="36">
        <v>1695</v>
      </c>
      <c r="M1042" s="36">
        <v>4185</v>
      </c>
      <c r="N1042" s="36">
        <v>1725</v>
      </c>
      <c r="O1042" s="36">
        <v>2273</v>
      </c>
      <c r="P1042">
        <v>69</v>
      </c>
      <c r="Q1042" s="23"/>
      <c r="R1042">
        <v>50</v>
      </c>
      <c r="S1042">
        <v>642</v>
      </c>
      <c r="T1042" s="36">
        <v>5350</v>
      </c>
      <c r="U1042" s="36">
        <v>2240</v>
      </c>
      <c r="V1042" s="36">
        <v>6225</v>
      </c>
      <c r="W1042" s="36">
        <v>3100</v>
      </c>
      <c r="X1042" s="36">
        <v>5675</v>
      </c>
      <c r="Y1042">
        <v>941</v>
      </c>
      <c r="Z1042" s="36">
        <v>1140</v>
      </c>
      <c r="AA1042" s="36">
        <v>4480</v>
      </c>
      <c r="AB1042" s="36">
        <v>6725</v>
      </c>
      <c r="AC1042" s="36">
        <v>10625</v>
      </c>
      <c r="AD1042" s="36">
        <v>6400</v>
      </c>
      <c r="AE1042" s="36">
        <v>2040</v>
      </c>
      <c r="AF1042" s="36">
        <v>1550</v>
      </c>
      <c r="AG1042">
        <v>575</v>
      </c>
      <c r="AH1042" s="36">
        <v>2450</v>
      </c>
      <c r="AI1042" s="36">
        <v>2560</v>
      </c>
      <c r="AJ1042">
        <v>104</v>
      </c>
      <c r="AK1042">
        <v>505</v>
      </c>
      <c r="AL1042" s="36">
        <v>10396</v>
      </c>
      <c r="AM1042">
        <v>484</v>
      </c>
      <c r="AN1042" s="36">
        <v>3390</v>
      </c>
      <c r="AO1042" s="36">
        <v>22175</v>
      </c>
      <c r="AP1042" s="36">
        <v>6625</v>
      </c>
      <c r="AQ1042" s="36">
        <v>2090</v>
      </c>
      <c r="AR1042" s="23"/>
      <c r="AS1042">
        <v>920</v>
      </c>
      <c r="AT1042" s="36">
        <v>8950</v>
      </c>
      <c r="AU1042" s="36">
        <v>11700</v>
      </c>
      <c r="AV1042" s="23"/>
      <c r="AW1042" s="36">
        <v>2185</v>
      </c>
      <c r="AX1042">
        <v>249</v>
      </c>
      <c r="AY1042" s="36">
        <v>2600</v>
      </c>
      <c r="AZ1042" s="23"/>
      <c r="BA1042">
        <v>8</v>
      </c>
      <c r="BB1042" s="36">
        <v>1315</v>
      </c>
      <c r="BD1042" s="36">
        <v>1375</v>
      </c>
      <c r="BE1042">
        <v>226</v>
      </c>
      <c r="BF1042">
        <v>681</v>
      </c>
      <c r="BG1042" s="36">
        <v>1055</v>
      </c>
      <c r="BI1042" s="36">
        <v>2524</v>
      </c>
      <c r="BJ1042">
        <v>700</v>
      </c>
    </row>
    <row r="1043" spans="1:62" ht="15" thickBot="1" x14ac:dyDescent="0.35">
      <c r="A1043" s="29">
        <v>44383</v>
      </c>
      <c r="B1043" s="25">
        <v>19045.7</v>
      </c>
      <c r="C1043" s="22">
        <v>10.62</v>
      </c>
      <c r="D1043" s="30">
        <f t="shared" si="16"/>
        <v>202265.334</v>
      </c>
      <c r="E1043" s="23"/>
      <c r="F1043" s="23"/>
      <c r="G1043" t="s">
        <v>453</v>
      </c>
      <c r="I1043" s="36">
        <v>1175</v>
      </c>
      <c r="K1043">
        <v>900</v>
      </c>
      <c r="L1043" s="36">
        <v>1675</v>
      </c>
      <c r="M1043" s="36">
        <v>4293</v>
      </c>
      <c r="N1043" s="36">
        <v>1720</v>
      </c>
      <c r="O1043" s="36">
        <v>2234</v>
      </c>
      <c r="P1043">
        <v>69</v>
      </c>
      <c r="Q1043" s="23"/>
      <c r="R1043">
        <v>50</v>
      </c>
      <c r="S1043">
        <v>644</v>
      </c>
      <c r="T1043" s="36">
        <v>5275</v>
      </c>
      <c r="U1043" s="36">
        <v>2250</v>
      </c>
      <c r="V1043" s="36">
        <v>6215</v>
      </c>
      <c r="W1043" s="36">
        <v>3075</v>
      </c>
      <c r="X1043" s="36">
        <v>5725</v>
      </c>
      <c r="Y1043">
        <v>956</v>
      </c>
      <c r="Z1043" s="36">
        <v>1095</v>
      </c>
      <c r="AA1043" s="36">
        <v>4380</v>
      </c>
      <c r="AB1043" s="36">
        <v>6600</v>
      </c>
      <c r="AC1043" s="36">
        <v>10450</v>
      </c>
      <c r="AD1043" s="36">
        <v>6275</v>
      </c>
      <c r="AE1043" s="36">
        <v>1920</v>
      </c>
      <c r="AF1043" s="36">
        <v>1570</v>
      </c>
      <c r="AG1043">
        <v>570</v>
      </c>
      <c r="AH1043" s="36">
        <v>2270</v>
      </c>
      <c r="AI1043" s="36">
        <v>2620</v>
      </c>
      <c r="AJ1043">
        <v>105</v>
      </c>
      <c r="AK1043">
        <v>505</v>
      </c>
      <c r="AL1043" s="36">
        <v>10396</v>
      </c>
      <c r="AM1043">
        <v>482</v>
      </c>
      <c r="AN1043" s="36">
        <v>3420</v>
      </c>
      <c r="AO1043" s="36">
        <v>22125</v>
      </c>
      <c r="AP1043" s="36">
        <v>6575</v>
      </c>
      <c r="AQ1043" s="36">
        <v>2090</v>
      </c>
      <c r="AR1043" s="23"/>
      <c r="AS1043">
        <v>900</v>
      </c>
      <c r="AT1043" s="36">
        <v>9200</v>
      </c>
      <c r="AU1043" s="36">
        <v>11425</v>
      </c>
      <c r="AV1043" s="23"/>
      <c r="AW1043" s="36">
        <v>2098</v>
      </c>
      <c r="AX1043">
        <v>200</v>
      </c>
      <c r="AY1043" s="36">
        <v>2630</v>
      </c>
      <c r="AZ1043" s="23"/>
      <c r="BA1043">
        <v>8</v>
      </c>
      <c r="BB1043" s="36">
        <v>1315</v>
      </c>
      <c r="BD1043" s="36">
        <v>1370</v>
      </c>
      <c r="BE1043">
        <v>228</v>
      </c>
      <c r="BF1043">
        <v>608</v>
      </c>
      <c r="BG1043" s="36">
        <v>1030</v>
      </c>
      <c r="BI1043" s="36">
        <v>2558</v>
      </c>
      <c r="BJ1043">
        <v>700</v>
      </c>
    </row>
    <row r="1044" spans="1:62" ht="15" thickBot="1" x14ac:dyDescent="0.35">
      <c r="A1044" s="29">
        <v>44382</v>
      </c>
      <c r="B1044" s="25">
        <v>19045.7</v>
      </c>
      <c r="C1044" s="22">
        <v>11.077999999999999</v>
      </c>
      <c r="D1044" s="30">
        <f t="shared" si="16"/>
        <v>210988.26459999999</v>
      </c>
      <c r="E1044" s="23"/>
      <c r="F1044" s="23"/>
      <c r="G1044" t="s">
        <v>454</v>
      </c>
      <c r="I1044" s="36">
        <v>1175</v>
      </c>
      <c r="K1044">
        <v>860</v>
      </c>
      <c r="L1044" s="36">
        <v>1720</v>
      </c>
      <c r="M1044" s="36">
        <v>4390</v>
      </c>
      <c r="N1044" s="36">
        <v>1740</v>
      </c>
      <c r="O1044" s="36">
        <v>2292</v>
      </c>
      <c r="P1044">
        <v>71</v>
      </c>
      <c r="Q1044" s="23"/>
      <c r="R1044">
        <v>50</v>
      </c>
      <c r="S1044">
        <v>638</v>
      </c>
      <c r="T1044" s="36">
        <v>5400</v>
      </c>
      <c r="U1044" s="36">
        <v>2210</v>
      </c>
      <c r="V1044" s="36">
        <v>6395</v>
      </c>
      <c r="W1044" s="36">
        <v>3163</v>
      </c>
      <c r="X1044" s="36">
        <v>5800</v>
      </c>
      <c r="Y1044">
        <v>986</v>
      </c>
      <c r="Z1044" s="36">
        <v>1125</v>
      </c>
      <c r="AA1044" s="36">
        <v>4500</v>
      </c>
      <c r="AB1044" s="36">
        <v>6700</v>
      </c>
      <c r="AC1044" s="36">
        <v>11000</v>
      </c>
      <c r="AD1044" s="36">
        <v>6250</v>
      </c>
      <c r="AE1044" s="36">
        <v>2010</v>
      </c>
      <c r="AF1044" s="36">
        <v>1540</v>
      </c>
      <c r="AG1044">
        <v>590</v>
      </c>
      <c r="AH1044" s="36">
        <v>2310</v>
      </c>
      <c r="AI1044" s="36">
        <v>2660</v>
      </c>
      <c r="AJ1044">
        <v>107</v>
      </c>
      <c r="AK1044">
        <v>522</v>
      </c>
      <c r="AL1044" s="36">
        <v>10845</v>
      </c>
      <c r="AM1044">
        <v>498</v>
      </c>
      <c r="AN1044" s="36">
        <v>3380</v>
      </c>
      <c r="AO1044" s="36">
        <v>21500</v>
      </c>
      <c r="AP1044" s="36">
        <v>6550</v>
      </c>
      <c r="AQ1044" s="36">
        <v>2050</v>
      </c>
      <c r="AR1044" s="23"/>
      <c r="AS1044">
        <v>910</v>
      </c>
      <c r="AT1044" s="36">
        <v>9075</v>
      </c>
      <c r="AU1044" s="36">
        <v>11850</v>
      </c>
      <c r="AV1044" s="23"/>
      <c r="AW1044" s="36">
        <v>2146</v>
      </c>
      <c r="AX1044">
        <v>210</v>
      </c>
      <c r="AY1044" s="36">
        <v>2650</v>
      </c>
      <c r="AZ1044" s="23"/>
      <c r="BA1044">
        <v>8</v>
      </c>
      <c r="BB1044" s="36">
        <v>1325</v>
      </c>
      <c r="BD1044" s="36">
        <v>1375</v>
      </c>
      <c r="BE1044">
        <v>238</v>
      </c>
      <c r="BF1044">
        <v>600</v>
      </c>
      <c r="BG1044" s="36">
        <v>1055</v>
      </c>
      <c r="BI1044" s="36">
        <v>2490</v>
      </c>
      <c r="BJ1044">
        <v>700</v>
      </c>
    </row>
    <row r="1045" spans="1:62" ht="15" thickBot="1" x14ac:dyDescent="0.35">
      <c r="A1045" s="29">
        <v>44379</v>
      </c>
      <c r="B1045" s="25">
        <v>19045.7</v>
      </c>
      <c r="C1045" s="22">
        <v>10.917999999999999</v>
      </c>
      <c r="D1045" s="30">
        <f t="shared" si="16"/>
        <v>207940.95259999999</v>
      </c>
      <c r="E1045" s="23"/>
      <c r="F1045" s="23"/>
      <c r="G1045" t="s">
        <v>455</v>
      </c>
      <c r="I1045" s="36">
        <v>1205</v>
      </c>
      <c r="K1045">
        <v>890</v>
      </c>
      <c r="L1045" s="36">
        <v>1730</v>
      </c>
      <c r="M1045" s="36">
        <v>4605</v>
      </c>
      <c r="N1045" s="36">
        <v>1800</v>
      </c>
      <c r="O1045" s="36">
        <v>2390</v>
      </c>
      <c r="P1045">
        <v>75</v>
      </c>
      <c r="Q1045" s="23"/>
      <c r="R1045">
        <v>50</v>
      </c>
      <c r="S1045">
        <v>654</v>
      </c>
      <c r="T1045" s="36">
        <v>5525</v>
      </c>
      <c r="U1045" s="36">
        <v>2260</v>
      </c>
      <c r="V1045" s="36">
        <v>6360</v>
      </c>
      <c r="W1045" s="36">
        <v>3188</v>
      </c>
      <c r="X1045" s="36">
        <v>6050</v>
      </c>
      <c r="Y1045" s="36">
        <v>1001</v>
      </c>
      <c r="Z1045" s="36">
        <v>1185</v>
      </c>
      <c r="AA1045" s="36">
        <v>4540</v>
      </c>
      <c r="AB1045" s="36">
        <v>6800</v>
      </c>
      <c r="AC1045" s="36">
        <v>11575</v>
      </c>
      <c r="AD1045" s="36">
        <v>6400</v>
      </c>
      <c r="AE1045" s="36">
        <v>1980</v>
      </c>
      <c r="AF1045" s="36">
        <v>1540</v>
      </c>
      <c r="AG1045">
        <v>600</v>
      </c>
      <c r="AH1045" s="36">
        <v>2440</v>
      </c>
      <c r="AI1045" s="36">
        <v>2730</v>
      </c>
      <c r="AJ1045">
        <v>111</v>
      </c>
      <c r="AK1045">
        <v>556</v>
      </c>
      <c r="AL1045" s="36">
        <v>11119</v>
      </c>
      <c r="AM1045">
        <v>510</v>
      </c>
      <c r="AN1045" s="36">
        <v>3410</v>
      </c>
      <c r="AO1045" s="36">
        <v>21800</v>
      </c>
      <c r="AP1045" s="36">
        <v>6725</v>
      </c>
      <c r="AQ1045" s="36">
        <v>2090</v>
      </c>
      <c r="AR1045" s="23"/>
      <c r="AS1045">
        <v>912</v>
      </c>
      <c r="AT1045" s="36">
        <v>9225</v>
      </c>
      <c r="AU1045" s="36">
        <v>12175</v>
      </c>
      <c r="AV1045" s="23"/>
      <c r="AW1045" s="36">
        <v>2244</v>
      </c>
      <c r="AX1045">
        <v>215</v>
      </c>
      <c r="AY1045" s="36">
        <v>2720</v>
      </c>
      <c r="AZ1045" s="23"/>
      <c r="BA1045">
        <v>8</v>
      </c>
      <c r="BB1045" s="36">
        <v>1375</v>
      </c>
      <c r="BD1045" s="36">
        <v>1475</v>
      </c>
      <c r="BE1045">
        <v>222</v>
      </c>
      <c r="BF1045">
        <v>611</v>
      </c>
      <c r="BG1045" s="36">
        <v>1075</v>
      </c>
      <c r="BI1045" s="36">
        <v>2473</v>
      </c>
      <c r="BJ1045">
        <v>715</v>
      </c>
    </row>
    <row r="1046" spans="1:62" ht="15" thickBot="1" x14ac:dyDescent="0.35">
      <c r="A1046" s="29">
        <v>44378</v>
      </c>
      <c r="B1046" s="25">
        <v>19045.7</v>
      </c>
      <c r="C1046" s="22">
        <v>11.11</v>
      </c>
      <c r="D1046" s="30">
        <f t="shared" si="16"/>
        <v>211597.72699999998</v>
      </c>
      <c r="E1046" s="23"/>
      <c r="F1046" s="23"/>
      <c r="G1046" t="s">
        <v>456</v>
      </c>
      <c r="I1046" s="36">
        <v>1220</v>
      </c>
      <c r="K1046">
        <v>890</v>
      </c>
      <c r="L1046" s="36">
        <v>1740</v>
      </c>
      <c r="M1046" s="36">
        <v>4605</v>
      </c>
      <c r="N1046" s="36">
        <v>1845</v>
      </c>
      <c r="O1046" s="36">
        <v>2477</v>
      </c>
      <c r="P1046">
        <v>81</v>
      </c>
      <c r="Q1046" s="23"/>
      <c r="R1046">
        <v>50</v>
      </c>
      <c r="S1046">
        <v>676</v>
      </c>
      <c r="T1046" s="36">
        <v>5600</v>
      </c>
      <c r="U1046" s="36">
        <v>2430</v>
      </c>
      <c r="V1046" s="36">
        <v>6415</v>
      </c>
      <c r="W1046" s="36">
        <v>3213</v>
      </c>
      <c r="X1046" s="36">
        <v>6050</v>
      </c>
      <c r="Y1046">
        <v>941</v>
      </c>
      <c r="Z1046" s="36">
        <v>1155</v>
      </c>
      <c r="AA1046" s="36">
        <v>4680</v>
      </c>
      <c r="AB1046" s="36">
        <v>6750</v>
      </c>
      <c r="AC1046" s="36">
        <v>11725</v>
      </c>
      <c r="AD1046" s="36">
        <v>6475</v>
      </c>
      <c r="AE1046" s="36">
        <v>1905</v>
      </c>
      <c r="AF1046" s="36">
        <v>1580</v>
      </c>
      <c r="AG1046">
        <v>610</v>
      </c>
      <c r="AH1046" s="36">
        <v>2420</v>
      </c>
      <c r="AI1046" s="36">
        <v>2700</v>
      </c>
      <c r="AJ1046">
        <v>113</v>
      </c>
      <c r="AK1046">
        <v>548</v>
      </c>
      <c r="AL1046" s="36">
        <v>11044</v>
      </c>
      <c r="AM1046">
        <v>505</v>
      </c>
      <c r="AN1046" s="36">
        <v>3490</v>
      </c>
      <c r="AO1046" s="36">
        <v>21900</v>
      </c>
      <c r="AP1046" s="36">
        <v>6600</v>
      </c>
      <c r="AQ1046" s="36">
        <v>2100</v>
      </c>
      <c r="AR1046" s="23"/>
      <c r="AS1046">
        <v>920</v>
      </c>
      <c r="AT1046" s="36">
        <v>9100</v>
      </c>
      <c r="AU1046" s="36">
        <v>12200</v>
      </c>
      <c r="AV1046" s="23"/>
      <c r="AW1046" s="36">
        <v>2273</v>
      </c>
      <c r="AX1046">
        <v>200</v>
      </c>
      <c r="AY1046" s="36">
        <v>2750</v>
      </c>
      <c r="AZ1046" s="23"/>
      <c r="BA1046">
        <v>7</v>
      </c>
      <c r="BB1046" s="36">
        <v>1360</v>
      </c>
      <c r="BD1046" s="36">
        <v>1495</v>
      </c>
      <c r="BE1046">
        <v>226</v>
      </c>
      <c r="BF1046">
        <v>600</v>
      </c>
      <c r="BG1046" s="36">
        <v>1075</v>
      </c>
      <c r="BI1046" s="36">
        <v>2433</v>
      </c>
      <c r="BJ1046">
        <v>710</v>
      </c>
    </row>
    <row r="1047" spans="1:62" ht="15" thickBot="1" x14ac:dyDescent="0.35">
      <c r="A1047" s="29">
        <v>44377</v>
      </c>
      <c r="B1047" s="25">
        <v>19045.7</v>
      </c>
      <c r="C1047" s="22">
        <v>10.986000000000001</v>
      </c>
      <c r="D1047" s="30">
        <f t="shared" si="16"/>
        <v>209236.06020000001</v>
      </c>
      <c r="E1047" s="23"/>
      <c r="F1047" s="23"/>
      <c r="G1047" t="s">
        <v>457</v>
      </c>
      <c r="I1047" s="36">
        <v>1205</v>
      </c>
      <c r="K1047">
        <v>890</v>
      </c>
      <c r="L1047" s="36">
        <v>1605</v>
      </c>
      <c r="M1047" s="36">
        <v>4507</v>
      </c>
      <c r="N1047" s="36">
        <v>1785</v>
      </c>
      <c r="O1047" s="36">
        <v>2429</v>
      </c>
      <c r="P1047">
        <v>83</v>
      </c>
      <c r="Q1047" s="23"/>
      <c r="R1047">
        <v>50</v>
      </c>
      <c r="S1047">
        <v>652</v>
      </c>
      <c r="T1047" s="36">
        <v>5450</v>
      </c>
      <c r="U1047" s="36">
        <v>2180</v>
      </c>
      <c r="V1047" s="36">
        <v>6370</v>
      </c>
      <c r="W1047" s="36">
        <v>3200</v>
      </c>
      <c r="X1047" s="36">
        <v>5900</v>
      </c>
      <c r="Y1047">
        <v>966</v>
      </c>
      <c r="Z1047" s="36">
        <v>1110</v>
      </c>
      <c r="AA1047" s="36">
        <v>4360</v>
      </c>
      <c r="AB1047" s="36">
        <v>6625</v>
      </c>
      <c r="AC1047" s="36">
        <v>11675</v>
      </c>
      <c r="AD1047" s="36">
        <v>6675</v>
      </c>
      <c r="AE1047" s="36">
        <v>1875</v>
      </c>
      <c r="AF1047" s="36">
        <v>1590</v>
      </c>
      <c r="AG1047">
        <v>595</v>
      </c>
      <c r="AH1047" s="36">
        <v>2430</v>
      </c>
      <c r="AI1047" s="36">
        <v>2660</v>
      </c>
      <c r="AJ1047">
        <v>112</v>
      </c>
      <c r="AK1047">
        <v>562</v>
      </c>
      <c r="AL1047" s="36">
        <v>11244</v>
      </c>
      <c r="AM1047">
        <v>498</v>
      </c>
      <c r="AN1047" s="36">
        <v>3410</v>
      </c>
      <c r="AO1047" s="36">
        <v>21350</v>
      </c>
      <c r="AP1047" s="36">
        <v>6650</v>
      </c>
      <c r="AQ1047" s="36">
        <v>2090</v>
      </c>
      <c r="AR1047" s="23"/>
      <c r="AS1047">
        <v>920</v>
      </c>
      <c r="AT1047" s="36">
        <v>8950</v>
      </c>
      <c r="AU1047" s="36">
        <v>11950</v>
      </c>
      <c r="AV1047" s="23"/>
      <c r="AW1047" s="36">
        <v>2215</v>
      </c>
      <c r="AX1047">
        <v>178</v>
      </c>
      <c r="AY1047" s="36">
        <v>2770</v>
      </c>
      <c r="AZ1047" s="23"/>
      <c r="BA1047">
        <v>8</v>
      </c>
      <c r="BB1047" s="36">
        <v>1325</v>
      </c>
      <c r="BD1047" s="36">
        <v>1480</v>
      </c>
      <c r="BE1047">
        <v>220</v>
      </c>
      <c r="BF1047">
        <v>594</v>
      </c>
      <c r="BG1047" s="36">
        <v>1070</v>
      </c>
      <c r="BI1047" s="36">
        <v>2387</v>
      </c>
      <c r="BJ1047">
        <v>725</v>
      </c>
    </row>
    <row r="1048" spans="1:62" ht="15" thickBot="1" x14ac:dyDescent="0.35">
      <c r="A1048" s="29">
        <v>44376</v>
      </c>
      <c r="B1048" s="25">
        <v>19045.7</v>
      </c>
      <c r="C1048" s="22">
        <v>11.076000000000001</v>
      </c>
      <c r="D1048" s="30">
        <f t="shared" si="16"/>
        <v>210950.17320000002</v>
      </c>
      <c r="E1048" s="23"/>
      <c r="F1048" s="23"/>
      <c r="G1048" t="s">
        <v>458</v>
      </c>
      <c r="I1048" s="36">
        <v>1225</v>
      </c>
      <c r="K1048">
        <v>905</v>
      </c>
      <c r="L1048" s="36">
        <v>1640</v>
      </c>
      <c r="M1048" s="36">
        <v>4556</v>
      </c>
      <c r="N1048" s="36">
        <v>1790</v>
      </c>
      <c r="O1048" s="36">
        <v>2536</v>
      </c>
      <c r="P1048">
        <v>77</v>
      </c>
      <c r="Q1048" s="23"/>
      <c r="R1048">
        <v>50</v>
      </c>
      <c r="S1048">
        <v>646</v>
      </c>
      <c r="T1048" s="36">
        <v>5450</v>
      </c>
      <c r="U1048" s="36">
        <v>2170</v>
      </c>
      <c r="V1048" s="36">
        <v>6440</v>
      </c>
      <c r="W1048" s="36">
        <v>3213</v>
      </c>
      <c r="X1048" s="36">
        <v>5950</v>
      </c>
      <c r="Y1048">
        <v>996</v>
      </c>
      <c r="Z1048" s="36">
        <v>1110</v>
      </c>
      <c r="AA1048" s="36">
        <v>4300</v>
      </c>
      <c r="AB1048" s="36">
        <v>6725</v>
      </c>
      <c r="AC1048" s="36">
        <v>11500</v>
      </c>
      <c r="AD1048" s="36">
        <v>6150</v>
      </c>
      <c r="AE1048" s="36">
        <v>1865</v>
      </c>
      <c r="AF1048" s="36">
        <v>1525</v>
      </c>
      <c r="AG1048">
        <v>590</v>
      </c>
      <c r="AH1048" s="36">
        <v>2440</v>
      </c>
      <c r="AI1048" s="36">
        <v>2730</v>
      </c>
      <c r="AJ1048">
        <v>111</v>
      </c>
      <c r="AK1048">
        <v>520</v>
      </c>
      <c r="AL1048" s="36">
        <v>11493</v>
      </c>
      <c r="AM1048">
        <v>498</v>
      </c>
      <c r="AN1048" s="36">
        <v>3370</v>
      </c>
      <c r="AO1048" s="36">
        <v>21100</v>
      </c>
      <c r="AP1048" s="36">
        <v>6575</v>
      </c>
      <c r="AQ1048" s="36">
        <v>2080</v>
      </c>
      <c r="AR1048" s="23"/>
      <c r="AS1048">
        <v>936</v>
      </c>
      <c r="AT1048" s="36">
        <v>9250</v>
      </c>
      <c r="AU1048" s="36">
        <v>12075</v>
      </c>
      <c r="AV1048" s="23"/>
      <c r="AW1048" s="36">
        <v>2205</v>
      </c>
      <c r="AX1048">
        <v>191</v>
      </c>
      <c r="AY1048" s="36">
        <v>2780</v>
      </c>
      <c r="AZ1048" s="23"/>
      <c r="BA1048">
        <v>9</v>
      </c>
      <c r="BB1048" s="36">
        <v>1360</v>
      </c>
      <c r="BD1048" s="36">
        <v>1510</v>
      </c>
      <c r="BE1048">
        <v>230</v>
      </c>
      <c r="BF1048">
        <v>575</v>
      </c>
      <c r="BG1048" s="36">
        <v>1060</v>
      </c>
      <c r="BI1048" s="36">
        <v>2473</v>
      </c>
      <c r="BJ1048">
        <v>720</v>
      </c>
    </row>
    <row r="1049" spans="1:62" ht="15" thickBot="1" x14ac:dyDescent="0.35">
      <c r="A1049" s="29">
        <v>44375</v>
      </c>
      <c r="B1049" s="25">
        <v>19045.7</v>
      </c>
      <c r="C1049" s="22">
        <v>10.91</v>
      </c>
      <c r="D1049" s="30">
        <f t="shared" si="16"/>
        <v>207788.587</v>
      </c>
      <c r="E1049" s="23"/>
      <c r="F1049" s="23"/>
      <c r="G1049" t="s">
        <v>459</v>
      </c>
      <c r="I1049" s="36">
        <v>1300</v>
      </c>
      <c r="K1049">
        <v>905</v>
      </c>
      <c r="L1049" s="36">
        <v>1575</v>
      </c>
      <c r="M1049" s="36">
        <v>4556</v>
      </c>
      <c r="N1049" s="36">
        <v>1830</v>
      </c>
      <c r="O1049" s="36">
        <v>2526</v>
      </c>
      <c r="P1049">
        <v>78</v>
      </c>
      <c r="Q1049" s="23"/>
      <c r="R1049">
        <v>50</v>
      </c>
      <c r="S1049">
        <v>664</v>
      </c>
      <c r="T1049" s="36">
        <v>5575</v>
      </c>
      <c r="U1049" s="36">
        <v>2270</v>
      </c>
      <c r="V1049" s="36">
        <v>6565</v>
      </c>
      <c r="W1049" s="36">
        <v>3338</v>
      </c>
      <c r="X1049" s="36">
        <v>6100</v>
      </c>
      <c r="Y1049">
        <v>981</v>
      </c>
      <c r="Z1049" s="36">
        <v>1105</v>
      </c>
      <c r="AA1049" s="36">
        <v>4500</v>
      </c>
      <c r="AB1049" s="36">
        <v>6675</v>
      </c>
      <c r="AC1049" s="36">
        <v>12000</v>
      </c>
      <c r="AD1049" s="36">
        <v>6150</v>
      </c>
      <c r="AE1049" s="36">
        <v>1880</v>
      </c>
      <c r="AF1049" s="36">
        <v>1575</v>
      </c>
      <c r="AG1049">
        <v>610</v>
      </c>
      <c r="AH1049" s="36">
        <v>2490</v>
      </c>
      <c r="AI1049" s="36">
        <v>2660</v>
      </c>
      <c r="AJ1049">
        <v>113</v>
      </c>
      <c r="AK1049">
        <v>512</v>
      </c>
      <c r="AL1049" s="36">
        <v>11343</v>
      </c>
      <c r="AM1049">
        <v>515</v>
      </c>
      <c r="AN1049" s="36">
        <v>3360</v>
      </c>
      <c r="AO1049" s="36">
        <v>21450</v>
      </c>
      <c r="AP1049" s="36">
        <v>6750</v>
      </c>
      <c r="AQ1049" s="36">
        <v>2150</v>
      </c>
      <c r="AR1049" s="23"/>
      <c r="AS1049">
        <v>960</v>
      </c>
      <c r="AT1049" s="36">
        <v>9200</v>
      </c>
      <c r="AU1049" s="36">
        <v>12650</v>
      </c>
      <c r="AV1049" s="23"/>
      <c r="AW1049" s="36">
        <v>2283</v>
      </c>
      <c r="AX1049">
        <v>200</v>
      </c>
      <c r="AY1049" s="36">
        <v>2830</v>
      </c>
      <c r="AZ1049" s="23"/>
      <c r="BA1049">
        <v>7</v>
      </c>
      <c r="BB1049" s="36">
        <v>1380</v>
      </c>
      <c r="BD1049" s="36">
        <v>1525</v>
      </c>
      <c r="BE1049">
        <v>240</v>
      </c>
      <c r="BF1049">
        <v>596</v>
      </c>
      <c r="BG1049" s="36">
        <v>1085</v>
      </c>
      <c r="BI1049" s="36">
        <v>2495</v>
      </c>
      <c r="BJ1049">
        <v>710</v>
      </c>
    </row>
    <row r="1050" spans="1:62" ht="15" thickBot="1" x14ac:dyDescent="0.35">
      <c r="A1050" s="29">
        <v>44372</v>
      </c>
      <c r="B1050" s="25">
        <v>19045.7</v>
      </c>
      <c r="C1050" s="22">
        <v>11.103999999999999</v>
      </c>
      <c r="D1050" s="30">
        <f t="shared" si="16"/>
        <v>211483.4528</v>
      </c>
      <c r="E1050" s="23"/>
      <c r="F1050" s="23"/>
      <c r="G1050" t="s">
        <v>460</v>
      </c>
      <c r="I1050" s="36">
        <v>1285</v>
      </c>
      <c r="K1050">
        <v>955</v>
      </c>
      <c r="L1050" s="36">
        <v>1690</v>
      </c>
      <c r="M1050" s="36">
        <v>4517</v>
      </c>
      <c r="N1050" s="36">
        <v>1890</v>
      </c>
      <c r="O1050" s="36">
        <v>2555</v>
      </c>
      <c r="P1050">
        <v>79</v>
      </c>
      <c r="Q1050" s="23"/>
      <c r="R1050">
        <v>50</v>
      </c>
      <c r="S1050">
        <v>674</v>
      </c>
      <c r="T1050" s="36">
        <v>5575</v>
      </c>
      <c r="U1050" s="36">
        <v>2260</v>
      </c>
      <c r="V1050" s="36">
        <v>6620</v>
      </c>
      <c r="W1050" s="36">
        <v>3313</v>
      </c>
      <c r="X1050" s="36">
        <v>6100</v>
      </c>
      <c r="Y1050" s="36">
        <v>1006</v>
      </c>
      <c r="Z1050" s="36">
        <v>1160</v>
      </c>
      <c r="AA1050" s="36">
        <v>4520</v>
      </c>
      <c r="AB1050" s="36">
        <v>6350</v>
      </c>
      <c r="AC1050" s="36">
        <v>12475</v>
      </c>
      <c r="AD1050" s="36">
        <v>6200</v>
      </c>
      <c r="AE1050" s="36">
        <v>2000</v>
      </c>
      <c r="AF1050" s="36">
        <v>1600</v>
      </c>
      <c r="AG1050">
        <v>630</v>
      </c>
      <c r="AH1050" s="36">
        <v>2380</v>
      </c>
      <c r="AI1050" s="36">
        <v>2710</v>
      </c>
      <c r="AJ1050">
        <v>116</v>
      </c>
      <c r="AK1050">
        <v>536</v>
      </c>
      <c r="AL1050" s="36">
        <v>11568</v>
      </c>
      <c r="AM1050">
        <v>540</v>
      </c>
      <c r="AN1050" s="36">
        <v>3380</v>
      </c>
      <c r="AO1050" s="36">
        <v>21625</v>
      </c>
      <c r="AP1050" s="36">
        <v>6700</v>
      </c>
      <c r="AQ1050" s="36">
        <v>2160</v>
      </c>
      <c r="AR1050" s="23"/>
      <c r="AS1050">
        <v>934</v>
      </c>
      <c r="AT1050" s="36">
        <v>8825</v>
      </c>
      <c r="AU1050" s="36">
        <v>12450</v>
      </c>
      <c r="AV1050" s="23"/>
      <c r="AW1050" s="36">
        <v>2312</v>
      </c>
      <c r="AX1050">
        <v>200</v>
      </c>
      <c r="AY1050" s="36">
        <v>2940</v>
      </c>
      <c r="AZ1050" s="23"/>
      <c r="BA1050">
        <v>8</v>
      </c>
      <c r="BB1050" s="36">
        <v>1400</v>
      </c>
      <c r="BD1050" s="36">
        <v>1585</v>
      </c>
      <c r="BE1050">
        <v>232</v>
      </c>
      <c r="BF1050">
        <v>614</v>
      </c>
      <c r="BG1050" s="36">
        <v>1110</v>
      </c>
      <c r="BI1050" s="36">
        <v>2495</v>
      </c>
      <c r="BJ1050">
        <v>690</v>
      </c>
    </row>
    <row r="1051" spans="1:62" ht="15" thickBot="1" x14ac:dyDescent="0.35">
      <c r="A1051" s="29">
        <v>44371</v>
      </c>
      <c r="B1051" s="25">
        <v>19045.7</v>
      </c>
      <c r="C1051" s="22">
        <v>11.007999999999999</v>
      </c>
      <c r="D1051" s="30">
        <f t="shared" si="16"/>
        <v>209655.0656</v>
      </c>
      <c r="E1051" s="23"/>
      <c r="F1051" s="23"/>
      <c r="G1051" t="s">
        <v>461</v>
      </c>
      <c r="I1051" s="36">
        <v>1300</v>
      </c>
      <c r="K1051">
        <v>985</v>
      </c>
      <c r="L1051" s="36">
        <v>1770</v>
      </c>
      <c r="M1051" s="36">
        <v>4556</v>
      </c>
      <c r="N1051" s="36">
        <v>1920</v>
      </c>
      <c r="O1051" s="36">
        <v>2604</v>
      </c>
      <c r="P1051">
        <v>81</v>
      </c>
      <c r="Q1051" s="23"/>
      <c r="R1051">
        <v>50</v>
      </c>
      <c r="S1051">
        <v>676</v>
      </c>
      <c r="T1051" s="36">
        <v>5775</v>
      </c>
      <c r="U1051" s="36">
        <v>2250</v>
      </c>
      <c r="V1051" s="36">
        <v>6760</v>
      </c>
      <c r="W1051" s="36">
        <v>3388</v>
      </c>
      <c r="X1051" s="36">
        <v>6150</v>
      </c>
      <c r="Y1051" s="36">
        <v>1021</v>
      </c>
      <c r="Z1051" s="36">
        <v>1180</v>
      </c>
      <c r="AA1051" s="36">
        <v>4500</v>
      </c>
      <c r="AB1051" s="36">
        <v>6500</v>
      </c>
      <c r="AC1051" s="36">
        <v>12475</v>
      </c>
      <c r="AD1051" s="36">
        <v>6650</v>
      </c>
      <c r="AE1051" s="36">
        <v>1920</v>
      </c>
      <c r="AF1051" s="36">
        <v>1605</v>
      </c>
      <c r="AG1051">
        <v>615</v>
      </c>
      <c r="AH1051" s="36">
        <v>2160</v>
      </c>
      <c r="AI1051" s="36">
        <v>2720</v>
      </c>
      <c r="AJ1051">
        <v>118</v>
      </c>
      <c r="AK1051">
        <v>550</v>
      </c>
      <c r="AL1051" s="36">
        <v>11767</v>
      </c>
      <c r="AM1051">
        <v>496</v>
      </c>
      <c r="AN1051" s="36">
        <v>3440</v>
      </c>
      <c r="AO1051" s="36">
        <v>21875</v>
      </c>
      <c r="AP1051" s="36">
        <v>6750</v>
      </c>
      <c r="AQ1051" s="36">
        <v>2210</v>
      </c>
      <c r="AR1051" s="23"/>
      <c r="AS1051">
        <v>938</v>
      </c>
      <c r="AT1051" s="36">
        <v>8825</v>
      </c>
      <c r="AU1051" s="36">
        <v>12375</v>
      </c>
      <c r="AV1051" s="23"/>
      <c r="AW1051" s="36">
        <v>2351</v>
      </c>
      <c r="AX1051">
        <v>210</v>
      </c>
      <c r="AY1051" s="36">
        <v>2890</v>
      </c>
      <c r="AZ1051" s="23"/>
      <c r="BA1051">
        <v>8</v>
      </c>
      <c r="BB1051" s="36">
        <v>1425</v>
      </c>
      <c r="BD1051" s="36">
        <v>1610</v>
      </c>
      <c r="BE1051">
        <v>220</v>
      </c>
      <c r="BF1051">
        <v>606</v>
      </c>
      <c r="BG1051" s="36">
        <v>1070</v>
      </c>
      <c r="BI1051" s="36">
        <v>2478</v>
      </c>
      <c r="BJ1051">
        <v>690</v>
      </c>
    </row>
    <row r="1052" spans="1:62" ht="15" thickBot="1" x14ac:dyDescent="0.35">
      <c r="A1052" s="29">
        <v>44370</v>
      </c>
      <c r="B1052" s="25">
        <v>19045.7</v>
      </c>
      <c r="C1052" s="22">
        <v>10.84</v>
      </c>
      <c r="D1052" s="30">
        <f t="shared" si="16"/>
        <v>206455.38800000001</v>
      </c>
      <c r="E1052" s="23"/>
      <c r="F1052" s="23"/>
      <c r="G1052" t="s">
        <v>462</v>
      </c>
      <c r="I1052" s="36">
        <v>1270</v>
      </c>
      <c r="K1052">
        <v>970</v>
      </c>
      <c r="L1052" s="36">
        <v>1900</v>
      </c>
      <c r="M1052" s="36">
        <v>4644</v>
      </c>
      <c r="N1052" s="36">
        <v>1935</v>
      </c>
      <c r="O1052" s="36">
        <v>2653</v>
      </c>
      <c r="P1052">
        <v>72</v>
      </c>
      <c r="Q1052" s="23"/>
      <c r="R1052">
        <v>50</v>
      </c>
      <c r="S1052">
        <v>674</v>
      </c>
      <c r="T1052" s="36">
        <v>5725</v>
      </c>
      <c r="U1052" s="36">
        <v>2290</v>
      </c>
      <c r="V1052" s="36">
        <v>6705</v>
      </c>
      <c r="W1052" s="36">
        <v>3400</v>
      </c>
      <c r="X1052" s="36">
        <v>6275</v>
      </c>
      <c r="Y1052" s="36">
        <v>1016</v>
      </c>
      <c r="Z1052" s="36">
        <v>1195</v>
      </c>
      <c r="AA1052" s="36">
        <v>4590</v>
      </c>
      <c r="AB1052" s="36">
        <v>6300</v>
      </c>
      <c r="AC1052" s="36">
        <v>13075</v>
      </c>
      <c r="AD1052" s="36">
        <v>6600</v>
      </c>
      <c r="AE1052" s="36">
        <v>1830</v>
      </c>
      <c r="AF1052" s="36">
        <v>1575</v>
      </c>
      <c r="AG1052">
        <v>625</v>
      </c>
      <c r="AH1052" s="36">
        <v>2160</v>
      </c>
      <c r="AI1052" s="36">
        <v>2720</v>
      </c>
      <c r="AJ1052">
        <v>118</v>
      </c>
      <c r="AK1052">
        <v>554</v>
      </c>
      <c r="AL1052" s="36">
        <v>11343</v>
      </c>
      <c r="AM1052">
        <v>505</v>
      </c>
      <c r="AN1052" s="36">
        <v>3450</v>
      </c>
      <c r="AO1052" s="36">
        <v>21700</v>
      </c>
      <c r="AP1052" s="36">
        <v>6600</v>
      </c>
      <c r="AQ1052" s="36">
        <v>2210</v>
      </c>
      <c r="AR1052" s="23"/>
      <c r="AS1052">
        <v>918</v>
      </c>
      <c r="AT1052" s="36">
        <v>8700</v>
      </c>
      <c r="AU1052" s="36">
        <v>12275</v>
      </c>
      <c r="AV1052" s="23"/>
      <c r="AW1052" s="36">
        <v>2381</v>
      </c>
      <c r="AX1052">
        <v>200</v>
      </c>
      <c r="AY1052" s="36">
        <v>2950</v>
      </c>
      <c r="AZ1052" s="23"/>
      <c r="BA1052">
        <v>8</v>
      </c>
      <c r="BB1052" s="36">
        <v>1405</v>
      </c>
      <c r="BD1052" s="36">
        <v>1635</v>
      </c>
      <c r="BE1052">
        <v>220</v>
      </c>
      <c r="BF1052">
        <v>644</v>
      </c>
      <c r="BG1052" s="36">
        <v>1065</v>
      </c>
      <c r="BI1052" s="36">
        <v>2456</v>
      </c>
      <c r="BJ1052">
        <v>695</v>
      </c>
    </row>
    <row r="1053" spans="1:62" ht="15" thickBot="1" x14ac:dyDescent="0.35">
      <c r="A1053" s="29">
        <v>44369</v>
      </c>
      <c r="B1053" s="25">
        <v>19045.7</v>
      </c>
      <c r="C1053" s="22">
        <v>10.916</v>
      </c>
      <c r="D1053" s="30">
        <f t="shared" si="16"/>
        <v>207902.86120000001</v>
      </c>
      <c r="E1053" s="23"/>
      <c r="F1053" s="23"/>
      <c r="G1053" t="s">
        <v>463</v>
      </c>
      <c r="I1053" s="36">
        <v>1230</v>
      </c>
      <c r="K1053">
        <v>970</v>
      </c>
      <c r="L1053" s="36">
        <v>1910</v>
      </c>
      <c r="M1053" s="36">
        <v>4556</v>
      </c>
      <c r="N1053" s="36">
        <v>1925</v>
      </c>
      <c r="O1053" s="36">
        <v>2633</v>
      </c>
      <c r="P1053">
        <v>74</v>
      </c>
      <c r="Q1053" s="23"/>
      <c r="R1053">
        <v>50</v>
      </c>
      <c r="S1053">
        <v>676</v>
      </c>
      <c r="T1053" s="36">
        <v>5575</v>
      </c>
      <c r="U1053" s="36">
        <v>2300</v>
      </c>
      <c r="V1053" s="36">
        <v>6610</v>
      </c>
      <c r="W1053" s="36">
        <v>3263</v>
      </c>
      <c r="X1053" s="36">
        <v>6100</v>
      </c>
      <c r="Y1053" s="36">
        <v>1006</v>
      </c>
      <c r="Z1053" s="36">
        <v>1185</v>
      </c>
      <c r="AA1053" s="36">
        <v>4510</v>
      </c>
      <c r="AB1053" s="36">
        <v>6350</v>
      </c>
      <c r="AC1053" s="36">
        <v>12425</v>
      </c>
      <c r="AD1053" s="36">
        <v>6050</v>
      </c>
      <c r="AE1053" s="36">
        <v>1865</v>
      </c>
      <c r="AF1053" s="36">
        <v>1590</v>
      </c>
      <c r="AG1053">
        <v>630</v>
      </c>
      <c r="AH1053" s="36">
        <v>2200</v>
      </c>
      <c r="AI1053" s="36">
        <v>2720</v>
      </c>
      <c r="AJ1053">
        <v>118</v>
      </c>
      <c r="AK1053">
        <v>566</v>
      </c>
      <c r="AL1053" s="36">
        <v>11044</v>
      </c>
      <c r="AM1053">
        <v>505</v>
      </c>
      <c r="AN1053" s="36">
        <v>3390</v>
      </c>
      <c r="AO1053" s="36">
        <v>21050</v>
      </c>
      <c r="AP1053" s="36">
        <v>6475</v>
      </c>
      <c r="AQ1053" s="36">
        <v>2210</v>
      </c>
      <c r="AR1053" s="23"/>
      <c r="AS1053">
        <v>880</v>
      </c>
      <c r="AT1053" s="36">
        <v>8625</v>
      </c>
      <c r="AU1053" s="36">
        <v>11725</v>
      </c>
      <c r="AV1053" s="23"/>
      <c r="AW1053" s="36">
        <v>2351</v>
      </c>
      <c r="AX1053">
        <v>195</v>
      </c>
      <c r="AY1053" s="36">
        <v>2890</v>
      </c>
      <c r="AZ1053" s="23"/>
      <c r="BA1053">
        <v>8</v>
      </c>
      <c r="BB1053" s="36">
        <v>1385</v>
      </c>
      <c r="BD1053" s="36">
        <v>1630</v>
      </c>
      <c r="BE1053">
        <v>216</v>
      </c>
      <c r="BF1053">
        <v>675</v>
      </c>
      <c r="BG1053" s="36">
        <v>1065</v>
      </c>
      <c r="BI1053" s="36">
        <v>2416</v>
      </c>
      <c r="BJ1053">
        <v>695</v>
      </c>
    </row>
    <row r="1054" spans="1:62" ht="15" thickBot="1" x14ac:dyDescent="0.35">
      <c r="A1054" s="29">
        <v>44368</v>
      </c>
      <c r="B1054" s="25">
        <v>19045.7</v>
      </c>
      <c r="C1054" s="22">
        <v>11.012</v>
      </c>
      <c r="D1054" s="30">
        <f t="shared" si="16"/>
        <v>209731.24840000001</v>
      </c>
      <c r="E1054" s="23"/>
      <c r="F1054" s="23"/>
      <c r="G1054" t="s">
        <v>464</v>
      </c>
      <c r="I1054" s="36">
        <v>1220</v>
      </c>
      <c r="K1054" s="36">
        <v>1015</v>
      </c>
      <c r="L1054" s="36">
        <v>1915</v>
      </c>
      <c r="M1054" s="36">
        <v>4605</v>
      </c>
      <c r="N1054" s="36">
        <v>1965</v>
      </c>
      <c r="O1054" s="36">
        <v>2614</v>
      </c>
      <c r="P1054">
        <v>73</v>
      </c>
      <c r="Q1054" s="23"/>
      <c r="R1054">
        <v>50</v>
      </c>
      <c r="S1054">
        <v>698</v>
      </c>
      <c r="T1054" s="36">
        <v>5550</v>
      </c>
      <c r="U1054" s="36">
        <v>2270</v>
      </c>
      <c r="V1054" s="36">
        <v>6625</v>
      </c>
      <c r="W1054" s="36">
        <v>3275</v>
      </c>
      <c r="X1054" s="36">
        <v>6225</v>
      </c>
      <c r="Y1054" s="36">
        <v>1026</v>
      </c>
      <c r="Z1054" s="36">
        <v>1190</v>
      </c>
      <c r="AA1054" s="36">
        <v>4560</v>
      </c>
      <c r="AB1054" s="36">
        <v>6400</v>
      </c>
      <c r="AC1054" s="36">
        <v>12625</v>
      </c>
      <c r="AD1054" s="36">
        <v>6175</v>
      </c>
      <c r="AE1054" s="36">
        <v>1895</v>
      </c>
      <c r="AF1054" s="36">
        <v>1585</v>
      </c>
      <c r="AG1054">
        <v>650</v>
      </c>
      <c r="AH1054" s="36">
        <v>2260</v>
      </c>
      <c r="AI1054" s="36">
        <v>2770</v>
      </c>
      <c r="AJ1054">
        <v>119</v>
      </c>
      <c r="AK1054">
        <v>542</v>
      </c>
      <c r="AL1054" s="36">
        <v>11094</v>
      </c>
      <c r="AM1054">
        <v>500</v>
      </c>
      <c r="AN1054" s="36">
        <v>3360</v>
      </c>
      <c r="AO1054" s="36">
        <v>21175</v>
      </c>
      <c r="AP1054" s="36">
        <v>6550</v>
      </c>
      <c r="AQ1054" s="36">
        <v>2220</v>
      </c>
      <c r="AR1054" s="23"/>
      <c r="AS1054">
        <v>854</v>
      </c>
      <c r="AT1054" s="36">
        <v>8600</v>
      </c>
      <c r="AU1054" s="36">
        <v>11875</v>
      </c>
      <c r="AV1054" s="23"/>
      <c r="AW1054" s="36">
        <v>2361</v>
      </c>
      <c r="AX1054">
        <v>190</v>
      </c>
      <c r="AY1054" s="36">
        <v>2950</v>
      </c>
      <c r="AZ1054" s="23"/>
      <c r="BA1054">
        <v>8</v>
      </c>
      <c r="BB1054" s="36">
        <v>1390</v>
      </c>
      <c r="BD1054" s="36">
        <v>1555</v>
      </c>
      <c r="BE1054">
        <v>226</v>
      </c>
      <c r="BF1054">
        <v>675</v>
      </c>
      <c r="BG1054" s="36">
        <v>1075</v>
      </c>
      <c r="BI1054" s="36">
        <v>2387</v>
      </c>
      <c r="BJ1054">
        <v>715</v>
      </c>
    </row>
    <row r="1055" spans="1:62" ht="15" thickBot="1" x14ac:dyDescent="0.35">
      <c r="A1055" s="29">
        <v>44365</v>
      </c>
      <c r="B1055" s="25">
        <v>19045.7</v>
      </c>
      <c r="C1055" s="22">
        <v>10.958</v>
      </c>
      <c r="D1055" s="30">
        <f t="shared" si="16"/>
        <v>208702.7806</v>
      </c>
      <c r="E1055" s="23"/>
      <c r="F1055" s="23"/>
      <c r="G1055" t="s">
        <v>465</v>
      </c>
      <c r="I1055" s="36">
        <v>1235</v>
      </c>
      <c r="K1055">
        <v>980</v>
      </c>
      <c r="L1055" s="36">
        <v>1845</v>
      </c>
      <c r="M1055" s="36">
        <v>4459</v>
      </c>
      <c r="N1055" s="36">
        <v>1970</v>
      </c>
      <c r="O1055" s="36">
        <v>2536</v>
      </c>
      <c r="P1055">
        <v>75</v>
      </c>
      <c r="Q1055" s="23"/>
      <c r="R1055">
        <v>50</v>
      </c>
      <c r="S1055">
        <v>718</v>
      </c>
      <c r="T1055" s="36">
        <v>5525</v>
      </c>
      <c r="U1055" s="36">
        <v>2340</v>
      </c>
      <c r="V1055" s="36">
        <v>6665</v>
      </c>
      <c r="W1055" s="36">
        <v>3325</v>
      </c>
      <c r="X1055" s="36">
        <v>6325</v>
      </c>
      <c r="Y1055" s="36">
        <v>1021</v>
      </c>
      <c r="Z1055" s="36">
        <v>1190</v>
      </c>
      <c r="AA1055" s="36">
        <v>4710</v>
      </c>
      <c r="AB1055" s="36">
        <v>6400</v>
      </c>
      <c r="AC1055" s="36">
        <v>13200</v>
      </c>
      <c r="AD1055" s="36">
        <v>5625</v>
      </c>
      <c r="AE1055" s="36">
        <v>1855</v>
      </c>
      <c r="AF1055" s="36">
        <v>1585</v>
      </c>
      <c r="AG1055">
        <v>650</v>
      </c>
      <c r="AH1055" s="36">
        <v>2260</v>
      </c>
      <c r="AI1055" s="36">
        <v>2760</v>
      </c>
      <c r="AJ1055">
        <v>120</v>
      </c>
      <c r="AK1055">
        <v>552</v>
      </c>
      <c r="AL1055" s="36">
        <v>11094</v>
      </c>
      <c r="AM1055">
        <v>505</v>
      </c>
      <c r="AN1055" s="36">
        <v>3380</v>
      </c>
      <c r="AO1055" s="36">
        <v>21100</v>
      </c>
      <c r="AP1055" s="36">
        <v>6575</v>
      </c>
      <c r="AQ1055" s="36">
        <v>2150</v>
      </c>
      <c r="AR1055" s="23"/>
      <c r="AS1055">
        <v>820</v>
      </c>
      <c r="AT1055" s="36">
        <v>8500</v>
      </c>
      <c r="AU1055" s="36">
        <v>11825</v>
      </c>
      <c r="AV1055" s="23"/>
      <c r="AW1055" s="36">
        <v>2410</v>
      </c>
      <c r="AX1055">
        <v>185</v>
      </c>
      <c r="AY1055" s="36">
        <v>2850</v>
      </c>
      <c r="AZ1055" s="23"/>
      <c r="BA1055">
        <v>8</v>
      </c>
      <c r="BB1055" s="36">
        <v>1410</v>
      </c>
      <c r="BD1055" s="36">
        <v>1555</v>
      </c>
      <c r="BE1055">
        <v>200</v>
      </c>
      <c r="BF1055">
        <v>675</v>
      </c>
      <c r="BG1055" s="36">
        <v>1080</v>
      </c>
      <c r="BI1055" s="36">
        <v>2399</v>
      </c>
      <c r="BJ1055">
        <v>715</v>
      </c>
    </row>
    <row r="1056" spans="1:62" ht="15" thickBot="1" x14ac:dyDescent="0.35">
      <c r="A1056" s="29">
        <v>44364</v>
      </c>
      <c r="B1056" s="25">
        <v>19045.7</v>
      </c>
      <c r="C1056" s="22">
        <v>11.342000000000001</v>
      </c>
      <c r="D1056" s="30">
        <f t="shared" si="16"/>
        <v>216016.32940000002</v>
      </c>
      <c r="E1056" s="23"/>
      <c r="F1056" s="23"/>
      <c r="G1056" s="21">
        <v>44533</v>
      </c>
      <c r="I1056" s="36">
        <v>1210</v>
      </c>
      <c r="K1056">
        <v>985</v>
      </c>
      <c r="L1056" s="36">
        <v>1715</v>
      </c>
      <c r="M1056" s="36">
        <v>4468</v>
      </c>
      <c r="N1056" s="36">
        <v>1975</v>
      </c>
      <c r="O1056" s="36">
        <v>2555</v>
      </c>
      <c r="P1056">
        <v>72</v>
      </c>
      <c r="Q1056" s="23"/>
      <c r="R1056">
        <v>50</v>
      </c>
      <c r="S1056">
        <v>718</v>
      </c>
      <c r="T1056" s="36">
        <v>5475</v>
      </c>
      <c r="U1056" s="36">
        <v>2420</v>
      </c>
      <c r="V1056" s="36">
        <v>6765</v>
      </c>
      <c r="W1056" s="36">
        <v>3363</v>
      </c>
      <c r="X1056" s="36">
        <v>6150</v>
      </c>
      <c r="Y1056" s="36">
        <v>1056</v>
      </c>
      <c r="Z1056" s="36">
        <v>1205</v>
      </c>
      <c r="AA1056" s="36">
        <v>4640</v>
      </c>
      <c r="AB1056" s="36">
        <v>6375</v>
      </c>
      <c r="AC1056" s="36">
        <v>13325</v>
      </c>
      <c r="AD1056" s="36">
        <v>5650</v>
      </c>
      <c r="AE1056" s="36">
        <v>1850</v>
      </c>
      <c r="AF1056" s="36">
        <v>1595</v>
      </c>
      <c r="AG1056">
        <v>655</v>
      </c>
      <c r="AH1056" s="36">
        <v>2150</v>
      </c>
      <c r="AI1056" s="36">
        <v>2800</v>
      </c>
      <c r="AJ1056">
        <v>118</v>
      </c>
      <c r="AK1056">
        <v>550</v>
      </c>
      <c r="AL1056" s="36">
        <v>11393</v>
      </c>
      <c r="AM1056">
        <v>515</v>
      </c>
      <c r="AN1056" s="36">
        <v>3450</v>
      </c>
      <c r="AO1056" s="36">
        <v>21225</v>
      </c>
      <c r="AP1056" s="36">
        <v>6700</v>
      </c>
      <c r="AQ1056" s="36">
        <v>2150</v>
      </c>
      <c r="AR1056" s="23"/>
      <c r="AS1056">
        <v>824</v>
      </c>
      <c r="AT1056" s="36">
        <v>8375</v>
      </c>
      <c r="AU1056" s="36">
        <v>11550</v>
      </c>
      <c r="AV1056" s="23"/>
      <c r="AW1056" s="36">
        <v>2429</v>
      </c>
      <c r="AX1056">
        <v>190</v>
      </c>
      <c r="AY1056" s="36">
        <v>2830</v>
      </c>
      <c r="AZ1056" s="23"/>
      <c r="BA1056">
        <v>8</v>
      </c>
      <c r="BB1056" s="36">
        <v>1410</v>
      </c>
      <c r="BD1056" s="36">
        <v>1525</v>
      </c>
      <c r="BE1056">
        <v>198</v>
      </c>
      <c r="BF1056">
        <v>666</v>
      </c>
      <c r="BG1056" s="36">
        <v>1090</v>
      </c>
      <c r="BI1056" s="36">
        <v>2240</v>
      </c>
      <c r="BJ1056">
        <v>765</v>
      </c>
    </row>
    <row r="1057" spans="1:62" ht="15" thickBot="1" x14ac:dyDescent="0.35">
      <c r="A1057" s="29">
        <v>44363</v>
      </c>
      <c r="B1057" s="25">
        <v>19045.7</v>
      </c>
      <c r="C1057" s="22">
        <v>11.324</v>
      </c>
      <c r="D1057" s="30">
        <f t="shared" si="16"/>
        <v>215673.5068</v>
      </c>
      <c r="E1057" s="23"/>
      <c r="F1057" s="23"/>
      <c r="G1057" s="21">
        <v>44472</v>
      </c>
      <c r="I1057" s="36">
        <v>1170</v>
      </c>
      <c r="K1057">
        <v>985</v>
      </c>
      <c r="L1057" s="36">
        <v>1715</v>
      </c>
      <c r="M1057" s="36">
        <v>4517</v>
      </c>
      <c r="N1057" s="36">
        <v>1990</v>
      </c>
      <c r="O1057" s="36">
        <v>2507</v>
      </c>
      <c r="P1057">
        <v>72</v>
      </c>
      <c r="Q1057" s="23"/>
      <c r="R1057">
        <v>50</v>
      </c>
      <c r="S1057">
        <v>714</v>
      </c>
      <c r="T1057" s="36">
        <v>5425</v>
      </c>
      <c r="U1057" s="36">
        <v>2230</v>
      </c>
      <c r="V1057" s="36">
        <v>6705</v>
      </c>
      <c r="W1057" s="36">
        <v>3250</v>
      </c>
      <c r="X1057" s="36">
        <v>6050</v>
      </c>
      <c r="Y1057" s="36">
        <v>1011</v>
      </c>
      <c r="Z1057" s="36">
        <v>1200</v>
      </c>
      <c r="AA1057" s="36">
        <v>4530</v>
      </c>
      <c r="AB1057" s="36">
        <v>6400</v>
      </c>
      <c r="AC1057" s="36">
        <v>12575</v>
      </c>
      <c r="AD1057" s="36">
        <v>5450</v>
      </c>
      <c r="AE1057" s="36">
        <v>1790</v>
      </c>
      <c r="AF1057" s="36">
        <v>1585</v>
      </c>
      <c r="AG1057">
        <v>645</v>
      </c>
      <c r="AH1057" s="36">
        <v>2180</v>
      </c>
      <c r="AI1057" s="36">
        <v>2770</v>
      </c>
      <c r="AJ1057">
        <v>116</v>
      </c>
      <c r="AK1057">
        <v>536</v>
      </c>
      <c r="AL1057" s="36">
        <v>11269</v>
      </c>
      <c r="AM1057">
        <v>494</v>
      </c>
      <c r="AN1057" s="36">
        <v>3400</v>
      </c>
      <c r="AO1057" s="36">
        <v>21200</v>
      </c>
      <c r="AP1057" s="36">
        <v>6575</v>
      </c>
      <c r="AQ1057" s="36">
        <v>2120</v>
      </c>
      <c r="AR1057" s="23"/>
      <c r="AS1057">
        <v>818</v>
      </c>
      <c r="AT1057" s="36">
        <v>8375</v>
      </c>
      <c r="AU1057" s="36">
        <v>11425</v>
      </c>
      <c r="AV1057" s="23"/>
      <c r="AW1057" s="36">
        <v>2439</v>
      </c>
      <c r="AX1057">
        <v>195</v>
      </c>
      <c r="AY1057" s="36">
        <v>2760</v>
      </c>
      <c r="AZ1057" s="23"/>
      <c r="BA1057">
        <v>8</v>
      </c>
      <c r="BB1057" s="36">
        <v>1385</v>
      </c>
      <c r="BD1057" s="36">
        <v>1500</v>
      </c>
      <c r="BE1057">
        <v>198</v>
      </c>
      <c r="BF1057">
        <v>681</v>
      </c>
      <c r="BG1057" s="36">
        <v>1075</v>
      </c>
      <c r="BI1057" s="36">
        <v>2161</v>
      </c>
      <c r="BJ1057">
        <v>775</v>
      </c>
    </row>
    <row r="1058" spans="1:62" ht="15" thickBot="1" x14ac:dyDescent="0.35">
      <c r="A1058" s="29">
        <v>44362</v>
      </c>
      <c r="B1058" s="25">
        <v>19045.7</v>
      </c>
      <c r="C1058" s="22">
        <v>11.592000000000001</v>
      </c>
      <c r="D1058" s="30">
        <f t="shared" si="16"/>
        <v>220777.75440000001</v>
      </c>
      <c r="E1058" s="23"/>
      <c r="F1058" s="23"/>
      <c r="G1058" s="21">
        <v>44442</v>
      </c>
      <c r="I1058" s="36">
        <v>1165</v>
      </c>
      <c r="K1058">
        <v>920</v>
      </c>
      <c r="L1058" s="36">
        <v>1675</v>
      </c>
      <c r="M1058" s="36">
        <v>4468</v>
      </c>
      <c r="N1058" s="36">
        <v>2000</v>
      </c>
      <c r="O1058" s="36">
        <v>2555</v>
      </c>
      <c r="P1058">
        <v>72</v>
      </c>
      <c r="Q1058" s="23"/>
      <c r="R1058">
        <v>50</v>
      </c>
      <c r="S1058">
        <v>728</v>
      </c>
      <c r="T1058" s="36">
        <v>5525</v>
      </c>
      <c r="U1058" s="36">
        <v>2230</v>
      </c>
      <c r="V1058" s="36">
        <v>6605</v>
      </c>
      <c r="W1058" s="36">
        <v>3213</v>
      </c>
      <c r="X1058" s="36">
        <v>5975</v>
      </c>
      <c r="Y1058">
        <v>996</v>
      </c>
      <c r="Z1058" s="36">
        <v>1140</v>
      </c>
      <c r="AA1058" s="36">
        <v>4550</v>
      </c>
      <c r="AB1058" s="36">
        <v>6200</v>
      </c>
      <c r="AC1058" s="36">
        <v>12525</v>
      </c>
      <c r="AD1058" s="36">
        <v>5600</v>
      </c>
      <c r="AE1058" s="36">
        <v>1790</v>
      </c>
      <c r="AF1058" s="36">
        <v>1545</v>
      </c>
      <c r="AG1058">
        <v>655</v>
      </c>
      <c r="AH1058" s="36">
        <v>2150</v>
      </c>
      <c r="AI1058" s="36">
        <v>2720</v>
      </c>
      <c r="AJ1058">
        <v>117</v>
      </c>
      <c r="AK1058">
        <v>538</v>
      </c>
      <c r="AL1058" s="36">
        <v>10970</v>
      </c>
      <c r="AM1058">
        <v>478</v>
      </c>
      <c r="AN1058" s="36">
        <v>3290</v>
      </c>
      <c r="AO1058" s="36">
        <v>22525</v>
      </c>
      <c r="AP1058" s="36">
        <v>6550</v>
      </c>
      <c r="AQ1058" s="36">
        <v>2130</v>
      </c>
      <c r="AR1058" s="23"/>
      <c r="AS1058">
        <v>812</v>
      </c>
      <c r="AT1058" s="36">
        <v>8325</v>
      </c>
      <c r="AU1058" s="36">
        <v>11450</v>
      </c>
      <c r="AV1058" s="23"/>
      <c r="AW1058" s="36">
        <v>2400</v>
      </c>
      <c r="AX1058">
        <v>195</v>
      </c>
      <c r="AY1058" s="36">
        <v>2720</v>
      </c>
      <c r="AZ1058" s="23"/>
      <c r="BA1058">
        <v>9</v>
      </c>
      <c r="BB1058" s="36">
        <v>1375</v>
      </c>
      <c r="BD1058" s="36">
        <v>1535</v>
      </c>
      <c r="BE1058">
        <v>208</v>
      </c>
      <c r="BF1058">
        <v>688</v>
      </c>
      <c r="BG1058" s="36">
        <v>1070</v>
      </c>
      <c r="BI1058" s="36">
        <v>2166</v>
      </c>
      <c r="BJ1058">
        <v>770</v>
      </c>
    </row>
    <row r="1059" spans="1:62" ht="15" thickBot="1" x14ac:dyDescent="0.35">
      <c r="A1059" s="29">
        <v>44361</v>
      </c>
      <c r="B1059" s="25">
        <v>19045.7</v>
      </c>
      <c r="C1059" s="22">
        <v>11.568</v>
      </c>
      <c r="D1059" s="30">
        <f t="shared" si="16"/>
        <v>220320.65760000001</v>
      </c>
      <c r="E1059" s="23"/>
      <c r="F1059" s="23"/>
      <c r="G1059" s="21">
        <v>44411</v>
      </c>
      <c r="I1059" s="36">
        <v>1175</v>
      </c>
      <c r="K1059">
        <v>945</v>
      </c>
      <c r="L1059" s="36">
        <v>1800</v>
      </c>
      <c r="M1059" s="36">
        <v>4615</v>
      </c>
      <c r="N1059" s="36">
        <v>2150</v>
      </c>
      <c r="O1059" s="36">
        <v>2614</v>
      </c>
      <c r="P1059">
        <v>71</v>
      </c>
      <c r="Q1059" s="23"/>
      <c r="R1059">
        <v>50</v>
      </c>
      <c r="S1059">
        <v>744</v>
      </c>
      <c r="T1059" s="36">
        <v>5550</v>
      </c>
      <c r="U1059" s="36">
        <v>2280</v>
      </c>
      <c r="V1059" s="36">
        <v>6720</v>
      </c>
      <c r="W1059" s="36">
        <v>6425</v>
      </c>
      <c r="X1059" s="36">
        <v>6000</v>
      </c>
      <c r="Y1059" s="36">
        <v>1021</v>
      </c>
      <c r="Z1059" s="36">
        <v>1160</v>
      </c>
      <c r="AA1059" s="36">
        <v>4830</v>
      </c>
      <c r="AB1059" s="36">
        <v>6175</v>
      </c>
      <c r="AC1059" s="36">
        <v>12375</v>
      </c>
      <c r="AD1059" s="36">
        <v>5675</v>
      </c>
      <c r="AE1059" s="36">
        <v>1695</v>
      </c>
      <c r="AF1059" s="36">
        <v>1555</v>
      </c>
      <c r="AG1059">
        <v>670</v>
      </c>
      <c r="AH1059" s="36">
        <v>2150</v>
      </c>
      <c r="AI1059" s="36">
        <v>2740</v>
      </c>
      <c r="AJ1059">
        <v>118</v>
      </c>
      <c r="AK1059">
        <v>536</v>
      </c>
      <c r="AL1059" s="36">
        <v>10895</v>
      </c>
      <c r="AM1059">
        <v>482</v>
      </c>
      <c r="AN1059" s="36">
        <v>3340</v>
      </c>
      <c r="AO1059" s="36">
        <v>23325</v>
      </c>
      <c r="AP1059" s="36">
        <v>6650</v>
      </c>
      <c r="AQ1059" s="36">
        <v>2180</v>
      </c>
      <c r="AR1059" s="23"/>
      <c r="AS1059">
        <v>814</v>
      </c>
      <c r="AT1059" s="36">
        <v>8375</v>
      </c>
      <c r="AU1059" s="36">
        <v>11650</v>
      </c>
      <c r="AV1059" s="23"/>
      <c r="AW1059" s="36">
        <v>2488</v>
      </c>
      <c r="AX1059">
        <v>195</v>
      </c>
      <c r="AY1059" s="36">
        <v>2910</v>
      </c>
      <c r="AZ1059" s="23"/>
      <c r="BA1059">
        <v>7</v>
      </c>
      <c r="BB1059" s="36">
        <v>1410</v>
      </c>
      <c r="BD1059" s="36">
        <v>1540</v>
      </c>
      <c r="BE1059">
        <v>195</v>
      </c>
      <c r="BF1059">
        <v>672</v>
      </c>
      <c r="BG1059" s="36">
        <v>1015</v>
      </c>
      <c r="BI1059" s="36">
        <v>2138</v>
      </c>
      <c r="BJ1059">
        <v>775</v>
      </c>
    </row>
    <row r="1060" spans="1:62" ht="15" thickBot="1" x14ac:dyDescent="0.35">
      <c r="A1060" s="29">
        <v>44358</v>
      </c>
      <c r="B1060" s="25">
        <v>19045.7</v>
      </c>
      <c r="C1060" s="22">
        <v>11.694000000000001</v>
      </c>
      <c r="D1060" s="30">
        <f t="shared" si="16"/>
        <v>222720.41580000002</v>
      </c>
      <c r="E1060" s="23"/>
      <c r="F1060" s="23"/>
      <c r="G1060" s="21">
        <v>44319</v>
      </c>
      <c r="I1060" s="36">
        <v>1180</v>
      </c>
      <c r="K1060">
        <v>950</v>
      </c>
      <c r="L1060" s="36">
        <v>1440</v>
      </c>
      <c r="M1060" s="36">
        <v>4654</v>
      </c>
      <c r="N1060" s="36">
        <v>2110</v>
      </c>
      <c r="O1060" s="36">
        <v>2565</v>
      </c>
      <c r="P1060">
        <v>71</v>
      </c>
      <c r="Q1060" s="23"/>
      <c r="R1060">
        <v>50</v>
      </c>
      <c r="S1060">
        <v>680</v>
      </c>
      <c r="T1060" s="36">
        <v>5500</v>
      </c>
      <c r="U1060" s="36">
        <v>2420</v>
      </c>
      <c r="V1060" s="36">
        <v>6800</v>
      </c>
      <c r="W1060" s="36">
        <v>6475</v>
      </c>
      <c r="X1060" s="36">
        <v>6000</v>
      </c>
      <c r="Y1060" s="36">
        <v>1021</v>
      </c>
      <c r="Z1060" s="36">
        <v>1130</v>
      </c>
      <c r="AA1060" s="36">
        <v>5150</v>
      </c>
      <c r="AB1060" s="36">
        <v>6125</v>
      </c>
      <c r="AC1060" s="36">
        <v>12100</v>
      </c>
      <c r="AD1060" s="36">
        <v>5625</v>
      </c>
      <c r="AE1060" s="36">
        <v>1645</v>
      </c>
      <c r="AF1060" s="36">
        <v>1555</v>
      </c>
      <c r="AG1060">
        <v>655</v>
      </c>
      <c r="AH1060" s="36">
        <v>2170</v>
      </c>
      <c r="AI1060" s="36">
        <v>2730</v>
      </c>
      <c r="AJ1060">
        <v>117</v>
      </c>
      <c r="AK1060">
        <v>548</v>
      </c>
      <c r="AL1060" s="36">
        <v>11169</v>
      </c>
      <c r="AM1060">
        <v>486</v>
      </c>
      <c r="AN1060" s="36">
        <v>3320</v>
      </c>
      <c r="AO1060" s="36">
        <v>21800</v>
      </c>
      <c r="AP1060" s="36">
        <v>6725</v>
      </c>
      <c r="AQ1060" s="36">
        <v>2190</v>
      </c>
      <c r="AR1060" s="23"/>
      <c r="AS1060">
        <v>820</v>
      </c>
      <c r="AT1060" s="36">
        <v>8500</v>
      </c>
      <c r="AU1060" s="36">
        <v>11675</v>
      </c>
      <c r="AV1060" s="23"/>
      <c r="AW1060" s="36">
        <v>2537</v>
      </c>
      <c r="AX1060">
        <v>195</v>
      </c>
      <c r="AY1060" s="36">
        <v>2720</v>
      </c>
      <c r="AZ1060" s="23"/>
      <c r="BA1060">
        <v>8</v>
      </c>
      <c r="BB1060" s="36">
        <v>1400</v>
      </c>
      <c r="BD1060" s="36">
        <v>1535</v>
      </c>
      <c r="BE1060">
        <v>197</v>
      </c>
      <c r="BF1060">
        <v>688</v>
      </c>
      <c r="BG1060" s="36">
        <v>1055</v>
      </c>
      <c r="BI1060" s="36">
        <v>2206</v>
      </c>
      <c r="BJ1060">
        <v>770</v>
      </c>
    </row>
    <row r="1061" spans="1:62" ht="15" thickBot="1" x14ac:dyDescent="0.35">
      <c r="A1061" s="29">
        <v>44357</v>
      </c>
      <c r="B1061" s="25">
        <v>19045.7</v>
      </c>
      <c r="C1061" s="22">
        <v>11.896000000000001</v>
      </c>
      <c r="D1061" s="30">
        <f t="shared" si="16"/>
        <v>226567.64720000004</v>
      </c>
      <c r="E1061" s="23"/>
      <c r="F1061" s="23"/>
      <c r="G1061" s="21">
        <v>44289</v>
      </c>
      <c r="I1061" s="36">
        <v>1220</v>
      </c>
      <c r="K1061">
        <v>905</v>
      </c>
      <c r="L1061" s="36">
        <v>1345</v>
      </c>
      <c r="M1061" s="36">
        <v>4644</v>
      </c>
      <c r="N1061" s="36">
        <v>2130</v>
      </c>
      <c r="O1061" s="36">
        <v>2614</v>
      </c>
      <c r="P1061">
        <v>72</v>
      </c>
      <c r="Q1061" s="23"/>
      <c r="R1061">
        <v>50</v>
      </c>
      <c r="S1061">
        <v>676</v>
      </c>
      <c r="T1061" s="36">
        <v>5575</v>
      </c>
      <c r="U1061" s="36">
        <v>2520</v>
      </c>
      <c r="V1061" s="36">
        <v>6720</v>
      </c>
      <c r="W1061" s="36">
        <v>6550</v>
      </c>
      <c r="X1061" s="36">
        <v>6000</v>
      </c>
      <c r="Y1061" s="36">
        <v>1021</v>
      </c>
      <c r="Z1061" s="36">
        <v>1160</v>
      </c>
      <c r="AA1061" s="36">
        <v>5525</v>
      </c>
      <c r="AB1061" s="36">
        <v>6200</v>
      </c>
      <c r="AC1061" s="36">
        <v>12650</v>
      </c>
      <c r="AD1061" s="36">
        <v>5750</v>
      </c>
      <c r="AE1061" s="36">
        <v>1565</v>
      </c>
      <c r="AF1061" s="36">
        <v>1555</v>
      </c>
      <c r="AG1061">
        <v>650</v>
      </c>
      <c r="AH1061" s="36">
        <v>2150</v>
      </c>
      <c r="AI1061" s="36">
        <v>2770</v>
      </c>
      <c r="AJ1061">
        <v>117</v>
      </c>
      <c r="AK1061">
        <v>534</v>
      </c>
      <c r="AL1061" s="36">
        <v>11169</v>
      </c>
      <c r="AM1061">
        <v>492</v>
      </c>
      <c r="AN1061" s="36">
        <v>3360</v>
      </c>
      <c r="AO1061" s="36">
        <v>22350</v>
      </c>
      <c r="AP1061" s="36">
        <v>6725</v>
      </c>
      <c r="AQ1061" s="36">
        <v>2220</v>
      </c>
      <c r="AR1061" s="23"/>
      <c r="AS1061">
        <v>832</v>
      </c>
      <c r="AT1061" s="36">
        <v>8600</v>
      </c>
      <c r="AU1061" s="36">
        <v>11900</v>
      </c>
      <c r="AV1061" s="23"/>
      <c r="AW1061" s="36">
        <v>2556</v>
      </c>
      <c r="AX1061">
        <v>195</v>
      </c>
      <c r="AY1061" s="36">
        <v>2790</v>
      </c>
      <c r="AZ1061" s="23"/>
      <c r="BA1061">
        <v>8</v>
      </c>
      <c r="BB1061" s="36">
        <v>1425</v>
      </c>
      <c r="BD1061" s="36">
        <v>1595</v>
      </c>
      <c r="BE1061">
        <v>202</v>
      </c>
      <c r="BF1061">
        <v>675</v>
      </c>
      <c r="BG1061" s="36">
        <v>1090</v>
      </c>
      <c r="BI1061" s="36">
        <v>2217</v>
      </c>
      <c r="BJ1061">
        <v>770</v>
      </c>
    </row>
    <row r="1062" spans="1:62" ht="15" thickBot="1" x14ac:dyDescent="0.35">
      <c r="A1062" s="29">
        <v>44356</v>
      </c>
      <c r="B1062" s="25">
        <v>19045.7</v>
      </c>
      <c r="C1062" s="22">
        <v>12.018000000000001</v>
      </c>
      <c r="D1062" s="30">
        <f t="shared" si="16"/>
        <v>228891.22260000001</v>
      </c>
      <c r="E1062" s="23"/>
      <c r="F1062" s="23"/>
      <c r="G1062" s="21">
        <v>44258</v>
      </c>
      <c r="I1062" s="36">
        <v>1185</v>
      </c>
      <c r="K1062">
        <v>940</v>
      </c>
      <c r="L1062" s="36">
        <v>1205</v>
      </c>
      <c r="M1062" s="36">
        <v>4732</v>
      </c>
      <c r="N1062" s="36">
        <v>2120</v>
      </c>
      <c r="O1062" s="36">
        <v>2741</v>
      </c>
      <c r="P1062">
        <v>72</v>
      </c>
      <c r="Q1062" s="23"/>
      <c r="R1062">
        <v>50</v>
      </c>
      <c r="S1062">
        <v>676</v>
      </c>
      <c r="T1062" s="36">
        <v>5675</v>
      </c>
      <c r="U1062" s="36">
        <v>2700</v>
      </c>
      <c r="V1062" s="36">
        <v>7000</v>
      </c>
      <c r="W1062" s="36">
        <v>6600</v>
      </c>
      <c r="X1062" s="36">
        <v>6025</v>
      </c>
      <c r="Y1062" s="36">
        <v>1061</v>
      </c>
      <c r="Z1062" s="36">
        <v>1170</v>
      </c>
      <c r="AA1062" s="36">
        <v>5925</v>
      </c>
      <c r="AB1062" s="36">
        <v>6300</v>
      </c>
      <c r="AC1062" s="36">
        <v>12975</v>
      </c>
      <c r="AD1062" s="36">
        <v>5650</v>
      </c>
      <c r="AE1062" s="36">
        <v>1585</v>
      </c>
      <c r="AF1062" s="36">
        <v>1550</v>
      </c>
      <c r="AG1062">
        <v>665</v>
      </c>
      <c r="AH1062" s="36">
        <v>2110</v>
      </c>
      <c r="AI1062" s="36">
        <v>2750</v>
      </c>
      <c r="AJ1062">
        <v>117</v>
      </c>
      <c r="AK1062">
        <v>536</v>
      </c>
      <c r="AL1062" s="36">
        <v>11294</v>
      </c>
      <c r="AM1062">
        <v>505</v>
      </c>
      <c r="AN1062" s="36">
        <v>3440</v>
      </c>
      <c r="AO1062" s="36">
        <v>22775</v>
      </c>
      <c r="AP1062" s="36">
        <v>6875</v>
      </c>
      <c r="AQ1062" s="36">
        <v>2240</v>
      </c>
      <c r="AR1062" s="23"/>
      <c r="AS1062">
        <v>832</v>
      </c>
      <c r="AT1062" s="36">
        <v>8725</v>
      </c>
      <c r="AU1062" s="36">
        <v>11925</v>
      </c>
      <c r="AV1062" s="23"/>
      <c r="AW1062" s="36">
        <v>2683</v>
      </c>
      <c r="AX1062">
        <v>192</v>
      </c>
      <c r="AY1062" s="36">
        <v>2930</v>
      </c>
      <c r="AZ1062" s="23"/>
      <c r="BA1062">
        <v>8</v>
      </c>
      <c r="BB1062" s="36">
        <v>1465</v>
      </c>
      <c r="BD1062" s="36">
        <v>1635</v>
      </c>
      <c r="BE1062">
        <v>206</v>
      </c>
      <c r="BF1062">
        <v>694</v>
      </c>
      <c r="BG1062" s="36">
        <v>1125</v>
      </c>
      <c r="BI1062" s="36">
        <v>2217</v>
      </c>
      <c r="BJ1062">
        <v>755</v>
      </c>
    </row>
    <row r="1063" spans="1:62" ht="15" thickBot="1" x14ac:dyDescent="0.35">
      <c r="A1063" s="29">
        <v>44355</v>
      </c>
      <c r="B1063" s="25">
        <v>19045.7</v>
      </c>
      <c r="C1063" s="22">
        <v>12.282</v>
      </c>
      <c r="D1063" s="30">
        <f t="shared" si="16"/>
        <v>233919.2874</v>
      </c>
      <c r="E1063" s="23"/>
      <c r="F1063" s="23"/>
      <c r="G1063" s="21">
        <v>44230</v>
      </c>
      <c r="I1063" s="36">
        <v>1185</v>
      </c>
      <c r="K1063">
        <v>995</v>
      </c>
      <c r="L1063" s="36">
        <v>1185</v>
      </c>
      <c r="M1063" s="36">
        <v>4683</v>
      </c>
      <c r="N1063" s="36">
        <v>2150</v>
      </c>
      <c r="O1063" s="36">
        <v>2780</v>
      </c>
      <c r="P1063">
        <v>72</v>
      </c>
      <c r="Q1063" s="23"/>
      <c r="R1063">
        <v>50</v>
      </c>
      <c r="S1063">
        <v>668</v>
      </c>
      <c r="T1063" s="36">
        <v>5575</v>
      </c>
      <c r="U1063" s="36">
        <v>2730</v>
      </c>
      <c r="V1063" s="36">
        <v>7015</v>
      </c>
      <c r="W1063" s="36">
        <v>6600</v>
      </c>
      <c r="X1063" s="36">
        <v>6150</v>
      </c>
      <c r="Y1063" s="36">
        <v>1085</v>
      </c>
      <c r="Z1063" s="36">
        <v>1190</v>
      </c>
      <c r="AA1063" s="36">
        <v>5875</v>
      </c>
      <c r="AB1063" s="36">
        <v>6275</v>
      </c>
      <c r="AC1063" s="36">
        <v>13250</v>
      </c>
      <c r="AD1063" s="36">
        <v>5575</v>
      </c>
      <c r="AE1063" s="36">
        <v>1580</v>
      </c>
      <c r="AF1063" s="36">
        <v>1550</v>
      </c>
      <c r="AG1063">
        <v>685</v>
      </c>
      <c r="AH1063" s="36">
        <v>2240</v>
      </c>
      <c r="AI1063" s="36">
        <v>2770</v>
      </c>
      <c r="AJ1063">
        <v>117</v>
      </c>
      <c r="AK1063">
        <v>518</v>
      </c>
      <c r="AL1063" s="36">
        <v>11668</v>
      </c>
      <c r="AM1063">
        <v>515</v>
      </c>
      <c r="AN1063" s="36">
        <v>3460</v>
      </c>
      <c r="AO1063" s="36">
        <v>22900</v>
      </c>
      <c r="AP1063" s="36">
        <v>6825</v>
      </c>
      <c r="AQ1063" s="36">
        <v>2250</v>
      </c>
      <c r="AR1063" s="23"/>
      <c r="AS1063">
        <v>840</v>
      </c>
      <c r="AT1063" s="36">
        <v>8700</v>
      </c>
      <c r="AU1063" s="36">
        <v>12000</v>
      </c>
      <c r="AV1063" s="23"/>
      <c r="AW1063" s="36">
        <v>2605</v>
      </c>
      <c r="AX1063">
        <v>192</v>
      </c>
      <c r="AY1063" s="36">
        <v>2920</v>
      </c>
      <c r="AZ1063" s="23"/>
      <c r="BA1063">
        <v>8</v>
      </c>
      <c r="BB1063" s="36">
        <v>1470</v>
      </c>
      <c r="BD1063" s="36">
        <v>1685</v>
      </c>
      <c r="BE1063">
        <v>206</v>
      </c>
      <c r="BF1063">
        <v>681</v>
      </c>
      <c r="BG1063" s="36">
        <v>1130</v>
      </c>
      <c r="BI1063" s="36">
        <v>2178</v>
      </c>
      <c r="BJ1063">
        <v>755</v>
      </c>
    </row>
    <row r="1064" spans="1:62" ht="15" thickBot="1" x14ac:dyDescent="0.35">
      <c r="A1064" s="29">
        <v>44354</v>
      </c>
      <c r="B1064" s="25">
        <v>19045.7</v>
      </c>
      <c r="C1064" s="22">
        <v>12.372</v>
      </c>
      <c r="D1064" s="30">
        <f t="shared" si="16"/>
        <v>235633.40040000001</v>
      </c>
      <c r="E1064" s="23"/>
      <c r="F1064" s="23"/>
      <c r="G1064" s="21">
        <v>44199</v>
      </c>
      <c r="I1064" s="36">
        <v>1185</v>
      </c>
      <c r="K1064" s="36">
        <v>1065</v>
      </c>
      <c r="L1064" s="36">
        <v>1220</v>
      </c>
      <c r="M1064" s="36">
        <v>4712</v>
      </c>
      <c r="N1064" s="36">
        <v>2130</v>
      </c>
      <c r="O1064" s="36">
        <v>2848</v>
      </c>
      <c r="P1064">
        <v>72</v>
      </c>
      <c r="Q1064" s="23"/>
      <c r="R1064">
        <v>50</v>
      </c>
      <c r="S1064">
        <v>676</v>
      </c>
      <c r="T1064" s="36">
        <v>5600</v>
      </c>
      <c r="U1064" s="36">
        <v>2840</v>
      </c>
      <c r="V1064" s="36">
        <v>7045</v>
      </c>
      <c r="W1064" s="36">
        <v>6575</v>
      </c>
      <c r="X1064" s="36">
        <v>6225</v>
      </c>
      <c r="Y1064" s="36">
        <v>1061</v>
      </c>
      <c r="Z1064" s="36">
        <v>1230</v>
      </c>
      <c r="AA1064" s="36">
        <v>6075</v>
      </c>
      <c r="AB1064" s="36">
        <v>6100</v>
      </c>
      <c r="AC1064" s="36">
        <v>12950</v>
      </c>
      <c r="AD1064" s="36">
        <v>5775</v>
      </c>
      <c r="AE1064" s="36">
        <v>1585</v>
      </c>
      <c r="AF1064" s="36">
        <v>1520</v>
      </c>
      <c r="AG1064">
        <v>700</v>
      </c>
      <c r="AH1064" s="36">
        <v>2110</v>
      </c>
      <c r="AI1064" s="36">
        <v>2710</v>
      </c>
      <c r="AJ1064">
        <v>119</v>
      </c>
      <c r="AK1064">
        <v>534</v>
      </c>
      <c r="AL1064" s="36">
        <v>10645</v>
      </c>
      <c r="AM1064">
        <v>525</v>
      </c>
      <c r="AN1064" s="36">
        <v>3490</v>
      </c>
      <c r="AO1064" s="36">
        <v>22950</v>
      </c>
      <c r="AP1064" s="36">
        <v>6825</v>
      </c>
      <c r="AQ1064" s="36">
        <v>2220</v>
      </c>
      <c r="AR1064" s="23"/>
      <c r="AS1064">
        <v>814</v>
      </c>
      <c r="AT1064" s="36">
        <v>8600</v>
      </c>
      <c r="AU1064" s="36">
        <v>12050</v>
      </c>
      <c r="AV1064" s="23"/>
      <c r="AW1064" s="36">
        <v>2771</v>
      </c>
      <c r="AX1064">
        <v>195</v>
      </c>
      <c r="AY1064" s="36">
        <v>2950</v>
      </c>
      <c r="AZ1064" s="23"/>
      <c r="BA1064">
        <v>8</v>
      </c>
      <c r="BB1064" s="36">
        <v>1460</v>
      </c>
      <c r="BD1064" s="36">
        <v>1705</v>
      </c>
      <c r="BE1064">
        <v>208</v>
      </c>
      <c r="BF1064">
        <v>678</v>
      </c>
      <c r="BG1064" s="36">
        <v>1115</v>
      </c>
      <c r="BI1064" s="36">
        <v>2212</v>
      </c>
      <c r="BJ1064">
        <v>755</v>
      </c>
    </row>
    <row r="1065" spans="1:62" ht="15" thickBot="1" x14ac:dyDescent="0.35">
      <c r="A1065" s="29">
        <v>44351</v>
      </c>
      <c r="B1065" s="25">
        <v>19045.7</v>
      </c>
      <c r="C1065" s="22">
        <v>12.374000000000001</v>
      </c>
      <c r="D1065" s="30">
        <f t="shared" si="16"/>
        <v>235671.49180000002</v>
      </c>
      <c r="E1065" s="23"/>
      <c r="F1065" s="23"/>
      <c r="G1065" t="s">
        <v>466</v>
      </c>
      <c r="I1065" s="36">
        <v>1180</v>
      </c>
      <c r="K1065" s="36">
        <v>1020</v>
      </c>
      <c r="L1065" s="36">
        <v>1255</v>
      </c>
      <c r="M1065" s="36">
        <v>4595</v>
      </c>
      <c r="N1065" s="36">
        <v>2070</v>
      </c>
      <c r="O1065" s="36">
        <v>2867</v>
      </c>
      <c r="P1065">
        <v>72</v>
      </c>
      <c r="Q1065" s="23"/>
      <c r="R1065">
        <v>50</v>
      </c>
      <c r="S1065">
        <v>674</v>
      </c>
      <c r="T1065" s="36">
        <v>5400</v>
      </c>
      <c r="U1065" s="36">
        <v>2840</v>
      </c>
      <c r="V1065" s="36">
        <v>6710</v>
      </c>
      <c r="W1065" s="36">
        <v>6150</v>
      </c>
      <c r="X1065" s="36">
        <v>5950</v>
      </c>
      <c r="Y1065" s="36">
        <v>1095</v>
      </c>
      <c r="Z1065" s="36">
        <v>1155</v>
      </c>
      <c r="AA1065" s="36">
        <v>6075</v>
      </c>
      <c r="AB1065" s="36">
        <v>6050</v>
      </c>
      <c r="AC1065" s="36">
        <v>13175</v>
      </c>
      <c r="AD1065" s="36">
        <v>5550</v>
      </c>
      <c r="AE1065" s="36">
        <v>1535</v>
      </c>
      <c r="AF1065" s="36">
        <v>1470</v>
      </c>
      <c r="AG1065">
        <v>695</v>
      </c>
      <c r="AH1065" s="36">
        <v>2110</v>
      </c>
      <c r="AI1065" s="36">
        <v>2710</v>
      </c>
      <c r="AJ1065">
        <v>117</v>
      </c>
      <c r="AK1065">
        <v>526</v>
      </c>
      <c r="AL1065" s="36">
        <v>10172</v>
      </c>
      <c r="AM1065">
        <v>520</v>
      </c>
      <c r="AN1065" s="36">
        <v>3490</v>
      </c>
      <c r="AO1065" s="36">
        <v>22550</v>
      </c>
      <c r="AP1065" s="36">
        <v>7000</v>
      </c>
      <c r="AQ1065" s="36">
        <v>2200</v>
      </c>
      <c r="AR1065" s="23"/>
      <c r="AS1065">
        <v>812</v>
      </c>
      <c r="AT1065" s="36">
        <v>8575</v>
      </c>
      <c r="AU1065" s="36">
        <v>12200</v>
      </c>
      <c r="AV1065" s="23"/>
      <c r="AW1065" s="36">
        <v>2761</v>
      </c>
      <c r="AX1065">
        <v>190</v>
      </c>
      <c r="AY1065" s="36">
        <v>2970</v>
      </c>
      <c r="AZ1065" s="23"/>
      <c r="BA1065">
        <v>7</v>
      </c>
      <c r="BB1065" s="36">
        <v>1440</v>
      </c>
      <c r="BD1065" s="36">
        <v>1615</v>
      </c>
      <c r="BE1065">
        <v>214</v>
      </c>
      <c r="BF1065">
        <v>669</v>
      </c>
      <c r="BG1065" s="36">
        <v>1125</v>
      </c>
      <c r="BI1065" s="36">
        <v>2251</v>
      </c>
      <c r="BJ1065">
        <v>760</v>
      </c>
    </row>
    <row r="1066" spans="1:62" ht="15" thickBot="1" x14ac:dyDescent="0.35">
      <c r="A1066" s="29">
        <v>44350</v>
      </c>
      <c r="B1066" s="25">
        <v>19045.7</v>
      </c>
      <c r="C1066" s="22">
        <v>12.536</v>
      </c>
      <c r="D1066" s="30">
        <f t="shared" si="16"/>
        <v>238756.8952</v>
      </c>
      <c r="E1066" s="23"/>
      <c r="F1066" s="23"/>
      <c r="G1066" t="s">
        <v>467</v>
      </c>
      <c r="I1066" s="36">
        <v>1200</v>
      </c>
      <c r="K1066" s="36">
        <v>1010</v>
      </c>
      <c r="L1066" s="36">
        <v>1290</v>
      </c>
      <c r="M1066" s="36">
        <v>4615</v>
      </c>
      <c r="N1066" s="36">
        <v>2110</v>
      </c>
      <c r="O1066" s="36">
        <v>2887</v>
      </c>
      <c r="P1066">
        <v>74</v>
      </c>
      <c r="Q1066" s="23"/>
      <c r="R1066">
        <v>50</v>
      </c>
      <c r="S1066">
        <v>686</v>
      </c>
      <c r="T1066" s="36">
        <v>5575</v>
      </c>
      <c r="U1066" s="36">
        <v>2960</v>
      </c>
      <c r="V1066" s="36">
        <v>6705</v>
      </c>
      <c r="W1066" s="36">
        <v>6275</v>
      </c>
      <c r="X1066" s="36">
        <v>6075</v>
      </c>
      <c r="Y1066" s="36">
        <v>1051</v>
      </c>
      <c r="Z1066" s="36">
        <v>1155</v>
      </c>
      <c r="AA1066" s="36">
        <v>6300</v>
      </c>
      <c r="AB1066" s="36">
        <v>6125</v>
      </c>
      <c r="AC1066" s="36">
        <v>13725</v>
      </c>
      <c r="AD1066" s="36">
        <v>5700</v>
      </c>
      <c r="AE1066" s="36">
        <v>1525</v>
      </c>
      <c r="AF1066" s="36">
        <v>1500</v>
      </c>
      <c r="AG1066">
        <v>710</v>
      </c>
      <c r="AH1066" s="36">
        <v>2190</v>
      </c>
      <c r="AI1066" s="36">
        <v>2710</v>
      </c>
      <c r="AJ1066">
        <v>123</v>
      </c>
      <c r="AK1066">
        <v>538</v>
      </c>
      <c r="AL1066" s="36">
        <v>10296</v>
      </c>
      <c r="AM1066">
        <v>530</v>
      </c>
      <c r="AN1066" s="36">
        <v>3490</v>
      </c>
      <c r="AO1066" s="36">
        <v>23650</v>
      </c>
      <c r="AP1066" s="36">
        <v>6775</v>
      </c>
      <c r="AQ1066" s="36">
        <v>2220</v>
      </c>
      <c r="AR1066" s="23"/>
      <c r="AS1066">
        <v>810</v>
      </c>
      <c r="AT1066" s="36">
        <v>8575</v>
      </c>
      <c r="AU1066" s="36">
        <v>12100</v>
      </c>
      <c r="AV1066" s="23"/>
      <c r="AW1066" s="36">
        <v>2663</v>
      </c>
      <c r="AX1066">
        <v>190</v>
      </c>
      <c r="AY1066" s="36">
        <v>2980</v>
      </c>
      <c r="AZ1066" s="23"/>
      <c r="BA1066">
        <v>8</v>
      </c>
      <c r="BB1066" s="36">
        <v>1455</v>
      </c>
      <c r="BD1066" s="36">
        <v>1675</v>
      </c>
      <c r="BE1066">
        <v>206</v>
      </c>
      <c r="BF1066">
        <v>666</v>
      </c>
      <c r="BG1066" s="36">
        <v>1160</v>
      </c>
      <c r="BI1066" s="36">
        <v>2234</v>
      </c>
      <c r="BJ1066">
        <v>760</v>
      </c>
    </row>
    <row r="1067" spans="1:62" ht="15" thickBot="1" x14ac:dyDescent="0.35">
      <c r="A1067" s="29">
        <v>44349</v>
      </c>
      <c r="B1067" s="25">
        <v>19045.7</v>
      </c>
      <c r="C1067" s="22">
        <v>12.452</v>
      </c>
      <c r="D1067" s="30">
        <f t="shared" si="16"/>
        <v>237157.0564</v>
      </c>
      <c r="E1067" s="23"/>
      <c r="F1067" s="23"/>
      <c r="G1067" t="s">
        <v>468</v>
      </c>
      <c r="I1067" s="36">
        <v>1185</v>
      </c>
      <c r="K1067" s="36">
        <v>1005</v>
      </c>
      <c r="L1067" s="36">
        <v>1290</v>
      </c>
      <c r="M1067" s="36">
        <v>4615</v>
      </c>
      <c r="N1067" s="36">
        <v>2100</v>
      </c>
      <c r="O1067" s="36">
        <v>2750</v>
      </c>
      <c r="P1067">
        <v>73</v>
      </c>
      <c r="Q1067" s="23"/>
      <c r="R1067">
        <v>50</v>
      </c>
      <c r="S1067">
        <v>666</v>
      </c>
      <c r="T1067" s="36">
        <v>5625</v>
      </c>
      <c r="U1067" s="36">
        <v>2910</v>
      </c>
      <c r="V1067" s="36">
        <v>6725</v>
      </c>
      <c r="W1067" s="36">
        <v>6375</v>
      </c>
      <c r="X1067" s="36">
        <v>6075</v>
      </c>
      <c r="Y1067" s="36">
        <v>1031</v>
      </c>
      <c r="Z1067" s="36">
        <v>1150</v>
      </c>
      <c r="AA1067" s="36">
        <v>6300</v>
      </c>
      <c r="AB1067" s="36">
        <v>6100</v>
      </c>
      <c r="AC1067" s="36">
        <v>13625</v>
      </c>
      <c r="AD1067" s="36">
        <v>5675</v>
      </c>
      <c r="AE1067" s="36">
        <v>1445</v>
      </c>
      <c r="AF1067" s="36">
        <v>1505</v>
      </c>
      <c r="AG1067">
        <v>700</v>
      </c>
      <c r="AH1067" s="36">
        <v>2160</v>
      </c>
      <c r="AI1067" s="36">
        <v>2650</v>
      </c>
      <c r="AJ1067">
        <v>119</v>
      </c>
      <c r="AK1067">
        <v>540</v>
      </c>
      <c r="AL1067" s="36">
        <v>10247</v>
      </c>
      <c r="AM1067">
        <v>530</v>
      </c>
      <c r="AN1067" s="36">
        <v>3480</v>
      </c>
      <c r="AO1067" s="36">
        <v>22550</v>
      </c>
      <c r="AP1067" s="36">
        <v>6850</v>
      </c>
      <c r="AQ1067" s="36">
        <v>2160</v>
      </c>
      <c r="AR1067" s="23"/>
      <c r="AS1067">
        <v>810</v>
      </c>
      <c r="AT1067" s="36">
        <v>8650</v>
      </c>
      <c r="AU1067" s="36">
        <v>12125</v>
      </c>
      <c r="AV1067" s="23"/>
      <c r="AW1067" s="36">
        <v>2615</v>
      </c>
      <c r="AX1067">
        <v>190</v>
      </c>
      <c r="AY1067" s="36">
        <v>2940</v>
      </c>
      <c r="AZ1067" s="23"/>
      <c r="BA1067">
        <v>8</v>
      </c>
      <c r="BB1067" s="36">
        <v>1425</v>
      </c>
      <c r="BD1067" s="36">
        <v>1660</v>
      </c>
      <c r="BE1067">
        <v>216</v>
      </c>
      <c r="BF1067">
        <v>666</v>
      </c>
      <c r="BG1067" s="36">
        <v>1160</v>
      </c>
      <c r="BI1067" s="36">
        <v>2319</v>
      </c>
      <c r="BJ1067">
        <v>760</v>
      </c>
    </row>
    <row r="1068" spans="1:62" ht="15" thickBot="1" x14ac:dyDescent="0.35">
      <c r="A1068" s="29">
        <v>44348</v>
      </c>
      <c r="B1068" s="25">
        <v>19045.7</v>
      </c>
      <c r="C1068" s="22">
        <v>12.454000000000001</v>
      </c>
      <c r="D1068" s="30">
        <f t="shared" si="16"/>
        <v>237195.14780000004</v>
      </c>
      <c r="E1068" s="23"/>
      <c r="F1068" s="23"/>
      <c r="G1068" t="s">
        <v>469</v>
      </c>
      <c r="I1068" s="36">
        <v>1205</v>
      </c>
      <c r="K1068">
        <v>870</v>
      </c>
      <c r="L1068" s="36">
        <v>1330</v>
      </c>
      <c r="M1068" s="36">
        <v>4673</v>
      </c>
      <c r="N1068" s="36">
        <v>2000</v>
      </c>
      <c r="O1068" s="36">
        <v>2721</v>
      </c>
      <c r="P1068">
        <v>75</v>
      </c>
      <c r="Q1068" s="23"/>
      <c r="R1068">
        <v>50</v>
      </c>
      <c r="S1068">
        <v>694</v>
      </c>
      <c r="T1068" s="36">
        <v>5725</v>
      </c>
      <c r="U1068" s="36">
        <v>2940</v>
      </c>
      <c r="V1068" s="36">
        <v>6825</v>
      </c>
      <c r="W1068" s="36">
        <v>6325</v>
      </c>
      <c r="X1068" s="36">
        <v>5950</v>
      </c>
      <c r="Y1068" s="36">
        <v>1075</v>
      </c>
      <c r="Z1068" s="36">
        <v>1140</v>
      </c>
      <c r="AA1068" s="36">
        <v>6475</v>
      </c>
      <c r="AB1068" s="36">
        <v>6050</v>
      </c>
      <c r="AC1068" s="36">
        <v>14225</v>
      </c>
      <c r="AD1068" s="36">
        <v>5800</v>
      </c>
      <c r="AE1068" s="36">
        <v>1450</v>
      </c>
      <c r="AF1068" s="36">
        <v>1540</v>
      </c>
      <c r="AG1068">
        <v>720</v>
      </c>
      <c r="AH1068" s="36">
        <v>2230</v>
      </c>
      <c r="AI1068" s="36">
        <v>2630</v>
      </c>
      <c r="AJ1068">
        <v>127</v>
      </c>
      <c r="AK1068">
        <v>564</v>
      </c>
      <c r="AL1068" s="36">
        <v>10421</v>
      </c>
      <c r="AM1068">
        <v>540</v>
      </c>
      <c r="AN1068" s="36">
        <v>3470</v>
      </c>
      <c r="AO1068" s="36">
        <v>23125</v>
      </c>
      <c r="AP1068" s="36">
        <v>6850</v>
      </c>
      <c r="AQ1068" s="36">
        <v>2220</v>
      </c>
      <c r="AR1068" s="23"/>
      <c r="AS1068">
        <v>820</v>
      </c>
      <c r="AT1068" s="36">
        <v>8550</v>
      </c>
      <c r="AU1068" s="36">
        <v>12275</v>
      </c>
      <c r="AV1068" s="23"/>
      <c r="AW1068" s="36">
        <v>2683</v>
      </c>
      <c r="AX1068">
        <v>190</v>
      </c>
      <c r="AY1068" s="36">
        <v>2990</v>
      </c>
      <c r="AZ1068" s="23"/>
      <c r="BA1068">
        <v>8</v>
      </c>
      <c r="BB1068" s="36">
        <v>1450</v>
      </c>
      <c r="BD1068" s="36">
        <v>1675</v>
      </c>
      <c r="BE1068">
        <v>216</v>
      </c>
      <c r="BF1068">
        <v>663</v>
      </c>
      <c r="BG1068" s="36">
        <v>1210</v>
      </c>
      <c r="BI1068" s="36">
        <v>2325</v>
      </c>
      <c r="BJ1068">
        <v>740</v>
      </c>
    </row>
    <row r="1069" spans="1:62" ht="15" thickBot="1" x14ac:dyDescent="0.35">
      <c r="A1069" s="29">
        <v>44347</v>
      </c>
      <c r="B1069" s="25">
        <v>19045.7</v>
      </c>
      <c r="C1069" s="22">
        <v>12.192</v>
      </c>
      <c r="D1069" s="30">
        <f t="shared" si="16"/>
        <v>232205.17440000002</v>
      </c>
      <c r="E1069" s="23"/>
      <c r="F1069" s="23"/>
      <c r="G1069" t="s">
        <v>470</v>
      </c>
      <c r="I1069" s="36">
        <v>1210</v>
      </c>
      <c r="K1069">
        <v>880</v>
      </c>
      <c r="L1069" s="36">
        <v>1305</v>
      </c>
      <c r="M1069" s="36">
        <v>4673</v>
      </c>
      <c r="N1069" s="36">
        <v>1930</v>
      </c>
      <c r="O1069" s="36">
        <v>2702</v>
      </c>
      <c r="P1069">
        <v>76</v>
      </c>
      <c r="Q1069" s="23"/>
      <c r="R1069">
        <v>50</v>
      </c>
      <c r="S1069">
        <v>690</v>
      </c>
      <c r="T1069" s="36">
        <v>5700</v>
      </c>
      <c r="U1069" s="36">
        <v>2950</v>
      </c>
      <c r="V1069" s="36">
        <v>6790</v>
      </c>
      <c r="W1069" s="36">
        <v>6375</v>
      </c>
      <c r="X1069" s="36">
        <v>5925</v>
      </c>
      <c r="Y1069" s="36">
        <v>1016</v>
      </c>
      <c r="Z1069" s="36">
        <v>1155</v>
      </c>
      <c r="AA1069" s="36">
        <v>6425</v>
      </c>
      <c r="AB1069" s="36">
        <v>6050</v>
      </c>
      <c r="AC1069" s="36">
        <v>14200</v>
      </c>
      <c r="AD1069" s="36">
        <v>6000</v>
      </c>
      <c r="AE1069" s="36">
        <v>1435</v>
      </c>
      <c r="AF1069" s="36">
        <v>1570</v>
      </c>
      <c r="AG1069">
        <v>700</v>
      </c>
      <c r="AH1069" s="36">
        <v>2290</v>
      </c>
      <c r="AI1069" s="36">
        <v>2620</v>
      </c>
      <c r="AJ1069">
        <v>115</v>
      </c>
      <c r="AK1069">
        <v>546</v>
      </c>
      <c r="AL1069" s="36">
        <v>10496</v>
      </c>
      <c r="AM1069">
        <v>540</v>
      </c>
      <c r="AN1069" s="36">
        <v>3170</v>
      </c>
      <c r="AO1069" s="36">
        <v>23250</v>
      </c>
      <c r="AP1069" s="36">
        <v>6875</v>
      </c>
      <c r="AQ1069" s="36">
        <v>2130</v>
      </c>
      <c r="AR1069" s="23"/>
      <c r="AS1069">
        <v>820</v>
      </c>
      <c r="AT1069" s="36">
        <v>8625</v>
      </c>
      <c r="AU1069" s="36">
        <v>12775</v>
      </c>
      <c r="AV1069" s="23"/>
      <c r="AW1069" s="36">
        <v>2761</v>
      </c>
      <c r="AX1069">
        <v>198</v>
      </c>
      <c r="AY1069" s="36">
        <v>3070</v>
      </c>
      <c r="AZ1069" s="23"/>
      <c r="BA1069">
        <v>8</v>
      </c>
      <c r="BB1069" s="36">
        <v>1455</v>
      </c>
      <c r="BD1069" s="36">
        <v>1690</v>
      </c>
      <c r="BE1069">
        <v>216</v>
      </c>
      <c r="BF1069">
        <v>688</v>
      </c>
      <c r="BG1069" s="36">
        <v>1260</v>
      </c>
      <c r="BI1069" s="36">
        <v>2331</v>
      </c>
      <c r="BJ1069">
        <v>705</v>
      </c>
    </row>
    <row r="1070" spans="1:62" ht="15" thickBot="1" x14ac:dyDescent="0.35">
      <c r="A1070" s="29">
        <v>44344</v>
      </c>
      <c r="B1070" s="25">
        <v>19045.7</v>
      </c>
      <c r="C1070" s="22">
        <v>12.348000000000001</v>
      </c>
      <c r="D1070" s="30">
        <f t="shared" si="16"/>
        <v>235176.30360000001</v>
      </c>
      <c r="E1070" s="23"/>
      <c r="F1070" s="23"/>
      <c r="G1070" t="s">
        <v>471</v>
      </c>
      <c r="I1070" s="36">
        <v>1180</v>
      </c>
      <c r="K1070">
        <v>800</v>
      </c>
      <c r="L1070" s="36">
        <v>1325</v>
      </c>
      <c r="M1070" s="36">
        <v>4673</v>
      </c>
      <c r="N1070" s="36">
        <v>1880</v>
      </c>
      <c r="O1070" s="36">
        <v>2624</v>
      </c>
      <c r="P1070">
        <v>75</v>
      </c>
      <c r="Q1070" s="23"/>
      <c r="R1070">
        <v>50</v>
      </c>
      <c r="S1070">
        <v>694</v>
      </c>
      <c r="T1070" s="36">
        <v>5775</v>
      </c>
      <c r="U1070" s="36">
        <v>2880</v>
      </c>
      <c r="V1070" s="36">
        <v>6825</v>
      </c>
      <c r="W1070" s="36">
        <v>6375</v>
      </c>
      <c r="X1070" s="36">
        <v>6000</v>
      </c>
      <c r="Y1070" s="36">
        <v>1041</v>
      </c>
      <c r="Z1070" s="36">
        <v>1175</v>
      </c>
      <c r="AA1070" s="36">
        <v>6325</v>
      </c>
      <c r="AB1070" s="36">
        <v>6075</v>
      </c>
      <c r="AC1070" s="36">
        <v>13925</v>
      </c>
      <c r="AD1070" s="36">
        <v>5700</v>
      </c>
      <c r="AE1070" s="36">
        <v>1450</v>
      </c>
      <c r="AF1070" s="36">
        <v>1585</v>
      </c>
      <c r="AG1070">
        <v>680</v>
      </c>
      <c r="AH1070" s="36">
        <v>2260</v>
      </c>
      <c r="AI1070" s="36">
        <v>2590</v>
      </c>
      <c r="AJ1070">
        <v>114</v>
      </c>
      <c r="AK1070">
        <v>534</v>
      </c>
      <c r="AL1070" s="36">
        <v>10720</v>
      </c>
      <c r="AM1070">
        <v>550</v>
      </c>
      <c r="AN1070" s="36">
        <v>3210</v>
      </c>
      <c r="AO1070" s="36">
        <v>23075</v>
      </c>
      <c r="AP1070" s="36">
        <v>6950</v>
      </c>
      <c r="AQ1070" s="36">
        <v>2140</v>
      </c>
      <c r="AR1070" s="23"/>
      <c r="AS1070">
        <v>820</v>
      </c>
      <c r="AT1070" s="36">
        <v>8600</v>
      </c>
      <c r="AU1070" s="36">
        <v>12200</v>
      </c>
      <c r="AV1070" s="23"/>
      <c r="AW1070" s="36">
        <v>2566</v>
      </c>
      <c r="AX1070">
        <v>199</v>
      </c>
      <c r="AY1070" s="36">
        <v>3000</v>
      </c>
      <c r="AZ1070" s="23"/>
      <c r="BA1070">
        <v>8</v>
      </c>
      <c r="BB1070" s="36">
        <v>1450</v>
      </c>
      <c r="BD1070" s="36">
        <v>1660</v>
      </c>
      <c r="BE1070">
        <v>222</v>
      </c>
      <c r="BF1070">
        <v>666</v>
      </c>
      <c r="BG1070" s="36">
        <v>1175</v>
      </c>
      <c r="BI1070" s="36">
        <v>2365</v>
      </c>
      <c r="BJ1070">
        <v>700</v>
      </c>
    </row>
    <row r="1071" spans="1:62" ht="15" thickBot="1" x14ac:dyDescent="0.35">
      <c r="A1071" s="29">
        <v>44343</v>
      </c>
      <c r="B1071" s="25">
        <v>19045.7</v>
      </c>
      <c r="C1071" s="22">
        <v>12.25</v>
      </c>
      <c r="D1071" s="30">
        <f t="shared" si="16"/>
        <v>233309.82500000001</v>
      </c>
      <c r="E1071" s="23"/>
      <c r="F1071" s="23"/>
      <c r="G1071" t="s">
        <v>472</v>
      </c>
      <c r="I1071" s="36">
        <v>1175</v>
      </c>
      <c r="K1071">
        <v>810</v>
      </c>
      <c r="L1071" s="36">
        <v>1365</v>
      </c>
      <c r="M1071" s="36">
        <v>4556</v>
      </c>
      <c r="N1071" s="36">
        <v>1860</v>
      </c>
      <c r="O1071" s="36">
        <v>2633</v>
      </c>
      <c r="P1071">
        <v>75</v>
      </c>
      <c r="Q1071" s="23"/>
      <c r="R1071">
        <v>50</v>
      </c>
      <c r="S1071">
        <v>692</v>
      </c>
      <c r="T1071" s="36">
        <v>5725</v>
      </c>
      <c r="U1071" s="36">
        <v>2780</v>
      </c>
      <c r="V1071" s="36">
        <v>6735</v>
      </c>
      <c r="W1071" s="36">
        <v>6250</v>
      </c>
      <c r="X1071" s="36">
        <v>6025</v>
      </c>
      <c r="Y1071" s="36">
        <v>1051</v>
      </c>
      <c r="Z1071" s="36">
        <v>1120</v>
      </c>
      <c r="AA1071" s="36">
        <v>6200</v>
      </c>
      <c r="AB1071" s="36">
        <v>6050</v>
      </c>
      <c r="AC1071" s="36">
        <v>13925</v>
      </c>
      <c r="AD1071" s="36">
        <v>5575</v>
      </c>
      <c r="AE1071" s="36">
        <v>1475</v>
      </c>
      <c r="AF1071" s="36">
        <v>1490</v>
      </c>
      <c r="AG1071">
        <v>695</v>
      </c>
      <c r="AH1071" s="36">
        <v>2220</v>
      </c>
      <c r="AI1071" s="36">
        <v>2550</v>
      </c>
      <c r="AJ1071">
        <v>116</v>
      </c>
      <c r="AK1071">
        <v>540</v>
      </c>
      <c r="AL1071" s="36">
        <v>10670</v>
      </c>
      <c r="AM1071">
        <v>550</v>
      </c>
      <c r="AN1071" s="36">
        <v>3180</v>
      </c>
      <c r="AO1071" s="36">
        <v>22975</v>
      </c>
      <c r="AP1071" s="36">
        <v>6975</v>
      </c>
      <c r="AQ1071" s="36">
        <v>2180</v>
      </c>
      <c r="AR1071" s="23"/>
      <c r="AS1071">
        <v>820</v>
      </c>
      <c r="AT1071" s="36">
        <v>8750</v>
      </c>
      <c r="AU1071" s="36">
        <v>12150</v>
      </c>
      <c r="AV1071" s="23"/>
      <c r="AW1071" s="36">
        <v>2585</v>
      </c>
      <c r="AX1071">
        <v>199</v>
      </c>
      <c r="AY1071" s="36">
        <v>2930</v>
      </c>
      <c r="AZ1071" s="23"/>
      <c r="BA1071">
        <v>8</v>
      </c>
      <c r="BB1071" s="36">
        <v>1450</v>
      </c>
      <c r="BD1071" s="36">
        <v>1665</v>
      </c>
      <c r="BE1071">
        <v>214</v>
      </c>
      <c r="BF1071">
        <v>663</v>
      </c>
      <c r="BG1071" s="36">
        <v>1175</v>
      </c>
      <c r="BI1071" s="36">
        <v>2490</v>
      </c>
      <c r="BJ1071">
        <v>695</v>
      </c>
    </row>
    <row r="1072" spans="1:62" ht="15" thickBot="1" x14ac:dyDescent="0.35">
      <c r="A1072" s="29">
        <v>44342</v>
      </c>
      <c r="B1072" s="25">
        <v>19045.7</v>
      </c>
      <c r="C1072" s="22">
        <v>12.128</v>
      </c>
      <c r="D1072" s="30">
        <f t="shared" si="16"/>
        <v>230986.24960000001</v>
      </c>
      <c r="E1072" s="23"/>
      <c r="F1072" s="23"/>
      <c r="G1072" t="s">
        <v>473</v>
      </c>
      <c r="I1072" s="36">
        <v>1180</v>
      </c>
      <c r="K1072">
        <v>780</v>
      </c>
      <c r="L1072" s="36">
        <v>1300</v>
      </c>
      <c r="M1072" s="36">
        <v>4517</v>
      </c>
      <c r="N1072" s="36">
        <v>1875</v>
      </c>
      <c r="O1072" s="36">
        <v>2672</v>
      </c>
      <c r="P1072">
        <v>72</v>
      </c>
      <c r="Q1072" s="23"/>
      <c r="R1072">
        <v>50</v>
      </c>
      <c r="S1072">
        <v>694</v>
      </c>
      <c r="T1072" s="36">
        <v>5800</v>
      </c>
      <c r="U1072" s="36">
        <v>2750</v>
      </c>
      <c r="V1072" s="36">
        <v>6900</v>
      </c>
      <c r="W1072" s="36">
        <v>6350</v>
      </c>
      <c r="X1072" s="36">
        <v>6150</v>
      </c>
      <c r="Y1072" s="36">
        <v>1085</v>
      </c>
      <c r="Z1072" s="36">
        <v>1085</v>
      </c>
      <c r="AA1072" s="36">
        <v>6075</v>
      </c>
      <c r="AB1072" s="36">
        <v>6100</v>
      </c>
      <c r="AC1072" s="36">
        <v>14125</v>
      </c>
      <c r="AD1072" s="36">
        <v>5775</v>
      </c>
      <c r="AE1072" s="36">
        <v>1475</v>
      </c>
      <c r="AF1072" s="36">
        <v>1515</v>
      </c>
      <c r="AG1072">
        <v>680</v>
      </c>
      <c r="AH1072" s="36">
        <v>2140</v>
      </c>
      <c r="AI1072" s="36">
        <v>2520</v>
      </c>
      <c r="AJ1072">
        <v>116</v>
      </c>
      <c r="AK1072">
        <v>556</v>
      </c>
      <c r="AL1072" s="36">
        <v>10945</v>
      </c>
      <c r="AM1072">
        <v>540</v>
      </c>
      <c r="AN1072" s="36">
        <v>3150</v>
      </c>
      <c r="AO1072" s="36">
        <v>22850</v>
      </c>
      <c r="AP1072" s="36">
        <v>7100</v>
      </c>
      <c r="AQ1072" s="36">
        <v>2160</v>
      </c>
      <c r="AR1072" s="23"/>
      <c r="AS1072">
        <v>806</v>
      </c>
      <c r="AT1072" s="36">
        <v>8825</v>
      </c>
      <c r="AU1072" s="36">
        <v>12350</v>
      </c>
      <c r="AV1072" s="23"/>
      <c r="AW1072" s="36">
        <v>2498</v>
      </c>
      <c r="AX1072">
        <v>199</v>
      </c>
      <c r="AY1072" s="36">
        <v>3090</v>
      </c>
      <c r="AZ1072" s="23"/>
      <c r="BA1072">
        <v>8</v>
      </c>
      <c r="BB1072" s="36">
        <v>1465</v>
      </c>
      <c r="BD1072" s="36">
        <v>1710</v>
      </c>
      <c r="BE1072">
        <v>216</v>
      </c>
      <c r="BF1072">
        <v>653</v>
      </c>
      <c r="BG1072" s="36">
        <v>1190</v>
      </c>
      <c r="BI1072" s="36">
        <v>2546</v>
      </c>
      <c r="BJ1072">
        <v>690</v>
      </c>
    </row>
    <row r="1073" spans="1:62" ht="15" thickBot="1" x14ac:dyDescent="0.35">
      <c r="A1073" s="29">
        <v>44341</v>
      </c>
      <c r="B1073" s="25">
        <v>19045.7</v>
      </c>
      <c r="C1073" s="22">
        <v>12.27</v>
      </c>
      <c r="D1073" s="30">
        <f t="shared" si="16"/>
        <v>233690.739</v>
      </c>
      <c r="E1073" s="23"/>
      <c r="F1073" s="23"/>
      <c r="G1073" t="s">
        <v>474</v>
      </c>
      <c r="I1073" s="36">
        <v>1210</v>
      </c>
      <c r="K1073">
        <v>790</v>
      </c>
      <c r="L1073" s="36">
        <v>1160</v>
      </c>
      <c r="M1073" s="36">
        <v>4556</v>
      </c>
      <c r="N1073" s="36">
        <v>1930</v>
      </c>
      <c r="O1073" s="36">
        <v>2828</v>
      </c>
      <c r="P1073">
        <v>73</v>
      </c>
      <c r="Q1073" s="23"/>
      <c r="R1073">
        <v>50</v>
      </c>
      <c r="S1073">
        <v>690</v>
      </c>
      <c r="T1073" s="36">
        <v>5925</v>
      </c>
      <c r="U1073" s="36">
        <v>2870</v>
      </c>
      <c r="V1073" s="36">
        <v>6940</v>
      </c>
      <c r="W1073" s="36">
        <v>6475</v>
      </c>
      <c r="X1073" s="36">
        <v>6350</v>
      </c>
      <c r="Y1073" s="36">
        <v>1155</v>
      </c>
      <c r="Z1073" s="36">
        <v>1095</v>
      </c>
      <c r="AA1073" s="36">
        <v>6225</v>
      </c>
      <c r="AB1073" s="36">
        <v>6100</v>
      </c>
      <c r="AC1073" s="36">
        <v>14725</v>
      </c>
      <c r="AD1073" s="36">
        <v>6075</v>
      </c>
      <c r="AE1073" s="36">
        <v>1525</v>
      </c>
      <c r="AF1073" s="36">
        <v>1525</v>
      </c>
      <c r="AG1073">
        <v>680</v>
      </c>
      <c r="AH1073" s="36">
        <v>2090</v>
      </c>
      <c r="AI1073" s="36">
        <v>2600</v>
      </c>
      <c r="AJ1073">
        <v>118</v>
      </c>
      <c r="AK1073">
        <v>574</v>
      </c>
      <c r="AL1073" s="36">
        <v>10994</v>
      </c>
      <c r="AM1073">
        <v>555</v>
      </c>
      <c r="AN1073" s="36">
        <v>3210</v>
      </c>
      <c r="AO1073" s="36">
        <v>23100</v>
      </c>
      <c r="AP1073" s="36">
        <v>7025</v>
      </c>
      <c r="AQ1073" s="36">
        <v>2210</v>
      </c>
      <c r="AR1073" s="23"/>
      <c r="AS1073">
        <v>800</v>
      </c>
      <c r="AT1073" s="36">
        <v>8825</v>
      </c>
      <c r="AU1073" s="36">
        <v>12675</v>
      </c>
      <c r="AV1073" s="23"/>
      <c r="AW1073" s="36">
        <v>2488</v>
      </c>
      <c r="AX1073">
        <v>192</v>
      </c>
      <c r="AY1073" s="36">
        <v>2990</v>
      </c>
      <c r="AZ1073" s="23"/>
      <c r="BA1073">
        <v>8</v>
      </c>
      <c r="BB1073" s="36">
        <v>1505</v>
      </c>
      <c r="BD1073" s="36">
        <v>1815</v>
      </c>
      <c r="BE1073">
        <v>220</v>
      </c>
      <c r="BF1073">
        <v>650</v>
      </c>
      <c r="BG1073" s="36">
        <v>1120</v>
      </c>
      <c r="BI1073" s="36">
        <v>2541</v>
      </c>
      <c r="BJ1073">
        <v>685</v>
      </c>
    </row>
    <row r="1074" spans="1:62" ht="15" thickBot="1" x14ac:dyDescent="0.35">
      <c r="A1074" s="29">
        <v>44337</v>
      </c>
      <c r="B1074" s="25">
        <v>19045.7</v>
      </c>
      <c r="C1074" s="22">
        <v>12.026</v>
      </c>
      <c r="D1074" s="30">
        <f t="shared" si="16"/>
        <v>229043.5882</v>
      </c>
      <c r="E1074" s="23"/>
      <c r="F1074" s="23"/>
      <c r="G1074" t="s">
        <v>475</v>
      </c>
      <c r="I1074" s="36">
        <v>1215</v>
      </c>
      <c r="K1074">
        <v>790</v>
      </c>
      <c r="L1074" s="36">
        <v>1180</v>
      </c>
      <c r="M1074" s="36">
        <v>4595</v>
      </c>
      <c r="N1074" s="36">
        <v>1855</v>
      </c>
      <c r="O1074" s="36">
        <v>2799</v>
      </c>
      <c r="P1074">
        <v>72</v>
      </c>
      <c r="Q1074" s="23"/>
      <c r="R1074">
        <v>50</v>
      </c>
      <c r="S1074">
        <v>678</v>
      </c>
      <c r="T1074" s="36">
        <v>5950</v>
      </c>
      <c r="U1074" s="36">
        <v>2900</v>
      </c>
      <c r="V1074" s="36">
        <v>6800</v>
      </c>
      <c r="W1074" s="36">
        <v>6500</v>
      </c>
      <c r="X1074" s="36">
        <v>6225</v>
      </c>
      <c r="Y1074" s="36">
        <v>1180</v>
      </c>
      <c r="Z1074" s="36">
        <v>1090</v>
      </c>
      <c r="AA1074" s="36">
        <v>6300</v>
      </c>
      <c r="AB1074" s="36">
        <v>6150</v>
      </c>
      <c r="AC1074" s="36">
        <v>14800</v>
      </c>
      <c r="AD1074" s="36">
        <v>6050</v>
      </c>
      <c r="AE1074" s="36">
        <v>1535</v>
      </c>
      <c r="AF1074" s="36">
        <v>1525</v>
      </c>
      <c r="AG1074">
        <v>695</v>
      </c>
      <c r="AH1074" s="36">
        <v>2080</v>
      </c>
      <c r="AI1074" s="36">
        <v>2570</v>
      </c>
      <c r="AJ1074">
        <v>121</v>
      </c>
      <c r="AK1074">
        <v>566</v>
      </c>
      <c r="AL1074" s="36">
        <v>11144</v>
      </c>
      <c r="AM1074">
        <v>550</v>
      </c>
      <c r="AN1074" s="36">
        <v>3220</v>
      </c>
      <c r="AO1074" s="36">
        <v>23250</v>
      </c>
      <c r="AP1074" s="36">
        <v>7050</v>
      </c>
      <c r="AQ1074" s="36">
        <v>2300</v>
      </c>
      <c r="AR1074" s="23"/>
      <c r="AS1074">
        <v>820</v>
      </c>
      <c r="AT1074" s="36">
        <v>8975</v>
      </c>
      <c r="AU1074" s="36">
        <v>12750</v>
      </c>
      <c r="AV1074" s="23"/>
      <c r="AW1074" s="36">
        <v>2478</v>
      </c>
      <c r="AX1074">
        <v>192</v>
      </c>
      <c r="AY1074" s="36">
        <v>3040</v>
      </c>
      <c r="AZ1074" s="23"/>
      <c r="BA1074">
        <v>8</v>
      </c>
      <c r="BB1074" s="36">
        <v>1520</v>
      </c>
      <c r="BD1074" s="36">
        <v>1840</v>
      </c>
      <c r="BE1074">
        <v>197</v>
      </c>
      <c r="BF1074">
        <v>644</v>
      </c>
      <c r="BG1074" s="36">
        <v>1095</v>
      </c>
      <c r="BI1074" s="36">
        <v>2456</v>
      </c>
      <c r="BJ1074">
        <v>675</v>
      </c>
    </row>
    <row r="1075" spans="1:62" ht="15" thickBot="1" x14ac:dyDescent="0.35">
      <c r="A1075" s="29">
        <v>44336</v>
      </c>
      <c r="B1075" s="25">
        <v>19045.7</v>
      </c>
      <c r="C1075" s="22">
        <v>11.75</v>
      </c>
      <c r="D1075" s="30">
        <f t="shared" si="16"/>
        <v>223786.97500000001</v>
      </c>
      <c r="E1075" s="23"/>
      <c r="F1075" s="23"/>
      <c r="G1075" s="21">
        <v>44502</v>
      </c>
      <c r="I1075" s="36">
        <v>1215</v>
      </c>
      <c r="K1075">
        <v>800</v>
      </c>
      <c r="L1075" s="36">
        <v>1160</v>
      </c>
      <c r="M1075" s="36">
        <v>4566</v>
      </c>
      <c r="N1075" s="36">
        <v>1730</v>
      </c>
      <c r="O1075" s="36">
        <v>2799</v>
      </c>
      <c r="P1075">
        <v>73</v>
      </c>
      <c r="Q1075" s="23"/>
      <c r="R1075">
        <v>50</v>
      </c>
      <c r="S1075">
        <v>664</v>
      </c>
      <c r="T1075" s="36">
        <v>5850</v>
      </c>
      <c r="U1075" s="36">
        <v>2870</v>
      </c>
      <c r="V1075" s="36">
        <v>6880</v>
      </c>
      <c r="W1075" s="36">
        <v>6500</v>
      </c>
      <c r="X1075" s="36">
        <v>6200</v>
      </c>
      <c r="Y1075" s="36">
        <v>1165</v>
      </c>
      <c r="Z1075" s="36">
        <v>1055</v>
      </c>
      <c r="AA1075" s="36">
        <v>6375</v>
      </c>
      <c r="AB1075" s="36">
        <v>6300</v>
      </c>
      <c r="AC1075" s="36">
        <v>14125</v>
      </c>
      <c r="AD1075" s="36">
        <v>5950</v>
      </c>
      <c r="AE1075" s="36">
        <v>1485</v>
      </c>
      <c r="AF1075" s="36">
        <v>1525</v>
      </c>
      <c r="AG1075">
        <v>680</v>
      </c>
      <c r="AH1075" s="36">
        <v>2050</v>
      </c>
      <c r="AI1075" s="36">
        <v>2600</v>
      </c>
      <c r="AJ1075">
        <v>112</v>
      </c>
      <c r="AK1075">
        <v>554</v>
      </c>
      <c r="AL1075" s="36">
        <v>10920</v>
      </c>
      <c r="AM1075">
        <v>535</v>
      </c>
      <c r="AN1075" s="36">
        <v>3190</v>
      </c>
      <c r="AO1075" s="36">
        <v>23500</v>
      </c>
      <c r="AP1075" s="36">
        <v>7175</v>
      </c>
      <c r="AQ1075" s="36">
        <v>2340</v>
      </c>
      <c r="AR1075" s="23"/>
      <c r="AS1075">
        <v>812</v>
      </c>
      <c r="AT1075" s="36">
        <v>8975</v>
      </c>
      <c r="AU1075" s="36">
        <v>12950</v>
      </c>
      <c r="AV1075" s="23"/>
      <c r="AW1075" s="36">
        <v>2517</v>
      </c>
      <c r="AX1075">
        <v>195</v>
      </c>
      <c r="AY1075" s="36">
        <v>3090</v>
      </c>
      <c r="AZ1075" s="23"/>
      <c r="BA1075">
        <v>8</v>
      </c>
      <c r="BB1075" s="36">
        <v>1420</v>
      </c>
      <c r="BD1075" s="36">
        <v>1755</v>
      </c>
      <c r="BE1075">
        <v>197</v>
      </c>
      <c r="BF1075">
        <v>656</v>
      </c>
      <c r="BG1075" s="36">
        <v>1100</v>
      </c>
      <c r="BI1075" s="36">
        <v>2439</v>
      </c>
      <c r="BJ1075">
        <v>675</v>
      </c>
    </row>
    <row r="1076" spans="1:62" ht="15" thickBot="1" x14ac:dyDescent="0.35">
      <c r="A1076" s="29">
        <v>44335</v>
      </c>
      <c r="B1076" s="25">
        <v>19045.7</v>
      </c>
      <c r="C1076" s="22">
        <v>11.62</v>
      </c>
      <c r="D1076" s="30">
        <f t="shared" si="16"/>
        <v>221311.03399999999</v>
      </c>
      <c r="E1076" s="23"/>
      <c r="F1076" s="23"/>
      <c r="G1076" s="21">
        <v>44471</v>
      </c>
      <c r="I1076" s="36">
        <v>1200</v>
      </c>
      <c r="K1076">
        <v>800</v>
      </c>
      <c r="L1076" s="36">
        <v>1040</v>
      </c>
      <c r="M1076" s="36">
        <v>4537</v>
      </c>
      <c r="N1076" s="36">
        <v>1740</v>
      </c>
      <c r="O1076" s="36">
        <v>2799</v>
      </c>
      <c r="P1076">
        <v>72</v>
      </c>
      <c r="Q1076" s="23"/>
      <c r="R1076">
        <v>50</v>
      </c>
      <c r="S1076">
        <v>658</v>
      </c>
      <c r="T1076" s="36">
        <v>5900</v>
      </c>
      <c r="U1076" s="36">
        <v>2930</v>
      </c>
      <c r="V1076" s="36">
        <v>6920</v>
      </c>
      <c r="W1076" s="36">
        <v>6500</v>
      </c>
      <c r="X1076" s="36">
        <v>6200</v>
      </c>
      <c r="Y1076" s="36">
        <v>1150</v>
      </c>
      <c r="Z1076" s="36">
        <v>1035</v>
      </c>
      <c r="AA1076" s="36">
        <v>6025</v>
      </c>
      <c r="AB1076" s="36">
        <v>6125</v>
      </c>
      <c r="AC1076" s="36">
        <v>14025</v>
      </c>
      <c r="AD1076" s="36">
        <v>5800</v>
      </c>
      <c r="AE1076" s="36">
        <v>1445</v>
      </c>
      <c r="AF1076" s="36">
        <v>1525</v>
      </c>
      <c r="AG1076">
        <v>680</v>
      </c>
      <c r="AH1076" s="36">
        <v>2070</v>
      </c>
      <c r="AI1076" s="36">
        <v>2600</v>
      </c>
      <c r="AJ1076">
        <v>114</v>
      </c>
      <c r="AK1076">
        <v>560</v>
      </c>
      <c r="AL1076" s="36">
        <v>11019</v>
      </c>
      <c r="AM1076">
        <v>545</v>
      </c>
      <c r="AN1076" s="36">
        <v>3190</v>
      </c>
      <c r="AO1076" s="36">
        <v>23475</v>
      </c>
      <c r="AP1076" s="36">
        <v>7150</v>
      </c>
      <c r="AQ1076" s="36">
        <v>2340</v>
      </c>
      <c r="AR1076" s="23"/>
      <c r="AS1076">
        <v>812</v>
      </c>
      <c r="AT1076" s="36">
        <v>9000</v>
      </c>
      <c r="AU1076" s="36">
        <v>12500</v>
      </c>
      <c r="AV1076" s="23"/>
      <c r="AW1076" s="36">
        <v>2498</v>
      </c>
      <c r="AX1076">
        <v>198</v>
      </c>
      <c r="AY1076" s="36">
        <v>3070</v>
      </c>
      <c r="AZ1076" s="23"/>
      <c r="BA1076">
        <v>8</v>
      </c>
      <c r="BB1076" s="36">
        <v>1405</v>
      </c>
      <c r="BD1076" s="36">
        <v>1775</v>
      </c>
      <c r="BE1076">
        <v>195</v>
      </c>
      <c r="BF1076">
        <v>656</v>
      </c>
      <c r="BG1076" s="36">
        <v>1035</v>
      </c>
      <c r="BI1076" s="36">
        <v>2558</v>
      </c>
      <c r="BJ1076">
        <v>660</v>
      </c>
    </row>
    <row r="1077" spans="1:62" ht="15" thickBot="1" x14ac:dyDescent="0.35">
      <c r="A1077" s="29">
        <v>44334</v>
      </c>
      <c r="B1077" s="25">
        <v>19045.7</v>
      </c>
      <c r="C1077" s="22">
        <v>11.763999999999999</v>
      </c>
      <c r="D1077" s="30">
        <f t="shared" si="16"/>
        <v>224053.61480000001</v>
      </c>
      <c r="E1077" s="23"/>
      <c r="F1077" s="23"/>
      <c r="G1077" s="21">
        <v>44441</v>
      </c>
      <c r="I1077" s="36">
        <v>1210</v>
      </c>
      <c r="K1077">
        <v>780</v>
      </c>
      <c r="L1077" s="36">
        <v>1040</v>
      </c>
      <c r="M1077" s="36">
        <v>4507</v>
      </c>
      <c r="N1077" s="36">
        <v>1735</v>
      </c>
      <c r="O1077" s="36">
        <v>2760</v>
      </c>
      <c r="P1077">
        <v>73</v>
      </c>
      <c r="Q1077" s="23"/>
      <c r="R1077">
        <v>50</v>
      </c>
      <c r="S1077">
        <v>650</v>
      </c>
      <c r="T1077" s="36">
        <v>5825</v>
      </c>
      <c r="U1077" s="36">
        <v>2730</v>
      </c>
      <c r="V1077" s="36">
        <v>6980</v>
      </c>
      <c r="W1077" s="36">
        <v>6500</v>
      </c>
      <c r="X1077" s="36">
        <v>6225</v>
      </c>
      <c r="Y1077" s="36">
        <v>1140</v>
      </c>
      <c r="Z1077" s="36">
        <v>1025</v>
      </c>
      <c r="AA1077" s="36">
        <v>5950</v>
      </c>
      <c r="AB1077" s="36">
        <v>6150</v>
      </c>
      <c r="AC1077" s="36">
        <v>13975</v>
      </c>
      <c r="AD1077" s="36">
        <v>5500</v>
      </c>
      <c r="AE1077" s="36">
        <v>1465</v>
      </c>
      <c r="AF1077" s="36">
        <v>1520</v>
      </c>
      <c r="AG1077">
        <v>690</v>
      </c>
      <c r="AH1077" s="36">
        <v>2060</v>
      </c>
      <c r="AI1077" s="36">
        <v>2590</v>
      </c>
      <c r="AJ1077">
        <v>115</v>
      </c>
      <c r="AK1077">
        <v>566</v>
      </c>
      <c r="AL1077" s="36">
        <v>10870</v>
      </c>
      <c r="AM1077">
        <v>545</v>
      </c>
      <c r="AN1077" s="36">
        <v>3200</v>
      </c>
      <c r="AO1077" s="36">
        <v>23525</v>
      </c>
      <c r="AP1077" s="36">
        <v>7100</v>
      </c>
      <c r="AQ1077" s="36">
        <v>2330</v>
      </c>
      <c r="AR1077" s="23"/>
      <c r="AS1077">
        <v>822</v>
      </c>
      <c r="AT1077" s="36">
        <v>8800</v>
      </c>
      <c r="AU1077" s="36">
        <v>12575</v>
      </c>
      <c r="AV1077" s="23"/>
      <c r="AW1077" s="36">
        <v>2488</v>
      </c>
      <c r="AX1077">
        <v>198</v>
      </c>
      <c r="AY1077" s="36">
        <v>2990</v>
      </c>
      <c r="AZ1077" s="23"/>
      <c r="BA1077">
        <v>8</v>
      </c>
      <c r="BB1077" s="36">
        <v>1430</v>
      </c>
      <c r="BD1077" s="36">
        <v>1730</v>
      </c>
      <c r="BE1077">
        <v>199</v>
      </c>
      <c r="BF1077">
        <v>656</v>
      </c>
      <c r="BG1077" s="36">
        <v>1055</v>
      </c>
      <c r="BI1077" s="36">
        <v>2512</v>
      </c>
      <c r="BJ1077">
        <v>655</v>
      </c>
    </row>
    <row r="1078" spans="1:62" ht="15" thickBot="1" x14ac:dyDescent="0.35">
      <c r="A1078" s="29">
        <v>44333</v>
      </c>
      <c r="B1078" s="25">
        <v>19045.7</v>
      </c>
      <c r="C1078" s="22">
        <v>11.692</v>
      </c>
      <c r="D1078" s="30">
        <f t="shared" si="16"/>
        <v>222682.32440000001</v>
      </c>
      <c r="E1078" s="23"/>
      <c r="F1078" s="23"/>
      <c r="G1078" s="21">
        <v>44410</v>
      </c>
      <c r="I1078" s="36">
        <v>1220</v>
      </c>
      <c r="K1078">
        <v>780</v>
      </c>
      <c r="L1078" s="36">
        <v>1015</v>
      </c>
      <c r="M1078" s="36">
        <v>4351</v>
      </c>
      <c r="N1078" s="36">
        <v>1790</v>
      </c>
      <c r="O1078" s="36">
        <v>2887</v>
      </c>
      <c r="P1078">
        <v>74</v>
      </c>
      <c r="Q1078" s="23"/>
      <c r="R1078">
        <v>50</v>
      </c>
      <c r="S1078">
        <v>676</v>
      </c>
      <c r="T1078" s="36">
        <v>6100</v>
      </c>
      <c r="U1078" s="36">
        <v>2830</v>
      </c>
      <c r="V1078" s="36">
        <v>6920</v>
      </c>
      <c r="W1078" s="36">
        <v>6575</v>
      </c>
      <c r="X1078" s="36">
        <v>6300</v>
      </c>
      <c r="Y1078" s="36">
        <v>1185</v>
      </c>
      <c r="Z1078" s="36">
        <v>1070</v>
      </c>
      <c r="AA1078" s="36">
        <v>6150</v>
      </c>
      <c r="AB1078" s="36">
        <v>6250</v>
      </c>
      <c r="AC1078" s="36">
        <v>14225</v>
      </c>
      <c r="AD1078" s="36">
        <v>5500</v>
      </c>
      <c r="AE1078" s="36">
        <v>1450</v>
      </c>
      <c r="AF1078" s="36">
        <v>1570</v>
      </c>
      <c r="AG1078">
        <v>705</v>
      </c>
      <c r="AH1078" s="36">
        <v>2110</v>
      </c>
      <c r="AI1078" s="36">
        <v>2640</v>
      </c>
      <c r="AJ1078">
        <v>116</v>
      </c>
      <c r="AK1078">
        <v>540</v>
      </c>
      <c r="AL1078" s="36">
        <v>11019</v>
      </c>
      <c r="AM1078">
        <v>560</v>
      </c>
      <c r="AN1078" s="36">
        <v>3280</v>
      </c>
      <c r="AO1078" s="36">
        <v>24325</v>
      </c>
      <c r="AP1078" s="36">
        <v>7100</v>
      </c>
      <c r="AQ1078" s="36">
        <v>2340</v>
      </c>
      <c r="AR1078" s="23"/>
      <c r="AS1078">
        <v>818</v>
      </c>
      <c r="AT1078" s="36">
        <v>9100</v>
      </c>
      <c r="AU1078" s="36">
        <v>12725</v>
      </c>
      <c r="AV1078" s="23"/>
      <c r="AW1078" s="36">
        <v>2449</v>
      </c>
      <c r="AX1078">
        <v>192</v>
      </c>
      <c r="AY1078" s="36">
        <v>3090</v>
      </c>
      <c r="AZ1078" s="23"/>
      <c r="BA1078">
        <v>8</v>
      </c>
      <c r="BB1078" s="36">
        <v>1495</v>
      </c>
      <c r="BD1078" s="36">
        <v>1800</v>
      </c>
      <c r="BE1078">
        <v>197</v>
      </c>
      <c r="BF1078">
        <v>656</v>
      </c>
      <c r="BG1078" s="36">
        <v>1070</v>
      </c>
      <c r="BI1078" s="36">
        <v>2478</v>
      </c>
      <c r="BJ1078">
        <v>655</v>
      </c>
    </row>
    <row r="1079" spans="1:62" ht="15" thickBot="1" x14ac:dyDescent="0.35">
      <c r="A1079" s="29">
        <v>44330</v>
      </c>
      <c r="B1079" s="25">
        <v>19045.7</v>
      </c>
      <c r="C1079" s="22">
        <v>11.776</v>
      </c>
      <c r="D1079" s="30">
        <f t="shared" si="16"/>
        <v>224282.16320000001</v>
      </c>
      <c r="E1079" s="23"/>
      <c r="F1079" s="23"/>
      <c r="G1079" s="21">
        <v>44318</v>
      </c>
      <c r="I1079" s="36">
        <v>1210</v>
      </c>
      <c r="K1079">
        <v>780</v>
      </c>
      <c r="L1079" s="36">
        <v>1010</v>
      </c>
      <c r="M1079" s="36">
        <v>4361</v>
      </c>
      <c r="N1079" s="36">
        <v>1790</v>
      </c>
      <c r="O1079" s="36">
        <v>2643</v>
      </c>
      <c r="P1079">
        <v>76</v>
      </c>
      <c r="Q1079" s="23"/>
      <c r="R1079">
        <v>50</v>
      </c>
      <c r="S1079">
        <v>700</v>
      </c>
      <c r="T1079" s="36">
        <v>6100</v>
      </c>
      <c r="U1079" s="36">
        <v>2660</v>
      </c>
      <c r="V1079" s="36">
        <v>6915</v>
      </c>
      <c r="W1079" s="36">
        <v>6550</v>
      </c>
      <c r="X1079" s="36">
        <v>6300</v>
      </c>
      <c r="Y1079" s="36">
        <v>1160</v>
      </c>
      <c r="Z1079" s="36">
        <v>1030</v>
      </c>
      <c r="AA1079" s="36">
        <v>6025</v>
      </c>
      <c r="AB1079" s="36">
        <v>6325</v>
      </c>
      <c r="AC1079" s="36">
        <v>13925</v>
      </c>
      <c r="AD1079" s="36">
        <v>5450</v>
      </c>
      <c r="AE1079" s="36">
        <v>1395</v>
      </c>
      <c r="AF1079" s="36">
        <v>1590</v>
      </c>
      <c r="AG1079">
        <v>685</v>
      </c>
      <c r="AH1079" s="36">
        <v>2120</v>
      </c>
      <c r="AI1079" s="36">
        <v>2640</v>
      </c>
      <c r="AJ1079">
        <v>118</v>
      </c>
      <c r="AK1079">
        <v>536</v>
      </c>
      <c r="AL1079" s="36">
        <v>11219</v>
      </c>
      <c r="AM1079">
        <v>525</v>
      </c>
      <c r="AN1079" s="36">
        <v>3290</v>
      </c>
      <c r="AO1079" s="36">
        <v>23100</v>
      </c>
      <c r="AP1079" s="36">
        <v>7225</v>
      </c>
      <c r="AQ1079" s="36">
        <v>2370</v>
      </c>
      <c r="AR1079" s="23"/>
      <c r="AS1079">
        <v>816</v>
      </c>
      <c r="AT1079" s="36">
        <v>9225</v>
      </c>
      <c r="AU1079" s="36">
        <v>12600</v>
      </c>
      <c r="AV1079" s="23"/>
      <c r="AW1079" s="36">
        <v>2400</v>
      </c>
      <c r="AX1079">
        <v>190</v>
      </c>
      <c r="AY1079" s="36">
        <v>3130</v>
      </c>
      <c r="AZ1079" s="23"/>
      <c r="BA1079">
        <v>8</v>
      </c>
      <c r="BB1079" s="36">
        <v>1475</v>
      </c>
      <c r="BD1079" s="36">
        <v>1690</v>
      </c>
      <c r="BE1079">
        <v>189</v>
      </c>
      <c r="BF1079">
        <v>656</v>
      </c>
      <c r="BG1079" s="36">
        <v>1050</v>
      </c>
      <c r="BI1079" s="36">
        <v>2439</v>
      </c>
      <c r="BJ1079">
        <v>635</v>
      </c>
    </row>
    <row r="1080" spans="1:62" ht="15" thickBot="1" x14ac:dyDescent="0.35">
      <c r="A1080" s="29">
        <v>44329</v>
      </c>
      <c r="B1080" s="25">
        <v>19045.7</v>
      </c>
      <c r="C1080" s="22">
        <v>11.587999999999999</v>
      </c>
      <c r="D1080" s="30">
        <f t="shared" si="16"/>
        <v>220701.5716</v>
      </c>
      <c r="E1080" s="23"/>
      <c r="F1080" s="23"/>
      <c r="G1080" s="21">
        <v>44288</v>
      </c>
      <c r="I1080" s="36">
        <v>1165</v>
      </c>
      <c r="K1080">
        <v>780</v>
      </c>
      <c r="L1080" s="36">
        <v>1000</v>
      </c>
      <c r="M1080" s="36">
        <v>4380</v>
      </c>
      <c r="N1080" s="36">
        <v>1750</v>
      </c>
      <c r="O1080" s="36">
        <v>2614</v>
      </c>
      <c r="P1080">
        <v>72</v>
      </c>
      <c r="Q1080" s="23"/>
      <c r="R1080">
        <v>50</v>
      </c>
      <c r="S1080">
        <v>682</v>
      </c>
      <c r="T1080" s="36">
        <v>6200</v>
      </c>
      <c r="U1080" s="36">
        <v>2400</v>
      </c>
      <c r="V1080" s="36">
        <v>6855</v>
      </c>
      <c r="W1080" s="36">
        <v>6575</v>
      </c>
      <c r="X1080" s="36">
        <v>6275</v>
      </c>
      <c r="Y1080" s="36">
        <v>1110</v>
      </c>
      <c r="Z1080">
        <v>960</v>
      </c>
      <c r="AA1080" s="36">
        <v>5850</v>
      </c>
      <c r="AB1080" s="36">
        <v>6325</v>
      </c>
      <c r="AC1080" s="36">
        <v>14675</v>
      </c>
      <c r="AD1080" s="36">
        <v>5575</v>
      </c>
      <c r="AE1080" s="36">
        <v>1380</v>
      </c>
      <c r="AF1080" s="36">
        <v>1545</v>
      </c>
      <c r="AG1080">
        <v>670</v>
      </c>
      <c r="AH1080" s="36">
        <v>2100</v>
      </c>
      <c r="AI1080" s="36">
        <v>2510</v>
      </c>
      <c r="AJ1080">
        <v>107</v>
      </c>
      <c r="AK1080">
        <v>536</v>
      </c>
      <c r="AL1080" s="36">
        <v>10596</v>
      </c>
      <c r="AM1080">
        <v>515</v>
      </c>
      <c r="AN1080" s="36">
        <v>3290</v>
      </c>
      <c r="AO1080" s="36">
        <v>22350</v>
      </c>
      <c r="AP1080" s="36">
        <v>7300</v>
      </c>
      <c r="AQ1080" s="36">
        <v>2410</v>
      </c>
      <c r="AR1080" s="23"/>
      <c r="AS1080">
        <v>800</v>
      </c>
      <c r="AT1080" s="36">
        <v>9325</v>
      </c>
      <c r="AU1080" s="36">
        <v>12125</v>
      </c>
      <c r="AV1080" s="23"/>
      <c r="AW1080" s="36">
        <v>2420</v>
      </c>
      <c r="AX1080">
        <v>190</v>
      </c>
      <c r="AY1080" s="36">
        <v>3060</v>
      </c>
      <c r="AZ1080" s="23"/>
      <c r="BA1080">
        <v>8</v>
      </c>
      <c r="BB1080" s="36">
        <v>1460</v>
      </c>
      <c r="BD1080" s="36">
        <v>1655</v>
      </c>
      <c r="BE1080">
        <v>197</v>
      </c>
      <c r="BF1080">
        <v>656</v>
      </c>
      <c r="BG1080" s="36">
        <v>1055</v>
      </c>
      <c r="BI1080" s="36">
        <v>2427</v>
      </c>
      <c r="BJ1080">
        <v>640</v>
      </c>
    </row>
    <row r="1081" spans="1:62" ht="15" thickBot="1" x14ac:dyDescent="0.35">
      <c r="A1081" s="29">
        <v>44328</v>
      </c>
      <c r="B1081" s="25">
        <v>19045.7</v>
      </c>
      <c r="C1081" s="22">
        <v>11.593999999999999</v>
      </c>
      <c r="D1081" s="30">
        <f t="shared" si="16"/>
        <v>220815.84580000001</v>
      </c>
      <c r="E1081" s="23"/>
      <c r="F1081" s="23"/>
      <c r="G1081" s="21">
        <v>44257</v>
      </c>
      <c r="I1081" s="36">
        <v>1170</v>
      </c>
      <c r="K1081">
        <v>780</v>
      </c>
      <c r="L1081">
        <v>840</v>
      </c>
      <c r="M1081" s="36">
        <v>4273</v>
      </c>
      <c r="N1081" s="36">
        <v>1730</v>
      </c>
      <c r="O1081" s="36">
        <v>2682</v>
      </c>
      <c r="P1081">
        <v>73</v>
      </c>
      <c r="Q1081" s="23"/>
      <c r="R1081">
        <v>50</v>
      </c>
      <c r="S1081">
        <v>674</v>
      </c>
      <c r="T1081" s="36">
        <v>6150</v>
      </c>
      <c r="U1081" s="36">
        <v>2330</v>
      </c>
      <c r="V1081" s="36">
        <v>6825</v>
      </c>
      <c r="W1081" s="36">
        <v>6500</v>
      </c>
      <c r="X1081" s="36">
        <v>6300</v>
      </c>
      <c r="Y1081" s="36">
        <v>1110</v>
      </c>
      <c r="Z1081">
        <v>950</v>
      </c>
      <c r="AA1081" s="36">
        <v>5850</v>
      </c>
      <c r="AB1081" s="36">
        <v>6300</v>
      </c>
      <c r="AC1081" s="36">
        <v>13075</v>
      </c>
      <c r="AD1081" s="36">
        <v>5175</v>
      </c>
      <c r="AE1081" s="36">
        <v>1400</v>
      </c>
      <c r="AF1081" s="36">
        <v>1560</v>
      </c>
      <c r="AG1081">
        <v>690</v>
      </c>
      <c r="AH1081" s="36">
        <v>2120</v>
      </c>
      <c r="AI1081" s="36">
        <v>2570</v>
      </c>
      <c r="AJ1081">
        <v>108</v>
      </c>
      <c r="AK1081">
        <v>552</v>
      </c>
      <c r="AL1081" s="36">
        <v>10845</v>
      </c>
      <c r="AM1081">
        <v>535</v>
      </c>
      <c r="AN1081" s="36">
        <v>3240</v>
      </c>
      <c r="AO1081" s="36">
        <v>22450</v>
      </c>
      <c r="AP1081" s="36">
        <v>7175</v>
      </c>
      <c r="AQ1081" s="36">
        <v>2340</v>
      </c>
      <c r="AR1081" s="23"/>
      <c r="AS1081">
        <v>810</v>
      </c>
      <c r="AT1081" s="36">
        <v>9425</v>
      </c>
      <c r="AU1081" s="36">
        <v>11675</v>
      </c>
      <c r="AV1081" s="23"/>
      <c r="AW1081" s="36">
        <v>2507</v>
      </c>
      <c r="AX1081">
        <v>190</v>
      </c>
      <c r="AY1081" s="36">
        <v>3150</v>
      </c>
      <c r="AZ1081" s="23"/>
      <c r="BA1081">
        <v>8</v>
      </c>
      <c r="BB1081" s="36">
        <v>1485</v>
      </c>
      <c r="BD1081" s="36">
        <v>1660</v>
      </c>
      <c r="BE1081">
        <v>177</v>
      </c>
      <c r="BF1081">
        <v>656</v>
      </c>
      <c r="BG1081" s="36">
        <v>1060</v>
      </c>
      <c r="BI1081" s="36">
        <v>2399</v>
      </c>
      <c r="BJ1081">
        <v>635</v>
      </c>
    </row>
    <row r="1082" spans="1:62" ht="15" thickBot="1" x14ac:dyDescent="0.35">
      <c r="A1082" s="29">
        <v>44327</v>
      </c>
      <c r="B1082" s="25">
        <v>19045.7</v>
      </c>
      <c r="C1082" s="22">
        <v>11.327999999999999</v>
      </c>
      <c r="D1082" s="30">
        <f t="shared" si="16"/>
        <v>215749.68959999998</v>
      </c>
      <c r="E1082" s="23"/>
      <c r="F1082" s="23"/>
      <c r="G1082" s="21">
        <v>44229</v>
      </c>
      <c r="I1082" s="36">
        <v>1200</v>
      </c>
      <c r="K1082">
        <v>785</v>
      </c>
      <c r="L1082">
        <v>840</v>
      </c>
      <c r="M1082" s="36">
        <v>4254</v>
      </c>
      <c r="N1082" s="36">
        <v>1740</v>
      </c>
      <c r="O1082" s="36">
        <v>2546</v>
      </c>
      <c r="P1082">
        <v>73</v>
      </c>
      <c r="Q1082" s="23"/>
      <c r="R1082">
        <v>50</v>
      </c>
      <c r="S1082">
        <v>648</v>
      </c>
      <c r="T1082" s="36">
        <v>5975</v>
      </c>
      <c r="U1082" s="36">
        <v>2420</v>
      </c>
      <c r="V1082" s="36">
        <v>6800</v>
      </c>
      <c r="W1082" s="36">
        <v>6475</v>
      </c>
      <c r="X1082" s="36">
        <v>5900</v>
      </c>
      <c r="Y1082" s="36">
        <v>1140</v>
      </c>
      <c r="Z1082">
        <v>955</v>
      </c>
      <c r="AA1082" s="36">
        <v>5900</v>
      </c>
      <c r="AB1082" s="36">
        <v>6325</v>
      </c>
      <c r="AC1082" s="36">
        <v>13375</v>
      </c>
      <c r="AD1082" s="36">
        <v>5375</v>
      </c>
      <c r="AE1082" s="36">
        <v>1405</v>
      </c>
      <c r="AF1082" s="36">
        <v>1520</v>
      </c>
      <c r="AG1082">
        <v>675</v>
      </c>
      <c r="AH1082" s="36">
        <v>2070</v>
      </c>
      <c r="AI1082" s="36">
        <v>2640</v>
      </c>
      <c r="AJ1082">
        <v>107</v>
      </c>
      <c r="AK1082">
        <v>538</v>
      </c>
      <c r="AL1082" s="36">
        <v>10920</v>
      </c>
      <c r="AM1082">
        <v>466</v>
      </c>
      <c r="AN1082" s="36">
        <v>3270</v>
      </c>
      <c r="AO1082" s="36">
        <v>22575</v>
      </c>
      <c r="AP1082" s="36">
        <v>7000</v>
      </c>
      <c r="AQ1082" s="36">
        <v>2270</v>
      </c>
      <c r="AR1082" s="23"/>
      <c r="AS1082">
        <v>810</v>
      </c>
      <c r="AT1082" s="36">
        <v>9500</v>
      </c>
      <c r="AU1082" s="36">
        <v>12075</v>
      </c>
      <c r="AV1082" s="23"/>
      <c r="AW1082" s="36">
        <v>2566</v>
      </c>
      <c r="AX1082">
        <v>185</v>
      </c>
      <c r="AY1082" s="36">
        <v>3200</v>
      </c>
      <c r="AZ1082" s="23"/>
      <c r="BA1082">
        <v>8</v>
      </c>
      <c r="BB1082" s="36">
        <v>1470</v>
      </c>
      <c r="BD1082" s="36">
        <v>1670</v>
      </c>
      <c r="BE1082">
        <v>178</v>
      </c>
      <c r="BF1082">
        <v>663</v>
      </c>
      <c r="BG1082" s="36">
        <v>1035</v>
      </c>
      <c r="BI1082" s="36">
        <v>2410</v>
      </c>
      <c r="BJ1082">
        <v>635</v>
      </c>
    </row>
    <row r="1083" spans="1:62" ht="15" thickBot="1" x14ac:dyDescent="0.35">
      <c r="A1083" s="29">
        <v>44326</v>
      </c>
      <c r="B1083" s="25">
        <v>19045.7</v>
      </c>
      <c r="C1083" s="22">
        <v>11.566000000000001</v>
      </c>
      <c r="D1083" s="30">
        <f t="shared" si="16"/>
        <v>220282.56620000003</v>
      </c>
      <c r="E1083" s="23"/>
      <c r="F1083" s="23"/>
      <c r="G1083" s="21">
        <v>44198</v>
      </c>
      <c r="I1083" s="36">
        <v>1230</v>
      </c>
      <c r="K1083">
        <v>780</v>
      </c>
      <c r="L1083">
        <v>870</v>
      </c>
      <c r="M1083" s="36">
        <v>4293</v>
      </c>
      <c r="N1083" s="36">
        <v>1675</v>
      </c>
      <c r="O1083" s="36">
        <v>2731</v>
      </c>
      <c r="P1083">
        <v>74</v>
      </c>
      <c r="Q1083" s="23"/>
      <c r="R1083">
        <v>50</v>
      </c>
      <c r="S1083">
        <v>600</v>
      </c>
      <c r="T1083" s="36">
        <v>6025</v>
      </c>
      <c r="U1083" s="36">
        <v>2600</v>
      </c>
      <c r="V1083" s="36">
        <v>6820</v>
      </c>
      <c r="W1083" s="36">
        <v>6700</v>
      </c>
      <c r="X1083" s="36">
        <v>5850</v>
      </c>
      <c r="Y1083">
        <v>986</v>
      </c>
      <c r="Z1083" s="36">
        <v>1000</v>
      </c>
      <c r="AA1083" s="36">
        <v>6250</v>
      </c>
      <c r="AB1083" s="36">
        <v>6250</v>
      </c>
      <c r="AC1083" s="36">
        <v>13800</v>
      </c>
      <c r="AD1083" s="36">
        <v>5100</v>
      </c>
      <c r="AE1083" s="36">
        <v>1390</v>
      </c>
      <c r="AF1083" s="36">
        <v>1490</v>
      </c>
      <c r="AG1083">
        <v>660</v>
      </c>
      <c r="AH1083" s="36">
        <v>2050</v>
      </c>
      <c r="AI1083" s="36">
        <v>2800</v>
      </c>
      <c r="AJ1083">
        <v>104</v>
      </c>
      <c r="AK1083">
        <v>552</v>
      </c>
      <c r="AL1083" s="36">
        <v>11493</v>
      </c>
      <c r="AM1083">
        <v>466</v>
      </c>
      <c r="AN1083" s="36">
        <v>3230</v>
      </c>
      <c r="AO1083" s="36">
        <v>23850</v>
      </c>
      <c r="AP1083" s="36">
        <v>7025</v>
      </c>
      <c r="AQ1083" s="36">
        <v>2310</v>
      </c>
      <c r="AR1083" s="23"/>
      <c r="AS1083">
        <v>800</v>
      </c>
      <c r="AT1083" s="36">
        <v>9225</v>
      </c>
      <c r="AU1083" s="36">
        <v>12475</v>
      </c>
      <c r="AV1083" s="23"/>
      <c r="AW1083" s="36">
        <v>2732</v>
      </c>
      <c r="AX1083">
        <v>185</v>
      </c>
      <c r="AY1083" s="36">
        <v>2920</v>
      </c>
      <c r="AZ1083" s="23"/>
      <c r="BA1083">
        <v>8</v>
      </c>
      <c r="BB1083" s="36">
        <v>1455</v>
      </c>
      <c r="BD1083" s="36">
        <v>1795</v>
      </c>
      <c r="BE1083">
        <v>169</v>
      </c>
      <c r="BF1083">
        <v>669</v>
      </c>
      <c r="BG1083">
        <v>998</v>
      </c>
      <c r="BI1083" s="36">
        <v>2308</v>
      </c>
      <c r="BJ1083">
        <v>630</v>
      </c>
    </row>
    <row r="1084" spans="1:62" ht="15" thickBot="1" x14ac:dyDescent="0.35">
      <c r="A1084" s="29">
        <v>44323</v>
      </c>
      <c r="B1084" s="25">
        <v>19045.7</v>
      </c>
      <c r="C1084" s="22">
        <v>11.484</v>
      </c>
      <c r="D1084" s="30">
        <f t="shared" si="16"/>
        <v>218720.81880000001</v>
      </c>
      <c r="E1084" s="23"/>
      <c r="F1084" s="23"/>
      <c r="G1084" t="s">
        <v>476</v>
      </c>
      <c r="I1084" s="36">
        <v>1200</v>
      </c>
      <c r="K1084">
        <v>780</v>
      </c>
      <c r="L1084">
        <v>805</v>
      </c>
      <c r="M1084" s="36">
        <v>4078</v>
      </c>
      <c r="N1084" s="36">
        <v>1570</v>
      </c>
      <c r="O1084" s="36">
        <v>2380</v>
      </c>
      <c r="P1084">
        <v>74</v>
      </c>
      <c r="Q1084" s="23"/>
      <c r="R1084">
        <v>50</v>
      </c>
      <c r="S1084">
        <v>568</v>
      </c>
      <c r="T1084" s="36">
        <v>6100</v>
      </c>
      <c r="U1084" s="36">
        <v>2220</v>
      </c>
      <c r="V1084" s="36">
        <v>6760</v>
      </c>
      <c r="W1084" s="36">
        <v>6575</v>
      </c>
      <c r="X1084" s="36">
        <v>5550</v>
      </c>
      <c r="Y1084">
        <v>881</v>
      </c>
      <c r="Z1084">
        <v>900</v>
      </c>
      <c r="AA1084" s="36">
        <v>5500</v>
      </c>
      <c r="AB1084" s="36">
        <v>6050</v>
      </c>
      <c r="AC1084" s="36">
        <v>12900</v>
      </c>
      <c r="AD1084" s="36">
        <v>5025</v>
      </c>
      <c r="AE1084" s="36">
        <v>1360</v>
      </c>
      <c r="AF1084" s="36">
        <v>1465</v>
      </c>
      <c r="AG1084">
        <v>650</v>
      </c>
      <c r="AH1084" s="36">
        <v>1900</v>
      </c>
      <c r="AI1084" s="36">
        <v>2790</v>
      </c>
      <c r="AJ1084">
        <v>97</v>
      </c>
      <c r="AK1084">
        <v>554</v>
      </c>
      <c r="AL1084" s="36">
        <v>10571</v>
      </c>
      <c r="AM1084">
        <v>450</v>
      </c>
      <c r="AN1084" s="36">
        <v>3110</v>
      </c>
      <c r="AO1084" s="36">
        <v>22850</v>
      </c>
      <c r="AP1084" s="36">
        <v>6925</v>
      </c>
      <c r="AQ1084" s="36">
        <v>2220</v>
      </c>
      <c r="AR1084" s="23"/>
      <c r="AS1084">
        <v>800</v>
      </c>
      <c r="AT1084" s="36">
        <v>9100</v>
      </c>
      <c r="AU1084" s="36">
        <v>12250</v>
      </c>
      <c r="AV1084" s="23"/>
      <c r="AW1084" s="36">
        <v>2488</v>
      </c>
      <c r="AX1084">
        <v>185</v>
      </c>
      <c r="AY1084" s="36">
        <v>2900</v>
      </c>
      <c r="AZ1084" s="23"/>
      <c r="BA1084">
        <v>8</v>
      </c>
      <c r="BB1084" s="36">
        <v>1345</v>
      </c>
      <c r="BD1084" s="36">
        <v>1635</v>
      </c>
      <c r="BE1084">
        <v>181</v>
      </c>
      <c r="BF1084">
        <v>650</v>
      </c>
      <c r="BG1084" s="36">
        <v>1000</v>
      </c>
      <c r="BI1084" s="36">
        <v>2348</v>
      </c>
      <c r="BJ1084">
        <v>630</v>
      </c>
    </row>
    <row r="1085" spans="1:62" ht="15" thickBot="1" x14ac:dyDescent="0.35">
      <c r="A1085" s="29">
        <v>44322</v>
      </c>
      <c r="B1085" s="25">
        <v>19045.7</v>
      </c>
      <c r="C1085" s="22">
        <v>11.375999999999999</v>
      </c>
      <c r="D1085" s="30">
        <f t="shared" si="16"/>
        <v>216663.88320000001</v>
      </c>
      <c r="E1085" s="23"/>
      <c r="F1085" s="23"/>
      <c r="G1085" t="s">
        <v>477</v>
      </c>
      <c r="I1085" s="36">
        <v>1200</v>
      </c>
      <c r="K1085">
        <v>795</v>
      </c>
      <c r="L1085">
        <v>810</v>
      </c>
      <c r="M1085" s="36">
        <v>4361</v>
      </c>
      <c r="N1085" s="36">
        <v>1625</v>
      </c>
      <c r="O1085" s="36">
        <v>2555</v>
      </c>
      <c r="P1085">
        <v>69</v>
      </c>
      <c r="Q1085" s="23"/>
      <c r="R1085">
        <v>50</v>
      </c>
      <c r="S1085">
        <v>562</v>
      </c>
      <c r="T1085" s="36">
        <v>6275</v>
      </c>
      <c r="U1085" s="36">
        <v>2380</v>
      </c>
      <c r="V1085" s="36">
        <v>6900</v>
      </c>
      <c r="W1085" s="36">
        <v>7050</v>
      </c>
      <c r="X1085" s="36">
        <v>5775</v>
      </c>
      <c r="Y1085">
        <v>926</v>
      </c>
      <c r="Z1085">
        <v>920</v>
      </c>
      <c r="AA1085" s="36">
        <v>5400</v>
      </c>
      <c r="AB1085" s="36">
        <v>6325</v>
      </c>
      <c r="AC1085" s="36">
        <v>12800</v>
      </c>
      <c r="AD1085" s="36">
        <v>5175</v>
      </c>
      <c r="AE1085" s="36">
        <v>1360</v>
      </c>
      <c r="AF1085" s="36">
        <v>1515</v>
      </c>
      <c r="AG1085">
        <v>605</v>
      </c>
      <c r="AH1085" s="36">
        <v>1900</v>
      </c>
      <c r="AI1085" s="36">
        <v>2790</v>
      </c>
      <c r="AJ1085">
        <v>101</v>
      </c>
      <c r="AK1085">
        <v>544</v>
      </c>
      <c r="AL1085" s="36">
        <v>11244</v>
      </c>
      <c r="AM1085">
        <v>460</v>
      </c>
      <c r="AN1085" s="36">
        <v>3240</v>
      </c>
      <c r="AO1085" s="36">
        <v>23875</v>
      </c>
      <c r="AP1085" s="36">
        <v>7075</v>
      </c>
      <c r="AQ1085" s="36">
        <v>2270</v>
      </c>
      <c r="AR1085" s="23"/>
      <c r="AS1085">
        <v>800</v>
      </c>
      <c r="AT1085" s="36">
        <v>9350</v>
      </c>
      <c r="AU1085" s="36">
        <v>11850</v>
      </c>
      <c r="AV1085" s="23"/>
      <c r="AW1085" s="36">
        <v>2234</v>
      </c>
      <c r="AX1085">
        <v>170</v>
      </c>
      <c r="AY1085" s="36">
        <v>2860</v>
      </c>
      <c r="AZ1085" s="23"/>
      <c r="BA1085">
        <v>8</v>
      </c>
      <c r="BB1085" s="36">
        <v>1390</v>
      </c>
      <c r="BD1085" s="36">
        <v>1730</v>
      </c>
      <c r="BE1085">
        <v>194</v>
      </c>
      <c r="BF1085">
        <v>659</v>
      </c>
      <c r="BG1085" s="36">
        <v>1020</v>
      </c>
      <c r="BI1085" s="36">
        <v>2348</v>
      </c>
      <c r="BJ1085">
        <v>640</v>
      </c>
    </row>
    <row r="1086" spans="1:62" ht="15" thickBot="1" x14ac:dyDescent="0.35">
      <c r="A1086" s="29">
        <v>44321</v>
      </c>
      <c r="B1086" s="25">
        <v>19045.7</v>
      </c>
      <c r="C1086" s="22">
        <v>11.32</v>
      </c>
      <c r="D1086" s="30">
        <f t="shared" si="16"/>
        <v>215597.32400000002</v>
      </c>
      <c r="E1086" s="23"/>
      <c r="F1086" s="23"/>
      <c r="G1086" t="s">
        <v>478</v>
      </c>
      <c r="I1086" s="36">
        <v>1245</v>
      </c>
      <c r="K1086">
        <v>795</v>
      </c>
      <c r="L1086">
        <v>800</v>
      </c>
      <c r="M1086" s="36">
        <v>4507</v>
      </c>
      <c r="N1086" s="36">
        <v>1700</v>
      </c>
      <c r="O1086" s="36">
        <v>2741</v>
      </c>
      <c r="P1086">
        <v>70</v>
      </c>
      <c r="Q1086" s="23"/>
      <c r="R1086">
        <v>50</v>
      </c>
      <c r="S1086">
        <v>596</v>
      </c>
      <c r="T1086" s="36">
        <v>6275</v>
      </c>
      <c r="U1086" s="36">
        <v>2550</v>
      </c>
      <c r="V1086" s="36">
        <v>6790</v>
      </c>
      <c r="W1086" s="36">
        <v>7300</v>
      </c>
      <c r="X1086" s="36">
        <v>5975</v>
      </c>
      <c r="Y1086">
        <v>991</v>
      </c>
      <c r="Z1086">
        <v>940</v>
      </c>
      <c r="AA1086" s="36">
        <v>5750</v>
      </c>
      <c r="AB1086" s="36">
        <v>6550</v>
      </c>
      <c r="AC1086" s="36">
        <v>13150</v>
      </c>
      <c r="AD1086" s="36">
        <v>5500</v>
      </c>
      <c r="AE1086" s="36">
        <v>1460</v>
      </c>
      <c r="AF1086" s="36">
        <v>1510</v>
      </c>
      <c r="AG1086">
        <v>645</v>
      </c>
      <c r="AH1086" s="36">
        <v>1870</v>
      </c>
      <c r="AI1086" s="36">
        <v>2840</v>
      </c>
      <c r="AJ1086">
        <v>108</v>
      </c>
      <c r="AK1086">
        <v>534</v>
      </c>
      <c r="AL1086" s="36">
        <v>11543</v>
      </c>
      <c r="AM1086">
        <v>462</v>
      </c>
      <c r="AN1086" s="36">
        <v>3380</v>
      </c>
      <c r="AO1086" s="36">
        <v>23400</v>
      </c>
      <c r="AP1086" s="36">
        <v>7125</v>
      </c>
      <c r="AQ1086" s="36">
        <v>2350</v>
      </c>
      <c r="AR1086" s="23"/>
      <c r="AS1086">
        <v>792</v>
      </c>
      <c r="AT1086" s="36">
        <v>9500</v>
      </c>
      <c r="AU1086" s="36">
        <v>11900</v>
      </c>
      <c r="AV1086" s="23"/>
      <c r="AW1086" s="36">
        <v>2351</v>
      </c>
      <c r="AX1086">
        <v>170</v>
      </c>
      <c r="AY1086" s="36">
        <v>2780</v>
      </c>
      <c r="AZ1086" s="23"/>
      <c r="BA1086">
        <v>8</v>
      </c>
      <c r="BB1086" s="36">
        <v>1485</v>
      </c>
      <c r="BD1086" s="36">
        <v>1860</v>
      </c>
      <c r="BE1086">
        <v>208</v>
      </c>
      <c r="BF1086">
        <v>656</v>
      </c>
      <c r="BG1086" s="36">
        <v>1080</v>
      </c>
      <c r="BI1086" s="36">
        <v>2348</v>
      </c>
      <c r="BJ1086">
        <v>655</v>
      </c>
    </row>
    <row r="1087" spans="1:62" ht="15" thickBot="1" x14ac:dyDescent="0.35">
      <c r="A1087" s="29">
        <v>44320</v>
      </c>
      <c r="B1087" s="25">
        <v>19045.7</v>
      </c>
      <c r="C1087" s="22">
        <v>11.04</v>
      </c>
      <c r="D1087" s="30">
        <f t="shared" si="16"/>
        <v>210264.52799999999</v>
      </c>
      <c r="E1087" s="23"/>
      <c r="F1087" s="23"/>
      <c r="G1087" t="s">
        <v>479</v>
      </c>
      <c r="I1087" s="36">
        <v>1260</v>
      </c>
      <c r="K1087">
        <v>800</v>
      </c>
      <c r="L1087">
        <v>780</v>
      </c>
      <c r="M1087" s="36">
        <v>4537</v>
      </c>
      <c r="N1087" s="36">
        <v>1710</v>
      </c>
      <c r="O1087" s="36">
        <v>2945</v>
      </c>
      <c r="P1087">
        <v>68</v>
      </c>
      <c r="Q1087" s="23"/>
      <c r="R1087">
        <v>50</v>
      </c>
      <c r="S1087">
        <v>588</v>
      </c>
      <c r="T1087" s="36">
        <v>6350</v>
      </c>
      <c r="U1087" s="36">
        <v>2670</v>
      </c>
      <c r="V1087" s="36">
        <v>6820</v>
      </c>
      <c r="W1087" s="36">
        <v>7375</v>
      </c>
      <c r="X1087" s="36">
        <v>6075</v>
      </c>
      <c r="Y1087" s="36">
        <v>1056</v>
      </c>
      <c r="Z1087">
        <v>945</v>
      </c>
      <c r="AA1087" s="36">
        <v>6150</v>
      </c>
      <c r="AB1087" s="36">
        <v>6575</v>
      </c>
      <c r="AC1087" s="36">
        <v>12800</v>
      </c>
      <c r="AD1087" s="36">
        <v>5425</v>
      </c>
      <c r="AE1087" s="36">
        <v>1510</v>
      </c>
      <c r="AF1087" s="36">
        <v>1545</v>
      </c>
      <c r="AG1087">
        <v>595</v>
      </c>
      <c r="AH1087" s="36">
        <v>1770</v>
      </c>
      <c r="AI1087" s="36">
        <v>2880</v>
      </c>
      <c r="AJ1087">
        <v>116</v>
      </c>
      <c r="AK1087">
        <v>536</v>
      </c>
      <c r="AL1087" s="36">
        <v>11717</v>
      </c>
      <c r="AM1087">
        <v>468</v>
      </c>
      <c r="AN1087" s="36">
        <v>3260</v>
      </c>
      <c r="AO1087" s="36">
        <v>23950</v>
      </c>
      <c r="AP1087" s="36">
        <v>7250</v>
      </c>
      <c r="AQ1087" s="36">
        <v>2290</v>
      </c>
      <c r="AR1087" s="23"/>
      <c r="AS1087">
        <v>800</v>
      </c>
      <c r="AT1087" s="36">
        <v>9500</v>
      </c>
      <c r="AU1087" s="36">
        <v>12425</v>
      </c>
      <c r="AV1087" s="23"/>
      <c r="AW1087" s="36">
        <v>2429</v>
      </c>
      <c r="AX1087">
        <v>170</v>
      </c>
      <c r="AY1087" s="36">
        <v>2760</v>
      </c>
      <c r="AZ1087" s="23"/>
      <c r="BA1087">
        <v>8</v>
      </c>
      <c r="BB1087" s="36">
        <v>1535</v>
      </c>
      <c r="BD1087" s="36">
        <v>1685</v>
      </c>
      <c r="BE1087">
        <v>222</v>
      </c>
      <c r="BF1087">
        <v>644</v>
      </c>
      <c r="BG1087" s="36">
        <v>1120</v>
      </c>
      <c r="BI1087" s="36">
        <v>2314</v>
      </c>
      <c r="BJ1087">
        <v>665</v>
      </c>
    </row>
    <row r="1088" spans="1:62" ht="15" thickBot="1" x14ac:dyDescent="0.35">
      <c r="A1088" s="29">
        <v>44319</v>
      </c>
      <c r="B1088" s="25">
        <v>19045.7</v>
      </c>
      <c r="C1088" s="22">
        <v>11.396000000000001</v>
      </c>
      <c r="D1088" s="30">
        <f t="shared" si="16"/>
        <v>217044.79720000003</v>
      </c>
      <c r="E1088" s="23"/>
      <c r="F1088" s="23"/>
      <c r="G1088" t="s">
        <v>480</v>
      </c>
      <c r="I1088" s="36">
        <v>1295</v>
      </c>
      <c r="K1088">
        <v>810</v>
      </c>
      <c r="L1088">
        <v>790</v>
      </c>
      <c r="M1088" s="36">
        <v>4663</v>
      </c>
      <c r="N1088" s="36">
        <v>1780</v>
      </c>
      <c r="O1088" s="36">
        <v>3160</v>
      </c>
      <c r="P1088">
        <v>68</v>
      </c>
      <c r="Q1088" s="23"/>
      <c r="R1088">
        <v>51</v>
      </c>
      <c r="S1088">
        <v>610</v>
      </c>
      <c r="T1088" s="36">
        <v>6475</v>
      </c>
      <c r="U1088" s="36">
        <v>2870</v>
      </c>
      <c r="V1088" s="36">
        <v>7035</v>
      </c>
      <c r="W1088" s="36">
        <v>7300</v>
      </c>
      <c r="X1088" s="36">
        <v>6225</v>
      </c>
      <c r="Y1088">
        <v>981</v>
      </c>
      <c r="Z1088">
        <v>985</v>
      </c>
      <c r="AA1088" s="36">
        <v>6350</v>
      </c>
      <c r="AB1088" s="36">
        <v>6625</v>
      </c>
      <c r="AC1088" s="36">
        <v>13400</v>
      </c>
      <c r="AD1088" s="36">
        <v>5375</v>
      </c>
      <c r="AE1088" s="36">
        <v>1620</v>
      </c>
      <c r="AF1088" s="36">
        <v>1605</v>
      </c>
      <c r="AG1088">
        <v>610</v>
      </c>
      <c r="AH1088" s="36">
        <v>1875</v>
      </c>
      <c r="AI1088" s="36">
        <v>2800</v>
      </c>
      <c r="AJ1088">
        <v>124</v>
      </c>
      <c r="AK1088">
        <v>564</v>
      </c>
      <c r="AL1088" s="36">
        <v>11742</v>
      </c>
      <c r="AM1088">
        <v>468</v>
      </c>
      <c r="AN1088" s="36">
        <v>3370</v>
      </c>
      <c r="AO1088" s="36">
        <v>24250</v>
      </c>
      <c r="AP1088" s="36">
        <v>7250</v>
      </c>
      <c r="AQ1088" s="36">
        <v>2400</v>
      </c>
      <c r="AR1088" s="23"/>
      <c r="AS1088">
        <v>770</v>
      </c>
      <c r="AT1088" s="36">
        <v>9500</v>
      </c>
      <c r="AU1088" s="36">
        <v>12650</v>
      </c>
      <c r="AV1088" s="23"/>
      <c r="AW1088" s="36">
        <v>2361</v>
      </c>
      <c r="AX1088">
        <v>170</v>
      </c>
      <c r="AY1088" s="36">
        <v>2650</v>
      </c>
      <c r="AZ1088" s="23"/>
      <c r="BA1088">
        <v>8</v>
      </c>
      <c r="BB1088" s="36">
        <v>1620</v>
      </c>
      <c r="BD1088" s="36">
        <v>1810</v>
      </c>
      <c r="BE1088">
        <v>238</v>
      </c>
      <c r="BF1088">
        <v>647</v>
      </c>
      <c r="BG1088" s="36">
        <v>1180</v>
      </c>
      <c r="BI1088" s="36">
        <v>2353</v>
      </c>
      <c r="BJ1088">
        <v>665</v>
      </c>
    </row>
    <row r="1089" spans="1:62" ht="15" thickBot="1" x14ac:dyDescent="0.35">
      <c r="A1089" s="29">
        <v>44316</v>
      </c>
      <c r="B1089" s="25">
        <v>19045.7</v>
      </c>
      <c r="C1089" s="22">
        <v>11.606</v>
      </c>
      <c r="D1089" s="30">
        <f t="shared" si="16"/>
        <v>221044.39420000001</v>
      </c>
      <c r="E1089" s="23"/>
      <c r="F1089" s="23"/>
      <c r="G1089" t="s">
        <v>481</v>
      </c>
      <c r="I1089" s="36">
        <v>1350</v>
      </c>
      <c r="K1089">
        <v>790</v>
      </c>
      <c r="L1089">
        <v>815</v>
      </c>
      <c r="M1089" s="36">
        <v>4605</v>
      </c>
      <c r="N1089" s="36">
        <v>1800</v>
      </c>
      <c r="O1089" s="36">
        <v>3160</v>
      </c>
      <c r="P1089">
        <v>72</v>
      </c>
      <c r="Q1089" s="23"/>
      <c r="R1089">
        <v>54</v>
      </c>
      <c r="S1089">
        <v>626</v>
      </c>
      <c r="T1089" s="36">
        <v>6700</v>
      </c>
      <c r="U1089" s="36">
        <v>2880</v>
      </c>
      <c r="V1089" s="36">
        <v>7080</v>
      </c>
      <c r="W1089" s="36">
        <v>7200</v>
      </c>
      <c r="X1089" s="36">
        <v>6275</v>
      </c>
      <c r="Y1089" s="36">
        <v>1016</v>
      </c>
      <c r="Z1089" s="36">
        <v>1020</v>
      </c>
      <c r="AA1089" s="36">
        <v>6325</v>
      </c>
      <c r="AB1089" s="36">
        <v>6675</v>
      </c>
      <c r="AC1089" s="36">
        <v>13000</v>
      </c>
      <c r="AD1089" s="36">
        <v>5475</v>
      </c>
      <c r="AE1089" s="36">
        <v>1550</v>
      </c>
      <c r="AF1089" s="36">
        <v>1615</v>
      </c>
      <c r="AG1089">
        <v>640</v>
      </c>
      <c r="AH1089" s="36">
        <v>1990</v>
      </c>
      <c r="AI1089" s="36">
        <v>2750</v>
      </c>
      <c r="AJ1089">
        <v>133</v>
      </c>
      <c r="AK1089">
        <v>492</v>
      </c>
      <c r="AL1089" s="36">
        <v>12116</v>
      </c>
      <c r="AM1089">
        <v>484</v>
      </c>
      <c r="AN1089" s="36">
        <v>3390</v>
      </c>
      <c r="AO1089" s="36">
        <v>25175</v>
      </c>
      <c r="AP1089" s="36">
        <v>7275</v>
      </c>
      <c r="AQ1089" s="36">
        <v>2430</v>
      </c>
      <c r="AR1089" s="23"/>
      <c r="AS1089">
        <v>770</v>
      </c>
      <c r="AT1089" s="36">
        <v>9475</v>
      </c>
      <c r="AU1089" s="36">
        <v>13050</v>
      </c>
      <c r="AV1089" s="23"/>
      <c r="AW1089" s="36">
        <v>2361</v>
      </c>
      <c r="AX1089">
        <v>165</v>
      </c>
      <c r="AY1089" s="36">
        <v>2480</v>
      </c>
      <c r="AZ1089" s="23"/>
      <c r="BA1089">
        <v>8</v>
      </c>
      <c r="BB1089" s="36">
        <v>1680</v>
      </c>
      <c r="BD1089" s="36">
        <v>1945</v>
      </c>
      <c r="BE1089">
        <v>250</v>
      </c>
      <c r="BF1089">
        <v>656</v>
      </c>
      <c r="BG1089" s="36">
        <v>1200</v>
      </c>
      <c r="BI1089" s="36">
        <v>2365</v>
      </c>
      <c r="BJ1089">
        <v>655</v>
      </c>
    </row>
    <row r="1090" spans="1:62" ht="15" thickBot="1" x14ac:dyDescent="0.35">
      <c r="A1090" s="29">
        <v>44315</v>
      </c>
      <c r="B1090" s="25">
        <v>19045.7</v>
      </c>
      <c r="C1090" s="22">
        <v>11.62</v>
      </c>
      <c r="D1090" s="30">
        <f t="shared" si="16"/>
        <v>221311.03399999999</v>
      </c>
      <c r="E1090" s="23"/>
      <c r="F1090" s="23"/>
      <c r="G1090" t="s">
        <v>482</v>
      </c>
      <c r="I1090" s="36">
        <v>1410</v>
      </c>
      <c r="K1090">
        <v>800</v>
      </c>
      <c r="L1090">
        <v>830</v>
      </c>
      <c r="M1090" s="36">
        <v>4673</v>
      </c>
      <c r="N1090" s="36">
        <v>1860</v>
      </c>
      <c r="O1090" s="36">
        <v>3394</v>
      </c>
      <c r="P1090">
        <v>78</v>
      </c>
      <c r="Q1090" s="23"/>
      <c r="R1090">
        <v>58</v>
      </c>
      <c r="S1090">
        <v>658</v>
      </c>
      <c r="T1090" s="36">
        <v>6800</v>
      </c>
      <c r="U1090" s="36">
        <v>3090</v>
      </c>
      <c r="V1090" s="36">
        <v>7075</v>
      </c>
      <c r="W1090" s="36">
        <v>7250</v>
      </c>
      <c r="X1090" s="36">
        <v>6425</v>
      </c>
      <c r="Y1090" s="36">
        <v>1066</v>
      </c>
      <c r="Z1090" s="36">
        <v>1060</v>
      </c>
      <c r="AA1090" s="36">
        <v>6725</v>
      </c>
      <c r="AB1090" s="36">
        <v>6775</v>
      </c>
      <c r="AC1090" s="36">
        <v>13600</v>
      </c>
      <c r="AD1090" s="36">
        <v>5625</v>
      </c>
      <c r="AE1090" s="36">
        <v>1530</v>
      </c>
      <c r="AF1090" s="36">
        <v>1655</v>
      </c>
      <c r="AG1090">
        <v>670</v>
      </c>
      <c r="AH1090" s="36">
        <v>1930</v>
      </c>
      <c r="AI1090" s="36">
        <v>2820</v>
      </c>
      <c r="AJ1090">
        <v>142</v>
      </c>
      <c r="AK1090">
        <v>510</v>
      </c>
      <c r="AL1090" s="36">
        <v>12216</v>
      </c>
      <c r="AM1090">
        <v>510</v>
      </c>
      <c r="AN1090" s="36">
        <v>3480</v>
      </c>
      <c r="AO1090" s="36">
        <v>25900</v>
      </c>
      <c r="AP1090" s="36">
        <v>7325</v>
      </c>
      <c r="AQ1090" s="36">
        <v>2550</v>
      </c>
      <c r="AR1090" s="23"/>
      <c r="AS1090">
        <v>780</v>
      </c>
      <c r="AT1090" s="36">
        <v>9575</v>
      </c>
      <c r="AU1090" s="36">
        <v>13550</v>
      </c>
      <c r="AV1090" s="23"/>
      <c r="AW1090" s="36">
        <v>2468</v>
      </c>
      <c r="AX1090">
        <v>160</v>
      </c>
      <c r="AY1090" s="36">
        <v>2590</v>
      </c>
      <c r="AZ1090" s="23"/>
      <c r="BA1090">
        <v>8</v>
      </c>
      <c r="BB1090" s="36">
        <v>1765</v>
      </c>
      <c r="BD1090" s="36">
        <v>2090</v>
      </c>
      <c r="BE1090">
        <v>250</v>
      </c>
      <c r="BF1090">
        <v>678</v>
      </c>
      <c r="BG1090">
        <v>960</v>
      </c>
      <c r="BI1090" s="36">
        <v>2348</v>
      </c>
      <c r="BJ1090">
        <v>650</v>
      </c>
    </row>
    <row r="1091" spans="1:62" ht="15" thickBot="1" x14ac:dyDescent="0.35">
      <c r="A1091" s="29">
        <v>44314</v>
      </c>
      <c r="B1091" s="25">
        <v>19045.7</v>
      </c>
      <c r="C1091" s="22">
        <v>11.276</v>
      </c>
      <c r="D1091" s="30">
        <f t="shared" si="16"/>
        <v>214759.3132</v>
      </c>
      <c r="E1091" s="23"/>
      <c r="F1091" s="23"/>
      <c r="G1091" t="s">
        <v>483</v>
      </c>
      <c r="I1091" s="36">
        <v>1415</v>
      </c>
      <c r="K1091">
        <v>790</v>
      </c>
      <c r="L1091">
        <v>835</v>
      </c>
      <c r="M1091" s="36">
        <v>4771</v>
      </c>
      <c r="N1091" s="36">
        <v>1865</v>
      </c>
      <c r="O1091" s="36">
        <v>3560</v>
      </c>
      <c r="P1091">
        <v>78</v>
      </c>
      <c r="Q1091" s="23"/>
      <c r="R1091">
        <v>62</v>
      </c>
      <c r="S1091">
        <v>664</v>
      </c>
      <c r="T1091" s="36">
        <v>6675</v>
      </c>
      <c r="U1091" s="36">
        <v>3190</v>
      </c>
      <c r="V1091" s="36">
        <v>7095</v>
      </c>
      <c r="W1091" s="36">
        <v>7375</v>
      </c>
      <c r="X1091" s="36">
        <v>6425</v>
      </c>
      <c r="Y1091" s="36">
        <v>1056</v>
      </c>
      <c r="Z1091" s="36">
        <v>1085</v>
      </c>
      <c r="AA1091" s="36">
        <v>6650</v>
      </c>
      <c r="AB1091" s="36">
        <v>6750</v>
      </c>
      <c r="AC1091" s="36">
        <v>13875</v>
      </c>
      <c r="AD1091" s="36">
        <v>5825</v>
      </c>
      <c r="AE1091" s="36">
        <v>1495</v>
      </c>
      <c r="AF1091" s="36">
        <v>1590</v>
      </c>
      <c r="AG1091">
        <v>700</v>
      </c>
      <c r="AH1091" s="36">
        <v>1920</v>
      </c>
      <c r="AI1091" s="36">
        <v>2910</v>
      </c>
      <c r="AJ1091">
        <v>139</v>
      </c>
      <c r="AK1091">
        <v>520</v>
      </c>
      <c r="AL1091" s="36">
        <v>12416</v>
      </c>
      <c r="AM1091">
        <v>498</v>
      </c>
      <c r="AN1091" s="36">
        <v>3470</v>
      </c>
      <c r="AO1091" s="36">
        <v>25975</v>
      </c>
      <c r="AP1091" s="36">
        <v>7400</v>
      </c>
      <c r="AQ1091" s="36">
        <v>2570</v>
      </c>
      <c r="AR1091" s="23"/>
      <c r="AS1091">
        <v>756</v>
      </c>
      <c r="AT1091" s="36">
        <v>9675</v>
      </c>
      <c r="AU1091" s="36">
        <v>13650</v>
      </c>
      <c r="AV1091" s="23"/>
      <c r="AW1091" s="36">
        <v>2468</v>
      </c>
      <c r="AX1091">
        <v>150</v>
      </c>
      <c r="AY1091" s="36">
        <v>2620</v>
      </c>
      <c r="AZ1091" s="23"/>
      <c r="BA1091">
        <v>8</v>
      </c>
      <c r="BB1091" s="36">
        <v>1735</v>
      </c>
      <c r="BD1091" s="36">
        <v>2090</v>
      </c>
      <c r="BE1091">
        <v>240</v>
      </c>
      <c r="BF1091">
        <v>675</v>
      </c>
      <c r="BG1091">
        <v>854</v>
      </c>
      <c r="BI1091" s="36">
        <v>2336</v>
      </c>
      <c r="BJ1091">
        <v>695</v>
      </c>
    </row>
    <row r="1092" spans="1:62" ht="15" thickBot="1" x14ac:dyDescent="0.35">
      <c r="A1092" s="29">
        <v>44313</v>
      </c>
      <c r="B1092" s="25">
        <v>19045.7</v>
      </c>
      <c r="C1092" s="22">
        <v>10.186</v>
      </c>
      <c r="D1092" s="30">
        <f t="shared" ref="D1092:D1155" si="17">B1092*C1092</f>
        <v>193999.50020000001</v>
      </c>
      <c r="E1092" s="23"/>
      <c r="F1092" s="23"/>
      <c r="G1092" t="s">
        <v>484</v>
      </c>
      <c r="I1092" s="36">
        <v>1415</v>
      </c>
      <c r="K1092">
        <v>790</v>
      </c>
      <c r="L1092">
        <v>795</v>
      </c>
      <c r="M1092" s="36">
        <v>4507</v>
      </c>
      <c r="N1092" s="36">
        <v>1800</v>
      </c>
      <c r="O1092" s="36">
        <v>3111</v>
      </c>
      <c r="P1092">
        <v>80</v>
      </c>
      <c r="Q1092" s="23"/>
      <c r="R1092">
        <v>66</v>
      </c>
      <c r="S1092">
        <v>652</v>
      </c>
      <c r="T1092" s="36">
        <v>6675</v>
      </c>
      <c r="U1092" s="36">
        <v>2710</v>
      </c>
      <c r="V1092" s="36">
        <v>7095</v>
      </c>
      <c r="W1092" s="36">
        <v>6975</v>
      </c>
      <c r="X1092" s="36">
        <v>6225</v>
      </c>
      <c r="Y1092">
        <v>996</v>
      </c>
      <c r="Z1092" s="36">
        <v>1030</v>
      </c>
      <c r="AA1092" s="36">
        <v>5950</v>
      </c>
      <c r="AB1092" s="36">
        <v>6800</v>
      </c>
      <c r="AC1092" s="36">
        <v>12775</v>
      </c>
      <c r="AD1092" s="36">
        <v>5675</v>
      </c>
      <c r="AE1092" s="36">
        <v>1500</v>
      </c>
      <c r="AF1092" s="36">
        <v>1585</v>
      </c>
      <c r="AG1092">
        <v>630</v>
      </c>
      <c r="AH1092" s="36">
        <v>1925</v>
      </c>
      <c r="AI1092" s="36">
        <v>2800</v>
      </c>
      <c r="AJ1092">
        <v>143</v>
      </c>
      <c r="AK1092">
        <v>490</v>
      </c>
      <c r="AL1092" s="36">
        <v>12366</v>
      </c>
      <c r="AM1092">
        <v>492</v>
      </c>
      <c r="AN1092" s="36">
        <v>3410</v>
      </c>
      <c r="AO1092" s="36">
        <v>25925</v>
      </c>
      <c r="AP1092" s="36">
        <v>7575</v>
      </c>
      <c r="AQ1092" s="36">
        <v>2630</v>
      </c>
      <c r="AR1092" s="23"/>
      <c r="AS1092">
        <v>750</v>
      </c>
      <c r="AT1092" s="36">
        <v>9750</v>
      </c>
      <c r="AU1092" s="36">
        <v>13475</v>
      </c>
      <c r="AV1092" s="23"/>
      <c r="AW1092" s="36">
        <v>2293</v>
      </c>
      <c r="AX1092">
        <v>150</v>
      </c>
      <c r="AY1092" s="36">
        <v>2600</v>
      </c>
      <c r="AZ1092" s="23"/>
      <c r="BA1092">
        <v>8</v>
      </c>
      <c r="BB1092" s="36">
        <v>1705</v>
      </c>
      <c r="BD1092" s="36">
        <v>1985</v>
      </c>
      <c r="BE1092">
        <v>258</v>
      </c>
      <c r="BF1092">
        <v>675</v>
      </c>
      <c r="BG1092">
        <v>794</v>
      </c>
      <c r="BI1092" s="36">
        <v>2336</v>
      </c>
      <c r="BJ1092">
        <v>735</v>
      </c>
    </row>
    <row r="1093" spans="1:62" ht="15" thickBot="1" x14ac:dyDescent="0.35">
      <c r="A1093" s="29">
        <v>44312</v>
      </c>
      <c r="B1093" s="25">
        <v>19045.7</v>
      </c>
      <c r="C1093" s="22">
        <v>10.082000000000001</v>
      </c>
      <c r="D1093" s="30">
        <f t="shared" si="17"/>
        <v>192018.74740000002</v>
      </c>
      <c r="E1093" s="23"/>
      <c r="F1093" s="23"/>
      <c r="G1093" t="s">
        <v>485</v>
      </c>
      <c r="I1093" s="36">
        <v>1440</v>
      </c>
      <c r="K1093">
        <v>795</v>
      </c>
      <c r="L1093">
        <v>810</v>
      </c>
      <c r="M1093" s="36">
        <v>4507</v>
      </c>
      <c r="N1093" s="36">
        <v>1830</v>
      </c>
      <c r="O1093" s="36">
        <v>3336</v>
      </c>
      <c r="P1093">
        <v>85</v>
      </c>
      <c r="Q1093" s="23"/>
      <c r="R1093">
        <v>70</v>
      </c>
      <c r="S1093">
        <v>644</v>
      </c>
      <c r="T1093" s="36">
        <v>6675</v>
      </c>
      <c r="U1093" s="36">
        <v>2910</v>
      </c>
      <c r="V1093" s="36">
        <v>7120</v>
      </c>
      <c r="W1093" s="36">
        <v>6925</v>
      </c>
      <c r="X1093" s="36">
        <v>6300</v>
      </c>
      <c r="Y1093" s="36">
        <v>1070</v>
      </c>
      <c r="Z1093" s="36">
        <v>1105</v>
      </c>
      <c r="AA1093" s="36">
        <v>6200</v>
      </c>
      <c r="AB1093" s="36">
        <v>6850</v>
      </c>
      <c r="AC1093" s="36">
        <v>12500</v>
      </c>
      <c r="AD1093" s="36">
        <v>5725</v>
      </c>
      <c r="AE1093" s="36">
        <v>1535</v>
      </c>
      <c r="AF1093" s="36">
        <v>1660</v>
      </c>
      <c r="AG1093">
        <v>655</v>
      </c>
      <c r="AH1093" s="36">
        <v>1895</v>
      </c>
      <c r="AI1093" s="36">
        <v>2800</v>
      </c>
      <c r="AJ1093">
        <v>153</v>
      </c>
      <c r="AK1093">
        <v>500</v>
      </c>
      <c r="AL1093" s="36">
        <v>12615</v>
      </c>
      <c r="AM1093">
        <v>520</v>
      </c>
      <c r="AN1093" s="36">
        <v>3450</v>
      </c>
      <c r="AO1093" s="36">
        <v>26700</v>
      </c>
      <c r="AP1093" s="36">
        <v>7500</v>
      </c>
      <c r="AQ1093" s="36">
        <v>2480</v>
      </c>
      <c r="AR1093" s="23"/>
      <c r="AS1093">
        <v>760</v>
      </c>
      <c r="AT1093" s="36">
        <v>9625</v>
      </c>
      <c r="AU1093" s="36">
        <v>13875</v>
      </c>
      <c r="AV1093" s="23"/>
      <c r="AW1093" s="36">
        <v>2410</v>
      </c>
      <c r="AX1093">
        <v>150</v>
      </c>
      <c r="AY1093" s="36">
        <v>2630</v>
      </c>
      <c r="AZ1093" s="23"/>
      <c r="BA1093">
        <v>8</v>
      </c>
      <c r="BB1093" s="36">
        <v>1795</v>
      </c>
      <c r="BD1093" s="36">
        <v>2130</v>
      </c>
      <c r="BE1093">
        <v>274</v>
      </c>
      <c r="BF1093">
        <v>706</v>
      </c>
      <c r="BG1093">
        <v>784</v>
      </c>
      <c r="BI1093" s="36">
        <v>2297</v>
      </c>
      <c r="BJ1093">
        <v>785</v>
      </c>
    </row>
    <row r="1094" spans="1:62" ht="15" thickBot="1" x14ac:dyDescent="0.35">
      <c r="A1094" s="29">
        <v>44309</v>
      </c>
      <c r="B1094" s="25">
        <v>19045.7</v>
      </c>
      <c r="C1094" s="22">
        <v>9.8260000000000005</v>
      </c>
      <c r="D1094" s="30">
        <f t="shared" si="17"/>
        <v>187143.04820000002</v>
      </c>
      <c r="E1094" s="23"/>
      <c r="F1094" s="23"/>
      <c r="G1094" t="s">
        <v>486</v>
      </c>
      <c r="I1094" s="36">
        <v>1455</v>
      </c>
      <c r="K1094">
        <v>810</v>
      </c>
      <c r="L1094">
        <v>760</v>
      </c>
      <c r="M1094" s="36">
        <v>4468</v>
      </c>
      <c r="N1094" s="36">
        <v>1855</v>
      </c>
      <c r="O1094" s="36">
        <v>3579</v>
      </c>
      <c r="P1094">
        <v>85</v>
      </c>
      <c r="Q1094" s="23"/>
      <c r="R1094">
        <v>53</v>
      </c>
      <c r="S1094">
        <v>652</v>
      </c>
      <c r="T1094" s="36">
        <v>6575</v>
      </c>
      <c r="U1094" s="36">
        <v>3120</v>
      </c>
      <c r="V1094" s="36">
        <v>6955</v>
      </c>
      <c r="W1094" s="36">
        <v>6725</v>
      </c>
      <c r="X1094" s="36">
        <v>6325</v>
      </c>
      <c r="Y1094" s="36">
        <v>1140</v>
      </c>
      <c r="Z1094" s="36">
        <v>1075</v>
      </c>
      <c r="AA1094" s="36">
        <v>6625</v>
      </c>
      <c r="AB1094" s="36">
        <v>6675</v>
      </c>
      <c r="AC1094" s="36">
        <v>13425</v>
      </c>
      <c r="AD1094" s="36">
        <v>6150</v>
      </c>
      <c r="AE1094" s="36">
        <v>1555</v>
      </c>
      <c r="AF1094" s="36">
        <v>1645</v>
      </c>
      <c r="AG1094">
        <v>690</v>
      </c>
      <c r="AH1094" s="36">
        <v>1890</v>
      </c>
      <c r="AI1094" s="36">
        <v>2760</v>
      </c>
      <c r="AJ1094">
        <v>144</v>
      </c>
      <c r="AK1094">
        <v>518</v>
      </c>
      <c r="AL1094" s="36">
        <v>11917</v>
      </c>
      <c r="AM1094">
        <v>545</v>
      </c>
      <c r="AN1094" s="36">
        <v>3480</v>
      </c>
      <c r="AO1094" s="36">
        <v>26200</v>
      </c>
      <c r="AP1094" s="36">
        <v>6950</v>
      </c>
      <c r="AQ1094" s="36">
        <v>2600</v>
      </c>
      <c r="AR1094" s="23"/>
      <c r="AS1094">
        <v>770</v>
      </c>
      <c r="AT1094" s="36">
        <v>9375</v>
      </c>
      <c r="AU1094" s="36">
        <v>14200</v>
      </c>
      <c r="AV1094" s="23"/>
      <c r="AW1094" s="36">
        <v>2488</v>
      </c>
      <c r="AX1094">
        <v>150</v>
      </c>
      <c r="AY1094" s="36">
        <v>2620</v>
      </c>
      <c r="AZ1094" s="23"/>
      <c r="BA1094">
        <v>8</v>
      </c>
      <c r="BB1094" s="36">
        <v>1775</v>
      </c>
      <c r="BD1094" s="36">
        <v>2230</v>
      </c>
      <c r="BE1094">
        <v>292</v>
      </c>
      <c r="BF1094">
        <v>700</v>
      </c>
      <c r="BG1094">
        <v>730</v>
      </c>
      <c r="BI1094" s="36">
        <v>2302</v>
      </c>
      <c r="BJ1094">
        <v>825</v>
      </c>
    </row>
    <row r="1095" spans="1:62" ht="15" thickBot="1" x14ac:dyDescent="0.35">
      <c r="A1095" s="29">
        <v>44308</v>
      </c>
      <c r="B1095" s="25">
        <v>19045.7</v>
      </c>
      <c r="C1095" s="22">
        <v>9.7910000000000004</v>
      </c>
      <c r="D1095" s="30">
        <f t="shared" si="17"/>
        <v>186476.44870000001</v>
      </c>
      <c r="E1095" s="23"/>
      <c r="F1095" s="23"/>
      <c r="G1095" t="s">
        <v>487</v>
      </c>
      <c r="I1095" s="36">
        <v>1495</v>
      </c>
      <c r="K1095">
        <v>835</v>
      </c>
      <c r="L1095">
        <v>745</v>
      </c>
      <c r="M1095" s="36">
        <v>4654</v>
      </c>
      <c r="N1095" s="36">
        <v>1905</v>
      </c>
      <c r="O1095" s="36">
        <v>3667</v>
      </c>
      <c r="P1095">
        <v>87</v>
      </c>
      <c r="Q1095" s="23"/>
      <c r="R1095">
        <v>50</v>
      </c>
      <c r="S1095">
        <v>668</v>
      </c>
      <c r="T1095" s="36">
        <v>6775</v>
      </c>
      <c r="U1095" s="36">
        <v>3180</v>
      </c>
      <c r="V1095" s="36">
        <v>7020</v>
      </c>
      <c r="W1095" s="36">
        <v>6850</v>
      </c>
      <c r="X1095" s="36">
        <v>6450</v>
      </c>
      <c r="Y1095" s="36">
        <v>1155</v>
      </c>
      <c r="Z1095" s="36">
        <v>1070</v>
      </c>
      <c r="AA1095" s="36">
        <v>6600</v>
      </c>
      <c r="AB1095" s="36">
        <v>6725</v>
      </c>
      <c r="AC1095" s="36">
        <v>14025</v>
      </c>
      <c r="AD1095" s="36">
        <v>6200</v>
      </c>
      <c r="AE1095" s="36">
        <v>1630</v>
      </c>
      <c r="AF1095" s="36">
        <v>1595</v>
      </c>
      <c r="AG1095">
        <v>715</v>
      </c>
      <c r="AH1095" s="36">
        <v>1905</v>
      </c>
      <c r="AI1095" s="36">
        <v>2800</v>
      </c>
      <c r="AJ1095">
        <v>151</v>
      </c>
      <c r="AK1095">
        <v>526</v>
      </c>
      <c r="AL1095" s="36">
        <v>11892</v>
      </c>
      <c r="AM1095">
        <v>560</v>
      </c>
      <c r="AN1095" s="36">
        <v>3500</v>
      </c>
      <c r="AO1095" s="36">
        <v>26300</v>
      </c>
      <c r="AP1095" s="36">
        <v>7000</v>
      </c>
      <c r="AQ1095" s="36">
        <v>2700</v>
      </c>
      <c r="AR1095" s="23"/>
      <c r="AS1095">
        <v>770</v>
      </c>
      <c r="AT1095" s="36">
        <v>9350</v>
      </c>
      <c r="AU1095" s="36">
        <v>14700</v>
      </c>
      <c r="AV1095" s="23"/>
      <c r="AW1095" s="36">
        <v>2390</v>
      </c>
      <c r="AX1095">
        <v>150</v>
      </c>
      <c r="AY1095" s="36">
        <v>2670</v>
      </c>
      <c r="AZ1095" s="23"/>
      <c r="BA1095">
        <v>8</v>
      </c>
      <c r="BB1095" s="36">
        <v>1810</v>
      </c>
      <c r="BD1095" s="36">
        <v>2050</v>
      </c>
      <c r="BE1095">
        <v>276</v>
      </c>
      <c r="BF1095">
        <v>738</v>
      </c>
      <c r="BG1095">
        <v>718</v>
      </c>
      <c r="BI1095" s="36">
        <v>2291</v>
      </c>
      <c r="BJ1095">
        <v>825</v>
      </c>
    </row>
    <row r="1096" spans="1:62" ht="15" thickBot="1" x14ac:dyDescent="0.35">
      <c r="A1096" s="29">
        <v>44307</v>
      </c>
      <c r="B1096" s="25">
        <v>19045.7</v>
      </c>
      <c r="C1096" s="22">
        <v>9.8510000000000009</v>
      </c>
      <c r="D1096" s="30">
        <f t="shared" si="17"/>
        <v>187619.19070000004</v>
      </c>
      <c r="E1096" s="23"/>
      <c r="F1096" s="23"/>
      <c r="G1096" t="s">
        <v>488</v>
      </c>
      <c r="I1096" s="36">
        <v>1515</v>
      </c>
      <c r="K1096">
        <v>795</v>
      </c>
      <c r="L1096">
        <v>710</v>
      </c>
      <c r="M1096" s="36">
        <v>4673</v>
      </c>
      <c r="N1096" s="36">
        <v>1870</v>
      </c>
      <c r="O1096" s="36">
        <v>3677</v>
      </c>
      <c r="P1096">
        <v>93</v>
      </c>
      <c r="Q1096" s="23"/>
      <c r="R1096">
        <v>50</v>
      </c>
      <c r="S1096">
        <v>668</v>
      </c>
      <c r="T1096" s="36">
        <v>6775</v>
      </c>
      <c r="U1096" s="36">
        <v>3120</v>
      </c>
      <c r="V1096" s="36">
        <v>7120</v>
      </c>
      <c r="W1096" s="36">
        <v>6925</v>
      </c>
      <c r="X1096" s="36">
        <v>6525</v>
      </c>
      <c r="Y1096" s="36">
        <v>1170</v>
      </c>
      <c r="Z1096" s="36">
        <v>1080</v>
      </c>
      <c r="AA1096" s="36">
        <v>6650</v>
      </c>
      <c r="AB1096" s="36">
        <v>6700</v>
      </c>
      <c r="AC1096" s="36">
        <v>13425</v>
      </c>
      <c r="AD1096" s="36">
        <v>6375</v>
      </c>
      <c r="AE1096" s="36">
        <v>1455</v>
      </c>
      <c r="AF1096" s="36">
        <v>1565</v>
      </c>
      <c r="AG1096">
        <v>735</v>
      </c>
      <c r="AH1096" s="36">
        <v>1900</v>
      </c>
      <c r="AI1096" s="36">
        <v>2770</v>
      </c>
      <c r="AJ1096">
        <v>162</v>
      </c>
      <c r="AK1096">
        <v>520</v>
      </c>
      <c r="AL1096" s="36">
        <v>12017</v>
      </c>
      <c r="AM1096">
        <v>560</v>
      </c>
      <c r="AN1096" s="36">
        <v>3480</v>
      </c>
      <c r="AO1096" s="36">
        <v>26200</v>
      </c>
      <c r="AP1096" s="36">
        <v>7025</v>
      </c>
      <c r="AQ1096" s="36">
        <v>2750</v>
      </c>
      <c r="AR1096" s="23"/>
      <c r="AS1096">
        <v>774</v>
      </c>
      <c r="AT1096" s="36">
        <v>9325</v>
      </c>
      <c r="AU1096" s="36">
        <v>14625</v>
      </c>
      <c r="AV1096" s="23"/>
      <c r="AW1096" s="36">
        <v>2449</v>
      </c>
      <c r="AX1096">
        <v>150</v>
      </c>
      <c r="AY1096" s="36">
        <v>2690</v>
      </c>
      <c r="AZ1096" s="23"/>
      <c r="BA1096">
        <v>8</v>
      </c>
      <c r="BB1096" s="36">
        <v>1615</v>
      </c>
      <c r="BD1096" s="36">
        <v>2070</v>
      </c>
      <c r="BE1096">
        <v>274</v>
      </c>
      <c r="BF1096">
        <v>741</v>
      </c>
      <c r="BG1096">
        <v>714</v>
      </c>
      <c r="BI1096" s="36">
        <v>2257</v>
      </c>
      <c r="BJ1096">
        <v>815</v>
      </c>
    </row>
    <row r="1097" spans="1:62" ht="15" thickBot="1" x14ac:dyDescent="0.35">
      <c r="A1097" s="29">
        <v>44306</v>
      </c>
      <c r="B1097" s="25">
        <v>19045.7</v>
      </c>
      <c r="C1097" s="22">
        <v>9.9649999999999999</v>
      </c>
      <c r="D1097" s="30">
        <f t="shared" si="17"/>
        <v>189790.40050000002</v>
      </c>
      <c r="E1097" s="23"/>
      <c r="F1097" s="23"/>
      <c r="G1097" s="21">
        <v>44531</v>
      </c>
      <c r="I1097" s="36">
        <v>1475</v>
      </c>
      <c r="K1097">
        <v>765</v>
      </c>
      <c r="L1097">
        <v>720</v>
      </c>
      <c r="M1097" s="36">
        <v>4605</v>
      </c>
      <c r="N1097" s="36">
        <v>1905</v>
      </c>
      <c r="O1097" s="36">
        <v>3667</v>
      </c>
      <c r="P1097">
        <v>73</v>
      </c>
      <c r="Q1097" s="23"/>
      <c r="R1097">
        <v>50</v>
      </c>
      <c r="S1097">
        <v>662</v>
      </c>
      <c r="T1097" s="36">
        <v>6525</v>
      </c>
      <c r="U1097" s="36">
        <v>2770</v>
      </c>
      <c r="V1097" s="36">
        <v>7160</v>
      </c>
      <c r="W1097" s="36">
        <v>6950</v>
      </c>
      <c r="X1097" s="36">
        <v>6500</v>
      </c>
      <c r="Y1097" s="36">
        <v>1175</v>
      </c>
      <c r="Z1097" s="36">
        <v>1080</v>
      </c>
      <c r="AA1097" s="36">
        <v>6475</v>
      </c>
      <c r="AB1097" s="36">
        <v>6725</v>
      </c>
      <c r="AC1097" s="36">
        <v>12250</v>
      </c>
      <c r="AD1097" s="36">
        <v>5900</v>
      </c>
      <c r="AE1097" s="36">
        <v>1450</v>
      </c>
      <c r="AF1097" s="36">
        <v>1680</v>
      </c>
      <c r="AG1097">
        <v>715</v>
      </c>
      <c r="AH1097" s="36">
        <v>1845</v>
      </c>
      <c r="AI1097" s="36">
        <v>2820</v>
      </c>
      <c r="AJ1097">
        <v>129</v>
      </c>
      <c r="AK1097">
        <v>518</v>
      </c>
      <c r="AL1097" s="36">
        <v>12091</v>
      </c>
      <c r="AM1097">
        <v>560</v>
      </c>
      <c r="AN1097" s="36">
        <v>3510</v>
      </c>
      <c r="AO1097" s="36">
        <v>26225</v>
      </c>
      <c r="AP1097" s="36">
        <v>7100</v>
      </c>
      <c r="AQ1097" s="36">
        <v>2760</v>
      </c>
      <c r="AR1097" s="23"/>
      <c r="AS1097">
        <v>776</v>
      </c>
      <c r="AT1097" s="36">
        <v>9425</v>
      </c>
      <c r="AU1097" s="36">
        <v>14100</v>
      </c>
      <c r="AV1097" s="23"/>
      <c r="AW1097" s="36">
        <v>2439</v>
      </c>
      <c r="AX1097">
        <v>141</v>
      </c>
      <c r="AY1097" s="36">
        <v>2720</v>
      </c>
      <c r="AZ1097" s="23"/>
      <c r="BA1097">
        <v>8</v>
      </c>
      <c r="BB1097" s="36">
        <v>1610</v>
      </c>
      <c r="BD1097" s="36">
        <v>2080</v>
      </c>
      <c r="BE1097">
        <v>282</v>
      </c>
      <c r="BF1097">
        <v>750</v>
      </c>
      <c r="BG1097">
        <v>708</v>
      </c>
      <c r="BI1097" s="36">
        <v>2285</v>
      </c>
      <c r="BJ1097">
        <v>795</v>
      </c>
    </row>
    <row r="1098" spans="1:62" ht="15" thickBot="1" x14ac:dyDescent="0.35">
      <c r="A1098" s="29">
        <v>44305</v>
      </c>
      <c r="B1098" s="25">
        <v>19045.7</v>
      </c>
      <c r="C1098" s="22">
        <v>10.396000000000001</v>
      </c>
      <c r="D1098" s="30">
        <f t="shared" si="17"/>
        <v>197999.09720000002</v>
      </c>
      <c r="E1098" s="23"/>
      <c r="F1098" s="23"/>
      <c r="G1098" s="21">
        <v>44501</v>
      </c>
      <c r="I1098" s="36">
        <v>1525</v>
      </c>
      <c r="K1098">
        <v>780</v>
      </c>
      <c r="L1098">
        <v>730</v>
      </c>
      <c r="M1098" s="36">
        <v>4537</v>
      </c>
      <c r="N1098" s="36">
        <v>1910</v>
      </c>
      <c r="O1098" s="36">
        <v>2965</v>
      </c>
      <c r="P1098">
        <v>74</v>
      </c>
      <c r="Q1098" s="23"/>
      <c r="R1098">
        <v>50</v>
      </c>
      <c r="S1098">
        <v>674</v>
      </c>
      <c r="T1098" s="36">
        <v>6525</v>
      </c>
      <c r="U1098" s="36">
        <v>2580</v>
      </c>
      <c r="V1098" s="36">
        <v>7345</v>
      </c>
      <c r="W1098" s="36">
        <v>6850</v>
      </c>
      <c r="X1098" s="36">
        <v>6525</v>
      </c>
      <c r="Y1098" s="36">
        <v>1175</v>
      </c>
      <c r="Z1098" s="36">
        <v>1025</v>
      </c>
      <c r="AA1098" s="36">
        <v>6250</v>
      </c>
      <c r="AB1098" s="36">
        <v>6750</v>
      </c>
      <c r="AC1098" s="36">
        <v>12250</v>
      </c>
      <c r="AD1098" s="36">
        <v>5450</v>
      </c>
      <c r="AE1098" s="36">
        <v>1465</v>
      </c>
      <c r="AF1098" s="36">
        <v>1760</v>
      </c>
      <c r="AG1098">
        <v>735</v>
      </c>
      <c r="AH1098" s="36">
        <v>1845</v>
      </c>
      <c r="AI1098" s="36">
        <v>2760</v>
      </c>
      <c r="AJ1098">
        <v>132</v>
      </c>
      <c r="AK1098">
        <v>464</v>
      </c>
      <c r="AL1098" s="36">
        <v>11992</v>
      </c>
      <c r="AM1098">
        <v>570</v>
      </c>
      <c r="AN1098" s="36">
        <v>3600</v>
      </c>
      <c r="AO1098" s="36">
        <v>26550</v>
      </c>
      <c r="AP1098" s="36">
        <v>7200</v>
      </c>
      <c r="AQ1098" s="36">
        <v>2790</v>
      </c>
      <c r="AR1098" s="23"/>
      <c r="AS1098">
        <v>780</v>
      </c>
      <c r="AT1098" s="36">
        <v>9525</v>
      </c>
      <c r="AU1098" s="36">
        <v>14075</v>
      </c>
      <c r="AV1098" s="23"/>
      <c r="AW1098" s="36">
        <v>2478</v>
      </c>
      <c r="AX1098">
        <v>150</v>
      </c>
      <c r="AY1098" s="36">
        <v>2820</v>
      </c>
      <c r="AZ1098" s="23"/>
      <c r="BA1098">
        <v>8</v>
      </c>
      <c r="BB1098" s="36">
        <v>1625</v>
      </c>
      <c r="BD1098" s="36">
        <v>2090</v>
      </c>
      <c r="BE1098">
        <v>254</v>
      </c>
      <c r="BF1098">
        <v>747</v>
      </c>
      <c r="BG1098">
        <v>708</v>
      </c>
      <c r="BI1098" s="36">
        <v>2280</v>
      </c>
      <c r="BJ1098">
        <v>800</v>
      </c>
    </row>
    <row r="1099" spans="1:62" ht="15" thickBot="1" x14ac:dyDescent="0.35">
      <c r="A1099" s="29">
        <v>44302</v>
      </c>
      <c r="B1099" s="25">
        <v>19045.7</v>
      </c>
      <c r="C1099" s="22">
        <v>10.442</v>
      </c>
      <c r="D1099" s="30">
        <f t="shared" si="17"/>
        <v>198875.19940000001</v>
      </c>
      <c r="E1099" s="23"/>
      <c r="F1099" s="23"/>
      <c r="G1099" s="21">
        <v>44409</v>
      </c>
      <c r="I1099" s="36">
        <v>1445</v>
      </c>
      <c r="K1099">
        <v>775</v>
      </c>
      <c r="L1099">
        <v>655</v>
      </c>
      <c r="M1099" s="36">
        <v>4283</v>
      </c>
      <c r="N1099" s="36">
        <v>1855</v>
      </c>
      <c r="O1099" s="36">
        <v>2789</v>
      </c>
      <c r="P1099">
        <v>76</v>
      </c>
      <c r="Q1099" s="23"/>
      <c r="R1099">
        <v>50</v>
      </c>
      <c r="S1099">
        <v>678</v>
      </c>
      <c r="T1099" s="36">
        <v>6425</v>
      </c>
      <c r="U1099" s="36">
        <v>2600</v>
      </c>
      <c r="V1099" s="36">
        <v>7050</v>
      </c>
      <c r="W1099" s="36">
        <v>6550</v>
      </c>
      <c r="X1099" s="36">
        <v>6475</v>
      </c>
      <c r="Y1099" s="36">
        <v>1165</v>
      </c>
      <c r="Z1099" s="36">
        <v>1015</v>
      </c>
      <c r="AA1099" s="36">
        <v>6500</v>
      </c>
      <c r="AB1099" s="36">
        <v>6800</v>
      </c>
      <c r="AC1099" s="36">
        <v>12500</v>
      </c>
      <c r="AD1099" s="36">
        <v>5575</v>
      </c>
      <c r="AE1099" s="36">
        <v>1490</v>
      </c>
      <c r="AF1099" s="36">
        <v>1495</v>
      </c>
      <c r="AG1099">
        <v>725</v>
      </c>
      <c r="AH1099" s="36">
        <v>1630</v>
      </c>
      <c r="AI1099" s="36">
        <v>2840</v>
      </c>
      <c r="AJ1099">
        <v>134</v>
      </c>
      <c r="AK1099">
        <v>474</v>
      </c>
      <c r="AL1099" s="36">
        <v>12291</v>
      </c>
      <c r="AM1099">
        <v>580</v>
      </c>
      <c r="AN1099" s="36">
        <v>3570</v>
      </c>
      <c r="AO1099" s="36">
        <v>27275</v>
      </c>
      <c r="AP1099" s="36">
        <v>7175</v>
      </c>
      <c r="AQ1099" s="36">
        <v>2810</v>
      </c>
      <c r="AR1099" s="23"/>
      <c r="AS1099">
        <v>774</v>
      </c>
      <c r="AT1099" s="36">
        <v>9525</v>
      </c>
      <c r="AU1099" s="36">
        <v>13600</v>
      </c>
      <c r="AV1099" s="23"/>
      <c r="AW1099" s="36">
        <v>2585</v>
      </c>
      <c r="AX1099">
        <v>150</v>
      </c>
      <c r="AY1099" s="36">
        <v>2630</v>
      </c>
      <c r="AZ1099" s="23"/>
      <c r="BA1099">
        <v>8</v>
      </c>
      <c r="BB1099" s="36">
        <v>1640</v>
      </c>
      <c r="BD1099" s="36">
        <v>2100</v>
      </c>
      <c r="BE1099">
        <v>244</v>
      </c>
      <c r="BF1099">
        <v>766</v>
      </c>
      <c r="BG1099">
        <v>698</v>
      </c>
      <c r="BI1099" s="36">
        <v>2246</v>
      </c>
      <c r="BJ1099">
        <v>840</v>
      </c>
    </row>
    <row r="1100" spans="1:62" ht="15" thickBot="1" x14ac:dyDescent="0.35">
      <c r="A1100" s="29">
        <v>44301</v>
      </c>
      <c r="B1100" s="25">
        <v>19045.7</v>
      </c>
      <c r="C1100" s="22">
        <v>10.212</v>
      </c>
      <c r="D1100" s="30">
        <f t="shared" si="17"/>
        <v>194494.68840000001</v>
      </c>
      <c r="E1100" s="23"/>
      <c r="F1100" s="23"/>
      <c r="G1100" s="21">
        <v>44378</v>
      </c>
      <c r="I1100" s="36">
        <v>1405</v>
      </c>
      <c r="K1100">
        <v>765</v>
      </c>
      <c r="L1100">
        <v>660</v>
      </c>
      <c r="M1100" s="36">
        <v>4176</v>
      </c>
      <c r="N1100" s="36">
        <v>1810</v>
      </c>
      <c r="O1100" s="36">
        <v>2643</v>
      </c>
      <c r="P1100">
        <v>75</v>
      </c>
      <c r="Q1100" s="23"/>
      <c r="R1100">
        <v>50</v>
      </c>
      <c r="S1100">
        <v>682</v>
      </c>
      <c r="T1100" s="36">
        <v>6075</v>
      </c>
      <c r="U1100" s="36">
        <v>2600</v>
      </c>
      <c r="V1100" s="36">
        <v>6965</v>
      </c>
      <c r="W1100" s="36">
        <v>6475</v>
      </c>
      <c r="X1100" s="36">
        <v>6425</v>
      </c>
      <c r="Y1100" s="36">
        <v>1125</v>
      </c>
      <c r="Z1100" s="36">
        <v>1025</v>
      </c>
      <c r="AA1100" s="36">
        <v>6575</v>
      </c>
      <c r="AB1100" s="36">
        <v>6775</v>
      </c>
      <c r="AC1100" s="36">
        <v>11425</v>
      </c>
      <c r="AD1100" s="36">
        <v>5800</v>
      </c>
      <c r="AE1100" s="36">
        <v>1475</v>
      </c>
      <c r="AF1100" s="36">
        <v>1485</v>
      </c>
      <c r="AG1100">
        <v>730</v>
      </c>
      <c r="AH1100" s="36">
        <v>1560</v>
      </c>
      <c r="AI1100" s="36">
        <v>2840</v>
      </c>
      <c r="AJ1100">
        <v>137</v>
      </c>
      <c r="AK1100">
        <v>464</v>
      </c>
      <c r="AL1100" s="36">
        <v>12266</v>
      </c>
      <c r="AM1100">
        <v>575</v>
      </c>
      <c r="AN1100" s="36">
        <v>3390</v>
      </c>
      <c r="AO1100" s="36">
        <v>26800</v>
      </c>
      <c r="AP1100" s="36">
        <v>7200</v>
      </c>
      <c r="AQ1100" s="36">
        <v>2730</v>
      </c>
      <c r="AR1100" s="23"/>
      <c r="AS1100">
        <v>786</v>
      </c>
      <c r="AT1100" s="36">
        <v>9500</v>
      </c>
      <c r="AU1100" s="36">
        <v>13475</v>
      </c>
      <c r="AV1100" s="23"/>
      <c r="AW1100" s="36">
        <v>2576</v>
      </c>
      <c r="AX1100">
        <v>150</v>
      </c>
      <c r="AY1100" s="36">
        <v>2660</v>
      </c>
      <c r="AZ1100" s="23"/>
      <c r="BA1100">
        <v>8</v>
      </c>
      <c r="BB1100" s="36">
        <v>1570</v>
      </c>
      <c r="BD1100" s="36">
        <v>2070</v>
      </c>
      <c r="BE1100">
        <v>240</v>
      </c>
      <c r="BF1100">
        <v>750</v>
      </c>
      <c r="BG1100">
        <v>690</v>
      </c>
      <c r="BI1100" s="36">
        <v>2172</v>
      </c>
      <c r="BJ1100">
        <v>825</v>
      </c>
    </row>
    <row r="1101" spans="1:62" ht="15" thickBot="1" x14ac:dyDescent="0.35">
      <c r="A1101" s="29">
        <v>44300</v>
      </c>
      <c r="B1101" s="25">
        <v>19045.7</v>
      </c>
      <c r="C1101" s="22">
        <v>10.407999999999999</v>
      </c>
      <c r="D1101" s="30">
        <f t="shared" si="17"/>
        <v>198227.64559999999</v>
      </c>
      <c r="E1101" s="23"/>
      <c r="F1101" s="23"/>
      <c r="G1101" s="21">
        <v>44348</v>
      </c>
      <c r="I1101" s="36">
        <v>1375</v>
      </c>
      <c r="K1101">
        <v>780</v>
      </c>
      <c r="L1101">
        <v>655</v>
      </c>
      <c r="M1101" s="36">
        <v>4098</v>
      </c>
      <c r="N1101" s="36">
        <v>1805</v>
      </c>
      <c r="O1101" s="36">
        <v>2448</v>
      </c>
      <c r="P1101">
        <v>72</v>
      </c>
      <c r="Q1101" s="23"/>
      <c r="R1101">
        <v>50</v>
      </c>
      <c r="S1101">
        <v>636</v>
      </c>
      <c r="T1101" s="36">
        <v>6150</v>
      </c>
      <c r="U1101" s="36">
        <v>2220</v>
      </c>
      <c r="V1101" s="36">
        <v>6945</v>
      </c>
      <c r="W1101" s="36">
        <v>6425</v>
      </c>
      <c r="X1101" s="36">
        <v>6400</v>
      </c>
      <c r="Y1101" s="36">
        <v>1135</v>
      </c>
      <c r="Z1101" s="36">
        <v>1015</v>
      </c>
      <c r="AA1101" s="36">
        <v>5800</v>
      </c>
      <c r="AB1101" s="36">
        <v>6750</v>
      </c>
      <c r="AC1101" s="36">
        <v>10800</v>
      </c>
      <c r="AD1101" s="36">
        <v>5050</v>
      </c>
      <c r="AE1101" s="36">
        <v>1495</v>
      </c>
      <c r="AF1101" s="36">
        <v>1500</v>
      </c>
      <c r="AG1101">
        <v>685</v>
      </c>
      <c r="AH1101" s="36">
        <v>1523</v>
      </c>
      <c r="AI1101" s="36">
        <v>2830</v>
      </c>
      <c r="AJ1101">
        <v>134</v>
      </c>
      <c r="AK1101">
        <v>460</v>
      </c>
      <c r="AL1101" s="36">
        <v>11992</v>
      </c>
      <c r="AM1101">
        <v>560</v>
      </c>
      <c r="AN1101" s="36">
        <v>3370</v>
      </c>
      <c r="AO1101" s="36">
        <v>25800</v>
      </c>
      <c r="AP1101" s="36">
        <v>7200</v>
      </c>
      <c r="AQ1101" s="36">
        <v>2740</v>
      </c>
      <c r="AR1101" s="23"/>
      <c r="AS1101">
        <v>770</v>
      </c>
      <c r="AT1101" s="36">
        <v>9425</v>
      </c>
      <c r="AU1101" s="36">
        <v>13125</v>
      </c>
      <c r="AV1101" s="23"/>
      <c r="AW1101" s="36">
        <v>2585</v>
      </c>
      <c r="AX1101">
        <v>150</v>
      </c>
      <c r="AY1101" s="36">
        <v>2660</v>
      </c>
      <c r="AZ1101" s="23"/>
      <c r="BA1101">
        <v>8</v>
      </c>
      <c r="BB1101" s="36">
        <v>1560</v>
      </c>
      <c r="BD1101" s="36">
        <v>1900</v>
      </c>
      <c r="BE1101">
        <v>244</v>
      </c>
      <c r="BF1101">
        <v>725</v>
      </c>
      <c r="BG1101">
        <v>686</v>
      </c>
      <c r="BI1101" s="36">
        <v>2132</v>
      </c>
    </row>
    <row r="1102" spans="1:62" ht="15" thickBot="1" x14ac:dyDescent="0.35">
      <c r="A1102" s="29">
        <v>44299</v>
      </c>
      <c r="B1102" s="25">
        <v>19045.7</v>
      </c>
      <c r="C1102" s="22">
        <v>10.272</v>
      </c>
      <c r="D1102" s="30">
        <f t="shared" si="17"/>
        <v>195637.43040000001</v>
      </c>
      <c r="E1102" s="23"/>
      <c r="F1102" s="23"/>
      <c r="G1102" s="21">
        <v>44317</v>
      </c>
      <c r="I1102" s="36">
        <v>1425</v>
      </c>
      <c r="K1102">
        <v>785</v>
      </c>
      <c r="L1102">
        <v>670</v>
      </c>
      <c r="M1102" s="36">
        <v>4166</v>
      </c>
      <c r="N1102" s="36">
        <v>1810</v>
      </c>
      <c r="O1102" s="36">
        <v>2292</v>
      </c>
      <c r="P1102">
        <v>76</v>
      </c>
      <c r="Q1102" s="23"/>
      <c r="R1102">
        <v>50</v>
      </c>
      <c r="S1102">
        <v>646</v>
      </c>
      <c r="T1102" s="36">
        <v>6175</v>
      </c>
      <c r="U1102" s="36">
        <v>2230</v>
      </c>
      <c r="V1102" s="36">
        <v>7090</v>
      </c>
      <c r="W1102" s="36">
        <v>6425</v>
      </c>
      <c r="X1102" s="36">
        <v>6500</v>
      </c>
      <c r="Y1102" s="36">
        <v>1155</v>
      </c>
      <c r="Z1102" s="36">
        <v>1045</v>
      </c>
      <c r="AA1102" s="36">
        <v>5750</v>
      </c>
      <c r="AB1102" s="36">
        <v>6850</v>
      </c>
      <c r="AC1102" s="36">
        <v>10975</v>
      </c>
      <c r="AD1102" s="36">
        <v>5275</v>
      </c>
      <c r="AE1102" s="36">
        <v>1495</v>
      </c>
      <c r="AF1102" s="36">
        <v>1470</v>
      </c>
      <c r="AG1102">
        <v>635</v>
      </c>
      <c r="AH1102" s="36">
        <v>1523</v>
      </c>
      <c r="AI1102" s="36">
        <v>2880</v>
      </c>
      <c r="AJ1102">
        <v>136</v>
      </c>
      <c r="AK1102">
        <v>478</v>
      </c>
      <c r="AL1102" s="36">
        <v>12366</v>
      </c>
      <c r="AM1102">
        <v>570</v>
      </c>
      <c r="AN1102" s="36">
        <v>3470</v>
      </c>
      <c r="AO1102" s="36">
        <v>26300</v>
      </c>
      <c r="AP1102" s="36">
        <v>7375</v>
      </c>
      <c r="AQ1102" s="36">
        <v>2810</v>
      </c>
      <c r="AR1102" s="23"/>
      <c r="AS1102">
        <v>762</v>
      </c>
      <c r="AT1102" s="36">
        <v>9450</v>
      </c>
      <c r="AU1102" s="36">
        <v>13600</v>
      </c>
      <c r="AV1102" s="23"/>
      <c r="AW1102" s="36">
        <v>2663</v>
      </c>
      <c r="AX1102">
        <v>140</v>
      </c>
      <c r="AY1102" s="36">
        <v>2810</v>
      </c>
      <c r="AZ1102" s="23"/>
      <c r="BA1102">
        <v>8</v>
      </c>
      <c r="BB1102" s="36">
        <v>1600</v>
      </c>
      <c r="BD1102" s="36">
        <v>1875</v>
      </c>
      <c r="BE1102">
        <v>240</v>
      </c>
      <c r="BF1102">
        <v>750</v>
      </c>
      <c r="BG1102">
        <v>692</v>
      </c>
      <c r="BI1102" s="36">
        <v>2115</v>
      </c>
    </row>
    <row r="1103" spans="1:62" ht="15" thickBot="1" x14ac:dyDescent="0.35">
      <c r="A1103" s="29">
        <v>44298</v>
      </c>
      <c r="B1103" s="25">
        <v>19045.7</v>
      </c>
      <c r="C1103" s="22">
        <v>10.37</v>
      </c>
      <c r="D1103" s="30">
        <f t="shared" si="17"/>
        <v>197503.90899999999</v>
      </c>
      <c r="E1103" s="23"/>
      <c r="F1103" s="23"/>
      <c r="G1103" s="21">
        <v>44287</v>
      </c>
      <c r="I1103" s="36">
        <v>1455</v>
      </c>
      <c r="K1103">
        <v>800</v>
      </c>
      <c r="L1103">
        <v>670</v>
      </c>
      <c r="M1103" s="36">
        <v>4205</v>
      </c>
      <c r="N1103" s="36">
        <v>1820</v>
      </c>
      <c r="O1103" s="36">
        <v>2302</v>
      </c>
      <c r="P1103">
        <v>76</v>
      </c>
      <c r="Q1103" s="23"/>
      <c r="R1103">
        <v>50</v>
      </c>
      <c r="S1103">
        <v>654</v>
      </c>
      <c r="T1103" s="36">
        <v>6225</v>
      </c>
      <c r="U1103" s="36">
        <v>2190</v>
      </c>
      <c r="V1103" s="36">
        <v>6835</v>
      </c>
      <c r="W1103" s="36">
        <v>6500</v>
      </c>
      <c r="X1103" s="36">
        <v>6375</v>
      </c>
      <c r="Y1103" s="36">
        <v>1105</v>
      </c>
      <c r="Z1103" s="36">
        <v>1035</v>
      </c>
      <c r="AA1103" s="36">
        <v>5500</v>
      </c>
      <c r="AB1103" s="36">
        <v>6825</v>
      </c>
      <c r="AC1103" s="36">
        <v>10875</v>
      </c>
      <c r="AD1103" s="36">
        <v>5650</v>
      </c>
      <c r="AE1103" s="36">
        <v>1485</v>
      </c>
      <c r="AF1103" s="36">
        <v>1475</v>
      </c>
      <c r="AG1103">
        <v>635</v>
      </c>
      <c r="AH1103" s="36">
        <v>1540</v>
      </c>
      <c r="AI1103" s="36">
        <v>2880</v>
      </c>
      <c r="AJ1103">
        <v>140</v>
      </c>
      <c r="AK1103">
        <v>484</v>
      </c>
      <c r="AL1103" s="36">
        <v>12540</v>
      </c>
      <c r="AM1103">
        <v>580</v>
      </c>
      <c r="AN1103" s="36">
        <v>3490</v>
      </c>
      <c r="AO1103" s="36">
        <v>26650</v>
      </c>
      <c r="AP1103" s="36">
        <v>7475</v>
      </c>
      <c r="AQ1103" s="36">
        <v>2840</v>
      </c>
      <c r="AR1103" s="23"/>
      <c r="AS1103">
        <v>780</v>
      </c>
      <c r="AT1103" s="36">
        <v>9575</v>
      </c>
      <c r="AU1103" s="36">
        <v>13650</v>
      </c>
      <c r="AV1103" s="23"/>
      <c r="AW1103" s="36">
        <v>2527</v>
      </c>
      <c r="AX1103">
        <v>125</v>
      </c>
      <c r="AY1103" s="36">
        <v>2810</v>
      </c>
      <c r="AZ1103" s="23"/>
      <c r="BA1103">
        <v>8</v>
      </c>
      <c r="BB1103" s="36">
        <v>1540</v>
      </c>
      <c r="BD1103" s="36">
        <v>1885</v>
      </c>
      <c r="BE1103">
        <v>252</v>
      </c>
      <c r="BF1103">
        <v>706</v>
      </c>
      <c r="BG1103">
        <v>702</v>
      </c>
      <c r="BI1103" s="36">
        <v>2059</v>
      </c>
    </row>
    <row r="1104" spans="1:62" ht="15" thickBot="1" x14ac:dyDescent="0.35">
      <c r="A1104" s="29">
        <v>44295</v>
      </c>
      <c r="B1104" s="25">
        <v>19045.7</v>
      </c>
      <c r="C1104" s="22">
        <v>10.34</v>
      </c>
      <c r="D1104" s="30">
        <f t="shared" si="17"/>
        <v>196932.538</v>
      </c>
      <c r="E1104" s="23"/>
      <c r="F1104" s="23"/>
      <c r="G1104" t="s">
        <v>1069</v>
      </c>
      <c r="I1104" s="36">
        <v>1430</v>
      </c>
      <c r="K1104">
        <v>800</v>
      </c>
      <c r="L1104">
        <v>635</v>
      </c>
      <c r="M1104" s="36">
        <v>4068</v>
      </c>
      <c r="N1104" s="36">
        <v>1725</v>
      </c>
      <c r="O1104" s="36">
        <v>2194</v>
      </c>
      <c r="P1104">
        <v>72</v>
      </c>
      <c r="Q1104" s="23"/>
      <c r="R1104">
        <v>50</v>
      </c>
      <c r="S1104">
        <v>636</v>
      </c>
      <c r="T1104" s="36">
        <v>6025</v>
      </c>
      <c r="U1104" s="36">
        <v>1935</v>
      </c>
      <c r="V1104" s="36">
        <v>6770</v>
      </c>
      <c r="W1104" s="36">
        <v>6325</v>
      </c>
      <c r="X1104" s="36">
        <v>6175</v>
      </c>
      <c r="Y1104" s="36">
        <v>1095</v>
      </c>
      <c r="Z1104">
        <v>985</v>
      </c>
      <c r="AA1104" s="36">
        <v>5100</v>
      </c>
      <c r="AB1104" s="36">
        <v>6850</v>
      </c>
      <c r="AC1104" s="36">
        <v>10425</v>
      </c>
      <c r="AD1104" s="36">
        <v>5250</v>
      </c>
      <c r="AE1104" s="36">
        <v>1465</v>
      </c>
      <c r="AF1104" s="36">
        <v>1480</v>
      </c>
      <c r="AG1104">
        <v>590</v>
      </c>
      <c r="AH1104" s="36">
        <v>1400</v>
      </c>
      <c r="AI1104" s="36">
        <v>2710</v>
      </c>
      <c r="AJ1104">
        <v>129</v>
      </c>
      <c r="AK1104">
        <v>440</v>
      </c>
      <c r="AL1104" s="36">
        <v>12391</v>
      </c>
      <c r="AM1104">
        <v>575</v>
      </c>
      <c r="AN1104" s="36">
        <v>3310</v>
      </c>
      <c r="AO1104" s="36">
        <v>26600</v>
      </c>
      <c r="AP1104" s="36">
        <v>7350</v>
      </c>
      <c r="AQ1104" s="36">
        <v>2730</v>
      </c>
      <c r="AR1104" s="23"/>
      <c r="AS1104">
        <v>706</v>
      </c>
      <c r="AT1104" s="36">
        <v>9575</v>
      </c>
      <c r="AU1104" s="36">
        <v>13850</v>
      </c>
      <c r="AV1104" s="23"/>
      <c r="AW1104" s="36">
        <v>2371</v>
      </c>
      <c r="AX1104">
        <v>129</v>
      </c>
      <c r="AY1104" s="36">
        <v>2730</v>
      </c>
      <c r="AZ1104" s="23"/>
      <c r="BA1104">
        <v>8</v>
      </c>
      <c r="BB1104" s="36">
        <v>1655</v>
      </c>
      <c r="BD1104" s="36">
        <v>1865</v>
      </c>
      <c r="BE1104">
        <v>270</v>
      </c>
      <c r="BF1104">
        <v>688</v>
      </c>
      <c r="BG1104">
        <v>686</v>
      </c>
      <c r="BI1104" s="36">
        <v>2121</v>
      </c>
    </row>
    <row r="1105" spans="1:61" ht="15" thickBot="1" x14ac:dyDescent="0.35">
      <c r="A1105" s="29">
        <v>44294</v>
      </c>
      <c r="B1105" s="25">
        <v>19045.7</v>
      </c>
      <c r="C1105" s="22">
        <v>10.342000000000001</v>
      </c>
      <c r="D1105" s="30">
        <f t="shared" si="17"/>
        <v>196970.62940000001</v>
      </c>
      <c r="E1105" s="23"/>
      <c r="F1105" s="23"/>
      <c r="G1105" t="s">
        <v>1070</v>
      </c>
      <c r="I1105" s="36">
        <v>1490</v>
      </c>
      <c r="K1105">
        <v>840</v>
      </c>
      <c r="L1105">
        <v>660</v>
      </c>
      <c r="M1105" s="36">
        <v>4078</v>
      </c>
      <c r="N1105" s="36">
        <v>1770</v>
      </c>
      <c r="O1105" s="36">
        <v>2234</v>
      </c>
      <c r="P1105">
        <v>74</v>
      </c>
      <c r="Q1105" s="23"/>
      <c r="R1105">
        <v>50</v>
      </c>
      <c r="S1105">
        <v>654</v>
      </c>
      <c r="T1105" s="36">
        <v>6050</v>
      </c>
      <c r="U1105" s="36">
        <v>1945</v>
      </c>
      <c r="V1105" s="36">
        <v>6765</v>
      </c>
      <c r="W1105" s="36">
        <v>6425</v>
      </c>
      <c r="X1105" s="36">
        <v>6300</v>
      </c>
      <c r="Y1105" s="36">
        <v>1135</v>
      </c>
      <c r="Z1105" s="36">
        <v>1015</v>
      </c>
      <c r="AA1105" s="36">
        <v>5200</v>
      </c>
      <c r="AB1105" s="36">
        <v>6825</v>
      </c>
      <c r="AC1105" s="36">
        <v>10675</v>
      </c>
      <c r="AD1105" s="36">
        <v>5500</v>
      </c>
      <c r="AE1105" s="36">
        <v>1530</v>
      </c>
      <c r="AF1105" s="36">
        <v>1490</v>
      </c>
      <c r="AG1105">
        <v>620</v>
      </c>
      <c r="AH1105" s="36">
        <v>1300</v>
      </c>
      <c r="AI1105" s="36">
        <v>2910</v>
      </c>
      <c r="AJ1105">
        <v>119</v>
      </c>
      <c r="AK1105">
        <v>468</v>
      </c>
      <c r="AL1105" s="36">
        <v>12540</v>
      </c>
      <c r="AM1105">
        <v>595</v>
      </c>
      <c r="AN1105" s="36">
        <v>3420</v>
      </c>
      <c r="AO1105" s="36">
        <v>26500</v>
      </c>
      <c r="AP1105" s="36">
        <v>7350</v>
      </c>
      <c r="AQ1105" s="36">
        <v>2850</v>
      </c>
      <c r="AR1105" s="23"/>
      <c r="AS1105">
        <v>758</v>
      </c>
      <c r="AT1105" s="36">
        <v>9300</v>
      </c>
      <c r="AU1105" s="36">
        <v>14275</v>
      </c>
      <c r="AV1105" s="23"/>
      <c r="AW1105" s="36">
        <v>2439</v>
      </c>
      <c r="AX1105">
        <v>129</v>
      </c>
      <c r="AY1105" s="36">
        <v>2770</v>
      </c>
      <c r="AZ1105" s="23"/>
      <c r="BA1105">
        <v>8</v>
      </c>
      <c r="BB1105" s="36">
        <v>1725</v>
      </c>
      <c r="BD1105" s="36">
        <v>1845</v>
      </c>
      <c r="BE1105">
        <v>290</v>
      </c>
      <c r="BF1105">
        <v>688</v>
      </c>
      <c r="BG1105">
        <v>704</v>
      </c>
      <c r="BI1105" s="36">
        <v>2127</v>
      </c>
    </row>
    <row r="1106" spans="1:61" ht="15" thickBot="1" x14ac:dyDescent="0.35">
      <c r="A1106" s="29">
        <v>44293</v>
      </c>
      <c r="B1106" s="25">
        <v>19045.7</v>
      </c>
      <c r="C1106" s="22">
        <v>10.468</v>
      </c>
      <c r="D1106" s="30">
        <f t="shared" si="17"/>
        <v>199370.38760000002</v>
      </c>
      <c r="E1106" s="23"/>
      <c r="F1106" s="23"/>
      <c r="G1106" t="s">
        <v>1071</v>
      </c>
      <c r="I1106" s="36">
        <v>1505</v>
      </c>
      <c r="K1106">
        <v>860</v>
      </c>
      <c r="L1106">
        <v>680</v>
      </c>
      <c r="M1106" s="36">
        <v>4146</v>
      </c>
      <c r="N1106" s="36">
        <v>1820</v>
      </c>
      <c r="O1106" s="36">
        <v>2214</v>
      </c>
      <c r="P1106">
        <v>76</v>
      </c>
      <c r="Q1106" s="23"/>
      <c r="R1106">
        <v>50</v>
      </c>
      <c r="S1106">
        <v>662</v>
      </c>
      <c r="T1106" s="36">
        <v>6075</v>
      </c>
      <c r="U1106" s="36">
        <v>2000</v>
      </c>
      <c r="V1106" s="36">
        <v>6780</v>
      </c>
      <c r="W1106" s="36">
        <v>6525</v>
      </c>
      <c r="X1106" s="36">
        <v>6450</v>
      </c>
      <c r="Y1106" s="36">
        <v>1205</v>
      </c>
      <c r="Z1106" s="36">
        <v>1035</v>
      </c>
      <c r="AA1106" s="36">
        <v>5350</v>
      </c>
      <c r="AB1106" s="36">
        <v>6925</v>
      </c>
      <c r="AC1106" s="36">
        <v>11025</v>
      </c>
      <c r="AD1106" s="36">
        <v>4560</v>
      </c>
      <c r="AE1106" s="36">
        <v>1580</v>
      </c>
      <c r="AF1106" s="36">
        <v>1500</v>
      </c>
      <c r="AG1106">
        <v>615</v>
      </c>
      <c r="AH1106" s="36">
        <v>1328</v>
      </c>
      <c r="AI1106" s="36">
        <v>2910</v>
      </c>
      <c r="AJ1106">
        <v>117</v>
      </c>
      <c r="AK1106">
        <v>472</v>
      </c>
      <c r="AL1106" s="36">
        <v>12515</v>
      </c>
      <c r="AM1106">
        <v>600</v>
      </c>
      <c r="AN1106" s="36">
        <v>3430</v>
      </c>
      <c r="AO1106" s="36">
        <v>26925</v>
      </c>
      <c r="AP1106" s="36">
        <v>7450</v>
      </c>
      <c r="AQ1106" s="36">
        <v>2810</v>
      </c>
      <c r="AR1106" s="23"/>
      <c r="AS1106">
        <v>768</v>
      </c>
      <c r="AT1106" s="36">
        <v>9475</v>
      </c>
      <c r="AU1106" s="36">
        <v>14350</v>
      </c>
      <c r="AV1106" s="23"/>
      <c r="AW1106" s="36">
        <v>2507</v>
      </c>
      <c r="AX1106">
        <v>138</v>
      </c>
      <c r="AY1106" s="36">
        <v>2800</v>
      </c>
      <c r="AZ1106" s="23"/>
      <c r="BA1106">
        <v>8</v>
      </c>
      <c r="BB1106" s="36">
        <v>1770</v>
      </c>
      <c r="BD1106" s="36">
        <v>1780</v>
      </c>
      <c r="BE1106">
        <v>260</v>
      </c>
      <c r="BF1106">
        <v>666</v>
      </c>
      <c r="BG1106">
        <v>736</v>
      </c>
      <c r="BI1106" s="36">
        <v>2076</v>
      </c>
    </row>
    <row r="1107" spans="1:61" ht="15" thickBot="1" x14ac:dyDescent="0.35">
      <c r="A1107" s="29">
        <v>44292</v>
      </c>
      <c r="B1107" s="25">
        <v>19045.7</v>
      </c>
      <c r="C1107" s="22">
        <v>10.34</v>
      </c>
      <c r="D1107" s="30">
        <f t="shared" si="17"/>
        <v>196932.538</v>
      </c>
      <c r="E1107" s="23"/>
      <c r="F1107" s="23"/>
      <c r="G1107" t="s">
        <v>1072</v>
      </c>
      <c r="I1107" s="36">
        <v>1490</v>
      </c>
      <c r="K1107">
        <v>765</v>
      </c>
      <c r="L1107">
        <v>630</v>
      </c>
      <c r="M1107" s="36">
        <v>4059</v>
      </c>
      <c r="N1107" s="36">
        <v>1800</v>
      </c>
      <c r="O1107" s="36">
        <v>2214</v>
      </c>
      <c r="P1107">
        <v>72</v>
      </c>
      <c r="Q1107" s="23"/>
      <c r="R1107">
        <v>50</v>
      </c>
      <c r="S1107">
        <v>648</v>
      </c>
      <c r="T1107" s="36">
        <v>6000</v>
      </c>
      <c r="U1107" s="36">
        <v>1790</v>
      </c>
      <c r="V1107" s="36">
        <v>6725</v>
      </c>
      <c r="W1107" s="36">
        <v>6350</v>
      </c>
      <c r="X1107" s="36">
        <v>6250</v>
      </c>
      <c r="Y1107" s="36">
        <v>1220</v>
      </c>
      <c r="Z1107" s="36">
        <v>1040</v>
      </c>
      <c r="AA1107" s="36">
        <v>5075</v>
      </c>
      <c r="AB1107" s="36">
        <v>6800</v>
      </c>
      <c r="AC1107" s="36">
        <v>10600</v>
      </c>
      <c r="AD1107" s="36">
        <v>3940</v>
      </c>
      <c r="AE1107" s="36">
        <v>1540</v>
      </c>
      <c r="AF1107" s="36">
        <v>1465</v>
      </c>
      <c r="AG1107">
        <v>605</v>
      </c>
      <c r="AH1107" s="36">
        <v>1360</v>
      </c>
      <c r="AI1107" s="36">
        <v>2840</v>
      </c>
      <c r="AJ1107">
        <v>111</v>
      </c>
      <c r="AK1107">
        <v>430</v>
      </c>
      <c r="AL1107" s="36">
        <v>12316</v>
      </c>
      <c r="AM1107">
        <v>575</v>
      </c>
      <c r="AN1107" s="36">
        <v>3320</v>
      </c>
      <c r="AO1107" s="36">
        <v>26075</v>
      </c>
      <c r="AP1107" s="36">
        <v>7425</v>
      </c>
      <c r="AQ1107" s="36">
        <v>2710</v>
      </c>
      <c r="AR1107" s="23"/>
      <c r="AS1107">
        <v>784</v>
      </c>
      <c r="AT1107" s="36">
        <v>9525</v>
      </c>
      <c r="AU1107" s="36">
        <v>14250</v>
      </c>
      <c r="AV1107" s="23"/>
      <c r="AW1107" s="36">
        <v>2478</v>
      </c>
      <c r="AX1107">
        <v>139</v>
      </c>
      <c r="AY1107" s="36">
        <v>2740</v>
      </c>
      <c r="AZ1107" s="23"/>
      <c r="BA1107">
        <v>8</v>
      </c>
      <c r="BB1107" s="36">
        <v>1650</v>
      </c>
      <c r="BD1107" s="36">
        <v>1780</v>
      </c>
      <c r="BE1107">
        <v>270</v>
      </c>
      <c r="BF1107">
        <v>653</v>
      </c>
      <c r="BG1107">
        <v>790</v>
      </c>
      <c r="BI1107" s="36">
        <v>2081</v>
      </c>
    </row>
    <row r="1108" spans="1:61" ht="15" thickBot="1" x14ac:dyDescent="0.35">
      <c r="A1108" s="29">
        <v>44287</v>
      </c>
      <c r="B1108" s="25">
        <v>19045.7</v>
      </c>
      <c r="C1108" s="22">
        <v>10.268000000000001</v>
      </c>
      <c r="D1108" s="30">
        <f t="shared" si="17"/>
        <v>195561.24760000003</v>
      </c>
      <c r="E1108" s="23"/>
      <c r="F1108" s="23"/>
      <c r="G1108" t="s">
        <v>1073</v>
      </c>
      <c r="I1108" s="36">
        <v>1470</v>
      </c>
      <c r="K1108">
        <v>730</v>
      </c>
      <c r="L1108">
        <v>610</v>
      </c>
      <c r="M1108" s="36">
        <v>4029</v>
      </c>
      <c r="N1108" s="36">
        <v>1865</v>
      </c>
      <c r="O1108" s="36">
        <v>2263</v>
      </c>
      <c r="P1108">
        <v>69</v>
      </c>
      <c r="Q1108" s="23"/>
      <c r="R1108">
        <v>50</v>
      </c>
      <c r="S1108">
        <v>662</v>
      </c>
      <c r="T1108" s="36">
        <v>6075</v>
      </c>
      <c r="U1108" s="36">
        <v>1835</v>
      </c>
      <c r="V1108" s="36">
        <v>6715</v>
      </c>
      <c r="W1108" s="36">
        <v>6400</v>
      </c>
      <c r="X1108" s="36">
        <v>6300</v>
      </c>
      <c r="Y1108" s="36">
        <v>1205</v>
      </c>
      <c r="Z1108" s="36">
        <v>1005</v>
      </c>
      <c r="AA1108" s="36">
        <v>5100</v>
      </c>
      <c r="AB1108" s="36">
        <v>6825</v>
      </c>
      <c r="AC1108" s="36">
        <v>10125</v>
      </c>
      <c r="AD1108" s="36">
        <v>4230</v>
      </c>
      <c r="AE1108" s="36">
        <v>1565</v>
      </c>
      <c r="AF1108" s="36">
        <v>1505</v>
      </c>
      <c r="AG1108">
        <v>625</v>
      </c>
      <c r="AH1108" s="36">
        <v>1365</v>
      </c>
      <c r="AI1108" s="36">
        <v>2770</v>
      </c>
      <c r="AJ1108">
        <v>112</v>
      </c>
      <c r="AK1108">
        <v>406</v>
      </c>
      <c r="AL1108" s="36">
        <v>12416</v>
      </c>
      <c r="AM1108">
        <v>590</v>
      </c>
      <c r="AN1108" s="36">
        <v>3360</v>
      </c>
      <c r="AO1108" s="36">
        <v>26450</v>
      </c>
      <c r="AP1108" s="36">
        <v>7475</v>
      </c>
      <c r="AQ1108" s="36">
        <v>2760</v>
      </c>
      <c r="AR1108" s="23"/>
      <c r="AS1108">
        <v>758</v>
      </c>
      <c r="AT1108" s="36">
        <v>9600</v>
      </c>
      <c r="AU1108" s="36">
        <v>14275</v>
      </c>
      <c r="AV1108" s="23"/>
      <c r="AW1108" s="36">
        <v>2537</v>
      </c>
      <c r="AX1108">
        <v>139</v>
      </c>
      <c r="AY1108" s="36">
        <v>2770</v>
      </c>
      <c r="AZ1108" s="23"/>
      <c r="BA1108">
        <v>8</v>
      </c>
      <c r="BB1108" s="36">
        <v>1680</v>
      </c>
      <c r="BD1108" s="36">
        <v>1795</v>
      </c>
      <c r="BE1108">
        <v>282</v>
      </c>
      <c r="BF1108">
        <v>663</v>
      </c>
      <c r="BG1108">
        <v>712</v>
      </c>
      <c r="BI1108" s="36">
        <v>2059</v>
      </c>
    </row>
    <row r="1109" spans="1:61" ht="15" thickBot="1" x14ac:dyDescent="0.35">
      <c r="A1109" s="29">
        <v>44286</v>
      </c>
      <c r="B1109" s="25">
        <v>19045.7</v>
      </c>
      <c r="C1109" s="22">
        <v>10.188000000000001</v>
      </c>
      <c r="D1109" s="30">
        <f t="shared" si="17"/>
        <v>194037.59160000001</v>
      </c>
      <c r="E1109" s="23"/>
      <c r="F1109" s="23"/>
      <c r="G1109" t="s">
        <v>1074</v>
      </c>
      <c r="I1109" s="36">
        <v>1555</v>
      </c>
      <c r="K1109">
        <v>745</v>
      </c>
      <c r="L1109">
        <v>650</v>
      </c>
      <c r="M1109" s="36">
        <v>4107</v>
      </c>
      <c r="N1109" s="36">
        <v>2000</v>
      </c>
      <c r="O1109" s="36">
        <v>2351</v>
      </c>
      <c r="P1109">
        <v>72</v>
      </c>
      <c r="Q1109" s="23"/>
      <c r="R1109">
        <v>50</v>
      </c>
      <c r="S1109">
        <v>708</v>
      </c>
      <c r="T1109" s="36">
        <v>6150</v>
      </c>
      <c r="U1109" s="36">
        <v>1965</v>
      </c>
      <c r="V1109" s="36">
        <v>6830</v>
      </c>
      <c r="W1109" s="36">
        <v>6700</v>
      </c>
      <c r="X1109" s="36">
        <v>6600</v>
      </c>
      <c r="Y1109" s="36">
        <v>1265</v>
      </c>
      <c r="Z1109" s="36">
        <v>1055</v>
      </c>
      <c r="AA1109" s="36">
        <v>5400</v>
      </c>
      <c r="AB1109" s="36">
        <v>7050</v>
      </c>
      <c r="AC1109" s="36">
        <v>10500</v>
      </c>
      <c r="AD1109" s="36">
        <v>3390</v>
      </c>
      <c r="AE1109" s="36">
        <v>1650</v>
      </c>
      <c r="AF1109" s="36">
        <v>1545</v>
      </c>
      <c r="AG1109">
        <v>670</v>
      </c>
      <c r="AH1109" s="36">
        <v>1453</v>
      </c>
      <c r="AI1109" s="36">
        <v>2770</v>
      </c>
      <c r="AJ1109">
        <v>120</v>
      </c>
      <c r="AK1109">
        <v>436</v>
      </c>
      <c r="AL1109" s="36">
        <v>12465</v>
      </c>
      <c r="AM1109">
        <v>630</v>
      </c>
      <c r="AN1109" s="36">
        <v>3520</v>
      </c>
      <c r="AO1109" s="36">
        <v>28275</v>
      </c>
      <c r="AP1109" s="36">
        <v>7625</v>
      </c>
      <c r="AQ1109" s="36">
        <v>2900</v>
      </c>
      <c r="AR1109" s="23"/>
      <c r="AS1109">
        <v>764</v>
      </c>
      <c r="AT1109" s="36">
        <v>9775</v>
      </c>
      <c r="AU1109" s="36">
        <v>15075</v>
      </c>
      <c r="AV1109" s="23"/>
      <c r="AW1109" s="36">
        <v>2702</v>
      </c>
      <c r="AX1109">
        <v>144</v>
      </c>
      <c r="AY1109" s="36">
        <v>2650</v>
      </c>
      <c r="AZ1109" s="23"/>
      <c r="BA1109">
        <v>8</v>
      </c>
      <c r="BB1109" s="36">
        <v>1795</v>
      </c>
      <c r="BD1109" s="36">
        <v>1920</v>
      </c>
      <c r="BE1109">
        <v>280</v>
      </c>
      <c r="BF1109">
        <v>681</v>
      </c>
      <c r="BG1109">
        <v>690</v>
      </c>
      <c r="BI1109" s="36">
        <v>2059</v>
      </c>
    </row>
    <row r="1110" spans="1:61" ht="15" thickBot="1" x14ac:dyDescent="0.35">
      <c r="A1110" s="29">
        <v>44285</v>
      </c>
      <c r="B1110" s="25">
        <v>19045.7</v>
      </c>
      <c r="C1110" s="22">
        <v>10.3</v>
      </c>
      <c r="D1110" s="30">
        <f t="shared" si="17"/>
        <v>196170.71000000002</v>
      </c>
      <c r="E1110" s="23"/>
      <c r="F1110" s="23"/>
      <c r="G1110" t="s">
        <v>1075</v>
      </c>
      <c r="I1110" s="36">
        <v>1480</v>
      </c>
      <c r="K1110">
        <v>730</v>
      </c>
      <c r="L1110">
        <v>625</v>
      </c>
      <c r="M1110" s="36">
        <v>4176</v>
      </c>
      <c r="N1110" s="36">
        <v>1940</v>
      </c>
      <c r="O1110" s="36">
        <v>2234</v>
      </c>
      <c r="P1110">
        <v>77</v>
      </c>
      <c r="Q1110" s="23"/>
      <c r="R1110">
        <v>50</v>
      </c>
      <c r="S1110">
        <v>674</v>
      </c>
      <c r="T1110" s="36">
        <v>6200</v>
      </c>
      <c r="U1110" s="36">
        <v>1950</v>
      </c>
      <c r="V1110" s="36">
        <v>6800</v>
      </c>
      <c r="W1110" s="36">
        <v>6700</v>
      </c>
      <c r="X1110" s="36">
        <v>6650</v>
      </c>
      <c r="Y1110" s="36">
        <v>1245</v>
      </c>
      <c r="Z1110" s="36">
        <v>1070</v>
      </c>
      <c r="AA1110" s="36">
        <v>5375</v>
      </c>
      <c r="AB1110" s="36">
        <v>6825</v>
      </c>
      <c r="AC1110" s="36">
        <v>10400</v>
      </c>
      <c r="AD1110" s="36">
        <v>3330</v>
      </c>
      <c r="AE1110" s="36">
        <v>1635</v>
      </c>
      <c r="AF1110" s="36">
        <v>1540</v>
      </c>
      <c r="AG1110">
        <v>665</v>
      </c>
      <c r="AH1110" s="36">
        <v>1420</v>
      </c>
      <c r="AI1110" s="36">
        <v>2740</v>
      </c>
      <c r="AJ1110">
        <v>117</v>
      </c>
      <c r="AK1110">
        <v>412</v>
      </c>
      <c r="AL1110" s="36">
        <v>12515</v>
      </c>
      <c r="AM1110">
        <v>580</v>
      </c>
      <c r="AN1110" s="36">
        <v>3510</v>
      </c>
      <c r="AO1110" s="36">
        <v>26625</v>
      </c>
      <c r="AP1110" s="36">
        <v>7600</v>
      </c>
      <c r="AQ1110" s="36">
        <v>2790</v>
      </c>
      <c r="AR1110" s="23"/>
      <c r="AS1110">
        <v>740</v>
      </c>
      <c r="AT1110" s="36">
        <v>9700</v>
      </c>
      <c r="AU1110" s="36">
        <v>14875</v>
      </c>
      <c r="AV1110" s="23"/>
      <c r="AW1110" s="36">
        <v>2185</v>
      </c>
      <c r="AX1110">
        <v>131</v>
      </c>
      <c r="AY1110" s="36">
        <v>2680</v>
      </c>
      <c r="AZ1110" s="23"/>
      <c r="BA1110">
        <v>8</v>
      </c>
      <c r="BB1110" s="36">
        <v>1790</v>
      </c>
      <c r="BD1110" s="36">
        <v>1770</v>
      </c>
      <c r="BE1110">
        <v>282</v>
      </c>
      <c r="BF1110">
        <v>691</v>
      </c>
      <c r="BG1110">
        <v>684</v>
      </c>
      <c r="BI1110" s="36">
        <v>2064</v>
      </c>
    </row>
    <row r="1111" spans="1:61" ht="15" thickBot="1" x14ac:dyDescent="0.35">
      <c r="A1111" s="29">
        <v>44284</v>
      </c>
      <c r="B1111" s="25">
        <v>19045.7</v>
      </c>
      <c r="C1111" s="22">
        <v>10.141999999999999</v>
      </c>
      <c r="D1111" s="30">
        <f t="shared" si="17"/>
        <v>193161.48939999999</v>
      </c>
      <c r="E1111" s="23"/>
      <c r="F1111" s="23"/>
      <c r="G1111" t="s">
        <v>1076</v>
      </c>
      <c r="I1111" s="36">
        <v>1490</v>
      </c>
      <c r="K1111">
        <v>725</v>
      </c>
      <c r="L1111">
        <v>635</v>
      </c>
      <c r="M1111" s="36">
        <v>4224</v>
      </c>
      <c r="N1111" s="36">
        <v>1920</v>
      </c>
      <c r="O1111" s="36">
        <v>2077</v>
      </c>
      <c r="P1111">
        <v>78</v>
      </c>
      <c r="Q1111" s="23"/>
      <c r="R1111">
        <v>50</v>
      </c>
      <c r="S1111">
        <v>676</v>
      </c>
      <c r="T1111" s="36">
        <v>6200</v>
      </c>
      <c r="U1111" s="36">
        <v>1815</v>
      </c>
      <c r="V1111" s="36">
        <v>6935</v>
      </c>
      <c r="W1111" s="36">
        <v>6875</v>
      </c>
      <c r="X1111" s="36">
        <v>6675</v>
      </c>
      <c r="Y1111" s="36">
        <v>1255</v>
      </c>
      <c r="Z1111">
        <v>960</v>
      </c>
      <c r="AA1111" s="36">
        <v>5400</v>
      </c>
      <c r="AB1111" s="36">
        <v>6850</v>
      </c>
      <c r="AC1111" s="36">
        <v>10400</v>
      </c>
      <c r="AD1111" s="36">
        <v>2670</v>
      </c>
      <c r="AE1111" s="36">
        <v>1605</v>
      </c>
      <c r="AF1111" s="36">
        <v>1540</v>
      </c>
      <c r="AG1111">
        <v>670</v>
      </c>
      <c r="AH1111" s="36">
        <v>1375</v>
      </c>
      <c r="AI1111" s="36">
        <v>2670</v>
      </c>
      <c r="AJ1111">
        <v>117</v>
      </c>
      <c r="AK1111">
        <v>404</v>
      </c>
      <c r="AL1111" s="36">
        <v>12889</v>
      </c>
      <c r="AM1111">
        <v>580</v>
      </c>
      <c r="AN1111" s="36">
        <v>3540</v>
      </c>
      <c r="AO1111" s="36">
        <v>27125</v>
      </c>
      <c r="AP1111" s="36">
        <v>7425</v>
      </c>
      <c r="AQ1111" s="36">
        <v>2790</v>
      </c>
      <c r="AR1111" s="23"/>
      <c r="AS1111">
        <v>758</v>
      </c>
      <c r="AT1111" s="36">
        <v>9725</v>
      </c>
      <c r="AU1111" s="36">
        <v>14725</v>
      </c>
      <c r="AV1111" s="23"/>
      <c r="AW1111" s="36">
        <v>2049</v>
      </c>
      <c r="AX1111">
        <v>130</v>
      </c>
      <c r="AY1111" s="36">
        <v>2770</v>
      </c>
      <c r="AZ1111" s="23"/>
      <c r="BA1111">
        <v>8</v>
      </c>
      <c r="BB1111" s="36">
        <v>1790</v>
      </c>
      <c r="BD1111" s="36">
        <v>1705</v>
      </c>
      <c r="BE1111">
        <v>270</v>
      </c>
      <c r="BF1111">
        <v>700</v>
      </c>
      <c r="BG1111">
        <v>686</v>
      </c>
      <c r="BI1111" s="36">
        <v>2144</v>
      </c>
    </row>
    <row r="1112" spans="1:61" ht="15" thickBot="1" x14ac:dyDescent="0.35">
      <c r="A1112" s="29">
        <v>44281</v>
      </c>
      <c r="B1112" s="25">
        <v>19045.7</v>
      </c>
      <c r="C1112" s="22">
        <v>10.49</v>
      </c>
      <c r="D1112" s="30">
        <f t="shared" si="17"/>
        <v>199789.39300000001</v>
      </c>
      <c r="E1112" s="23"/>
      <c r="F1112" s="23"/>
      <c r="G1112" t="s">
        <v>1077</v>
      </c>
      <c r="I1112" s="36">
        <v>1555</v>
      </c>
      <c r="K1112">
        <v>735</v>
      </c>
      <c r="L1112">
        <v>560</v>
      </c>
      <c r="M1112" s="36">
        <v>4215</v>
      </c>
      <c r="N1112" s="36">
        <v>1910</v>
      </c>
      <c r="O1112" s="36">
        <v>2068</v>
      </c>
      <c r="P1112">
        <v>58</v>
      </c>
      <c r="Q1112" s="23"/>
      <c r="R1112">
        <v>50</v>
      </c>
      <c r="S1112">
        <v>656</v>
      </c>
      <c r="T1112" s="36">
        <v>6125</v>
      </c>
      <c r="U1112" s="36">
        <v>1815</v>
      </c>
      <c r="V1112" s="36">
        <v>6950</v>
      </c>
      <c r="W1112" s="36">
        <v>6775</v>
      </c>
      <c r="X1112" s="36">
        <v>6675</v>
      </c>
      <c r="Y1112" s="36">
        <v>1255</v>
      </c>
      <c r="Z1112">
        <v>900</v>
      </c>
      <c r="AA1112" s="36">
        <v>5500</v>
      </c>
      <c r="AB1112" s="36">
        <v>6900</v>
      </c>
      <c r="AC1112" s="36">
        <v>10825</v>
      </c>
      <c r="AD1112" s="36">
        <v>2560</v>
      </c>
      <c r="AE1112" s="36">
        <v>1685</v>
      </c>
      <c r="AF1112" s="36">
        <v>1545</v>
      </c>
      <c r="AG1112">
        <v>640</v>
      </c>
      <c r="AH1112" s="36">
        <v>1400</v>
      </c>
      <c r="AI1112" s="36">
        <v>2680</v>
      </c>
      <c r="AJ1112">
        <v>95</v>
      </c>
      <c r="AK1112">
        <v>400</v>
      </c>
      <c r="AL1112" s="36">
        <v>12565</v>
      </c>
      <c r="AM1112">
        <v>580</v>
      </c>
      <c r="AN1112" s="36">
        <v>3610</v>
      </c>
      <c r="AO1112" s="36">
        <v>27175</v>
      </c>
      <c r="AP1112" s="36">
        <v>7500</v>
      </c>
      <c r="AQ1112" s="36">
        <v>2900</v>
      </c>
      <c r="AR1112" s="23"/>
      <c r="AS1112">
        <v>760</v>
      </c>
      <c r="AT1112" s="36">
        <v>9775</v>
      </c>
      <c r="AU1112" s="36">
        <v>15250</v>
      </c>
      <c r="AV1112" s="23"/>
      <c r="AW1112" s="36">
        <v>2068</v>
      </c>
      <c r="AX1112">
        <v>130</v>
      </c>
      <c r="AY1112" s="36">
        <v>2830</v>
      </c>
      <c r="AZ1112" s="23"/>
      <c r="BA1112">
        <v>8</v>
      </c>
      <c r="BB1112" s="36">
        <v>1810</v>
      </c>
      <c r="BD1112" s="36">
        <v>1570</v>
      </c>
      <c r="BE1112">
        <v>284</v>
      </c>
      <c r="BF1112">
        <v>700</v>
      </c>
      <c r="BG1112">
        <v>690</v>
      </c>
      <c r="BI1112" s="36">
        <v>2155</v>
      </c>
    </row>
    <row r="1113" spans="1:61" ht="15" thickBot="1" x14ac:dyDescent="0.35">
      <c r="A1113" s="29">
        <v>44280</v>
      </c>
      <c r="B1113" s="25">
        <v>19045.7</v>
      </c>
      <c r="C1113" s="22">
        <v>10.452</v>
      </c>
      <c r="D1113" s="30">
        <f t="shared" si="17"/>
        <v>199065.65640000001</v>
      </c>
      <c r="E1113" s="23"/>
      <c r="F1113" s="23"/>
      <c r="G1113" t="s">
        <v>1078</v>
      </c>
      <c r="I1113" s="36">
        <v>1530</v>
      </c>
      <c r="K1113">
        <v>735</v>
      </c>
      <c r="L1113">
        <v>570</v>
      </c>
      <c r="M1113" s="36">
        <v>4176</v>
      </c>
      <c r="N1113" s="36">
        <v>1835</v>
      </c>
      <c r="O1113" s="36">
        <v>2048</v>
      </c>
      <c r="P1113">
        <v>53</v>
      </c>
      <c r="Q1113" s="23"/>
      <c r="R1113">
        <v>50</v>
      </c>
      <c r="S1113">
        <v>656</v>
      </c>
      <c r="T1113" s="36">
        <v>5950</v>
      </c>
      <c r="U1113" s="36">
        <v>1560</v>
      </c>
      <c r="V1113" s="36">
        <v>6790</v>
      </c>
      <c r="W1113" s="36">
        <v>6700</v>
      </c>
      <c r="X1113" s="36">
        <v>6500</v>
      </c>
      <c r="Y1113" s="36">
        <v>1245</v>
      </c>
      <c r="Z1113">
        <v>880</v>
      </c>
      <c r="AA1113" s="36">
        <v>5250</v>
      </c>
      <c r="AB1113" s="36">
        <v>6900</v>
      </c>
      <c r="AC1113" s="36">
        <v>10800</v>
      </c>
      <c r="AD1113" s="36">
        <v>2640</v>
      </c>
      <c r="AE1113" s="36">
        <v>1560</v>
      </c>
      <c r="AF1113" s="36">
        <v>1485</v>
      </c>
      <c r="AG1113">
        <v>630</v>
      </c>
      <c r="AH1113" s="36">
        <v>1225</v>
      </c>
      <c r="AI1113" s="36">
        <v>2690</v>
      </c>
      <c r="AJ1113">
        <v>89</v>
      </c>
      <c r="AK1113">
        <v>399</v>
      </c>
      <c r="AL1113" s="36">
        <v>12216</v>
      </c>
      <c r="AM1113">
        <v>550</v>
      </c>
      <c r="AN1113" s="36">
        <v>3450</v>
      </c>
      <c r="AO1113" s="36">
        <v>26575</v>
      </c>
      <c r="AP1113" s="36">
        <v>7475</v>
      </c>
      <c r="AQ1113" s="36">
        <v>2700</v>
      </c>
      <c r="AR1113" s="23"/>
      <c r="AS1113">
        <v>750</v>
      </c>
      <c r="AT1113" s="36">
        <v>9700</v>
      </c>
      <c r="AU1113" s="36">
        <v>15225</v>
      </c>
      <c r="AV1113" s="23"/>
      <c r="AW1113" s="36">
        <v>1951</v>
      </c>
      <c r="AX1113">
        <v>135</v>
      </c>
      <c r="AY1113" s="36">
        <v>2830</v>
      </c>
      <c r="AZ1113" s="23"/>
      <c r="BA1113">
        <v>8</v>
      </c>
      <c r="BB1113" s="36">
        <v>1790</v>
      </c>
      <c r="BD1113" s="36">
        <v>1580</v>
      </c>
      <c r="BE1113">
        <v>228</v>
      </c>
      <c r="BF1113">
        <v>725</v>
      </c>
      <c r="BG1113">
        <v>690</v>
      </c>
      <c r="BI1113" s="36">
        <v>2212</v>
      </c>
    </row>
    <row r="1114" spans="1:61" ht="15" thickBot="1" x14ac:dyDescent="0.35">
      <c r="A1114" s="29">
        <v>44279</v>
      </c>
      <c r="B1114" s="25">
        <v>19045.7</v>
      </c>
      <c r="C1114" s="22">
        <v>10.614000000000001</v>
      </c>
      <c r="D1114" s="30">
        <f t="shared" si="17"/>
        <v>202151.05980000002</v>
      </c>
      <c r="E1114" s="23"/>
      <c r="F1114" s="23"/>
      <c r="G1114" t="s">
        <v>1079</v>
      </c>
      <c r="I1114" s="36">
        <v>1570</v>
      </c>
      <c r="K1114">
        <v>730</v>
      </c>
      <c r="L1114">
        <v>570</v>
      </c>
      <c r="M1114" s="36">
        <v>4176</v>
      </c>
      <c r="N1114" s="36">
        <v>1840</v>
      </c>
      <c r="O1114" s="36">
        <v>2107</v>
      </c>
      <c r="P1114">
        <v>53</v>
      </c>
      <c r="Q1114" s="23"/>
      <c r="R1114">
        <v>50</v>
      </c>
      <c r="S1114">
        <v>658</v>
      </c>
      <c r="T1114" s="36">
        <v>5675</v>
      </c>
      <c r="U1114" s="36">
        <v>1525</v>
      </c>
      <c r="V1114" s="36">
        <v>6820</v>
      </c>
      <c r="W1114" s="36">
        <v>6725</v>
      </c>
      <c r="X1114" s="36">
        <v>6575</v>
      </c>
      <c r="Y1114" s="36">
        <v>1240</v>
      </c>
      <c r="Z1114">
        <v>915</v>
      </c>
      <c r="AA1114" s="36">
        <v>5275</v>
      </c>
      <c r="AB1114" s="36">
        <v>7025</v>
      </c>
      <c r="AC1114" s="36">
        <v>10775</v>
      </c>
      <c r="AD1114" s="36">
        <v>2660</v>
      </c>
      <c r="AE1114" s="36">
        <v>1545</v>
      </c>
      <c r="AF1114" s="36">
        <v>1485</v>
      </c>
      <c r="AG1114">
        <v>635</v>
      </c>
      <c r="AH1114" s="36">
        <v>1253</v>
      </c>
      <c r="AI1114" s="36">
        <v>2680</v>
      </c>
      <c r="AJ1114">
        <v>92</v>
      </c>
      <c r="AK1114">
        <v>388</v>
      </c>
      <c r="AL1114" s="36">
        <v>11967</v>
      </c>
      <c r="AM1114">
        <v>545</v>
      </c>
      <c r="AN1114" s="36">
        <v>3320</v>
      </c>
      <c r="AO1114" s="36">
        <v>27400</v>
      </c>
      <c r="AP1114" s="36">
        <v>7500</v>
      </c>
      <c r="AQ1114" s="36">
        <v>2620</v>
      </c>
      <c r="AR1114" s="23"/>
      <c r="AS1114">
        <v>750</v>
      </c>
      <c r="AT1114" s="36">
        <v>9825</v>
      </c>
      <c r="AU1114" s="36">
        <v>15400</v>
      </c>
      <c r="AV1114" s="23"/>
      <c r="AW1114" s="36">
        <v>1898</v>
      </c>
      <c r="AX1114">
        <v>134</v>
      </c>
      <c r="AY1114" s="36">
        <v>2770</v>
      </c>
      <c r="AZ1114" s="23"/>
      <c r="BA1114">
        <v>8</v>
      </c>
      <c r="BB1114" s="36">
        <v>1715</v>
      </c>
      <c r="BD1114" s="36">
        <v>1610</v>
      </c>
      <c r="BE1114">
        <v>214</v>
      </c>
      <c r="BF1114">
        <v>722</v>
      </c>
      <c r="BG1114">
        <v>684</v>
      </c>
      <c r="BI1114" s="36">
        <v>2263</v>
      </c>
    </row>
    <row r="1115" spans="1:61" ht="15" thickBot="1" x14ac:dyDescent="0.35">
      <c r="A1115" s="29">
        <v>44278</v>
      </c>
      <c r="B1115" s="25">
        <v>19045.7</v>
      </c>
      <c r="C1115" s="22">
        <v>10.497999999999999</v>
      </c>
      <c r="D1115" s="30">
        <f t="shared" si="17"/>
        <v>199941.7586</v>
      </c>
      <c r="E1115" s="23"/>
      <c r="F1115" s="23"/>
      <c r="G1115" s="21">
        <v>44147</v>
      </c>
      <c r="I1115" s="36">
        <v>1535</v>
      </c>
      <c r="K1115">
        <v>730</v>
      </c>
      <c r="L1115">
        <v>530</v>
      </c>
      <c r="M1115" s="36">
        <v>4176</v>
      </c>
      <c r="N1115" s="36">
        <v>1705</v>
      </c>
      <c r="O1115" s="36">
        <v>1741</v>
      </c>
      <c r="P1115">
        <v>52</v>
      </c>
      <c r="Q1115" s="23"/>
      <c r="R1115">
        <v>50</v>
      </c>
      <c r="S1115">
        <v>664</v>
      </c>
      <c r="T1115" s="36">
        <v>5675</v>
      </c>
      <c r="U1115" s="36">
        <v>1450</v>
      </c>
      <c r="V1115" s="36">
        <v>6735</v>
      </c>
      <c r="W1115" s="36">
        <v>6775</v>
      </c>
      <c r="X1115" s="36">
        <v>6575</v>
      </c>
      <c r="Y1115" s="36">
        <v>1225</v>
      </c>
      <c r="Z1115">
        <v>915</v>
      </c>
      <c r="AA1115" s="36">
        <v>5225</v>
      </c>
      <c r="AB1115" s="36">
        <v>6925</v>
      </c>
      <c r="AC1115" s="36">
        <v>10700</v>
      </c>
      <c r="AD1115" s="36">
        <v>2580</v>
      </c>
      <c r="AE1115" s="36">
        <v>1420</v>
      </c>
      <c r="AF1115" s="36">
        <v>1465</v>
      </c>
      <c r="AG1115">
        <v>630</v>
      </c>
      <c r="AH1115" s="36">
        <v>1150</v>
      </c>
      <c r="AI1115" s="36">
        <v>2550</v>
      </c>
      <c r="AJ1115">
        <v>94</v>
      </c>
      <c r="AK1115">
        <v>389</v>
      </c>
      <c r="AL1115" s="36">
        <v>11443</v>
      </c>
      <c r="AM1115">
        <v>545</v>
      </c>
      <c r="AN1115" s="36">
        <v>3280</v>
      </c>
      <c r="AO1115" s="36">
        <v>26150</v>
      </c>
      <c r="AP1115" s="36">
        <v>7475</v>
      </c>
      <c r="AQ1115" s="36">
        <v>2460</v>
      </c>
      <c r="AR1115" s="23"/>
      <c r="AS1115">
        <v>758</v>
      </c>
      <c r="AT1115" s="36">
        <v>9825</v>
      </c>
      <c r="AU1115" s="36">
        <v>14675</v>
      </c>
      <c r="AV1115" s="23"/>
      <c r="AW1115" s="36">
        <v>1888</v>
      </c>
      <c r="AX1115">
        <v>135</v>
      </c>
      <c r="AY1115" s="36">
        <v>2730</v>
      </c>
      <c r="AZ1115" s="23"/>
      <c r="BA1115">
        <v>8</v>
      </c>
      <c r="BB1115" s="36">
        <v>1655</v>
      </c>
      <c r="BD1115" s="36">
        <v>1565</v>
      </c>
      <c r="BE1115">
        <v>216</v>
      </c>
      <c r="BF1115">
        <v>706</v>
      </c>
      <c r="BG1115">
        <v>670</v>
      </c>
      <c r="BI1115" s="36">
        <v>2257</v>
      </c>
    </row>
    <row r="1116" spans="1:61" ht="15" thickBot="1" x14ac:dyDescent="0.35">
      <c r="A1116" s="29">
        <v>44277</v>
      </c>
      <c r="B1116" s="25">
        <v>19045.7</v>
      </c>
      <c r="C1116" s="22">
        <v>10.523999999999999</v>
      </c>
      <c r="D1116" s="30">
        <f t="shared" si="17"/>
        <v>200436.94680000001</v>
      </c>
      <c r="E1116" s="23"/>
      <c r="F1116" s="23"/>
      <c r="G1116" s="21">
        <v>44116</v>
      </c>
      <c r="I1116" s="36">
        <v>1545</v>
      </c>
      <c r="K1116">
        <v>730</v>
      </c>
      <c r="L1116">
        <v>540</v>
      </c>
      <c r="M1116" s="36">
        <v>4224</v>
      </c>
      <c r="N1116" s="36">
        <v>1710</v>
      </c>
      <c r="O1116" s="36">
        <v>1453</v>
      </c>
      <c r="P1116">
        <v>53</v>
      </c>
      <c r="Q1116" s="23"/>
      <c r="R1116">
        <v>50</v>
      </c>
      <c r="S1116">
        <v>660</v>
      </c>
      <c r="T1116" s="36">
        <v>5825</v>
      </c>
      <c r="U1116" s="36">
        <v>1395</v>
      </c>
      <c r="V1116" s="36">
        <v>6575</v>
      </c>
      <c r="W1116" s="36">
        <v>6800</v>
      </c>
      <c r="X1116" s="36">
        <v>6600</v>
      </c>
      <c r="Y1116" s="36">
        <v>1190</v>
      </c>
      <c r="Z1116">
        <v>930</v>
      </c>
      <c r="AA1116" s="36">
        <v>5025</v>
      </c>
      <c r="AB1116" s="36">
        <v>6975</v>
      </c>
      <c r="AC1116" s="36">
        <v>11075</v>
      </c>
      <c r="AD1116" s="36">
        <v>2480</v>
      </c>
      <c r="AE1116" s="36">
        <v>1425</v>
      </c>
      <c r="AF1116" s="36">
        <v>1480</v>
      </c>
      <c r="AG1116">
        <v>585</v>
      </c>
      <c r="AH1116" s="36">
        <v>1110</v>
      </c>
      <c r="AI1116" s="36">
        <v>2500</v>
      </c>
      <c r="AJ1116">
        <v>95</v>
      </c>
      <c r="AK1116">
        <v>380</v>
      </c>
      <c r="AL1116" s="36">
        <v>11668</v>
      </c>
      <c r="AM1116">
        <v>555</v>
      </c>
      <c r="AN1116" s="36">
        <v>3260</v>
      </c>
      <c r="AO1116" s="36">
        <v>26025</v>
      </c>
      <c r="AP1116" s="36">
        <v>7550</v>
      </c>
      <c r="AQ1116" s="36">
        <v>2420</v>
      </c>
      <c r="AR1116" s="23"/>
      <c r="AS1116">
        <v>760</v>
      </c>
      <c r="AT1116" s="36">
        <v>9950</v>
      </c>
      <c r="AU1116" s="36">
        <v>14250</v>
      </c>
      <c r="AV1116" s="23"/>
      <c r="AW1116" s="36">
        <v>1893</v>
      </c>
      <c r="AX1116">
        <v>132</v>
      </c>
      <c r="AY1116" s="36">
        <v>2680</v>
      </c>
      <c r="AZ1116" s="23"/>
      <c r="BA1116">
        <v>8</v>
      </c>
      <c r="BB1116" s="36">
        <v>1670</v>
      </c>
      <c r="BD1116" s="36">
        <v>1585</v>
      </c>
      <c r="BE1116">
        <v>224</v>
      </c>
      <c r="BF1116">
        <v>713</v>
      </c>
      <c r="BG1116">
        <v>670</v>
      </c>
      <c r="BI1116" s="36">
        <v>2234</v>
      </c>
    </row>
    <row r="1117" spans="1:61" ht="15" thickBot="1" x14ac:dyDescent="0.35">
      <c r="A1117" s="29">
        <v>44274</v>
      </c>
      <c r="B1117" s="25">
        <v>19045.7</v>
      </c>
      <c r="C1117" s="22">
        <v>10.598000000000001</v>
      </c>
      <c r="D1117" s="30">
        <f t="shared" si="17"/>
        <v>201846.32860000001</v>
      </c>
      <c r="E1117" s="23"/>
      <c r="F1117" s="23"/>
      <c r="G1117" s="21">
        <v>44055</v>
      </c>
      <c r="I1117" s="36">
        <v>1545</v>
      </c>
      <c r="K1117">
        <v>740</v>
      </c>
      <c r="L1117">
        <v>535</v>
      </c>
      <c r="M1117" s="36">
        <v>4293</v>
      </c>
      <c r="N1117" s="36">
        <v>1715</v>
      </c>
      <c r="O1117" s="36">
        <v>1424</v>
      </c>
      <c r="P1117">
        <v>54</v>
      </c>
      <c r="Q1117" s="23"/>
      <c r="R1117">
        <v>50</v>
      </c>
      <c r="S1117">
        <v>662</v>
      </c>
      <c r="T1117" s="36">
        <v>5700</v>
      </c>
      <c r="U1117" s="36">
        <v>1300</v>
      </c>
      <c r="V1117" s="36">
        <v>6490</v>
      </c>
      <c r="W1117" s="36">
        <v>6675</v>
      </c>
      <c r="X1117" s="36">
        <v>6650</v>
      </c>
      <c r="Y1117" s="36">
        <v>1210</v>
      </c>
      <c r="Z1117">
        <v>890</v>
      </c>
      <c r="AA1117" s="36">
        <v>5025</v>
      </c>
      <c r="AB1117" s="36">
        <v>7000</v>
      </c>
      <c r="AC1117" s="36">
        <v>10575</v>
      </c>
      <c r="AD1117" s="36">
        <v>2510</v>
      </c>
      <c r="AE1117" s="36">
        <v>1430</v>
      </c>
      <c r="AF1117" s="36">
        <v>1475</v>
      </c>
      <c r="AG1117">
        <v>560</v>
      </c>
      <c r="AH1117">
        <v>998</v>
      </c>
      <c r="AI1117" s="36">
        <v>2520</v>
      </c>
      <c r="AJ1117">
        <v>96</v>
      </c>
      <c r="AK1117">
        <v>383</v>
      </c>
      <c r="AL1117" s="36">
        <v>11543</v>
      </c>
      <c r="AM1117">
        <v>540</v>
      </c>
      <c r="AN1117" s="36">
        <v>3300</v>
      </c>
      <c r="AO1117" s="36">
        <v>26775</v>
      </c>
      <c r="AP1117" s="36">
        <v>7625</v>
      </c>
      <c r="AQ1117" s="36">
        <v>2480</v>
      </c>
      <c r="AR1117" s="23"/>
      <c r="AS1117">
        <v>752</v>
      </c>
      <c r="AT1117" s="36">
        <v>9800</v>
      </c>
      <c r="AU1117" s="36">
        <v>14825</v>
      </c>
      <c r="AV1117" s="23"/>
      <c r="AW1117" s="36">
        <v>1981</v>
      </c>
      <c r="AX1117">
        <v>135</v>
      </c>
      <c r="AY1117" s="36">
        <v>2750</v>
      </c>
      <c r="AZ1117" s="23"/>
      <c r="BA1117">
        <v>8</v>
      </c>
      <c r="BB1117" s="36">
        <v>1690</v>
      </c>
      <c r="BD1117" s="36">
        <v>1605</v>
      </c>
      <c r="BE1117">
        <v>198</v>
      </c>
      <c r="BF1117">
        <v>688</v>
      </c>
      <c r="BG1117">
        <v>666</v>
      </c>
      <c r="BI1117" s="36">
        <v>2217</v>
      </c>
    </row>
    <row r="1118" spans="1:61" ht="15" thickBot="1" x14ac:dyDescent="0.35">
      <c r="A1118" s="29">
        <v>44273</v>
      </c>
      <c r="B1118" s="25">
        <v>19045.7</v>
      </c>
      <c r="C1118" s="22">
        <v>11.016</v>
      </c>
      <c r="D1118" s="30">
        <f t="shared" si="17"/>
        <v>209807.43120000002</v>
      </c>
      <c r="E1118" s="23"/>
      <c r="F1118" s="23"/>
      <c r="G1118" s="21">
        <v>44024</v>
      </c>
      <c r="I1118" s="36">
        <v>1485</v>
      </c>
      <c r="K1118">
        <v>750</v>
      </c>
      <c r="L1118">
        <v>540</v>
      </c>
      <c r="M1118" s="36">
        <v>4293</v>
      </c>
      <c r="N1118" s="36">
        <v>1735</v>
      </c>
      <c r="O1118" s="36">
        <v>1439</v>
      </c>
      <c r="P1118">
        <v>54</v>
      </c>
      <c r="Q1118" s="23"/>
      <c r="R1118">
        <v>50</v>
      </c>
      <c r="S1118">
        <v>680</v>
      </c>
      <c r="T1118" s="36">
        <v>5850</v>
      </c>
      <c r="U1118" s="36">
        <v>1280</v>
      </c>
      <c r="V1118" s="36">
        <v>6520</v>
      </c>
      <c r="W1118" s="36">
        <v>6700</v>
      </c>
      <c r="X1118" s="36">
        <v>6650</v>
      </c>
      <c r="Y1118" s="36">
        <v>1215</v>
      </c>
      <c r="Z1118">
        <v>920</v>
      </c>
      <c r="AA1118" s="36">
        <v>5100</v>
      </c>
      <c r="AB1118" s="36">
        <v>7100</v>
      </c>
      <c r="AC1118" s="36">
        <v>10600</v>
      </c>
      <c r="AD1118" s="36">
        <v>2230</v>
      </c>
      <c r="AE1118" s="36">
        <v>1435</v>
      </c>
      <c r="AF1118" s="36">
        <v>1485</v>
      </c>
      <c r="AG1118">
        <v>565</v>
      </c>
      <c r="AH1118">
        <v>925</v>
      </c>
      <c r="AI1118" s="36">
        <v>2540</v>
      </c>
      <c r="AJ1118">
        <v>98</v>
      </c>
      <c r="AK1118">
        <v>364</v>
      </c>
      <c r="AL1118" s="36">
        <v>11717</v>
      </c>
      <c r="AM1118">
        <v>560</v>
      </c>
      <c r="AN1118" s="36">
        <v>3330</v>
      </c>
      <c r="AO1118" s="36">
        <v>26975</v>
      </c>
      <c r="AP1118" s="36">
        <v>7675</v>
      </c>
      <c r="AQ1118" s="36">
        <v>2520</v>
      </c>
      <c r="AR1118" s="23"/>
      <c r="AS1118">
        <v>756</v>
      </c>
      <c r="AT1118" s="36">
        <v>9950</v>
      </c>
      <c r="AU1118" s="36">
        <v>14975</v>
      </c>
      <c r="AV1118" s="23"/>
      <c r="AW1118" s="36">
        <v>1981</v>
      </c>
      <c r="AX1118">
        <v>135</v>
      </c>
      <c r="AY1118" s="36">
        <v>2820</v>
      </c>
      <c r="AZ1118" s="23"/>
      <c r="BA1118">
        <v>7</v>
      </c>
      <c r="BB1118" s="36">
        <v>1465</v>
      </c>
      <c r="BD1118" s="36">
        <v>1665</v>
      </c>
      <c r="BE1118">
        <v>194</v>
      </c>
      <c r="BF1118">
        <v>700</v>
      </c>
      <c r="BG1118">
        <v>666</v>
      </c>
      <c r="BI1118" s="36">
        <v>2212</v>
      </c>
    </row>
    <row r="1119" spans="1:61" ht="15" thickBot="1" x14ac:dyDescent="0.35">
      <c r="A1119" s="29">
        <v>44272</v>
      </c>
      <c r="B1119" s="25">
        <v>19045.7</v>
      </c>
      <c r="C1119" s="22">
        <v>10.502000000000001</v>
      </c>
      <c r="D1119" s="30">
        <f t="shared" si="17"/>
        <v>200017.94140000001</v>
      </c>
      <c r="E1119" s="23"/>
      <c r="F1119" s="23"/>
      <c r="G1119" s="21">
        <v>43933</v>
      </c>
      <c r="I1119" s="36">
        <v>1435</v>
      </c>
      <c r="K1119">
        <v>715</v>
      </c>
      <c r="L1119">
        <v>515</v>
      </c>
      <c r="M1119" s="36">
        <v>4195</v>
      </c>
      <c r="N1119" s="36">
        <v>1720</v>
      </c>
      <c r="O1119" s="36">
        <v>1429</v>
      </c>
      <c r="P1119">
        <v>53</v>
      </c>
      <c r="Q1119" s="23"/>
      <c r="R1119">
        <v>50</v>
      </c>
      <c r="S1119">
        <v>622</v>
      </c>
      <c r="T1119" s="36">
        <v>5700</v>
      </c>
      <c r="U1119" s="36">
        <v>1245</v>
      </c>
      <c r="V1119" s="36">
        <v>6390</v>
      </c>
      <c r="W1119" s="36">
        <v>6600</v>
      </c>
      <c r="X1119" s="36">
        <v>6350</v>
      </c>
      <c r="Y1119" s="36">
        <v>1115</v>
      </c>
      <c r="Z1119">
        <v>910</v>
      </c>
      <c r="AA1119" s="36">
        <v>4970</v>
      </c>
      <c r="AB1119" s="36">
        <v>7025</v>
      </c>
      <c r="AC1119" s="36">
        <v>9525</v>
      </c>
      <c r="AD1119" s="36">
        <v>2200</v>
      </c>
      <c r="AE1119" s="36">
        <v>1430</v>
      </c>
      <c r="AF1119" s="36">
        <v>1475</v>
      </c>
      <c r="AG1119">
        <v>560</v>
      </c>
      <c r="AH1119">
        <v>885</v>
      </c>
      <c r="AI1119" s="36">
        <v>2520</v>
      </c>
      <c r="AJ1119">
        <v>92</v>
      </c>
      <c r="AK1119">
        <v>354</v>
      </c>
      <c r="AL1119" s="36">
        <v>11643</v>
      </c>
      <c r="AM1119">
        <v>550</v>
      </c>
      <c r="AN1119" s="36">
        <v>3250</v>
      </c>
      <c r="AO1119" s="36">
        <v>26500</v>
      </c>
      <c r="AP1119" s="36">
        <v>7600</v>
      </c>
      <c r="AQ1119" s="36">
        <v>2450</v>
      </c>
      <c r="AR1119" s="23"/>
      <c r="AS1119">
        <v>758</v>
      </c>
      <c r="AT1119" s="36">
        <v>9950</v>
      </c>
      <c r="AU1119" s="36">
        <v>14950</v>
      </c>
      <c r="AV1119" s="23"/>
      <c r="AW1119" s="36">
        <v>1951</v>
      </c>
      <c r="AX1119">
        <v>132</v>
      </c>
      <c r="AY1119" s="36">
        <v>2690</v>
      </c>
      <c r="AZ1119" s="23"/>
      <c r="BA1119">
        <v>7</v>
      </c>
      <c r="BB1119" s="36">
        <v>1450</v>
      </c>
      <c r="BD1119" s="36">
        <v>1600</v>
      </c>
      <c r="BE1119">
        <v>197</v>
      </c>
      <c r="BF1119">
        <v>675</v>
      </c>
      <c r="BG1119">
        <v>668</v>
      </c>
      <c r="BI1119" s="36">
        <v>2212</v>
      </c>
    </row>
    <row r="1120" spans="1:61" ht="15" thickBot="1" x14ac:dyDescent="0.35">
      <c r="A1120" s="29">
        <v>44271</v>
      </c>
      <c r="B1120" s="25">
        <v>19045.7</v>
      </c>
      <c r="C1120" s="22">
        <v>10.4</v>
      </c>
      <c r="D1120" s="30">
        <f t="shared" si="17"/>
        <v>198075.28000000003</v>
      </c>
      <c r="E1120" s="23"/>
      <c r="F1120" s="23"/>
      <c r="G1120" s="21">
        <v>43902</v>
      </c>
      <c r="I1120" s="36">
        <v>1375</v>
      </c>
      <c r="K1120">
        <v>710</v>
      </c>
      <c r="L1120">
        <v>525</v>
      </c>
      <c r="M1120" s="36">
        <v>4293</v>
      </c>
      <c r="N1120" s="36">
        <v>1720</v>
      </c>
      <c r="O1120" s="36">
        <v>1448</v>
      </c>
      <c r="P1120">
        <v>55</v>
      </c>
      <c r="Q1120" s="23"/>
      <c r="R1120">
        <v>50</v>
      </c>
      <c r="S1120">
        <v>618</v>
      </c>
      <c r="T1120" s="36">
        <v>5625</v>
      </c>
      <c r="U1120" s="36">
        <v>1255</v>
      </c>
      <c r="V1120" s="36">
        <v>6460</v>
      </c>
      <c r="W1120" s="36">
        <v>6575</v>
      </c>
      <c r="X1120" s="36">
        <v>6350</v>
      </c>
      <c r="Y1120" s="36">
        <v>1120</v>
      </c>
      <c r="Z1120">
        <v>925</v>
      </c>
      <c r="AA1120" s="36">
        <v>4970</v>
      </c>
      <c r="AB1120" s="36">
        <v>7050</v>
      </c>
      <c r="AC1120" s="36">
        <v>9350</v>
      </c>
      <c r="AD1120" s="36">
        <v>2350</v>
      </c>
      <c r="AE1120" s="36">
        <v>1435</v>
      </c>
      <c r="AF1120" s="36">
        <v>1465</v>
      </c>
      <c r="AG1120">
        <v>555</v>
      </c>
      <c r="AH1120">
        <v>850</v>
      </c>
      <c r="AI1120" s="36">
        <v>2480</v>
      </c>
      <c r="AJ1120">
        <v>96</v>
      </c>
      <c r="AK1120">
        <v>351</v>
      </c>
      <c r="AL1120" s="36">
        <v>11967</v>
      </c>
      <c r="AM1120">
        <v>560</v>
      </c>
      <c r="AN1120" s="36">
        <v>3300</v>
      </c>
      <c r="AO1120" s="36">
        <v>26100</v>
      </c>
      <c r="AP1120" s="36">
        <v>7550</v>
      </c>
      <c r="AQ1120" s="36">
        <v>2420</v>
      </c>
      <c r="AR1120" s="23"/>
      <c r="AS1120">
        <v>766</v>
      </c>
      <c r="AT1120" s="36">
        <v>10025</v>
      </c>
      <c r="AU1120" s="36">
        <v>14900</v>
      </c>
      <c r="AV1120" s="23"/>
      <c r="AW1120" s="36">
        <v>1946</v>
      </c>
      <c r="AX1120">
        <v>132</v>
      </c>
      <c r="AY1120" s="36">
        <v>2800</v>
      </c>
      <c r="AZ1120" s="23"/>
      <c r="BA1120">
        <v>7</v>
      </c>
      <c r="BB1120" s="36">
        <v>1455</v>
      </c>
      <c r="BD1120" s="36">
        <v>1595</v>
      </c>
      <c r="BE1120">
        <v>196</v>
      </c>
      <c r="BF1120">
        <v>672</v>
      </c>
      <c r="BG1120">
        <v>670</v>
      </c>
      <c r="BI1120" s="36">
        <v>2195</v>
      </c>
    </row>
    <row r="1121" spans="1:61" ht="15" thickBot="1" x14ac:dyDescent="0.35">
      <c r="A1121" s="29">
        <v>44270</v>
      </c>
      <c r="B1121" s="25">
        <v>19045.7</v>
      </c>
      <c r="C1121" s="22">
        <v>10.46</v>
      </c>
      <c r="D1121" s="30">
        <f t="shared" si="17"/>
        <v>199218.02200000003</v>
      </c>
      <c r="E1121" s="23"/>
      <c r="F1121" s="23"/>
      <c r="G1121" s="21">
        <v>43873</v>
      </c>
      <c r="I1121" s="36">
        <v>1390</v>
      </c>
      <c r="K1121">
        <v>715</v>
      </c>
      <c r="L1121">
        <v>535</v>
      </c>
      <c r="M1121" s="36">
        <v>4195</v>
      </c>
      <c r="N1121" s="36">
        <v>1740</v>
      </c>
      <c r="O1121" s="36">
        <v>1419</v>
      </c>
      <c r="P1121">
        <v>51</v>
      </c>
      <c r="Q1121" s="23"/>
      <c r="R1121">
        <v>50</v>
      </c>
      <c r="S1121">
        <v>614</v>
      </c>
      <c r="T1121" s="36">
        <v>5725</v>
      </c>
      <c r="U1121" s="36">
        <v>1245</v>
      </c>
      <c r="V1121" s="36">
        <v>6450</v>
      </c>
      <c r="W1121" s="36">
        <v>6650</v>
      </c>
      <c r="X1121" s="36">
        <v>6350</v>
      </c>
      <c r="Y1121" s="36">
        <v>1115</v>
      </c>
      <c r="Z1121">
        <v>935</v>
      </c>
      <c r="AA1121" s="36">
        <v>4890</v>
      </c>
      <c r="AB1121" s="36">
        <v>7150</v>
      </c>
      <c r="AC1121" s="36">
        <v>9425</v>
      </c>
      <c r="AD1121" s="36">
        <v>2330</v>
      </c>
      <c r="AE1121" s="36">
        <v>1450</v>
      </c>
      <c r="AF1121" s="36">
        <v>1495</v>
      </c>
      <c r="AG1121">
        <v>540</v>
      </c>
      <c r="AH1121">
        <v>855</v>
      </c>
      <c r="AI1121" s="36">
        <v>2480</v>
      </c>
      <c r="AJ1121">
        <v>85</v>
      </c>
      <c r="AK1121">
        <v>357</v>
      </c>
      <c r="AL1121" s="36">
        <v>11917</v>
      </c>
      <c r="AM1121">
        <v>570</v>
      </c>
      <c r="AN1121" s="36">
        <v>3330</v>
      </c>
      <c r="AO1121" s="36">
        <v>26000</v>
      </c>
      <c r="AP1121" s="36">
        <v>7650</v>
      </c>
      <c r="AQ1121" s="36">
        <v>2460</v>
      </c>
      <c r="AR1121" s="23"/>
      <c r="AS1121">
        <v>780</v>
      </c>
      <c r="AT1121" s="36">
        <v>10175</v>
      </c>
      <c r="AU1121" s="36">
        <v>14875</v>
      </c>
      <c r="AV1121" s="23"/>
      <c r="AW1121" s="36">
        <v>1912</v>
      </c>
      <c r="AX1121">
        <v>132</v>
      </c>
      <c r="AY1121" s="36">
        <v>2900</v>
      </c>
      <c r="AZ1121" s="23"/>
      <c r="BA1121">
        <v>7</v>
      </c>
      <c r="BB1121" s="36">
        <v>1440</v>
      </c>
      <c r="BD1121" s="36">
        <v>1520</v>
      </c>
      <c r="BE1121">
        <v>190</v>
      </c>
      <c r="BF1121">
        <v>684</v>
      </c>
      <c r="BG1121">
        <v>672</v>
      </c>
      <c r="BI1121" s="36">
        <v>2155</v>
      </c>
    </row>
    <row r="1122" spans="1:61" ht="15" thickBot="1" x14ac:dyDescent="0.35">
      <c r="A1122" s="29">
        <v>44267</v>
      </c>
      <c r="B1122" s="25">
        <v>19045.7</v>
      </c>
      <c r="C1122" s="22">
        <v>10.656000000000001</v>
      </c>
      <c r="D1122" s="30">
        <f t="shared" si="17"/>
        <v>202950.97920000003</v>
      </c>
      <c r="E1122" s="23"/>
      <c r="F1122" s="23"/>
      <c r="G1122" s="21">
        <v>43842</v>
      </c>
      <c r="I1122" s="36">
        <v>1390</v>
      </c>
      <c r="K1122">
        <v>710</v>
      </c>
      <c r="L1122">
        <v>525</v>
      </c>
      <c r="M1122" s="36">
        <v>4137</v>
      </c>
      <c r="N1122" s="36">
        <v>1720</v>
      </c>
      <c r="O1122" s="36">
        <v>1419</v>
      </c>
      <c r="P1122">
        <v>53</v>
      </c>
      <c r="Q1122" s="23"/>
      <c r="R1122">
        <v>50</v>
      </c>
      <c r="S1122">
        <v>598</v>
      </c>
      <c r="T1122" s="36">
        <v>5550</v>
      </c>
      <c r="U1122" s="36">
        <v>1155</v>
      </c>
      <c r="V1122" s="36">
        <v>6395</v>
      </c>
      <c r="W1122" s="36">
        <v>6525</v>
      </c>
      <c r="X1122" s="36">
        <v>6250</v>
      </c>
      <c r="Y1122" s="36">
        <v>1080</v>
      </c>
      <c r="Z1122">
        <v>905</v>
      </c>
      <c r="AA1122" s="36">
        <v>4650</v>
      </c>
      <c r="AB1122" s="36">
        <v>7100</v>
      </c>
      <c r="AC1122" s="36">
        <v>9325</v>
      </c>
      <c r="AD1122" s="36">
        <v>2300</v>
      </c>
      <c r="AE1122" s="36">
        <v>1380</v>
      </c>
      <c r="AF1122" s="36">
        <v>1485</v>
      </c>
      <c r="AG1122">
        <v>505</v>
      </c>
      <c r="AH1122">
        <v>848</v>
      </c>
      <c r="AI1122" s="36">
        <v>2440</v>
      </c>
      <c r="AJ1122">
        <v>86</v>
      </c>
      <c r="AK1122">
        <v>350</v>
      </c>
      <c r="AL1122" s="36">
        <v>11967</v>
      </c>
      <c r="AM1122">
        <v>545</v>
      </c>
      <c r="AN1122" s="36">
        <v>3240</v>
      </c>
      <c r="AO1122" s="36">
        <v>24175</v>
      </c>
      <c r="AP1122" s="36">
        <v>7700</v>
      </c>
      <c r="AQ1122" s="36">
        <v>2450</v>
      </c>
      <c r="AR1122" s="23"/>
      <c r="AS1122">
        <v>780</v>
      </c>
      <c r="AT1122" s="36">
        <v>10100</v>
      </c>
      <c r="AU1122" s="36">
        <v>13800</v>
      </c>
      <c r="AV1122" s="23"/>
      <c r="AW1122" s="36">
        <v>1815</v>
      </c>
      <c r="AX1122">
        <v>132</v>
      </c>
      <c r="AY1122" s="36">
        <v>2870</v>
      </c>
      <c r="AZ1122" s="23"/>
      <c r="BA1122">
        <v>7</v>
      </c>
      <c r="BB1122" s="36">
        <v>1390</v>
      </c>
      <c r="BD1122" s="36">
        <v>1395</v>
      </c>
      <c r="BE1122">
        <v>190</v>
      </c>
      <c r="BF1122">
        <v>688</v>
      </c>
      <c r="BG1122">
        <v>676</v>
      </c>
      <c r="BI1122" s="36">
        <v>2110</v>
      </c>
    </row>
    <row r="1123" spans="1:61" ht="15" thickBot="1" x14ac:dyDescent="0.35">
      <c r="A1123" s="29">
        <v>44266</v>
      </c>
      <c r="B1123" s="25">
        <v>19045.7</v>
      </c>
      <c r="C1123" s="22">
        <v>10.507999999999999</v>
      </c>
      <c r="D1123" s="30">
        <f t="shared" si="17"/>
        <v>200132.2156</v>
      </c>
      <c r="E1123" s="23"/>
      <c r="F1123" s="23"/>
      <c r="G1123" t="s">
        <v>1080</v>
      </c>
      <c r="I1123" s="36">
        <v>1390</v>
      </c>
      <c r="K1123">
        <v>710</v>
      </c>
      <c r="L1123">
        <v>515</v>
      </c>
      <c r="M1123" s="36">
        <v>3990</v>
      </c>
      <c r="N1123" s="36">
        <v>1645</v>
      </c>
      <c r="O1123" s="36">
        <v>1395</v>
      </c>
      <c r="P1123">
        <v>52</v>
      </c>
      <c r="Q1123" s="23"/>
      <c r="R1123">
        <v>50</v>
      </c>
      <c r="S1123">
        <v>582</v>
      </c>
      <c r="T1123" s="36">
        <v>5300</v>
      </c>
      <c r="U1123" s="36">
        <v>1145</v>
      </c>
      <c r="V1123" s="36">
        <v>6205</v>
      </c>
      <c r="W1123" s="36">
        <v>6325</v>
      </c>
      <c r="X1123" s="36">
        <v>6000</v>
      </c>
      <c r="Y1123" s="36">
        <v>1046</v>
      </c>
      <c r="Z1123">
        <v>925</v>
      </c>
      <c r="AA1123" s="36">
        <v>4610</v>
      </c>
      <c r="AB1123" s="36">
        <v>7100</v>
      </c>
      <c r="AC1123" s="36">
        <v>8675</v>
      </c>
      <c r="AD1123" s="36">
        <v>2320</v>
      </c>
      <c r="AE1123" s="36">
        <v>1335</v>
      </c>
      <c r="AF1123" s="36">
        <v>1505</v>
      </c>
      <c r="AG1123">
        <v>498</v>
      </c>
      <c r="AH1123">
        <v>833</v>
      </c>
      <c r="AI1123" s="36">
        <v>2380</v>
      </c>
      <c r="AJ1123">
        <v>87</v>
      </c>
      <c r="AK1123">
        <v>344</v>
      </c>
      <c r="AL1123" s="36">
        <v>11668</v>
      </c>
      <c r="AM1123">
        <v>540</v>
      </c>
      <c r="AN1123" s="36">
        <v>3230</v>
      </c>
      <c r="AO1123" s="36">
        <v>23000</v>
      </c>
      <c r="AP1123" s="36">
        <v>7725</v>
      </c>
      <c r="AQ1123" s="36">
        <v>2410</v>
      </c>
      <c r="AR1123" s="23"/>
      <c r="AS1123">
        <v>780</v>
      </c>
      <c r="AT1123" s="36">
        <v>9900</v>
      </c>
      <c r="AU1123" s="36">
        <v>13100</v>
      </c>
      <c r="AV1123" s="23"/>
      <c r="AW1123" s="36">
        <v>1893</v>
      </c>
      <c r="AX1123">
        <v>130</v>
      </c>
      <c r="AY1123" s="36">
        <v>2700</v>
      </c>
      <c r="AZ1123" s="23"/>
      <c r="BA1123">
        <v>7</v>
      </c>
      <c r="BB1123" s="36">
        <v>1390</v>
      </c>
      <c r="BD1123" s="36">
        <v>1360</v>
      </c>
      <c r="BE1123">
        <v>200</v>
      </c>
      <c r="BF1123">
        <v>625</v>
      </c>
      <c r="BG1123">
        <v>676</v>
      </c>
      <c r="BI1123" s="36">
        <v>2098</v>
      </c>
    </row>
    <row r="1124" spans="1:61" ht="15" thickBot="1" x14ac:dyDescent="0.35">
      <c r="A1124" s="29">
        <v>44265</v>
      </c>
      <c r="B1124" s="25">
        <v>19045.7</v>
      </c>
      <c r="C1124" s="22">
        <v>10.68</v>
      </c>
      <c r="D1124" s="30">
        <f t="shared" si="17"/>
        <v>203408.076</v>
      </c>
      <c r="E1124" s="23"/>
      <c r="F1124" s="23"/>
      <c r="G1124" t="s">
        <v>1081</v>
      </c>
      <c r="I1124" s="36">
        <v>1390</v>
      </c>
      <c r="K1124">
        <v>715</v>
      </c>
      <c r="L1124">
        <v>540</v>
      </c>
      <c r="M1124" s="36">
        <v>4166</v>
      </c>
      <c r="N1124" s="36">
        <v>1740</v>
      </c>
      <c r="O1124" s="36">
        <v>1434</v>
      </c>
      <c r="P1124">
        <v>55</v>
      </c>
      <c r="Q1124" s="23"/>
      <c r="R1124">
        <v>50</v>
      </c>
      <c r="S1124">
        <v>580</v>
      </c>
      <c r="T1124" s="36">
        <v>5550</v>
      </c>
      <c r="U1124" s="36">
        <v>1230</v>
      </c>
      <c r="V1124" s="36">
        <v>6385</v>
      </c>
      <c r="W1124" s="36">
        <v>6650</v>
      </c>
      <c r="X1124" s="36">
        <v>6350</v>
      </c>
      <c r="Y1124" s="36">
        <v>1110</v>
      </c>
      <c r="Z1124">
        <v>955</v>
      </c>
      <c r="AA1124" s="36">
        <v>4680</v>
      </c>
      <c r="AB1124" s="36">
        <v>7300</v>
      </c>
      <c r="AC1124" s="36">
        <v>9325</v>
      </c>
      <c r="AD1124" s="36">
        <v>2280</v>
      </c>
      <c r="AE1124" s="36">
        <v>1385</v>
      </c>
      <c r="AF1124" s="36">
        <v>1480</v>
      </c>
      <c r="AG1124">
        <v>510</v>
      </c>
      <c r="AH1124">
        <v>858</v>
      </c>
      <c r="AI1124" s="36">
        <v>2470</v>
      </c>
      <c r="AJ1124">
        <v>81</v>
      </c>
      <c r="AK1124">
        <v>357</v>
      </c>
      <c r="AL1124" s="36">
        <v>11892</v>
      </c>
      <c r="AM1124">
        <v>570</v>
      </c>
      <c r="AN1124" s="36">
        <v>3460</v>
      </c>
      <c r="AO1124" s="36">
        <v>24725</v>
      </c>
      <c r="AP1124" s="36">
        <v>7750</v>
      </c>
      <c r="AQ1124" s="36">
        <v>2530</v>
      </c>
      <c r="AR1124" s="23"/>
      <c r="AS1124">
        <v>784</v>
      </c>
      <c r="AT1124" s="36">
        <v>10600</v>
      </c>
      <c r="AU1124" s="36">
        <v>11850</v>
      </c>
      <c r="AV1124" s="23"/>
      <c r="AW1124" s="36">
        <v>1917</v>
      </c>
      <c r="AX1124">
        <v>130</v>
      </c>
      <c r="AY1124" s="36">
        <v>2680</v>
      </c>
      <c r="AZ1124" s="23"/>
      <c r="BA1124">
        <v>7</v>
      </c>
      <c r="BB1124" s="36">
        <v>1490</v>
      </c>
      <c r="BD1124" s="36">
        <v>1400</v>
      </c>
      <c r="BE1124">
        <v>200</v>
      </c>
      <c r="BF1124">
        <v>628</v>
      </c>
      <c r="BG1124">
        <v>680</v>
      </c>
      <c r="BI1124" s="36">
        <v>2104</v>
      </c>
    </row>
    <row r="1125" spans="1:61" ht="15" thickBot="1" x14ac:dyDescent="0.35">
      <c r="A1125" s="29">
        <v>44264</v>
      </c>
      <c r="B1125" s="25">
        <v>19045.7</v>
      </c>
      <c r="C1125" s="22">
        <v>10.706</v>
      </c>
      <c r="D1125" s="30">
        <f t="shared" si="17"/>
        <v>203903.26420000001</v>
      </c>
      <c r="E1125" s="23"/>
      <c r="F1125" s="23"/>
      <c r="G1125" t="s">
        <v>1082</v>
      </c>
      <c r="I1125" s="36">
        <v>1360</v>
      </c>
      <c r="K1125">
        <v>710</v>
      </c>
      <c r="L1125">
        <v>545</v>
      </c>
      <c r="M1125" s="36">
        <v>4185</v>
      </c>
      <c r="N1125" s="36">
        <v>1750</v>
      </c>
      <c r="O1125" s="36">
        <v>1341</v>
      </c>
      <c r="P1125">
        <v>56</v>
      </c>
      <c r="Q1125" s="23"/>
      <c r="R1125">
        <v>50</v>
      </c>
      <c r="S1125">
        <v>580</v>
      </c>
      <c r="T1125" s="36">
        <v>5650</v>
      </c>
      <c r="U1125" s="36">
        <v>1210</v>
      </c>
      <c r="V1125" s="36">
        <v>6480</v>
      </c>
      <c r="W1125" s="36">
        <v>6725</v>
      </c>
      <c r="X1125" s="36">
        <v>6300</v>
      </c>
      <c r="Y1125" s="36">
        <v>1130</v>
      </c>
      <c r="Z1125">
        <v>975</v>
      </c>
      <c r="AA1125" s="36">
        <v>4630</v>
      </c>
      <c r="AB1125" s="36">
        <v>7225</v>
      </c>
      <c r="AC1125" s="36">
        <v>9300</v>
      </c>
      <c r="AD1125" s="36">
        <v>2200</v>
      </c>
      <c r="AE1125" s="36">
        <v>1345</v>
      </c>
      <c r="AF1125" s="36">
        <v>1490</v>
      </c>
      <c r="AG1125">
        <v>515</v>
      </c>
      <c r="AH1125">
        <v>858</v>
      </c>
      <c r="AI1125" s="36">
        <v>2470</v>
      </c>
      <c r="AJ1125">
        <v>86</v>
      </c>
      <c r="AK1125">
        <v>361</v>
      </c>
      <c r="AL1125" s="36">
        <v>11892</v>
      </c>
      <c r="AM1125">
        <v>570</v>
      </c>
      <c r="AN1125" s="36">
        <v>3470</v>
      </c>
      <c r="AO1125" s="36">
        <v>24500</v>
      </c>
      <c r="AP1125" s="36">
        <v>7750</v>
      </c>
      <c r="AQ1125" s="36">
        <v>2540</v>
      </c>
      <c r="AR1125" s="23"/>
      <c r="AS1125">
        <v>736</v>
      </c>
      <c r="AT1125" s="36">
        <v>10125</v>
      </c>
      <c r="AU1125" s="36">
        <v>11500</v>
      </c>
      <c r="AV1125" s="23"/>
      <c r="AW1125" s="36">
        <v>1844</v>
      </c>
      <c r="AX1125">
        <v>132</v>
      </c>
      <c r="AY1125" s="36">
        <v>2590</v>
      </c>
      <c r="AZ1125" s="23"/>
      <c r="BA1125">
        <v>7</v>
      </c>
      <c r="BB1125" s="36">
        <v>1430</v>
      </c>
      <c r="BD1125" s="36">
        <v>1320</v>
      </c>
      <c r="BE1125">
        <v>185</v>
      </c>
      <c r="BF1125">
        <v>625</v>
      </c>
      <c r="BG1125">
        <v>672</v>
      </c>
      <c r="BI1125" s="36">
        <v>2036</v>
      </c>
    </row>
    <row r="1126" spans="1:61" ht="15" thickBot="1" x14ac:dyDescent="0.35">
      <c r="A1126" s="29">
        <v>44263</v>
      </c>
      <c r="B1126" s="25">
        <v>19045.7</v>
      </c>
      <c r="C1126" s="22">
        <v>11.023999999999999</v>
      </c>
      <c r="D1126" s="30">
        <f t="shared" si="17"/>
        <v>209959.79679999998</v>
      </c>
      <c r="E1126" s="23"/>
      <c r="F1126" s="23"/>
      <c r="G1126" t="s">
        <v>1083</v>
      </c>
      <c r="I1126" s="36">
        <v>1300</v>
      </c>
      <c r="K1126">
        <v>710</v>
      </c>
      <c r="L1126">
        <v>540</v>
      </c>
      <c r="M1126" s="36">
        <v>4215</v>
      </c>
      <c r="N1126" s="36">
        <v>1725</v>
      </c>
      <c r="O1126" s="36">
        <v>1341</v>
      </c>
      <c r="P1126">
        <v>57</v>
      </c>
      <c r="Q1126" s="23"/>
      <c r="R1126">
        <v>50</v>
      </c>
      <c r="S1126">
        <v>580</v>
      </c>
      <c r="T1126" s="36">
        <v>5550</v>
      </c>
      <c r="U1126" s="36">
        <v>1205</v>
      </c>
      <c r="V1126" s="36">
        <v>6410</v>
      </c>
      <c r="W1126" s="36">
        <v>6525</v>
      </c>
      <c r="X1126" s="36">
        <v>6050</v>
      </c>
      <c r="Y1126" s="36">
        <v>1075</v>
      </c>
      <c r="Z1126">
        <v>935</v>
      </c>
      <c r="AA1126" s="36">
        <v>4600</v>
      </c>
      <c r="AB1126" s="36">
        <v>7150</v>
      </c>
      <c r="AC1126" s="36">
        <v>9000</v>
      </c>
      <c r="AD1126" s="36">
        <v>2190</v>
      </c>
      <c r="AE1126" s="36">
        <v>1340</v>
      </c>
      <c r="AF1126" s="36">
        <v>1470</v>
      </c>
      <c r="AG1126">
        <v>474</v>
      </c>
      <c r="AH1126">
        <v>860</v>
      </c>
      <c r="AI1126" s="36">
        <v>2470</v>
      </c>
      <c r="AJ1126">
        <v>87</v>
      </c>
      <c r="AK1126">
        <v>361</v>
      </c>
      <c r="AL1126" s="36">
        <v>11867</v>
      </c>
      <c r="AM1126">
        <v>565</v>
      </c>
      <c r="AN1126" s="36">
        <v>3280</v>
      </c>
      <c r="AO1126" s="36">
        <v>24225</v>
      </c>
      <c r="AP1126" s="36">
        <v>7725</v>
      </c>
      <c r="AQ1126" s="36">
        <v>2490</v>
      </c>
      <c r="AR1126" s="23"/>
      <c r="AS1126">
        <v>698</v>
      </c>
      <c r="AT1126" s="36">
        <v>10000</v>
      </c>
      <c r="AU1126" s="36">
        <v>11200</v>
      </c>
      <c r="AV1126" s="23"/>
      <c r="AW1126" s="36">
        <v>1771</v>
      </c>
      <c r="AX1126">
        <v>132</v>
      </c>
      <c r="AY1126" s="36">
        <v>2490</v>
      </c>
      <c r="AZ1126" s="23"/>
      <c r="BA1126">
        <v>7</v>
      </c>
      <c r="BB1126" s="36">
        <v>1415</v>
      </c>
      <c r="BD1126" s="36">
        <v>1280</v>
      </c>
      <c r="BE1126">
        <v>189</v>
      </c>
      <c r="BF1126">
        <v>625</v>
      </c>
      <c r="BG1126">
        <v>688</v>
      </c>
      <c r="BI1126" s="36">
        <v>2013</v>
      </c>
    </row>
    <row r="1127" spans="1:61" ht="15" thickBot="1" x14ac:dyDescent="0.35">
      <c r="A1127" s="29">
        <v>44260</v>
      </c>
      <c r="B1127" s="25">
        <v>19045.7</v>
      </c>
      <c r="C1127" s="22">
        <v>10.571999999999999</v>
      </c>
      <c r="D1127" s="30">
        <f t="shared" si="17"/>
        <v>201351.1404</v>
      </c>
      <c r="E1127" s="23"/>
      <c r="F1127" s="23"/>
      <c r="G1127" t="s">
        <v>1084</v>
      </c>
      <c r="I1127" s="36">
        <v>1300</v>
      </c>
      <c r="K1127">
        <v>710</v>
      </c>
      <c r="L1127">
        <v>560</v>
      </c>
      <c r="M1127" s="36">
        <v>4098</v>
      </c>
      <c r="N1127" s="36">
        <v>1725</v>
      </c>
      <c r="O1127" s="36">
        <v>1317</v>
      </c>
      <c r="P1127">
        <v>54</v>
      </c>
      <c r="Q1127" s="23"/>
      <c r="R1127">
        <v>50</v>
      </c>
      <c r="S1127">
        <v>586</v>
      </c>
      <c r="T1127" s="36">
        <v>5800</v>
      </c>
      <c r="U1127" s="36">
        <v>1235</v>
      </c>
      <c r="V1127" s="36">
        <v>6565</v>
      </c>
      <c r="W1127" s="36">
        <v>6425</v>
      </c>
      <c r="X1127" s="36">
        <v>5950</v>
      </c>
      <c r="Y1127" s="36">
        <v>1080</v>
      </c>
      <c r="Z1127">
        <v>915</v>
      </c>
      <c r="AA1127" s="36">
        <v>4620</v>
      </c>
      <c r="AB1127" s="36">
        <v>7250</v>
      </c>
      <c r="AC1127" s="36">
        <v>9125</v>
      </c>
      <c r="AD1127" s="36">
        <v>2200</v>
      </c>
      <c r="AE1127" s="36">
        <v>1320</v>
      </c>
      <c r="AF1127" s="36">
        <v>1485</v>
      </c>
      <c r="AG1127">
        <v>472</v>
      </c>
      <c r="AH1127">
        <v>860</v>
      </c>
      <c r="AI1127" s="36">
        <v>2480</v>
      </c>
      <c r="AJ1127">
        <v>75</v>
      </c>
      <c r="AK1127">
        <v>365</v>
      </c>
      <c r="AL1127" s="36">
        <v>11693</v>
      </c>
      <c r="AM1127">
        <v>580</v>
      </c>
      <c r="AN1127" s="36">
        <v>3350</v>
      </c>
      <c r="AO1127" s="36">
        <v>22425</v>
      </c>
      <c r="AP1127" s="36">
        <v>7850</v>
      </c>
      <c r="AQ1127" s="36">
        <v>2500</v>
      </c>
      <c r="AR1127" s="23"/>
      <c r="AS1127">
        <v>700</v>
      </c>
      <c r="AT1127" s="36">
        <v>10125</v>
      </c>
      <c r="AU1127" s="36">
        <v>10950</v>
      </c>
      <c r="AV1127" s="23"/>
      <c r="AW1127" s="36">
        <v>1785</v>
      </c>
      <c r="AX1127">
        <v>130</v>
      </c>
      <c r="AY1127" s="36">
        <v>2500</v>
      </c>
      <c r="AZ1127" s="23"/>
      <c r="BA1127">
        <v>7</v>
      </c>
      <c r="BB1127" s="36">
        <v>1440</v>
      </c>
      <c r="BD1127" s="36">
        <v>1260</v>
      </c>
      <c r="BE1127">
        <v>180</v>
      </c>
      <c r="BF1127">
        <v>618</v>
      </c>
      <c r="BG1127">
        <v>690</v>
      </c>
      <c r="BI1127" s="36">
        <v>1991</v>
      </c>
    </row>
    <row r="1128" spans="1:61" ht="15" thickBot="1" x14ac:dyDescent="0.35">
      <c r="A1128" s="29">
        <v>44259</v>
      </c>
      <c r="B1128" s="25">
        <v>19045.7</v>
      </c>
      <c r="C1128" s="22">
        <v>10.352</v>
      </c>
      <c r="D1128" s="30">
        <f t="shared" si="17"/>
        <v>197161.0864</v>
      </c>
      <c r="E1128" s="23"/>
      <c r="F1128" s="23"/>
      <c r="G1128" t="s">
        <v>1085</v>
      </c>
      <c r="I1128" s="36">
        <v>1290</v>
      </c>
      <c r="K1128">
        <v>710</v>
      </c>
      <c r="L1128">
        <v>530</v>
      </c>
      <c r="M1128" s="36">
        <v>3980</v>
      </c>
      <c r="N1128" s="36">
        <v>1710</v>
      </c>
      <c r="O1128" s="36">
        <v>1312</v>
      </c>
      <c r="P1128">
        <v>54</v>
      </c>
      <c r="Q1128" s="23"/>
      <c r="R1128">
        <v>50</v>
      </c>
      <c r="S1128">
        <v>588</v>
      </c>
      <c r="T1128" s="36">
        <v>5800</v>
      </c>
      <c r="U1128" s="36">
        <v>1255</v>
      </c>
      <c r="V1128" s="36">
        <v>6600</v>
      </c>
      <c r="W1128" s="36">
        <v>6400</v>
      </c>
      <c r="X1128" s="36">
        <v>5900</v>
      </c>
      <c r="Y1128" s="36">
        <v>1041</v>
      </c>
      <c r="Z1128">
        <v>905</v>
      </c>
      <c r="AA1128" s="36">
        <v>4660</v>
      </c>
      <c r="AB1128" s="36">
        <v>7275</v>
      </c>
      <c r="AC1128" s="36">
        <v>8900</v>
      </c>
      <c r="AD1128" s="36">
        <v>2230</v>
      </c>
      <c r="AE1128" s="36">
        <v>1290</v>
      </c>
      <c r="AF1128" s="36">
        <v>1495</v>
      </c>
      <c r="AG1128">
        <v>466</v>
      </c>
      <c r="AH1128">
        <v>835</v>
      </c>
      <c r="AI1128" s="36">
        <v>2480</v>
      </c>
      <c r="AJ1128">
        <v>70</v>
      </c>
      <c r="AK1128">
        <v>363</v>
      </c>
      <c r="AL1128" s="36">
        <v>12066</v>
      </c>
      <c r="AM1128">
        <v>580</v>
      </c>
      <c r="AN1128" s="36">
        <v>3320</v>
      </c>
      <c r="AO1128" s="36">
        <v>22100</v>
      </c>
      <c r="AP1128" s="36">
        <v>7825</v>
      </c>
      <c r="AQ1128" s="36">
        <v>2430</v>
      </c>
      <c r="AR1128" s="23"/>
      <c r="AS1128">
        <v>698</v>
      </c>
      <c r="AT1128" s="36">
        <v>10200</v>
      </c>
      <c r="AU1128" s="36">
        <v>10500</v>
      </c>
      <c r="AV1128" s="23"/>
      <c r="AW1128" s="36">
        <v>1839</v>
      </c>
      <c r="AX1128">
        <v>132</v>
      </c>
      <c r="AY1128" s="36">
        <v>2490</v>
      </c>
      <c r="AZ1128" s="23"/>
      <c r="BA1128">
        <v>7</v>
      </c>
      <c r="BB1128" s="36">
        <v>1425</v>
      </c>
      <c r="BD1128" s="36">
        <v>1215</v>
      </c>
      <c r="BE1128">
        <v>178</v>
      </c>
      <c r="BF1128">
        <v>610</v>
      </c>
      <c r="BG1128">
        <v>686</v>
      </c>
      <c r="BI1128" s="36">
        <v>1985</v>
      </c>
    </row>
    <row r="1129" spans="1:61" ht="15" thickBot="1" x14ac:dyDescent="0.35">
      <c r="A1129" s="29">
        <v>44258</v>
      </c>
      <c r="B1129" s="25">
        <v>19045.7</v>
      </c>
      <c r="C1129" s="22">
        <v>10.706</v>
      </c>
      <c r="D1129" s="30">
        <f t="shared" si="17"/>
        <v>203903.26420000001</v>
      </c>
      <c r="E1129" s="23"/>
      <c r="F1129" s="23"/>
      <c r="G1129" t="s">
        <v>1086</v>
      </c>
      <c r="I1129" s="36">
        <v>1215</v>
      </c>
      <c r="K1129">
        <v>705</v>
      </c>
      <c r="L1129">
        <v>515</v>
      </c>
      <c r="M1129" s="36">
        <v>3922</v>
      </c>
      <c r="N1129" s="36">
        <v>1680</v>
      </c>
      <c r="O1129" s="36">
        <v>1302</v>
      </c>
      <c r="P1129">
        <v>55</v>
      </c>
      <c r="Q1129" s="23"/>
      <c r="R1129">
        <v>50</v>
      </c>
      <c r="S1129">
        <v>590</v>
      </c>
      <c r="T1129" s="36">
        <v>5725</v>
      </c>
      <c r="U1129" s="36">
        <v>1210</v>
      </c>
      <c r="V1129" s="36">
        <v>6600</v>
      </c>
      <c r="W1129" s="36">
        <v>6300</v>
      </c>
      <c r="X1129" s="36">
        <v>5675</v>
      </c>
      <c r="Y1129">
        <v>951</v>
      </c>
      <c r="Z1129">
        <v>895</v>
      </c>
      <c r="AA1129" s="36">
        <v>4560</v>
      </c>
      <c r="AB1129" s="36">
        <v>7225</v>
      </c>
      <c r="AC1129" s="36">
        <v>8900</v>
      </c>
      <c r="AD1129" s="36">
        <v>2220</v>
      </c>
      <c r="AE1129" s="36">
        <v>1255</v>
      </c>
      <c r="AF1129" s="36">
        <v>1495</v>
      </c>
      <c r="AG1129">
        <v>426</v>
      </c>
      <c r="AH1129">
        <v>835</v>
      </c>
      <c r="AI1129" s="36">
        <v>2480</v>
      </c>
      <c r="AJ1129">
        <v>60</v>
      </c>
      <c r="AK1129">
        <v>364</v>
      </c>
      <c r="AL1129" s="36">
        <v>11319</v>
      </c>
      <c r="AM1129">
        <v>590</v>
      </c>
      <c r="AN1129" s="36">
        <v>3220</v>
      </c>
      <c r="AO1129" s="36">
        <v>21300</v>
      </c>
      <c r="AP1129" s="36">
        <v>7725</v>
      </c>
      <c r="AQ1129" s="36">
        <v>2300</v>
      </c>
      <c r="AR1129" s="23"/>
      <c r="AS1129">
        <v>694</v>
      </c>
      <c r="AT1129" s="36">
        <v>10100</v>
      </c>
      <c r="AU1129" s="36">
        <v>10150</v>
      </c>
      <c r="AV1129" s="23"/>
      <c r="AW1129" s="36">
        <v>1820</v>
      </c>
      <c r="AX1129">
        <v>131</v>
      </c>
      <c r="AY1129" s="36">
        <v>2430</v>
      </c>
      <c r="AZ1129" s="23"/>
      <c r="BA1129">
        <v>7</v>
      </c>
      <c r="BB1129" s="36">
        <v>1405</v>
      </c>
      <c r="BD1129" s="36">
        <v>1150</v>
      </c>
      <c r="BE1129">
        <v>172</v>
      </c>
      <c r="BF1129">
        <v>610</v>
      </c>
      <c r="BG1129">
        <v>686</v>
      </c>
      <c r="BI1129" s="36">
        <v>1968</v>
      </c>
    </row>
    <row r="1130" spans="1:61" ht="15" thickBot="1" x14ac:dyDescent="0.35">
      <c r="A1130" s="29">
        <v>44257</v>
      </c>
      <c r="B1130" s="25">
        <v>19045.7</v>
      </c>
      <c r="C1130" s="22">
        <v>10.465999999999999</v>
      </c>
      <c r="D1130" s="30">
        <f t="shared" si="17"/>
        <v>199332.29619999998</v>
      </c>
      <c r="E1130" s="23"/>
      <c r="F1130" s="23"/>
      <c r="G1130" t="s">
        <v>1087</v>
      </c>
      <c r="I1130" s="36">
        <v>1240</v>
      </c>
      <c r="K1130">
        <v>715</v>
      </c>
      <c r="L1130">
        <v>520</v>
      </c>
      <c r="M1130" s="36">
        <v>3941</v>
      </c>
      <c r="N1130" s="36">
        <v>1705</v>
      </c>
      <c r="O1130" s="36">
        <v>1322</v>
      </c>
      <c r="P1130">
        <v>54</v>
      </c>
      <c r="Q1130" s="23"/>
      <c r="R1130">
        <v>50</v>
      </c>
      <c r="S1130">
        <v>582</v>
      </c>
      <c r="T1130" s="36">
        <v>5725</v>
      </c>
      <c r="U1130" s="36">
        <v>1235</v>
      </c>
      <c r="V1130" s="36">
        <v>6615</v>
      </c>
      <c r="W1130" s="36">
        <v>6325</v>
      </c>
      <c r="X1130" s="36">
        <v>5750</v>
      </c>
      <c r="Y1130">
        <v>956</v>
      </c>
      <c r="Z1130">
        <v>910</v>
      </c>
      <c r="AA1130" s="36">
        <v>4690</v>
      </c>
      <c r="AB1130" s="36">
        <v>7275</v>
      </c>
      <c r="AC1130" s="36">
        <v>8875</v>
      </c>
      <c r="AD1130" s="36">
        <v>2200</v>
      </c>
      <c r="AE1130" s="36">
        <v>1275</v>
      </c>
      <c r="AF1130" s="36">
        <v>1495</v>
      </c>
      <c r="AG1130">
        <v>428</v>
      </c>
      <c r="AH1130">
        <v>838</v>
      </c>
      <c r="AI1130" s="36">
        <v>2500</v>
      </c>
      <c r="AJ1130">
        <v>58</v>
      </c>
      <c r="AK1130">
        <v>361</v>
      </c>
      <c r="AL1130" s="36">
        <v>11119</v>
      </c>
      <c r="AM1130">
        <v>585</v>
      </c>
      <c r="AN1130" s="36">
        <v>3170</v>
      </c>
      <c r="AO1130" s="36">
        <v>21500</v>
      </c>
      <c r="AP1130" s="36">
        <v>7775</v>
      </c>
      <c r="AQ1130" s="36">
        <v>2300</v>
      </c>
      <c r="AR1130" s="23"/>
      <c r="AS1130">
        <v>694</v>
      </c>
      <c r="AT1130" s="36">
        <v>10350</v>
      </c>
      <c r="AU1130" s="36">
        <v>10275</v>
      </c>
      <c r="AV1130" s="23"/>
      <c r="AW1130" s="36">
        <v>1849</v>
      </c>
      <c r="AX1130">
        <v>139</v>
      </c>
      <c r="AY1130" s="36">
        <v>2490</v>
      </c>
      <c r="AZ1130" s="23"/>
      <c r="BA1130">
        <v>7</v>
      </c>
      <c r="BB1130" s="36">
        <v>1355</v>
      </c>
      <c r="BD1130" s="36">
        <v>1175</v>
      </c>
      <c r="BE1130">
        <v>169</v>
      </c>
      <c r="BF1130">
        <v>611</v>
      </c>
      <c r="BG1130">
        <v>688</v>
      </c>
      <c r="BI1130" s="36">
        <v>1973</v>
      </c>
    </row>
    <row r="1131" spans="1:61" ht="15" thickBot="1" x14ac:dyDescent="0.35">
      <c r="A1131" s="29">
        <v>44256</v>
      </c>
      <c r="B1131" s="25">
        <v>19045.7</v>
      </c>
      <c r="C1131" s="22">
        <v>10.426</v>
      </c>
      <c r="D1131" s="30">
        <f t="shared" si="17"/>
        <v>198570.4682</v>
      </c>
      <c r="E1131" s="23"/>
      <c r="F1131" s="23"/>
      <c r="G1131" t="s">
        <v>1088</v>
      </c>
      <c r="I1131" s="36">
        <v>1190</v>
      </c>
      <c r="K1131">
        <v>720</v>
      </c>
      <c r="L1131">
        <v>525</v>
      </c>
      <c r="M1131" s="36">
        <v>3941</v>
      </c>
      <c r="N1131" s="36">
        <v>1700</v>
      </c>
      <c r="O1131" s="36">
        <v>1350</v>
      </c>
      <c r="P1131">
        <v>55</v>
      </c>
      <c r="Q1131" s="23"/>
      <c r="R1131">
        <v>50</v>
      </c>
      <c r="S1131">
        <v>562</v>
      </c>
      <c r="T1131" s="36">
        <v>5775</v>
      </c>
      <c r="U1131" s="36">
        <v>1240</v>
      </c>
      <c r="V1131" s="36">
        <v>6570</v>
      </c>
      <c r="W1131" s="36">
        <v>6350</v>
      </c>
      <c r="X1131" s="36">
        <v>5725</v>
      </c>
      <c r="Y1131">
        <v>956</v>
      </c>
      <c r="Z1131">
        <v>915</v>
      </c>
      <c r="AA1131" s="36">
        <v>4670</v>
      </c>
      <c r="AB1131" s="36">
        <v>7350</v>
      </c>
      <c r="AC1131" s="36">
        <v>8975</v>
      </c>
      <c r="AD1131" s="36">
        <v>2150</v>
      </c>
      <c r="AE1131" s="36">
        <v>1285</v>
      </c>
      <c r="AF1131" s="36">
        <v>1505</v>
      </c>
      <c r="AG1131">
        <v>418</v>
      </c>
      <c r="AH1131">
        <v>820</v>
      </c>
      <c r="AI1131" s="36">
        <v>2490</v>
      </c>
      <c r="AJ1131">
        <v>58</v>
      </c>
      <c r="AK1131">
        <v>361</v>
      </c>
      <c r="AL1131" s="36">
        <v>11119</v>
      </c>
      <c r="AM1131">
        <v>565</v>
      </c>
      <c r="AN1131" s="36">
        <v>3180</v>
      </c>
      <c r="AO1131" s="36">
        <v>21000</v>
      </c>
      <c r="AP1131" s="36">
        <v>7800</v>
      </c>
      <c r="AQ1131" s="36">
        <v>2300</v>
      </c>
      <c r="AR1131" s="23"/>
      <c r="AS1131">
        <v>700</v>
      </c>
      <c r="AT1131" s="36">
        <v>10275</v>
      </c>
      <c r="AU1131" s="36">
        <v>9200</v>
      </c>
      <c r="AV1131" s="23"/>
      <c r="AW1131" s="36">
        <v>1859</v>
      </c>
      <c r="AX1131">
        <v>139</v>
      </c>
      <c r="AY1131" s="36">
        <v>2460</v>
      </c>
      <c r="AZ1131" s="23"/>
      <c r="BA1131">
        <v>7</v>
      </c>
      <c r="BB1131" s="36">
        <v>1365</v>
      </c>
      <c r="BD1131" s="36">
        <v>1150</v>
      </c>
      <c r="BE1131">
        <v>152</v>
      </c>
      <c r="BF1131">
        <v>611</v>
      </c>
      <c r="BG1131">
        <v>698</v>
      </c>
      <c r="BI1131" s="36">
        <v>1945</v>
      </c>
    </row>
    <row r="1132" spans="1:61" ht="15" thickBot="1" x14ac:dyDescent="0.35">
      <c r="A1132" s="29">
        <v>44253</v>
      </c>
      <c r="B1132" s="25">
        <v>19045.7</v>
      </c>
      <c r="C1132" s="22">
        <v>10.214</v>
      </c>
      <c r="D1132" s="30">
        <f t="shared" si="17"/>
        <v>194532.77980000002</v>
      </c>
      <c r="E1132" s="23"/>
      <c r="F1132" s="23"/>
      <c r="G1132" t="s">
        <v>1089</v>
      </c>
      <c r="I1132" s="36">
        <v>1180</v>
      </c>
      <c r="K1132">
        <v>720</v>
      </c>
      <c r="L1132">
        <v>520</v>
      </c>
      <c r="M1132" s="36">
        <v>3863</v>
      </c>
      <c r="N1132" s="36">
        <v>1650</v>
      </c>
      <c r="O1132" s="36">
        <v>1305</v>
      </c>
      <c r="P1132">
        <v>56</v>
      </c>
      <c r="Q1132" s="23"/>
      <c r="R1132">
        <v>50</v>
      </c>
      <c r="S1132">
        <v>570</v>
      </c>
      <c r="T1132" s="36">
        <v>5800</v>
      </c>
      <c r="U1132" s="36">
        <v>1190</v>
      </c>
      <c r="V1132" s="36">
        <v>6550</v>
      </c>
      <c r="W1132" s="36">
        <v>6250</v>
      </c>
      <c r="X1132" s="36">
        <v>5750</v>
      </c>
      <c r="Y1132">
        <v>926</v>
      </c>
      <c r="Z1132">
        <v>940</v>
      </c>
      <c r="AA1132" s="36">
        <v>4580</v>
      </c>
      <c r="AB1132" s="36">
        <v>7275</v>
      </c>
      <c r="AC1132" s="36">
        <v>9300</v>
      </c>
      <c r="AD1132" s="36">
        <v>2180</v>
      </c>
      <c r="AE1132" s="36">
        <v>1265</v>
      </c>
      <c r="AF1132" s="36">
        <v>1500</v>
      </c>
      <c r="AG1132">
        <v>422</v>
      </c>
      <c r="AH1132">
        <v>875</v>
      </c>
      <c r="AI1132" s="36">
        <v>2420</v>
      </c>
      <c r="AJ1132">
        <v>60</v>
      </c>
      <c r="AK1132">
        <v>367</v>
      </c>
      <c r="AL1132" s="36">
        <v>10945</v>
      </c>
      <c r="AM1132">
        <v>560</v>
      </c>
      <c r="AN1132" s="36">
        <v>3220</v>
      </c>
      <c r="AO1132" s="36">
        <v>21050</v>
      </c>
      <c r="AP1132" s="36">
        <v>7775</v>
      </c>
      <c r="AQ1132" s="36">
        <v>2300</v>
      </c>
      <c r="AR1132" s="23"/>
      <c r="AS1132">
        <v>702</v>
      </c>
      <c r="AT1132" s="36">
        <v>10250</v>
      </c>
      <c r="AU1132" s="36">
        <v>9150</v>
      </c>
      <c r="AV1132" s="23"/>
      <c r="AW1132" s="36">
        <v>1839</v>
      </c>
      <c r="AX1132">
        <v>140</v>
      </c>
      <c r="AY1132" s="36">
        <v>2460</v>
      </c>
      <c r="AZ1132" s="23"/>
      <c r="BA1132">
        <v>7</v>
      </c>
      <c r="BB1132" s="36">
        <v>1270</v>
      </c>
      <c r="BD1132" s="36">
        <v>1140</v>
      </c>
      <c r="BE1132">
        <v>140</v>
      </c>
      <c r="BF1132">
        <v>604</v>
      </c>
      <c r="BG1132">
        <v>684</v>
      </c>
      <c r="BI1132" s="36">
        <v>1917</v>
      </c>
    </row>
    <row r="1133" spans="1:61" ht="15" thickBot="1" x14ac:dyDescent="0.35">
      <c r="A1133" s="29">
        <v>44252</v>
      </c>
      <c r="B1133" s="25">
        <v>19045.7</v>
      </c>
      <c r="C1133" s="22">
        <v>10.584</v>
      </c>
      <c r="D1133" s="30">
        <f t="shared" si="17"/>
        <v>201579.6888</v>
      </c>
      <c r="E1133" s="23"/>
      <c r="F1133" s="23"/>
      <c r="G1133" t="s">
        <v>1090</v>
      </c>
      <c r="I1133" s="36">
        <v>1195</v>
      </c>
      <c r="K1133">
        <v>730</v>
      </c>
      <c r="L1133">
        <v>515</v>
      </c>
      <c r="M1133" s="36">
        <v>3863</v>
      </c>
      <c r="N1133" s="36">
        <v>1650</v>
      </c>
      <c r="O1133" s="36">
        <v>1295</v>
      </c>
      <c r="P1133">
        <v>56</v>
      </c>
      <c r="Q1133" s="23"/>
      <c r="R1133">
        <v>50</v>
      </c>
      <c r="S1133">
        <v>570</v>
      </c>
      <c r="T1133" s="36">
        <v>5925</v>
      </c>
      <c r="U1133" s="36">
        <v>1185</v>
      </c>
      <c r="V1133" s="36">
        <v>6480</v>
      </c>
      <c r="W1133" s="36">
        <v>6200</v>
      </c>
      <c r="X1133" s="36">
        <v>5675</v>
      </c>
      <c r="Y1133">
        <v>931</v>
      </c>
      <c r="Z1133">
        <v>900</v>
      </c>
      <c r="AA1133" s="36">
        <v>4500</v>
      </c>
      <c r="AB1133" s="36">
        <v>7150</v>
      </c>
      <c r="AC1133" s="36">
        <v>9300</v>
      </c>
      <c r="AD1133" s="36">
        <v>2090</v>
      </c>
      <c r="AE1133" s="36">
        <v>1275</v>
      </c>
      <c r="AF1133" s="36">
        <v>1490</v>
      </c>
      <c r="AG1133">
        <v>416</v>
      </c>
      <c r="AH1133">
        <v>940</v>
      </c>
      <c r="AI1133" s="36">
        <v>2410</v>
      </c>
      <c r="AJ1133">
        <v>59</v>
      </c>
      <c r="AK1133">
        <v>369</v>
      </c>
      <c r="AL1133" s="36">
        <v>10920</v>
      </c>
      <c r="AM1133">
        <v>550</v>
      </c>
      <c r="AN1133" s="36">
        <v>3070</v>
      </c>
      <c r="AO1133" s="36">
        <v>21250</v>
      </c>
      <c r="AP1133" s="36">
        <v>7725</v>
      </c>
      <c r="AQ1133" s="36">
        <v>2320</v>
      </c>
      <c r="AR1133" s="23"/>
      <c r="AS1133">
        <v>708</v>
      </c>
      <c r="AT1133" s="36">
        <v>9750</v>
      </c>
      <c r="AU1133" s="36">
        <v>9100</v>
      </c>
      <c r="AV1133" s="23"/>
      <c r="AW1133" s="36">
        <v>1815</v>
      </c>
      <c r="AX1133" s="23"/>
      <c r="AY1133" s="36">
        <v>2370</v>
      </c>
      <c r="AZ1133" s="23"/>
      <c r="BA1133">
        <v>8</v>
      </c>
      <c r="BB1133" s="36">
        <v>1215</v>
      </c>
      <c r="BD1133" s="36">
        <v>1100</v>
      </c>
      <c r="BE1133">
        <v>139</v>
      </c>
      <c r="BF1133">
        <v>606</v>
      </c>
      <c r="BG1133">
        <v>676</v>
      </c>
      <c r="BI1133" s="36">
        <v>1905</v>
      </c>
    </row>
    <row r="1134" spans="1:61" ht="15" thickBot="1" x14ac:dyDescent="0.35">
      <c r="A1134" s="29">
        <v>44251</v>
      </c>
      <c r="B1134" s="25">
        <v>19045.7</v>
      </c>
      <c r="C1134" s="22">
        <v>10.186</v>
      </c>
      <c r="D1134" s="30">
        <f t="shared" si="17"/>
        <v>193999.50020000001</v>
      </c>
      <c r="E1134" s="23"/>
      <c r="F1134" s="23"/>
      <c r="G1134" t="s">
        <v>1091</v>
      </c>
      <c r="I1134" s="36">
        <v>1165</v>
      </c>
      <c r="K1134">
        <v>725</v>
      </c>
      <c r="L1134">
        <v>525</v>
      </c>
      <c r="M1134" s="36">
        <v>3902</v>
      </c>
      <c r="N1134" s="36">
        <v>1615</v>
      </c>
      <c r="O1134" s="36">
        <v>1300</v>
      </c>
      <c r="P1134">
        <v>57</v>
      </c>
      <c r="Q1134" s="23"/>
      <c r="R1134">
        <v>50</v>
      </c>
      <c r="S1134">
        <v>564</v>
      </c>
      <c r="T1134" s="36">
        <v>5900</v>
      </c>
      <c r="U1134" s="36">
        <v>1170</v>
      </c>
      <c r="V1134" s="36">
        <v>6390</v>
      </c>
      <c r="W1134" s="36">
        <v>6250</v>
      </c>
      <c r="X1134" s="36">
        <v>5650</v>
      </c>
      <c r="Y1134">
        <v>931</v>
      </c>
      <c r="Z1134">
        <v>865</v>
      </c>
      <c r="AA1134" s="36">
        <v>4380</v>
      </c>
      <c r="AB1134" s="36">
        <v>7100</v>
      </c>
      <c r="AC1134" s="36">
        <v>9400</v>
      </c>
      <c r="AD1134" s="36">
        <v>2110</v>
      </c>
      <c r="AE1134" s="36">
        <v>1220</v>
      </c>
      <c r="AF1134" s="36">
        <v>1495</v>
      </c>
      <c r="AG1134">
        <v>402</v>
      </c>
      <c r="AH1134">
        <v>900</v>
      </c>
      <c r="AI1134" s="36">
        <v>2410</v>
      </c>
      <c r="AJ1134">
        <v>58</v>
      </c>
      <c r="AK1134">
        <v>359</v>
      </c>
      <c r="AL1134" s="36">
        <v>11200</v>
      </c>
      <c r="AM1134">
        <v>540</v>
      </c>
      <c r="AN1134" s="36">
        <v>2990</v>
      </c>
      <c r="AO1134" s="36">
        <v>21125</v>
      </c>
      <c r="AP1134" s="36">
        <v>7750</v>
      </c>
      <c r="AQ1134" s="36">
        <v>2290</v>
      </c>
      <c r="AR1134" s="23"/>
      <c r="AS1134">
        <v>700</v>
      </c>
      <c r="AT1134" s="36">
        <v>9700</v>
      </c>
      <c r="AU1134" s="36">
        <v>8475</v>
      </c>
      <c r="AV1134" s="23"/>
      <c r="AW1134" s="36">
        <v>1771</v>
      </c>
      <c r="AX1134" s="23"/>
      <c r="AY1134" s="36">
        <v>2290</v>
      </c>
      <c r="AZ1134" s="23"/>
      <c r="BA1134">
        <v>6</v>
      </c>
      <c r="BB1134" s="36">
        <v>1180</v>
      </c>
      <c r="BD1134" s="36">
        <v>1025</v>
      </c>
      <c r="BE1134">
        <v>141</v>
      </c>
      <c r="BF1134">
        <v>619</v>
      </c>
      <c r="BG1134">
        <v>680</v>
      </c>
      <c r="BI1134" s="36">
        <v>1911</v>
      </c>
    </row>
    <row r="1135" spans="1:61" ht="15" thickBot="1" x14ac:dyDescent="0.35">
      <c r="A1135" s="29">
        <v>44250</v>
      </c>
      <c r="B1135" s="25">
        <v>19045.7</v>
      </c>
      <c r="C1135" s="22">
        <v>9.93</v>
      </c>
      <c r="D1135" s="30">
        <f t="shared" si="17"/>
        <v>189123.80100000001</v>
      </c>
      <c r="E1135" s="23"/>
      <c r="F1135" s="23"/>
      <c r="G1135" s="21">
        <v>44176</v>
      </c>
      <c r="I1135" s="36">
        <v>1175</v>
      </c>
      <c r="K1135">
        <v>710</v>
      </c>
      <c r="L1135">
        <v>515</v>
      </c>
      <c r="M1135" s="36">
        <v>3854</v>
      </c>
      <c r="N1135" s="36">
        <v>1590</v>
      </c>
      <c r="O1135" s="36">
        <v>1275</v>
      </c>
      <c r="P1135">
        <v>56</v>
      </c>
      <c r="Q1135" s="23"/>
      <c r="R1135">
        <v>50</v>
      </c>
      <c r="S1135">
        <v>564</v>
      </c>
      <c r="T1135" s="36">
        <v>6000</v>
      </c>
      <c r="U1135" s="36">
        <v>1170</v>
      </c>
      <c r="V1135" s="36">
        <v>6420</v>
      </c>
      <c r="W1135" s="36">
        <v>6175</v>
      </c>
      <c r="X1135" s="36">
        <v>5375</v>
      </c>
      <c r="Y1135">
        <v>951</v>
      </c>
      <c r="Z1135">
        <v>865</v>
      </c>
      <c r="AA1135" s="36">
        <v>4410</v>
      </c>
      <c r="AB1135" s="36">
        <v>7175</v>
      </c>
      <c r="AC1135" s="36">
        <v>9250</v>
      </c>
      <c r="AD1135" s="36">
        <v>2140</v>
      </c>
      <c r="AE1135" s="36">
        <v>1220</v>
      </c>
      <c r="AF1135" s="36">
        <v>1485</v>
      </c>
      <c r="AG1135">
        <v>398</v>
      </c>
      <c r="AH1135">
        <v>925</v>
      </c>
      <c r="AI1135" s="36">
        <v>2410</v>
      </c>
      <c r="AJ1135">
        <v>59</v>
      </c>
      <c r="AK1135">
        <v>357</v>
      </c>
      <c r="AL1135" s="36">
        <v>11325</v>
      </c>
      <c r="AM1135">
        <v>545</v>
      </c>
      <c r="AN1135" s="36">
        <v>3040</v>
      </c>
      <c r="AO1135" s="36">
        <v>21100</v>
      </c>
      <c r="AP1135" s="36">
        <v>7800</v>
      </c>
      <c r="AQ1135" s="36">
        <v>2290</v>
      </c>
      <c r="AR1135" s="23"/>
      <c r="AS1135">
        <v>690</v>
      </c>
      <c r="AT1135" s="36">
        <v>9775</v>
      </c>
      <c r="AU1135" s="36">
        <v>8550</v>
      </c>
      <c r="AV1135" s="23"/>
      <c r="AW1135" s="36">
        <v>1766</v>
      </c>
      <c r="AX1135" s="23"/>
      <c r="AY1135" s="36">
        <v>2320</v>
      </c>
      <c r="AZ1135" s="23"/>
      <c r="BA1135">
        <v>6</v>
      </c>
      <c r="BB1135" s="36">
        <v>1175</v>
      </c>
      <c r="BD1135">
        <v>995</v>
      </c>
      <c r="BE1135">
        <v>144</v>
      </c>
      <c r="BF1135">
        <v>624</v>
      </c>
      <c r="BG1135">
        <v>690</v>
      </c>
      <c r="BI1135" s="36">
        <v>1888</v>
      </c>
    </row>
    <row r="1136" spans="1:61" ht="15" thickBot="1" x14ac:dyDescent="0.35">
      <c r="A1136" s="29">
        <v>44249</v>
      </c>
      <c r="B1136" s="25">
        <v>19045.7</v>
      </c>
      <c r="C1136" s="22">
        <v>9.8010000000000002</v>
      </c>
      <c r="D1136" s="30">
        <f t="shared" si="17"/>
        <v>186666.9057</v>
      </c>
      <c r="E1136" s="23"/>
      <c r="F1136" s="23"/>
      <c r="G1136" s="21">
        <v>44146</v>
      </c>
      <c r="I1136" s="36">
        <v>1205</v>
      </c>
      <c r="K1136">
        <v>730</v>
      </c>
      <c r="L1136">
        <v>515</v>
      </c>
      <c r="M1136" s="36">
        <v>4020</v>
      </c>
      <c r="N1136" s="36">
        <v>1600</v>
      </c>
      <c r="O1136" s="36">
        <v>1275</v>
      </c>
      <c r="P1136">
        <v>53</v>
      </c>
      <c r="Q1136" s="23"/>
      <c r="R1136">
        <v>50</v>
      </c>
      <c r="S1136">
        <v>572</v>
      </c>
      <c r="T1136" s="36">
        <v>6000</v>
      </c>
      <c r="U1136" s="36">
        <v>1195</v>
      </c>
      <c r="V1136" s="36">
        <v>6540</v>
      </c>
      <c r="W1136" s="36">
        <v>6375</v>
      </c>
      <c r="X1136" s="36">
        <v>5475</v>
      </c>
      <c r="Y1136">
        <v>956</v>
      </c>
      <c r="Z1136">
        <v>895</v>
      </c>
      <c r="AA1136" s="36">
        <v>4470</v>
      </c>
      <c r="AB1136" s="36">
        <v>7050</v>
      </c>
      <c r="AC1136" s="36">
        <v>9450</v>
      </c>
      <c r="AD1136" s="36">
        <v>2120</v>
      </c>
      <c r="AE1136" s="36">
        <v>1230</v>
      </c>
      <c r="AF1136" s="36">
        <v>1470</v>
      </c>
      <c r="AG1136">
        <v>408</v>
      </c>
      <c r="AH1136">
        <v>933</v>
      </c>
      <c r="AI1136" s="36">
        <v>2430</v>
      </c>
      <c r="AJ1136">
        <v>57</v>
      </c>
      <c r="AK1136">
        <v>360</v>
      </c>
      <c r="AL1136" s="36">
        <v>11200</v>
      </c>
      <c r="AM1136">
        <v>540</v>
      </c>
      <c r="AN1136" s="36">
        <v>3080</v>
      </c>
      <c r="AO1136" s="36">
        <v>21450</v>
      </c>
      <c r="AP1136" s="36">
        <v>7750</v>
      </c>
      <c r="AQ1136" s="36">
        <v>2340</v>
      </c>
      <c r="AR1136" s="23"/>
      <c r="AS1136">
        <v>662</v>
      </c>
      <c r="AT1136" s="36">
        <v>9600</v>
      </c>
      <c r="AU1136" s="36">
        <v>8525</v>
      </c>
      <c r="AV1136" s="23"/>
      <c r="AW1136" s="36">
        <v>1785</v>
      </c>
      <c r="AX1136" s="23"/>
      <c r="AY1136" s="36">
        <v>2300</v>
      </c>
      <c r="AZ1136" s="23"/>
      <c r="BA1136">
        <v>6</v>
      </c>
      <c r="BB1136" s="36">
        <v>1205</v>
      </c>
      <c r="BD1136" s="36">
        <v>1020</v>
      </c>
      <c r="BE1136">
        <v>135</v>
      </c>
      <c r="BF1136">
        <v>624</v>
      </c>
      <c r="BG1136">
        <v>670</v>
      </c>
      <c r="BI1136" s="36">
        <v>1888</v>
      </c>
    </row>
    <row r="1137" spans="1:61" ht="15" thickBot="1" x14ac:dyDescent="0.35">
      <c r="A1137" s="29">
        <v>44246</v>
      </c>
      <c r="B1137" s="25">
        <v>19045.7</v>
      </c>
      <c r="C1137" s="22">
        <v>9.56</v>
      </c>
      <c r="D1137" s="30">
        <f t="shared" si="17"/>
        <v>182076.89200000002</v>
      </c>
      <c r="E1137" s="23"/>
      <c r="F1137" s="23"/>
      <c r="G1137" s="21">
        <v>44115</v>
      </c>
      <c r="I1137" s="36">
        <v>1140</v>
      </c>
      <c r="K1137">
        <v>740</v>
      </c>
      <c r="L1137">
        <v>520</v>
      </c>
      <c r="M1137" s="36">
        <v>3902</v>
      </c>
      <c r="N1137" s="36">
        <v>1610</v>
      </c>
      <c r="O1137" s="36">
        <v>1230</v>
      </c>
      <c r="P1137">
        <v>53</v>
      </c>
      <c r="Q1137" s="23"/>
      <c r="R1137">
        <v>50</v>
      </c>
      <c r="S1137">
        <v>568</v>
      </c>
      <c r="T1137" s="36">
        <v>5750</v>
      </c>
      <c r="U1137" s="36">
        <v>1200</v>
      </c>
      <c r="V1137" s="36">
        <v>6480</v>
      </c>
      <c r="W1137" s="36">
        <v>6375</v>
      </c>
      <c r="X1137" s="36">
        <v>5325</v>
      </c>
      <c r="Y1137">
        <v>966</v>
      </c>
      <c r="Z1137">
        <v>905</v>
      </c>
      <c r="AA1137" s="36">
        <v>4520</v>
      </c>
      <c r="AB1137" s="36">
        <v>7150</v>
      </c>
      <c r="AC1137" s="36">
        <v>9575</v>
      </c>
      <c r="AD1137" s="36">
        <v>1995</v>
      </c>
      <c r="AE1137" s="36">
        <v>1200</v>
      </c>
      <c r="AF1137" s="36">
        <v>1495</v>
      </c>
      <c r="AG1137">
        <v>394</v>
      </c>
      <c r="AH1137">
        <v>970</v>
      </c>
      <c r="AI1137" s="36">
        <v>2400</v>
      </c>
      <c r="AJ1137">
        <v>56</v>
      </c>
      <c r="AK1137">
        <v>370</v>
      </c>
      <c r="AL1137" s="36">
        <v>10600</v>
      </c>
      <c r="AM1137">
        <v>525</v>
      </c>
      <c r="AN1137" s="36">
        <v>2860</v>
      </c>
      <c r="AO1137" s="36">
        <v>20650</v>
      </c>
      <c r="AP1137" s="36">
        <v>7800</v>
      </c>
      <c r="AQ1137" s="36">
        <v>2190</v>
      </c>
      <c r="AR1137" s="23"/>
      <c r="AS1137">
        <v>658</v>
      </c>
      <c r="AT1137" s="36">
        <v>9675</v>
      </c>
      <c r="AU1137" s="36">
        <v>8450</v>
      </c>
      <c r="AV1137" s="23"/>
      <c r="AW1137" s="36">
        <v>1805</v>
      </c>
      <c r="AX1137" s="23"/>
      <c r="AY1137" s="36">
        <v>2420</v>
      </c>
      <c r="AZ1137" s="23"/>
      <c r="BA1137">
        <v>6</v>
      </c>
      <c r="BB1137" s="36">
        <v>1175</v>
      </c>
      <c r="BD1137" s="36">
        <v>1005</v>
      </c>
      <c r="BE1137">
        <v>134</v>
      </c>
      <c r="BF1137">
        <v>625</v>
      </c>
      <c r="BG1137">
        <v>668</v>
      </c>
      <c r="BI1137" s="36">
        <v>1883</v>
      </c>
    </row>
    <row r="1138" spans="1:61" ht="15" thickBot="1" x14ac:dyDescent="0.35">
      <c r="A1138" s="29">
        <v>44245</v>
      </c>
      <c r="B1138" s="25">
        <v>19045.7</v>
      </c>
      <c r="C1138" s="22">
        <v>9.1999999999999993</v>
      </c>
      <c r="D1138" s="30">
        <f t="shared" si="17"/>
        <v>175220.44</v>
      </c>
      <c r="E1138" s="23"/>
      <c r="F1138" s="23"/>
      <c r="G1138" s="21">
        <v>44085</v>
      </c>
      <c r="I1138" s="36">
        <v>1130</v>
      </c>
      <c r="K1138">
        <v>720</v>
      </c>
      <c r="L1138">
        <v>510</v>
      </c>
      <c r="M1138" s="36">
        <v>3600</v>
      </c>
      <c r="N1138" s="36">
        <v>1565</v>
      </c>
      <c r="O1138" s="36">
        <v>1220</v>
      </c>
      <c r="P1138">
        <v>57</v>
      </c>
      <c r="Q1138" s="23"/>
      <c r="R1138">
        <v>50</v>
      </c>
      <c r="S1138">
        <v>542</v>
      </c>
      <c r="T1138" s="36">
        <v>5600</v>
      </c>
      <c r="U1138" s="36">
        <v>1240</v>
      </c>
      <c r="V1138" s="36">
        <v>6285</v>
      </c>
      <c r="W1138" s="36">
        <v>6150</v>
      </c>
      <c r="X1138" s="36">
        <v>5100</v>
      </c>
      <c r="Y1138">
        <v>926</v>
      </c>
      <c r="Z1138">
        <v>850</v>
      </c>
      <c r="AA1138" s="36">
        <v>4550</v>
      </c>
      <c r="AB1138" s="36">
        <v>7200</v>
      </c>
      <c r="AC1138" s="36">
        <v>9675</v>
      </c>
      <c r="AD1138" s="36">
        <v>2010</v>
      </c>
      <c r="AE1138" s="36">
        <v>1145</v>
      </c>
      <c r="AF1138" s="36">
        <v>1480</v>
      </c>
      <c r="AG1138">
        <v>382</v>
      </c>
      <c r="AH1138">
        <v>960</v>
      </c>
      <c r="AI1138" s="36">
        <v>2400</v>
      </c>
      <c r="AJ1138">
        <v>58</v>
      </c>
      <c r="AK1138">
        <v>372</v>
      </c>
      <c r="AL1138" s="36">
        <v>10225</v>
      </c>
      <c r="AM1138">
        <v>520</v>
      </c>
      <c r="AN1138" s="36">
        <v>2880</v>
      </c>
      <c r="AO1138" s="36">
        <v>20875</v>
      </c>
      <c r="AP1138" s="36">
        <v>7950</v>
      </c>
      <c r="AQ1138" s="36">
        <v>2130</v>
      </c>
      <c r="AR1138" s="23"/>
      <c r="AS1138">
        <v>650</v>
      </c>
      <c r="AT1138" s="36">
        <v>9750</v>
      </c>
      <c r="AU1138" s="36">
        <v>8575</v>
      </c>
      <c r="AV1138" s="23"/>
      <c r="AW1138" s="36">
        <v>1917</v>
      </c>
      <c r="AX1138" s="23"/>
      <c r="AY1138" s="36">
        <v>2500</v>
      </c>
      <c r="AZ1138" s="23"/>
      <c r="BA1138">
        <v>6</v>
      </c>
      <c r="BB1138" s="36">
        <v>1125</v>
      </c>
      <c r="BD1138">
        <v>960</v>
      </c>
      <c r="BE1138">
        <v>134</v>
      </c>
      <c r="BF1138">
        <v>621</v>
      </c>
      <c r="BG1138">
        <v>680</v>
      </c>
      <c r="BI1138" s="36">
        <v>1849</v>
      </c>
    </row>
    <row r="1139" spans="1:61" ht="15" thickBot="1" x14ac:dyDescent="0.35">
      <c r="A1139" s="29">
        <v>44244</v>
      </c>
      <c r="B1139" s="25">
        <v>19045.7</v>
      </c>
      <c r="C1139" s="22">
        <v>9.32</v>
      </c>
      <c r="D1139" s="30">
        <f t="shared" si="17"/>
        <v>177505.924</v>
      </c>
      <c r="E1139" s="23"/>
      <c r="F1139" s="23"/>
      <c r="G1139" s="21">
        <v>43993</v>
      </c>
      <c r="I1139" s="36">
        <v>1140</v>
      </c>
      <c r="K1139">
        <v>715</v>
      </c>
      <c r="L1139">
        <v>505</v>
      </c>
      <c r="M1139" s="36">
        <v>3473</v>
      </c>
      <c r="N1139" s="36">
        <v>1535</v>
      </c>
      <c r="O1139" s="36">
        <v>1230</v>
      </c>
      <c r="P1139">
        <v>57</v>
      </c>
      <c r="Q1139" s="23"/>
      <c r="R1139">
        <v>50</v>
      </c>
      <c r="S1139">
        <v>544</v>
      </c>
      <c r="T1139" s="36">
        <v>5825</v>
      </c>
      <c r="U1139" s="36">
        <v>1125</v>
      </c>
      <c r="V1139" s="36">
        <v>6300</v>
      </c>
      <c r="W1139" s="36">
        <v>6050</v>
      </c>
      <c r="X1139" s="36">
        <v>4960</v>
      </c>
      <c r="Y1139">
        <v>931</v>
      </c>
      <c r="Z1139">
        <v>840</v>
      </c>
      <c r="AA1139" s="36">
        <v>4270</v>
      </c>
      <c r="AB1139" s="36">
        <v>7175</v>
      </c>
      <c r="AC1139" s="36">
        <v>9700</v>
      </c>
      <c r="AD1139" s="36">
        <v>2010</v>
      </c>
      <c r="AE1139" s="36">
        <v>1140</v>
      </c>
      <c r="AF1139" s="36">
        <v>1515</v>
      </c>
      <c r="AG1139">
        <v>374</v>
      </c>
      <c r="AH1139">
        <v>960</v>
      </c>
      <c r="AI1139" s="36">
        <v>2400</v>
      </c>
      <c r="AJ1139">
        <v>60</v>
      </c>
      <c r="AK1139">
        <v>351</v>
      </c>
      <c r="AL1139" s="36">
        <v>10350</v>
      </c>
      <c r="AM1139">
        <v>520</v>
      </c>
      <c r="AN1139" s="36">
        <v>2830</v>
      </c>
      <c r="AO1139" s="36">
        <v>20975</v>
      </c>
      <c r="AP1139" s="36">
        <v>8075</v>
      </c>
      <c r="AQ1139" s="36">
        <v>2180</v>
      </c>
      <c r="AR1139" s="23"/>
      <c r="AS1139">
        <v>644</v>
      </c>
      <c r="AT1139" s="36">
        <v>9875</v>
      </c>
      <c r="AU1139" s="36">
        <v>8550</v>
      </c>
      <c r="AV1139" s="23"/>
      <c r="AW1139" s="36">
        <v>1888</v>
      </c>
      <c r="AX1139" s="23"/>
      <c r="AY1139" s="36">
        <v>2500</v>
      </c>
      <c r="AZ1139" s="23"/>
      <c r="BA1139">
        <v>6</v>
      </c>
      <c r="BB1139" s="36">
        <v>1100</v>
      </c>
      <c r="BD1139">
        <v>935</v>
      </c>
      <c r="BE1139">
        <v>131</v>
      </c>
      <c r="BF1139">
        <v>618</v>
      </c>
      <c r="BG1139">
        <v>674</v>
      </c>
      <c r="BI1139" s="36">
        <v>1826</v>
      </c>
    </row>
    <row r="1140" spans="1:61" ht="15" thickBot="1" x14ac:dyDescent="0.35">
      <c r="A1140" s="29">
        <v>44243</v>
      </c>
      <c r="B1140" s="25">
        <v>19045.7</v>
      </c>
      <c r="C1140" s="22">
        <v>9.3330000000000002</v>
      </c>
      <c r="D1140" s="30">
        <f t="shared" si="17"/>
        <v>177753.51810000002</v>
      </c>
      <c r="E1140" s="23"/>
      <c r="F1140" s="23"/>
      <c r="G1140" s="21">
        <v>43962</v>
      </c>
      <c r="I1140" s="36">
        <v>1140</v>
      </c>
      <c r="K1140">
        <v>720</v>
      </c>
      <c r="L1140">
        <v>498</v>
      </c>
      <c r="M1140" s="36">
        <v>3405</v>
      </c>
      <c r="N1140" s="36">
        <v>1435</v>
      </c>
      <c r="O1140" s="36">
        <v>1265</v>
      </c>
      <c r="P1140">
        <v>54</v>
      </c>
      <c r="Q1140" s="23"/>
      <c r="R1140">
        <v>50</v>
      </c>
      <c r="S1140">
        <v>520</v>
      </c>
      <c r="T1140" s="36">
        <v>5500</v>
      </c>
      <c r="U1140" s="36">
        <v>1125</v>
      </c>
      <c r="V1140" s="36">
        <v>6150</v>
      </c>
      <c r="W1140" s="36">
        <v>5975</v>
      </c>
      <c r="X1140" s="36">
        <v>4830</v>
      </c>
      <c r="Y1140">
        <v>921</v>
      </c>
      <c r="Z1140">
        <v>815</v>
      </c>
      <c r="AA1140" s="36">
        <v>4270</v>
      </c>
      <c r="AB1140" s="36">
        <v>7125</v>
      </c>
      <c r="AC1140" s="36">
        <v>9200</v>
      </c>
      <c r="AD1140" s="36">
        <v>2010</v>
      </c>
      <c r="AE1140" s="36">
        <v>1095</v>
      </c>
      <c r="AF1140" s="36">
        <v>1500</v>
      </c>
      <c r="AG1140">
        <v>376</v>
      </c>
      <c r="AH1140">
        <v>950</v>
      </c>
      <c r="AI1140" s="36">
        <v>2400</v>
      </c>
      <c r="AJ1140">
        <v>58</v>
      </c>
      <c r="AK1140">
        <v>349</v>
      </c>
      <c r="AL1140" s="36">
        <v>9950</v>
      </c>
      <c r="AM1140">
        <v>498</v>
      </c>
      <c r="AN1140" s="36">
        <v>2770</v>
      </c>
      <c r="AO1140" s="36">
        <v>20875</v>
      </c>
      <c r="AP1140" s="36">
        <v>7900</v>
      </c>
      <c r="AQ1140" s="36">
        <v>2110</v>
      </c>
      <c r="AR1140" s="23"/>
      <c r="AS1140">
        <v>634</v>
      </c>
      <c r="AT1140" s="36">
        <v>9900</v>
      </c>
      <c r="AU1140" s="36">
        <v>8350</v>
      </c>
      <c r="AV1140" s="23"/>
      <c r="AW1140" s="36">
        <v>1893</v>
      </c>
      <c r="AX1140" s="23"/>
      <c r="AY1140" s="36">
        <v>2500</v>
      </c>
      <c r="AZ1140" s="23"/>
      <c r="BA1140">
        <v>6</v>
      </c>
      <c r="BB1140" s="36">
        <v>1080</v>
      </c>
      <c r="BD1140">
        <v>920</v>
      </c>
      <c r="BE1140">
        <v>128</v>
      </c>
      <c r="BF1140">
        <v>625</v>
      </c>
      <c r="BG1140">
        <v>674</v>
      </c>
      <c r="BI1140" s="36">
        <v>1803</v>
      </c>
    </row>
    <row r="1141" spans="1:61" ht="15" thickBot="1" x14ac:dyDescent="0.35">
      <c r="A1141" s="29">
        <v>44242</v>
      </c>
      <c r="B1141" s="25">
        <v>19045.7</v>
      </c>
      <c r="C1141" s="22">
        <v>9.1769999999999996</v>
      </c>
      <c r="D1141" s="30">
        <f t="shared" si="17"/>
        <v>174782.38889999999</v>
      </c>
      <c r="E1141" s="23"/>
      <c r="F1141" s="23"/>
      <c r="G1141" s="21">
        <v>43932</v>
      </c>
      <c r="I1141" s="36">
        <v>1110</v>
      </c>
      <c r="K1141">
        <v>700</v>
      </c>
      <c r="L1141">
        <v>494</v>
      </c>
      <c r="M1141" s="36">
        <v>3210</v>
      </c>
      <c r="N1141" s="36">
        <v>1370</v>
      </c>
      <c r="O1141" s="36">
        <v>1170</v>
      </c>
      <c r="P1141">
        <v>49</v>
      </c>
      <c r="Q1141" s="23"/>
      <c r="R1141">
        <v>50</v>
      </c>
      <c r="S1141">
        <v>514</v>
      </c>
      <c r="T1141" s="36">
        <v>5400</v>
      </c>
      <c r="U1141" s="36">
        <v>1105</v>
      </c>
      <c r="V1141" s="36">
        <v>5820</v>
      </c>
      <c r="W1141" s="36">
        <v>5700</v>
      </c>
      <c r="X1141" s="36">
        <v>4620</v>
      </c>
      <c r="Y1141">
        <v>871</v>
      </c>
      <c r="Z1141">
        <v>785</v>
      </c>
      <c r="AA1141" s="36">
        <v>4090</v>
      </c>
      <c r="AB1141" s="36">
        <v>6950</v>
      </c>
      <c r="AC1141" s="36">
        <v>8900</v>
      </c>
      <c r="AD1141" s="36">
        <v>2020</v>
      </c>
      <c r="AE1141" s="36">
        <v>1065</v>
      </c>
      <c r="AF1141" s="36">
        <v>1455</v>
      </c>
      <c r="AG1141">
        <v>368</v>
      </c>
      <c r="AH1141">
        <v>970</v>
      </c>
      <c r="AI1141" s="36">
        <v>2330</v>
      </c>
      <c r="AJ1141">
        <v>53</v>
      </c>
      <c r="AK1141">
        <v>342</v>
      </c>
      <c r="AL1141" s="36">
        <v>9125</v>
      </c>
      <c r="AM1141">
        <v>478</v>
      </c>
      <c r="AN1141" s="36">
        <v>2580</v>
      </c>
      <c r="AO1141" s="36">
        <v>20600</v>
      </c>
      <c r="AP1141" s="36">
        <v>7800</v>
      </c>
      <c r="AQ1141" s="36">
        <v>1985</v>
      </c>
      <c r="AR1141" s="23"/>
      <c r="AS1141">
        <v>630</v>
      </c>
      <c r="AT1141" s="36">
        <v>9775</v>
      </c>
      <c r="AU1141" s="36">
        <v>8275</v>
      </c>
      <c r="AV1141" s="23"/>
      <c r="AW1141" s="36">
        <v>1815</v>
      </c>
      <c r="AX1141" s="23"/>
      <c r="AY1141" s="36">
        <v>2430</v>
      </c>
      <c r="AZ1141" s="23"/>
      <c r="BA1141">
        <v>6</v>
      </c>
      <c r="BB1141" s="36">
        <v>1050</v>
      </c>
      <c r="BD1141">
        <v>895</v>
      </c>
      <c r="BE1141">
        <v>131</v>
      </c>
      <c r="BF1141">
        <v>624</v>
      </c>
      <c r="BG1141">
        <v>668</v>
      </c>
      <c r="BI1141" s="36">
        <v>1803</v>
      </c>
    </row>
    <row r="1142" spans="1:61" ht="15" thickBot="1" x14ac:dyDescent="0.35">
      <c r="A1142" s="29">
        <v>44239</v>
      </c>
      <c r="B1142" s="25">
        <v>19045.7</v>
      </c>
      <c r="C1142" s="22">
        <v>8.98</v>
      </c>
      <c r="D1142" s="30">
        <f t="shared" si="17"/>
        <v>171030.38600000003</v>
      </c>
      <c r="E1142" s="23"/>
      <c r="F1142" s="23"/>
      <c r="G1142" s="21">
        <v>43901</v>
      </c>
      <c r="I1142" s="36">
        <v>1145</v>
      </c>
      <c r="K1142">
        <v>690</v>
      </c>
      <c r="L1142">
        <v>500</v>
      </c>
      <c r="M1142" s="36">
        <v>3298</v>
      </c>
      <c r="N1142" s="36">
        <v>1400</v>
      </c>
      <c r="O1142" s="36">
        <v>1180</v>
      </c>
      <c r="P1142">
        <v>51</v>
      </c>
      <c r="Q1142" s="23"/>
      <c r="R1142">
        <v>50</v>
      </c>
      <c r="S1142">
        <v>518</v>
      </c>
      <c r="T1142" s="36">
        <v>5500</v>
      </c>
      <c r="U1142" s="36">
        <v>1110</v>
      </c>
      <c r="V1142" s="36">
        <v>5890</v>
      </c>
      <c r="W1142" s="36">
        <v>6000</v>
      </c>
      <c r="X1142" s="36">
        <v>4670</v>
      </c>
      <c r="Y1142">
        <v>901</v>
      </c>
      <c r="Z1142">
        <v>820</v>
      </c>
      <c r="AA1142" s="36">
        <v>4230</v>
      </c>
      <c r="AB1142" s="36">
        <v>7000</v>
      </c>
      <c r="AC1142" s="36">
        <v>9275</v>
      </c>
      <c r="AD1142" s="36">
        <v>2050</v>
      </c>
      <c r="AE1142" s="36">
        <v>1065</v>
      </c>
      <c r="AF1142" s="36">
        <v>1475</v>
      </c>
      <c r="AG1142">
        <v>376</v>
      </c>
      <c r="AH1142">
        <v>960</v>
      </c>
      <c r="AI1142" s="36">
        <v>2350</v>
      </c>
      <c r="AJ1142">
        <v>53</v>
      </c>
      <c r="AK1142">
        <v>355</v>
      </c>
      <c r="AL1142" s="36">
        <v>8925</v>
      </c>
      <c r="AM1142">
        <v>490</v>
      </c>
      <c r="AN1142" s="36">
        <v>2580</v>
      </c>
      <c r="AO1142" s="36">
        <v>20900</v>
      </c>
      <c r="AP1142" s="36">
        <v>7825</v>
      </c>
      <c r="AQ1142" s="36">
        <v>2010</v>
      </c>
      <c r="AR1142" s="23"/>
      <c r="AS1142">
        <v>622</v>
      </c>
      <c r="AT1142" s="36">
        <v>9725</v>
      </c>
      <c r="AU1142" s="36">
        <v>8300</v>
      </c>
      <c r="AV1142" s="23"/>
      <c r="AW1142" s="36">
        <v>1829</v>
      </c>
      <c r="AX1142" s="23"/>
      <c r="AY1142" s="36">
        <v>2500</v>
      </c>
      <c r="AZ1142" s="23"/>
      <c r="BA1142">
        <v>6</v>
      </c>
      <c r="BB1142" s="36">
        <v>1075</v>
      </c>
      <c r="BD1142">
        <v>910</v>
      </c>
      <c r="BE1142">
        <v>134</v>
      </c>
      <c r="BF1142">
        <v>625</v>
      </c>
      <c r="BG1142">
        <v>668</v>
      </c>
      <c r="BI1142" s="36">
        <v>1803</v>
      </c>
    </row>
    <row r="1143" spans="1:61" ht="15" thickBot="1" x14ac:dyDescent="0.35">
      <c r="A1143" s="29">
        <v>44238</v>
      </c>
      <c r="B1143" s="25">
        <v>19045.7</v>
      </c>
      <c r="C1143" s="22">
        <v>8.8130000000000006</v>
      </c>
      <c r="D1143" s="30">
        <f t="shared" si="17"/>
        <v>167849.75410000002</v>
      </c>
      <c r="E1143" s="23"/>
      <c r="F1143" s="23"/>
      <c r="G1143" s="21">
        <v>43872</v>
      </c>
      <c r="I1143" s="36">
        <v>1130</v>
      </c>
      <c r="K1143">
        <v>690</v>
      </c>
      <c r="L1143">
        <v>500</v>
      </c>
      <c r="M1143" s="36">
        <v>3298</v>
      </c>
      <c r="N1143" s="36">
        <v>1390</v>
      </c>
      <c r="O1143" s="36">
        <v>1210</v>
      </c>
      <c r="P1143">
        <v>45</v>
      </c>
      <c r="Q1143" s="23"/>
      <c r="R1143">
        <v>50</v>
      </c>
      <c r="S1143">
        <v>522</v>
      </c>
      <c r="T1143" s="36">
        <v>5400</v>
      </c>
      <c r="U1143" s="36">
        <v>1100</v>
      </c>
      <c r="V1143" s="36">
        <v>5820</v>
      </c>
      <c r="W1143" s="36">
        <v>5975</v>
      </c>
      <c r="X1143" s="36">
        <v>4660</v>
      </c>
      <c r="Y1143">
        <v>896</v>
      </c>
      <c r="Z1143">
        <v>815</v>
      </c>
      <c r="AA1143" s="36">
        <v>4270</v>
      </c>
      <c r="AB1143" s="36">
        <v>7025</v>
      </c>
      <c r="AC1143" s="36">
        <v>9100</v>
      </c>
      <c r="AD1143" s="36">
        <v>2040</v>
      </c>
      <c r="AE1143" s="36">
        <v>1055</v>
      </c>
      <c r="AF1143" s="36">
        <v>1495</v>
      </c>
      <c r="AG1143">
        <v>370</v>
      </c>
      <c r="AH1143">
        <v>920</v>
      </c>
      <c r="AI1143" s="36">
        <v>2330</v>
      </c>
      <c r="AJ1143">
        <v>52</v>
      </c>
      <c r="AK1143">
        <v>358</v>
      </c>
      <c r="AL1143" s="36">
        <v>9125</v>
      </c>
      <c r="AM1143">
        <v>486</v>
      </c>
      <c r="AN1143" s="36">
        <v>2560</v>
      </c>
      <c r="AO1143" s="36">
        <v>20450</v>
      </c>
      <c r="AP1143" s="36">
        <v>7625</v>
      </c>
      <c r="AQ1143" s="36">
        <v>2010</v>
      </c>
      <c r="AR1143" s="23"/>
      <c r="AS1143">
        <v>620</v>
      </c>
      <c r="AT1143" s="36">
        <v>9750</v>
      </c>
      <c r="AU1143" s="36">
        <v>8250</v>
      </c>
      <c r="AV1143" s="23"/>
      <c r="AW1143" s="36">
        <v>1805</v>
      </c>
      <c r="AX1143" s="23"/>
      <c r="AY1143" s="36">
        <v>2570</v>
      </c>
      <c r="AZ1143" s="23"/>
      <c r="BA1143">
        <v>7</v>
      </c>
      <c r="BB1143" s="36">
        <v>1060</v>
      </c>
      <c r="BD1143">
        <v>890</v>
      </c>
      <c r="BE1143">
        <v>132</v>
      </c>
      <c r="BF1143">
        <v>614</v>
      </c>
      <c r="BG1143">
        <v>656</v>
      </c>
      <c r="BI1143" s="36">
        <v>1815</v>
      </c>
    </row>
    <row r="1144" spans="1:61" ht="15" thickBot="1" x14ac:dyDescent="0.35">
      <c r="A1144" s="29">
        <v>44237</v>
      </c>
      <c r="B1144" s="25">
        <v>19045.7</v>
      </c>
      <c r="C1144" s="22">
        <v>8.7710000000000008</v>
      </c>
      <c r="D1144" s="30">
        <f t="shared" si="17"/>
        <v>167049.83470000004</v>
      </c>
      <c r="E1144" s="23"/>
      <c r="F1144" s="23"/>
      <c r="G1144" t="s">
        <v>1092</v>
      </c>
      <c r="I1144" s="36">
        <v>1125</v>
      </c>
      <c r="K1144">
        <v>680</v>
      </c>
      <c r="L1144">
        <v>505</v>
      </c>
      <c r="M1144" s="36">
        <v>3278</v>
      </c>
      <c r="N1144" s="36">
        <v>1390</v>
      </c>
      <c r="O1144" s="36">
        <v>1235</v>
      </c>
      <c r="P1144">
        <v>44</v>
      </c>
      <c r="Q1144" s="23"/>
      <c r="R1144">
        <v>50</v>
      </c>
      <c r="S1144">
        <v>536</v>
      </c>
      <c r="T1144" s="36">
        <v>5425</v>
      </c>
      <c r="U1144" s="36">
        <v>1055</v>
      </c>
      <c r="V1144" s="36">
        <v>5790</v>
      </c>
      <c r="W1144" s="36">
        <v>5775</v>
      </c>
      <c r="X1144" s="36">
        <v>4740</v>
      </c>
      <c r="Y1144">
        <v>896</v>
      </c>
      <c r="Z1144">
        <v>825</v>
      </c>
      <c r="AA1144" s="36">
        <v>4050</v>
      </c>
      <c r="AB1144" s="36">
        <v>7000</v>
      </c>
      <c r="AC1144" s="36">
        <v>9125</v>
      </c>
      <c r="AD1144" s="36">
        <v>2050</v>
      </c>
      <c r="AE1144" s="36">
        <v>1070</v>
      </c>
      <c r="AF1144" s="36">
        <v>1525</v>
      </c>
      <c r="AG1144">
        <v>382</v>
      </c>
      <c r="AH1144">
        <v>800</v>
      </c>
      <c r="AI1144" s="36">
        <v>2340</v>
      </c>
      <c r="AJ1144">
        <v>51</v>
      </c>
      <c r="AK1144">
        <v>349</v>
      </c>
      <c r="AL1144" s="36">
        <v>9575</v>
      </c>
      <c r="AM1144">
        <v>486</v>
      </c>
      <c r="AN1144" s="36">
        <v>2620</v>
      </c>
      <c r="AO1144" s="36">
        <v>21125</v>
      </c>
      <c r="AP1144" s="36">
        <v>7825</v>
      </c>
      <c r="AQ1144" s="36">
        <v>2030</v>
      </c>
      <c r="AR1144" s="23"/>
      <c r="AS1144">
        <v>630</v>
      </c>
      <c r="AT1144" s="36">
        <v>9650</v>
      </c>
      <c r="AU1144" s="36">
        <v>8125</v>
      </c>
      <c r="AV1144" s="23"/>
      <c r="AW1144" s="36">
        <v>1785</v>
      </c>
      <c r="AX1144" s="23"/>
      <c r="AY1144" s="36">
        <v>2630</v>
      </c>
      <c r="AZ1144" s="23"/>
      <c r="BA1144">
        <v>7</v>
      </c>
      <c r="BB1144" s="36">
        <v>1075</v>
      </c>
      <c r="BD1144">
        <v>915</v>
      </c>
      <c r="BE1144">
        <v>141</v>
      </c>
      <c r="BF1144">
        <v>625</v>
      </c>
      <c r="BG1144">
        <v>656</v>
      </c>
      <c r="BI1144" s="36">
        <v>1815</v>
      </c>
    </row>
    <row r="1145" spans="1:61" ht="15" thickBot="1" x14ac:dyDescent="0.35">
      <c r="A1145" s="29">
        <v>44236</v>
      </c>
      <c r="B1145" s="25">
        <v>19045.7</v>
      </c>
      <c r="C1145" s="22">
        <v>8.6430000000000007</v>
      </c>
      <c r="D1145" s="30">
        <f t="shared" si="17"/>
        <v>164611.98510000002</v>
      </c>
      <c r="E1145" s="23"/>
      <c r="F1145" s="23"/>
      <c r="G1145" t="s">
        <v>1093</v>
      </c>
      <c r="I1145" s="36">
        <v>1145</v>
      </c>
      <c r="K1145">
        <v>675</v>
      </c>
      <c r="L1145">
        <v>498</v>
      </c>
      <c r="M1145" s="36">
        <v>3259</v>
      </c>
      <c r="N1145" s="36">
        <v>1390</v>
      </c>
      <c r="O1145" s="36">
        <v>1250</v>
      </c>
      <c r="P1145">
        <v>44</v>
      </c>
      <c r="Q1145" s="23"/>
      <c r="R1145">
        <v>50</v>
      </c>
      <c r="S1145">
        <v>528</v>
      </c>
      <c r="T1145" s="36">
        <v>5400</v>
      </c>
      <c r="U1145" s="36">
        <v>1060</v>
      </c>
      <c r="V1145" s="36">
        <v>5815</v>
      </c>
      <c r="W1145" s="36">
        <v>5775</v>
      </c>
      <c r="X1145" s="36">
        <v>4850</v>
      </c>
      <c r="Y1145">
        <v>926</v>
      </c>
      <c r="Z1145">
        <v>820</v>
      </c>
      <c r="AA1145" s="36">
        <v>4130</v>
      </c>
      <c r="AB1145" s="36">
        <v>7075</v>
      </c>
      <c r="AC1145" s="36">
        <v>9025</v>
      </c>
      <c r="AD1145" s="36">
        <v>2040</v>
      </c>
      <c r="AE1145" s="36">
        <v>1090</v>
      </c>
      <c r="AF1145" s="36">
        <v>1545</v>
      </c>
      <c r="AG1145">
        <v>374</v>
      </c>
      <c r="AH1145">
        <v>778</v>
      </c>
      <c r="AI1145" s="36">
        <v>2380</v>
      </c>
      <c r="AJ1145">
        <v>53</v>
      </c>
      <c r="AK1145">
        <v>345</v>
      </c>
      <c r="AL1145" s="36">
        <v>9600</v>
      </c>
      <c r="AM1145">
        <v>492</v>
      </c>
      <c r="AN1145" s="36">
        <v>2650</v>
      </c>
      <c r="AO1145" s="36">
        <v>21725</v>
      </c>
      <c r="AP1145" s="36">
        <v>7875</v>
      </c>
      <c r="AQ1145" s="36">
        <v>2040</v>
      </c>
      <c r="AR1145" s="23"/>
      <c r="AS1145">
        <v>632</v>
      </c>
      <c r="AT1145" s="36">
        <v>9775</v>
      </c>
      <c r="AU1145" s="36">
        <v>8125</v>
      </c>
      <c r="AV1145" s="23"/>
      <c r="AW1145" s="36">
        <v>1785</v>
      </c>
      <c r="AX1145" s="23"/>
      <c r="AY1145" s="36">
        <v>2690</v>
      </c>
      <c r="AZ1145" s="23"/>
      <c r="BA1145">
        <v>7</v>
      </c>
      <c r="BB1145" s="36">
        <v>1105</v>
      </c>
      <c r="BD1145">
        <v>930</v>
      </c>
      <c r="BE1145">
        <v>122</v>
      </c>
      <c r="BF1145">
        <v>624</v>
      </c>
      <c r="BG1145">
        <v>656</v>
      </c>
      <c r="BI1145" s="36">
        <v>1792</v>
      </c>
    </row>
    <row r="1146" spans="1:61" ht="15" thickBot="1" x14ac:dyDescent="0.35">
      <c r="A1146" s="29">
        <v>44235</v>
      </c>
      <c r="B1146" s="25">
        <v>19045.7</v>
      </c>
      <c r="C1146" s="22">
        <v>8.7460000000000004</v>
      </c>
      <c r="D1146" s="30">
        <f t="shared" si="17"/>
        <v>166573.69220000002</v>
      </c>
      <c r="E1146" s="23"/>
      <c r="F1146" s="23"/>
      <c r="G1146" t="s">
        <v>1094</v>
      </c>
      <c r="I1146" s="36">
        <v>1145</v>
      </c>
      <c r="K1146">
        <v>675</v>
      </c>
      <c r="L1146">
        <v>490</v>
      </c>
      <c r="M1146" s="36">
        <v>3210</v>
      </c>
      <c r="N1146" s="36">
        <v>1430</v>
      </c>
      <c r="O1146" s="36">
        <v>1210</v>
      </c>
      <c r="P1146">
        <v>45</v>
      </c>
      <c r="Q1146" s="23"/>
      <c r="R1146">
        <v>50</v>
      </c>
      <c r="S1146">
        <v>526</v>
      </c>
      <c r="T1146" s="36">
        <v>5400</v>
      </c>
      <c r="U1146" s="36">
        <v>1085</v>
      </c>
      <c r="V1146" s="36">
        <v>5770</v>
      </c>
      <c r="W1146" s="36">
        <v>5550</v>
      </c>
      <c r="X1146" s="36">
        <v>4850</v>
      </c>
      <c r="Y1146">
        <v>921</v>
      </c>
      <c r="Z1146">
        <v>830</v>
      </c>
      <c r="AA1146" s="36">
        <v>4210</v>
      </c>
      <c r="AB1146" s="36">
        <v>7075</v>
      </c>
      <c r="AC1146" s="36">
        <v>9125</v>
      </c>
      <c r="AD1146" s="36">
        <v>2070</v>
      </c>
      <c r="AE1146" s="36">
        <v>1095</v>
      </c>
      <c r="AF1146" s="36">
        <v>1585</v>
      </c>
      <c r="AG1146">
        <v>386</v>
      </c>
      <c r="AH1146">
        <v>755</v>
      </c>
      <c r="AI1146" s="36">
        <v>2430</v>
      </c>
      <c r="AJ1146">
        <v>51</v>
      </c>
      <c r="AK1146">
        <v>348</v>
      </c>
      <c r="AL1146" s="36">
        <v>9425</v>
      </c>
      <c r="AM1146">
        <v>494</v>
      </c>
      <c r="AN1146" s="36">
        <v>2630</v>
      </c>
      <c r="AO1146" s="36">
        <v>21925</v>
      </c>
      <c r="AP1146" s="36">
        <v>7925</v>
      </c>
      <c r="AQ1146" s="36">
        <v>2070</v>
      </c>
      <c r="AR1146" s="23"/>
      <c r="AS1146">
        <v>628</v>
      </c>
      <c r="AT1146" s="36">
        <v>9725</v>
      </c>
      <c r="AU1146" s="36">
        <v>8075</v>
      </c>
      <c r="AV1146" s="23"/>
      <c r="AW1146" s="36">
        <v>1815</v>
      </c>
      <c r="AX1146" s="23"/>
      <c r="AY1146" s="36">
        <v>2680</v>
      </c>
      <c r="AZ1146" s="23"/>
      <c r="BA1146">
        <v>7</v>
      </c>
      <c r="BB1146" s="36">
        <v>1065</v>
      </c>
      <c r="BD1146">
        <v>920</v>
      </c>
      <c r="BE1146">
        <v>123</v>
      </c>
      <c r="BF1146">
        <v>624</v>
      </c>
      <c r="BG1146">
        <v>656</v>
      </c>
      <c r="BI1146" s="36">
        <v>1769</v>
      </c>
    </row>
    <row r="1147" spans="1:61" ht="15" thickBot="1" x14ac:dyDescent="0.35">
      <c r="A1147" s="29">
        <v>44232</v>
      </c>
      <c r="B1147" s="25">
        <v>19045.7</v>
      </c>
      <c r="C1147" s="22">
        <v>8.58</v>
      </c>
      <c r="D1147" s="30">
        <f t="shared" si="17"/>
        <v>163412.106</v>
      </c>
      <c r="E1147" s="23"/>
      <c r="F1147" s="23"/>
      <c r="G1147" t="s">
        <v>1095</v>
      </c>
      <c r="I1147" s="36">
        <v>1160</v>
      </c>
      <c r="K1147">
        <v>675</v>
      </c>
      <c r="L1147">
        <v>492</v>
      </c>
      <c r="M1147" s="36">
        <v>3220</v>
      </c>
      <c r="N1147" s="36">
        <v>1260</v>
      </c>
      <c r="O1147" s="36">
        <v>1300</v>
      </c>
      <c r="P1147">
        <v>44</v>
      </c>
      <c r="Q1147" s="23"/>
      <c r="R1147">
        <v>50</v>
      </c>
      <c r="S1147">
        <v>524</v>
      </c>
      <c r="T1147" s="36">
        <v>5250</v>
      </c>
      <c r="U1147" s="36">
        <v>1085</v>
      </c>
      <c r="V1147" s="36">
        <v>5800</v>
      </c>
      <c r="W1147" s="36">
        <v>5450</v>
      </c>
      <c r="X1147" s="36">
        <v>4860</v>
      </c>
      <c r="Y1147">
        <v>941</v>
      </c>
      <c r="Z1147">
        <v>830</v>
      </c>
      <c r="AA1147" s="36">
        <v>4210</v>
      </c>
      <c r="AB1147" s="36">
        <v>7225</v>
      </c>
      <c r="AC1147" s="36">
        <v>9350</v>
      </c>
      <c r="AD1147" s="36">
        <v>2050</v>
      </c>
      <c r="AE1147" s="36">
        <v>1100</v>
      </c>
      <c r="AF1147" s="36">
        <v>1580</v>
      </c>
      <c r="AG1147">
        <v>370</v>
      </c>
      <c r="AH1147">
        <v>800</v>
      </c>
      <c r="AI1147" s="36">
        <v>2400</v>
      </c>
      <c r="AJ1147">
        <v>50</v>
      </c>
      <c r="AK1147">
        <v>330</v>
      </c>
      <c r="AL1147" s="36">
        <v>9325</v>
      </c>
      <c r="AM1147">
        <v>505</v>
      </c>
      <c r="AN1147" s="36">
        <v>2700</v>
      </c>
      <c r="AO1147" s="36">
        <v>22150</v>
      </c>
      <c r="AP1147" s="36">
        <v>7850</v>
      </c>
      <c r="AQ1147" s="36">
        <v>2110</v>
      </c>
      <c r="AR1147" s="23"/>
      <c r="AS1147">
        <v>632</v>
      </c>
      <c r="AT1147" s="36">
        <v>9650</v>
      </c>
      <c r="AU1147" s="36">
        <v>8050</v>
      </c>
      <c r="AV1147" s="23"/>
      <c r="AW1147" s="36">
        <v>1776</v>
      </c>
      <c r="AX1147" s="23"/>
      <c r="AY1147" s="36">
        <v>2650</v>
      </c>
      <c r="AZ1147" s="23"/>
      <c r="BA1147">
        <v>7</v>
      </c>
      <c r="BB1147" s="36">
        <v>1060</v>
      </c>
      <c r="BD1147">
        <v>930</v>
      </c>
      <c r="BE1147">
        <v>124</v>
      </c>
      <c r="BF1147">
        <v>613</v>
      </c>
      <c r="BG1147">
        <v>654</v>
      </c>
      <c r="BI1147" s="36">
        <v>1747</v>
      </c>
    </row>
    <row r="1148" spans="1:61" ht="15" thickBot="1" x14ac:dyDescent="0.35">
      <c r="A1148" s="29">
        <v>44231</v>
      </c>
      <c r="B1148" s="25">
        <v>19045.7</v>
      </c>
      <c r="C1148" s="22">
        <v>8.7059999999999995</v>
      </c>
      <c r="D1148" s="30">
        <f t="shared" si="17"/>
        <v>165811.86420000001</v>
      </c>
      <c r="E1148" s="23"/>
      <c r="F1148" s="23"/>
      <c r="G1148" t="s">
        <v>1096</v>
      </c>
      <c r="I1148" s="36">
        <v>1200</v>
      </c>
      <c r="K1148">
        <v>675</v>
      </c>
      <c r="L1148">
        <v>484</v>
      </c>
      <c r="M1148" s="36">
        <v>3161</v>
      </c>
      <c r="N1148" s="36">
        <v>1285</v>
      </c>
      <c r="O1148" s="36">
        <v>1395</v>
      </c>
      <c r="P1148">
        <v>44</v>
      </c>
      <c r="Q1148" s="23"/>
      <c r="R1148">
        <v>50</v>
      </c>
      <c r="S1148">
        <v>530</v>
      </c>
      <c r="T1148" s="36">
        <v>5250</v>
      </c>
      <c r="U1148" s="36">
        <v>1100</v>
      </c>
      <c r="V1148" s="36">
        <v>5780</v>
      </c>
      <c r="W1148" s="36">
        <v>5525</v>
      </c>
      <c r="X1148" s="36">
        <v>4880</v>
      </c>
      <c r="Y1148">
        <v>881</v>
      </c>
      <c r="Z1148">
        <v>795</v>
      </c>
      <c r="AA1148" s="36">
        <v>4280</v>
      </c>
      <c r="AB1148" s="36">
        <v>7075</v>
      </c>
      <c r="AC1148" s="36">
        <v>9475</v>
      </c>
      <c r="AD1148" s="36">
        <v>2040</v>
      </c>
      <c r="AE1148" s="36">
        <v>1140</v>
      </c>
      <c r="AF1148" s="36">
        <v>1565</v>
      </c>
      <c r="AG1148">
        <v>374</v>
      </c>
      <c r="AH1148">
        <v>800</v>
      </c>
      <c r="AI1148" s="36">
        <v>2400</v>
      </c>
      <c r="AJ1148">
        <v>50</v>
      </c>
      <c r="AK1148">
        <v>336</v>
      </c>
      <c r="AL1148" s="36">
        <v>9500</v>
      </c>
      <c r="AM1148">
        <v>470</v>
      </c>
      <c r="AN1148" s="36">
        <v>2680</v>
      </c>
      <c r="AO1148" s="36">
        <v>22275</v>
      </c>
      <c r="AP1148" s="36">
        <v>7950</v>
      </c>
      <c r="AQ1148" s="36">
        <v>2050</v>
      </c>
      <c r="AR1148" s="23"/>
      <c r="AS1148">
        <v>634</v>
      </c>
      <c r="AT1148" s="36">
        <v>9700</v>
      </c>
      <c r="AU1148" s="36">
        <v>8225</v>
      </c>
      <c r="AV1148" s="23"/>
      <c r="AW1148" s="36">
        <v>1771</v>
      </c>
      <c r="AX1148" s="23"/>
      <c r="AY1148" s="36">
        <v>2670</v>
      </c>
      <c r="AZ1148" s="23"/>
      <c r="BA1148">
        <v>7</v>
      </c>
      <c r="BB1148" s="36">
        <v>1060</v>
      </c>
      <c r="BD1148">
        <v>935</v>
      </c>
      <c r="BE1148">
        <v>124</v>
      </c>
      <c r="BF1148">
        <v>618</v>
      </c>
      <c r="BG1148">
        <v>656</v>
      </c>
      <c r="BI1148" s="36">
        <v>1752</v>
      </c>
    </row>
    <row r="1149" spans="1:61" ht="15" thickBot="1" x14ac:dyDescent="0.35">
      <c r="A1149" s="29">
        <v>44230</v>
      </c>
      <c r="B1149" s="25">
        <v>19045.7</v>
      </c>
      <c r="C1149" s="22">
        <v>8.73</v>
      </c>
      <c r="D1149" s="30">
        <f t="shared" si="17"/>
        <v>166268.96100000001</v>
      </c>
      <c r="E1149" s="23"/>
      <c r="F1149" s="23"/>
      <c r="G1149" t="s">
        <v>1097</v>
      </c>
      <c r="I1149" s="36">
        <v>1210</v>
      </c>
      <c r="K1149">
        <v>675</v>
      </c>
      <c r="L1149">
        <v>490</v>
      </c>
      <c r="M1149" s="36">
        <v>3171</v>
      </c>
      <c r="N1149" s="36">
        <v>1290</v>
      </c>
      <c r="O1149" s="36">
        <v>1500</v>
      </c>
      <c r="P1149">
        <v>44</v>
      </c>
      <c r="Q1149" s="23"/>
      <c r="R1149">
        <v>50</v>
      </c>
      <c r="S1149">
        <v>536</v>
      </c>
      <c r="T1149" s="36">
        <v>5175</v>
      </c>
      <c r="U1149" s="36">
        <v>1035</v>
      </c>
      <c r="V1149" s="36">
        <v>5805</v>
      </c>
      <c r="W1149" s="36">
        <v>5650</v>
      </c>
      <c r="X1149" s="36">
        <v>4810</v>
      </c>
      <c r="Y1149">
        <v>896</v>
      </c>
      <c r="Z1149">
        <v>785</v>
      </c>
      <c r="AA1149" s="36">
        <v>4130</v>
      </c>
      <c r="AB1149" s="36">
        <v>7025</v>
      </c>
      <c r="AC1149" s="36">
        <v>8650</v>
      </c>
      <c r="AD1149" s="36">
        <v>2090</v>
      </c>
      <c r="AE1149" s="36">
        <v>1130</v>
      </c>
      <c r="AF1149" s="36">
        <v>1565</v>
      </c>
      <c r="AG1149">
        <v>380</v>
      </c>
      <c r="AH1149">
        <v>745</v>
      </c>
      <c r="AI1149" s="36">
        <v>2410</v>
      </c>
      <c r="AJ1149">
        <v>50</v>
      </c>
      <c r="AK1149">
        <v>344</v>
      </c>
      <c r="AL1149" s="36">
        <v>9475</v>
      </c>
      <c r="AM1149">
        <v>472</v>
      </c>
      <c r="AN1149" s="36">
        <v>2670</v>
      </c>
      <c r="AO1149" s="36">
        <v>22275</v>
      </c>
      <c r="AP1149" s="36">
        <v>8000</v>
      </c>
      <c r="AQ1149" s="36">
        <v>2090</v>
      </c>
      <c r="AR1149" s="23"/>
      <c r="AS1149">
        <v>630</v>
      </c>
      <c r="AT1149" s="36">
        <v>9725</v>
      </c>
      <c r="AU1149" s="36">
        <v>8350</v>
      </c>
      <c r="AV1149" s="23"/>
      <c r="AW1149" s="36">
        <v>1756</v>
      </c>
      <c r="AX1149" s="23"/>
      <c r="AY1149" s="36">
        <v>2630</v>
      </c>
      <c r="AZ1149" s="23"/>
      <c r="BA1149">
        <v>7</v>
      </c>
      <c r="BB1149" s="36">
        <v>1045</v>
      </c>
      <c r="BD1149">
        <v>915</v>
      </c>
      <c r="BE1149">
        <v>126</v>
      </c>
      <c r="BF1149">
        <v>619</v>
      </c>
      <c r="BG1149">
        <v>658</v>
      </c>
      <c r="BI1149" s="36">
        <v>1747</v>
      </c>
    </row>
    <row r="1150" spans="1:61" ht="15" thickBot="1" x14ac:dyDescent="0.35">
      <c r="A1150" s="29">
        <v>44229</v>
      </c>
      <c r="B1150" s="25">
        <v>19045.7</v>
      </c>
      <c r="C1150" s="22">
        <v>8.65</v>
      </c>
      <c r="D1150" s="30">
        <f t="shared" si="17"/>
        <v>164745.30500000002</v>
      </c>
      <c r="E1150" s="23"/>
      <c r="F1150" s="23"/>
      <c r="G1150" t="s">
        <v>1098</v>
      </c>
      <c r="I1150" s="36">
        <v>1220</v>
      </c>
      <c r="K1150">
        <v>670</v>
      </c>
      <c r="L1150">
        <v>505</v>
      </c>
      <c r="M1150" s="36">
        <v>3200</v>
      </c>
      <c r="N1150" s="36">
        <v>1310</v>
      </c>
      <c r="O1150" s="36">
        <v>1400</v>
      </c>
      <c r="P1150">
        <v>44</v>
      </c>
      <c r="Q1150" s="23"/>
      <c r="R1150">
        <v>50</v>
      </c>
      <c r="S1150">
        <v>536</v>
      </c>
      <c r="T1150" s="36">
        <v>5000</v>
      </c>
      <c r="U1150" s="36">
        <v>1055</v>
      </c>
      <c r="V1150" s="36">
        <v>5900</v>
      </c>
      <c r="W1150" s="36">
        <v>5700</v>
      </c>
      <c r="X1150" s="36">
        <v>4890</v>
      </c>
      <c r="Y1150">
        <v>896</v>
      </c>
      <c r="Z1150">
        <v>805</v>
      </c>
      <c r="AA1150" s="36">
        <v>4120</v>
      </c>
      <c r="AB1150" s="36">
        <v>7150</v>
      </c>
      <c r="AC1150" s="36">
        <v>8600</v>
      </c>
      <c r="AD1150" s="36">
        <v>2060</v>
      </c>
      <c r="AE1150" s="36">
        <v>1140</v>
      </c>
      <c r="AF1150" s="36">
        <v>1570</v>
      </c>
      <c r="AG1150">
        <v>386</v>
      </c>
      <c r="AH1150">
        <v>748</v>
      </c>
      <c r="AI1150" s="36">
        <v>2410</v>
      </c>
      <c r="AJ1150">
        <v>51</v>
      </c>
      <c r="AK1150">
        <v>336</v>
      </c>
      <c r="AL1150" s="36">
        <v>9175</v>
      </c>
      <c r="AM1150">
        <v>472</v>
      </c>
      <c r="AN1150" s="36">
        <v>2710</v>
      </c>
      <c r="AO1150" s="36">
        <v>22050</v>
      </c>
      <c r="AP1150" s="36">
        <v>7900</v>
      </c>
      <c r="AQ1150" s="36">
        <v>2130</v>
      </c>
      <c r="AR1150" s="23"/>
      <c r="AS1150">
        <v>632</v>
      </c>
      <c r="AT1150" s="36">
        <v>9825</v>
      </c>
      <c r="AU1150" s="36">
        <v>8450</v>
      </c>
      <c r="AV1150" s="23"/>
      <c r="AW1150" s="36">
        <v>1746</v>
      </c>
      <c r="AX1150" s="23"/>
      <c r="AY1150" s="36">
        <v>2650</v>
      </c>
      <c r="AZ1150" s="23"/>
      <c r="BA1150">
        <v>7</v>
      </c>
      <c r="BB1150" s="36">
        <v>1065</v>
      </c>
      <c r="BD1150">
        <v>925</v>
      </c>
      <c r="BE1150">
        <v>124</v>
      </c>
      <c r="BF1150">
        <v>613</v>
      </c>
      <c r="BG1150">
        <v>660</v>
      </c>
      <c r="BI1150" s="36">
        <v>1747</v>
      </c>
    </row>
    <row r="1151" spans="1:61" ht="15" thickBot="1" x14ac:dyDescent="0.35">
      <c r="A1151" s="29">
        <v>44228</v>
      </c>
      <c r="B1151" s="25">
        <v>19045.7</v>
      </c>
      <c r="C1151" s="22">
        <v>8.5120000000000005</v>
      </c>
      <c r="D1151" s="30">
        <f t="shared" si="17"/>
        <v>162116.99840000001</v>
      </c>
      <c r="E1151" s="23"/>
      <c r="F1151" s="23"/>
      <c r="G1151" t="s">
        <v>1099</v>
      </c>
      <c r="I1151" s="36">
        <v>1220</v>
      </c>
      <c r="K1151">
        <v>665</v>
      </c>
      <c r="L1151">
        <v>505</v>
      </c>
      <c r="M1151" s="36">
        <v>3171</v>
      </c>
      <c r="N1151" s="36">
        <v>1285</v>
      </c>
      <c r="O1151" s="36">
        <v>1395</v>
      </c>
      <c r="P1151">
        <v>45</v>
      </c>
      <c r="Q1151" s="23"/>
      <c r="R1151">
        <v>50</v>
      </c>
      <c r="S1151">
        <v>536</v>
      </c>
      <c r="T1151" s="36">
        <v>4930</v>
      </c>
      <c r="U1151">
        <v>940</v>
      </c>
      <c r="V1151" s="36">
        <v>5760</v>
      </c>
      <c r="W1151" s="36">
        <v>5575</v>
      </c>
      <c r="X1151" s="36">
        <v>4810</v>
      </c>
      <c r="Y1151">
        <v>906</v>
      </c>
      <c r="Z1151">
        <v>775</v>
      </c>
      <c r="AA1151" s="36">
        <v>3960</v>
      </c>
      <c r="AB1151" s="36">
        <v>7075</v>
      </c>
      <c r="AC1151" s="36">
        <v>8575</v>
      </c>
      <c r="AD1151" s="36">
        <v>2060</v>
      </c>
      <c r="AE1151" s="36">
        <v>1135</v>
      </c>
      <c r="AF1151" s="36">
        <v>1550</v>
      </c>
      <c r="AG1151">
        <v>380</v>
      </c>
      <c r="AH1151">
        <v>770</v>
      </c>
      <c r="AI1151" s="36">
        <v>2410</v>
      </c>
      <c r="AJ1151">
        <v>51</v>
      </c>
      <c r="AK1151">
        <v>330</v>
      </c>
      <c r="AL1151" s="36">
        <v>9175</v>
      </c>
      <c r="AM1151">
        <v>448</v>
      </c>
      <c r="AN1151" s="36">
        <v>2750</v>
      </c>
      <c r="AO1151" s="36">
        <v>21875</v>
      </c>
      <c r="AP1151" s="36">
        <v>8000</v>
      </c>
      <c r="AQ1151" s="36">
        <v>2130</v>
      </c>
      <c r="AR1151" s="23"/>
      <c r="AS1151">
        <v>630</v>
      </c>
      <c r="AT1151" s="36">
        <v>9750</v>
      </c>
      <c r="AU1151" s="36">
        <v>8300</v>
      </c>
      <c r="AV1151" s="23"/>
      <c r="AW1151" s="36">
        <v>1756</v>
      </c>
      <c r="AX1151" s="23"/>
      <c r="AY1151" s="36">
        <v>2660</v>
      </c>
      <c r="AZ1151" s="23"/>
      <c r="BA1151">
        <v>7</v>
      </c>
      <c r="BB1151" s="36">
        <v>1030</v>
      </c>
      <c r="BD1151">
        <v>925</v>
      </c>
      <c r="BE1151">
        <v>123</v>
      </c>
      <c r="BF1151">
        <v>611</v>
      </c>
      <c r="BG1151">
        <v>660</v>
      </c>
      <c r="BI1151" s="36">
        <v>1769</v>
      </c>
    </row>
    <row r="1152" spans="1:61" ht="15" thickBot="1" x14ac:dyDescent="0.35">
      <c r="A1152" s="29">
        <v>44225</v>
      </c>
      <c r="B1152" s="25">
        <v>19045.7</v>
      </c>
      <c r="C1152" s="22">
        <v>8.3689999999999998</v>
      </c>
      <c r="D1152" s="30">
        <f t="shared" si="17"/>
        <v>159393.4633</v>
      </c>
      <c r="E1152" s="23"/>
      <c r="F1152" s="23"/>
      <c r="G1152" t="s">
        <v>1100</v>
      </c>
      <c r="I1152" s="36">
        <v>1155</v>
      </c>
      <c r="K1152">
        <v>670</v>
      </c>
      <c r="L1152">
        <v>494</v>
      </c>
      <c r="M1152" s="36">
        <v>3229</v>
      </c>
      <c r="N1152" s="36">
        <v>1315</v>
      </c>
      <c r="O1152" s="36">
        <v>1310</v>
      </c>
      <c r="P1152">
        <v>44</v>
      </c>
      <c r="Q1152" s="23"/>
      <c r="R1152">
        <v>50</v>
      </c>
      <c r="S1152">
        <v>536</v>
      </c>
      <c r="T1152" s="36">
        <v>4740</v>
      </c>
      <c r="U1152">
        <v>935</v>
      </c>
      <c r="V1152" s="36">
        <v>5785</v>
      </c>
      <c r="W1152" s="36">
        <v>5600</v>
      </c>
      <c r="X1152" s="36">
        <v>4780</v>
      </c>
      <c r="Y1152">
        <v>911</v>
      </c>
      <c r="Z1152">
        <v>755</v>
      </c>
      <c r="AA1152" s="36">
        <v>3960</v>
      </c>
      <c r="AB1152" s="36">
        <v>7050</v>
      </c>
      <c r="AC1152" s="36">
        <v>8600</v>
      </c>
      <c r="AD1152" s="36">
        <v>2070</v>
      </c>
      <c r="AE1152" s="36">
        <v>1150</v>
      </c>
      <c r="AF1152" s="36">
        <v>1560</v>
      </c>
      <c r="AG1152">
        <v>382</v>
      </c>
      <c r="AH1152">
        <v>690</v>
      </c>
      <c r="AI1152" s="36">
        <v>2410</v>
      </c>
      <c r="AJ1152">
        <v>51</v>
      </c>
      <c r="AK1152">
        <v>331</v>
      </c>
      <c r="AL1152" s="36">
        <v>9100</v>
      </c>
      <c r="AM1152">
        <v>448</v>
      </c>
      <c r="AN1152" s="36">
        <v>2780</v>
      </c>
      <c r="AO1152" s="36">
        <v>21700</v>
      </c>
      <c r="AP1152" s="36">
        <v>7925</v>
      </c>
      <c r="AQ1152" s="36">
        <v>2130</v>
      </c>
      <c r="AR1152" s="23"/>
      <c r="AS1152">
        <v>634</v>
      </c>
      <c r="AT1152" s="36">
        <v>9750</v>
      </c>
      <c r="AU1152" s="36">
        <v>8100</v>
      </c>
      <c r="AV1152" s="23"/>
      <c r="AW1152" s="36">
        <v>1790</v>
      </c>
      <c r="AX1152" s="23"/>
      <c r="AY1152" s="36">
        <v>2700</v>
      </c>
      <c r="AZ1152" s="23"/>
      <c r="BA1152">
        <v>7</v>
      </c>
      <c r="BB1152" s="36">
        <v>1035</v>
      </c>
      <c r="BD1152">
        <v>910</v>
      </c>
      <c r="BE1152">
        <v>124</v>
      </c>
      <c r="BF1152">
        <v>623</v>
      </c>
      <c r="BG1152">
        <v>656</v>
      </c>
      <c r="BI1152" s="36">
        <v>1775</v>
      </c>
    </row>
    <row r="1153" spans="1:61" ht="15" thickBot="1" x14ac:dyDescent="0.35">
      <c r="A1153" s="29">
        <v>44224</v>
      </c>
      <c r="B1153" s="25">
        <v>19045.7</v>
      </c>
      <c r="C1153" s="22">
        <v>8.6579999999999995</v>
      </c>
      <c r="D1153" s="30">
        <f t="shared" si="17"/>
        <v>164897.67059999998</v>
      </c>
      <c r="E1153" s="23"/>
      <c r="F1153" s="23"/>
      <c r="G1153" t="s">
        <v>1101</v>
      </c>
      <c r="I1153" s="36">
        <v>1185</v>
      </c>
      <c r="K1153">
        <v>670</v>
      </c>
      <c r="L1153">
        <v>496</v>
      </c>
      <c r="M1153" s="36">
        <v>3278</v>
      </c>
      <c r="N1153" s="36">
        <v>1350</v>
      </c>
      <c r="O1153" s="36">
        <v>1405</v>
      </c>
      <c r="P1153">
        <v>45</v>
      </c>
      <c r="Q1153" s="23"/>
      <c r="R1153">
        <v>50</v>
      </c>
      <c r="S1153">
        <v>542</v>
      </c>
      <c r="T1153" s="36">
        <v>4820</v>
      </c>
      <c r="U1153">
        <v>955</v>
      </c>
      <c r="V1153" s="36">
        <v>5900</v>
      </c>
      <c r="W1153" s="36">
        <v>5775</v>
      </c>
      <c r="X1153" s="36">
        <v>4950</v>
      </c>
      <c r="Y1153">
        <v>906</v>
      </c>
      <c r="Z1153">
        <v>760</v>
      </c>
      <c r="AA1153" s="36">
        <v>4190</v>
      </c>
      <c r="AB1153" s="36">
        <v>7125</v>
      </c>
      <c r="AC1153" s="36">
        <v>8775</v>
      </c>
      <c r="AD1153" s="36">
        <v>2070</v>
      </c>
      <c r="AE1153" s="36">
        <v>1165</v>
      </c>
      <c r="AF1153" s="36">
        <v>1590</v>
      </c>
      <c r="AG1153">
        <v>380</v>
      </c>
      <c r="AH1153">
        <v>695</v>
      </c>
      <c r="AI1153" s="36">
        <v>2430</v>
      </c>
      <c r="AJ1153">
        <v>51</v>
      </c>
      <c r="AK1153">
        <v>336</v>
      </c>
      <c r="AL1153" s="36">
        <v>9300</v>
      </c>
      <c r="AM1153">
        <v>444</v>
      </c>
      <c r="AN1153" s="36">
        <v>2810</v>
      </c>
      <c r="AO1153" s="36">
        <v>22475</v>
      </c>
      <c r="AP1153" s="36">
        <v>7925</v>
      </c>
      <c r="AQ1153" s="36">
        <v>2210</v>
      </c>
      <c r="AR1153" s="23"/>
      <c r="AS1153">
        <v>650</v>
      </c>
      <c r="AT1153" s="36">
        <v>9950</v>
      </c>
      <c r="AU1153" s="36">
        <v>8225</v>
      </c>
      <c r="AV1153" s="23"/>
      <c r="AW1153" s="36">
        <v>1761</v>
      </c>
      <c r="AX1153" s="23"/>
      <c r="AY1153" s="36">
        <v>2640</v>
      </c>
      <c r="AZ1153" s="23"/>
      <c r="BA1153">
        <v>6</v>
      </c>
      <c r="BB1153" s="36">
        <v>1065</v>
      </c>
      <c r="BD1153">
        <v>935</v>
      </c>
      <c r="BE1153">
        <v>127</v>
      </c>
      <c r="BF1153">
        <v>623</v>
      </c>
      <c r="BG1153">
        <v>660</v>
      </c>
      <c r="BI1153" s="36">
        <v>1781</v>
      </c>
    </row>
    <row r="1154" spans="1:61" ht="15" thickBot="1" x14ac:dyDescent="0.35">
      <c r="A1154" s="29">
        <v>44223</v>
      </c>
      <c r="B1154" s="25">
        <v>19045.7</v>
      </c>
      <c r="C1154" s="22">
        <v>8.57</v>
      </c>
      <c r="D1154" s="30">
        <f t="shared" si="17"/>
        <v>163221.649</v>
      </c>
      <c r="E1154" s="23"/>
      <c r="F1154" s="23"/>
      <c r="G1154" t="s">
        <v>1102</v>
      </c>
      <c r="I1154" s="36">
        <v>1150</v>
      </c>
      <c r="K1154">
        <v>675</v>
      </c>
      <c r="L1154">
        <v>500</v>
      </c>
      <c r="M1154" s="36">
        <v>3200</v>
      </c>
      <c r="N1154" s="36">
        <v>1325</v>
      </c>
      <c r="O1154" s="36">
        <v>1125</v>
      </c>
      <c r="P1154">
        <v>44</v>
      </c>
      <c r="Q1154" s="23"/>
      <c r="R1154">
        <v>50</v>
      </c>
      <c r="S1154">
        <v>530</v>
      </c>
      <c r="T1154" s="36">
        <v>4740</v>
      </c>
      <c r="U1154">
        <v>765</v>
      </c>
      <c r="V1154" s="36">
        <v>5855</v>
      </c>
      <c r="W1154" s="36">
        <v>5675</v>
      </c>
      <c r="X1154" s="36">
        <v>4760</v>
      </c>
      <c r="Y1154">
        <v>871</v>
      </c>
      <c r="Z1154">
        <v>765</v>
      </c>
      <c r="AA1154" s="36">
        <v>3830</v>
      </c>
      <c r="AB1154" s="36">
        <v>7250</v>
      </c>
      <c r="AC1154" s="36">
        <v>8625</v>
      </c>
      <c r="AD1154" s="36">
        <v>2080</v>
      </c>
      <c r="AE1154" s="36">
        <v>1150</v>
      </c>
      <c r="AF1154" s="36">
        <v>1585</v>
      </c>
      <c r="AG1154">
        <v>352</v>
      </c>
      <c r="AH1154">
        <v>745</v>
      </c>
      <c r="AI1154" s="36">
        <v>2420</v>
      </c>
      <c r="AJ1154">
        <v>52</v>
      </c>
      <c r="AK1154">
        <v>330</v>
      </c>
      <c r="AL1154" s="36">
        <v>9350</v>
      </c>
      <c r="AM1154">
        <v>444</v>
      </c>
      <c r="AN1154" s="36">
        <v>2730</v>
      </c>
      <c r="AO1154" s="36">
        <v>22500</v>
      </c>
      <c r="AP1154" s="36">
        <v>7975</v>
      </c>
      <c r="AQ1154" s="36">
        <v>2190</v>
      </c>
      <c r="AR1154" s="23"/>
      <c r="AS1154">
        <v>646</v>
      </c>
      <c r="AT1154" s="36">
        <v>9925</v>
      </c>
      <c r="AU1154" s="36">
        <v>8200</v>
      </c>
      <c r="AV1154" s="23"/>
      <c r="AW1154" s="36">
        <v>1761</v>
      </c>
      <c r="AX1154" s="23"/>
      <c r="AY1154" s="36">
        <v>2510</v>
      </c>
      <c r="AZ1154" s="23"/>
      <c r="BA1154">
        <v>6</v>
      </c>
      <c r="BB1154" s="36">
        <v>1035</v>
      </c>
      <c r="BD1154">
        <v>930</v>
      </c>
      <c r="BE1154">
        <v>122</v>
      </c>
      <c r="BF1154">
        <v>625</v>
      </c>
      <c r="BG1154">
        <v>662</v>
      </c>
      <c r="BI1154" s="36">
        <v>1781</v>
      </c>
    </row>
    <row r="1155" spans="1:61" ht="15" thickBot="1" x14ac:dyDescent="0.35">
      <c r="A1155" s="29">
        <v>44222</v>
      </c>
      <c r="B1155" s="25">
        <v>19045.7</v>
      </c>
      <c r="C1155" s="22">
        <v>8.7710000000000008</v>
      </c>
      <c r="D1155" s="30">
        <f t="shared" si="17"/>
        <v>167049.83470000004</v>
      </c>
      <c r="E1155" s="23"/>
      <c r="F1155" s="23"/>
      <c r="G1155" s="21">
        <v>44175</v>
      </c>
      <c r="I1155" s="36">
        <v>1110</v>
      </c>
      <c r="K1155">
        <v>675</v>
      </c>
      <c r="L1155">
        <v>505</v>
      </c>
      <c r="M1155" s="36">
        <v>3112</v>
      </c>
      <c r="N1155" s="36">
        <v>1260</v>
      </c>
      <c r="O1155">
        <v>900</v>
      </c>
      <c r="P1155">
        <v>45</v>
      </c>
      <c r="Q1155" s="23"/>
      <c r="R1155">
        <v>50</v>
      </c>
      <c r="S1155">
        <v>528</v>
      </c>
      <c r="T1155" s="36">
        <v>4700</v>
      </c>
      <c r="U1155">
        <v>780</v>
      </c>
      <c r="V1155" s="36">
        <v>5855</v>
      </c>
      <c r="W1155" s="36">
        <v>5625</v>
      </c>
      <c r="X1155" s="36">
        <v>4670</v>
      </c>
      <c r="Y1155">
        <v>836</v>
      </c>
      <c r="Z1155">
        <v>720</v>
      </c>
      <c r="AA1155" s="36">
        <v>3940</v>
      </c>
      <c r="AB1155" s="36">
        <v>7200</v>
      </c>
      <c r="AC1155" s="36">
        <v>8775</v>
      </c>
      <c r="AD1155" s="36">
        <v>2040</v>
      </c>
      <c r="AE1155" s="36">
        <v>1135</v>
      </c>
      <c r="AF1155" s="36">
        <v>1580</v>
      </c>
      <c r="AG1155">
        <v>354</v>
      </c>
      <c r="AH1155">
        <v>748</v>
      </c>
      <c r="AI1155" s="36">
        <v>2400</v>
      </c>
      <c r="AJ1155">
        <v>52</v>
      </c>
      <c r="AK1155">
        <v>324</v>
      </c>
      <c r="AL1155" s="36">
        <v>9400</v>
      </c>
      <c r="AM1155">
        <v>444</v>
      </c>
      <c r="AN1155" s="36">
        <v>2730</v>
      </c>
      <c r="AO1155" s="36">
        <v>22500</v>
      </c>
      <c r="AP1155" s="36">
        <v>7950</v>
      </c>
      <c r="AQ1155" s="36">
        <v>2210</v>
      </c>
      <c r="AR1155" s="23"/>
      <c r="AS1155">
        <v>646</v>
      </c>
      <c r="AT1155" s="36">
        <v>9950</v>
      </c>
      <c r="AU1155" s="36">
        <v>8200</v>
      </c>
      <c r="AV1155" s="23"/>
      <c r="AW1155" s="36">
        <v>1746</v>
      </c>
      <c r="AX1155" s="23"/>
      <c r="AY1155" s="36">
        <v>2510</v>
      </c>
      <c r="AZ1155" s="23"/>
      <c r="BA1155">
        <v>6</v>
      </c>
      <c r="BB1155" s="36">
        <v>1000</v>
      </c>
      <c r="BD1155">
        <v>905</v>
      </c>
      <c r="BE1155">
        <v>125</v>
      </c>
      <c r="BF1155">
        <v>616</v>
      </c>
      <c r="BG1155">
        <v>660</v>
      </c>
      <c r="BI1155" s="36">
        <v>1764</v>
      </c>
    </row>
    <row r="1156" spans="1:61" ht="15" thickBot="1" x14ac:dyDescent="0.35">
      <c r="A1156" s="29">
        <v>44221</v>
      </c>
      <c r="B1156" s="25">
        <v>19045.7</v>
      </c>
      <c r="C1156" s="22">
        <v>8.6080000000000005</v>
      </c>
      <c r="D1156" s="30">
        <f t="shared" ref="D1156:D1219" si="18">B1156*C1156</f>
        <v>163945.38560000001</v>
      </c>
      <c r="E1156" s="23"/>
      <c r="F1156" s="23"/>
      <c r="G1156" s="21">
        <v>44084</v>
      </c>
      <c r="I1156" s="36">
        <v>1115</v>
      </c>
      <c r="K1156">
        <v>675</v>
      </c>
      <c r="L1156">
        <v>505</v>
      </c>
      <c r="M1156" s="36">
        <v>3073</v>
      </c>
      <c r="N1156" s="36">
        <v>1230</v>
      </c>
      <c r="O1156">
        <v>855</v>
      </c>
      <c r="P1156">
        <v>46</v>
      </c>
      <c r="Q1156" s="23"/>
      <c r="R1156">
        <v>50</v>
      </c>
      <c r="S1156">
        <v>524</v>
      </c>
      <c r="T1156" s="36">
        <v>4740</v>
      </c>
      <c r="U1156">
        <v>765</v>
      </c>
      <c r="V1156" s="36">
        <v>5775</v>
      </c>
      <c r="W1156" s="36">
        <v>5550</v>
      </c>
      <c r="X1156" s="36">
        <v>4640</v>
      </c>
      <c r="Y1156">
        <v>846</v>
      </c>
      <c r="Z1156">
        <v>700</v>
      </c>
      <c r="AA1156" s="36">
        <v>3690</v>
      </c>
      <c r="AB1156" s="36">
        <v>7225</v>
      </c>
      <c r="AC1156" s="36">
        <v>8850</v>
      </c>
      <c r="AD1156" s="36">
        <v>2020</v>
      </c>
      <c r="AE1156" s="36">
        <v>1135</v>
      </c>
      <c r="AF1156" s="36">
        <v>1570</v>
      </c>
      <c r="AG1156">
        <v>354</v>
      </c>
      <c r="AH1156">
        <v>748</v>
      </c>
      <c r="AI1156" s="36">
        <v>2430</v>
      </c>
      <c r="AJ1156">
        <v>53</v>
      </c>
      <c r="AK1156">
        <v>321</v>
      </c>
      <c r="AL1156" s="36">
        <v>9375</v>
      </c>
      <c r="AM1156">
        <v>442</v>
      </c>
      <c r="AN1156" s="36">
        <v>2730</v>
      </c>
      <c r="AO1156" s="36">
        <v>22400</v>
      </c>
      <c r="AP1156" s="36">
        <v>8050</v>
      </c>
      <c r="AQ1156" s="36">
        <v>2200</v>
      </c>
      <c r="AR1156" s="23"/>
      <c r="AS1156">
        <v>652</v>
      </c>
      <c r="AT1156" s="36">
        <v>10050</v>
      </c>
      <c r="AU1156" s="36">
        <v>8100</v>
      </c>
      <c r="AV1156" s="23"/>
      <c r="AW1156" s="36">
        <v>1727</v>
      </c>
      <c r="AX1156" s="23"/>
      <c r="AY1156" s="36">
        <v>2510</v>
      </c>
      <c r="AZ1156" s="23"/>
      <c r="BA1156">
        <v>5</v>
      </c>
      <c r="BB1156">
        <v>980</v>
      </c>
      <c r="BD1156">
        <v>895</v>
      </c>
      <c r="BE1156">
        <v>124</v>
      </c>
      <c r="BF1156">
        <v>613</v>
      </c>
      <c r="BG1156">
        <v>662</v>
      </c>
      <c r="BI1156" s="36">
        <v>1781</v>
      </c>
    </row>
    <row r="1157" spans="1:61" ht="15" thickBot="1" x14ac:dyDescent="0.35">
      <c r="A1157" s="29">
        <v>44218</v>
      </c>
      <c r="B1157" s="25">
        <v>19045.7</v>
      </c>
      <c r="C1157" s="22">
        <v>8.9</v>
      </c>
      <c r="D1157" s="30">
        <f t="shared" si="18"/>
        <v>169506.73</v>
      </c>
      <c r="E1157" s="23"/>
      <c r="F1157" s="23"/>
      <c r="G1157" s="21">
        <v>44053</v>
      </c>
      <c r="I1157" s="36">
        <v>1130</v>
      </c>
      <c r="K1157">
        <v>685</v>
      </c>
      <c r="L1157">
        <v>500</v>
      </c>
      <c r="M1157" s="36">
        <v>3073</v>
      </c>
      <c r="N1157" s="36">
        <v>1235</v>
      </c>
      <c r="O1157">
        <v>860</v>
      </c>
      <c r="P1157">
        <v>45</v>
      </c>
      <c r="Q1157" s="23"/>
      <c r="R1157">
        <v>50</v>
      </c>
      <c r="S1157">
        <v>522</v>
      </c>
      <c r="T1157" s="36">
        <v>4750</v>
      </c>
      <c r="U1157">
        <v>720</v>
      </c>
      <c r="V1157" s="36">
        <v>5780</v>
      </c>
      <c r="W1157" s="36">
        <v>5450</v>
      </c>
      <c r="X1157" s="36">
        <v>4670</v>
      </c>
      <c r="Y1157">
        <v>856</v>
      </c>
      <c r="Z1157">
        <v>685</v>
      </c>
      <c r="AA1157" s="36">
        <v>3500</v>
      </c>
      <c r="AB1157" s="36">
        <v>7225</v>
      </c>
      <c r="AC1157" s="36">
        <v>8900</v>
      </c>
      <c r="AD1157" s="36">
        <v>2000</v>
      </c>
      <c r="AE1157" s="36">
        <v>1130</v>
      </c>
      <c r="AF1157" s="36">
        <v>1600</v>
      </c>
      <c r="AG1157">
        <v>346</v>
      </c>
      <c r="AH1157">
        <v>750</v>
      </c>
      <c r="AI1157" s="36">
        <v>2450</v>
      </c>
      <c r="AJ1157">
        <v>53</v>
      </c>
      <c r="AK1157">
        <v>319</v>
      </c>
      <c r="AL1157" s="36">
        <v>9650</v>
      </c>
      <c r="AM1157">
        <v>444</v>
      </c>
      <c r="AN1157" s="36">
        <v>2700</v>
      </c>
      <c r="AO1157" s="36">
        <v>22600</v>
      </c>
      <c r="AP1157" s="36">
        <v>8025</v>
      </c>
      <c r="AQ1157" s="36">
        <v>2200</v>
      </c>
      <c r="AR1157" s="23"/>
      <c r="AS1157">
        <v>654</v>
      </c>
      <c r="AT1157" s="36">
        <v>10075</v>
      </c>
      <c r="AU1157" s="36">
        <v>8125</v>
      </c>
      <c r="AV1157" s="23"/>
      <c r="AW1157" s="36">
        <v>1702</v>
      </c>
      <c r="AX1157" s="23"/>
      <c r="AY1157" s="36">
        <v>2520</v>
      </c>
      <c r="AZ1157" s="23"/>
      <c r="BA1157">
        <v>5</v>
      </c>
      <c r="BB1157">
        <v>980</v>
      </c>
      <c r="BD1157">
        <v>865</v>
      </c>
      <c r="BE1157">
        <v>122</v>
      </c>
      <c r="BF1157">
        <v>609</v>
      </c>
      <c r="BG1157">
        <v>654</v>
      </c>
      <c r="BI1157" s="36">
        <v>1769</v>
      </c>
    </row>
    <row r="1158" spans="1:61" ht="15" thickBot="1" x14ac:dyDescent="0.35">
      <c r="A1158" s="29">
        <v>44217</v>
      </c>
      <c r="B1158" s="25">
        <v>19045.7</v>
      </c>
      <c r="C1158" s="22">
        <v>9.16</v>
      </c>
      <c r="D1158" s="30">
        <f t="shared" si="18"/>
        <v>174458.61200000002</v>
      </c>
      <c r="E1158" s="23"/>
      <c r="F1158" s="23"/>
      <c r="G1158" s="21">
        <v>44022</v>
      </c>
      <c r="I1158" s="36">
        <v>1130</v>
      </c>
      <c r="K1158">
        <v>685</v>
      </c>
      <c r="L1158">
        <v>498</v>
      </c>
      <c r="M1158" s="36">
        <v>3044</v>
      </c>
      <c r="N1158" s="36">
        <v>1225</v>
      </c>
      <c r="O1158">
        <v>850</v>
      </c>
      <c r="P1158">
        <v>44</v>
      </c>
      <c r="Q1158" s="23"/>
      <c r="R1158">
        <v>50</v>
      </c>
      <c r="S1158">
        <v>520</v>
      </c>
      <c r="T1158" s="36">
        <v>4630</v>
      </c>
      <c r="U1158">
        <v>715</v>
      </c>
      <c r="V1158" s="36">
        <v>5755</v>
      </c>
      <c r="W1158" s="36">
        <v>5550</v>
      </c>
      <c r="X1158" s="36">
        <v>4670</v>
      </c>
      <c r="Y1158">
        <v>851</v>
      </c>
      <c r="Z1158">
        <v>680</v>
      </c>
      <c r="AA1158" s="36">
        <v>3440</v>
      </c>
      <c r="AB1158" s="36">
        <v>7125</v>
      </c>
      <c r="AC1158" s="36">
        <v>8800</v>
      </c>
      <c r="AD1158" s="36">
        <v>2070</v>
      </c>
      <c r="AE1158" s="36">
        <v>1135</v>
      </c>
      <c r="AF1158" s="36">
        <v>1590</v>
      </c>
      <c r="AG1158">
        <v>346</v>
      </c>
      <c r="AH1158">
        <v>750</v>
      </c>
      <c r="AI1158" s="36">
        <v>2450</v>
      </c>
      <c r="AJ1158">
        <v>53</v>
      </c>
      <c r="AK1158">
        <v>307</v>
      </c>
      <c r="AL1158" s="36">
        <v>9475</v>
      </c>
      <c r="AM1158">
        <v>444</v>
      </c>
      <c r="AN1158" s="36">
        <v>2660</v>
      </c>
      <c r="AO1158" s="36">
        <v>22275</v>
      </c>
      <c r="AP1158" s="36">
        <v>8000</v>
      </c>
      <c r="AQ1158" s="36">
        <v>2180</v>
      </c>
      <c r="AR1158" s="23"/>
      <c r="AS1158">
        <v>660</v>
      </c>
      <c r="AT1158" s="36">
        <v>10000</v>
      </c>
      <c r="AU1158" s="36">
        <v>8100</v>
      </c>
      <c r="AV1158" s="23"/>
      <c r="AW1158" s="36">
        <v>1673</v>
      </c>
      <c r="AX1158" s="23"/>
      <c r="AY1158" s="36">
        <v>2530</v>
      </c>
      <c r="AZ1158" s="23"/>
      <c r="BA1158">
        <v>5</v>
      </c>
      <c r="BB1158">
        <v>975</v>
      </c>
      <c r="BD1158">
        <v>870</v>
      </c>
      <c r="BE1158">
        <v>127</v>
      </c>
      <c r="BF1158">
        <v>603</v>
      </c>
      <c r="BG1158">
        <v>650</v>
      </c>
      <c r="BI1158" s="36">
        <v>1769</v>
      </c>
    </row>
    <row r="1159" spans="1:61" ht="15" thickBot="1" x14ac:dyDescent="0.35">
      <c r="A1159" s="29">
        <v>44216</v>
      </c>
      <c r="B1159" s="25">
        <v>19045.7</v>
      </c>
      <c r="C1159" s="22">
        <v>9.1890000000000001</v>
      </c>
      <c r="D1159" s="30">
        <f t="shared" si="18"/>
        <v>175010.93730000002</v>
      </c>
      <c r="E1159" s="23"/>
      <c r="F1159" s="23"/>
      <c r="G1159" s="21">
        <v>43992</v>
      </c>
      <c r="I1159" s="36">
        <v>1125</v>
      </c>
      <c r="K1159">
        <v>685</v>
      </c>
      <c r="L1159">
        <v>500</v>
      </c>
      <c r="M1159" s="36">
        <v>3112</v>
      </c>
      <c r="N1159" s="36">
        <v>1245</v>
      </c>
      <c r="O1159">
        <v>845</v>
      </c>
      <c r="P1159">
        <v>46</v>
      </c>
      <c r="Q1159" s="23"/>
      <c r="R1159">
        <v>50</v>
      </c>
      <c r="S1159">
        <v>532</v>
      </c>
      <c r="T1159" s="36">
        <v>4620</v>
      </c>
      <c r="U1159">
        <v>720</v>
      </c>
      <c r="V1159" s="36">
        <v>5700</v>
      </c>
      <c r="W1159" s="36">
        <v>5500</v>
      </c>
      <c r="X1159" s="36">
        <v>4670</v>
      </c>
      <c r="Y1159">
        <v>871</v>
      </c>
      <c r="Z1159">
        <v>695</v>
      </c>
      <c r="AA1159" s="36">
        <v>3620</v>
      </c>
      <c r="AB1159" s="36">
        <v>7225</v>
      </c>
      <c r="AC1159" s="36">
        <v>8825</v>
      </c>
      <c r="AD1159" s="36">
        <v>1990</v>
      </c>
      <c r="AE1159" s="36">
        <v>1160</v>
      </c>
      <c r="AF1159" s="36">
        <v>1565</v>
      </c>
      <c r="AG1159">
        <v>356</v>
      </c>
      <c r="AH1159">
        <v>683</v>
      </c>
      <c r="AI1159" s="36">
        <v>2460</v>
      </c>
      <c r="AJ1159">
        <v>54</v>
      </c>
      <c r="AK1159">
        <v>309</v>
      </c>
      <c r="AL1159" s="36">
        <v>9425</v>
      </c>
      <c r="AM1159">
        <v>448</v>
      </c>
      <c r="AN1159" s="36">
        <v>2650</v>
      </c>
      <c r="AO1159" s="36">
        <v>22625</v>
      </c>
      <c r="AP1159" s="36">
        <v>7975</v>
      </c>
      <c r="AQ1159" s="36">
        <v>2120</v>
      </c>
      <c r="AR1159" s="23"/>
      <c r="AS1159">
        <v>648</v>
      </c>
      <c r="AT1159" s="36">
        <v>10100</v>
      </c>
      <c r="AU1159" s="36">
        <v>8125</v>
      </c>
      <c r="AV1159" s="23"/>
      <c r="AW1159" s="36">
        <v>1639</v>
      </c>
      <c r="AX1159" s="23"/>
      <c r="AY1159" s="36">
        <v>2590</v>
      </c>
      <c r="AZ1159" s="23"/>
      <c r="BA1159">
        <v>5</v>
      </c>
      <c r="BB1159">
        <v>970</v>
      </c>
      <c r="BD1159">
        <v>865</v>
      </c>
      <c r="BE1159">
        <v>116</v>
      </c>
      <c r="BF1159">
        <v>603</v>
      </c>
      <c r="BG1159">
        <v>622</v>
      </c>
      <c r="BI1159" s="36">
        <v>1752</v>
      </c>
    </row>
    <row r="1160" spans="1:61" ht="15" thickBot="1" x14ac:dyDescent="0.35">
      <c r="A1160" s="29">
        <v>44215</v>
      </c>
      <c r="B1160" s="25">
        <v>19045.7</v>
      </c>
      <c r="C1160" s="22">
        <v>9.2940000000000005</v>
      </c>
      <c r="D1160" s="30">
        <f t="shared" si="18"/>
        <v>177010.73580000002</v>
      </c>
      <c r="E1160" s="23"/>
      <c r="F1160" s="23"/>
      <c r="G1160" s="21">
        <v>43961</v>
      </c>
      <c r="I1160" s="36">
        <v>1125</v>
      </c>
      <c r="K1160">
        <v>670</v>
      </c>
      <c r="L1160">
        <v>505</v>
      </c>
      <c r="M1160" s="36">
        <v>3083</v>
      </c>
      <c r="N1160" s="36">
        <v>1240</v>
      </c>
      <c r="O1160">
        <v>840</v>
      </c>
      <c r="P1160">
        <v>49</v>
      </c>
      <c r="Q1160" s="23"/>
      <c r="R1160">
        <v>50</v>
      </c>
      <c r="S1160">
        <v>522</v>
      </c>
      <c r="T1160" s="36">
        <v>4560</v>
      </c>
      <c r="U1160">
        <v>720</v>
      </c>
      <c r="V1160" s="36">
        <v>5520</v>
      </c>
      <c r="W1160" s="36">
        <v>5350</v>
      </c>
      <c r="X1160" s="36">
        <v>4620</v>
      </c>
      <c r="Y1160">
        <v>856</v>
      </c>
      <c r="Z1160">
        <v>690</v>
      </c>
      <c r="AA1160" s="36">
        <v>3580</v>
      </c>
      <c r="AB1160" s="36">
        <v>7100</v>
      </c>
      <c r="AC1160" s="36">
        <v>8875</v>
      </c>
      <c r="AD1160" s="36">
        <v>2020</v>
      </c>
      <c r="AE1160" s="36">
        <v>1145</v>
      </c>
      <c r="AF1160" s="36">
        <v>1565</v>
      </c>
      <c r="AG1160">
        <v>338</v>
      </c>
      <c r="AH1160">
        <v>683</v>
      </c>
      <c r="AI1160" s="36">
        <v>2440</v>
      </c>
      <c r="AJ1160">
        <v>53</v>
      </c>
      <c r="AK1160">
        <v>306</v>
      </c>
      <c r="AL1160" s="36">
        <v>9450</v>
      </c>
      <c r="AM1160">
        <v>446</v>
      </c>
      <c r="AN1160" s="36">
        <v>2650</v>
      </c>
      <c r="AO1160" s="36">
        <v>22325</v>
      </c>
      <c r="AP1160" s="36">
        <v>8075</v>
      </c>
      <c r="AQ1160" s="36">
        <v>2090</v>
      </c>
      <c r="AR1160" s="23"/>
      <c r="AS1160">
        <v>644</v>
      </c>
      <c r="AT1160" s="36">
        <v>10100</v>
      </c>
      <c r="AU1160" s="36">
        <v>8075</v>
      </c>
      <c r="AV1160" s="23"/>
      <c r="AW1160" s="36">
        <v>1649</v>
      </c>
      <c r="AX1160" s="23"/>
      <c r="AY1160" s="36">
        <v>2590</v>
      </c>
      <c r="AZ1160" s="23"/>
      <c r="BA1160">
        <v>5</v>
      </c>
      <c r="BB1160">
        <v>930</v>
      </c>
      <c r="BD1160">
        <v>820</v>
      </c>
      <c r="BE1160">
        <v>115</v>
      </c>
      <c r="BF1160">
        <v>600</v>
      </c>
      <c r="BG1160">
        <v>622</v>
      </c>
      <c r="BI1160" s="36">
        <v>1713</v>
      </c>
    </row>
    <row r="1161" spans="1:61" ht="15" thickBot="1" x14ac:dyDescent="0.35">
      <c r="A1161" s="29">
        <v>44214</v>
      </c>
      <c r="B1161" s="25">
        <v>19045.7</v>
      </c>
      <c r="C1161" s="22">
        <v>9.6820000000000004</v>
      </c>
      <c r="D1161" s="30">
        <f t="shared" si="18"/>
        <v>184400.46740000002</v>
      </c>
      <c r="E1161" s="23"/>
      <c r="F1161" s="23"/>
      <c r="G1161" s="21">
        <v>43871</v>
      </c>
      <c r="I1161" s="36">
        <v>1140</v>
      </c>
      <c r="K1161">
        <v>675</v>
      </c>
      <c r="L1161">
        <v>490</v>
      </c>
      <c r="M1161" s="36">
        <v>3024</v>
      </c>
      <c r="N1161" s="36">
        <v>1210</v>
      </c>
      <c r="O1161">
        <v>775</v>
      </c>
      <c r="P1161">
        <v>50</v>
      </c>
      <c r="Q1161" s="23"/>
      <c r="R1161">
        <v>50</v>
      </c>
      <c r="S1161">
        <v>514</v>
      </c>
      <c r="T1161" s="36">
        <v>4590</v>
      </c>
      <c r="U1161">
        <v>725</v>
      </c>
      <c r="V1161" s="36">
        <v>5505</v>
      </c>
      <c r="W1161" s="36">
        <v>5200</v>
      </c>
      <c r="X1161" s="36">
        <v>4510</v>
      </c>
      <c r="Y1161">
        <v>841</v>
      </c>
      <c r="Z1161">
        <v>665</v>
      </c>
      <c r="AA1161" s="36">
        <v>3610</v>
      </c>
      <c r="AB1161" s="36">
        <v>7075</v>
      </c>
      <c r="AC1161" s="36">
        <v>8875</v>
      </c>
      <c r="AD1161" s="36">
        <v>2040</v>
      </c>
      <c r="AE1161" s="36">
        <v>1145</v>
      </c>
      <c r="AF1161" s="36">
        <v>1570</v>
      </c>
      <c r="AG1161">
        <v>338</v>
      </c>
      <c r="AH1161">
        <v>733</v>
      </c>
      <c r="AI1161" s="36">
        <v>2420</v>
      </c>
      <c r="AJ1161">
        <v>54</v>
      </c>
      <c r="AK1161">
        <v>296</v>
      </c>
      <c r="AL1161" s="36">
        <v>9450</v>
      </c>
      <c r="AM1161">
        <v>424</v>
      </c>
      <c r="AN1161" s="36">
        <v>2680</v>
      </c>
      <c r="AO1161" s="36">
        <v>22675</v>
      </c>
      <c r="AP1161" s="36">
        <v>8000</v>
      </c>
      <c r="AQ1161" s="36">
        <v>2100</v>
      </c>
      <c r="AR1161" s="23"/>
      <c r="AS1161">
        <v>648</v>
      </c>
      <c r="AT1161" s="36">
        <v>10075</v>
      </c>
      <c r="AU1161" s="36">
        <v>8125</v>
      </c>
      <c r="AV1161" s="23"/>
      <c r="AW1161" s="36">
        <v>1649</v>
      </c>
      <c r="AX1161" s="23"/>
      <c r="AY1161" s="36">
        <v>2550</v>
      </c>
      <c r="AZ1161" s="23"/>
      <c r="BA1161">
        <v>4</v>
      </c>
      <c r="BB1161">
        <v>920</v>
      </c>
      <c r="BD1161">
        <v>805</v>
      </c>
      <c r="BE1161">
        <v>117</v>
      </c>
      <c r="BF1161">
        <v>595</v>
      </c>
      <c r="BG1161">
        <v>620</v>
      </c>
      <c r="BI1161" s="36">
        <v>1650</v>
      </c>
    </row>
    <row r="1162" spans="1:61" ht="15" thickBot="1" x14ac:dyDescent="0.35">
      <c r="A1162" s="29">
        <v>44211</v>
      </c>
      <c r="B1162" s="25">
        <v>19045.7</v>
      </c>
      <c r="C1162" s="22">
        <v>9.6270000000000007</v>
      </c>
      <c r="D1162" s="30">
        <f t="shared" si="18"/>
        <v>183352.95390000002</v>
      </c>
      <c r="E1162" s="23"/>
      <c r="F1162" s="23"/>
      <c r="G1162" s="21">
        <v>43840</v>
      </c>
      <c r="I1162" s="36">
        <v>1180</v>
      </c>
      <c r="K1162">
        <v>670</v>
      </c>
      <c r="L1162">
        <v>478</v>
      </c>
      <c r="M1162" s="36">
        <v>3083</v>
      </c>
      <c r="N1162" s="36">
        <v>1235</v>
      </c>
      <c r="O1162">
        <v>795</v>
      </c>
      <c r="P1162">
        <v>50</v>
      </c>
      <c r="Q1162" s="23"/>
      <c r="R1162">
        <v>50</v>
      </c>
      <c r="S1162">
        <v>522</v>
      </c>
      <c r="T1162" s="36">
        <v>4610</v>
      </c>
      <c r="U1162">
        <v>735</v>
      </c>
      <c r="V1162" s="36">
        <v>5570</v>
      </c>
      <c r="W1162" s="36">
        <v>5200</v>
      </c>
      <c r="X1162" s="36">
        <v>4570</v>
      </c>
      <c r="Y1162">
        <v>827</v>
      </c>
      <c r="Z1162">
        <v>675</v>
      </c>
      <c r="AA1162" s="36">
        <v>3640</v>
      </c>
      <c r="AB1162" s="36">
        <v>7175</v>
      </c>
      <c r="AC1162" s="36">
        <v>9025</v>
      </c>
      <c r="AD1162" s="36">
        <v>1945</v>
      </c>
      <c r="AE1162" s="36">
        <v>1170</v>
      </c>
      <c r="AF1162" s="36">
        <v>1610</v>
      </c>
      <c r="AG1162">
        <v>354</v>
      </c>
      <c r="AH1162">
        <v>738</v>
      </c>
      <c r="AI1162" s="36">
        <v>2410</v>
      </c>
      <c r="AJ1162">
        <v>55</v>
      </c>
      <c r="AK1162">
        <v>304</v>
      </c>
      <c r="AL1162" s="36">
        <v>9575</v>
      </c>
      <c r="AM1162">
        <v>434</v>
      </c>
      <c r="AN1162" s="36">
        <v>2750</v>
      </c>
      <c r="AO1162" s="36">
        <v>22775</v>
      </c>
      <c r="AP1162" s="36">
        <v>8025</v>
      </c>
      <c r="AQ1162" s="36">
        <v>2200</v>
      </c>
      <c r="AR1162" s="23"/>
      <c r="AS1162">
        <v>646</v>
      </c>
      <c r="AT1162" s="36">
        <v>10150</v>
      </c>
      <c r="AU1162" s="36">
        <v>8200</v>
      </c>
      <c r="AV1162" s="23"/>
      <c r="AW1162" s="36">
        <v>1585</v>
      </c>
      <c r="AX1162" s="23"/>
      <c r="AY1162" s="36">
        <v>2540</v>
      </c>
      <c r="AZ1162" s="23"/>
      <c r="BA1162">
        <v>4</v>
      </c>
      <c r="BB1162">
        <v>955</v>
      </c>
      <c r="BD1162">
        <v>840</v>
      </c>
      <c r="BE1162">
        <v>114</v>
      </c>
      <c r="BF1162">
        <v>598</v>
      </c>
      <c r="BG1162">
        <v>640</v>
      </c>
      <c r="BI1162" s="36">
        <v>1633</v>
      </c>
    </row>
    <row r="1163" spans="1:61" ht="15" thickBot="1" x14ac:dyDescent="0.35">
      <c r="A1163" s="29">
        <v>44210</v>
      </c>
      <c r="B1163" s="25">
        <v>19045.7</v>
      </c>
      <c r="C1163" s="22">
        <v>9.9960000000000004</v>
      </c>
      <c r="D1163" s="30">
        <f t="shared" si="18"/>
        <v>190380.81720000002</v>
      </c>
      <c r="E1163" s="23"/>
      <c r="F1163" s="23"/>
      <c r="G1163" t="s">
        <v>1103</v>
      </c>
      <c r="I1163" s="36">
        <v>1135</v>
      </c>
      <c r="K1163">
        <v>665</v>
      </c>
      <c r="L1163">
        <v>462</v>
      </c>
      <c r="M1163" s="36">
        <v>2966</v>
      </c>
      <c r="N1163" s="36">
        <v>1200</v>
      </c>
      <c r="O1163">
        <v>750</v>
      </c>
      <c r="P1163">
        <v>48</v>
      </c>
      <c r="Q1163" s="23"/>
      <c r="R1163">
        <v>50</v>
      </c>
      <c r="S1163">
        <v>510</v>
      </c>
      <c r="T1163" s="36">
        <v>4460</v>
      </c>
      <c r="U1163">
        <v>705</v>
      </c>
      <c r="V1163" s="36">
        <v>5420</v>
      </c>
      <c r="W1163" s="36">
        <v>4960</v>
      </c>
      <c r="X1163" s="36">
        <v>4440</v>
      </c>
      <c r="Y1163">
        <v>787</v>
      </c>
      <c r="Z1163">
        <v>645</v>
      </c>
      <c r="AA1163" s="36">
        <v>3560</v>
      </c>
      <c r="AB1163" s="36">
        <v>7150</v>
      </c>
      <c r="AC1163" s="36">
        <v>8975</v>
      </c>
      <c r="AD1163" s="36">
        <v>1930</v>
      </c>
      <c r="AE1163" s="36">
        <v>1105</v>
      </c>
      <c r="AF1163" s="36">
        <v>1550</v>
      </c>
      <c r="AG1163">
        <v>338</v>
      </c>
      <c r="AH1163">
        <v>738</v>
      </c>
      <c r="AI1163" s="36">
        <v>2380</v>
      </c>
      <c r="AJ1163">
        <v>54</v>
      </c>
      <c r="AK1163">
        <v>309</v>
      </c>
      <c r="AL1163" s="36">
        <v>9175</v>
      </c>
      <c r="AM1163">
        <v>430</v>
      </c>
      <c r="AN1163" s="36">
        <v>2560</v>
      </c>
      <c r="AO1163" s="36">
        <v>22800</v>
      </c>
      <c r="AP1163" s="36">
        <v>8100</v>
      </c>
      <c r="AQ1163" s="36">
        <v>2030</v>
      </c>
      <c r="AR1163" s="23"/>
      <c r="AS1163">
        <v>660</v>
      </c>
      <c r="AT1163" s="36">
        <v>10075</v>
      </c>
      <c r="AU1163" s="36">
        <v>8150</v>
      </c>
      <c r="AV1163" s="23"/>
      <c r="AW1163" s="36">
        <v>1576</v>
      </c>
      <c r="AX1163" s="23"/>
      <c r="AY1163" s="36">
        <v>2450</v>
      </c>
      <c r="AZ1163" s="23"/>
      <c r="BA1163">
        <v>4</v>
      </c>
      <c r="BB1163">
        <v>925</v>
      </c>
      <c r="BD1163">
        <v>825</v>
      </c>
      <c r="BE1163">
        <v>115</v>
      </c>
      <c r="BF1163">
        <v>598</v>
      </c>
      <c r="BG1163">
        <v>630</v>
      </c>
      <c r="BI1163" s="36">
        <v>1633</v>
      </c>
    </row>
    <row r="1164" spans="1:61" ht="15" thickBot="1" x14ac:dyDescent="0.35">
      <c r="A1164" s="29">
        <v>44209</v>
      </c>
      <c r="B1164" s="25">
        <v>19045.7</v>
      </c>
      <c r="C1164" s="22">
        <v>9.59</v>
      </c>
      <c r="D1164" s="30">
        <f t="shared" si="18"/>
        <v>182648.26300000001</v>
      </c>
      <c r="E1164" s="23"/>
      <c r="F1164" s="23"/>
      <c r="G1164" t="s">
        <v>1104</v>
      </c>
      <c r="I1164" s="36">
        <v>1165</v>
      </c>
      <c r="K1164">
        <v>665</v>
      </c>
      <c r="L1164">
        <v>474</v>
      </c>
      <c r="M1164" s="36">
        <v>2966</v>
      </c>
      <c r="N1164" s="36">
        <v>1195</v>
      </c>
      <c r="O1164">
        <v>740</v>
      </c>
      <c r="P1164">
        <v>49</v>
      </c>
      <c r="Q1164" s="23"/>
      <c r="R1164">
        <v>50</v>
      </c>
      <c r="S1164">
        <v>506</v>
      </c>
      <c r="T1164" s="36">
        <v>4570</v>
      </c>
      <c r="U1164">
        <v>715</v>
      </c>
      <c r="V1164" s="36">
        <v>5505</v>
      </c>
      <c r="W1164" s="36">
        <v>5075</v>
      </c>
      <c r="X1164" s="36">
        <v>4510</v>
      </c>
      <c r="Y1164">
        <v>682</v>
      </c>
      <c r="Z1164">
        <v>660</v>
      </c>
      <c r="AA1164" s="36">
        <v>3620</v>
      </c>
      <c r="AB1164" s="36">
        <v>7000</v>
      </c>
      <c r="AC1164" s="36">
        <v>8675</v>
      </c>
      <c r="AD1164" s="36">
        <v>1955</v>
      </c>
      <c r="AE1164" s="36">
        <v>1100</v>
      </c>
      <c r="AF1164" s="36">
        <v>1510</v>
      </c>
      <c r="AG1164">
        <v>348</v>
      </c>
      <c r="AH1164">
        <v>740</v>
      </c>
      <c r="AI1164" s="36">
        <v>2410</v>
      </c>
      <c r="AJ1164">
        <v>53</v>
      </c>
      <c r="AK1164">
        <v>311</v>
      </c>
      <c r="AL1164" s="36">
        <v>9100</v>
      </c>
      <c r="AM1164">
        <v>434</v>
      </c>
      <c r="AN1164" s="36">
        <v>2630</v>
      </c>
      <c r="AO1164" s="36">
        <v>22650</v>
      </c>
      <c r="AP1164" s="36">
        <v>7975</v>
      </c>
      <c r="AQ1164" s="36">
        <v>1990</v>
      </c>
      <c r="AR1164" s="23"/>
      <c r="AS1164">
        <v>634</v>
      </c>
      <c r="AT1164" s="36">
        <v>10150</v>
      </c>
      <c r="AU1164" s="36">
        <v>8175</v>
      </c>
      <c r="AV1164" s="23"/>
      <c r="AW1164" s="36">
        <v>1576</v>
      </c>
      <c r="AX1164" s="23"/>
      <c r="AY1164" s="36">
        <v>2400</v>
      </c>
      <c r="AZ1164" s="23"/>
      <c r="BA1164">
        <v>4</v>
      </c>
      <c r="BB1164">
        <v>955</v>
      </c>
      <c r="BD1164">
        <v>840</v>
      </c>
      <c r="BE1164">
        <v>118</v>
      </c>
      <c r="BF1164">
        <v>575</v>
      </c>
      <c r="BG1164">
        <v>640</v>
      </c>
      <c r="BI1164" s="36">
        <v>1633</v>
      </c>
    </row>
    <row r="1165" spans="1:61" ht="15" thickBot="1" x14ac:dyDescent="0.35">
      <c r="A1165" s="29">
        <v>44208</v>
      </c>
      <c r="B1165" s="25">
        <v>19045.7</v>
      </c>
      <c r="C1165" s="22">
        <v>9.67</v>
      </c>
      <c r="D1165" s="30">
        <f t="shared" si="18"/>
        <v>184171.91899999999</v>
      </c>
      <c r="E1165" s="23"/>
      <c r="F1165" s="23"/>
      <c r="G1165" t="s">
        <v>1105</v>
      </c>
      <c r="I1165" s="36">
        <v>1130</v>
      </c>
      <c r="K1165">
        <v>675</v>
      </c>
      <c r="L1165">
        <v>480</v>
      </c>
      <c r="M1165" s="36">
        <v>3015</v>
      </c>
      <c r="N1165" s="36">
        <v>1200</v>
      </c>
      <c r="O1165">
        <v>755</v>
      </c>
      <c r="P1165">
        <v>49</v>
      </c>
      <c r="Q1165" s="23"/>
      <c r="R1165">
        <v>50</v>
      </c>
      <c r="S1165">
        <v>520</v>
      </c>
      <c r="T1165" s="36">
        <v>4740</v>
      </c>
      <c r="U1165">
        <v>725</v>
      </c>
      <c r="V1165" s="36">
        <v>5515</v>
      </c>
      <c r="W1165" s="36">
        <v>5150</v>
      </c>
      <c r="X1165" s="36">
        <v>4540</v>
      </c>
      <c r="Y1165">
        <v>697</v>
      </c>
      <c r="Z1165">
        <v>675</v>
      </c>
      <c r="AA1165" s="36">
        <v>3620</v>
      </c>
      <c r="AB1165" s="36">
        <v>7000</v>
      </c>
      <c r="AC1165" s="36">
        <v>8900</v>
      </c>
      <c r="AD1165" s="36">
        <v>2000</v>
      </c>
      <c r="AE1165" s="36">
        <v>1115</v>
      </c>
      <c r="AF1165" s="36">
        <v>1525</v>
      </c>
      <c r="AG1165">
        <v>364</v>
      </c>
      <c r="AH1165">
        <v>675</v>
      </c>
      <c r="AI1165" s="36">
        <v>2400</v>
      </c>
      <c r="AJ1165">
        <v>53</v>
      </c>
      <c r="AK1165">
        <v>309</v>
      </c>
      <c r="AL1165" s="36">
        <v>9125</v>
      </c>
      <c r="AM1165">
        <v>444</v>
      </c>
      <c r="AN1165" s="36">
        <v>2660</v>
      </c>
      <c r="AO1165" s="36">
        <v>22575</v>
      </c>
      <c r="AP1165" s="36">
        <v>7900</v>
      </c>
      <c r="AQ1165" s="36">
        <v>2010</v>
      </c>
      <c r="AR1165" s="23"/>
      <c r="AS1165">
        <v>638</v>
      </c>
      <c r="AT1165" s="36">
        <v>10075</v>
      </c>
      <c r="AU1165" s="36">
        <v>8075</v>
      </c>
      <c r="AV1165" s="23"/>
      <c r="AW1165" s="36">
        <v>1576</v>
      </c>
      <c r="AX1165" s="23"/>
      <c r="AY1165" s="36">
        <v>2490</v>
      </c>
      <c r="AZ1165" s="23"/>
      <c r="BA1165">
        <v>56</v>
      </c>
      <c r="BB1165">
        <v>970</v>
      </c>
      <c r="BD1165">
        <v>855</v>
      </c>
      <c r="BE1165">
        <v>113</v>
      </c>
      <c r="BF1165">
        <v>570</v>
      </c>
      <c r="BG1165">
        <v>620</v>
      </c>
      <c r="BI1165" s="36">
        <v>1633</v>
      </c>
    </row>
    <row r="1166" spans="1:61" ht="15" thickBot="1" x14ac:dyDescent="0.35">
      <c r="A1166" s="29">
        <v>44207</v>
      </c>
      <c r="B1166" s="25">
        <v>19045.7</v>
      </c>
      <c r="C1166" s="22">
        <v>9.5229999999999997</v>
      </c>
      <c r="D1166" s="30">
        <f t="shared" si="18"/>
        <v>181372.20110000001</v>
      </c>
      <c r="E1166" s="23"/>
      <c r="F1166" s="23"/>
      <c r="G1166" t="s">
        <v>1106</v>
      </c>
      <c r="I1166" s="36">
        <v>1140</v>
      </c>
      <c r="K1166">
        <v>675</v>
      </c>
      <c r="L1166">
        <v>484</v>
      </c>
      <c r="M1166" s="36">
        <v>3083</v>
      </c>
      <c r="N1166" s="36">
        <v>1235</v>
      </c>
      <c r="O1166">
        <v>770</v>
      </c>
      <c r="P1166">
        <v>50</v>
      </c>
      <c r="Q1166" s="23"/>
      <c r="R1166">
        <v>50</v>
      </c>
      <c r="S1166">
        <v>522</v>
      </c>
      <c r="T1166" s="36">
        <v>4860</v>
      </c>
      <c r="U1166">
        <v>730</v>
      </c>
      <c r="V1166" s="36">
        <v>5610</v>
      </c>
      <c r="W1166" s="36">
        <v>5350</v>
      </c>
      <c r="X1166" s="36">
        <v>4600</v>
      </c>
      <c r="Y1166">
        <v>672</v>
      </c>
      <c r="Z1166">
        <v>645</v>
      </c>
      <c r="AA1166" s="36">
        <v>3620</v>
      </c>
      <c r="AB1166" s="36">
        <v>7125</v>
      </c>
      <c r="AC1166" s="36">
        <v>9100</v>
      </c>
      <c r="AD1166" s="36">
        <v>2030</v>
      </c>
      <c r="AE1166" s="36">
        <v>1115</v>
      </c>
      <c r="AF1166" s="36">
        <v>1580</v>
      </c>
      <c r="AG1166">
        <v>372</v>
      </c>
      <c r="AH1166">
        <v>620</v>
      </c>
      <c r="AI1166" s="36">
        <v>2420</v>
      </c>
      <c r="AJ1166">
        <v>55</v>
      </c>
      <c r="AK1166">
        <v>303</v>
      </c>
      <c r="AL1166" s="36">
        <v>8800</v>
      </c>
      <c r="AM1166">
        <v>430</v>
      </c>
      <c r="AN1166" s="36">
        <v>2690</v>
      </c>
      <c r="AO1166" s="36">
        <v>23200</v>
      </c>
      <c r="AP1166" s="36">
        <v>7925</v>
      </c>
      <c r="AQ1166" s="36">
        <v>1965</v>
      </c>
      <c r="AR1166" s="23"/>
      <c r="AS1166">
        <v>660</v>
      </c>
      <c r="AT1166" s="36">
        <v>10050</v>
      </c>
      <c r="AU1166" s="36">
        <v>8175</v>
      </c>
      <c r="AV1166" s="23"/>
      <c r="AW1166" s="36">
        <v>1517</v>
      </c>
      <c r="AX1166" s="23"/>
      <c r="AY1166" s="36">
        <v>2410</v>
      </c>
      <c r="AZ1166" s="23"/>
      <c r="BA1166">
        <v>59</v>
      </c>
      <c r="BB1166">
        <v>995</v>
      </c>
      <c r="BD1166">
        <v>840</v>
      </c>
      <c r="BE1166">
        <v>107</v>
      </c>
      <c r="BF1166">
        <v>564</v>
      </c>
      <c r="BG1166">
        <v>620</v>
      </c>
      <c r="BI1166" s="36">
        <v>1616</v>
      </c>
    </row>
    <row r="1167" spans="1:61" ht="15" thickBot="1" x14ac:dyDescent="0.35">
      <c r="A1167" s="29">
        <v>44204</v>
      </c>
      <c r="B1167" s="25">
        <v>19045.7</v>
      </c>
      <c r="C1167" s="22">
        <v>9.5190000000000001</v>
      </c>
      <c r="D1167" s="30">
        <f t="shared" si="18"/>
        <v>181296.0183</v>
      </c>
      <c r="E1167" s="23"/>
      <c r="F1167" s="23"/>
      <c r="G1167" t="s">
        <v>1107</v>
      </c>
      <c r="I1167" s="36">
        <v>1130</v>
      </c>
      <c r="K1167">
        <v>660</v>
      </c>
      <c r="L1167">
        <v>476</v>
      </c>
      <c r="M1167" s="36">
        <v>2956</v>
      </c>
      <c r="N1167" s="36">
        <v>1145</v>
      </c>
      <c r="O1167">
        <v>725</v>
      </c>
      <c r="P1167">
        <v>48</v>
      </c>
      <c r="Q1167" s="23"/>
      <c r="R1167">
        <v>50</v>
      </c>
      <c r="S1167">
        <v>502</v>
      </c>
      <c r="T1167" s="36">
        <v>4600</v>
      </c>
      <c r="U1167">
        <v>720</v>
      </c>
      <c r="V1167" s="36">
        <v>5445</v>
      </c>
      <c r="W1167" s="36">
        <v>5075</v>
      </c>
      <c r="X1167" s="36">
        <v>4330</v>
      </c>
      <c r="Y1167">
        <v>637</v>
      </c>
      <c r="Z1167">
        <v>625</v>
      </c>
      <c r="AA1167" s="36">
        <v>3510</v>
      </c>
      <c r="AB1167" s="36">
        <v>7125</v>
      </c>
      <c r="AC1167" s="36">
        <v>9075</v>
      </c>
      <c r="AD1167" s="36">
        <v>2150</v>
      </c>
      <c r="AE1167" s="36">
        <v>1075</v>
      </c>
      <c r="AF1167" s="36">
        <v>1515</v>
      </c>
      <c r="AG1167">
        <v>360</v>
      </c>
      <c r="AH1167">
        <v>645</v>
      </c>
      <c r="AI1167" s="36">
        <v>2370</v>
      </c>
      <c r="AJ1167">
        <v>51</v>
      </c>
      <c r="AK1167">
        <v>304</v>
      </c>
      <c r="AL1167" s="36">
        <v>8800</v>
      </c>
      <c r="AM1167">
        <v>422</v>
      </c>
      <c r="AN1167" s="36">
        <v>2730</v>
      </c>
      <c r="AO1167" s="36">
        <v>22875</v>
      </c>
      <c r="AP1167" s="36">
        <v>7800</v>
      </c>
      <c r="AQ1167" s="36">
        <v>1930</v>
      </c>
      <c r="AR1167" s="23"/>
      <c r="AS1167">
        <v>672</v>
      </c>
      <c r="AT1167" s="36">
        <v>10100</v>
      </c>
      <c r="AU1167" s="36">
        <v>8050</v>
      </c>
      <c r="AV1167" s="23"/>
      <c r="AW1167" s="36">
        <v>1493</v>
      </c>
      <c r="AX1167" s="23"/>
      <c r="AY1167" s="36">
        <v>2370</v>
      </c>
      <c r="AZ1167" s="23"/>
      <c r="BA1167">
        <v>55</v>
      </c>
      <c r="BB1167">
        <v>960</v>
      </c>
      <c r="BD1167">
        <v>810</v>
      </c>
      <c r="BE1167">
        <v>113</v>
      </c>
      <c r="BF1167">
        <v>556</v>
      </c>
      <c r="BG1167">
        <v>610</v>
      </c>
      <c r="BI1167" s="36">
        <v>1588</v>
      </c>
    </row>
    <row r="1168" spans="1:61" ht="15" thickBot="1" x14ac:dyDescent="0.35">
      <c r="A1168" s="29">
        <v>44203</v>
      </c>
      <c r="B1168" s="25">
        <v>19045.7</v>
      </c>
      <c r="C1168" s="22">
        <v>9.5830000000000002</v>
      </c>
      <c r="D1168" s="30">
        <f t="shared" si="18"/>
        <v>182514.9431</v>
      </c>
      <c r="E1168" s="23"/>
      <c r="F1168" s="23"/>
      <c r="G1168" t="s">
        <v>1108</v>
      </c>
      <c r="I1168" s="36">
        <v>1160</v>
      </c>
      <c r="K1168">
        <v>670</v>
      </c>
      <c r="L1168">
        <v>484</v>
      </c>
      <c r="M1168" s="36">
        <v>3005</v>
      </c>
      <c r="N1168" s="36">
        <v>1175</v>
      </c>
      <c r="O1168">
        <v>750</v>
      </c>
      <c r="P1168">
        <v>51</v>
      </c>
      <c r="Q1168" s="23"/>
      <c r="R1168">
        <v>50</v>
      </c>
      <c r="S1168">
        <v>510</v>
      </c>
      <c r="T1168" s="36">
        <v>4630</v>
      </c>
      <c r="U1168">
        <v>750</v>
      </c>
      <c r="V1168" s="36">
        <v>5505</v>
      </c>
      <c r="W1168" s="36">
        <v>5200</v>
      </c>
      <c r="X1168" s="36">
        <v>4420</v>
      </c>
      <c r="Y1168">
        <v>662</v>
      </c>
      <c r="Z1168">
        <v>645</v>
      </c>
      <c r="AA1168" s="36">
        <v>3650</v>
      </c>
      <c r="AB1168" s="36">
        <v>7425</v>
      </c>
      <c r="AC1168" s="36">
        <v>9425</v>
      </c>
      <c r="AD1168" s="36">
        <v>2130</v>
      </c>
      <c r="AE1168" s="36">
        <v>1110</v>
      </c>
      <c r="AF1168" s="36">
        <v>1530</v>
      </c>
      <c r="AG1168">
        <v>380</v>
      </c>
      <c r="AH1168">
        <v>650</v>
      </c>
      <c r="AI1168" s="36">
        <v>2410</v>
      </c>
      <c r="AJ1168">
        <v>53</v>
      </c>
      <c r="AK1168">
        <v>308</v>
      </c>
      <c r="AL1168" s="36">
        <v>8900</v>
      </c>
      <c r="AM1168">
        <v>430</v>
      </c>
      <c r="AN1168" s="36">
        <v>2800</v>
      </c>
      <c r="AO1168" s="36">
        <v>23150</v>
      </c>
      <c r="AP1168" s="36">
        <v>7925</v>
      </c>
      <c r="AQ1168" s="36">
        <v>1985</v>
      </c>
      <c r="AR1168" s="23"/>
      <c r="AS1168">
        <v>672</v>
      </c>
      <c r="AT1168" s="36">
        <v>10350</v>
      </c>
      <c r="AU1168" s="36">
        <v>8225</v>
      </c>
      <c r="AV1168" s="23"/>
      <c r="AW1168" s="36">
        <v>1541</v>
      </c>
      <c r="AX1168" s="23"/>
      <c r="AY1168" s="36">
        <v>2360</v>
      </c>
      <c r="AZ1168" s="23"/>
      <c r="BA1168">
        <v>58</v>
      </c>
      <c r="BB1168" s="36">
        <v>1005</v>
      </c>
      <c r="BD1168">
        <v>815</v>
      </c>
      <c r="BE1168">
        <v>115</v>
      </c>
      <c r="BF1168">
        <v>585</v>
      </c>
      <c r="BG1168">
        <v>642</v>
      </c>
      <c r="BI1168" s="36">
        <v>1571</v>
      </c>
    </row>
    <row r="1169" spans="1:61" ht="15" thickBot="1" x14ac:dyDescent="0.35">
      <c r="A1169" s="29">
        <v>44202</v>
      </c>
      <c r="B1169" s="25">
        <v>19045.7</v>
      </c>
      <c r="C1169" s="22">
        <v>9.3800000000000008</v>
      </c>
      <c r="D1169" s="30">
        <f t="shared" si="18"/>
        <v>178648.66600000003</v>
      </c>
      <c r="E1169" s="23"/>
      <c r="F1169" s="23"/>
      <c r="G1169" t="s">
        <v>1109</v>
      </c>
      <c r="I1169" s="36">
        <v>1160</v>
      </c>
      <c r="K1169">
        <v>670</v>
      </c>
      <c r="L1169">
        <v>486</v>
      </c>
      <c r="M1169" s="36">
        <v>3054</v>
      </c>
      <c r="N1169" s="36">
        <v>1200</v>
      </c>
      <c r="O1169">
        <v>770</v>
      </c>
      <c r="P1169">
        <v>53</v>
      </c>
      <c r="Q1169" s="23"/>
      <c r="R1169">
        <v>50</v>
      </c>
      <c r="S1169">
        <v>518</v>
      </c>
      <c r="T1169" s="36">
        <v>4670</v>
      </c>
      <c r="U1169">
        <v>735</v>
      </c>
      <c r="V1169" s="36">
        <v>5450</v>
      </c>
      <c r="W1169" s="36">
        <v>5300</v>
      </c>
      <c r="X1169" s="36">
        <v>4540</v>
      </c>
      <c r="Y1169">
        <v>687</v>
      </c>
      <c r="Z1169">
        <v>660</v>
      </c>
      <c r="AA1169" s="36">
        <v>3730</v>
      </c>
      <c r="AB1169" s="36">
        <v>7525</v>
      </c>
      <c r="AC1169" s="36">
        <v>9250</v>
      </c>
      <c r="AD1169" s="36">
        <v>2170</v>
      </c>
      <c r="AE1169" s="36">
        <v>1120</v>
      </c>
      <c r="AF1169" s="36">
        <v>1455</v>
      </c>
      <c r="AG1169">
        <v>384</v>
      </c>
      <c r="AH1169">
        <v>650</v>
      </c>
      <c r="AI1169" s="36">
        <v>2330</v>
      </c>
      <c r="AJ1169">
        <v>54</v>
      </c>
      <c r="AK1169">
        <v>314</v>
      </c>
      <c r="AL1169" s="36">
        <v>9025</v>
      </c>
      <c r="AM1169">
        <v>430</v>
      </c>
      <c r="AN1169" s="36">
        <v>2780</v>
      </c>
      <c r="AO1169" s="36">
        <v>22825</v>
      </c>
      <c r="AP1169" s="36">
        <v>7950</v>
      </c>
      <c r="AQ1169" s="36">
        <v>2030</v>
      </c>
      <c r="AR1169" s="23"/>
      <c r="AS1169">
        <v>676</v>
      </c>
      <c r="AT1169" s="36">
        <v>10250</v>
      </c>
      <c r="AU1169" s="36">
        <v>8325</v>
      </c>
      <c r="AV1169" s="23"/>
      <c r="AW1169" s="36">
        <v>1532</v>
      </c>
      <c r="AX1169" s="23"/>
      <c r="AY1169" s="36">
        <v>2370</v>
      </c>
      <c r="AZ1169" s="23"/>
      <c r="BA1169" s="23"/>
      <c r="BB1169" s="36">
        <v>1020</v>
      </c>
      <c r="BD1169">
        <v>830</v>
      </c>
      <c r="BE1169">
        <v>120</v>
      </c>
      <c r="BF1169">
        <v>570</v>
      </c>
      <c r="BG1169">
        <v>648</v>
      </c>
      <c r="BI1169" s="36">
        <v>1577</v>
      </c>
    </row>
    <row r="1170" spans="1:61" ht="15" thickBot="1" x14ac:dyDescent="0.35">
      <c r="A1170" s="29">
        <v>44201</v>
      </c>
      <c r="B1170" s="25">
        <v>19045.7</v>
      </c>
      <c r="C1170" s="22">
        <v>8.85</v>
      </c>
      <c r="D1170" s="30">
        <f t="shared" si="18"/>
        <v>168554.44500000001</v>
      </c>
      <c r="E1170" s="23"/>
      <c r="F1170" s="23"/>
      <c r="G1170" t="s">
        <v>1110</v>
      </c>
      <c r="I1170" s="36">
        <v>1145</v>
      </c>
      <c r="K1170">
        <v>675</v>
      </c>
      <c r="L1170">
        <v>505</v>
      </c>
      <c r="M1170" s="36">
        <v>3112</v>
      </c>
      <c r="N1170" s="36">
        <v>1250</v>
      </c>
      <c r="O1170">
        <v>825</v>
      </c>
      <c r="P1170">
        <v>55</v>
      </c>
      <c r="Q1170" s="23"/>
      <c r="R1170">
        <v>50</v>
      </c>
      <c r="S1170">
        <v>532</v>
      </c>
      <c r="T1170" s="36">
        <v>4670</v>
      </c>
      <c r="U1170">
        <v>765</v>
      </c>
      <c r="V1170" s="36">
        <v>5605</v>
      </c>
      <c r="W1170" s="36">
        <v>5475</v>
      </c>
      <c r="X1170" s="36">
        <v>4590</v>
      </c>
      <c r="Y1170">
        <v>697</v>
      </c>
      <c r="Z1170">
        <v>665</v>
      </c>
      <c r="AA1170" s="36">
        <v>3860</v>
      </c>
      <c r="AB1170" s="36">
        <v>7525</v>
      </c>
      <c r="AC1170" s="36">
        <v>9050</v>
      </c>
      <c r="AD1170" s="36">
        <v>2170</v>
      </c>
      <c r="AE1170" s="36">
        <v>1120</v>
      </c>
      <c r="AF1170" s="36">
        <v>1500</v>
      </c>
      <c r="AG1170">
        <v>402</v>
      </c>
      <c r="AH1170">
        <v>650</v>
      </c>
      <c r="AI1170" s="36">
        <v>2320</v>
      </c>
      <c r="AJ1170">
        <v>56</v>
      </c>
      <c r="AK1170">
        <v>318</v>
      </c>
      <c r="AL1170" s="36">
        <v>9200</v>
      </c>
      <c r="AM1170">
        <v>424</v>
      </c>
      <c r="AN1170" s="36">
        <v>2810</v>
      </c>
      <c r="AO1170" s="36">
        <v>23600</v>
      </c>
      <c r="AP1170" s="36">
        <v>8000</v>
      </c>
      <c r="AQ1170" s="36">
        <v>2060</v>
      </c>
      <c r="AR1170" s="23"/>
      <c r="AS1170">
        <v>680</v>
      </c>
      <c r="AT1170" s="36">
        <v>10150</v>
      </c>
      <c r="AU1170" s="36">
        <v>8275</v>
      </c>
      <c r="AV1170" s="23"/>
      <c r="AW1170" s="36">
        <v>1532</v>
      </c>
      <c r="AX1170" s="23"/>
      <c r="AY1170" s="36">
        <v>2340</v>
      </c>
      <c r="AZ1170" s="23"/>
      <c r="BA1170" s="23"/>
      <c r="BB1170" s="36">
        <v>1010</v>
      </c>
      <c r="BD1170">
        <v>835</v>
      </c>
      <c r="BE1170">
        <v>124</v>
      </c>
      <c r="BF1170">
        <v>569</v>
      </c>
      <c r="BG1170">
        <v>604</v>
      </c>
      <c r="BI1170" s="36">
        <v>1588</v>
      </c>
    </row>
    <row r="1171" spans="1:61" ht="15" thickBot="1" x14ac:dyDescent="0.35">
      <c r="A1171" s="29">
        <v>44200</v>
      </c>
      <c r="B1171" s="25">
        <v>19045.7</v>
      </c>
      <c r="C1171" s="22">
        <v>8.7910000000000004</v>
      </c>
      <c r="D1171" s="30">
        <f t="shared" si="18"/>
        <v>167430.74870000003</v>
      </c>
      <c r="E1171" s="23"/>
      <c r="F1171" s="23"/>
      <c r="G1171" t="s">
        <v>1111</v>
      </c>
      <c r="I1171" s="36">
        <v>1145</v>
      </c>
      <c r="K1171">
        <v>680</v>
      </c>
      <c r="L1171">
        <v>515</v>
      </c>
      <c r="M1171" s="36">
        <v>3141</v>
      </c>
      <c r="N1171" s="36">
        <v>1315</v>
      </c>
      <c r="O1171">
        <v>870</v>
      </c>
      <c r="P1171">
        <v>57</v>
      </c>
      <c r="Q1171" s="23"/>
      <c r="R1171">
        <v>50</v>
      </c>
      <c r="S1171">
        <v>548</v>
      </c>
      <c r="T1171" s="36">
        <v>4780</v>
      </c>
      <c r="U1171">
        <v>790</v>
      </c>
      <c r="V1171" s="36">
        <v>5630</v>
      </c>
      <c r="W1171" s="36">
        <v>5575</v>
      </c>
      <c r="X1171" s="36">
        <v>4740</v>
      </c>
      <c r="Y1171">
        <v>732</v>
      </c>
      <c r="Z1171">
        <v>675</v>
      </c>
      <c r="AA1171" s="36">
        <v>3910</v>
      </c>
      <c r="AB1171" s="36">
        <v>7525</v>
      </c>
      <c r="AC1171" s="36">
        <v>9125</v>
      </c>
      <c r="AD1171" s="36">
        <v>2260</v>
      </c>
      <c r="AE1171" s="36">
        <v>1125</v>
      </c>
      <c r="AF1171" s="36">
        <v>1545</v>
      </c>
      <c r="AG1171">
        <v>430</v>
      </c>
      <c r="AH1171">
        <v>650</v>
      </c>
      <c r="AI1171" s="36">
        <v>2380</v>
      </c>
      <c r="AJ1171">
        <v>56</v>
      </c>
      <c r="AK1171">
        <v>330</v>
      </c>
      <c r="AL1171" s="36">
        <v>9325</v>
      </c>
      <c r="AM1171">
        <v>430</v>
      </c>
      <c r="AN1171" s="36">
        <v>2890</v>
      </c>
      <c r="AO1171" s="36">
        <v>23800</v>
      </c>
      <c r="AP1171" s="36">
        <v>8025</v>
      </c>
      <c r="AQ1171" s="36">
        <v>2150</v>
      </c>
      <c r="AR1171" s="23"/>
      <c r="AS1171">
        <v>660</v>
      </c>
      <c r="AT1171" s="36">
        <v>10175</v>
      </c>
      <c r="AU1171" s="36">
        <v>8325</v>
      </c>
      <c r="AV1171" s="23"/>
      <c r="AW1171" s="36">
        <v>1561</v>
      </c>
      <c r="AX1171" s="23"/>
      <c r="AY1171" s="36">
        <v>2330</v>
      </c>
      <c r="AZ1171" s="23"/>
      <c r="BA1171" s="23"/>
      <c r="BB1171" s="36">
        <v>1040</v>
      </c>
      <c r="BD1171">
        <v>835</v>
      </c>
      <c r="BE1171">
        <v>124</v>
      </c>
      <c r="BF1171">
        <v>584</v>
      </c>
      <c r="BG1171">
        <v>574</v>
      </c>
      <c r="BI1171" s="36">
        <v>1588</v>
      </c>
    </row>
    <row r="1172" spans="1:61" ht="15" thickBot="1" x14ac:dyDescent="0.35">
      <c r="A1172" s="29">
        <v>44195</v>
      </c>
      <c r="B1172" s="25">
        <v>19045.7</v>
      </c>
      <c r="C1172" s="22">
        <v>8.9489999999999998</v>
      </c>
      <c r="D1172" s="30">
        <f t="shared" si="18"/>
        <v>170439.9693</v>
      </c>
      <c r="E1172" s="23"/>
      <c r="F1172" s="23"/>
      <c r="G1172" t="s">
        <v>1112</v>
      </c>
      <c r="I1172" s="36">
        <v>1130</v>
      </c>
      <c r="K1172">
        <v>680</v>
      </c>
      <c r="L1172">
        <v>505</v>
      </c>
      <c r="M1172" s="36">
        <v>3122</v>
      </c>
      <c r="N1172" s="36">
        <v>1300</v>
      </c>
      <c r="O1172">
        <v>855</v>
      </c>
      <c r="P1172">
        <v>51</v>
      </c>
      <c r="Q1172" s="23"/>
      <c r="R1172">
        <v>50</v>
      </c>
      <c r="S1172">
        <v>540</v>
      </c>
      <c r="T1172" s="36">
        <v>4860</v>
      </c>
      <c r="U1172">
        <v>775</v>
      </c>
      <c r="V1172" s="36">
        <v>5755</v>
      </c>
      <c r="W1172" s="36">
        <v>5575</v>
      </c>
      <c r="X1172" s="36">
        <v>4720</v>
      </c>
      <c r="Y1172">
        <v>762</v>
      </c>
      <c r="Z1172">
        <v>650</v>
      </c>
      <c r="AA1172" s="36">
        <v>3870</v>
      </c>
      <c r="AB1172" s="36">
        <v>7400</v>
      </c>
      <c r="AC1172" s="36">
        <v>8800</v>
      </c>
      <c r="AD1172" s="36">
        <v>2250</v>
      </c>
      <c r="AE1172" s="36">
        <v>1115</v>
      </c>
      <c r="AF1172" s="36">
        <v>1515</v>
      </c>
      <c r="AG1172">
        <v>420</v>
      </c>
      <c r="AH1172">
        <v>698</v>
      </c>
      <c r="AI1172" s="36">
        <v>2370</v>
      </c>
      <c r="AJ1172">
        <v>54</v>
      </c>
      <c r="AK1172">
        <v>335</v>
      </c>
      <c r="AL1172" s="36">
        <v>9300</v>
      </c>
      <c r="AM1172">
        <v>432</v>
      </c>
      <c r="AN1172" s="36">
        <v>2820</v>
      </c>
      <c r="AO1172" s="36">
        <v>23400</v>
      </c>
      <c r="AP1172" s="36">
        <v>8075</v>
      </c>
      <c r="AQ1172" s="36">
        <v>2090</v>
      </c>
      <c r="AR1172" s="23"/>
      <c r="AS1172">
        <v>642</v>
      </c>
      <c r="AT1172" s="36">
        <v>10200</v>
      </c>
      <c r="AU1172" s="36">
        <v>8300</v>
      </c>
      <c r="AV1172" s="23"/>
      <c r="AW1172" s="36">
        <v>1537</v>
      </c>
      <c r="AX1172" s="23"/>
      <c r="AY1172" s="36">
        <v>2350</v>
      </c>
      <c r="AZ1172" s="23"/>
      <c r="BA1172" s="23"/>
      <c r="BB1172" s="36">
        <v>1050</v>
      </c>
      <c r="BD1172">
        <v>830</v>
      </c>
      <c r="BE1172">
        <v>121</v>
      </c>
      <c r="BF1172">
        <v>544</v>
      </c>
      <c r="BG1172">
        <v>568</v>
      </c>
      <c r="BI1172" s="36">
        <v>1588</v>
      </c>
    </row>
    <row r="1173" spans="1:61" ht="15" thickBot="1" x14ac:dyDescent="0.35">
      <c r="A1173" s="29">
        <v>44194</v>
      </c>
      <c r="B1173" s="25">
        <v>19045.7</v>
      </c>
      <c r="C1173" s="22">
        <v>8.9440000000000008</v>
      </c>
      <c r="D1173" s="30">
        <f t="shared" si="18"/>
        <v>170344.74080000003</v>
      </c>
      <c r="E1173" s="23"/>
      <c r="F1173" s="23"/>
      <c r="G1173" t="s">
        <v>1113</v>
      </c>
      <c r="I1173" s="36">
        <v>1145</v>
      </c>
      <c r="K1173">
        <v>690</v>
      </c>
      <c r="L1173">
        <v>515</v>
      </c>
      <c r="M1173" s="36">
        <v>3181</v>
      </c>
      <c r="N1173" s="36">
        <v>1340</v>
      </c>
      <c r="O1173">
        <v>875</v>
      </c>
      <c r="P1173">
        <v>55</v>
      </c>
      <c r="Q1173" s="23"/>
      <c r="R1173">
        <v>50</v>
      </c>
      <c r="S1173">
        <v>556</v>
      </c>
      <c r="T1173" s="36">
        <v>4780</v>
      </c>
      <c r="U1173">
        <v>795</v>
      </c>
      <c r="V1173" s="36">
        <v>5750</v>
      </c>
      <c r="W1173" s="36">
        <v>5650</v>
      </c>
      <c r="X1173" s="36">
        <v>4870</v>
      </c>
      <c r="Y1173">
        <v>782</v>
      </c>
      <c r="Z1173">
        <v>660</v>
      </c>
      <c r="AA1173" s="36">
        <v>3930</v>
      </c>
      <c r="AB1173" s="36">
        <v>7600</v>
      </c>
      <c r="AC1173" s="36">
        <v>9400</v>
      </c>
      <c r="AD1173" s="36">
        <v>2080</v>
      </c>
      <c r="AE1173" s="36">
        <v>1115</v>
      </c>
      <c r="AF1173" s="36">
        <v>1540</v>
      </c>
      <c r="AG1173">
        <v>418</v>
      </c>
      <c r="AH1173">
        <v>623</v>
      </c>
      <c r="AI1173" s="36">
        <v>2440</v>
      </c>
      <c r="AJ1173">
        <v>57</v>
      </c>
      <c r="AK1173">
        <v>334</v>
      </c>
      <c r="AL1173" s="36">
        <v>9400</v>
      </c>
      <c r="AM1173">
        <v>430</v>
      </c>
      <c r="AN1173" s="36">
        <v>2790</v>
      </c>
      <c r="AO1173" s="36">
        <v>24025</v>
      </c>
      <c r="AP1173" s="36">
        <v>8000</v>
      </c>
      <c r="AQ1173" s="36">
        <v>2130</v>
      </c>
      <c r="AR1173" s="23"/>
      <c r="AS1173">
        <v>650</v>
      </c>
      <c r="AT1173" s="36">
        <v>10450</v>
      </c>
      <c r="AU1173" s="36">
        <v>8400</v>
      </c>
      <c r="AV1173" s="23"/>
      <c r="AW1173" s="36">
        <v>1493</v>
      </c>
      <c r="AX1173" s="23"/>
      <c r="AY1173" s="36">
        <v>2320</v>
      </c>
      <c r="AZ1173" s="23"/>
      <c r="BA1173" s="23"/>
      <c r="BB1173" s="36">
        <v>1085</v>
      </c>
      <c r="BD1173">
        <v>845</v>
      </c>
      <c r="BE1173">
        <v>125</v>
      </c>
      <c r="BF1173">
        <v>556</v>
      </c>
      <c r="BG1173">
        <v>570</v>
      </c>
      <c r="BI1173" s="36">
        <v>1571</v>
      </c>
    </row>
    <row r="1174" spans="1:61" ht="15" thickBot="1" x14ac:dyDescent="0.35">
      <c r="A1174" s="29">
        <v>44193</v>
      </c>
      <c r="B1174" s="25">
        <v>19045.7</v>
      </c>
      <c r="C1174" s="22">
        <v>9.218</v>
      </c>
      <c r="D1174" s="30">
        <f t="shared" si="18"/>
        <v>175563.26260000002</v>
      </c>
      <c r="E1174" s="23"/>
      <c r="F1174" s="23"/>
      <c r="G1174" t="s">
        <v>1114</v>
      </c>
      <c r="I1174" s="36">
        <v>1190</v>
      </c>
      <c r="K1174">
        <v>700</v>
      </c>
      <c r="L1174">
        <v>540</v>
      </c>
      <c r="M1174" s="36">
        <v>3249</v>
      </c>
      <c r="N1174" s="36">
        <v>1380</v>
      </c>
      <c r="O1174">
        <v>900</v>
      </c>
      <c r="P1174">
        <v>58</v>
      </c>
      <c r="Q1174" s="23"/>
      <c r="R1174">
        <v>50</v>
      </c>
      <c r="S1174">
        <v>548</v>
      </c>
      <c r="T1174" s="36">
        <v>4820</v>
      </c>
      <c r="U1174">
        <v>805</v>
      </c>
      <c r="V1174" s="36">
        <v>5860</v>
      </c>
      <c r="W1174" s="36">
        <v>5675</v>
      </c>
      <c r="X1174" s="36">
        <v>4940</v>
      </c>
      <c r="Y1174">
        <v>777</v>
      </c>
      <c r="Z1174">
        <v>685</v>
      </c>
      <c r="AA1174" s="36">
        <v>3950</v>
      </c>
      <c r="AB1174" s="36">
        <v>7675</v>
      </c>
      <c r="AC1174" s="36">
        <v>8625</v>
      </c>
      <c r="AD1174" s="36">
        <v>2220</v>
      </c>
      <c r="AE1174" s="36">
        <v>1120</v>
      </c>
      <c r="AF1174" s="36">
        <v>1545</v>
      </c>
      <c r="AG1174">
        <v>402</v>
      </c>
      <c r="AH1174">
        <v>520</v>
      </c>
      <c r="AI1174" s="36">
        <v>2460</v>
      </c>
      <c r="AJ1174">
        <v>61</v>
      </c>
      <c r="AK1174">
        <v>329</v>
      </c>
      <c r="AL1174" s="36">
        <v>9625</v>
      </c>
      <c r="AM1174">
        <v>404</v>
      </c>
      <c r="AN1174" s="36">
        <v>2830</v>
      </c>
      <c r="AO1174" s="36">
        <v>23875</v>
      </c>
      <c r="AP1174" s="36">
        <v>8100</v>
      </c>
      <c r="AQ1174" s="36">
        <v>2200</v>
      </c>
      <c r="AR1174" s="23"/>
      <c r="AS1174">
        <v>638</v>
      </c>
      <c r="AT1174" s="36">
        <v>10400</v>
      </c>
      <c r="AU1174" s="36">
        <v>8450</v>
      </c>
      <c r="AV1174" s="23"/>
      <c r="AW1174" s="36">
        <v>1581</v>
      </c>
      <c r="AX1174" s="23"/>
      <c r="AY1174" s="36">
        <v>2270</v>
      </c>
      <c r="AZ1174" s="23"/>
      <c r="BA1174" s="23"/>
      <c r="BB1174" s="36">
        <v>1105</v>
      </c>
      <c r="BD1174">
        <v>870</v>
      </c>
      <c r="BE1174">
        <v>126</v>
      </c>
      <c r="BF1174">
        <v>568</v>
      </c>
      <c r="BG1174">
        <v>560</v>
      </c>
      <c r="BI1174" s="36">
        <v>1560</v>
      </c>
    </row>
    <row r="1175" spans="1:61" ht="15" thickBot="1" x14ac:dyDescent="0.35">
      <c r="A1175" s="29">
        <v>44188</v>
      </c>
      <c r="B1175" s="25">
        <v>19045.7</v>
      </c>
      <c r="C1175" s="22">
        <v>8.9830000000000005</v>
      </c>
      <c r="D1175" s="30">
        <f t="shared" si="18"/>
        <v>171087.52310000002</v>
      </c>
      <c r="E1175" s="23"/>
      <c r="F1175" s="23"/>
      <c r="G1175" t="s">
        <v>1115</v>
      </c>
      <c r="I1175" s="36">
        <v>1200</v>
      </c>
      <c r="K1175">
        <v>705</v>
      </c>
      <c r="L1175">
        <v>560</v>
      </c>
      <c r="M1175" s="36">
        <v>3356</v>
      </c>
      <c r="N1175" s="36">
        <v>1380</v>
      </c>
      <c r="O1175">
        <v>920</v>
      </c>
      <c r="P1175">
        <v>48</v>
      </c>
      <c r="Q1175" s="23"/>
      <c r="R1175">
        <v>50</v>
      </c>
      <c r="S1175">
        <v>568</v>
      </c>
      <c r="T1175" s="36">
        <v>4790</v>
      </c>
      <c r="U1175">
        <v>800</v>
      </c>
      <c r="V1175" s="36">
        <v>6050</v>
      </c>
      <c r="W1175" s="36">
        <v>5750</v>
      </c>
      <c r="X1175" s="36">
        <v>5050</v>
      </c>
      <c r="Y1175">
        <v>812</v>
      </c>
      <c r="Z1175">
        <v>695</v>
      </c>
      <c r="AA1175" s="36">
        <v>3960</v>
      </c>
      <c r="AB1175" s="36">
        <v>7800</v>
      </c>
      <c r="AC1175" s="36">
        <v>8725</v>
      </c>
      <c r="AD1175" s="36">
        <v>2260</v>
      </c>
      <c r="AE1175" s="36">
        <v>1140</v>
      </c>
      <c r="AF1175" s="36">
        <v>1590</v>
      </c>
      <c r="AG1175">
        <v>410</v>
      </c>
      <c r="AH1175">
        <v>545</v>
      </c>
      <c r="AI1175" s="36">
        <v>2510</v>
      </c>
      <c r="AJ1175">
        <v>55</v>
      </c>
      <c r="AK1175">
        <v>324</v>
      </c>
      <c r="AL1175" s="36">
        <v>9850</v>
      </c>
      <c r="AM1175">
        <v>408</v>
      </c>
      <c r="AN1175" s="36">
        <v>2890</v>
      </c>
      <c r="AO1175" s="36">
        <v>23000</v>
      </c>
      <c r="AP1175" s="36">
        <v>8200</v>
      </c>
      <c r="AQ1175" s="36">
        <v>2270</v>
      </c>
      <c r="AR1175" s="23"/>
      <c r="AS1175">
        <v>638</v>
      </c>
      <c r="AT1175" s="36">
        <v>10550</v>
      </c>
      <c r="AU1175" s="36">
        <v>8375</v>
      </c>
      <c r="AV1175" s="23"/>
      <c r="AW1175" s="36">
        <v>1629</v>
      </c>
      <c r="AX1175" s="23"/>
      <c r="AY1175" s="36">
        <v>2270</v>
      </c>
      <c r="AZ1175" s="23"/>
      <c r="BA1175" s="23"/>
      <c r="BB1175" s="36">
        <v>1145</v>
      </c>
      <c r="BD1175">
        <v>885</v>
      </c>
      <c r="BE1175">
        <v>117</v>
      </c>
      <c r="BF1175">
        <v>578</v>
      </c>
      <c r="BG1175">
        <v>566</v>
      </c>
      <c r="BI1175" s="36">
        <v>1543</v>
      </c>
    </row>
    <row r="1176" spans="1:61" ht="15" thickBot="1" x14ac:dyDescent="0.35">
      <c r="A1176" s="29">
        <v>44187</v>
      </c>
      <c r="B1176" s="25">
        <v>19045.7</v>
      </c>
      <c r="C1176" s="22">
        <v>8.7859999999999996</v>
      </c>
      <c r="D1176" s="30">
        <f t="shared" si="18"/>
        <v>167335.5202</v>
      </c>
      <c r="E1176" s="23"/>
      <c r="F1176" s="23"/>
      <c r="G1176" s="21">
        <v>44144</v>
      </c>
      <c r="I1176" s="36">
        <v>1180</v>
      </c>
      <c r="K1176">
        <v>695</v>
      </c>
      <c r="L1176">
        <v>515</v>
      </c>
      <c r="M1176" s="36">
        <v>3171</v>
      </c>
      <c r="N1176" s="36">
        <v>1330</v>
      </c>
      <c r="O1176">
        <v>860</v>
      </c>
      <c r="P1176">
        <v>45</v>
      </c>
      <c r="Q1176" s="23"/>
      <c r="R1176">
        <v>50</v>
      </c>
      <c r="S1176">
        <v>550</v>
      </c>
      <c r="T1176" s="36">
        <v>4630</v>
      </c>
      <c r="U1176">
        <v>775</v>
      </c>
      <c r="V1176" s="36">
        <v>5905</v>
      </c>
      <c r="W1176" s="36">
        <v>5475</v>
      </c>
      <c r="X1176" s="36">
        <v>4870</v>
      </c>
      <c r="Y1176">
        <v>727</v>
      </c>
      <c r="Z1176">
        <v>660</v>
      </c>
      <c r="AA1176" s="36">
        <v>3820</v>
      </c>
      <c r="AB1176" s="36">
        <v>7575</v>
      </c>
      <c r="AC1176" s="36">
        <v>8475</v>
      </c>
      <c r="AD1176" s="36">
        <v>2290</v>
      </c>
      <c r="AE1176" s="36">
        <v>1105</v>
      </c>
      <c r="AF1176" s="36">
        <v>1575</v>
      </c>
      <c r="AG1176">
        <v>418</v>
      </c>
      <c r="AH1176">
        <v>575</v>
      </c>
      <c r="AI1176" s="36">
        <v>2480</v>
      </c>
      <c r="AJ1176">
        <v>52</v>
      </c>
      <c r="AK1176">
        <v>316</v>
      </c>
      <c r="AL1176" s="36">
        <v>9400</v>
      </c>
      <c r="AM1176">
        <v>390</v>
      </c>
      <c r="AN1176" s="36">
        <v>2810</v>
      </c>
      <c r="AO1176" s="36">
        <v>22925</v>
      </c>
      <c r="AP1176" s="36">
        <v>8300</v>
      </c>
      <c r="AQ1176" s="36">
        <v>2190</v>
      </c>
      <c r="AR1176" s="23"/>
      <c r="AS1176">
        <v>634</v>
      </c>
      <c r="AT1176" s="36">
        <v>10250</v>
      </c>
      <c r="AU1176" s="36">
        <v>8250</v>
      </c>
      <c r="AV1176" s="23"/>
      <c r="AW1176" s="36">
        <v>1590</v>
      </c>
      <c r="AX1176" s="23"/>
      <c r="AY1176" s="36">
        <v>2270</v>
      </c>
      <c r="AZ1176" s="23"/>
      <c r="BA1176" s="23"/>
      <c r="BB1176" s="36">
        <v>1105</v>
      </c>
      <c r="BD1176">
        <v>845</v>
      </c>
      <c r="BE1176">
        <v>120</v>
      </c>
      <c r="BF1176">
        <v>580</v>
      </c>
      <c r="BG1176">
        <v>552</v>
      </c>
      <c r="BI1176" s="36">
        <v>1491</v>
      </c>
    </row>
    <row r="1177" spans="1:61" ht="15" thickBot="1" x14ac:dyDescent="0.35">
      <c r="A1177" s="29">
        <v>44186</v>
      </c>
      <c r="B1177" s="25">
        <v>19045.7</v>
      </c>
      <c r="C1177" s="22">
        <v>8.6310000000000002</v>
      </c>
      <c r="D1177" s="30">
        <f t="shared" si="18"/>
        <v>164383.43670000002</v>
      </c>
      <c r="E1177" s="23"/>
      <c r="F1177" s="23"/>
      <c r="G1177" s="21">
        <v>44113</v>
      </c>
      <c r="I1177" s="36">
        <v>1120</v>
      </c>
      <c r="K1177">
        <v>690</v>
      </c>
      <c r="L1177">
        <v>490</v>
      </c>
      <c r="M1177" s="36">
        <v>3102</v>
      </c>
      <c r="N1177" s="36">
        <v>1315</v>
      </c>
      <c r="O1177">
        <v>850</v>
      </c>
      <c r="P1177">
        <v>44</v>
      </c>
      <c r="Q1177" s="23"/>
      <c r="R1177">
        <v>50</v>
      </c>
      <c r="S1177">
        <v>528</v>
      </c>
      <c r="T1177" s="36">
        <v>4560</v>
      </c>
      <c r="U1177">
        <v>740</v>
      </c>
      <c r="V1177" s="36">
        <v>5810</v>
      </c>
      <c r="W1177" s="36">
        <v>5375</v>
      </c>
      <c r="X1177" s="36">
        <v>4680</v>
      </c>
      <c r="Y1177">
        <v>742</v>
      </c>
      <c r="Z1177">
        <v>665</v>
      </c>
      <c r="AA1177" s="36">
        <v>3650</v>
      </c>
      <c r="AB1177" s="36">
        <v>7250</v>
      </c>
      <c r="AC1177" s="36">
        <v>8175</v>
      </c>
      <c r="AD1177" s="36">
        <v>2310</v>
      </c>
      <c r="AE1177" s="36">
        <v>1065</v>
      </c>
      <c r="AF1177" s="36">
        <v>1480</v>
      </c>
      <c r="AG1177">
        <v>430</v>
      </c>
      <c r="AH1177">
        <v>553</v>
      </c>
      <c r="AI1177" s="36">
        <v>2410</v>
      </c>
      <c r="AJ1177">
        <v>51</v>
      </c>
      <c r="AK1177">
        <v>309</v>
      </c>
      <c r="AL1177" s="36">
        <v>9400</v>
      </c>
      <c r="AM1177">
        <v>386</v>
      </c>
      <c r="AN1177" s="36">
        <v>2700</v>
      </c>
      <c r="AO1177" s="36">
        <v>21400</v>
      </c>
      <c r="AP1177" s="36">
        <v>7975</v>
      </c>
      <c r="AQ1177" s="36">
        <v>2040</v>
      </c>
      <c r="AR1177" s="23"/>
      <c r="AS1177">
        <v>628</v>
      </c>
      <c r="AT1177" s="36">
        <v>9975</v>
      </c>
      <c r="AU1177" s="36">
        <v>7800</v>
      </c>
      <c r="AV1177" s="23"/>
      <c r="AW1177" s="36">
        <v>1532</v>
      </c>
      <c r="AX1177" s="23"/>
      <c r="AY1177" s="36">
        <v>2240</v>
      </c>
      <c r="AZ1177" s="23"/>
      <c r="BA1177" s="23"/>
      <c r="BB1177" s="36">
        <v>1045</v>
      </c>
      <c r="BD1177">
        <v>850</v>
      </c>
      <c r="BE1177">
        <v>128</v>
      </c>
      <c r="BF1177">
        <v>574</v>
      </c>
      <c r="BG1177">
        <v>548</v>
      </c>
      <c r="BI1177" s="36">
        <v>1548</v>
      </c>
    </row>
    <row r="1178" spans="1:61" ht="15" thickBot="1" x14ac:dyDescent="0.35">
      <c r="A1178" s="29">
        <v>44183</v>
      </c>
      <c r="B1178" s="25">
        <v>19045.7</v>
      </c>
      <c r="C1178" s="22">
        <v>9.0299999999999994</v>
      </c>
      <c r="D1178" s="30">
        <f t="shared" si="18"/>
        <v>171982.671</v>
      </c>
      <c r="E1178" s="23"/>
      <c r="F1178" s="23"/>
      <c r="G1178" s="21">
        <v>44083</v>
      </c>
      <c r="I1178" s="36">
        <v>1200</v>
      </c>
      <c r="K1178">
        <v>700</v>
      </c>
      <c r="L1178">
        <v>525</v>
      </c>
      <c r="M1178" s="36">
        <v>3327</v>
      </c>
      <c r="N1178" s="36">
        <v>1410</v>
      </c>
      <c r="O1178">
        <v>910</v>
      </c>
      <c r="P1178">
        <v>47</v>
      </c>
      <c r="Q1178" s="23"/>
      <c r="R1178">
        <v>50</v>
      </c>
      <c r="S1178">
        <v>566</v>
      </c>
      <c r="T1178" s="36">
        <v>4900</v>
      </c>
      <c r="U1178">
        <v>795</v>
      </c>
      <c r="V1178" s="36">
        <v>6245</v>
      </c>
      <c r="W1178" s="36">
        <v>5775</v>
      </c>
      <c r="X1178" s="36">
        <v>5025</v>
      </c>
      <c r="Y1178">
        <v>797</v>
      </c>
      <c r="Z1178">
        <v>710</v>
      </c>
      <c r="AA1178" s="36">
        <v>3770</v>
      </c>
      <c r="AB1178" s="36">
        <v>7575</v>
      </c>
      <c r="AC1178" s="36">
        <v>8775</v>
      </c>
      <c r="AD1178" s="36">
        <v>2360</v>
      </c>
      <c r="AE1178" s="36">
        <v>1145</v>
      </c>
      <c r="AF1178" s="36">
        <v>1555</v>
      </c>
      <c r="AG1178">
        <v>462</v>
      </c>
      <c r="AH1178">
        <v>563</v>
      </c>
      <c r="AI1178" s="36">
        <v>2480</v>
      </c>
      <c r="AJ1178">
        <v>52</v>
      </c>
      <c r="AK1178">
        <v>332</v>
      </c>
      <c r="AL1178" s="36">
        <v>10100</v>
      </c>
      <c r="AM1178">
        <v>414</v>
      </c>
      <c r="AN1178" s="36">
        <v>2800</v>
      </c>
      <c r="AO1178" s="36">
        <v>22650</v>
      </c>
      <c r="AP1178" s="36">
        <v>8250</v>
      </c>
      <c r="AQ1178" s="36">
        <v>2190</v>
      </c>
      <c r="AR1178" s="23"/>
      <c r="AS1178">
        <v>636</v>
      </c>
      <c r="AT1178" s="36">
        <v>10275</v>
      </c>
      <c r="AU1178" s="36">
        <v>8375</v>
      </c>
      <c r="AV1178" s="23"/>
      <c r="AW1178" s="36">
        <v>1610</v>
      </c>
      <c r="AX1178" s="23"/>
      <c r="AY1178" s="36">
        <v>2340</v>
      </c>
      <c r="AZ1178" s="23"/>
      <c r="BA1178" s="23"/>
      <c r="BB1178" s="36">
        <v>1120</v>
      </c>
      <c r="BD1178">
        <v>910</v>
      </c>
      <c r="BE1178">
        <v>134</v>
      </c>
      <c r="BF1178">
        <v>615</v>
      </c>
      <c r="BG1178">
        <v>570</v>
      </c>
      <c r="BI1178" s="36">
        <v>1571</v>
      </c>
    </row>
    <row r="1179" spans="1:61" ht="15" thickBot="1" x14ac:dyDescent="0.35">
      <c r="A1179" s="29">
        <v>44182</v>
      </c>
      <c r="B1179" s="25">
        <v>19045.7</v>
      </c>
      <c r="C1179" s="22">
        <v>9.0969999999999995</v>
      </c>
      <c r="D1179" s="30">
        <f t="shared" si="18"/>
        <v>173258.7329</v>
      </c>
      <c r="E1179" s="23"/>
      <c r="F1179" s="23"/>
      <c r="G1179" s="21">
        <v>44052</v>
      </c>
      <c r="I1179" s="36">
        <v>1240</v>
      </c>
      <c r="K1179">
        <v>700</v>
      </c>
      <c r="L1179">
        <v>550</v>
      </c>
      <c r="M1179" s="36">
        <v>3434</v>
      </c>
      <c r="N1179" s="36">
        <v>1500</v>
      </c>
      <c r="O1179">
        <v>960</v>
      </c>
      <c r="P1179">
        <v>47</v>
      </c>
      <c r="Q1179" s="23"/>
      <c r="R1179">
        <v>50</v>
      </c>
      <c r="S1179">
        <v>570</v>
      </c>
      <c r="T1179" s="36">
        <v>5125</v>
      </c>
      <c r="U1179">
        <v>825</v>
      </c>
      <c r="V1179" s="36">
        <v>6335</v>
      </c>
      <c r="W1179" s="36">
        <v>5975</v>
      </c>
      <c r="X1179" s="36">
        <v>5250</v>
      </c>
      <c r="Y1179">
        <v>812</v>
      </c>
      <c r="Z1179">
        <v>725</v>
      </c>
      <c r="AA1179" s="36">
        <v>3880</v>
      </c>
      <c r="AB1179" s="36">
        <v>7900</v>
      </c>
      <c r="AC1179" s="36">
        <v>9375</v>
      </c>
      <c r="AD1179" s="36">
        <v>2330</v>
      </c>
      <c r="AE1179" s="36">
        <v>1165</v>
      </c>
      <c r="AF1179" s="36">
        <v>1580</v>
      </c>
      <c r="AG1179">
        <v>457</v>
      </c>
      <c r="AH1179">
        <v>525</v>
      </c>
      <c r="AI1179" s="36">
        <v>2510</v>
      </c>
      <c r="AJ1179">
        <v>55</v>
      </c>
      <c r="AK1179">
        <v>343</v>
      </c>
      <c r="AL1179" s="36">
        <v>10200</v>
      </c>
      <c r="AM1179">
        <v>416</v>
      </c>
      <c r="AN1179" s="36">
        <v>2860</v>
      </c>
      <c r="AO1179" s="36">
        <v>23150</v>
      </c>
      <c r="AP1179" s="36">
        <v>8375</v>
      </c>
      <c r="AQ1179" s="36">
        <v>2240</v>
      </c>
      <c r="AR1179" s="23"/>
      <c r="AS1179">
        <v>640</v>
      </c>
      <c r="AT1179" s="36">
        <v>10325</v>
      </c>
      <c r="AU1179" s="36">
        <v>8550</v>
      </c>
      <c r="AV1179" s="23"/>
      <c r="AW1179" s="36">
        <v>1663</v>
      </c>
      <c r="AX1179" s="23"/>
      <c r="AY1179" s="36">
        <v>2380</v>
      </c>
      <c r="AZ1179" s="23"/>
      <c r="BA1179" s="23"/>
      <c r="BB1179" s="36">
        <v>1180</v>
      </c>
      <c r="BD1179">
        <v>935</v>
      </c>
      <c r="BE1179">
        <v>136</v>
      </c>
      <c r="BF1179">
        <v>590</v>
      </c>
      <c r="BG1179">
        <v>568</v>
      </c>
      <c r="BI1179" s="36">
        <v>1565</v>
      </c>
    </row>
    <row r="1180" spans="1:61" ht="15" thickBot="1" x14ac:dyDescent="0.35">
      <c r="A1180" s="29">
        <v>44181</v>
      </c>
      <c r="B1180" s="25">
        <v>19045.7</v>
      </c>
      <c r="C1180" s="22">
        <v>8.9700000000000006</v>
      </c>
      <c r="D1180" s="30">
        <f t="shared" si="18"/>
        <v>170839.92900000003</v>
      </c>
      <c r="E1180" s="23"/>
      <c r="F1180" s="23"/>
      <c r="G1180" s="21">
        <v>44021</v>
      </c>
      <c r="I1180" s="36">
        <v>1250</v>
      </c>
      <c r="K1180">
        <v>710</v>
      </c>
      <c r="L1180">
        <v>550</v>
      </c>
      <c r="M1180" s="36">
        <v>3424</v>
      </c>
      <c r="N1180" s="36">
        <v>1545</v>
      </c>
      <c r="O1180">
        <v>970</v>
      </c>
      <c r="P1180">
        <v>45</v>
      </c>
      <c r="Q1180" s="23"/>
      <c r="R1180">
        <v>50</v>
      </c>
      <c r="S1180">
        <v>570</v>
      </c>
      <c r="T1180" s="36">
        <v>5025</v>
      </c>
      <c r="U1180">
        <v>825</v>
      </c>
      <c r="V1180" s="36">
        <v>6285</v>
      </c>
      <c r="W1180" s="36">
        <v>5850</v>
      </c>
      <c r="X1180" s="36">
        <v>5250</v>
      </c>
      <c r="Y1180">
        <v>822</v>
      </c>
      <c r="Z1180">
        <v>725</v>
      </c>
      <c r="AA1180" s="36">
        <v>3910</v>
      </c>
      <c r="AB1180" s="36">
        <v>7800</v>
      </c>
      <c r="AC1180" s="36">
        <v>8900</v>
      </c>
      <c r="AD1180" s="36">
        <v>2300</v>
      </c>
      <c r="AE1180" s="36">
        <v>1160</v>
      </c>
      <c r="AF1180" s="36">
        <v>1600</v>
      </c>
      <c r="AG1180">
        <v>478</v>
      </c>
      <c r="AH1180">
        <v>525</v>
      </c>
      <c r="AI1180" s="36">
        <v>2590</v>
      </c>
      <c r="AJ1180">
        <v>57</v>
      </c>
      <c r="AK1180">
        <v>341</v>
      </c>
      <c r="AL1180" s="36">
        <v>10575</v>
      </c>
      <c r="AM1180">
        <v>392</v>
      </c>
      <c r="AN1180" s="36">
        <v>2900</v>
      </c>
      <c r="AO1180" s="36">
        <v>23150</v>
      </c>
      <c r="AP1180" s="36">
        <v>8375</v>
      </c>
      <c r="AQ1180" s="36">
        <v>2250</v>
      </c>
      <c r="AR1180" s="23"/>
      <c r="AS1180">
        <v>640</v>
      </c>
      <c r="AT1180" s="36">
        <v>10325</v>
      </c>
      <c r="AU1180" s="36">
        <v>8550</v>
      </c>
      <c r="AV1180" s="23"/>
      <c r="AW1180" s="36">
        <v>1659</v>
      </c>
      <c r="AX1180" s="23"/>
      <c r="AY1180" s="36">
        <v>2410</v>
      </c>
      <c r="AZ1180" s="23"/>
      <c r="BA1180" s="23"/>
      <c r="BB1180" s="36">
        <v>1230</v>
      </c>
      <c r="BD1180">
        <v>940</v>
      </c>
      <c r="BE1180">
        <v>133</v>
      </c>
      <c r="BF1180">
        <v>556</v>
      </c>
      <c r="BG1180">
        <v>572</v>
      </c>
      <c r="BI1180" s="36">
        <v>1548</v>
      </c>
    </row>
    <row r="1181" spans="1:61" ht="15" thickBot="1" x14ac:dyDescent="0.35">
      <c r="A1181" s="29">
        <v>44180</v>
      </c>
      <c r="B1181" s="25">
        <v>19045.7</v>
      </c>
      <c r="C1181" s="22">
        <v>8.9190000000000005</v>
      </c>
      <c r="D1181" s="30">
        <f t="shared" si="18"/>
        <v>169868.59830000001</v>
      </c>
      <c r="E1181" s="23"/>
      <c r="F1181" s="23"/>
      <c r="G1181" s="21">
        <v>43930</v>
      </c>
      <c r="I1181" s="36">
        <v>1205</v>
      </c>
      <c r="K1181">
        <v>705</v>
      </c>
      <c r="L1181">
        <v>550</v>
      </c>
      <c r="M1181" s="36">
        <v>3463</v>
      </c>
      <c r="N1181" s="36">
        <v>1555</v>
      </c>
      <c r="O1181">
        <v>985</v>
      </c>
      <c r="P1181">
        <v>44</v>
      </c>
      <c r="Q1181" s="23"/>
      <c r="R1181">
        <v>50</v>
      </c>
      <c r="S1181">
        <v>570</v>
      </c>
      <c r="T1181" s="36">
        <v>5050</v>
      </c>
      <c r="U1181">
        <v>825</v>
      </c>
      <c r="V1181" s="36">
        <v>6380</v>
      </c>
      <c r="W1181" s="36">
        <v>5925</v>
      </c>
      <c r="X1181" s="36">
        <v>5225</v>
      </c>
      <c r="Y1181">
        <v>777</v>
      </c>
      <c r="Z1181">
        <v>740</v>
      </c>
      <c r="AA1181" s="36">
        <v>3910</v>
      </c>
      <c r="AB1181" s="36">
        <v>7600</v>
      </c>
      <c r="AC1181" s="36">
        <v>8600</v>
      </c>
      <c r="AD1181" s="36">
        <v>2300</v>
      </c>
      <c r="AE1181" s="36">
        <v>1165</v>
      </c>
      <c r="AF1181" s="36">
        <v>1590</v>
      </c>
      <c r="AG1181">
        <v>466</v>
      </c>
      <c r="AH1181">
        <v>489</v>
      </c>
      <c r="AI1181" s="36">
        <v>2490</v>
      </c>
      <c r="AJ1181">
        <v>59</v>
      </c>
      <c r="AK1181">
        <v>337</v>
      </c>
      <c r="AL1181" s="36">
        <v>10350</v>
      </c>
      <c r="AM1181">
        <v>390</v>
      </c>
      <c r="AN1181" s="36">
        <v>2860</v>
      </c>
      <c r="AO1181" s="36">
        <v>23100</v>
      </c>
      <c r="AP1181" s="36">
        <v>8400</v>
      </c>
      <c r="AQ1181" s="36">
        <v>2300</v>
      </c>
      <c r="AR1181" s="23"/>
      <c r="AS1181">
        <v>620</v>
      </c>
      <c r="AT1181" s="36">
        <v>10300</v>
      </c>
      <c r="AU1181" s="36">
        <v>8500</v>
      </c>
      <c r="AV1181" s="23"/>
      <c r="AW1181" s="36">
        <v>1688</v>
      </c>
      <c r="AX1181" s="23"/>
      <c r="AY1181" s="36">
        <v>2390</v>
      </c>
      <c r="AZ1181" s="23"/>
      <c r="BA1181" s="23"/>
      <c r="BB1181" s="36">
        <v>1290</v>
      </c>
      <c r="BD1181">
        <v>950</v>
      </c>
      <c r="BE1181">
        <v>137</v>
      </c>
      <c r="BF1181">
        <v>535</v>
      </c>
      <c r="BG1181">
        <v>564</v>
      </c>
      <c r="BI1181" s="36">
        <v>1577</v>
      </c>
    </row>
    <row r="1182" spans="1:61" ht="15" thickBot="1" x14ac:dyDescent="0.35">
      <c r="A1182" s="29">
        <v>44179</v>
      </c>
      <c r="B1182" s="25">
        <v>19045.7</v>
      </c>
      <c r="C1182" s="22">
        <v>8.7949999999999999</v>
      </c>
      <c r="D1182" s="30">
        <f t="shared" si="18"/>
        <v>167506.93150000001</v>
      </c>
      <c r="E1182" s="23"/>
      <c r="F1182" s="23"/>
      <c r="G1182" s="21">
        <v>43899</v>
      </c>
      <c r="I1182" s="36">
        <v>1205</v>
      </c>
      <c r="K1182">
        <v>700</v>
      </c>
      <c r="L1182">
        <v>545</v>
      </c>
      <c r="M1182" s="36">
        <v>3493</v>
      </c>
      <c r="N1182" s="36">
        <v>1565</v>
      </c>
      <c r="O1182">
        <v>955</v>
      </c>
      <c r="P1182">
        <v>45</v>
      </c>
      <c r="Q1182" s="23"/>
      <c r="R1182">
        <v>50</v>
      </c>
      <c r="S1182">
        <v>572</v>
      </c>
      <c r="T1182" s="36">
        <v>5175</v>
      </c>
      <c r="U1182">
        <v>830</v>
      </c>
      <c r="V1182" s="36">
        <v>6500</v>
      </c>
      <c r="W1182" s="36">
        <v>5975</v>
      </c>
      <c r="X1182" s="36">
        <v>5350</v>
      </c>
      <c r="Y1182">
        <v>817</v>
      </c>
      <c r="Z1182">
        <v>740</v>
      </c>
      <c r="AA1182" s="36">
        <v>3910</v>
      </c>
      <c r="AB1182" s="36">
        <v>7725</v>
      </c>
      <c r="AC1182" s="36">
        <v>8900</v>
      </c>
      <c r="AD1182" s="36">
        <v>2380</v>
      </c>
      <c r="AE1182" s="36">
        <v>1180</v>
      </c>
      <c r="AF1182" s="36">
        <v>1595</v>
      </c>
      <c r="AG1182">
        <v>470</v>
      </c>
      <c r="AH1182">
        <v>499</v>
      </c>
      <c r="AI1182" s="36">
        <v>2490</v>
      </c>
      <c r="AJ1182">
        <v>63</v>
      </c>
      <c r="AK1182">
        <v>335</v>
      </c>
      <c r="AL1182" s="36">
        <v>10525</v>
      </c>
      <c r="AM1182">
        <v>394</v>
      </c>
      <c r="AN1182" s="36">
        <v>2900</v>
      </c>
      <c r="AO1182" s="36">
        <v>23400</v>
      </c>
      <c r="AP1182" s="36">
        <v>8175</v>
      </c>
      <c r="AQ1182" s="36">
        <v>2340</v>
      </c>
      <c r="AR1182" s="23"/>
      <c r="AS1182">
        <v>628</v>
      </c>
      <c r="AT1182" s="36">
        <v>10225</v>
      </c>
      <c r="AU1182" s="36">
        <v>8650</v>
      </c>
      <c r="AV1182" s="23"/>
      <c r="AW1182" s="36">
        <v>1702</v>
      </c>
      <c r="AX1182" s="23"/>
      <c r="AY1182" s="36">
        <v>2380</v>
      </c>
      <c r="AZ1182" s="23"/>
      <c r="BA1182" s="23"/>
      <c r="BB1182" s="36">
        <v>1310</v>
      </c>
      <c r="BD1182">
        <v>965</v>
      </c>
      <c r="BE1182">
        <v>144</v>
      </c>
      <c r="BF1182">
        <v>540</v>
      </c>
      <c r="BG1182">
        <v>572</v>
      </c>
      <c r="BI1182" s="36">
        <v>1582</v>
      </c>
    </row>
    <row r="1183" spans="1:61" ht="15" thickBot="1" x14ac:dyDescent="0.35">
      <c r="A1183" s="29">
        <v>44176</v>
      </c>
      <c r="B1183" s="25">
        <v>19045.7</v>
      </c>
      <c r="C1183" s="22">
        <v>8.8170000000000002</v>
      </c>
      <c r="D1183" s="30">
        <f t="shared" si="18"/>
        <v>167925.9369</v>
      </c>
      <c r="E1183" s="23"/>
      <c r="F1183" s="23"/>
      <c r="G1183" s="21">
        <v>43870</v>
      </c>
      <c r="I1183" s="36">
        <v>1215</v>
      </c>
      <c r="K1183">
        <v>700</v>
      </c>
      <c r="L1183">
        <v>560</v>
      </c>
      <c r="M1183" s="36">
        <v>3571</v>
      </c>
      <c r="N1183" s="36">
        <v>1585</v>
      </c>
      <c r="O1183">
        <v>970</v>
      </c>
      <c r="P1183">
        <v>48</v>
      </c>
      <c r="Q1183" s="23"/>
      <c r="R1183">
        <v>50</v>
      </c>
      <c r="S1183">
        <v>592</v>
      </c>
      <c r="T1183" s="36">
        <v>5300</v>
      </c>
      <c r="U1183">
        <v>850</v>
      </c>
      <c r="V1183" s="36">
        <v>6435</v>
      </c>
      <c r="W1183" s="36">
        <v>6075</v>
      </c>
      <c r="X1183" s="36">
        <v>5225</v>
      </c>
      <c r="Y1183">
        <v>827</v>
      </c>
      <c r="Z1183">
        <v>750</v>
      </c>
      <c r="AA1183" s="36">
        <v>3980</v>
      </c>
      <c r="AB1183" s="36">
        <v>7750</v>
      </c>
      <c r="AC1183" s="36">
        <v>9200</v>
      </c>
      <c r="AD1183" s="36">
        <v>2430</v>
      </c>
      <c r="AE1183" s="36">
        <v>1195</v>
      </c>
      <c r="AF1183" s="36">
        <v>1600</v>
      </c>
      <c r="AG1183">
        <v>487</v>
      </c>
      <c r="AH1183">
        <v>510</v>
      </c>
      <c r="AI1183" s="36">
        <v>2480</v>
      </c>
      <c r="AJ1183">
        <v>67</v>
      </c>
      <c r="AK1183">
        <v>338</v>
      </c>
      <c r="AL1183" s="36">
        <v>10700</v>
      </c>
      <c r="AM1183">
        <v>400</v>
      </c>
      <c r="AN1183" s="36">
        <v>2950</v>
      </c>
      <c r="AO1183" s="36">
        <v>23350</v>
      </c>
      <c r="AP1183" s="36">
        <v>8150</v>
      </c>
      <c r="AQ1183" s="36">
        <v>2410</v>
      </c>
      <c r="AR1183" s="23"/>
      <c r="AS1183">
        <v>630</v>
      </c>
      <c r="AT1183" s="36">
        <v>10200</v>
      </c>
      <c r="AU1183" s="36">
        <v>8700</v>
      </c>
      <c r="AV1183" s="23"/>
      <c r="AW1183" s="36">
        <v>1737</v>
      </c>
      <c r="AX1183" s="23"/>
      <c r="AY1183" s="36">
        <v>2370</v>
      </c>
      <c r="AZ1183" s="23"/>
      <c r="BA1183" s="23"/>
      <c r="BB1183" s="36">
        <v>1330</v>
      </c>
      <c r="BD1183">
        <v>985</v>
      </c>
      <c r="BE1183">
        <v>145</v>
      </c>
      <c r="BF1183">
        <v>539</v>
      </c>
      <c r="BG1183">
        <v>570</v>
      </c>
      <c r="BI1183" s="36">
        <v>1628</v>
      </c>
    </row>
    <row r="1184" spans="1:61" ht="15" thickBot="1" x14ac:dyDescent="0.35">
      <c r="A1184" s="29">
        <v>44175</v>
      </c>
      <c r="B1184" s="25">
        <v>19045.7</v>
      </c>
      <c r="C1184" s="22">
        <v>9.1069999999999993</v>
      </c>
      <c r="D1184" s="30">
        <f t="shared" si="18"/>
        <v>173449.1899</v>
      </c>
      <c r="E1184" s="23"/>
      <c r="F1184" s="23"/>
      <c r="G1184" s="21">
        <v>43839</v>
      </c>
      <c r="I1184" s="36">
        <v>1140</v>
      </c>
      <c r="K1184">
        <v>705</v>
      </c>
      <c r="L1184">
        <v>565</v>
      </c>
      <c r="M1184" s="36">
        <v>3522</v>
      </c>
      <c r="N1184" s="36">
        <v>1580</v>
      </c>
      <c r="O1184">
        <v>975</v>
      </c>
      <c r="P1184">
        <v>51</v>
      </c>
      <c r="Q1184" s="23"/>
      <c r="R1184">
        <v>50</v>
      </c>
      <c r="S1184">
        <v>590</v>
      </c>
      <c r="T1184" s="36">
        <v>5250</v>
      </c>
      <c r="U1184">
        <v>840</v>
      </c>
      <c r="V1184" s="36">
        <v>6520</v>
      </c>
      <c r="W1184" s="36">
        <v>6125</v>
      </c>
      <c r="X1184" s="36">
        <v>5175</v>
      </c>
      <c r="Y1184">
        <v>851</v>
      </c>
      <c r="Z1184">
        <v>745</v>
      </c>
      <c r="AA1184" s="36">
        <v>3910</v>
      </c>
      <c r="AB1184" s="36">
        <v>7650</v>
      </c>
      <c r="AC1184" s="36">
        <v>9350</v>
      </c>
      <c r="AD1184" s="36">
        <v>2500</v>
      </c>
      <c r="AE1184" s="36">
        <v>1170</v>
      </c>
      <c r="AF1184" s="36">
        <v>1595</v>
      </c>
      <c r="AG1184">
        <v>470</v>
      </c>
      <c r="AH1184">
        <v>548</v>
      </c>
      <c r="AI1184" s="36">
        <v>2500</v>
      </c>
      <c r="AJ1184">
        <v>50</v>
      </c>
      <c r="AK1184">
        <v>339</v>
      </c>
      <c r="AL1184" s="36">
        <v>11000</v>
      </c>
      <c r="AM1184">
        <v>376</v>
      </c>
      <c r="AN1184" s="36">
        <v>2900</v>
      </c>
      <c r="AO1184" s="36">
        <v>23500</v>
      </c>
      <c r="AP1184" s="36">
        <v>8225</v>
      </c>
      <c r="AQ1184" s="36">
        <v>2420</v>
      </c>
      <c r="AR1184" s="23"/>
      <c r="AS1184">
        <v>632</v>
      </c>
      <c r="AT1184" s="36">
        <v>10225</v>
      </c>
      <c r="AU1184" s="36">
        <v>8650</v>
      </c>
      <c r="AV1184" s="23"/>
      <c r="AW1184" s="36">
        <v>1771</v>
      </c>
      <c r="AX1184" s="23"/>
      <c r="AY1184" s="36">
        <v>2370</v>
      </c>
      <c r="AZ1184" s="23"/>
      <c r="BA1184" s="23"/>
      <c r="BB1184" s="36">
        <v>1285</v>
      </c>
      <c r="BD1184">
        <v>980</v>
      </c>
      <c r="BE1184">
        <v>127</v>
      </c>
      <c r="BF1184">
        <v>534</v>
      </c>
      <c r="BG1184">
        <v>566</v>
      </c>
      <c r="BI1184" s="36">
        <v>1616</v>
      </c>
    </row>
    <row r="1185" spans="1:61" ht="15" thickBot="1" x14ac:dyDescent="0.35">
      <c r="A1185" s="29">
        <v>44174</v>
      </c>
      <c r="B1185" s="25">
        <v>19045.7</v>
      </c>
      <c r="C1185" s="22">
        <v>9.3030000000000008</v>
      </c>
      <c r="D1185" s="30">
        <f t="shared" si="18"/>
        <v>177182.14710000003</v>
      </c>
      <c r="E1185" s="23"/>
      <c r="F1185" s="23"/>
      <c r="G1185" t="s">
        <v>1116</v>
      </c>
      <c r="I1185" s="36">
        <v>1085</v>
      </c>
      <c r="K1185">
        <v>715</v>
      </c>
      <c r="L1185">
        <v>550</v>
      </c>
      <c r="M1185" s="36">
        <v>3424</v>
      </c>
      <c r="N1185" s="36">
        <v>1575</v>
      </c>
      <c r="O1185">
        <v>965</v>
      </c>
      <c r="P1185">
        <v>44</v>
      </c>
      <c r="Q1185" s="23"/>
      <c r="R1185">
        <v>50</v>
      </c>
      <c r="S1185">
        <v>580</v>
      </c>
      <c r="T1185" s="36">
        <v>5100</v>
      </c>
      <c r="U1185">
        <v>820</v>
      </c>
      <c r="V1185" s="36">
        <v>6275</v>
      </c>
      <c r="W1185" s="36">
        <v>5950</v>
      </c>
      <c r="X1185" s="36">
        <v>5100</v>
      </c>
      <c r="Y1185">
        <v>836</v>
      </c>
      <c r="Z1185">
        <v>770</v>
      </c>
      <c r="AA1185" s="36">
        <v>3790</v>
      </c>
      <c r="AB1185" s="36">
        <v>7625</v>
      </c>
      <c r="AC1185" s="36">
        <v>9300</v>
      </c>
      <c r="AD1185" s="36">
        <v>2470</v>
      </c>
      <c r="AE1185" s="36">
        <v>1220</v>
      </c>
      <c r="AF1185" s="36">
        <v>1580</v>
      </c>
      <c r="AG1185">
        <v>466</v>
      </c>
      <c r="AH1185">
        <v>500</v>
      </c>
      <c r="AI1185" s="36">
        <v>2350</v>
      </c>
      <c r="AJ1185">
        <v>50</v>
      </c>
      <c r="AK1185">
        <v>344</v>
      </c>
      <c r="AL1185" s="36">
        <v>10550</v>
      </c>
      <c r="AM1185">
        <v>376</v>
      </c>
      <c r="AN1185" s="36">
        <v>2860</v>
      </c>
      <c r="AO1185" s="36">
        <v>23000</v>
      </c>
      <c r="AP1185" s="36">
        <v>8225</v>
      </c>
      <c r="AQ1185" s="36">
        <v>2440</v>
      </c>
      <c r="AR1185" s="23"/>
      <c r="AS1185">
        <v>632</v>
      </c>
      <c r="AT1185" s="36">
        <v>10225</v>
      </c>
      <c r="AU1185" s="36">
        <v>8275</v>
      </c>
      <c r="AV1185" s="23"/>
      <c r="AW1185" s="36">
        <v>1698</v>
      </c>
      <c r="AX1185" s="23"/>
      <c r="AY1185" s="36">
        <v>2370</v>
      </c>
      <c r="AZ1185" s="23"/>
      <c r="BA1185" s="23"/>
      <c r="BB1185" s="36">
        <v>1255</v>
      </c>
      <c r="BD1185">
        <v>970</v>
      </c>
      <c r="BE1185">
        <v>132</v>
      </c>
      <c r="BF1185">
        <v>533</v>
      </c>
      <c r="BG1185">
        <v>564</v>
      </c>
      <c r="BI1185" s="36">
        <v>1611</v>
      </c>
    </row>
    <row r="1186" spans="1:61" ht="15" thickBot="1" x14ac:dyDescent="0.35">
      <c r="A1186" s="29">
        <v>44173</v>
      </c>
      <c r="B1186" s="25">
        <v>19045.7</v>
      </c>
      <c r="C1186" s="22">
        <v>9.4550000000000001</v>
      </c>
      <c r="D1186" s="30">
        <f t="shared" si="18"/>
        <v>180077.09350000002</v>
      </c>
      <c r="E1186" s="23"/>
      <c r="F1186" s="23"/>
      <c r="G1186" t="s">
        <v>1117</v>
      </c>
      <c r="I1186" s="36">
        <v>1145</v>
      </c>
      <c r="K1186">
        <v>720</v>
      </c>
      <c r="L1186">
        <v>575</v>
      </c>
      <c r="M1186" s="36">
        <v>3600</v>
      </c>
      <c r="N1186" s="36">
        <v>1590</v>
      </c>
      <c r="O1186">
        <v>965</v>
      </c>
      <c r="P1186">
        <v>44</v>
      </c>
      <c r="Q1186" s="23"/>
      <c r="R1186">
        <v>50</v>
      </c>
      <c r="S1186">
        <v>574</v>
      </c>
      <c r="T1186" s="36">
        <v>5325</v>
      </c>
      <c r="U1186">
        <v>820</v>
      </c>
      <c r="V1186" s="36">
        <v>6495</v>
      </c>
      <c r="W1186" s="36">
        <v>6225</v>
      </c>
      <c r="X1186" s="36">
        <v>5250</v>
      </c>
      <c r="Y1186">
        <v>886</v>
      </c>
      <c r="Z1186">
        <v>785</v>
      </c>
      <c r="AA1186" s="36">
        <v>3780</v>
      </c>
      <c r="AB1186" s="36">
        <v>7625</v>
      </c>
      <c r="AC1186" s="36">
        <v>9500</v>
      </c>
      <c r="AD1186" s="36">
        <v>2460</v>
      </c>
      <c r="AE1186" s="36">
        <v>1125</v>
      </c>
      <c r="AF1186" s="36">
        <v>1610</v>
      </c>
      <c r="AG1186">
        <v>474</v>
      </c>
      <c r="AH1186">
        <v>491</v>
      </c>
      <c r="AI1186" s="36">
        <v>2400</v>
      </c>
      <c r="AJ1186">
        <v>50</v>
      </c>
      <c r="AK1186">
        <v>352</v>
      </c>
      <c r="AL1186" s="36">
        <v>10650</v>
      </c>
      <c r="AM1186">
        <v>384</v>
      </c>
      <c r="AN1186" s="36">
        <v>2960</v>
      </c>
      <c r="AO1186" s="36">
        <v>23425</v>
      </c>
      <c r="AP1186" s="36">
        <v>8250</v>
      </c>
      <c r="AQ1186" s="36">
        <v>2550</v>
      </c>
      <c r="AR1186" s="23"/>
      <c r="AS1186">
        <v>632</v>
      </c>
      <c r="AT1186" s="36">
        <v>10325</v>
      </c>
      <c r="AU1186" s="36">
        <v>8600</v>
      </c>
      <c r="AV1186" s="23"/>
      <c r="AW1186" s="36">
        <v>1693</v>
      </c>
      <c r="AX1186" s="23"/>
      <c r="AY1186" s="36">
        <v>2370</v>
      </c>
      <c r="AZ1186" s="23"/>
      <c r="BA1186" s="23"/>
      <c r="BB1186" s="36">
        <v>1325</v>
      </c>
      <c r="BD1186" s="36">
        <v>1000</v>
      </c>
      <c r="BE1186">
        <v>115</v>
      </c>
      <c r="BF1186">
        <v>540</v>
      </c>
      <c r="BG1186">
        <v>572</v>
      </c>
      <c r="BI1186" s="36">
        <v>1605</v>
      </c>
    </row>
    <row r="1187" spans="1:61" ht="15" thickBot="1" x14ac:dyDescent="0.35">
      <c r="A1187" s="29">
        <v>44172</v>
      </c>
      <c r="B1187" s="25">
        <v>19045.7</v>
      </c>
      <c r="C1187" s="22">
        <v>9.5730000000000004</v>
      </c>
      <c r="D1187" s="30">
        <f t="shared" si="18"/>
        <v>182324.48610000001</v>
      </c>
      <c r="E1187" s="23"/>
      <c r="F1187" s="23"/>
      <c r="G1187" t="s">
        <v>1118</v>
      </c>
      <c r="I1187" s="36">
        <v>1125</v>
      </c>
      <c r="K1187">
        <v>720</v>
      </c>
      <c r="L1187">
        <v>590</v>
      </c>
      <c r="M1187" s="36">
        <v>3610</v>
      </c>
      <c r="N1187" s="36">
        <v>1585</v>
      </c>
      <c r="O1187">
        <v>950</v>
      </c>
      <c r="P1187">
        <v>44</v>
      </c>
      <c r="Q1187" s="23"/>
      <c r="R1187">
        <v>50</v>
      </c>
      <c r="S1187">
        <v>590</v>
      </c>
      <c r="T1187" s="36">
        <v>5300</v>
      </c>
      <c r="U1187">
        <v>795</v>
      </c>
      <c r="V1187" s="36">
        <v>6600</v>
      </c>
      <c r="W1187" s="36">
        <v>6300</v>
      </c>
      <c r="X1187" s="36">
        <v>5300</v>
      </c>
      <c r="Y1187">
        <v>891</v>
      </c>
      <c r="Z1187">
        <v>770</v>
      </c>
      <c r="AA1187" s="36">
        <v>3830</v>
      </c>
      <c r="AB1187" s="36">
        <v>7675</v>
      </c>
      <c r="AC1187" s="36">
        <v>9375</v>
      </c>
      <c r="AD1187" s="36">
        <v>2490</v>
      </c>
      <c r="AE1187" s="36">
        <v>1140</v>
      </c>
      <c r="AF1187" s="36">
        <v>1615</v>
      </c>
      <c r="AG1187">
        <v>487</v>
      </c>
      <c r="AH1187">
        <v>490</v>
      </c>
      <c r="AI1187" s="36">
        <v>2400</v>
      </c>
      <c r="AJ1187">
        <v>50</v>
      </c>
      <c r="AK1187">
        <v>339</v>
      </c>
      <c r="AL1187" s="36">
        <v>10675</v>
      </c>
      <c r="AM1187">
        <v>388</v>
      </c>
      <c r="AN1187" s="36">
        <v>2990</v>
      </c>
      <c r="AO1187" s="36">
        <v>23525</v>
      </c>
      <c r="AP1187" s="36">
        <v>8250</v>
      </c>
      <c r="AQ1187" s="36">
        <v>2540</v>
      </c>
      <c r="AR1187" s="23"/>
      <c r="AS1187">
        <v>632</v>
      </c>
      <c r="AT1187" s="36">
        <v>10350</v>
      </c>
      <c r="AU1187" s="36">
        <v>8500</v>
      </c>
      <c r="AV1187" s="23"/>
      <c r="AW1187" s="36">
        <v>1746</v>
      </c>
      <c r="AX1187" s="23"/>
      <c r="AY1187" s="36">
        <v>2380</v>
      </c>
      <c r="AZ1187" s="23"/>
      <c r="BA1187" s="23"/>
      <c r="BB1187" s="36">
        <v>1315</v>
      </c>
      <c r="BD1187" s="36">
        <v>1005</v>
      </c>
      <c r="BE1187">
        <v>113</v>
      </c>
      <c r="BF1187">
        <v>561</v>
      </c>
      <c r="BG1187">
        <v>570</v>
      </c>
      <c r="BI1187" s="36">
        <v>1599</v>
      </c>
    </row>
    <row r="1188" spans="1:61" ht="15" thickBot="1" x14ac:dyDescent="0.35">
      <c r="A1188" s="29">
        <v>44169</v>
      </c>
      <c r="B1188" s="25">
        <v>19045.7</v>
      </c>
      <c r="C1188" s="22">
        <v>9.7420000000000009</v>
      </c>
      <c r="D1188" s="30">
        <f t="shared" si="18"/>
        <v>185543.20940000002</v>
      </c>
      <c r="E1188" s="23"/>
      <c r="F1188" s="23"/>
      <c r="G1188" t="s">
        <v>1119</v>
      </c>
      <c r="I1188" s="36">
        <v>1110</v>
      </c>
      <c r="K1188">
        <v>725</v>
      </c>
      <c r="L1188">
        <v>600</v>
      </c>
      <c r="M1188" s="36">
        <v>3649</v>
      </c>
      <c r="N1188" s="36">
        <v>1565</v>
      </c>
      <c r="O1188">
        <v>865</v>
      </c>
      <c r="P1188">
        <v>44</v>
      </c>
      <c r="Q1188" s="23"/>
      <c r="R1188">
        <v>50</v>
      </c>
      <c r="S1188">
        <v>606</v>
      </c>
      <c r="T1188" s="36">
        <v>5350</v>
      </c>
      <c r="U1188">
        <v>785</v>
      </c>
      <c r="V1188" s="36">
        <v>6340</v>
      </c>
      <c r="W1188" s="36">
        <v>6350</v>
      </c>
      <c r="X1188" s="36">
        <v>5325</v>
      </c>
      <c r="Y1188">
        <v>891</v>
      </c>
      <c r="Z1188">
        <v>760</v>
      </c>
      <c r="AA1188" s="36">
        <v>3780</v>
      </c>
      <c r="AB1188" s="36">
        <v>7675</v>
      </c>
      <c r="AC1188" s="36">
        <v>9425</v>
      </c>
      <c r="AD1188" s="36">
        <v>2490</v>
      </c>
      <c r="AE1188" s="36">
        <v>1155</v>
      </c>
      <c r="AF1188" s="36">
        <v>1590</v>
      </c>
      <c r="AG1188">
        <v>474</v>
      </c>
      <c r="AH1188">
        <v>429</v>
      </c>
      <c r="AI1188" s="36">
        <v>2260</v>
      </c>
      <c r="AJ1188">
        <v>51</v>
      </c>
      <c r="AK1188">
        <v>349</v>
      </c>
      <c r="AL1188" s="36">
        <v>10450</v>
      </c>
      <c r="AM1188">
        <v>396</v>
      </c>
      <c r="AN1188" s="36">
        <v>3020</v>
      </c>
      <c r="AO1188" s="36">
        <v>23250</v>
      </c>
      <c r="AP1188" s="36">
        <v>8200</v>
      </c>
      <c r="AQ1188" s="36">
        <v>2540</v>
      </c>
      <c r="AR1188" s="23"/>
      <c r="AS1188">
        <v>630</v>
      </c>
      <c r="AT1188" s="36">
        <v>10350</v>
      </c>
      <c r="AU1188" s="36">
        <v>8400</v>
      </c>
      <c r="AV1188" s="23"/>
      <c r="AW1188" s="36">
        <v>1746</v>
      </c>
      <c r="AX1188" s="23"/>
      <c r="AY1188" s="36">
        <v>2350</v>
      </c>
      <c r="AZ1188" s="23"/>
      <c r="BA1188" s="23"/>
      <c r="BB1188" s="36">
        <v>1315</v>
      </c>
      <c r="BD1188" s="36">
        <v>1020</v>
      </c>
      <c r="BE1188">
        <v>112</v>
      </c>
      <c r="BF1188">
        <v>566</v>
      </c>
      <c r="BG1188">
        <v>568</v>
      </c>
      <c r="BI1188" s="36">
        <v>1616</v>
      </c>
    </row>
    <row r="1189" spans="1:61" ht="15" thickBot="1" x14ac:dyDescent="0.35">
      <c r="A1189" s="29">
        <v>44168</v>
      </c>
      <c r="B1189" s="25">
        <v>19045.7</v>
      </c>
      <c r="C1189" s="22">
        <v>9.7509999999999994</v>
      </c>
      <c r="D1189" s="30">
        <f t="shared" si="18"/>
        <v>185714.6207</v>
      </c>
      <c r="E1189" s="23"/>
      <c r="F1189" s="23"/>
      <c r="G1189" t="s">
        <v>1120</v>
      </c>
      <c r="I1189" s="36">
        <v>1100</v>
      </c>
      <c r="K1189">
        <v>755</v>
      </c>
      <c r="L1189">
        <v>595</v>
      </c>
      <c r="M1189" s="36">
        <v>3707</v>
      </c>
      <c r="N1189" s="36">
        <v>1570</v>
      </c>
      <c r="O1189">
        <v>720</v>
      </c>
      <c r="P1189">
        <v>44</v>
      </c>
      <c r="Q1189" s="23"/>
      <c r="R1189">
        <v>50</v>
      </c>
      <c r="S1189">
        <v>612</v>
      </c>
      <c r="T1189" s="36">
        <v>5300</v>
      </c>
      <c r="U1189">
        <v>790</v>
      </c>
      <c r="V1189" s="36">
        <v>6365</v>
      </c>
      <c r="W1189" s="36">
        <v>6250</v>
      </c>
      <c r="X1189" s="36">
        <v>5275</v>
      </c>
      <c r="Y1189">
        <v>901</v>
      </c>
      <c r="Z1189">
        <v>770</v>
      </c>
      <c r="AA1189" s="36">
        <v>3780</v>
      </c>
      <c r="AB1189" s="36">
        <v>7850</v>
      </c>
      <c r="AC1189" s="36">
        <v>9475</v>
      </c>
      <c r="AD1189" s="36">
        <v>2540</v>
      </c>
      <c r="AE1189" s="36">
        <v>1140</v>
      </c>
      <c r="AF1189" s="36">
        <v>1620</v>
      </c>
      <c r="AG1189">
        <v>470</v>
      </c>
      <c r="AH1189">
        <v>429</v>
      </c>
      <c r="AI1189" s="36">
        <v>2230</v>
      </c>
      <c r="AJ1189">
        <v>50</v>
      </c>
      <c r="AK1189">
        <v>351</v>
      </c>
      <c r="AL1189" s="36">
        <v>10300</v>
      </c>
      <c r="AM1189">
        <v>374</v>
      </c>
      <c r="AN1189" s="36">
        <v>2980</v>
      </c>
      <c r="AO1189" s="36">
        <v>23550</v>
      </c>
      <c r="AP1189" s="36">
        <v>8200</v>
      </c>
      <c r="AQ1189" s="36">
        <v>2480</v>
      </c>
      <c r="AR1189" s="23"/>
      <c r="AS1189">
        <v>630</v>
      </c>
      <c r="AT1189" s="36">
        <v>10425</v>
      </c>
      <c r="AU1189" s="36">
        <v>8300</v>
      </c>
      <c r="AV1189" s="23"/>
      <c r="AW1189" s="36">
        <v>1761</v>
      </c>
      <c r="AX1189" s="23"/>
      <c r="AY1189" s="36">
        <v>2390</v>
      </c>
      <c r="AZ1189" s="23"/>
      <c r="BA1189" s="23"/>
      <c r="BB1189" s="36">
        <v>1340</v>
      </c>
      <c r="BD1189" s="36">
        <v>1035</v>
      </c>
      <c r="BE1189">
        <v>109</v>
      </c>
      <c r="BF1189">
        <v>560</v>
      </c>
      <c r="BG1189">
        <v>572</v>
      </c>
      <c r="BI1189" s="36">
        <v>1645</v>
      </c>
    </row>
    <row r="1190" spans="1:61" ht="15" thickBot="1" x14ac:dyDescent="0.35">
      <c r="A1190" s="29">
        <v>44167</v>
      </c>
      <c r="B1190" s="25">
        <v>19045.7</v>
      </c>
      <c r="C1190" s="22">
        <v>9.5299999999999994</v>
      </c>
      <c r="D1190" s="30">
        <f t="shared" si="18"/>
        <v>181505.52100000001</v>
      </c>
      <c r="E1190" s="23"/>
      <c r="F1190" s="23"/>
      <c r="G1190" t="s">
        <v>1121</v>
      </c>
      <c r="I1190" s="36">
        <v>1095</v>
      </c>
      <c r="K1190">
        <v>725</v>
      </c>
      <c r="L1190">
        <v>610</v>
      </c>
      <c r="M1190" s="36">
        <v>3551</v>
      </c>
      <c r="N1190" s="36">
        <v>1525</v>
      </c>
      <c r="O1190">
        <v>730</v>
      </c>
      <c r="P1190">
        <v>44</v>
      </c>
      <c r="Q1190" s="23"/>
      <c r="R1190">
        <v>50</v>
      </c>
      <c r="S1190">
        <v>586</v>
      </c>
      <c r="T1190" s="36">
        <v>5300</v>
      </c>
      <c r="U1190">
        <v>780</v>
      </c>
      <c r="V1190" s="36">
        <v>6315</v>
      </c>
      <c r="W1190" s="36">
        <v>6000</v>
      </c>
      <c r="X1190" s="36">
        <v>5100</v>
      </c>
      <c r="Y1190">
        <v>896</v>
      </c>
      <c r="Z1190">
        <v>735</v>
      </c>
      <c r="AA1190" s="36">
        <v>3690</v>
      </c>
      <c r="AB1190" s="36">
        <v>7500</v>
      </c>
      <c r="AC1190" s="36">
        <v>9525</v>
      </c>
      <c r="AD1190" s="36">
        <v>2510</v>
      </c>
      <c r="AE1190" s="36">
        <v>1130</v>
      </c>
      <c r="AF1190" s="36">
        <v>1600</v>
      </c>
      <c r="AG1190">
        <v>487</v>
      </c>
      <c r="AH1190">
        <v>440</v>
      </c>
      <c r="AI1190" s="36">
        <v>2240</v>
      </c>
      <c r="AJ1190">
        <v>50</v>
      </c>
      <c r="AK1190">
        <v>353</v>
      </c>
      <c r="AL1190" s="36">
        <v>9700</v>
      </c>
      <c r="AM1190">
        <v>360</v>
      </c>
      <c r="AN1190" s="36">
        <v>3000</v>
      </c>
      <c r="AO1190" s="36">
        <v>23000</v>
      </c>
      <c r="AP1190" s="36">
        <v>8175</v>
      </c>
      <c r="AQ1190" s="36">
        <v>2490</v>
      </c>
      <c r="AR1190" s="23"/>
      <c r="AS1190">
        <v>628</v>
      </c>
      <c r="AT1190" s="36">
        <v>10225</v>
      </c>
      <c r="AU1190" s="36">
        <v>8150</v>
      </c>
      <c r="AV1190" s="23"/>
      <c r="AW1190" s="36">
        <v>1756</v>
      </c>
      <c r="AX1190" s="23"/>
      <c r="AY1190" s="36">
        <v>2370</v>
      </c>
      <c r="AZ1190" s="23"/>
      <c r="BA1190" s="23"/>
      <c r="BB1190" s="36">
        <v>1315</v>
      </c>
      <c r="BD1190" s="36">
        <v>1040</v>
      </c>
      <c r="BE1190">
        <v>111</v>
      </c>
      <c r="BF1190">
        <v>556</v>
      </c>
      <c r="BG1190">
        <v>574</v>
      </c>
      <c r="BI1190" s="36">
        <v>1667</v>
      </c>
    </row>
    <row r="1191" spans="1:61" ht="15" thickBot="1" x14ac:dyDescent="0.35">
      <c r="A1191" s="29">
        <v>44166</v>
      </c>
      <c r="B1191" s="25">
        <v>19045.7</v>
      </c>
      <c r="C1191" s="22">
        <v>9.5449999999999999</v>
      </c>
      <c r="D1191" s="30">
        <f t="shared" si="18"/>
        <v>181791.2065</v>
      </c>
      <c r="E1191" s="23"/>
      <c r="F1191" s="23"/>
      <c r="G1191" t="s">
        <v>1122</v>
      </c>
      <c r="I1191" s="36">
        <v>1115</v>
      </c>
      <c r="K1191">
        <v>720</v>
      </c>
      <c r="L1191">
        <v>570</v>
      </c>
      <c r="M1191" s="36">
        <v>3473</v>
      </c>
      <c r="N1191" s="36">
        <v>1510</v>
      </c>
      <c r="O1191">
        <v>605</v>
      </c>
      <c r="P1191">
        <v>44</v>
      </c>
      <c r="Q1191" s="23"/>
      <c r="R1191">
        <v>50</v>
      </c>
      <c r="S1191">
        <v>566</v>
      </c>
      <c r="T1191" s="36">
        <v>5300</v>
      </c>
      <c r="U1191">
        <v>795</v>
      </c>
      <c r="V1191" s="36">
        <v>6330</v>
      </c>
      <c r="W1191" s="36">
        <v>6100</v>
      </c>
      <c r="X1191" s="36">
        <v>5050</v>
      </c>
      <c r="Y1191">
        <v>921</v>
      </c>
      <c r="Z1191">
        <v>710</v>
      </c>
      <c r="AA1191" s="36">
        <v>3740</v>
      </c>
      <c r="AB1191" s="36">
        <v>7200</v>
      </c>
      <c r="AC1191" s="36">
        <v>9500</v>
      </c>
      <c r="AD1191" s="36">
        <v>2390</v>
      </c>
      <c r="AE1191" s="36">
        <v>1115</v>
      </c>
      <c r="AF1191" s="36">
        <v>1605</v>
      </c>
      <c r="AG1191">
        <v>436</v>
      </c>
      <c r="AH1191">
        <v>449</v>
      </c>
      <c r="AI1191" s="36">
        <v>2250</v>
      </c>
      <c r="AJ1191">
        <v>51</v>
      </c>
      <c r="AK1191">
        <v>353</v>
      </c>
      <c r="AL1191" s="36">
        <v>9550</v>
      </c>
      <c r="AM1191">
        <v>360</v>
      </c>
      <c r="AN1191" s="36">
        <v>3000</v>
      </c>
      <c r="AO1191" s="36">
        <v>23475</v>
      </c>
      <c r="AP1191" s="36">
        <v>8200</v>
      </c>
      <c r="AQ1191" s="36">
        <v>2520</v>
      </c>
      <c r="AR1191" s="23"/>
      <c r="AS1191">
        <v>630</v>
      </c>
      <c r="AT1191" s="36">
        <v>10100</v>
      </c>
      <c r="AU1191" s="36">
        <v>8200</v>
      </c>
      <c r="AV1191" s="23"/>
      <c r="AW1191" s="36">
        <v>1781</v>
      </c>
      <c r="AX1191" s="23"/>
      <c r="AY1191" s="36">
        <v>2330</v>
      </c>
      <c r="AZ1191" s="23"/>
      <c r="BA1191" s="23"/>
      <c r="BB1191" s="36">
        <v>1305</v>
      </c>
      <c r="BD1191" s="36">
        <v>1015</v>
      </c>
      <c r="BE1191">
        <v>112</v>
      </c>
      <c r="BF1191">
        <v>578</v>
      </c>
      <c r="BG1191">
        <v>578</v>
      </c>
      <c r="BI1191" s="36">
        <v>1679</v>
      </c>
    </row>
    <row r="1192" spans="1:61" ht="15" thickBot="1" x14ac:dyDescent="0.35">
      <c r="A1192" s="29">
        <v>44165</v>
      </c>
      <c r="B1192" s="25">
        <v>19045.7</v>
      </c>
      <c r="C1192" s="22">
        <v>9.343</v>
      </c>
      <c r="D1192" s="30">
        <f t="shared" si="18"/>
        <v>177943.97510000001</v>
      </c>
      <c r="E1192" s="23"/>
      <c r="F1192" s="23"/>
      <c r="G1192" t="s">
        <v>1123</v>
      </c>
      <c r="I1192" s="36">
        <v>1115</v>
      </c>
      <c r="K1192">
        <v>725</v>
      </c>
      <c r="L1192">
        <v>575</v>
      </c>
      <c r="M1192" s="36">
        <v>3434</v>
      </c>
      <c r="N1192" s="36">
        <v>1505</v>
      </c>
      <c r="O1192">
        <v>605</v>
      </c>
      <c r="P1192">
        <v>44</v>
      </c>
      <c r="Q1192" s="23"/>
      <c r="R1192">
        <v>50</v>
      </c>
      <c r="S1192">
        <v>568</v>
      </c>
      <c r="T1192" s="36">
        <v>5375</v>
      </c>
      <c r="U1192">
        <v>805</v>
      </c>
      <c r="V1192" s="36">
        <v>6360</v>
      </c>
      <c r="W1192" s="36">
        <v>6150</v>
      </c>
      <c r="X1192" s="36">
        <v>5050</v>
      </c>
      <c r="Y1192">
        <v>926</v>
      </c>
      <c r="Z1192">
        <v>715</v>
      </c>
      <c r="AA1192" s="36">
        <v>3740</v>
      </c>
      <c r="AB1192" s="36">
        <v>7250</v>
      </c>
      <c r="AC1192" s="36">
        <v>9725</v>
      </c>
      <c r="AD1192" s="36">
        <v>2410</v>
      </c>
      <c r="AE1192" s="36">
        <v>1120</v>
      </c>
      <c r="AF1192" s="36">
        <v>1620</v>
      </c>
      <c r="AG1192">
        <v>436</v>
      </c>
      <c r="AH1192" s="23"/>
      <c r="AI1192" s="36">
        <v>2250</v>
      </c>
      <c r="AJ1192">
        <v>50</v>
      </c>
      <c r="AK1192">
        <v>336</v>
      </c>
      <c r="AL1192" s="36">
        <v>9750</v>
      </c>
      <c r="AM1192">
        <v>364</v>
      </c>
      <c r="AN1192" s="36">
        <v>3050</v>
      </c>
      <c r="AO1192" s="36">
        <v>23600</v>
      </c>
      <c r="AP1192" s="36">
        <v>8225</v>
      </c>
      <c r="AQ1192" s="36">
        <v>2520</v>
      </c>
      <c r="AR1192" s="23"/>
      <c r="AS1192">
        <v>628</v>
      </c>
      <c r="AT1192" s="36">
        <v>10200</v>
      </c>
      <c r="AU1192" s="36">
        <v>8200</v>
      </c>
      <c r="AV1192" s="23"/>
      <c r="AW1192" s="36">
        <v>1824</v>
      </c>
      <c r="AX1192" s="23"/>
      <c r="AY1192" s="36">
        <v>2310</v>
      </c>
      <c r="AZ1192" s="23"/>
      <c r="BA1192" s="23"/>
      <c r="BB1192" s="36">
        <v>1245</v>
      </c>
      <c r="BD1192" s="36">
        <v>1020</v>
      </c>
      <c r="BE1192">
        <v>113</v>
      </c>
      <c r="BF1192">
        <v>579</v>
      </c>
      <c r="BG1192">
        <v>580</v>
      </c>
      <c r="BI1192" s="36">
        <v>1684</v>
      </c>
    </row>
    <row r="1193" spans="1:61" ht="15" thickBot="1" x14ac:dyDescent="0.35">
      <c r="A1193" s="29">
        <v>44162</v>
      </c>
      <c r="B1193" s="25">
        <v>19045.7</v>
      </c>
      <c r="C1193" s="22">
        <v>9.484</v>
      </c>
      <c r="D1193" s="30">
        <f t="shared" si="18"/>
        <v>180629.41880000001</v>
      </c>
      <c r="E1193" s="23"/>
      <c r="F1193" s="23"/>
      <c r="G1193" t="s">
        <v>1124</v>
      </c>
      <c r="I1193" s="36">
        <v>1115</v>
      </c>
      <c r="K1193">
        <v>725</v>
      </c>
      <c r="L1193">
        <v>590</v>
      </c>
      <c r="M1193" s="36">
        <v>3259</v>
      </c>
      <c r="N1193" s="36">
        <v>1450</v>
      </c>
      <c r="O1193">
        <v>585</v>
      </c>
      <c r="P1193">
        <v>44</v>
      </c>
      <c r="Q1193" s="23"/>
      <c r="R1193" s="23"/>
      <c r="S1193">
        <v>562</v>
      </c>
      <c r="T1193" s="36">
        <v>5375</v>
      </c>
      <c r="U1193">
        <v>785</v>
      </c>
      <c r="V1193" s="36">
        <v>6405</v>
      </c>
      <c r="W1193" s="36">
        <v>6025</v>
      </c>
      <c r="X1193" s="36">
        <v>5000</v>
      </c>
      <c r="Y1193">
        <v>911</v>
      </c>
      <c r="Z1193">
        <v>665</v>
      </c>
      <c r="AA1193" s="36">
        <v>3660</v>
      </c>
      <c r="AB1193" s="36">
        <v>7325</v>
      </c>
      <c r="AC1193" s="36">
        <v>9700</v>
      </c>
      <c r="AD1193" s="36">
        <v>2390</v>
      </c>
      <c r="AE1193" s="36">
        <v>1110</v>
      </c>
      <c r="AF1193" s="36">
        <v>1625</v>
      </c>
      <c r="AG1193">
        <v>436</v>
      </c>
      <c r="AH1193" s="23"/>
      <c r="AI1193" s="36">
        <v>2280</v>
      </c>
      <c r="AJ1193">
        <v>50</v>
      </c>
      <c r="AK1193">
        <v>336</v>
      </c>
      <c r="AL1193" s="36">
        <v>9500</v>
      </c>
      <c r="AM1193">
        <v>356</v>
      </c>
      <c r="AN1193" s="36">
        <v>3030</v>
      </c>
      <c r="AO1193" s="36">
        <v>23075</v>
      </c>
      <c r="AP1193" s="36">
        <v>8200</v>
      </c>
      <c r="AQ1193" s="36">
        <v>2550</v>
      </c>
      <c r="AR1193" s="23"/>
      <c r="AS1193">
        <v>632</v>
      </c>
      <c r="AT1193" s="36">
        <v>10175</v>
      </c>
      <c r="AU1193" s="36">
        <v>8125</v>
      </c>
      <c r="AV1193" s="23"/>
      <c r="AW1193" s="36">
        <v>1766</v>
      </c>
      <c r="AX1193" s="23"/>
      <c r="AY1193" s="36">
        <v>2300</v>
      </c>
      <c r="AZ1193" s="23"/>
      <c r="BA1193" s="23"/>
      <c r="BB1193" s="36">
        <v>1230</v>
      </c>
      <c r="BD1193">
        <v>985</v>
      </c>
      <c r="BE1193">
        <v>114</v>
      </c>
      <c r="BF1193">
        <v>581</v>
      </c>
      <c r="BG1193">
        <v>568</v>
      </c>
      <c r="BI1193" s="36">
        <v>1673</v>
      </c>
    </row>
    <row r="1194" spans="1:61" ht="15" thickBot="1" x14ac:dyDescent="0.35">
      <c r="A1194" s="29">
        <v>44161</v>
      </c>
      <c r="B1194" s="25">
        <v>19045.7</v>
      </c>
      <c r="C1194" s="22">
        <v>9.4169999999999998</v>
      </c>
      <c r="D1194" s="30">
        <f t="shared" si="18"/>
        <v>179353.35690000001</v>
      </c>
      <c r="E1194" s="23"/>
      <c r="F1194" s="23"/>
      <c r="G1194" t="s">
        <v>1125</v>
      </c>
      <c r="I1194" s="36">
        <v>1115</v>
      </c>
      <c r="K1194">
        <v>725</v>
      </c>
      <c r="L1194">
        <v>600</v>
      </c>
      <c r="M1194" s="36">
        <v>3249</v>
      </c>
      <c r="N1194" s="36">
        <v>1455</v>
      </c>
      <c r="O1194">
        <v>585</v>
      </c>
      <c r="P1194">
        <v>44</v>
      </c>
      <c r="Q1194" s="23"/>
      <c r="R1194" s="23"/>
      <c r="S1194">
        <v>568</v>
      </c>
      <c r="T1194" s="36">
        <v>5400</v>
      </c>
      <c r="U1194">
        <v>770</v>
      </c>
      <c r="V1194" s="36">
        <v>6300</v>
      </c>
      <c r="W1194" s="36">
        <v>6050</v>
      </c>
      <c r="X1194" s="36">
        <v>5075</v>
      </c>
      <c r="Y1194">
        <v>906</v>
      </c>
      <c r="Z1194">
        <v>670</v>
      </c>
      <c r="AA1194" s="36">
        <v>3560</v>
      </c>
      <c r="AB1194" s="36">
        <v>7225</v>
      </c>
      <c r="AC1194" s="36">
        <v>9875</v>
      </c>
      <c r="AD1194" s="36">
        <v>2390</v>
      </c>
      <c r="AE1194" s="36">
        <v>1100</v>
      </c>
      <c r="AF1194" s="36">
        <v>1625</v>
      </c>
      <c r="AG1194">
        <v>444</v>
      </c>
      <c r="AH1194" s="23"/>
      <c r="AI1194" s="36">
        <v>2280</v>
      </c>
      <c r="AJ1194">
        <v>50</v>
      </c>
      <c r="AK1194">
        <v>336</v>
      </c>
      <c r="AL1194" s="36">
        <v>9725</v>
      </c>
      <c r="AM1194">
        <v>348</v>
      </c>
      <c r="AN1194" s="36">
        <v>3010</v>
      </c>
      <c r="AO1194" s="36">
        <v>23300</v>
      </c>
      <c r="AP1194" s="36">
        <v>8175</v>
      </c>
      <c r="AQ1194" s="36">
        <v>2610</v>
      </c>
      <c r="AR1194" s="23"/>
      <c r="AS1194">
        <v>630</v>
      </c>
      <c r="AT1194" s="36">
        <v>10250</v>
      </c>
      <c r="AU1194" s="36">
        <v>8175</v>
      </c>
      <c r="AV1194" s="23"/>
      <c r="AW1194" s="36">
        <v>1727</v>
      </c>
      <c r="AX1194" s="23"/>
      <c r="AY1194" s="36">
        <v>2390</v>
      </c>
      <c r="AZ1194" s="23"/>
      <c r="BA1194" s="23"/>
      <c r="BB1194" s="36">
        <v>1235</v>
      </c>
      <c r="BD1194">
        <v>990</v>
      </c>
      <c r="BE1194">
        <v>115</v>
      </c>
      <c r="BF1194">
        <v>585</v>
      </c>
      <c r="BG1194">
        <v>570</v>
      </c>
      <c r="BI1194" s="36">
        <v>1679</v>
      </c>
    </row>
    <row r="1195" spans="1:61" ht="15" thickBot="1" x14ac:dyDescent="0.35">
      <c r="A1195" s="29">
        <v>44160</v>
      </c>
      <c r="B1195" s="25">
        <v>19045.7</v>
      </c>
      <c r="C1195" s="22">
        <v>9.5030000000000001</v>
      </c>
      <c r="D1195" s="30">
        <f t="shared" si="18"/>
        <v>180991.28710000002</v>
      </c>
      <c r="E1195" s="23"/>
      <c r="F1195" s="23"/>
      <c r="G1195" s="21">
        <v>44173</v>
      </c>
      <c r="I1195" s="36">
        <v>1120</v>
      </c>
      <c r="K1195">
        <v>725</v>
      </c>
      <c r="L1195">
        <v>580</v>
      </c>
      <c r="M1195" s="36">
        <v>3268</v>
      </c>
      <c r="N1195" s="36">
        <v>1465</v>
      </c>
      <c r="O1195">
        <v>590</v>
      </c>
      <c r="P1195">
        <v>44</v>
      </c>
      <c r="Q1195" s="23"/>
      <c r="R1195" s="23"/>
      <c r="S1195">
        <v>572</v>
      </c>
      <c r="T1195" s="36">
        <v>5400</v>
      </c>
      <c r="U1195">
        <v>770</v>
      </c>
      <c r="V1195" s="36">
        <v>6260</v>
      </c>
      <c r="W1195" s="36">
        <v>6150</v>
      </c>
      <c r="X1195" s="36">
        <v>5125</v>
      </c>
      <c r="Y1195">
        <v>921</v>
      </c>
      <c r="Z1195">
        <v>680</v>
      </c>
      <c r="AA1195" s="36">
        <v>3540</v>
      </c>
      <c r="AB1195" s="36">
        <v>7050</v>
      </c>
      <c r="AC1195" s="36">
        <v>9475</v>
      </c>
      <c r="AD1195" s="36">
        <v>2400</v>
      </c>
      <c r="AE1195" s="36">
        <v>1100</v>
      </c>
      <c r="AF1195" s="36">
        <v>1615</v>
      </c>
      <c r="AG1195">
        <v>457</v>
      </c>
      <c r="AH1195" s="23"/>
      <c r="AI1195" s="36">
        <v>2250</v>
      </c>
      <c r="AJ1195">
        <v>50</v>
      </c>
      <c r="AK1195">
        <v>334</v>
      </c>
      <c r="AL1195" s="36">
        <v>9850</v>
      </c>
      <c r="AM1195">
        <v>348</v>
      </c>
      <c r="AN1195" s="36">
        <v>2950</v>
      </c>
      <c r="AO1195" s="36">
        <v>23525</v>
      </c>
      <c r="AP1195" s="36">
        <v>8050</v>
      </c>
      <c r="AQ1195" s="36">
        <v>2430</v>
      </c>
      <c r="AR1195" s="23"/>
      <c r="AS1195">
        <v>630</v>
      </c>
      <c r="AT1195" s="36">
        <v>10150</v>
      </c>
      <c r="AU1195" s="36">
        <v>8125</v>
      </c>
      <c r="AV1195" s="23"/>
      <c r="AW1195" s="36">
        <v>1766</v>
      </c>
      <c r="AX1195" s="23"/>
      <c r="AY1195" s="36">
        <v>2300</v>
      </c>
      <c r="AZ1195" s="23"/>
      <c r="BA1195" s="23"/>
      <c r="BB1195" s="36">
        <v>1220</v>
      </c>
      <c r="BD1195" s="36">
        <v>1010</v>
      </c>
      <c r="BE1195">
        <v>116</v>
      </c>
      <c r="BF1195">
        <v>581</v>
      </c>
      <c r="BG1195">
        <v>568</v>
      </c>
      <c r="BI1195" s="36">
        <v>1667</v>
      </c>
    </row>
    <row r="1196" spans="1:61" ht="15" thickBot="1" x14ac:dyDescent="0.35">
      <c r="A1196" s="29">
        <v>44159</v>
      </c>
      <c r="B1196" s="25">
        <v>19045.7</v>
      </c>
      <c r="C1196" s="22">
        <v>9.6229999999999993</v>
      </c>
      <c r="D1196" s="30">
        <f t="shared" si="18"/>
        <v>183276.77109999998</v>
      </c>
      <c r="E1196" s="23"/>
      <c r="F1196" s="23"/>
      <c r="G1196" s="21">
        <v>44143</v>
      </c>
      <c r="I1196" s="36">
        <v>1150</v>
      </c>
      <c r="K1196">
        <v>730</v>
      </c>
      <c r="L1196">
        <v>595</v>
      </c>
      <c r="M1196" s="36">
        <v>3112</v>
      </c>
      <c r="N1196" s="36">
        <v>1410</v>
      </c>
      <c r="O1196">
        <v>570</v>
      </c>
      <c r="P1196">
        <v>44</v>
      </c>
      <c r="Q1196" s="23"/>
      <c r="R1196" s="23"/>
      <c r="S1196">
        <v>574</v>
      </c>
      <c r="T1196" s="36">
        <v>5225</v>
      </c>
      <c r="U1196">
        <v>800</v>
      </c>
      <c r="V1196" s="36">
        <v>6175</v>
      </c>
      <c r="W1196" s="36">
        <v>5975</v>
      </c>
      <c r="X1196" s="36">
        <v>4780</v>
      </c>
      <c r="Y1196">
        <v>931</v>
      </c>
      <c r="Z1196">
        <v>660</v>
      </c>
      <c r="AA1196" s="36">
        <v>3620</v>
      </c>
      <c r="AB1196" s="36">
        <v>7050</v>
      </c>
      <c r="AC1196" s="36">
        <v>9350</v>
      </c>
      <c r="AD1196" s="36">
        <v>2360</v>
      </c>
      <c r="AE1196" s="36">
        <v>1105</v>
      </c>
      <c r="AF1196" s="36">
        <v>1600</v>
      </c>
      <c r="AG1196">
        <v>478</v>
      </c>
      <c r="AH1196" s="23"/>
      <c r="AI1196" s="36">
        <v>2250</v>
      </c>
      <c r="AJ1196">
        <v>50</v>
      </c>
      <c r="AK1196">
        <v>345</v>
      </c>
      <c r="AL1196" s="36">
        <v>9600</v>
      </c>
      <c r="AM1196">
        <v>358</v>
      </c>
      <c r="AN1196" s="36">
        <v>2930</v>
      </c>
      <c r="AO1196" s="36">
        <v>24275</v>
      </c>
      <c r="AP1196" s="36">
        <v>8050</v>
      </c>
      <c r="AQ1196" s="36">
        <v>2410</v>
      </c>
      <c r="AR1196" s="23"/>
      <c r="AS1196">
        <v>634</v>
      </c>
      <c r="AT1196" s="36">
        <v>10200</v>
      </c>
      <c r="AU1196" s="36">
        <v>8375</v>
      </c>
      <c r="AV1196" s="23"/>
      <c r="AW1196" s="36">
        <v>1868</v>
      </c>
      <c r="AX1196" s="23"/>
      <c r="AY1196" s="36">
        <v>2320</v>
      </c>
      <c r="AZ1196" s="23"/>
      <c r="BA1196" s="23"/>
      <c r="BB1196" s="36">
        <v>1210</v>
      </c>
      <c r="BD1196">
        <v>985</v>
      </c>
      <c r="BE1196">
        <v>115</v>
      </c>
      <c r="BF1196">
        <v>583</v>
      </c>
      <c r="BG1196">
        <v>578</v>
      </c>
      <c r="BI1196" s="36">
        <v>1679</v>
      </c>
    </row>
    <row r="1197" spans="1:61" ht="15" thickBot="1" x14ac:dyDescent="0.35">
      <c r="A1197" s="29">
        <v>44158</v>
      </c>
      <c r="B1197" s="25">
        <v>19045.7</v>
      </c>
      <c r="C1197" s="22">
        <v>9.2739999999999991</v>
      </c>
      <c r="D1197" s="30">
        <f t="shared" si="18"/>
        <v>176629.82179999998</v>
      </c>
      <c r="E1197" s="23"/>
      <c r="F1197" s="23"/>
      <c r="G1197" s="21">
        <v>44112</v>
      </c>
      <c r="I1197" s="36">
        <v>1140</v>
      </c>
      <c r="K1197">
        <v>725</v>
      </c>
      <c r="L1197">
        <v>600</v>
      </c>
      <c r="M1197" s="36">
        <v>3054</v>
      </c>
      <c r="N1197" s="36">
        <v>1335</v>
      </c>
      <c r="O1197">
        <v>560</v>
      </c>
      <c r="P1197">
        <v>44</v>
      </c>
      <c r="Q1197" s="23"/>
      <c r="R1197" s="23"/>
      <c r="S1197">
        <v>556</v>
      </c>
      <c r="T1197" s="36">
        <v>5125</v>
      </c>
      <c r="U1197">
        <v>825</v>
      </c>
      <c r="V1197" s="36">
        <v>6120</v>
      </c>
      <c r="W1197" s="36">
        <v>5800</v>
      </c>
      <c r="X1197" s="36">
        <v>4620</v>
      </c>
      <c r="Y1197">
        <v>876</v>
      </c>
      <c r="Z1197">
        <v>635</v>
      </c>
      <c r="AA1197" s="36">
        <v>3640</v>
      </c>
      <c r="AB1197" s="36">
        <v>6975</v>
      </c>
      <c r="AC1197" s="36">
        <v>9675</v>
      </c>
      <c r="AD1197" s="36">
        <v>2320</v>
      </c>
      <c r="AE1197" s="36">
        <v>1055</v>
      </c>
      <c r="AF1197" s="36">
        <v>1610</v>
      </c>
      <c r="AG1197">
        <v>417</v>
      </c>
      <c r="AH1197" s="23"/>
      <c r="AI1197" s="36">
        <v>2280</v>
      </c>
      <c r="AJ1197">
        <v>51</v>
      </c>
      <c r="AK1197">
        <v>334</v>
      </c>
      <c r="AL1197" s="36">
        <v>9600</v>
      </c>
      <c r="AM1197">
        <v>360</v>
      </c>
      <c r="AN1197" s="36">
        <v>2970</v>
      </c>
      <c r="AO1197" s="36">
        <v>24775</v>
      </c>
      <c r="AP1197" s="36">
        <v>8100</v>
      </c>
      <c r="AQ1197" s="36">
        <v>2450</v>
      </c>
      <c r="AR1197" s="23"/>
      <c r="AS1197">
        <v>632</v>
      </c>
      <c r="AT1197" s="36">
        <v>10175</v>
      </c>
      <c r="AU1197" s="36">
        <v>8575</v>
      </c>
      <c r="AV1197" s="23"/>
      <c r="AW1197" s="36">
        <v>1932</v>
      </c>
      <c r="AX1197" s="23"/>
      <c r="AY1197" s="36">
        <v>2400</v>
      </c>
      <c r="AZ1197" s="23"/>
      <c r="BA1197" s="23"/>
      <c r="BB1197" s="36">
        <v>1210</v>
      </c>
      <c r="BD1197">
        <v>940</v>
      </c>
      <c r="BE1197">
        <v>119</v>
      </c>
      <c r="BF1197">
        <v>578</v>
      </c>
      <c r="BG1197">
        <v>564</v>
      </c>
      <c r="BI1197" s="36">
        <v>1667</v>
      </c>
    </row>
    <row r="1198" spans="1:61" ht="15" thickBot="1" x14ac:dyDescent="0.35">
      <c r="A1198" s="29">
        <v>44155</v>
      </c>
      <c r="B1198" s="25">
        <v>19045.7</v>
      </c>
      <c r="C1198" s="22">
        <v>8.9600000000000009</v>
      </c>
      <c r="D1198" s="30">
        <f t="shared" si="18"/>
        <v>170649.47200000001</v>
      </c>
      <c r="E1198" s="23"/>
      <c r="F1198" s="23"/>
      <c r="G1198" s="21">
        <v>44020</v>
      </c>
      <c r="I1198" s="36">
        <v>1095</v>
      </c>
      <c r="K1198">
        <v>735</v>
      </c>
      <c r="L1198">
        <v>550</v>
      </c>
      <c r="M1198" s="36">
        <v>3034</v>
      </c>
      <c r="N1198" s="36">
        <v>1330</v>
      </c>
      <c r="O1198">
        <v>550</v>
      </c>
      <c r="P1198">
        <v>44</v>
      </c>
      <c r="Q1198" s="23"/>
      <c r="R1198" s="23"/>
      <c r="S1198">
        <v>554</v>
      </c>
      <c r="T1198" s="36">
        <v>5275</v>
      </c>
      <c r="U1198">
        <v>840</v>
      </c>
      <c r="V1198" s="36">
        <v>6180</v>
      </c>
      <c r="W1198" s="36">
        <v>5800</v>
      </c>
      <c r="X1198" s="36">
        <v>4620</v>
      </c>
      <c r="Y1198">
        <v>881</v>
      </c>
      <c r="Z1198">
        <v>635</v>
      </c>
      <c r="AA1198" s="36">
        <v>3650</v>
      </c>
      <c r="AB1198" s="36">
        <v>6875</v>
      </c>
      <c r="AC1198" s="36">
        <v>8575</v>
      </c>
      <c r="AD1198" s="36">
        <v>2170</v>
      </c>
      <c r="AE1198" s="36">
        <v>1045</v>
      </c>
      <c r="AF1198" s="36">
        <v>1580</v>
      </c>
      <c r="AG1198">
        <v>401</v>
      </c>
      <c r="AH1198" s="23"/>
      <c r="AI1198" s="36">
        <v>2260</v>
      </c>
      <c r="AJ1198">
        <v>51</v>
      </c>
      <c r="AK1198">
        <v>324</v>
      </c>
      <c r="AL1198" s="36">
        <v>9675</v>
      </c>
      <c r="AM1198">
        <v>360</v>
      </c>
      <c r="AN1198" s="36">
        <v>2980</v>
      </c>
      <c r="AO1198" s="36">
        <v>24700</v>
      </c>
      <c r="AP1198" s="36">
        <v>8125</v>
      </c>
      <c r="AQ1198" s="36">
        <v>2440</v>
      </c>
      <c r="AR1198" s="23"/>
      <c r="AS1198">
        <v>630</v>
      </c>
      <c r="AT1198" s="36">
        <v>10175</v>
      </c>
      <c r="AU1198" s="36">
        <v>7850</v>
      </c>
      <c r="AV1198" s="23"/>
      <c r="AW1198" s="36">
        <v>2000</v>
      </c>
      <c r="AX1198" s="23"/>
      <c r="AY1198" s="36">
        <v>2440</v>
      </c>
      <c r="AZ1198" s="23"/>
      <c r="BA1198" s="23"/>
      <c r="BB1198" s="36">
        <v>1210</v>
      </c>
      <c r="BD1198">
        <v>925</v>
      </c>
      <c r="BE1198">
        <v>121</v>
      </c>
      <c r="BF1198">
        <v>581</v>
      </c>
      <c r="BG1198">
        <v>554</v>
      </c>
      <c r="BI1198" s="36">
        <v>1673</v>
      </c>
    </row>
    <row r="1199" spans="1:61" ht="15" thickBot="1" x14ac:dyDescent="0.35">
      <c r="A1199" s="29">
        <v>44154</v>
      </c>
      <c r="B1199" s="25">
        <v>19045.7</v>
      </c>
      <c r="C1199" s="22">
        <v>8.9909999999999997</v>
      </c>
      <c r="D1199" s="30">
        <f t="shared" si="18"/>
        <v>171239.88870000001</v>
      </c>
      <c r="E1199" s="23"/>
      <c r="F1199" s="23"/>
      <c r="G1199" s="21">
        <v>43990</v>
      </c>
      <c r="I1199" s="36">
        <v>1115</v>
      </c>
      <c r="K1199">
        <v>730</v>
      </c>
      <c r="L1199">
        <v>530</v>
      </c>
      <c r="M1199" s="36">
        <v>3034</v>
      </c>
      <c r="N1199" s="36">
        <v>1340</v>
      </c>
      <c r="O1199">
        <v>555</v>
      </c>
      <c r="P1199">
        <v>44</v>
      </c>
      <c r="Q1199" s="23"/>
      <c r="R1199" s="23"/>
      <c r="S1199">
        <v>556</v>
      </c>
      <c r="T1199" s="36">
        <v>5225</v>
      </c>
      <c r="U1199">
        <v>835</v>
      </c>
      <c r="V1199" s="36">
        <v>6260</v>
      </c>
      <c r="W1199" s="36">
        <v>5775</v>
      </c>
      <c r="X1199" s="36">
        <v>4640</v>
      </c>
      <c r="Y1199">
        <v>916</v>
      </c>
      <c r="Z1199">
        <v>645</v>
      </c>
      <c r="AA1199" s="36">
        <v>3690</v>
      </c>
      <c r="AB1199" s="36">
        <v>7025</v>
      </c>
      <c r="AC1199" s="36">
        <v>8600</v>
      </c>
      <c r="AD1199" s="23"/>
      <c r="AE1199" s="36">
        <v>1055</v>
      </c>
      <c r="AF1199" s="36">
        <v>1600</v>
      </c>
      <c r="AG1199">
        <v>398</v>
      </c>
      <c r="AH1199" s="23"/>
      <c r="AI1199" s="36">
        <v>2280</v>
      </c>
      <c r="AJ1199">
        <v>51</v>
      </c>
      <c r="AK1199">
        <v>305</v>
      </c>
      <c r="AL1199" s="36">
        <v>9600</v>
      </c>
      <c r="AM1199">
        <v>362</v>
      </c>
      <c r="AN1199" s="36">
        <v>3020</v>
      </c>
      <c r="AO1199" s="36">
        <v>23775</v>
      </c>
      <c r="AP1199" s="36">
        <v>8175</v>
      </c>
      <c r="AQ1199" s="36">
        <v>2530</v>
      </c>
      <c r="AR1199" s="23"/>
      <c r="AS1199">
        <v>630</v>
      </c>
      <c r="AT1199" s="36">
        <v>10325</v>
      </c>
      <c r="AU1199" s="36">
        <v>7975</v>
      </c>
      <c r="AV1199" s="23"/>
      <c r="AW1199" s="36">
        <v>1971</v>
      </c>
      <c r="AX1199" s="23"/>
      <c r="AY1199" s="36">
        <v>2450</v>
      </c>
      <c r="AZ1199" s="23"/>
      <c r="BA1199" s="23"/>
      <c r="BB1199" s="36">
        <v>1235</v>
      </c>
      <c r="BD1199">
        <v>940</v>
      </c>
      <c r="BE1199">
        <v>111</v>
      </c>
      <c r="BF1199">
        <v>583</v>
      </c>
      <c r="BG1199">
        <v>556</v>
      </c>
      <c r="BI1199" s="36">
        <v>1662</v>
      </c>
    </row>
    <row r="1200" spans="1:61" ht="15" thickBot="1" x14ac:dyDescent="0.35">
      <c r="A1200" s="29">
        <v>44153</v>
      </c>
      <c r="B1200" s="25">
        <v>19045.7</v>
      </c>
      <c r="C1200" s="22">
        <v>9.1069999999999993</v>
      </c>
      <c r="D1200" s="30">
        <f t="shared" si="18"/>
        <v>173449.1899</v>
      </c>
      <c r="E1200" s="23"/>
      <c r="F1200" s="23"/>
      <c r="G1200" s="21">
        <v>43959</v>
      </c>
      <c r="I1200" s="36">
        <v>1050</v>
      </c>
      <c r="K1200">
        <v>755</v>
      </c>
      <c r="L1200">
        <v>535</v>
      </c>
      <c r="M1200" s="36">
        <v>3005</v>
      </c>
      <c r="N1200" s="36">
        <v>1320</v>
      </c>
      <c r="O1200">
        <v>550</v>
      </c>
      <c r="P1200">
        <v>44</v>
      </c>
      <c r="Q1200" s="23"/>
      <c r="R1200" s="23"/>
      <c r="S1200">
        <v>554</v>
      </c>
      <c r="T1200" s="36">
        <v>5050</v>
      </c>
      <c r="U1200">
        <v>750</v>
      </c>
      <c r="V1200" s="36">
        <v>6205</v>
      </c>
      <c r="W1200" s="36">
        <v>5700</v>
      </c>
      <c r="X1200" s="36">
        <v>4630</v>
      </c>
      <c r="Y1200">
        <v>896</v>
      </c>
      <c r="Z1200">
        <v>650</v>
      </c>
      <c r="AA1200" s="36">
        <v>3620</v>
      </c>
      <c r="AB1200" s="36">
        <v>7075</v>
      </c>
      <c r="AC1200" s="36">
        <v>8325</v>
      </c>
      <c r="AD1200" s="23"/>
      <c r="AE1200" s="36">
        <v>1045</v>
      </c>
      <c r="AF1200" s="36">
        <v>1615</v>
      </c>
      <c r="AG1200">
        <v>383</v>
      </c>
      <c r="AH1200" s="23"/>
      <c r="AI1200" s="36">
        <v>2280</v>
      </c>
      <c r="AJ1200">
        <v>50</v>
      </c>
      <c r="AK1200">
        <v>303</v>
      </c>
      <c r="AL1200" s="36">
        <v>9450</v>
      </c>
      <c r="AM1200">
        <v>362</v>
      </c>
      <c r="AN1200" s="36">
        <v>3020</v>
      </c>
      <c r="AO1200" s="36">
        <v>21525</v>
      </c>
      <c r="AP1200" s="36">
        <v>8250</v>
      </c>
      <c r="AQ1200" s="36">
        <v>2480</v>
      </c>
      <c r="AR1200" s="23"/>
      <c r="AS1200">
        <v>620</v>
      </c>
      <c r="AT1200" s="36">
        <v>10550</v>
      </c>
      <c r="AU1200" s="36">
        <v>7725</v>
      </c>
      <c r="AV1200" s="23"/>
      <c r="AW1200" s="36">
        <v>1888</v>
      </c>
      <c r="AX1200" s="23"/>
      <c r="AY1200" s="36">
        <v>2400</v>
      </c>
      <c r="AZ1200" s="23"/>
      <c r="BA1200" s="23"/>
      <c r="BB1200" s="36">
        <v>1235</v>
      </c>
      <c r="BD1200">
        <v>940</v>
      </c>
      <c r="BE1200">
        <v>110</v>
      </c>
      <c r="BF1200">
        <v>588</v>
      </c>
      <c r="BG1200">
        <v>548</v>
      </c>
      <c r="BI1200" s="36">
        <v>1673</v>
      </c>
    </row>
    <row r="1201" spans="1:61" ht="15" thickBot="1" x14ac:dyDescent="0.35">
      <c r="A1201" s="29">
        <v>44152</v>
      </c>
      <c r="B1201" s="25">
        <v>19045.7</v>
      </c>
      <c r="C1201" s="22">
        <v>9.1359999999999992</v>
      </c>
      <c r="D1201" s="30">
        <f t="shared" si="18"/>
        <v>174001.51519999999</v>
      </c>
      <c r="E1201" s="23"/>
      <c r="F1201" s="23"/>
      <c r="G1201" s="21">
        <v>43929</v>
      </c>
      <c r="I1201" s="36">
        <v>1035</v>
      </c>
      <c r="K1201">
        <v>745</v>
      </c>
      <c r="L1201">
        <v>510</v>
      </c>
      <c r="M1201" s="36">
        <v>3005</v>
      </c>
      <c r="N1201" s="36">
        <v>1280</v>
      </c>
      <c r="O1201">
        <v>535</v>
      </c>
      <c r="P1201">
        <v>44</v>
      </c>
      <c r="Q1201" s="23"/>
      <c r="R1201" s="23"/>
      <c r="S1201">
        <v>560</v>
      </c>
      <c r="T1201" s="36">
        <v>4960</v>
      </c>
      <c r="U1201">
        <v>705</v>
      </c>
      <c r="V1201" s="36">
        <v>6210</v>
      </c>
      <c r="W1201" s="36">
        <v>5575</v>
      </c>
      <c r="X1201" s="36">
        <v>4560</v>
      </c>
      <c r="Y1201">
        <v>886</v>
      </c>
      <c r="Z1201">
        <v>645</v>
      </c>
      <c r="AA1201" s="36">
        <v>3420</v>
      </c>
      <c r="AB1201" s="36">
        <v>6750</v>
      </c>
      <c r="AC1201" s="36">
        <v>8175</v>
      </c>
      <c r="AD1201" s="23"/>
      <c r="AE1201" s="36">
        <v>1020</v>
      </c>
      <c r="AF1201" s="36">
        <v>1575</v>
      </c>
      <c r="AG1201">
        <v>383</v>
      </c>
      <c r="AH1201" s="23"/>
      <c r="AI1201" s="36">
        <v>2300</v>
      </c>
      <c r="AJ1201">
        <v>50</v>
      </c>
      <c r="AK1201">
        <v>298</v>
      </c>
      <c r="AL1201" s="36">
        <v>9200</v>
      </c>
      <c r="AM1201">
        <v>350</v>
      </c>
      <c r="AN1201" s="36">
        <v>2950</v>
      </c>
      <c r="AO1201" s="36">
        <v>20450</v>
      </c>
      <c r="AP1201" s="36">
        <v>8225</v>
      </c>
      <c r="AQ1201" s="36">
        <v>2440</v>
      </c>
      <c r="AR1201" s="23"/>
      <c r="AS1201">
        <v>616</v>
      </c>
      <c r="AT1201" s="36">
        <v>10025</v>
      </c>
      <c r="AU1201" s="36">
        <v>7725</v>
      </c>
      <c r="AV1201" s="23"/>
      <c r="AW1201" s="36">
        <v>1766</v>
      </c>
      <c r="AX1201" s="23"/>
      <c r="AY1201" s="36">
        <v>2400</v>
      </c>
      <c r="AZ1201" s="23"/>
      <c r="BA1201" s="23"/>
      <c r="BB1201" s="36">
        <v>1205</v>
      </c>
      <c r="BD1201">
        <v>890</v>
      </c>
      <c r="BE1201">
        <v>111</v>
      </c>
      <c r="BF1201">
        <v>581</v>
      </c>
      <c r="BG1201">
        <v>552</v>
      </c>
      <c r="BI1201" s="36">
        <v>1673</v>
      </c>
    </row>
    <row r="1202" spans="1:61" ht="15" thickBot="1" x14ac:dyDescent="0.35">
      <c r="A1202" s="29">
        <v>44151</v>
      </c>
      <c r="B1202" s="25">
        <v>19045.7</v>
      </c>
      <c r="C1202" s="22">
        <v>9.1170000000000009</v>
      </c>
      <c r="D1202" s="30">
        <f t="shared" si="18"/>
        <v>173639.64690000002</v>
      </c>
      <c r="E1202" s="23"/>
      <c r="F1202" s="23"/>
      <c r="G1202" s="21">
        <v>43898</v>
      </c>
      <c r="I1202" s="36">
        <v>1030</v>
      </c>
      <c r="K1202">
        <v>720</v>
      </c>
      <c r="L1202">
        <v>515</v>
      </c>
      <c r="M1202" s="36">
        <v>2917</v>
      </c>
      <c r="N1202" s="36">
        <v>1210</v>
      </c>
      <c r="O1202">
        <v>515</v>
      </c>
      <c r="P1202">
        <v>44</v>
      </c>
      <c r="Q1202" s="23"/>
      <c r="R1202" s="23"/>
      <c r="S1202">
        <v>556</v>
      </c>
      <c r="T1202" s="36">
        <v>4880</v>
      </c>
      <c r="U1202">
        <v>700</v>
      </c>
      <c r="V1202" s="36">
        <v>6130</v>
      </c>
      <c r="W1202" s="36">
        <v>5500</v>
      </c>
      <c r="X1202" s="36">
        <v>4440</v>
      </c>
      <c r="Y1202">
        <v>891</v>
      </c>
      <c r="Z1202">
        <v>610</v>
      </c>
      <c r="AA1202" s="36">
        <v>3350</v>
      </c>
      <c r="AB1202" s="36">
        <v>6475</v>
      </c>
      <c r="AC1202" s="36">
        <v>7425</v>
      </c>
      <c r="AD1202" s="23"/>
      <c r="AE1202" s="36">
        <v>1000</v>
      </c>
      <c r="AF1202" s="36">
        <v>1560</v>
      </c>
      <c r="AG1202">
        <v>378</v>
      </c>
      <c r="AH1202" s="23"/>
      <c r="AI1202" s="36">
        <v>2290</v>
      </c>
      <c r="AJ1202">
        <v>50</v>
      </c>
      <c r="AK1202">
        <v>298</v>
      </c>
      <c r="AL1202" s="36">
        <v>9125</v>
      </c>
      <c r="AM1202">
        <v>350</v>
      </c>
      <c r="AN1202" s="36">
        <v>2920</v>
      </c>
      <c r="AO1202" s="36">
        <v>20450</v>
      </c>
      <c r="AP1202" s="36">
        <v>8250</v>
      </c>
      <c r="AQ1202" s="36">
        <v>2380</v>
      </c>
      <c r="AR1202" s="23"/>
      <c r="AS1202">
        <v>600</v>
      </c>
      <c r="AT1202" s="36">
        <v>9300</v>
      </c>
      <c r="AU1202" s="36">
        <v>7650</v>
      </c>
      <c r="AV1202" s="23"/>
      <c r="AW1202" s="36">
        <v>1702</v>
      </c>
      <c r="AX1202" s="23"/>
      <c r="AY1202" s="36">
        <v>2400</v>
      </c>
      <c r="AZ1202" s="23"/>
      <c r="BA1202" s="23"/>
      <c r="BB1202" s="36">
        <v>1200</v>
      </c>
      <c r="BD1202">
        <v>910</v>
      </c>
      <c r="BF1202">
        <v>581</v>
      </c>
      <c r="BG1202">
        <v>544</v>
      </c>
    </row>
    <row r="1203" spans="1:61" ht="15" thickBot="1" x14ac:dyDescent="0.35">
      <c r="A1203" s="29">
        <v>44148</v>
      </c>
      <c r="B1203" s="25">
        <v>19045.7</v>
      </c>
      <c r="C1203" s="22">
        <v>8.9960000000000004</v>
      </c>
      <c r="D1203" s="30">
        <f t="shared" si="18"/>
        <v>171335.11720000001</v>
      </c>
      <c r="E1203" s="23"/>
      <c r="F1203" s="23"/>
      <c r="G1203" s="21"/>
      <c r="I1203" s="36">
        <v>1085</v>
      </c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</row>
    <row r="1204" spans="1:61" ht="15" thickBot="1" x14ac:dyDescent="0.35">
      <c r="A1204" s="29">
        <v>44147</v>
      </c>
      <c r="B1204" s="25">
        <v>19045.7</v>
      </c>
      <c r="C1204" s="22">
        <v>8.907</v>
      </c>
      <c r="D1204" s="30">
        <f t="shared" si="18"/>
        <v>169640.04990000001</v>
      </c>
      <c r="E1204" s="23"/>
      <c r="F1204" s="23"/>
      <c r="G1204" s="21"/>
      <c r="I1204" s="36">
        <v>1085</v>
      </c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</row>
    <row r="1205" spans="1:61" ht="15" thickBot="1" x14ac:dyDescent="0.35">
      <c r="A1205" s="29">
        <v>44146</v>
      </c>
      <c r="B1205" s="25">
        <v>19045.7</v>
      </c>
      <c r="C1205" s="22">
        <v>8.9410000000000007</v>
      </c>
      <c r="D1205" s="30">
        <f t="shared" si="18"/>
        <v>170287.60370000001</v>
      </c>
      <c r="E1205" s="23"/>
      <c r="F1205" s="23"/>
      <c r="I1205" s="36">
        <v>1090</v>
      </c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</row>
    <row r="1206" spans="1:61" ht="15" thickBot="1" x14ac:dyDescent="0.35">
      <c r="A1206" s="29">
        <v>44145</v>
      </c>
      <c r="B1206" s="25">
        <v>19045.7</v>
      </c>
      <c r="C1206" s="22">
        <v>9.0630000000000006</v>
      </c>
      <c r="D1206" s="30">
        <f t="shared" si="18"/>
        <v>172611.17910000001</v>
      </c>
      <c r="E1206" s="23"/>
      <c r="F1206" s="23"/>
      <c r="I1206" s="36">
        <v>1110</v>
      </c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</row>
    <row r="1207" spans="1:61" ht="15" thickBot="1" x14ac:dyDescent="0.35">
      <c r="A1207" s="29">
        <v>44144</v>
      </c>
      <c r="B1207" s="25">
        <v>19045.7</v>
      </c>
      <c r="C1207" s="22">
        <v>8.8889999999999993</v>
      </c>
      <c r="D1207" s="30">
        <f t="shared" si="18"/>
        <v>169297.2273</v>
      </c>
      <c r="E1207" s="23"/>
      <c r="F1207" s="23"/>
      <c r="I1207" s="36">
        <v>1090</v>
      </c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</row>
    <row r="1208" spans="1:61" ht="15" thickBot="1" x14ac:dyDescent="0.35">
      <c r="A1208" s="29">
        <v>44141</v>
      </c>
      <c r="B1208" s="25">
        <v>19045.7</v>
      </c>
      <c r="C1208" s="22">
        <v>8.5229999999999997</v>
      </c>
      <c r="D1208" s="30">
        <f t="shared" si="18"/>
        <v>162326.50109999999</v>
      </c>
      <c r="E1208" s="23"/>
      <c r="F1208" s="23"/>
      <c r="I1208" s="36">
        <v>1130</v>
      </c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</row>
    <row r="1209" spans="1:61" ht="15" thickBot="1" x14ac:dyDescent="0.35">
      <c r="A1209" s="29">
        <v>44140</v>
      </c>
      <c r="B1209" s="25">
        <v>19045.7</v>
      </c>
      <c r="C1209" s="22">
        <v>8.5399999999999991</v>
      </c>
      <c r="D1209" s="30">
        <f t="shared" si="18"/>
        <v>162650.27799999999</v>
      </c>
      <c r="E1209" s="23"/>
      <c r="F1209" s="23"/>
      <c r="I1209" s="36">
        <v>1125</v>
      </c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</row>
    <row r="1210" spans="1:61" ht="15" thickBot="1" x14ac:dyDescent="0.35">
      <c r="A1210" s="29">
        <v>44139</v>
      </c>
      <c r="B1210" s="25">
        <v>19045.7</v>
      </c>
      <c r="C1210" s="22">
        <v>8.5579999999999998</v>
      </c>
      <c r="D1210" s="30">
        <f t="shared" si="18"/>
        <v>162993.10060000001</v>
      </c>
      <c r="E1210" s="23"/>
      <c r="F1210" s="23"/>
      <c r="I1210" s="36">
        <v>1135</v>
      </c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</row>
    <row r="1211" spans="1:61" ht="15" thickBot="1" x14ac:dyDescent="0.35">
      <c r="A1211" s="29">
        <v>44138</v>
      </c>
      <c r="B1211" s="25">
        <v>19045.7</v>
      </c>
      <c r="C1211" s="22">
        <v>8.49</v>
      </c>
      <c r="D1211" s="30">
        <f t="shared" si="18"/>
        <v>161697.99300000002</v>
      </c>
      <c r="E1211" s="23"/>
      <c r="F1211" s="23"/>
      <c r="I1211" s="36">
        <v>1130</v>
      </c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</row>
    <row r="1212" spans="1:61" ht="15" thickBot="1" x14ac:dyDescent="0.35">
      <c r="A1212" s="29">
        <v>44137</v>
      </c>
      <c r="B1212" s="25">
        <v>19045.7</v>
      </c>
      <c r="C1212" s="22">
        <v>8.2959999999999994</v>
      </c>
      <c r="D1212" s="30">
        <f t="shared" si="18"/>
        <v>158003.12719999999</v>
      </c>
      <c r="E1212" s="23"/>
      <c r="F1212" s="23"/>
      <c r="I1212" s="36">
        <v>1155</v>
      </c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</row>
    <row r="1213" spans="1:61" ht="15" thickBot="1" x14ac:dyDescent="0.35">
      <c r="A1213" s="29">
        <v>44134</v>
      </c>
      <c r="B1213" s="25">
        <v>19045.7</v>
      </c>
      <c r="C1213" s="22">
        <v>7.9009999999999998</v>
      </c>
      <c r="D1213" s="30">
        <f t="shared" si="18"/>
        <v>150480.07570000002</v>
      </c>
      <c r="E1213" s="23"/>
      <c r="F1213" s="23"/>
      <c r="I1213" s="36">
        <v>1110</v>
      </c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</row>
    <row r="1214" spans="1:61" ht="15" thickBot="1" x14ac:dyDescent="0.35">
      <c r="A1214" s="29">
        <v>44133</v>
      </c>
      <c r="B1214" s="25">
        <v>19045.7</v>
      </c>
      <c r="C1214" s="22">
        <v>7.8840000000000003</v>
      </c>
      <c r="D1214" s="30">
        <f t="shared" si="18"/>
        <v>150156.29880000002</v>
      </c>
      <c r="E1214" s="23"/>
      <c r="F1214" s="23"/>
      <c r="I1214" s="36">
        <v>1130</v>
      </c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</row>
    <row r="1215" spans="1:61" ht="15" thickBot="1" x14ac:dyDescent="0.35">
      <c r="A1215" s="29">
        <v>44132</v>
      </c>
      <c r="B1215" s="25">
        <v>19045.7</v>
      </c>
      <c r="C1215" s="22">
        <v>7.7590000000000003</v>
      </c>
      <c r="D1215" s="30">
        <f t="shared" si="18"/>
        <v>147775.58630000002</v>
      </c>
      <c r="E1215" s="23"/>
      <c r="F1215" s="23"/>
      <c r="I1215" s="36">
        <v>1155</v>
      </c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</row>
    <row r="1216" spans="1:61" ht="15" thickBot="1" x14ac:dyDescent="0.35">
      <c r="A1216" s="29">
        <v>44131</v>
      </c>
      <c r="B1216" s="25">
        <v>19045.7</v>
      </c>
      <c r="C1216" s="22">
        <v>7.91</v>
      </c>
      <c r="D1216" s="30">
        <f t="shared" si="18"/>
        <v>150651.48700000002</v>
      </c>
      <c r="E1216" s="23"/>
      <c r="F1216" s="23"/>
      <c r="I1216" s="36">
        <v>1155</v>
      </c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</row>
    <row r="1217" spans="1:54" ht="15" thickBot="1" x14ac:dyDescent="0.35">
      <c r="A1217" s="29">
        <v>44130</v>
      </c>
      <c r="B1217" s="25">
        <v>19045.7</v>
      </c>
      <c r="C1217" s="22">
        <v>8.0399999999999991</v>
      </c>
      <c r="D1217" s="30">
        <f t="shared" si="18"/>
        <v>153127.42799999999</v>
      </c>
      <c r="E1217" s="23"/>
      <c r="F1217" s="23"/>
      <c r="I1217" s="36">
        <v>1085</v>
      </c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</row>
    <row r="1218" spans="1:54" ht="15" thickBot="1" x14ac:dyDescent="0.35">
      <c r="A1218" s="29">
        <v>44127</v>
      </c>
      <c r="B1218" s="25">
        <v>19045.7</v>
      </c>
      <c r="C1218" s="22">
        <v>8.1199999999999992</v>
      </c>
      <c r="D1218" s="30">
        <f t="shared" si="18"/>
        <v>154651.084</v>
      </c>
      <c r="E1218" s="23"/>
      <c r="F1218" s="23"/>
      <c r="I1218" s="36">
        <v>1095</v>
      </c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</row>
    <row r="1219" spans="1:54" ht="15" thickBot="1" x14ac:dyDescent="0.35">
      <c r="A1219" s="29">
        <v>44126</v>
      </c>
      <c r="B1219" s="25">
        <v>19045.7</v>
      </c>
      <c r="C1219" s="22">
        <v>7.9569999999999999</v>
      </c>
      <c r="D1219" s="30">
        <f t="shared" si="18"/>
        <v>151546.6349</v>
      </c>
      <c r="E1219" s="23"/>
      <c r="F1219" s="23"/>
      <c r="I1219" s="36">
        <v>1065</v>
      </c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</row>
    <row r="1220" spans="1:54" ht="15" thickBot="1" x14ac:dyDescent="0.35">
      <c r="A1220" s="29">
        <v>44125</v>
      </c>
      <c r="B1220" s="25">
        <v>19045.7</v>
      </c>
      <c r="C1220" s="22">
        <v>7.9550000000000001</v>
      </c>
      <c r="D1220" s="30">
        <f t="shared" ref="D1220:D1283" si="19">B1220*C1220</f>
        <v>151508.5435</v>
      </c>
      <c r="E1220" s="23"/>
      <c r="F1220" s="23"/>
      <c r="I1220" s="36">
        <v>1050</v>
      </c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</row>
    <row r="1221" spans="1:54" ht="15" thickBot="1" x14ac:dyDescent="0.35">
      <c r="A1221" s="29">
        <v>44124</v>
      </c>
      <c r="B1221" s="25">
        <v>19045.7</v>
      </c>
      <c r="C1221" s="22">
        <v>8.15</v>
      </c>
      <c r="D1221" s="30">
        <f t="shared" si="19"/>
        <v>155222.45500000002</v>
      </c>
      <c r="E1221" s="23"/>
      <c r="F1221" s="23"/>
      <c r="I1221" s="36">
        <v>1065</v>
      </c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</row>
    <row r="1222" spans="1:54" ht="15" thickBot="1" x14ac:dyDescent="0.35">
      <c r="A1222" s="29">
        <v>44123</v>
      </c>
      <c r="B1222" s="25">
        <v>19045.7</v>
      </c>
      <c r="C1222" s="22">
        <v>8</v>
      </c>
      <c r="D1222" s="30">
        <f t="shared" si="19"/>
        <v>152365.6</v>
      </c>
      <c r="E1222" s="23"/>
      <c r="F1222" s="23"/>
      <c r="I1222" s="36">
        <v>1040</v>
      </c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</row>
    <row r="1223" spans="1:54" ht="15" thickBot="1" x14ac:dyDescent="0.35">
      <c r="A1223" s="29">
        <v>44120</v>
      </c>
      <c r="B1223" s="25">
        <v>19045.7</v>
      </c>
      <c r="C1223" s="22">
        <v>7.8650000000000002</v>
      </c>
      <c r="D1223" s="30">
        <f t="shared" si="19"/>
        <v>149794.43050000002</v>
      </c>
      <c r="E1223" s="23"/>
      <c r="F1223" s="23"/>
      <c r="I1223" s="36">
        <v>1050</v>
      </c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</row>
    <row r="1224" spans="1:54" ht="15" thickBot="1" x14ac:dyDescent="0.35">
      <c r="A1224" s="29">
        <v>44119</v>
      </c>
      <c r="B1224" s="25">
        <v>19045.7</v>
      </c>
      <c r="C1224" s="22">
        <v>7.6429999999999998</v>
      </c>
      <c r="D1224" s="30">
        <f t="shared" si="19"/>
        <v>145566.28510000001</v>
      </c>
      <c r="E1224" s="23"/>
      <c r="F1224" s="23"/>
      <c r="I1224" s="36">
        <v>1045</v>
      </c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</row>
    <row r="1225" spans="1:54" ht="15" thickBot="1" x14ac:dyDescent="0.35">
      <c r="A1225" s="29">
        <v>44118</v>
      </c>
      <c r="B1225" s="25">
        <v>19045.7</v>
      </c>
      <c r="C1225" s="22">
        <v>7.74</v>
      </c>
      <c r="D1225" s="30">
        <f t="shared" si="19"/>
        <v>147413.71800000002</v>
      </c>
      <c r="E1225" s="23"/>
      <c r="F1225" s="23"/>
      <c r="I1225">
        <v>995</v>
      </c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</row>
    <row r="1226" spans="1:54" ht="15" thickBot="1" x14ac:dyDescent="0.35">
      <c r="A1226" s="29">
        <v>44117</v>
      </c>
      <c r="B1226" s="25">
        <v>19045.7</v>
      </c>
      <c r="C1226" s="22">
        <v>7.7859999999999996</v>
      </c>
      <c r="D1226" s="30">
        <f t="shared" si="19"/>
        <v>148289.82019999999</v>
      </c>
      <c r="E1226" s="23"/>
      <c r="F1226" s="23"/>
      <c r="I1226" s="36">
        <v>1005</v>
      </c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</row>
    <row r="1227" spans="1:54" ht="15" thickBot="1" x14ac:dyDescent="0.35">
      <c r="A1227" s="29">
        <v>44116</v>
      </c>
      <c r="B1227" s="25">
        <v>19045.7</v>
      </c>
      <c r="C1227" s="22">
        <v>7.86</v>
      </c>
      <c r="D1227" s="30">
        <f t="shared" si="19"/>
        <v>149699.20200000002</v>
      </c>
      <c r="E1227" s="23"/>
      <c r="F1227" s="23"/>
      <c r="I1227" s="36">
        <v>1015</v>
      </c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</row>
    <row r="1228" spans="1:54" ht="15" thickBot="1" x14ac:dyDescent="0.35">
      <c r="A1228" s="29">
        <v>44113</v>
      </c>
      <c r="B1228" s="25">
        <v>19045.7</v>
      </c>
      <c r="C1228" s="22">
        <v>7.843</v>
      </c>
      <c r="D1228" s="30">
        <f t="shared" si="19"/>
        <v>149375.42509999999</v>
      </c>
      <c r="E1228" s="23"/>
      <c r="F1228" s="23"/>
      <c r="I1228" s="36">
        <v>1005</v>
      </c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</row>
    <row r="1229" spans="1:54" ht="15" thickBot="1" x14ac:dyDescent="0.35">
      <c r="A1229" s="29">
        <v>44112</v>
      </c>
      <c r="B1229" s="25">
        <v>19045.7</v>
      </c>
      <c r="C1229" s="22">
        <v>7.9279999999999999</v>
      </c>
      <c r="D1229" s="30">
        <f t="shared" si="19"/>
        <v>150994.30960000001</v>
      </c>
      <c r="E1229" s="23"/>
      <c r="F1229" s="23"/>
      <c r="I1229" s="36">
        <v>1045</v>
      </c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</row>
    <row r="1230" spans="1:54" ht="15" thickBot="1" x14ac:dyDescent="0.35">
      <c r="A1230" s="29">
        <v>44111</v>
      </c>
      <c r="B1230" s="25">
        <v>19045.7</v>
      </c>
      <c r="C1230" s="22">
        <v>7.8</v>
      </c>
      <c r="D1230" s="30">
        <f t="shared" si="19"/>
        <v>148556.46</v>
      </c>
      <c r="E1230" s="23"/>
      <c r="F1230" s="23"/>
      <c r="I1230" s="36">
        <v>1005</v>
      </c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</row>
    <row r="1231" spans="1:54" ht="15" thickBot="1" x14ac:dyDescent="0.35">
      <c r="A1231" s="29">
        <v>44110</v>
      </c>
      <c r="B1231" s="25">
        <v>19045.7</v>
      </c>
      <c r="C1231" s="22">
        <v>7.78</v>
      </c>
      <c r="D1231" s="30">
        <f t="shared" si="19"/>
        <v>148175.546</v>
      </c>
      <c r="E1231" s="23"/>
      <c r="F1231" s="23"/>
      <c r="I1231" s="36">
        <v>1030</v>
      </c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</row>
    <row r="1232" spans="1:54" ht="15" thickBot="1" x14ac:dyDescent="0.35">
      <c r="A1232" s="29">
        <v>44109</v>
      </c>
      <c r="B1232" s="25">
        <v>19045.7</v>
      </c>
      <c r="C1232" s="22">
        <v>7.36</v>
      </c>
      <c r="D1232" s="30">
        <f t="shared" si="19"/>
        <v>140176.35200000001</v>
      </c>
      <c r="E1232" s="23"/>
      <c r="F1232" s="23"/>
      <c r="I1232" s="36">
        <v>1040</v>
      </c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</row>
    <row r="1233" spans="1:54" ht="15" thickBot="1" x14ac:dyDescent="0.35">
      <c r="A1233" s="29">
        <v>44106</v>
      </c>
      <c r="B1233" s="25">
        <v>19045.7</v>
      </c>
      <c r="C1233" s="22">
        <v>7.1959999999999997</v>
      </c>
      <c r="D1233" s="30">
        <f t="shared" si="19"/>
        <v>137052.8572</v>
      </c>
      <c r="E1233" s="23"/>
      <c r="F1233" s="23"/>
      <c r="I1233" s="36">
        <v>1030</v>
      </c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</row>
    <row r="1234" spans="1:54" ht="15" thickBot="1" x14ac:dyDescent="0.35">
      <c r="A1234" s="29">
        <v>44105</v>
      </c>
      <c r="B1234" s="25">
        <v>19045.7</v>
      </c>
      <c r="C1234" s="22">
        <v>7.1</v>
      </c>
      <c r="D1234" s="30">
        <f t="shared" si="19"/>
        <v>135224.47</v>
      </c>
      <c r="E1234" s="23"/>
      <c r="F1234" s="23"/>
      <c r="I1234" s="36">
        <v>1070</v>
      </c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</row>
    <row r="1235" spans="1:54" ht="15" thickBot="1" x14ac:dyDescent="0.35">
      <c r="A1235" s="29">
        <v>44104</v>
      </c>
      <c r="B1235" s="25">
        <v>19045.7</v>
      </c>
      <c r="C1235" s="22">
        <v>7.19</v>
      </c>
      <c r="D1235" s="30">
        <f t="shared" si="19"/>
        <v>136938.58300000001</v>
      </c>
      <c r="E1235" s="23"/>
      <c r="F1235" s="23"/>
      <c r="I1235" s="36">
        <v>1075</v>
      </c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</row>
    <row r="1236" spans="1:54" ht="15" thickBot="1" x14ac:dyDescent="0.35">
      <c r="A1236" s="29">
        <v>44103</v>
      </c>
      <c r="B1236" s="25">
        <v>19045.7</v>
      </c>
      <c r="C1236" s="22">
        <v>7.0739999999999998</v>
      </c>
      <c r="D1236" s="30">
        <f t="shared" si="19"/>
        <v>134729.2818</v>
      </c>
      <c r="E1236" s="23"/>
      <c r="F1236" s="23"/>
      <c r="I1236" s="36">
        <v>1020</v>
      </c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</row>
    <row r="1237" spans="1:54" ht="15" thickBot="1" x14ac:dyDescent="0.35">
      <c r="A1237" s="29">
        <v>44102</v>
      </c>
      <c r="B1237" s="25">
        <v>19045.7</v>
      </c>
      <c r="C1237" s="22">
        <v>7.2720000000000002</v>
      </c>
      <c r="D1237" s="30">
        <f t="shared" si="19"/>
        <v>138500.33040000001</v>
      </c>
      <c r="E1237" s="23"/>
      <c r="F1237" s="23"/>
      <c r="I1237" s="36">
        <v>1060</v>
      </c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</row>
    <row r="1238" spans="1:54" ht="15" thickBot="1" x14ac:dyDescent="0.35">
      <c r="A1238" s="29">
        <v>44099</v>
      </c>
      <c r="B1238" s="25">
        <v>19045.7</v>
      </c>
      <c r="C1238" s="22">
        <v>6.774</v>
      </c>
      <c r="D1238" s="30">
        <f t="shared" si="19"/>
        <v>129015.57180000001</v>
      </c>
      <c r="E1238" s="23"/>
      <c r="F1238" s="23"/>
      <c r="I1238" s="36">
        <v>1070</v>
      </c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</row>
    <row r="1239" spans="1:54" ht="15" thickBot="1" x14ac:dyDescent="0.35">
      <c r="A1239" s="29">
        <v>44098</v>
      </c>
      <c r="B1239" s="25">
        <v>19045.7</v>
      </c>
      <c r="C1239" s="22">
        <v>6.9470000000000001</v>
      </c>
      <c r="D1239" s="30">
        <f t="shared" si="19"/>
        <v>132310.4779</v>
      </c>
      <c r="E1239" s="23"/>
      <c r="F1239" s="23"/>
      <c r="I1239" s="36">
        <v>1100</v>
      </c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</row>
    <row r="1240" spans="1:54" ht="15" thickBot="1" x14ac:dyDescent="0.35">
      <c r="A1240" s="29">
        <v>44097</v>
      </c>
      <c r="B1240" s="25">
        <v>19045.7</v>
      </c>
      <c r="C1240" s="22">
        <v>6.9560000000000004</v>
      </c>
      <c r="D1240" s="30">
        <f t="shared" si="19"/>
        <v>132481.88920000001</v>
      </c>
      <c r="E1240" s="23"/>
      <c r="F1240" s="23"/>
      <c r="I1240" s="36">
        <v>1180</v>
      </c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</row>
    <row r="1241" spans="1:54" ht="15" thickBot="1" x14ac:dyDescent="0.35">
      <c r="A1241" s="29">
        <v>44096</v>
      </c>
      <c r="B1241" s="25">
        <v>19045.7</v>
      </c>
      <c r="C1241" s="22">
        <v>6.9340000000000002</v>
      </c>
      <c r="D1241" s="30">
        <f t="shared" si="19"/>
        <v>132062.88380000001</v>
      </c>
      <c r="E1241" s="23"/>
      <c r="F1241" s="23"/>
      <c r="I1241" s="36">
        <v>1160</v>
      </c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</row>
    <row r="1242" spans="1:54" ht="15" thickBot="1" x14ac:dyDescent="0.35">
      <c r="A1242" s="29">
        <v>44095</v>
      </c>
      <c r="B1242" s="25">
        <v>19045.7</v>
      </c>
      <c r="C1242" s="22">
        <v>7</v>
      </c>
      <c r="D1242" s="30">
        <f t="shared" si="19"/>
        <v>133319.9</v>
      </c>
      <c r="E1242" s="23"/>
      <c r="F1242" s="23"/>
      <c r="I1242" s="36">
        <v>1100</v>
      </c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</row>
    <row r="1243" spans="1:54" ht="15" thickBot="1" x14ac:dyDescent="0.35">
      <c r="A1243" s="29">
        <v>44092</v>
      </c>
      <c r="B1243" s="25">
        <v>19045.7</v>
      </c>
      <c r="C1243" s="22">
        <v>7.6719999999999997</v>
      </c>
      <c r="D1243" s="30">
        <f t="shared" si="19"/>
        <v>146118.61040000001</v>
      </c>
      <c r="E1243" s="23"/>
      <c r="F1243" s="23"/>
      <c r="I1243" s="36">
        <v>1120</v>
      </c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</row>
    <row r="1244" spans="1:54" ht="15" thickBot="1" x14ac:dyDescent="0.35">
      <c r="A1244" s="29">
        <v>44091</v>
      </c>
      <c r="B1244" s="25">
        <v>19045.7</v>
      </c>
      <c r="C1244" s="22">
        <v>7.7809999999999997</v>
      </c>
      <c r="D1244" s="30">
        <f t="shared" si="19"/>
        <v>148194.59169999999</v>
      </c>
      <c r="E1244" s="23"/>
      <c r="F1244" s="23"/>
      <c r="I1244" s="36">
        <v>1165</v>
      </c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</row>
    <row r="1245" spans="1:54" ht="15" thickBot="1" x14ac:dyDescent="0.35">
      <c r="A1245" s="29">
        <v>44090</v>
      </c>
      <c r="B1245" s="25">
        <v>19045.7</v>
      </c>
      <c r="C1245" s="22">
        <v>7.8659999999999997</v>
      </c>
      <c r="D1245" s="30">
        <f t="shared" si="19"/>
        <v>149813.4762</v>
      </c>
      <c r="E1245" s="23"/>
      <c r="F1245" s="23"/>
      <c r="I1245" s="36">
        <v>1145</v>
      </c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</row>
    <row r="1246" spans="1:54" ht="15" thickBot="1" x14ac:dyDescent="0.35">
      <c r="A1246" s="29">
        <v>44089</v>
      </c>
      <c r="B1246" s="25">
        <v>19045.7</v>
      </c>
      <c r="C1246" s="22">
        <v>7.7119999999999997</v>
      </c>
      <c r="D1246" s="30">
        <f t="shared" si="19"/>
        <v>146880.43840000001</v>
      </c>
      <c r="E1246" s="23"/>
      <c r="F1246" s="23"/>
      <c r="I1246" s="36">
        <v>1100</v>
      </c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</row>
    <row r="1247" spans="1:54" ht="15" thickBot="1" x14ac:dyDescent="0.35">
      <c r="A1247" s="29">
        <v>44088</v>
      </c>
      <c r="B1247" s="25">
        <v>19045.7</v>
      </c>
      <c r="C1247" s="22">
        <v>7.9009999999999998</v>
      </c>
      <c r="D1247" s="30">
        <f t="shared" si="19"/>
        <v>150480.07570000002</v>
      </c>
      <c r="E1247" s="23"/>
      <c r="F1247" s="23"/>
      <c r="I1247" s="36">
        <v>1030</v>
      </c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</row>
    <row r="1248" spans="1:54" ht="15" thickBot="1" x14ac:dyDescent="0.35">
      <c r="A1248" s="29">
        <v>44085</v>
      </c>
      <c r="B1248" s="25">
        <v>19045.7</v>
      </c>
      <c r="C1248" s="22">
        <v>7.8120000000000003</v>
      </c>
      <c r="D1248" s="30">
        <f t="shared" si="19"/>
        <v>148785.00840000002</v>
      </c>
      <c r="E1248" s="23"/>
      <c r="F1248" s="23"/>
      <c r="I1248" s="36">
        <v>1000</v>
      </c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</row>
    <row r="1249" spans="1:54" ht="15" thickBot="1" x14ac:dyDescent="0.35">
      <c r="A1249" s="29">
        <v>44084</v>
      </c>
      <c r="B1249" s="25">
        <v>19045.7</v>
      </c>
      <c r="C1249" s="22">
        <v>7.9950000000000001</v>
      </c>
      <c r="D1249" s="30">
        <f t="shared" si="19"/>
        <v>152270.37150000001</v>
      </c>
      <c r="E1249" s="23"/>
      <c r="F1249" s="23"/>
      <c r="I1249" s="36">
        <v>1000</v>
      </c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</row>
    <row r="1250" spans="1:54" ht="15" thickBot="1" x14ac:dyDescent="0.35">
      <c r="A1250" s="29">
        <v>44083</v>
      </c>
      <c r="B1250" s="25">
        <v>19045.7</v>
      </c>
      <c r="C1250" s="22">
        <v>8.0120000000000005</v>
      </c>
      <c r="D1250" s="30">
        <f t="shared" si="19"/>
        <v>152594.14840000001</v>
      </c>
      <c r="E1250" s="23"/>
      <c r="F1250" s="23"/>
      <c r="I1250">
        <v>980</v>
      </c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</row>
    <row r="1251" spans="1:54" ht="15" thickBot="1" x14ac:dyDescent="0.35">
      <c r="A1251" s="29">
        <v>44082</v>
      </c>
      <c r="B1251" s="25">
        <v>19045.7</v>
      </c>
      <c r="C1251" s="22">
        <v>7.8659999999999997</v>
      </c>
      <c r="D1251" s="30">
        <f t="shared" si="19"/>
        <v>149813.4762</v>
      </c>
      <c r="E1251" s="23"/>
      <c r="F1251" s="23"/>
      <c r="I1251" s="36">
        <v>1005</v>
      </c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</row>
    <row r="1252" spans="1:54" ht="15" thickBot="1" x14ac:dyDescent="0.35">
      <c r="A1252" s="29">
        <v>44081</v>
      </c>
      <c r="B1252" s="25">
        <v>19045.7</v>
      </c>
      <c r="C1252" s="22">
        <v>8.0649999999999995</v>
      </c>
      <c r="D1252" s="30">
        <f t="shared" si="19"/>
        <v>153603.5705</v>
      </c>
      <c r="E1252" s="23"/>
      <c r="F1252" s="23"/>
      <c r="I1252" s="36">
        <v>1020</v>
      </c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</row>
    <row r="1253" spans="1:54" ht="15" thickBot="1" x14ac:dyDescent="0.35">
      <c r="A1253" s="29">
        <v>44078</v>
      </c>
      <c r="B1253" s="25">
        <v>19045.7</v>
      </c>
      <c r="C1253" s="22">
        <v>8.1359999999999992</v>
      </c>
      <c r="D1253" s="30">
        <f t="shared" si="19"/>
        <v>154955.81519999998</v>
      </c>
      <c r="E1253" s="23"/>
      <c r="F1253" s="23"/>
      <c r="I1253">
        <v>925</v>
      </c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</row>
    <row r="1254" spans="1:54" ht="15" thickBot="1" x14ac:dyDescent="0.35">
      <c r="A1254" s="29">
        <v>44077</v>
      </c>
      <c r="B1254" s="25">
        <v>19045.7</v>
      </c>
      <c r="C1254" s="22">
        <v>7.883</v>
      </c>
      <c r="D1254" s="30">
        <f t="shared" si="19"/>
        <v>150137.2531</v>
      </c>
      <c r="E1254" s="23"/>
      <c r="F1254" s="23"/>
      <c r="I1254">
        <v>945</v>
      </c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</row>
    <row r="1255" spans="1:54" ht="15" thickBot="1" x14ac:dyDescent="0.35">
      <c r="A1255" s="29">
        <v>44076</v>
      </c>
      <c r="B1255" s="25">
        <v>19045.7</v>
      </c>
      <c r="C1255" s="22">
        <v>7.8970000000000002</v>
      </c>
      <c r="D1255" s="30">
        <f t="shared" si="19"/>
        <v>150403.89290000001</v>
      </c>
      <c r="E1255" s="23"/>
      <c r="F1255" s="23"/>
      <c r="I1255" s="36">
        <v>1000</v>
      </c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</row>
    <row r="1256" spans="1:54" ht="15" thickBot="1" x14ac:dyDescent="0.35">
      <c r="A1256" s="29">
        <v>44075</v>
      </c>
      <c r="B1256" s="25">
        <v>19045.7</v>
      </c>
      <c r="C1256" s="22">
        <v>7.9610000000000003</v>
      </c>
      <c r="D1256" s="30">
        <f t="shared" si="19"/>
        <v>151622.81770000001</v>
      </c>
      <c r="E1256" s="23"/>
      <c r="F1256" s="23"/>
      <c r="I1256" s="36">
        <v>1005</v>
      </c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</row>
    <row r="1257" spans="1:54" ht="15" thickBot="1" x14ac:dyDescent="0.35">
      <c r="A1257" s="29">
        <v>44074</v>
      </c>
      <c r="B1257" s="25">
        <v>19045.7</v>
      </c>
      <c r="C1257" s="22">
        <v>8.0250000000000004</v>
      </c>
      <c r="D1257" s="30">
        <f t="shared" si="19"/>
        <v>152841.74250000002</v>
      </c>
      <c r="E1257" s="23"/>
      <c r="F1257" s="23"/>
      <c r="I1257" s="36">
        <v>1030</v>
      </c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</row>
    <row r="1258" spans="1:54" ht="15" thickBot="1" x14ac:dyDescent="0.35">
      <c r="A1258" s="29">
        <v>44071</v>
      </c>
      <c r="B1258" s="25">
        <v>19045.7</v>
      </c>
      <c r="C1258" s="22">
        <v>8.2799999999999994</v>
      </c>
      <c r="D1258" s="30">
        <f t="shared" si="19"/>
        <v>157698.39600000001</v>
      </c>
      <c r="E1258" s="23"/>
      <c r="F1258" s="23"/>
      <c r="I1258" s="36">
        <v>1025</v>
      </c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</row>
    <row r="1259" spans="1:54" ht="15" thickBot="1" x14ac:dyDescent="0.35">
      <c r="A1259" s="29">
        <v>44070</v>
      </c>
      <c r="B1259" s="25">
        <v>19045.7</v>
      </c>
      <c r="C1259" s="22">
        <v>8.2810000000000006</v>
      </c>
      <c r="D1259" s="30">
        <f t="shared" si="19"/>
        <v>157717.44170000002</v>
      </c>
      <c r="E1259" s="23"/>
      <c r="F1259" s="23"/>
      <c r="I1259">
        <v>950</v>
      </c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</row>
    <row r="1260" spans="1:54" ht="15" thickBot="1" x14ac:dyDescent="0.35">
      <c r="A1260" s="29">
        <v>44069</v>
      </c>
      <c r="B1260" s="25">
        <v>19045.7</v>
      </c>
      <c r="C1260" s="22">
        <v>8.2989999999999995</v>
      </c>
      <c r="D1260" s="30">
        <f t="shared" si="19"/>
        <v>158060.26430000001</v>
      </c>
      <c r="E1260" s="23"/>
      <c r="F1260" s="23"/>
      <c r="I1260">
        <v>905</v>
      </c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</row>
    <row r="1261" spans="1:54" ht="15" thickBot="1" x14ac:dyDescent="0.35">
      <c r="A1261" s="29">
        <v>44068</v>
      </c>
      <c r="B1261" s="25">
        <v>19045.7</v>
      </c>
      <c r="C1261" s="22">
        <v>8.1560000000000006</v>
      </c>
      <c r="D1261" s="30">
        <f t="shared" si="19"/>
        <v>155336.72920000003</v>
      </c>
      <c r="E1261" s="23"/>
      <c r="F1261" s="23"/>
      <c r="I1261">
        <v>890</v>
      </c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</row>
    <row r="1262" spans="1:54" ht="15" thickBot="1" x14ac:dyDescent="0.35">
      <c r="A1262" s="29">
        <v>44067</v>
      </c>
      <c r="B1262" s="25">
        <v>19045.7</v>
      </c>
      <c r="C1262" s="22">
        <v>8.1349999999999998</v>
      </c>
      <c r="D1262" s="30">
        <f t="shared" si="19"/>
        <v>154936.76949999999</v>
      </c>
      <c r="E1262" s="23"/>
      <c r="F1262" s="23"/>
      <c r="I1262">
        <v>920</v>
      </c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</row>
    <row r="1263" spans="1:54" ht="15" thickBot="1" x14ac:dyDescent="0.35">
      <c r="A1263" s="29">
        <v>44064</v>
      </c>
      <c r="B1263" s="25">
        <v>19045.7</v>
      </c>
      <c r="C1263" s="22">
        <v>7.79</v>
      </c>
      <c r="D1263" s="30">
        <f t="shared" si="19"/>
        <v>148366.003</v>
      </c>
      <c r="E1263" s="23"/>
      <c r="F1263" s="23"/>
      <c r="I1263">
        <v>885</v>
      </c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</row>
    <row r="1264" spans="1:54" ht="15" thickBot="1" x14ac:dyDescent="0.35">
      <c r="A1264" s="29">
        <v>44063</v>
      </c>
      <c r="B1264" s="25">
        <v>19045.7</v>
      </c>
      <c r="C1264" s="22">
        <v>7.88</v>
      </c>
      <c r="D1264" s="30">
        <f t="shared" si="19"/>
        <v>150080.11600000001</v>
      </c>
      <c r="E1264" s="23"/>
      <c r="F1264" s="23"/>
      <c r="I1264">
        <v>890</v>
      </c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</row>
    <row r="1265" spans="1:54" ht="15" thickBot="1" x14ac:dyDescent="0.35">
      <c r="A1265" s="29">
        <v>44062</v>
      </c>
      <c r="B1265" s="25">
        <v>19045.7</v>
      </c>
      <c r="C1265" s="22">
        <v>8.1270000000000007</v>
      </c>
      <c r="D1265" s="30">
        <f t="shared" si="19"/>
        <v>154784.4039</v>
      </c>
      <c r="E1265" s="23"/>
      <c r="F1265" s="23"/>
      <c r="I1265">
        <v>900</v>
      </c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</row>
    <row r="1266" spans="1:54" ht="15" thickBot="1" x14ac:dyDescent="0.35">
      <c r="A1266" s="29">
        <v>44061</v>
      </c>
      <c r="B1266" s="25">
        <v>19045.7</v>
      </c>
      <c r="C1266" s="22">
        <v>7.9180000000000001</v>
      </c>
      <c r="D1266" s="30">
        <f t="shared" si="19"/>
        <v>150803.85260000001</v>
      </c>
      <c r="E1266" s="23"/>
      <c r="F1266" s="23"/>
      <c r="I1266">
        <v>875</v>
      </c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</row>
    <row r="1267" spans="1:54" ht="15" thickBot="1" x14ac:dyDescent="0.35">
      <c r="A1267" s="29">
        <v>44060</v>
      </c>
      <c r="B1267" s="25">
        <v>19045.7</v>
      </c>
      <c r="C1267" s="22">
        <v>7.9630000000000001</v>
      </c>
      <c r="D1267" s="30">
        <f t="shared" si="19"/>
        <v>151660.90910000002</v>
      </c>
      <c r="E1267" s="23"/>
      <c r="F1267" s="23"/>
      <c r="I1267">
        <v>905</v>
      </c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</row>
    <row r="1268" spans="1:54" ht="15" thickBot="1" x14ac:dyDescent="0.35">
      <c r="A1268" s="29">
        <v>44057</v>
      </c>
      <c r="B1268" s="25">
        <v>19045.7</v>
      </c>
      <c r="C1268" s="22">
        <v>8.0690000000000008</v>
      </c>
      <c r="D1268" s="30">
        <f t="shared" si="19"/>
        <v>153679.75330000001</v>
      </c>
      <c r="E1268" s="23"/>
      <c r="F1268" s="23"/>
      <c r="I1268">
        <v>885</v>
      </c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</row>
    <row r="1269" spans="1:54" ht="15" thickBot="1" x14ac:dyDescent="0.35">
      <c r="A1269" s="29">
        <v>44056</v>
      </c>
      <c r="B1269" s="25">
        <v>19045.7</v>
      </c>
      <c r="C1269" s="22">
        <v>8.0730000000000004</v>
      </c>
      <c r="D1269" s="30">
        <f t="shared" si="19"/>
        <v>153755.93610000002</v>
      </c>
      <c r="E1269" s="23"/>
      <c r="F1269" s="23"/>
      <c r="I1269">
        <v>930</v>
      </c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</row>
    <row r="1270" spans="1:54" ht="15" thickBot="1" x14ac:dyDescent="0.35">
      <c r="A1270" s="29">
        <v>44055</v>
      </c>
      <c r="B1270" s="25">
        <v>19045.7</v>
      </c>
      <c r="C1270" s="22">
        <v>8.26</v>
      </c>
      <c r="D1270" s="30">
        <f t="shared" si="19"/>
        <v>157317.48199999999</v>
      </c>
      <c r="E1270" s="23"/>
      <c r="F1270" s="23"/>
      <c r="I1270">
        <v>985</v>
      </c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</row>
    <row r="1271" spans="1:54" ht="15" thickBot="1" x14ac:dyDescent="0.35">
      <c r="A1271" s="29">
        <v>44054</v>
      </c>
      <c r="B1271" s="25">
        <v>19045.7</v>
      </c>
      <c r="C1271" s="22">
        <v>8.2370000000000001</v>
      </c>
      <c r="D1271" s="30">
        <f t="shared" si="19"/>
        <v>156879.43090000001</v>
      </c>
      <c r="E1271" s="23"/>
      <c r="F1271" s="23"/>
      <c r="I1271" s="36">
        <v>1035</v>
      </c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</row>
    <row r="1272" spans="1:54" ht="15" thickBot="1" x14ac:dyDescent="0.35">
      <c r="A1272" s="29">
        <v>44053</v>
      </c>
      <c r="B1272" s="25">
        <v>19045.7</v>
      </c>
      <c r="C1272" s="22">
        <v>8.01</v>
      </c>
      <c r="D1272" s="30">
        <f t="shared" si="19"/>
        <v>152556.057</v>
      </c>
      <c r="E1272" s="23"/>
      <c r="F1272" s="23"/>
      <c r="I1272">
        <v>975</v>
      </c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</row>
    <row r="1273" spans="1:54" ht="15" thickBot="1" x14ac:dyDescent="0.35">
      <c r="A1273" s="29">
        <v>44050</v>
      </c>
      <c r="B1273" s="25">
        <v>19045.7</v>
      </c>
      <c r="C1273" s="22">
        <v>7.7309999999999999</v>
      </c>
      <c r="D1273" s="30">
        <f t="shared" si="19"/>
        <v>147242.30670000002</v>
      </c>
      <c r="E1273" s="23"/>
      <c r="F1273" s="23"/>
      <c r="I1273" s="36">
        <v>1045</v>
      </c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</row>
    <row r="1274" spans="1:54" ht="15" thickBot="1" x14ac:dyDescent="0.35">
      <c r="A1274" s="29">
        <v>44049</v>
      </c>
      <c r="B1274" s="25">
        <v>19045.7</v>
      </c>
      <c r="C1274" s="22">
        <v>7.7530000000000001</v>
      </c>
      <c r="D1274" s="30">
        <f t="shared" si="19"/>
        <v>147661.31210000001</v>
      </c>
      <c r="E1274" s="23"/>
      <c r="F1274" s="23"/>
      <c r="I1274" s="36">
        <v>1080</v>
      </c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</row>
    <row r="1275" spans="1:54" ht="15" thickBot="1" x14ac:dyDescent="0.35">
      <c r="A1275" s="29">
        <v>44048</v>
      </c>
      <c r="B1275" s="25">
        <v>19045.7</v>
      </c>
      <c r="C1275" s="22">
        <v>7.8609999999999998</v>
      </c>
      <c r="D1275" s="30">
        <f t="shared" si="19"/>
        <v>149718.24770000001</v>
      </c>
      <c r="E1275" s="23"/>
      <c r="F1275" s="23"/>
      <c r="I1275" s="36">
        <v>1040</v>
      </c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</row>
    <row r="1276" spans="1:54" ht="15" thickBot="1" x14ac:dyDescent="0.35">
      <c r="A1276" s="29">
        <v>44047</v>
      </c>
      <c r="B1276" s="25">
        <v>19045.7</v>
      </c>
      <c r="C1276" s="22">
        <v>7.819</v>
      </c>
      <c r="D1276" s="30">
        <f t="shared" si="19"/>
        <v>148918.32829999999</v>
      </c>
      <c r="E1276" s="23"/>
      <c r="F1276" s="23"/>
      <c r="I1276" s="36">
        <v>1040</v>
      </c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</row>
    <row r="1277" spans="1:54" ht="15" thickBot="1" x14ac:dyDescent="0.35">
      <c r="A1277" s="29">
        <v>44046</v>
      </c>
      <c r="B1277" s="25">
        <v>19045.7</v>
      </c>
      <c r="C1277" s="22">
        <v>7.8330000000000002</v>
      </c>
      <c r="D1277" s="30">
        <f t="shared" si="19"/>
        <v>149184.9681</v>
      </c>
      <c r="E1277" s="23"/>
      <c r="F1277" s="23"/>
      <c r="I1277" s="36">
        <v>1065</v>
      </c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</row>
    <row r="1278" spans="1:54" ht="15" thickBot="1" x14ac:dyDescent="0.35">
      <c r="A1278" s="29">
        <v>44043</v>
      </c>
      <c r="B1278" s="25">
        <v>19045.7</v>
      </c>
      <c r="C1278" s="22">
        <v>7.5910000000000002</v>
      </c>
      <c r="D1278" s="30">
        <f t="shared" si="19"/>
        <v>144575.9087</v>
      </c>
      <c r="E1278" s="23"/>
      <c r="F1278" s="23"/>
      <c r="I1278" s="36">
        <v>1140</v>
      </c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</row>
    <row r="1279" spans="1:54" ht="15" thickBot="1" x14ac:dyDescent="0.35">
      <c r="A1279" s="29">
        <v>44042</v>
      </c>
      <c r="B1279" s="25">
        <v>19045.7</v>
      </c>
      <c r="C1279" s="22">
        <v>7.57</v>
      </c>
      <c r="D1279" s="30">
        <f t="shared" si="19"/>
        <v>144175.94900000002</v>
      </c>
      <c r="E1279" s="23"/>
      <c r="F1279" s="23"/>
      <c r="I1279" s="36">
        <v>1150</v>
      </c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</row>
    <row r="1280" spans="1:54" ht="15" thickBot="1" x14ac:dyDescent="0.35">
      <c r="A1280" s="29">
        <v>44041</v>
      </c>
      <c r="B1280" s="25">
        <v>19045.7</v>
      </c>
      <c r="C1280" s="22">
        <v>7.8</v>
      </c>
      <c r="D1280" s="30">
        <f t="shared" si="19"/>
        <v>148556.46</v>
      </c>
      <c r="E1280" s="23"/>
      <c r="F1280" s="23"/>
      <c r="I1280" s="36">
        <v>1100</v>
      </c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</row>
    <row r="1281" spans="1:54" ht="15" thickBot="1" x14ac:dyDescent="0.35">
      <c r="A1281" s="29">
        <v>44040</v>
      </c>
      <c r="B1281" s="25">
        <v>19045.7</v>
      </c>
      <c r="C1281" s="22">
        <v>8</v>
      </c>
      <c r="D1281" s="30">
        <f t="shared" si="19"/>
        <v>152365.6</v>
      </c>
      <c r="E1281" s="23"/>
      <c r="F1281" s="23"/>
      <c r="I1281" s="36">
        <v>1040</v>
      </c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</row>
    <row r="1282" spans="1:54" ht="15" thickBot="1" x14ac:dyDescent="0.35">
      <c r="A1282" s="29">
        <v>44039</v>
      </c>
      <c r="B1282" s="25">
        <v>19045.7</v>
      </c>
      <c r="C1282" s="22">
        <v>8.0860000000000003</v>
      </c>
      <c r="D1282" s="30">
        <f t="shared" si="19"/>
        <v>154003.53020000001</v>
      </c>
      <c r="E1282" s="23"/>
      <c r="F1282" s="23"/>
      <c r="I1282" s="36">
        <v>1020</v>
      </c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</row>
    <row r="1283" spans="1:54" ht="15" thickBot="1" x14ac:dyDescent="0.35">
      <c r="A1283" s="29">
        <v>44036</v>
      </c>
      <c r="B1283" s="25">
        <v>19045.7</v>
      </c>
      <c r="C1283" s="22">
        <v>8.2729999999999997</v>
      </c>
      <c r="D1283" s="30">
        <f t="shared" si="19"/>
        <v>157565.07610000001</v>
      </c>
      <c r="E1283" s="23"/>
      <c r="F1283" s="23"/>
      <c r="I1283">
        <v>990</v>
      </c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</row>
    <row r="1284" spans="1:54" ht="15" thickBot="1" x14ac:dyDescent="0.35">
      <c r="A1284" s="29">
        <v>44035</v>
      </c>
      <c r="B1284" s="25">
        <v>19045.7</v>
      </c>
      <c r="C1284" s="22">
        <v>8.3409999999999993</v>
      </c>
      <c r="D1284" s="30">
        <f t="shared" ref="D1284:D1347" si="20">B1284*C1284</f>
        <v>158860.18369999999</v>
      </c>
      <c r="E1284" s="23"/>
      <c r="F1284" s="23"/>
      <c r="I1284">
        <v>925</v>
      </c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</row>
    <row r="1285" spans="1:54" ht="15" thickBot="1" x14ac:dyDescent="0.35">
      <c r="A1285" s="29">
        <v>44034</v>
      </c>
      <c r="B1285" s="25">
        <v>19045.7</v>
      </c>
      <c r="C1285" s="22">
        <v>8.4949999999999992</v>
      </c>
      <c r="D1285" s="30">
        <f t="shared" si="20"/>
        <v>161793.22149999999</v>
      </c>
      <c r="E1285" s="23"/>
      <c r="F1285" s="23"/>
      <c r="I1285">
        <v>990</v>
      </c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</row>
    <row r="1286" spans="1:54" ht="15" thickBot="1" x14ac:dyDescent="0.35">
      <c r="A1286" s="29">
        <v>44033</v>
      </c>
      <c r="B1286" s="25">
        <v>19045.7</v>
      </c>
      <c r="C1286" s="22">
        <v>8.4969999999999999</v>
      </c>
      <c r="D1286" s="30">
        <f t="shared" si="20"/>
        <v>161831.31289999999</v>
      </c>
      <c r="E1286" s="23"/>
      <c r="F1286" s="23"/>
      <c r="I1286">
        <v>965</v>
      </c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</row>
    <row r="1287" spans="1:54" ht="15" thickBot="1" x14ac:dyDescent="0.35">
      <c r="A1287" s="29">
        <v>44032</v>
      </c>
      <c r="B1287" s="25">
        <v>19045.7</v>
      </c>
      <c r="C1287" s="22">
        <v>8.8759999999999994</v>
      </c>
      <c r="D1287" s="30">
        <f t="shared" si="20"/>
        <v>169049.63319999998</v>
      </c>
      <c r="E1287" s="23"/>
      <c r="F1287" s="23"/>
      <c r="I1287">
        <v>850</v>
      </c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</row>
    <row r="1288" spans="1:54" ht="15" thickBot="1" x14ac:dyDescent="0.35">
      <c r="A1288" s="29">
        <v>44029</v>
      </c>
      <c r="B1288" s="25">
        <v>19045.7</v>
      </c>
      <c r="C1288" s="22">
        <v>8.74</v>
      </c>
      <c r="D1288" s="30">
        <f t="shared" si="20"/>
        <v>166459.41800000001</v>
      </c>
      <c r="E1288" s="23"/>
      <c r="F1288" s="23"/>
      <c r="I1288">
        <v>775</v>
      </c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</row>
    <row r="1289" spans="1:54" ht="15" thickBot="1" x14ac:dyDescent="0.35">
      <c r="A1289" s="29">
        <v>44028</v>
      </c>
      <c r="B1289" s="25">
        <v>19045.7</v>
      </c>
      <c r="C1289" s="22">
        <v>8.8190000000000008</v>
      </c>
      <c r="D1289" s="30">
        <f t="shared" si="20"/>
        <v>167964.02830000003</v>
      </c>
      <c r="E1289" s="23"/>
      <c r="F1289" s="23"/>
      <c r="I1289">
        <v>745</v>
      </c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</row>
    <row r="1290" spans="1:54" ht="15" thickBot="1" x14ac:dyDescent="0.35">
      <c r="A1290" s="29">
        <v>44027</v>
      </c>
      <c r="B1290" s="25">
        <v>19045.7</v>
      </c>
      <c r="C1290" s="22">
        <v>8.8529999999999998</v>
      </c>
      <c r="D1290" s="30">
        <f t="shared" si="20"/>
        <v>168611.5821</v>
      </c>
      <c r="E1290" s="23"/>
      <c r="F1290" s="23"/>
      <c r="I1290">
        <v>645</v>
      </c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</row>
    <row r="1291" spans="1:54" ht="15" thickBot="1" x14ac:dyDescent="0.35">
      <c r="A1291" s="29">
        <v>44026</v>
      </c>
      <c r="B1291" s="25">
        <v>19045.7</v>
      </c>
      <c r="C1291" s="22">
        <v>8.7309999999999999</v>
      </c>
      <c r="D1291" s="30">
        <f t="shared" si="20"/>
        <v>166288.0067</v>
      </c>
      <c r="E1291" s="23"/>
      <c r="F1291" s="23"/>
      <c r="I1291">
        <v>690</v>
      </c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</row>
    <row r="1292" spans="1:54" ht="15" thickBot="1" x14ac:dyDescent="0.35">
      <c r="A1292" s="29">
        <v>44025</v>
      </c>
      <c r="B1292" s="25">
        <v>19045.7</v>
      </c>
      <c r="C1292" s="22">
        <v>8.75</v>
      </c>
      <c r="D1292" s="30">
        <f t="shared" si="20"/>
        <v>166649.875</v>
      </c>
      <c r="E1292" s="23"/>
      <c r="F1292" s="23"/>
      <c r="I1292">
        <v>725</v>
      </c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</row>
    <row r="1293" spans="1:54" ht="15" thickBot="1" x14ac:dyDescent="0.35">
      <c r="A1293" s="29">
        <v>44022</v>
      </c>
      <c r="B1293" s="25">
        <v>19045.7</v>
      </c>
      <c r="C1293" s="22">
        <v>8.8249999999999993</v>
      </c>
      <c r="D1293" s="30">
        <f t="shared" si="20"/>
        <v>168078.30249999999</v>
      </c>
      <c r="E1293" s="23"/>
      <c r="F1293" s="23"/>
      <c r="I1293">
        <v>775</v>
      </c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</row>
    <row r="1294" spans="1:54" ht="15" thickBot="1" x14ac:dyDescent="0.35">
      <c r="A1294" s="29">
        <v>44021</v>
      </c>
      <c r="B1294" s="25">
        <v>19045.7</v>
      </c>
      <c r="C1294" s="22">
        <v>8.6140000000000008</v>
      </c>
      <c r="D1294" s="30">
        <f t="shared" si="20"/>
        <v>164059.65980000002</v>
      </c>
      <c r="E1294" s="23"/>
      <c r="F1294" s="23"/>
      <c r="I1294">
        <v>830</v>
      </c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</row>
    <row r="1295" spans="1:54" ht="15" thickBot="1" x14ac:dyDescent="0.35">
      <c r="A1295" s="29">
        <v>44020</v>
      </c>
      <c r="B1295" s="25">
        <v>19045.7</v>
      </c>
      <c r="C1295" s="22">
        <v>8.7100000000000009</v>
      </c>
      <c r="D1295" s="30">
        <f t="shared" si="20"/>
        <v>165888.04700000002</v>
      </c>
      <c r="E1295" s="23"/>
      <c r="F1295" s="23"/>
      <c r="I1295">
        <v>830</v>
      </c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</row>
    <row r="1296" spans="1:54" ht="15" thickBot="1" x14ac:dyDescent="0.35">
      <c r="A1296" s="29">
        <v>44019</v>
      </c>
      <c r="B1296" s="25">
        <v>19045.7</v>
      </c>
      <c r="C1296" s="22">
        <v>8.8049999999999997</v>
      </c>
      <c r="D1296" s="30">
        <f t="shared" si="20"/>
        <v>167697.3885</v>
      </c>
      <c r="E1296" s="23"/>
      <c r="F1296" s="23"/>
      <c r="I1296">
        <v>965</v>
      </c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</row>
    <row r="1297" spans="1:54" ht="15" thickBot="1" x14ac:dyDescent="0.35">
      <c r="A1297" s="29">
        <v>44018</v>
      </c>
      <c r="B1297" s="25">
        <v>19045.7</v>
      </c>
      <c r="C1297" s="22">
        <v>8.8079999999999998</v>
      </c>
      <c r="D1297" s="30">
        <f t="shared" si="20"/>
        <v>167754.52559999999</v>
      </c>
      <c r="E1297" s="23"/>
      <c r="F1297" s="23"/>
      <c r="I1297" s="36">
        <v>1030</v>
      </c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</row>
    <row r="1298" spans="1:54" ht="15" thickBot="1" x14ac:dyDescent="0.35">
      <c r="A1298" s="29">
        <v>44015</v>
      </c>
      <c r="B1298" s="25">
        <v>19045.7</v>
      </c>
      <c r="C1298" s="22">
        <v>8.4770000000000003</v>
      </c>
      <c r="D1298" s="30">
        <f t="shared" si="20"/>
        <v>161450.3989</v>
      </c>
      <c r="E1298" s="23"/>
      <c r="F1298" s="23"/>
      <c r="I1298" s="36">
        <v>1010</v>
      </c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</row>
    <row r="1299" spans="1:54" ht="15" thickBot="1" x14ac:dyDescent="0.35">
      <c r="A1299" s="29">
        <v>44014</v>
      </c>
      <c r="B1299" s="25">
        <v>19045.7</v>
      </c>
      <c r="C1299" s="22">
        <v>8.5530000000000008</v>
      </c>
      <c r="D1299" s="30">
        <f t="shared" si="20"/>
        <v>162897.87210000001</v>
      </c>
      <c r="E1299" s="23"/>
      <c r="F1299" s="23"/>
      <c r="I1299" s="36">
        <v>1160</v>
      </c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</row>
    <row r="1300" spans="1:54" ht="15" thickBot="1" x14ac:dyDescent="0.35">
      <c r="A1300" s="29">
        <v>44013</v>
      </c>
      <c r="B1300" s="25">
        <v>19045.7</v>
      </c>
      <c r="C1300" s="22">
        <v>8.3469999999999995</v>
      </c>
      <c r="D1300" s="30">
        <f t="shared" si="20"/>
        <v>158974.45790000001</v>
      </c>
      <c r="E1300" s="23"/>
      <c r="F1300" s="23"/>
      <c r="I1300" s="36">
        <v>1175</v>
      </c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</row>
    <row r="1301" spans="1:54" ht="15" thickBot="1" x14ac:dyDescent="0.35">
      <c r="A1301" s="29">
        <v>44012</v>
      </c>
      <c r="B1301" s="25">
        <v>19045.7</v>
      </c>
      <c r="C1301" s="22">
        <v>8.4640000000000004</v>
      </c>
      <c r="D1301" s="30">
        <f t="shared" si="20"/>
        <v>161202.80480000001</v>
      </c>
      <c r="E1301" s="23"/>
      <c r="F1301" s="23"/>
      <c r="I1301" s="36">
        <v>1205</v>
      </c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</row>
    <row r="1302" spans="1:54" ht="15" thickBot="1" x14ac:dyDescent="0.35">
      <c r="A1302" s="29">
        <v>44011</v>
      </c>
      <c r="B1302" s="25">
        <v>19045.7</v>
      </c>
      <c r="C1302" s="22">
        <v>8.43</v>
      </c>
      <c r="D1302" s="30">
        <f t="shared" si="20"/>
        <v>160555.25099999999</v>
      </c>
      <c r="E1302" s="23"/>
      <c r="F1302" s="23"/>
      <c r="I1302" s="36">
        <v>1140</v>
      </c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</row>
    <row r="1303" spans="1:54" ht="15" thickBot="1" x14ac:dyDescent="0.35">
      <c r="A1303" s="29">
        <v>44008</v>
      </c>
      <c r="B1303" s="25">
        <v>19045.7</v>
      </c>
      <c r="C1303" s="22">
        <v>8.1329999999999991</v>
      </c>
      <c r="D1303" s="30">
        <f t="shared" si="20"/>
        <v>154898.67809999999</v>
      </c>
      <c r="E1303" s="23"/>
      <c r="F1303" s="23"/>
      <c r="I1303" s="36">
        <v>1115</v>
      </c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</row>
    <row r="1304" spans="1:54" ht="15" thickBot="1" x14ac:dyDescent="0.35">
      <c r="A1304" s="29">
        <v>44007</v>
      </c>
      <c r="B1304" s="25">
        <v>19045.7</v>
      </c>
      <c r="C1304" s="22">
        <v>8.3879999999999999</v>
      </c>
      <c r="D1304" s="30">
        <f t="shared" si="20"/>
        <v>159755.3316</v>
      </c>
      <c r="E1304" s="23"/>
      <c r="F1304" s="23"/>
      <c r="I1304" s="36">
        <v>1155</v>
      </c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</row>
    <row r="1305" spans="1:54" ht="15" thickBot="1" x14ac:dyDescent="0.35">
      <c r="A1305" s="29">
        <v>44006</v>
      </c>
      <c r="B1305" s="25">
        <v>19045.7</v>
      </c>
      <c r="C1305" s="22">
        <v>8.1219999999999999</v>
      </c>
      <c r="D1305" s="30">
        <f t="shared" si="20"/>
        <v>154689.17540000001</v>
      </c>
      <c r="E1305" s="23"/>
      <c r="F1305" s="23"/>
      <c r="I1305" s="36">
        <v>1165</v>
      </c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</row>
    <row r="1306" spans="1:54" ht="15" thickBot="1" x14ac:dyDescent="0.35">
      <c r="A1306" s="29">
        <v>44005</v>
      </c>
      <c r="B1306" s="25">
        <v>19045.7</v>
      </c>
      <c r="C1306" s="22">
        <v>8.5540000000000003</v>
      </c>
      <c r="D1306" s="30">
        <f t="shared" si="20"/>
        <v>162916.91780000002</v>
      </c>
      <c r="E1306" s="23"/>
      <c r="F1306" s="23"/>
      <c r="I1306" s="36">
        <v>1250</v>
      </c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</row>
    <row r="1307" spans="1:54" ht="15" thickBot="1" x14ac:dyDescent="0.35">
      <c r="A1307" s="29">
        <v>44004</v>
      </c>
      <c r="B1307" s="25">
        <v>19045.7</v>
      </c>
      <c r="C1307" s="22">
        <v>8.3049999999999997</v>
      </c>
      <c r="D1307" s="30">
        <f t="shared" si="20"/>
        <v>158174.5385</v>
      </c>
      <c r="E1307" s="23"/>
      <c r="F1307" s="23"/>
      <c r="I1307" s="36">
        <v>1285</v>
      </c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</row>
    <row r="1308" spans="1:54" ht="15" thickBot="1" x14ac:dyDescent="0.35">
      <c r="A1308" s="29">
        <v>44001</v>
      </c>
      <c r="B1308" s="25">
        <v>19045.7</v>
      </c>
      <c r="C1308" s="22">
        <v>8.3420000000000005</v>
      </c>
      <c r="D1308" s="30">
        <f t="shared" si="20"/>
        <v>158879.22940000001</v>
      </c>
      <c r="E1308" s="23"/>
      <c r="F1308" s="23"/>
      <c r="I1308" s="36">
        <v>1285</v>
      </c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</row>
    <row r="1309" spans="1:54" ht="15" thickBot="1" x14ac:dyDescent="0.35">
      <c r="A1309" s="29">
        <v>44000</v>
      </c>
      <c r="B1309" s="25">
        <v>19045.7</v>
      </c>
      <c r="C1309" s="22">
        <v>8.2629999999999999</v>
      </c>
      <c r="D1309" s="30">
        <f t="shared" si="20"/>
        <v>157374.61910000001</v>
      </c>
      <c r="E1309" s="23"/>
      <c r="F1309" s="23"/>
      <c r="I1309" s="36">
        <v>1310</v>
      </c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</row>
    <row r="1310" spans="1:54" ht="15" thickBot="1" x14ac:dyDescent="0.35">
      <c r="A1310" s="29">
        <v>43999</v>
      </c>
      <c r="B1310" s="25">
        <v>19045.7</v>
      </c>
      <c r="C1310" s="22">
        <v>8.4359999999999999</v>
      </c>
      <c r="D1310" s="30">
        <f t="shared" si="20"/>
        <v>160669.5252</v>
      </c>
      <c r="E1310" s="23"/>
      <c r="F1310" s="23"/>
      <c r="I1310" s="36">
        <v>1350</v>
      </c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</row>
    <row r="1311" spans="1:54" ht="15" thickBot="1" x14ac:dyDescent="0.35">
      <c r="A1311" s="29">
        <v>43998</v>
      </c>
      <c r="B1311" s="25">
        <v>19045.7</v>
      </c>
      <c r="C1311" s="22">
        <v>8.48</v>
      </c>
      <c r="D1311" s="30">
        <f t="shared" si="20"/>
        <v>161507.53600000002</v>
      </c>
      <c r="E1311" s="23"/>
      <c r="F1311" s="23"/>
      <c r="I1311" s="36">
        <v>1305</v>
      </c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</row>
    <row r="1312" spans="1:54" ht="15" thickBot="1" x14ac:dyDescent="0.35">
      <c r="A1312" s="29">
        <v>43997</v>
      </c>
      <c r="B1312" s="25">
        <v>19045.7</v>
      </c>
      <c r="C1312" s="22">
        <v>8.25</v>
      </c>
      <c r="D1312" s="30">
        <f t="shared" si="20"/>
        <v>157127.02499999999</v>
      </c>
      <c r="E1312" s="23"/>
      <c r="F1312" s="23"/>
      <c r="I1312" s="36">
        <v>1330</v>
      </c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</row>
    <row r="1313" spans="1:54" ht="15" thickBot="1" x14ac:dyDescent="0.35">
      <c r="A1313" s="29">
        <v>43994</v>
      </c>
      <c r="B1313" s="25">
        <v>19045.7</v>
      </c>
      <c r="C1313" s="22">
        <v>8.2780000000000005</v>
      </c>
      <c r="D1313" s="30">
        <f t="shared" si="20"/>
        <v>157660.3046</v>
      </c>
      <c r="E1313" s="23"/>
      <c r="F1313" s="23"/>
      <c r="I1313" s="36">
        <v>1320</v>
      </c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</row>
    <row r="1314" spans="1:54" ht="15" thickBot="1" x14ac:dyDescent="0.35">
      <c r="A1314" s="29">
        <v>43993</v>
      </c>
      <c r="B1314" s="25">
        <v>19045.7</v>
      </c>
      <c r="C1314" s="22">
        <v>8.1340000000000003</v>
      </c>
      <c r="D1314" s="30">
        <f t="shared" si="20"/>
        <v>154917.72380000001</v>
      </c>
      <c r="E1314" s="23"/>
      <c r="F1314" s="23"/>
      <c r="I1314" s="36">
        <v>1320</v>
      </c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</row>
    <row r="1315" spans="1:54" ht="15" thickBot="1" x14ac:dyDescent="0.35">
      <c r="A1315" s="29">
        <v>43992</v>
      </c>
      <c r="B1315" s="25">
        <v>19045.7</v>
      </c>
      <c r="C1315" s="22">
        <v>8.7449999999999992</v>
      </c>
      <c r="D1315" s="30">
        <f t="shared" si="20"/>
        <v>166554.6465</v>
      </c>
      <c r="E1315" s="23"/>
      <c r="F1315" s="23"/>
      <c r="I1315" s="36">
        <v>1350</v>
      </c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</row>
    <row r="1316" spans="1:54" ht="15" thickBot="1" x14ac:dyDescent="0.35">
      <c r="A1316" s="29">
        <v>43991</v>
      </c>
      <c r="B1316" s="25">
        <v>19045.7</v>
      </c>
      <c r="C1316" s="22">
        <v>8.6240000000000006</v>
      </c>
      <c r="D1316" s="30">
        <f t="shared" si="20"/>
        <v>164250.11680000002</v>
      </c>
      <c r="E1316" s="23"/>
      <c r="F1316" s="23"/>
      <c r="I1316" s="36">
        <v>1330</v>
      </c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</row>
    <row r="1317" spans="1:54" ht="15" thickBot="1" x14ac:dyDescent="0.35">
      <c r="A1317" s="29">
        <v>43990</v>
      </c>
      <c r="B1317" s="25">
        <v>19045.7</v>
      </c>
      <c r="C1317" s="22">
        <v>9.0399999999999991</v>
      </c>
      <c r="D1317" s="30">
        <f t="shared" si="20"/>
        <v>172173.128</v>
      </c>
      <c r="E1317" s="23"/>
      <c r="F1317" s="23"/>
      <c r="I1317" s="36">
        <v>1315</v>
      </c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</row>
    <row r="1318" spans="1:54" ht="15" thickBot="1" x14ac:dyDescent="0.35">
      <c r="A1318" s="29">
        <v>43987</v>
      </c>
      <c r="B1318" s="25">
        <v>19045.7</v>
      </c>
      <c r="C1318" s="22">
        <v>8.7089999999999996</v>
      </c>
      <c r="D1318" s="30">
        <f t="shared" si="20"/>
        <v>165869.0013</v>
      </c>
      <c r="E1318" s="23"/>
      <c r="F1318" s="23"/>
      <c r="I1318" s="36">
        <v>1280</v>
      </c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</row>
    <row r="1319" spans="1:54" ht="15" thickBot="1" x14ac:dyDescent="0.35">
      <c r="A1319" s="29">
        <v>43986</v>
      </c>
      <c r="B1319" s="25">
        <v>19045.7</v>
      </c>
      <c r="C1319" s="22">
        <v>8.3179999999999996</v>
      </c>
      <c r="D1319" s="30">
        <f t="shared" si="20"/>
        <v>158422.13260000001</v>
      </c>
      <c r="E1319" s="23"/>
      <c r="F1319" s="23"/>
      <c r="I1319" s="36">
        <v>1305</v>
      </c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</row>
    <row r="1320" spans="1:54" ht="15" thickBot="1" x14ac:dyDescent="0.35">
      <c r="A1320" s="29">
        <v>43985</v>
      </c>
      <c r="B1320" s="25">
        <v>19045.7</v>
      </c>
      <c r="C1320" s="22">
        <v>8.1530000000000005</v>
      </c>
      <c r="D1320" s="30">
        <f t="shared" si="20"/>
        <v>155279.59210000001</v>
      </c>
      <c r="E1320" s="23"/>
      <c r="F1320" s="23"/>
      <c r="I1320" s="36">
        <v>1305</v>
      </c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</row>
    <row r="1321" spans="1:54" ht="15" thickBot="1" x14ac:dyDescent="0.35">
      <c r="A1321" s="29">
        <v>43984</v>
      </c>
      <c r="B1321" s="25">
        <v>19045.7</v>
      </c>
      <c r="C1321" s="22">
        <v>7.9459999999999997</v>
      </c>
      <c r="D1321" s="30">
        <f t="shared" si="20"/>
        <v>151337.13219999999</v>
      </c>
      <c r="E1321" s="23"/>
      <c r="F1321" s="23"/>
      <c r="I1321" s="36">
        <v>1315</v>
      </c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</row>
    <row r="1322" spans="1:54" ht="15" thickBot="1" x14ac:dyDescent="0.35">
      <c r="A1322" s="29">
        <v>43980</v>
      </c>
      <c r="B1322" s="25">
        <v>19045.7</v>
      </c>
      <c r="C1322" s="22">
        <v>7.5309999999999997</v>
      </c>
      <c r="D1322" s="30">
        <f t="shared" si="20"/>
        <v>143433.1667</v>
      </c>
      <c r="E1322" s="23"/>
      <c r="F1322" s="23"/>
      <c r="I1322" s="36">
        <v>1270</v>
      </c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</row>
    <row r="1323" spans="1:54" ht="15" thickBot="1" x14ac:dyDescent="0.35">
      <c r="A1323" s="29">
        <v>43979</v>
      </c>
      <c r="B1323" s="25">
        <v>19045.7</v>
      </c>
      <c r="C1323" s="22">
        <v>7.83</v>
      </c>
      <c r="D1323" s="30">
        <f t="shared" si="20"/>
        <v>149127.83100000001</v>
      </c>
      <c r="E1323" s="23"/>
      <c r="F1323" s="23"/>
      <c r="I1323" s="36">
        <v>1225</v>
      </c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</row>
    <row r="1324" spans="1:54" ht="15" thickBot="1" x14ac:dyDescent="0.35">
      <c r="A1324" s="29">
        <v>43978</v>
      </c>
      <c r="B1324" s="25">
        <v>19045.7</v>
      </c>
      <c r="C1324" s="22">
        <v>7.7869999999999999</v>
      </c>
      <c r="D1324" s="30">
        <f t="shared" si="20"/>
        <v>148308.8659</v>
      </c>
      <c r="E1324" s="23"/>
      <c r="F1324" s="23"/>
      <c r="I1324" s="36">
        <v>1225</v>
      </c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</row>
    <row r="1325" spans="1:54" ht="15" thickBot="1" x14ac:dyDescent="0.35">
      <c r="A1325" s="29">
        <v>43977</v>
      </c>
      <c r="B1325" s="25">
        <v>19045.7</v>
      </c>
      <c r="C1325" s="22">
        <v>7.5039999999999996</v>
      </c>
      <c r="D1325" s="30">
        <f t="shared" si="20"/>
        <v>142918.93280000001</v>
      </c>
      <c r="E1325" s="23"/>
      <c r="F1325" s="23"/>
      <c r="I1325" s="36">
        <v>1295</v>
      </c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</row>
    <row r="1326" spans="1:54" ht="15" thickBot="1" x14ac:dyDescent="0.35">
      <c r="A1326" s="29">
        <v>43976</v>
      </c>
      <c r="B1326" s="25">
        <v>19045.7</v>
      </c>
      <c r="C1326" s="22">
        <v>6.9</v>
      </c>
      <c r="D1326" s="30">
        <f t="shared" si="20"/>
        <v>131415.33000000002</v>
      </c>
      <c r="E1326" s="23"/>
      <c r="F1326" s="23"/>
      <c r="I1326" s="36">
        <v>1305</v>
      </c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</row>
    <row r="1327" spans="1:54" ht="15" thickBot="1" x14ac:dyDescent="0.35">
      <c r="A1327" s="29">
        <v>43973</v>
      </c>
      <c r="B1327" s="25">
        <v>19045.7</v>
      </c>
      <c r="C1327" s="22">
        <v>6.6909999999999998</v>
      </c>
      <c r="D1327" s="30">
        <f t="shared" si="20"/>
        <v>127434.7787</v>
      </c>
      <c r="E1327" s="23"/>
      <c r="F1327" s="23"/>
      <c r="I1327" s="36">
        <v>1325</v>
      </c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</row>
    <row r="1328" spans="1:54" ht="15" thickBot="1" x14ac:dyDescent="0.35">
      <c r="A1328" s="29">
        <v>43972</v>
      </c>
      <c r="B1328" s="25">
        <v>19045.7</v>
      </c>
      <c r="C1328" s="22">
        <v>6.7149999999999999</v>
      </c>
      <c r="D1328" s="30">
        <f t="shared" si="20"/>
        <v>127891.87550000001</v>
      </c>
      <c r="E1328" s="23"/>
      <c r="F1328" s="23"/>
      <c r="I1328" s="36">
        <v>1295</v>
      </c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</row>
    <row r="1329" spans="1:54" ht="15" thickBot="1" x14ac:dyDescent="0.35">
      <c r="A1329" s="29">
        <v>43971</v>
      </c>
      <c r="B1329" s="25">
        <v>19045.7</v>
      </c>
      <c r="C1329" s="22">
        <v>6.8540000000000001</v>
      </c>
      <c r="D1329" s="30">
        <f t="shared" si="20"/>
        <v>130539.22780000001</v>
      </c>
      <c r="E1329" s="23"/>
      <c r="F1329" s="23"/>
      <c r="I1329" s="36">
        <v>1380</v>
      </c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</row>
    <row r="1330" spans="1:54" ht="15" thickBot="1" x14ac:dyDescent="0.35">
      <c r="A1330" s="29">
        <v>43970</v>
      </c>
      <c r="B1330" s="25">
        <v>19045.7</v>
      </c>
      <c r="C1330" s="22">
        <v>6.585</v>
      </c>
      <c r="D1330" s="30">
        <f t="shared" si="20"/>
        <v>125415.9345</v>
      </c>
      <c r="E1330" s="23"/>
      <c r="F1330" s="23"/>
      <c r="I1330" s="36">
        <v>1380</v>
      </c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</row>
    <row r="1331" spans="1:54" ht="15" thickBot="1" x14ac:dyDescent="0.35">
      <c r="A1331" s="29">
        <v>43969</v>
      </c>
      <c r="B1331" s="25">
        <v>19045.7</v>
      </c>
      <c r="C1331" s="22">
        <v>6.556</v>
      </c>
      <c r="D1331" s="30">
        <f t="shared" si="20"/>
        <v>124863.60920000001</v>
      </c>
      <c r="E1331" s="23"/>
      <c r="F1331" s="23"/>
      <c r="I1331" s="36">
        <v>1365</v>
      </c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</row>
    <row r="1332" spans="1:54" ht="15" thickBot="1" x14ac:dyDescent="0.35">
      <c r="A1332" s="29">
        <v>43966</v>
      </c>
      <c r="B1332" s="25">
        <v>19045.7</v>
      </c>
      <c r="C1332" s="22">
        <v>5.9409999999999998</v>
      </c>
      <c r="D1332" s="30">
        <f t="shared" si="20"/>
        <v>113150.5037</v>
      </c>
      <c r="E1332" s="23"/>
      <c r="F1332" s="23"/>
      <c r="I1332" s="36">
        <v>1415</v>
      </c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</row>
    <row r="1333" spans="1:54" ht="15" thickBot="1" x14ac:dyDescent="0.35">
      <c r="A1333" s="29">
        <v>43965</v>
      </c>
      <c r="B1333" s="25">
        <v>19045.7</v>
      </c>
      <c r="C1333" s="22">
        <v>6.05</v>
      </c>
      <c r="D1333" s="30">
        <f t="shared" si="20"/>
        <v>115226.485</v>
      </c>
      <c r="E1333" s="23"/>
      <c r="F1333" s="23"/>
      <c r="I1333" s="36">
        <v>1435</v>
      </c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</row>
    <row r="1334" spans="1:54" ht="15" thickBot="1" x14ac:dyDescent="0.35">
      <c r="A1334" s="29">
        <v>43964</v>
      </c>
      <c r="B1334" s="25">
        <v>19045.7</v>
      </c>
      <c r="C1334" s="22">
        <v>6.093</v>
      </c>
      <c r="D1334" s="30">
        <f t="shared" si="20"/>
        <v>116045.4501</v>
      </c>
      <c r="E1334" s="23"/>
      <c r="F1334" s="23"/>
      <c r="I1334" s="36">
        <v>1480</v>
      </c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</row>
    <row r="1335" spans="1:54" ht="15" thickBot="1" x14ac:dyDescent="0.35">
      <c r="A1335" s="29">
        <v>43963</v>
      </c>
      <c r="B1335" s="25">
        <v>19045.7</v>
      </c>
      <c r="C1335" s="22">
        <v>6.5060000000000002</v>
      </c>
      <c r="D1335" s="30">
        <f t="shared" si="20"/>
        <v>123911.3242</v>
      </c>
      <c r="E1335" s="23"/>
      <c r="F1335" s="23"/>
      <c r="I1335" s="36">
        <v>1470</v>
      </c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</row>
    <row r="1336" spans="1:54" ht="15" thickBot="1" x14ac:dyDescent="0.35">
      <c r="A1336" s="29">
        <v>43962</v>
      </c>
      <c r="B1336" s="25">
        <v>19045.7</v>
      </c>
      <c r="C1336" s="22">
        <v>6.3650000000000002</v>
      </c>
      <c r="D1336" s="30">
        <f t="shared" si="20"/>
        <v>121225.88050000001</v>
      </c>
      <c r="E1336" s="23"/>
      <c r="F1336" s="23"/>
      <c r="I1336" s="36">
        <v>1475</v>
      </c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</row>
    <row r="1337" spans="1:54" ht="15" thickBot="1" x14ac:dyDescent="0.35">
      <c r="A1337" s="29">
        <v>43959</v>
      </c>
      <c r="B1337" s="25">
        <v>19045.7</v>
      </c>
      <c r="C1337" s="22">
        <v>6.5369999999999999</v>
      </c>
      <c r="D1337" s="30">
        <f t="shared" si="20"/>
        <v>124501.7409</v>
      </c>
      <c r="E1337" s="23"/>
      <c r="F1337" s="23"/>
      <c r="I1337" s="36">
        <v>1560</v>
      </c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</row>
    <row r="1338" spans="1:54" ht="15" thickBot="1" x14ac:dyDescent="0.35">
      <c r="A1338" s="29">
        <v>43958</v>
      </c>
      <c r="B1338" s="25">
        <v>19045.7</v>
      </c>
      <c r="C1338" s="22">
        <v>6.5549999999999997</v>
      </c>
      <c r="D1338" s="30">
        <f t="shared" si="20"/>
        <v>124844.5635</v>
      </c>
      <c r="E1338" s="23"/>
      <c r="F1338" s="23"/>
      <c r="I1338" s="36">
        <v>1565</v>
      </c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</row>
    <row r="1339" spans="1:54" ht="15" thickBot="1" x14ac:dyDescent="0.35">
      <c r="A1339" s="29">
        <v>43957</v>
      </c>
      <c r="B1339" s="25">
        <v>19045.7</v>
      </c>
      <c r="C1339" s="22">
        <v>6.34</v>
      </c>
      <c r="D1339" s="30">
        <f t="shared" si="20"/>
        <v>120749.738</v>
      </c>
      <c r="E1339" s="23"/>
      <c r="F1339" s="23"/>
      <c r="I1339" s="36">
        <v>1550</v>
      </c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</row>
    <row r="1340" spans="1:54" ht="15" thickBot="1" x14ac:dyDescent="0.35">
      <c r="A1340" s="29">
        <v>43956</v>
      </c>
      <c r="B1340" s="25">
        <v>19045.7</v>
      </c>
      <c r="C1340" s="22">
        <v>6.5469999999999997</v>
      </c>
      <c r="D1340" s="30">
        <f t="shared" si="20"/>
        <v>124692.1979</v>
      </c>
      <c r="E1340" s="23"/>
      <c r="F1340" s="23"/>
      <c r="I1340" s="36">
        <v>1495</v>
      </c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</row>
    <row r="1341" spans="1:54" ht="15" thickBot="1" x14ac:dyDescent="0.35">
      <c r="A1341" s="29">
        <v>43955</v>
      </c>
      <c r="B1341" s="25">
        <v>19045.7</v>
      </c>
      <c r="C1341" s="22">
        <v>6.4260000000000002</v>
      </c>
      <c r="D1341" s="30">
        <f t="shared" si="20"/>
        <v>122387.66820000001</v>
      </c>
      <c r="E1341" s="23"/>
      <c r="F1341" s="23"/>
      <c r="I1341" s="36">
        <v>1505</v>
      </c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</row>
    <row r="1342" spans="1:54" ht="15" thickBot="1" x14ac:dyDescent="0.35">
      <c r="A1342" s="29">
        <v>43951</v>
      </c>
      <c r="B1342" s="25">
        <v>19045.7</v>
      </c>
      <c r="C1342" s="22">
        <v>6.7779999999999996</v>
      </c>
      <c r="D1342" s="30">
        <f t="shared" si="20"/>
        <v>129091.7546</v>
      </c>
      <c r="E1342" s="23"/>
      <c r="F1342" s="23"/>
      <c r="I1342" s="36">
        <v>1540</v>
      </c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</row>
    <row r="1343" spans="1:54" ht="15" thickBot="1" x14ac:dyDescent="0.35">
      <c r="A1343" s="29">
        <v>43950</v>
      </c>
      <c r="B1343" s="25">
        <v>19045.7</v>
      </c>
      <c r="C1343" s="22">
        <v>7.1550000000000002</v>
      </c>
      <c r="D1343" s="30">
        <f t="shared" si="20"/>
        <v>136271.9835</v>
      </c>
      <c r="E1343" s="23"/>
      <c r="F1343" s="23"/>
      <c r="I1343" s="36">
        <v>1465</v>
      </c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</row>
    <row r="1344" spans="1:54" ht="15" thickBot="1" x14ac:dyDescent="0.35">
      <c r="A1344" s="29">
        <v>43949</v>
      </c>
      <c r="B1344" s="25">
        <v>19045.7</v>
      </c>
      <c r="C1344" s="22">
        <v>6.391</v>
      </c>
      <c r="D1344" s="30">
        <f t="shared" si="20"/>
        <v>121721.0687</v>
      </c>
      <c r="E1344" s="23"/>
      <c r="F1344" s="23"/>
      <c r="I1344" s="36">
        <v>1465</v>
      </c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</row>
    <row r="1345" spans="1:54" ht="15" thickBot="1" x14ac:dyDescent="0.35">
      <c r="A1345" s="29">
        <v>43948</v>
      </c>
      <c r="B1345" s="25">
        <v>19045.7</v>
      </c>
      <c r="C1345" s="22">
        <v>6.1420000000000003</v>
      </c>
      <c r="D1345" s="30">
        <f t="shared" si="20"/>
        <v>116978.68940000002</v>
      </c>
      <c r="E1345" s="23"/>
      <c r="F1345" s="23"/>
      <c r="I1345" s="36">
        <v>1495</v>
      </c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</row>
    <row r="1346" spans="1:54" ht="15" thickBot="1" x14ac:dyDescent="0.35">
      <c r="A1346" s="29">
        <v>43945</v>
      </c>
      <c r="B1346" s="25">
        <v>19045.7</v>
      </c>
      <c r="C1346" s="22">
        <v>5.4509999999999996</v>
      </c>
      <c r="D1346" s="30">
        <f t="shared" si="20"/>
        <v>103818.11069999999</v>
      </c>
      <c r="E1346" s="23"/>
      <c r="F1346" s="23"/>
      <c r="I1346" s="36">
        <v>1555</v>
      </c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</row>
    <row r="1347" spans="1:54" ht="15" thickBot="1" x14ac:dyDescent="0.35">
      <c r="A1347" s="29">
        <v>43944</v>
      </c>
      <c r="B1347" s="25">
        <v>19045.7</v>
      </c>
      <c r="C1347" s="22">
        <v>5.8460000000000001</v>
      </c>
      <c r="D1347" s="30">
        <f t="shared" si="20"/>
        <v>111341.16220000001</v>
      </c>
      <c r="E1347" s="23"/>
      <c r="F1347" s="23"/>
      <c r="I1347" s="36">
        <v>1580</v>
      </c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</row>
    <row r="1348" spans="1:54" ht="15" thickBot="1" x14ac:dyDescent="0.35">
      <c r="A1348" s="29">
        <v>43943</v>
      </c>
      <c r="B1348" s="25">
        <v>19045.7</v>
      </c>
      <c r="C1348" s="22">
        <v>5.649</v>
      </c>
      <c r="D1348" s="30">
        <f t="shared" ref="D1348:D1411" si="21">B1348*C1348</f>
        <v>107589.1593</v>
      </c>
      <c r="E1348" s="23"/>
      <c r="F1348" s="23"/>
      <c r="I1348" s="36">
        <v>1585</v>
      </c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</row>
    <row r="1349" spans="1:54" ht="15" thickBot="1" x14ac:dyDescent="0.35">
      <c r="A1349" s="29">
        <v>43942</v>
      </c>
      <c r="B1349" s="25">
        <v>19045.7</v>
      </c>
      <c r="C1349" s="22">
        <v>5.5570000000000004</v>
      </c>
      <c r="D1349" s="30">
        <f t="shared" si="21"/>
        <v>105836.95490000001</v>
      </c>
      <c r="E1349" s="23"/>
      <c r="F1349" s="23"/>
      <c r="I1349" s="36">
        <v>1580</v>
      </c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</row>
    <row r="1350" spans="1:54" ht="15" thickBot="1" x14ac:dyDescent="0.35">
      <c r="A1350" s="29">
        <v>43941</v>
      </c>
      <c r="B1350" s="25">
        <v>19045.7</v>
      </c>
      <c r="C1350" s="22">
        <v>5.9080000000000004</v>
      </c>
      <c r="D1350" s="30">
        <f t="shared" si="21"/>
        <v>112521.99560000001</v>
      </c>
      <c r="E1350" s="23"/>
      <c r="F1350" s="23"/>
      <c r="I1350" s="36">
        <v>1540</v>
      </c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</row>
    <row r="1351" spans="1:54" ht="15" thickBot="1" x14ac:dyDescent="0.35">
      <c r="A1351" s="29">
        <v>43938</v>
      </c>
      <c r="B1351" s="25">
        <v>19045.7</v>
      </c>
      <c r="C1351" s="22">
        <v>5.9710000000000001</v>
      </c>
      <c r="D1351" s="30">
        <f t="shared" si="21"/>
        <v>113721.8747</v>
      </c>
      <c r="E1351" s="23"/>
      <c r="F1351" s="23"/>
      <c r="I1351" s="36">
        <v>1595</v>
      </c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</row>
    <row r="1352" spans="1:54" ht="15" thickBot="1" x14ac:dyDescent="0.35">
      <c r="A1352" s="29">
        <v>43937</v>
      </c>
      <c r="B1352" s="25">
        <v>19045.7</v>
      </c>
      <c r="C1352" s="22">
        <v>5.7229999999999999</v>
      </c>
      <c r="D1352" s="30">
        <f t="shared" si="21"/>
        <v>108998.5411</v>
      </c>
      <c r="E1352" s="23"/>
      <c r="F1352" s="23"/>
      <c r="I1352" s="36">
        <v>1610</v>
      </c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</row>
    <row r="1353" spans="1:54" ht="15" thickBot="1" x14ac:dyDescent="0.35">
      <c r="A1353" s="29">
        <v>43936</v>
      </c>
      <c r="B1353" s="25">
        <v>19045.7</v>
      </c>
      <c r="C1353" s="22">
        <v>5.6319999999999997</v>
      </c>
      <c r="D1353" s="30">
        <f t="shared" si="21"/>
        <v>107265.3824</v>
      </c>
      <c r="E1353" s="23"/>
      <c r="F1353" s="23"/>
      <c r="I1353" s="36">
        <v>1655</v>
      </c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</row>
    <row r="1354" spans="1:54" ht="15" thickBot="1" x14ac:dyDescent="0.35">
      <c r="A1354" s="29">
        <v>43935</v>
      </c>
      <c r="B1354" s="25">
        <v>19045.7</v>
      </c>
      <c r="C1354" s="22">
        <v>6.2089999999999996</v>
      </c>
      <c r="D1354" s="30">
        <f t="shared" si="21"/>
        <v>118254.7513</v>
      </c>
      <c r="E1354" s="23"/>
      <c r="F1354" s="23"/>
      <c r="I1354" s="36">
        <v>1640</v>
      </c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</row>
    <row r="1355" spans="1:54" ht="15" thickBot="1" x14ac:dyDescent="0.35">
      <c r="A1355" s="29">
        <v>43930</v>
      </c>
      <c r="B1355" s="25">
        <v>19045.7</v>
      </c>
      <c r="C1355" s="22">
        <v>6.1189999999999998</v>
      </c>
      <c r="D1355" s="30">
        <f t="shared" si="21"/>
        <v>116540.63830000001</v>
      </c>
      <c r="E1355" s="23"/>
      <c r="F1355" s="23"/>
      <c r="I1355" s="36">
        <v>1590</v>
      </c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</row>
    <row r="1356" spans="1:54" ht="15" thickBot="1" x14ac:dyDescent="0.35">
      <c r="A1356" s="29">
        <v>43929</v>
      </c>
      <c r="B1356" s="25">
        <v>19045.7</v>
      </c>
      <c r="C1356" s="22">
        <v>6.0289999999999999</v>
      </c>
      <c r="D1356" s="30">
        <f t="shared" si="21"/>
        <v>114826.52530000001</v>
      </c>
      <c r="E1356" s="23"/>
      <c r="F1356" s="23"/>
      <c r="I1356" s="36">
        <v>1475</v>
      </c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</row>
    <row r="1357" spans="1:54" ht="15" thickBot="1" x14ac:dyDescent="0.35">
      <c r="A1357" s="29">
        <v>43928</v>
      </c>
      <c r="B1357" s="25">
        <v>19045.7</v>
      </c>
      <c r="C1357" s="22">
        <v>6.2050000000000001</v>
      </c>
      <c r="D1357" s="30">
        <f t="shared" si="21"/>
        <v>118178.56850000001</v>
      </c>
      <c r="E1357" s="23"/>
      <c r="F1357" s="23"/>
      <c r="I1357" s="36">
        <v>1490</v>
      </c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</row>
    <row r="1358" spans="1:54" ht="15" thickBot="1" x14ac:dyDescent="0.35">
      <c r="A1358" s="29">
        <v>43927</v>
      </c>
      <c r="B1358" s="25">
        <v>19045.7</v>
      </c>
      <c r="C1358" s="22">
        <v>5.8869999999999996</v>
      </c>
      <c r="D1358" s="30">
        <f t="shared" si="21"/>
        <v>112122.0359</v>
      </c>
      <c r="E1358" s="23"/>
      <c r="F1358" s="23"/>
      <c r="I1358" s="36">
        <v>1485</v>
      </c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</row>
    <row r="1359" spans="1:54" ht="15" thickBot="1" x14ac:dyDescent="0.35">
      <c r="A1359" s="29">
        <v>43924</v>
      </c>
      <c r="B1359" s="25">
        <v>19045.7</v>
      </c>
      <c r="C1359" s="22">
        <v>5.4260000000000002</v>
      </c>
      <c r="D1359" s="30">
        <f t="shared" si="21"/>
        <v>103341.9682</v>
      </c>
      <c r="E1359" s="23"/>
      <c r="F1359" s="23"/>
      <c r="I1359" s="36">
        <v>1420</v>
      </c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</row>
    <row r="1360" spans="1:54" ht="15" thickBot="1" x14ac:dyDescent="0.35">
      <c r="A1360" s="29">
        <v>43923</v>
      </c>
      <c r="B1360" s="25">
        <v>19045.7</v>
      </c>
      <c r="C1360" s="22">
        <v>5.5039999999999996</v>
      </c>
      <c r="D1360" s="30">
        <f t="shared" si="21"/>
        <v>104827.5328</v>
      </c>
      <c r="E1360" s="23"/>
      <c r="F1360" s="23"/>
      <c r="I1360" s="36">
        <v>1425</v>
      </c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</row>
    <row r="1361" spans="1:54" ht="15" thickBot="1" x14ac:dyDescent="0.35">
      <c r="A1361" s="29">
        <v>43922</v>
      </c>
      <c r="B1361" s="25">
        <v>19045.7</v>
      </c>
      <c r="C1361" s="22">
        <v>5.5979999999999999</v>
      </c>
      <c r="D1361" s="30">
        <f t="shared" si="21"/>
        <v>106617.82860000001</v>
      </c>
      <c r="E1361" s="23"/>
      <c r="F1361" s="23"/>
      <c r="I1361" s="36">
        <v>1460</v>
      </c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</row>
    <row r="1362" spans="1:54" ht="15" thickBot="1" x14ac:dyDescent="0.35">
      <c r="A1362" s="29">
        <v>43921</v>
      </c>
      <c r="B1362" s="25">
        <v>19045.7</v>
      </c>
      <c r="C1362" s="22">
        <v>5.9690000000000003</v>
      </c>
      <c r="D1362" s="30">
        <f t="shared" si="21"/>
        <v>113683.78330000001</v>
      </c>
      <c r="E1362" s="23"/>
      <c r="F1362" s="23"/>
      <c r="I1362" s="36">
        <v>1360</v>
      </c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</row>
    <row r="1363" spans="1:54" ht="15" thickBot="1" x14ac:dyDescent="0.35">
      <c r="A1363" s="29">
        <v>43920</v>
      </c>
      <c r="B1363" s="25">
        <v>19045.7</v>
      </c>
      <c r="C1363" s="22">
        <v>5.8239999999999998</v>
      </c>
      <c r="D1363" s="30">
        <f t="shared" si="21"/>
        <v>110922.1568</v>
      </c>
      <c r="E1363" s="23"/>
      <c r="F1363" s="23"/>
      <c r="I1363" s="36">
        <v>1315</v>
      </c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</row>
    <row r="1364" spans="1:54" ht="15" thickBot="1" x14ac:dyDescent="0.35">
      <c r="A1364" s="29">
        <v>43917</v>
      </c>
      <c r="B1364" s="25">
        <v>19045.7</v>
      </c>
      <c r="C1364" s="22">
        <v>5.8970000000000002</v>
      </c>
      <c r="D1364" s="30">
        <f t="shared" si="21"/>
        <v>112312.49290000001</v>
      </c>
      <c r="E1364" s="23"/>
      <c r="F1364" s="23"/>
      <c r="I1364" s="36">
        <v>1315</v>
      </c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</row>
    <row r="1365" spans="1:54" ht="15" thickBot="1" x14ac:dyDescent="0.35">
      <c r="A1365" s="29">
        <v>43916</v>
      </c>
      <c r="B1365" s="25">
        <v>19045.7</v>
      </c>
      <c r="C1365" s="22">
        <v>6.3380000000000001</v>
      </c>
      <c r="D1365" s="30">
        <f t="shared" si="21"/>
        <v>120711.64660000001</v>
      </c>
      <c r="E1365" s="23"/>
      <c r="F1365" s="23"/>
      <c r="I1365" s="36">
        <v>1230</v>
      </c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</row>
    <row r="1366" spans="1:54" ht="15" thickBot="1" x14ac:dyDescent="0.35">
      <c r="A1366" s="29">
        <v>43915</v>
      </c>
      <c r="B1366" s="25">
        <v>19045.7</v>
      </c>
      <c r="C1366" s="22">
        <v>6.4329999999999998</v>
      </c>
      <c r="D1366" s="30">
        <f t="shared" si="21"/>
        <v>122520.9881</v>
      </c>
      <c r="E1366" s="23"/>
      <c r="F1366" s="23"/>
      <c r="I1366" s="36">
        <v>1245</v>
      </c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</row>
    <row r="1367" spans="1:54" ht="15" thickBot="1" x14ac:dyDescent="0.35">
      <c r="A1367" s="29">
        <v>43914</v>
      </c>
      <c r="B1367" s="25">
        <v>19045.7</v>
      </c>
      <c r="C1367" s="22">
        <v>6.1909999999999998</v>
      </c>
      <c r="D1367" s="30">
        <f t="shared" si="21"/>
        <v>117911.9287</v>
      </c>
      <c r="E1367" s="23"/>
      <c r="F1367" s="23"/>
      <c r="I1367" s="36">
        <v>1295</v>
      </c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</row>
    <row r="1368" spans="1:54" ht="15" thickBot="1" x14ac:dyDescent="0.35">
      <c r="A1368" s="29">
        <v>43913</v>
      </c>
      <c r="B1368" s="25">
        <v>19045.7</v>
      </c>
      <c r="C1368" s="22">
        <v>5.5110000000000001</v>
      </c>
      <c r="D1368" s="30">
        <f t="shared" si="21"/>
        <v>104960.8527</v>
      </c>
      <c r="E1368" s="23"/>
      <c r="F1368" s="23"/>
      <c r="I1368" s="36">
        <v>1315</v>
      </c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</row>
    <row r="1369" spans="1:54" ht="15" thickBot="1" x14ac:dyDescent="0.35">
      <c r="A1369" s="29">
        <v>43910</v>
      </c>
      <c r="B1369" s="25">
        <v>19045.7</v>
      </c>
      <c r="C1369" s="22">
        <v>5.5250000000000004</v>
      </c>
      <c r="D1369" s="30">
        <f t="shared" si="21"/>
        <v>105227.49250000001</v>
      </c>
      <c r="E1369" s="23"/>
      <c r="F1369" s="23"/>
      <c r="I1369" s="36">
        <v>1310</v>
      </c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</row>
    <row r="1370" spans="1:54" ht="15" thickBot="1" x14ac:dyDescent="0.35">
      <c r="A1370" s="29">
        <v>43909</v>
      </c>
      <c r="B1370" s="25">
        <v>19045.7</v>
      </c>
      <c r="C1370" s="22">
        <v>5.4710000000000001</v>
      </c>
      <c r="D1370" s="30">
        <f t="shared" si="21"/>
        <v>104199.02470000001</v>
      </c>
      <c r="E1370" s="23"/>
      <c r="F1370" s="23"/>
      <c r="I1370" s="36">
        <v>1320</v>
      </c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</row>
    <row r="1371" spans="1:54" ht="15" thickBot="1" x14ac:dyDescent="0.35">
      <c r="A1371" s="29">
        <v>43908</v>
      </c>
      <c r="B1371" s="25">
        <v>19045.7</v>
      </c>
      <c r="C1371" s="22">
        <v>5.1440000000000001</v>
      </c>
      <c r="D1371" s="30">
        <f t="shared" si="21"/>
        <v>97971.080800000011</v>
      </c>
      <c r="E1371" s="23"/>
      <c r="F1371" s="23"/>
      <c r="I1371" s="36">
        <v>1310</v>
      </c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</row>
    <row r="1372" spans="1:54" ht="15" thickBot="1" x14ac:dyDescent="0.35">
      <c r="A1372" s="29">
        <v>43907</v>
      </c>
      <c r="B1372" s="25">
        <v>19045.7</v>
      </c>
      <c r="C1372" s="22">
        <v>5.1470000000000002</v>
      </c>
      <c r="D1372" s="30">
        <f t="shared" si="21"/>
        <v>98028.217900000003</v>
      </c>
      <c r="E1372" s="23"/>
      <c r="F1372" s="23"/>
      <c r="I1372" s="36">
        <v>1335</v>
      </c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</row>
    <row r="1373" spans="1:54" ht="15" thickBot="1" x14ac:dyDescent="0.35">
      <c r="A1373" s="29">
        <v>43906</v>
      </c>
      <c r="B1373" s="25">
        <v>19045.7</v>
      </c>
      <c r="C1373" s="22">
        <v>4.9059999999999997</v>
      </c>
      <c r="D1373" s="30">
        <f t="shared" si="21"/>
        <v>93438.204199999993</v>
      </c>
      <c r="E1373" s="23"/>
      <c r="F1373" s="23"/>
      <c r="I1373" s="36">
        <v>1320</v>
      </c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</row>
    <row r="1374" spans="1:54" ht="15" thickBot="1" x14ac:dyDescent="0.35">
      <c r="A1374" s="29">
        <v>43903</v>
      </c>
      <c r="B1374" s="25">
        <v>19045.7</v>
      </c>
      <c r="C1374" s="22">
        <v>5.1050000000000004</v>
      </c>
      <c r="D1374" s="30">
        <f t="shared" si="21"/>
        <v>97228.298500000019</v>
      </c>
      <c r="E1374" s="23"/>
      <c r="F1374" s="23"/>
      <c r="I1374" s="36">
        <v>1330</v>
      </c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</row>
    <row r="1375" spans="1:54" ht="15" thickBot="1" x14ac:dyDescent="0.35">
      <c r="A1375" s="29">
        <v>43902</v>
      </c>
      <c r="B1375" s="25">
        <v>19045.7</v>
      </c>
      <c r="C1375" s="22">
        <v>4.8710000000000004</v>
      </c>
      <c r="D1375" s="30">
        <f t="shared" si="21"/>
        <v>92771.604700000011</v>
      </c>
      <c r="E1375" s="23"/>
      <c r="F1375" s="23"/>
      <c r="I1375" s="36">
        <v>1340</v>
      </c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</row>
    <row r="1376" spans="1:54" ht="15" thickBot="1" x14ac:dyDescent="0.35">
      <c r="A1376" s="29">
        <v>43901</v>
      </c>
      <c r="B1376" s="25">
        <v>19045.7</v>
      </c>
      <c r="C1376" s="22">
        <v>5.9720000000000004</v>
      </c>
      <c r="D1376" s="30">
        <f t="shared" si="21"/>
        <v>113740.92040000002</v>
      </c>
      <c r="E1376" s="23"/>
      <c r="F1376" s="23"/>
      <c r="I1376" s="36">
        <v>1300</v>
      </c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</row>
    <row r="1377" spans="1:54" ht="15" thickBot="1" x14ac:dyDescent="0.35">
      <c r="A1377" s="29">
        <v>43900</v>
      </c>
      <c r="B1377" s="25">
        <v>19045.7</v>
      </c>
      <c r="C1377" s="22">
        <v>5.8819999999999997</v>
      </c>
      <c r="D1377" s="30">
        <f t="shared" si="21"/>
        <v>112026.80740000001</v>
      </c>
      <c r="E1377" s="23"/>
      <c r="F1377" s="23"/>
      <c r="I1377" s="36">
        <v>1335</v>
      </c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</row>
    <row r="1378" spans="1:54" ht="15" thickBot="1" x14ac:dyDescent="0.35">
      <c r="A1378" s="29">
        <v>43899</v>
      </c>
      <c r="B1378" s="25">
        <v>19045.7</v>
      </c>
      <c r="C1378" s="22">
        <v>5.8540000000000001</v>
      </c>
      <c r="D1378" s="30">
        <f t="shared" si="21"/>
        <v>111493.52780000001</v>
      </c>
      <c r="E1378" s="23"/>
      <c r="F1378" s="23"/>
      <c r="I1378" s="36">
        <v>1425</v>
      </c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</row>
    <row r="1379" spans="1:54" ht="15" thickBot="1" x14ac:dyDescent="0.35">
      <c r="A1379" s="29">
        <v>43896</v>
      </c>
      <c r="B1379" s="25">
        <v>19045.7</v>
      </c>
      <c r="C1379" s="22">
        <v>6.7759999999999998</v>
      </c>
      <c r="D1379" s="30">
        <f t="shared" si="21"/>
        <v>129053.6632</v>
      </c>
      <c r="E1379" s="23"/>
      <c r="F1379" s="23"/>
      <c r="I1379" s="36">
        <v>1415</v>
      </c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</row>
    <row r="1380" spans="1:54" ht="15" thickBot="1" x14ac:dyDescent="0.35">
      <c r="A1380" s="29">
        <v>43895</v>
      </c>
      <c r="B1380" s="25">
        <v>19045.7</v>
      </c>
      <c r="C1380" s="22">
        <v>7.0430000000000001</v>
      </c>
      <c r="D1380" s="30">
        <f t="shared" si="21"/>
        <v>134138.8651</v>
      </c>
      <c r="E1380" s="23"/>
      <c r="F1380" s="23"/>
      <c r="I1380" s="36">
        <v>1415</v>
      </c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</row>
    <row r="1381" spans="1:54" ht="15" thickBot="1" x14ac:dyDescent="0.35">
      <c r="A1381" s="29">
        <v>43894</v>
      </c>
      <c r="B1381" s="25">
        <v>19045.7</v>
      </c>
      <c r="C1381" s="22">
        <v>7.266</v>
      </c>
      <c r="D1381" s="30">
        <f t="shared" si="21"/>
        <v>138386.05619999999</v>
      </c>
      <c r="E1381" s="23"/>
      <c r="F1381" s="23"/>
      <c r="I1381" s="36">
        <v>1385</v>
      </c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</row>
    <row r="1382" spans="1:54" ht="15" thickBot="1" x14ac:dyDescent="0.35">
      <c r="A1382" s="29">
        <v>43893</v>
      </c>
      <c r="B1382" s="25">
        <v>19045.7</v>
      </c>
      <c r="C1382" s="22">
        <v>7.3410000000000002</v>
      </c>
      <c r="D1382" s="30">
        <f t="shared" si="21"/>
        <v>139814.48370000001</v>
      </c>
      <c r="E1382" s="23"/>
      <c r="F1382" s="23"/>
      <c r="I1382" s="36">
        <v>1390</v>
      </c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</row>
    <row r="1383" spans="1:54" ht="15" thickBot="1" x14ac:dyDescent="0.35">
      <c r="A1383" s="29">
        <v>43892</v>
      </c>
      <c r="B1383" s="25">
        <v>19045.7</v>
      </c>
      <c r="C1383" s="22">
        <v>7.5670000000000002</v>
      </c>
      <c r="D1383" s="30">
        <f t="shared" si="21"/>
        <v>144118.8119</v>
      </c>
      <c r="E1383" s="23"/>
      <c r="F1383" s="23"/>
      <c r="I1383" s="36">
        <v>1370</v>
      </c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</row>
    <row r="1384" spans="1:54" ht="15" thickBot="1" x14ac:dyDescent="0.35">
      <c r="A1384" s="29">
        <v>43889</v>
      </c>
      <c r="B1384" s="25">
        <v>19045.7</v>
      </c>
      <c r="C1384" s="22">
        <v>7.8789999999999996</v>
      </c>
      <c r="D1384" s="30">
        <f t="shared" si="21"/>
        <v>150061.07029999999</v>
      </c>
      <c r="E1384" s="23"/>
      <c r="F1384" s="23"/>
      <c r="I1384" s="36">
        <v>1280</v>
      </c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</row>
    <row r="1385" spans="1:54" ht="15" thickBot="1" x14ac:dyDescent="0.35">
      <c r="A1385" s="29">
        <v>43888</v>
      </c>
      <c r="B1385" s="25">
        <v>19045.7</v>
      </c>
      <c r="C1385" s="22">
        <v>8.2940000000000005</v>
      </c>
      <c r="D1385" s="30">
        <f t="shared" si="21"/>
        <v>157965.03580000001</v>
      </c>
      <c r="E1385" s="23"/>
      <c r="F1385" s="23"/>
      <c r="I1385" s="36">
        <v>1270</v>
      </c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</row>
    <row r="1386" spans="1:54" ht="15" thickBot="1" x14ac:dyDescent="0.35">
      <c r="A1386" s="29">
        <v>43887</v>
      </c>
      <c r="B1386" s="25">
        <v>19045.7</v>
      </c>
      <c r="C1386" s="22">
        <v>8.86</v>
      </c>
      <c r="D1386" s="30">
        <f t="shared" si="21"/>
        <v>168744.902</v>
      </c>
      <c r="E1386" s="23"/>
      <c r="F1386" s="23"/>
      <c r="I1386" s="36">
        <v>1310</v>
      </c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</row>
    <row r="1387" spans="1:54" ht="15" thickBot="1" x14ac:dyDescent="0.35">
      <c r="A1387" s="29">
        <v>43886</v>
      </c>
      <c r="B1387" s="25">
        <v>19045.7</v>
      </c>
      <c r="C1387" s="22">
        <v>8.7710000000000008</v>
      </c>
      <c r="D1387" s="30">
        <f t="shared" si="21"/>
        <v>167049.83470000004</v>
      </c>
      <c r="E1387" s="23"/>
      <c r="F1387" s="23"/>
      <c r="I1387" s="36">
        <v>1305</v>
      </c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</row>
    <row r="1388" spans="1:54" ht="15" thickBot="1" x14ac:dyDescent="0.35">
      <c r="A1388" s="29">
        <v>43885</v>
      </c>
      <c r="B1388" s="25">
        <v>19045.7</v>
      </c>
      <c r="C1388" s="22">
        <v>8.94</v>
      </c>
      <c r="D1388" s="30">
        <f t="shared" si="21"/>
        <v>170268.55799999999</v>
      </c>
      <c r="E1388" s="23"/>
      <c r="F1388" s="23"/>
      <c r="I1388" s="36">
        <v>1335</v>
      </c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</row>
    <row r="1389" spans="1:54" ht="15" thickBot="1" x14ac:dyDescent="0.35">
      <c r="A1389" s="29">
        <v>43882</v>
      </c>
      <c r="B1389" s="25">
        <v>19045.7</v>
      </c>
      <c r="C1389" s="22">
        <v>9.5239999999999991</v>
      </c>
      <c r="D1389" s="30">
        <f t="shared" si="21"/>
        <v>181391.24679999999</v>
      </c>
      <c r="E1389" s="23"/>
      <c r="F1389" s="23"/>
      <c r="I1389" s="36">
        <v>1370</v>
      </c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</row>
    <row r="1390" spans="1:54" ht="15" thickBot="1" x14ac:dyDescent="0.35">
      <c r="A1390" s="29">
        <v>43881</v>
      </c>
      <c r="B1390" s="25">
        <v>19045.7</v>
      </c>
      <c r="C1390" s="22">
        <v>9.8659999999999997</v>
      </c>
      <c r="D1390" s="30">
        <f t="shared" si="21"/>
        <v>187904.8762</v>
      </c>
      <c r="E1390" s="23"/>
      <c r="F1390" s="23"/>
      <c r="I1390" s="36">
        <v>1350</v>
      </c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</row>
    <row r="1391" spans="1:54" ht="15" thickBot="1" x14ac:dyDescent="0.35">
      <c r="A1391" s="29">
        <v>43880</v>
      </c>
      <c r="B1391" s="25">
        <v>19045.7</v>
      </c>
      <c r="C1391" s="22">
        <v>9.9109999999999996</v>
      </c>
      <c r="D1391" s="30">
        <f t="shared" si="21"/>
        <v>188761.9327</v>
      </c>
      <c r="E1391" s="23"/>
      <c r="F1391" s="23"/>
      <c r="I1391" s="36">
        <v>1370</v>
      </c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</row>
    <row r="1392" spans="1:54" ht="15" thickBot="1" x14ac:dyDescent="0.35">
      <c r="A1392" s="29">
        <v>43879</v>
      </c>
      <c r="B1392" s="25">
        <v>19045.7</v>
      </c>
      <c r="C1392" s="22">
        <v>9.98</v>
      </c>
      <c r="D1392" s="30">
        <f t="shared" si="21"/>
        <v>190076.08600000001</v>
      </c>
      <c r="E1392" s="23"/>
      <c r="F1392" s="23"/>
      <c r="I1392" s="36">
        <v>1355</v>
      </c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</row>
    <row r="1393" spans="1:54" ht="15" thickBot="1" x14ac:dyDescent="0.35">
      <c r="A1393" s="29">
        <v>43878</v>
      </c>
      <c r="B1393" s="25">
        <v>19045.7</v>
      </c>
      <c r="C1393" s="22">
        <v>10.204000000000001</v>
      </c>
      <c r="D1393" s="30">
        <f t="shared" si="21"/>
        <v>194342.32280000002</v>
      </c>
      <c r="E1393" s="23"/>
      <c r="F1393" s="23"/>
      <c r="I1393" s="36">
        <v>1365</v>
      </c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</row>
    <row r="1394" spans="1:54" ht="15" thickBot="1" x14ac:dyDescent="0.35">
      <c r="A1394" s="29">
        <v>43875</v>
      </c>
      <c r="B1394" s="25">
        <v>19045.7</v>
      </c>
      <c r="C1394" s="22">
        <v>10.186</v>
      </c>
      <c r="D1394" s="30">
        <f t="shared" si="21"/>
        <v>193999.50020000001</v>
      </c>
      <c r="E1394" s="23"/>
      <c r="F1394" s="23"/>
      <c r="I1394" s="36">
        <v>1365</v>
      </c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</row>
    <row r="1395" spans="1:54" ht="15" thickBot="1" x14ac:dyDescent="0.35">
      <c r="A1395" s="29">
        <v>43874</v>
      </c>
      <c r="B1395" s="25">
        <v>19045.7</v>
      </c>
      <c r="C1395" s="22">
        <v>10.188000000000001</v>
      </c>
      <c r="D1395" s="30">
        <f t="shared" si="21"/>
        <v>194037.59160000001</v>
      </c>
      <c r="E1395" s="23"/>
      <c r="F1395" s="23"/>
      <c r="I1395" s="36">
        <v>1310</v>
      </c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</row>
    <row r="1396" spans="1:54" ht="15" thickBot="1" x14ac:dyDescent="0.35">
      <c r="A1396" s="29">
        <v>43873</v>
      </c>
      <c r="B1396" s="25">
        <v>19045.7</v>
      </c>
      <c r="C1396" s="22">
        <v>9.9879999999999995</v>
      </c>
      <c r="D1396" s="30">
        <f t="shared" si="21"/>
        <v>190228.4516</v>
      </c>
      <c r="E1396" s="23"/>
      <c r="F1396" s="23"/>
      <c r="I1396" s="36">
        <v>1320</v>
      </c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</row>
    <row r="1397" spans="1:54" ht="15" thickBot="1" x14ac:dyDescent="0.35">
      <c r="A1397" s="29">
        <v>43872</v>
      </c>
      <c r="B1397" s="25">
        <v>19045.7</v>
      </c>
      <c r="C1397" s="22">
        <v>9.67</v>
      </c>
      <c r="D1397" s="30">
        <f t="shared" si="21"/>
        <v>184171.91899999999</v>
      </c>
      <c r="E1397" s="23"/>
      <c r="F1397" s="23"/>
      <c r="I1397" s="36">
        <v>1315</v>
      </c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</row>
    <row r="1398" spans="1:54" ht="15" thickBot="1" x14ac:dyDescent="0.35">
      <c r="A1398" s="29">
        <v>43871</v>
      </c>
      <c r="B1398" s="25">
        <v>19045.7</v>
      </c>
      <c r="C1398" s="22">
        <v>9.4039999999999999</v>
      </c>
      <c r="D1398" s="30">
        <f t="shared" si="21"/>
        <v>179105.7628</v>
      </c>
      <c r="E1398" s="23"/>
      <c r="F1398" s="23"/>
      <c r="I1398" s="36">
        <v>1330</v>
      </c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</row>
    <row r="1399" spans="1:54" ht="15" thickBot="1" x14ac:dyDescent="0.35">
      <c r="A1399" s="29">
        <v>43868</v>
      </c>
      <c r="B1399" s="25">
        <v>19045.7</v>
      </c>
      <c r="C1399" s="22">
        <v>9.5299999999999994</v>
      </c>
      <c r="D1399" s="30">
        <f t="shared" si="21"/>
        <v>181505.52100000001</v>
      </c>
      <c r="E1399" s="23"/>
      <c r="F1399" s="23"/>
      <c r="I1399" s="36">
        <v>1295</v>
      </c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</row>
    <row r="1400" spans="1:54" ht="15" thickBot="1" x14ac:dyDescent="0.35">
      <c r="A1400" s="29">
        <v>43867</v>
      </c>
      <c r="B1400" s="25">
        <v>19045.7</v>
      </c>
      <c r="C1400" s="22">
        <v>9.33</v>
      </c>
      <c r="D1400" s="30">
        <f t="shared" si="21"/>
        <v>177696.38099999999</v>
      </c>
      <c r="E1400" s="23"/>
      <c r="F1400" s="23"/>
      <c r="I1400" s="36">
        <v>1295</v>
      </c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</row>
    <row r="1401" spans="1:54" ht="15" thickBot="1" x14ac:dyDescent="0.35">
      <c r="A1401" s="29">
        <v>43866</v>
      </c>
      <c r="B1401" s="25">
        <v>19045.7</v>
      </c>
      <c r="C1401" s="22">
        <v>8.2639999999999993</v>
      </c>
      <c r="D1401" s="30">
        <f t="shared" si="21"/>
        <v>157393.6648</v>
      </c>
      <c r="E1401" s="23"/>
      <c r="F1401" s="23"/>
      <c r="I1401" s="36">
        <v>1260</v>
      </c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</row>
    <row r="1402" spans="1:54" ht="15" thickBot="1" x14ac:dyDescent="0.35">
      <c r="A1402" s="29">
        <v>43865</v>
      </c>
      <c r="B1402" s="25">
        <v>19045.7</v>
      </c>
      <c r="C1402" s="22">
        <v>8.1649999999999991</v>
      </c>
      <c r="D1402" s="30">
        <f t="shared" si="21"/>
        <v>155508.14049999998</v>
      </c>
      <c r="E1402" s="23"/>
      <c r="F1402" s="23"/>
      <c r="I1402" s="36">
        <v>1270</v>
      </c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</row>
    <row r="1403" spans="1:54" ht="15" thickBot="1" x14ac:dyDescent="0.35">
      <c r="A1403" s="29">
        <v>43864</v>
      </c>
      <c r="B1403" s="25">
        <v>19045.7</v>
      </c>
      <c r="C1403" s="22">
        <v>8.1310000000000002</v>
      </c>
      <c r="D1403" s="30">
        <f t="shared" si="21"/>
        <v>154860.58670000001</v>
      </c>
      <c r="E1403" s="23"/>
      <c r="F1403" s="23"/>
      <c r="I1403" s="36">
        <v>1280</v>
      </c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</row>
    <row r="1404" spans="1:54" ht="15" thickBot="1" x14ac:dyDescent="0.35">
      <c r="A1404" s="29">
        <v>43861</v>
      </c>
      <c r="B1404" s="25">
        <v>19045.7</v>
      </c>
      <c r="C1404" s="22">
        <v>8.2840000000000007</v>
      </c>
      <c r="D1404" s="30">
        <f t="shared" si="21"/>
        <v>157774.57880000002</v>
      </c>
      <c r="E1404" s="23"/>
      <c r="F1404" s="23"/>
      <c r="I1404" s="36">
        <v>1250</v>
      </c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</row>
    <row r="1405" spans="1:54" ht="15" thickBot="1" x14ac:dyDescent="0.35">
      <c r="A1405" s="29">
        <v>43860</v>
      </c>
      <c r="B1405" s="25">
        <v>19045.7</v>
      </c>
      <c r="C1405" s="22">
        <v>8.3109999999999999</v>
      </c>
      <c r="D1405" s="30">
        <f t="shared" si="21"/>
        <v>158288.81270000001</v>
      </c>
      <c r="E1405" s="23"/>
      <c r="F1405" s="23"/>
      <c r="I1405" s="36">
        <v>1265</v>
      </c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</row>
    <row r="1406" spans="1:54" ht="15" thickBot="1" x14ac:dyDescent="0.35">
      <c r="A1406" s="29">
        <v>43859</v>
      </c>
      <c r="B1406" s="25">
        <v>19045.7</v>
      </c>
      <c r="C1406" s="22">
        <v>7.9740000000000002</v>
      </c>
      <c r="D1406" s="30">
        <f t="shared" si="21"/>
        <v>151870.4118</v>
      </c>
      <c r="E1406" s="23"/>
      <c r="F1406" s="23"/>
      <c r="I1406" s="36">
        <v>1270</v>
      </c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</row>
    <row r="1407" spans="1:54" ht="15" thickBot="1" x14ac:dyDescent="0.35">
      <c r="A1407" s="29">
        <v>43858</v>
      </c>
      <c r="B1407" s="25">
        <v>19045.7</v>
      </c>
      <c r="C1407" s="22">
        <v>7.87</v>
      </c>
      <c r="D1407" s="30">
        <f t="shared" si="21"/>
        <v>149889.65900000001</v>
      </c>
      <c r="E1407" s="23"/>
      <c r="F1407" s="23"/>
      <c r="I1407" s="36">
        <v>1270</v>
      </c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</row>
    <row r="1408" spans="1:54" ht="15" thickBot="1" x14ac:dyDescent="0.35">
      <c r="A1408" s="29">
        <v>43857</v>
      </c>
      <c r="B1408" s="25">
        <v>19045.7</v>
      </c>
      <c r="C1408" s="22">
        <v>7.7469999999999999</v>
      </c>
      <c r="D1408" s="30">
        <f t="shared" si="21"/>
        <v>147547.0379</v>
      </c>
      <c r="E1408" s="23"/>
      <c r="F1408" s="23"/>
      <c r="I1408" s="36">
        <v>1320</v>
      </c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</row>
    <row r="1409" spans="1:54" ht="15" thickBot="1" x14ac:dyDescent="0.35">
      <c r="A1409" s="29">
        <v>43854</v>
      </c>
      <c r="B1409" s="25">
        <v>19045.7</v>
      </c>
      <c r="C1409" s="22">
        <v>7.8289999999999997</v>
      </c>
      <c r="D1409" s="30">
        <f t="shared" si="21"/>
        <v>149108.78529999999</v>
      </c>
      <c r="E1409" s="23"/>
      <c r="F1409" s="23"/>
      <c r="I1409" s="36">
        <v>1290</v>
      </c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</row>
    <row r="1410" spans="1:54" ht="15" thickBot="1" x14ac:dyDescent="0.35">
      <c r="A1410" s="29">
        <v>43853</v>
      </c>
      <c r="B1410" s="25">
        <v>19045.7</v>
      </c>
      <c r="C1410" s="22">
        <v>7.6840000000000002</v>
      </c>
      <c r="D1410" s="30">
        <f t="shared" si="21"/>
        <v>146347.1588</v>
      </c>
      <c r="E1410" s="23"/>
      <c r="F1410" s="23"/>
      <c r="I1410" s="36">
        <v>1315</v>
      </c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</row>
    <row r="1411" spans="1:54" ht="15" thickBot="1" x14ac:dyDescent="0.35">
      <c r="A1411" s="29">
        <v>43852</v>
      </c>
      <c r="B1411" s="25">
        <v>19045.7</v>
      </c>
      <c r="C1411" s="22">
        <v>7.5720000000000001</v>
      </c>
      <c r="D1411" s="30">
        <f t="shared" si="21"/>
        <v>144214.0404</v>
      </c>
      <c r="E1411" s="23"/>
      <c r="F1411" s="23"/>
      <c r="I1411" s="36">
        <v>1285</v>
      </c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</row>
    <row r="1412" spans="1:54" ht="15" thickBot="1" x14ac:dyDescent="0.35">
      <c r="A1412" s="29">
        <v>43851</v>
      </c>
      <c r="B1412" s="25">
        <v>19045.7</v>
      </c>
      <c r="C1412" s="22">
        <v>7.5</v>
      </c>
      <c r="D1412" s="30">
        <f t="shared" ref="D1412:D1475" si="22">B1412*C1412</f>
        <v>142842.75</v>
      </c>
      <c r="E1412" s="23"/>
      <c r="F1412" s="23"/>
      <c r="I1412" s="36">
        <v>1310</v>
      </c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</row>
    <row r="1413" spans="1:54" ht="15" thickBot="1" x14ac:dyDescent="0.35">
      <c r="A1413" s="29">
        <v>43850</v>
      </c>
      <c r="B1413" s="25">
        <v>19045.7</v>
      </c>
      <c r="C1413" s="22">
        <v>7.4240000000000004</v>
      </c>
      <c r="D1413" s="30">
        <f t="shared" si="22"/>
        <v>141395.27680000002</v>
      </c>
      <c r="E1413" s="23"/>
      <c r="F1413" s="23"/>
      <c r="I1413" s="36">
        <v>1295</v>
      </c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</row>
    <row r="1414" spans="1:54" ht="15" thickBot="1" x14ac:dyDescent="0.35">
      <c r="A1414" s="29">
        <v>43847</v>
      </c>
      <c r="B1414" s="25">
        <v>19045.7</v>
      </c>
      <c r="C1414" s="22">
        <v>7.5880000000000001</v>
      </c>
      <c r="D1414" s="30">
        <f t="shared" si="22"/>
        <v>144518.77160000001</v>
      </c>
      <c r="E1414" s="23"/>
      <c r="F1414" s="23"/>
      <c r="I1414" s="36">
        <v>1370</v>
      </c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</row>
    <row r="1415" spans="1:54" ht="15" thickBot="1" x14ac:dyDescent="0.35">
      <c r="A1415" s="29">
        <v>43846</v>
      </c>
      <c r="B1415" s="25">
        <v>19045.7</v>
      </c>
      <c r="C1415" s="22">
        <v>7.6289999999999996</v>
      </c>
      <c r="D1415" s="30">
        <f t="shared" si="22"/>
        <v>145299.6453</v>
      </c>
      <c r="E1415" s="23"/>
      <c r="F1415" s="23"/>
      <c r="I1415" s="36">
        <v>1400</v>
      </c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</row>
    <row r="1416" spans="1:54" ht="15" thickBot="1" x14ac:dyDescent="0.35">
      <c r="A1416" s="29">
        <v>43845</v>
      </c>
      <c r="B1416" s="25">
        <v>19045.7</v>
      </c>
      <c r="C1416" s="22">
        <v>7.57</v>
      </c>
      <c r="D1416" s="30">
        <f t="shared" si="22"/>
        <v>144175.94900000002</v>
      </c>
      <c r="E1416" s="23"/>
      <c r="F1416" s="23"/>
      <c r="I1416" s="36">
        <v>1370</v>
      </c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</row>
    <row r="1417" spans="1:54" ht="15" thickBot="1" x14ac:dyDescent="0.35">
      <c r="A1417" s="29">
        <v>43844</v>
      </c>
      <c r="B1417" s="25">
        <v>19045.7</v>
      </c>
      <c r="C1417" s="22">
        <v>7.7530000000000001</v>
      </c>
      <c r="D1417" s="30">
        <f t="shared" si="22"/>
        <v>147661.31210000001</v>
      </c>
      <c r="E1417" s="23"/>
      <c r="F1417" s="23"/>
      <c r="I1417" s="36">
        <v>1405</v>
      </c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</row>
    <row r="1418" spans="1:54" ht="15" thickBot="1" x14ac:dyDescent="0.35">
      <c r="A1418" s="29">
        <v>43843</v>
      </c>
      <c r="B1418" s="25">
        <v>19045.7</v>
      </c>
      <c r="C1418" s="22">
        <v>7.58</v>
      </c>
      <c r="D1418" s="30">
        <f t="shared" si="22"/>
        <v>144366.40600000002</v>
      </c>
      <c r="E1418" s="23"/>
      <c r="F1418" s="23"/>
      <c r="I1418" s="36">
        <v>1435</v>
      </c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</row>
    <row r="1419" spans="1:54" ht="15" thickBot="1" x14ac:dyDescent="0.35">
      <c r="A1419" s="29">
        <v>43840</v>
      </c>
      <c r="B1419" s="25">
        <v>19045.7</v>
      </c>
      <c r="C1419" s="22">
        <v>7.6950000000000003</v>
      </c>
      <c r="D1419" s="30">
        <f t="shared" si="22"/>
        <v>146556.66150000002</v>
      </c>
      <c r="E1419" s="23"/>
      <c r="F1419" s="23"/>
      <c r="I1419" s="36">
        <v>1430</v>
      </c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</row>
    <row r="1420" spans="1:54" ht="15" thickBot="1" x14ac:dyDescent="0.35">
      <c r="A1420" s="29">
        <v>43839</v>
      </c>
      <c r="B1420" s="25">
        <v>19045.7</v>
      </c>
      <c r="C1420" s="22">
        <v>7.7160000000000002</v>
      </c>
      <c r="D1420" s="30">
        <f t="shared" si="22"/>
        <v>146956.62120000002</v>
      </c>
      <c r="E1420" s="23"/>
      <c r="F1420" s="23"/>
      <c r="I1420" s="36">
        <v>1375</v>
      </c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</row>
    <row r="1421" spans="1:54" ht="15" thickBot="1" x14ac:dyDescent="0.35">
      <c r="A1421" s="29">
        <v>43838</v>
      </c>
      <c r="B1421" s="25">
        <v>19045.7</v>
      </c>
      <c r="C1421" s="22">
        <v>7.6849999999999996</v>
      </c>
      <c r="D1421" s="30">
        <f t="shared" si="22"/>
        <v>146366.20449999999</v>
      </c>
      <c r="E1421" s="23"/>
      <c r="F1421" s="23"/>
      <c r="I1421" s="36">
        <v>1435</v>
      </c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</row>
    <row r="1422" spans="1:54" ht="15" thickBot="1" x14ac:dyDescent="0.35">
      <c r="A1422" s="29">
        <v>43837</v>
      </c>
      <c r="B1422" s="25">
        <v>19045.7</v>
      </c>
      <c r="C1422" s="22">
        <v>7.4340000000000002</v>
      </c>
      <c r="D1422" s="30">
        <f t="shared" si="22"/>
        <v>141585.73380000002</v>
      </c>
      <c r="E1422" s="23"/>
      <c r="F1422" s="23"/>
      <c r="I1422" s="36">
        <v>1470</v>
      </c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</row>
    <row r="1423" spans="1:54" ht="15" thickBot="1" x14ac:dyDescent="0.35">
      <c r="A1423" s="29">
        <v>43836</v>
      </c>
      <c r="B1423" s="25">
        <v>19045.7</v>
      </c>
      <c r="C1423" s="22">
        <v>7.1849999999999996</v>
      </c>
      <c r="D1423" s="30">
        <f t="shared" si="22"/>
        <v>136843.35449999999</v>
      </c>
      <c r="E1423" s="23"/>
      <c r="F1423" s="23"/>
      <c r="I1423" s="36">
        <v>1410</v>
      </c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</row>
    <row r="1424" spans="1:54" ht="15" thickBot="1" x14ac:dyDescent="0.35">
      <c r="A1424" s="29">
        <v>43833</v>
      </c>
      <c r="B1424" s="25">
        <v>19045.7</v>
      </c>
      <c r="C1424" s="22">
        <v>7.25</v>
      </c>
      <c r="D1424" s="30">
        <f t="shared" si="22"/>
        <v>138081.32500000001</v>
      </c>
      <c r="E1424" s="23"/>
      <c r="F1424" s="23"/>
      <c r="I1424" s="36">
        <v>1415</v>
      </c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</row>
    <row r="1425" spans="1:54" ht="15" thickBot="1" x14ac:dyDescent="0.35">
      <c r="A1425" s="29">
        <v>43832</v>
      </c>
      <c r="B1425" s="25">
        <v>19045.7</v>
      </c>
      <c r="C1425" s="22">
        <v>7.3470000000000004</v>
      </c>
      <c r="D1425" s="30">
        <f t="shared" si="22"/>
        <v>139928.75790000003</v>
      </c>
      <c r="E1425" s="23"/>
      <c r="F1425" s="23"/>
      <c r="I1425" s="36">
        <v>1335</v>
      </c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</row>
    <row r="1426" spans="1:54" ht="15" thickBot="1" x14ac:dyDescent="0.35">
      <c r="A1426" s="29">
        <v>43829</v>
      </c>
      <c r="B1426" s="25">
        <v>19045.7</v>
      </c>
      <c r="C1426" s="22">
        <v>6.9169999999999998</v>
      </c>
      <c r="D1426" s="30">
        <f t="shared" si="22"/>
        <v>131739.10690000001</v>
      </c>
      <c r="E1426" s="23"/>
      <c r="F1426" s="23"/>
      <c r="I1426" s="36">
        <v>1260</v>
      </c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</row>
    <row r="1427" spans="1:54" ht="15" thickBot="1" x14ac:dyDescent="0.35">
      <c r="A1427" s="29">
        <v>43826</v>
      </c>
      <c r="B1427" s="25">
        <v>19045.7</v>
      </c>
      <c r="C1427" s="22">
        <v>6.9059999999999997</v>
      </c>
      <c r="D1427" s="30">
        <f t="shared" si="22"/>
        <v>131529.6042</v>
      </c>
      <c r="E1427" s="23"/>
      <c r="F1427" s="23"/>
      <c r="I1427" s="36">
        <v>1235</v>
      </c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</row>
    <row r="1428" spans="1:54" ht="15" thickBot="1" x14ac:dyDescent="0.35">
      <c r="A1428" s="29">
        <v>43822</v>
      </c>
      <c r="B1428" s="25">
        <v>19045.7</v>
      </c>
      <c r="C1428" s="22">
        <v>6.907</v>
      </c>
      <c r="D1428" s="30">
        <f t="shared" si="22"/>
        <v>131548.64990000002</v>
      </c>
      <c r="E1428" s="23"/>
      <c r="F1428" s="23"/>
      <c r="I1428" s="36">
        <v>1190</v>
      </c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</row>
    <row r="1429" spans="1:54" ht="15" thickBot="1" x14ac:dyDescent="0.35">
      <c r="A1429" s="29">
        <v>43819</v>
      </c>
      <c r="B1429" s="25">
        <v>19045.7</v>
      </c>
      <c r="C1429" s="22">
        <v>7.0659999999999998</v>
      </c>
      <c r="D1429" s="30">
        <f t="shared" si="22"/>
        <v>134576.91620000001</v>
      </c>
      <c r="E1429" s="23"/>
      <c r="F1429" s="23"/>
      <c r="I1429" s="36">
        <v>1155</v>
      </c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</row>
    <row r="1430" spans="1:54" ht="15" thickBot="1" x14ac:dyDescent="0.35">
      <c r="A1430" s="29">
        <v>43818</v>
      </c>
      <c r="B1430" s="25">
        <v>19045.7</v>
      </c>
      <c r="C1430" s="22">
        <v>7.12</v>
      </c>
      <c r="D1430" s="30">
        <f t="shared" si="22"/>
        <v>135605.38400000002</v>
      </c>
      <c r="E1430" s="23"/>
      <c r="F1430" s="23"/>
      <c r="I1430" s="36">
        <v>1125</v>
      </c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</row>
    <row r="1431" spans="1:54" ht="15" thickBot="1" x14ac:dyDescent="0.35">
      <c r="A1431" s="29">
        <v>43817</v>
      </c>
      <c r="B1431" s="25">
        <v>19045.7</v>
      </c>
      <c r="C1431" s="22">
        <v>7.0190000000000001</v>
      </c>
      <c r="D1431" s="30">
        <f t="shared" si="22"/>
        <v>133681.7683</v>
      </c>
      <c r="E1431" s="23"/>
      <c r="F1431" s="23"/>
      <c r="I1431" s="36">
        <v>1100</v>
      </c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</row>
    <row r="1432" spans="1:54" ht="15" thickBot="1" x14ac:dyDescent="0.35">
      <c r="A1432" s="29">
        <v>43816</v>
      </c>
      <c r="B1432" s="25">
        <v>19045.7</v>
      </c>
      <c r="C1432" s="22">
        <v>6.9889999999999999</v>
      </c>
      <c r="D1432" s="30">
        <f t="shared" si="22"/>
        <v>133110.39730000001</v>
      </c>
      <c r="E1432" s="23"/>
      <c r="F1432" s="23"/>
      <c r="I1432" s="36">
        <v>1105</v>
      </c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</row>
    <row r="1433" spans="1:54" ht="15" thickBot="1" x14ac:dyDescent="0.35">
      <c r="A1433" s="29">
        <v>43815</v>
      </c>
      <c r="B1433" s="25">
        <v>19045.7</v>
      </c>
      <c r="C1433" s="22">
        <v>6.96</v>
      </c>
      <c r="D1433" s="30">
        <f t="shared" si="22"/>
        <v>132558.07200000001</v>
      </c>
      <c r="E1433" s="23"/>
      <c r="F1433" s="23"/>
      <c r="I1433" s="36">
        <v>1130</v>
      </c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</row>
    <row r="1434" spans="1:54" ht="15" thickBot="1" x14ac:dyDescent="0.35">
      <c r="A1434" s="29">
        <v>43812</v>
      </c>
      <c r="B1434" s="25">
        <v>19045.7</v>
      </c>
      <c r="C1434" s="22">
        <v>6.7210000000000001</v>
      </c>
      <c r="D1434" s="30">
        <f t="shared" si="22"/>
        <v>128006.14970000001</v>
      </c>
      <c r="E1434" s="23"/>
      <c r="F1434" s="23"/>
      <c r="I1434" s="36">
        <v>1120</v>
      </c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</row>
    <row r="1435" spans="1:54" ht="15" thickBot="1" x14ac:dyDescent="0.35">
      <c r="A1435" s="29">
        <v>43811</v>
      </c>
      <c r="B1435" s="25">
        <v>19045.7</v>
      </c>
      <c r="C1435" s="22">
        <v>6.782</v>
      </c>
      <c r="D1435" s="30">
        <f t="shared" si="22"/>
        <v>129167.93740000001</v>
      </c>
      <c r="E1435" s="23"/>
      <c r="F1435" s="23"/>
      <c r="I1435" s="36">
        <v>1085</v>
      </c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</row>
    <row r="1436" spans="1:54" ht="15" thickBot="1" x14ac:dyDescent="0.35">
      <c r="A1436" s="29">
        <v>43810</v>
      </c>
      <c r="B1436" s="25">
        <v>19045.7</v>
      </c>
      <c r="C1436" s="22">
        <v>6.56</v>
      </c>
      <c r="D1436" s="30">
        <f t="shared" si="22"/>
        <v>124939.792</v>
      </c>
      <c r="E1436" s="23"/>
      <c r="F1436" s="23"/>
      <c r="I1436" s="36">
        <v>1020</v>
      </c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</row>
    <row r="1437" spans="1:54" ht="15" thickBot="1" x14ac:dyDescent="0.35">
      <c r="A1437" s="29">
        <v>43809</v>
      </c>
      <c r="B1437" s="25">
        <v>19045.7</v>
      </c>
      <c r="C1437" s="22">
        <v>6.4850000000000003</v>
      </c>
      <c r="D1437" s="30">
        <f t="shared" si="22"/>
        <v>123511.36450000001</v>
      </c>
      <c r="E1437" s="23"/>
      <c r="F1437" s="23"/>
      <c r="I1437" s="36">
        <v>1030</v>
      </c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</row>
    <row r="1438" spans="1:54" ht="15" thickBot="1" x14ac:dyDescent="0.35">
      <c r="A1438" s="29">
        <v>43808</v>
      </c>
      <c r="B1438" s="25">
        <v>19045.7</v>
      </c>
      <c r="C1438" s="22">
        <v>6.54</v>
      </c>
      <c r="D1438" s="30">
        <f t="shared" si="22"/>
        <v>124558.87800000001</v>
      </c>
      <c r="E1438" s="23"/>
      <c r="F1438" s="23"/>
      <c r="I1438" s="36">
        <v>1050</v>
      </c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</row>
    <row r="1439" spans="1:54" ht="15" thickBot="1" x14ac:dyDescent="0.35">
      <c r="A1439" s="29">
        <v>43805</v>
      </c>
      <c r="B1439" s="25">
        <v>19045.7</v>
      </c>
      <c r="C1439" s="22">
        <v>6.5250000000000004</v>
      </c>
      <c r="D1439" s="30">
        <f t="shared" si="22"/>
        <v>124273.1925</v>
      </c>
      <c r="E1439" s="23"/>
      <c r="F1439" s="23"/>
      <c r="I1439" s="36">
        <v>1045</v>
      </c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</row>
    <row r="1440" spans="1:54" ht="15" thickBot="1" x14ac:dyDescent="0.35">
      <c r="A1440" s="29">
        <v>43804</v>
      </c>
      <c r="B1440" s="25">
        <v>19045.7</v>
      </c>
      <c r="C1440" s="22">
        <v>6.4470000000000001</v>
      </c>
      <c r="D1440" s="30">
        <f t="shared" si="22"/>
        <v>122787.62790000001</v>
      </c>
      <c r="E1440" s="23"/>
      <c r="F1440" s="23"/>
      <c r="I1440" s="36">
        <v>1030</v>
      </c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</row>
    <row r="1441" spans="1:54" ht="15" thickBot="1" x14ac:dyDescent="0.35">
      <c r="A1441" s="29">
        <v>43803</v>
      </c>
      <c r="B1441" s="25">
        <v>19045.7</v>
      </c>
      <c r="C1441" s="22">
        <v>6.4710000000000001</v>
      </c>
      <c r="D1441" s="30">
        <f t="shared" si="22"/>
        <v>123244.72470000001</v>
      </c>
      <c r="E1441" s="23"/>
      <c r="F1441" s="23"/>
      <c r="I1441" s="36">
        <v>1025</v>
      </c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</row>
    <row r="1442" spans="1:54" ht="15" thickBot="1" x14ac:dyDescent="0.35">
      <c r="A1442" s="29">
        <v>43802</v>
      </c>
      <c r="B1442" s="25">
        <v>19045.7</v>
      </c>
      <c r="C1442" s="22">
        <v>6.3310000000000004</v>
      </c>
      <c r="D1442" s="30">
        <f t="shared" si="22"/>
        <v>120578.32670000001</v>
      </c>
      <c r="E1442" s="23"/>
      <c r="F1442" s="23"/>
      <c r="I1442" s="36">
        <v>1050</v>
      </c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</row>
    <row r="1443" spans="1:54" ht="15" thickBot="1" x14ac:dyDescent="0.35">
      <c r="A1443" s="29">
        <v>43801</v>
      </c>
      <c r="B1443" s="25">
        <v>19045.7</v>
      </c>
      <c r="C1443" s="22">
        <v>6.4660000000000002</v>
      </c>
      <c r="D1443" s="30">
        <f t="shared" si="22"/>
        <v>123149.49620000001</v>
      </c>
      <c r="E1443" s="23"/>
      <c r="F1443" s="23"/>
      <c r="I1443" s="36">
        <v>1035</v>
      </c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</row>
    <row r="1444" spans="1:54" ht="15" thickBot="1" x14ac:dyDescent="0.35">
      <c r="A1444" s="29">
        <v>43798</v>
      </c>
      <c r="B1444" s="25">
        <v>19045.7</v>
      </c>
      <c r="C1444" s="22">
        <v>6.5439999999999996</v>
      </c>
      <c r="D1444" s="30">
        <f t="shared" si="22"/>
        <v>124635.06079999999</v>
      </c>
      <c r="E1444" s="23"/>
      <c r="F1444" s="23"/>
      <c r="I1444" s="36">
        <v>1070</v>
      </c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</row>
    <row r="1445" spans="1:54" ht="15" thickBot="1" x14ac:dyDescent="0.35">
      <c r="A1445" s="29">
        <v>43797</v>
      </c>
      <c r="B1445" s="25">
        <v>19045.7</v>
      </c>
      <c r="C1445" s="22">
        <v>6.6189999999999998</v>
      </c>
      <c r="D1445" s="30">
        <f t="shared" si="22"/>
        <v>126063.4883</v>
      </c>
      <c r="E1445" s="23"/>
      <c r="F1445" s="23"/>
      <c r="I1445" s="36">
        <v>1095</v>
      </c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</row>
    <row r="1446" spans="1:54" ht="15" thickBot="1" x14ac:dyDescent="0.35">
      <c r="A1446" s="29">
        <v>43796</v>
      </c>
      <c r="B1446" s="25">
        <v>19045.7</v>
      </c>
      <c r="C1446" s="22">
        <v>6.673</v>
      </c>
      <c r="D1446" s="30">
        <f t="shared" si="22"/>
        <v>127091.95610000001</v>
      </c>
      <c r="E1446" s="23"/>
      <c r="F1446" s="23"/>
      <c r="I1446" s="36">
        <v>1100</v>
      </c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</row>
    <row r="1447" spans="1:54" ht="15" thickBot="1" x14ac:dyDescent="0.35">
      <c r="A1447" s="29">
        <v>43795</v>
      </c>
      <c r="B1447" s="25">
        <v>19045.7</v>
      </c>
      <c r="C1447" s="22">
        <v>6.5979999999999999</v>
      </c>
      <c r="D1447" s="30">
        <f t="shared" si="22"/>
        <v>125663.52860000001</v>
      </c>
      <c r="E1447" s="23"/>
      <c r="F1447" s="23"/>
      <c r="I1447" s="36">
        <v>1105</v>
      </c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</row>
    <row r="1448" spans="1:54" ht="15" thickBot="1" x14ac:dyDescent="0.35">
      <c r="A1448" s="29">
        <v>43794</v>
      </c>
      <c r="B1448" s="25">
        <v>19045.7</v>
      </c>
      <c r="C1448" s="22">
        <v>6.673</v>
      </c>
      <c r="D1448" s="30">
        <f t="shared" si="22"/>
        <v>127091.95610000001</v>
      </c>
      <c r="E1448" s="23"/>
      <c r="F1448" s="23"/>
      <c r="I1448" s="36">
        <v>1085</v>
      </c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</row>
    <row r="1449" spans="1:54" ht="15" thickBot="1" x14ac:dyDescent="0.35">
      <c r="A1449" s="29">
        <v>43791</v>
      </c>
      <c r="B1449" s="25">
        <v>19045.7</v>
      </c>
      <c r="C1449" s="22">
        <v>6.6829999999999998</v>
      </c>
      <c r="D1449" s="30">
        <f t="shared" si="22"/>
        <v>127282.41310000001</v>
      </c>
      <c r="E1449" s="23"/>
      <c r="F1449" s="23"/>
      <c r="I1449" s="36">
        <v>1120</v>
      </c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</row>
    <row r="1450" spans="1:54" ht="15" thickBot="1" x14ac:dyDescent="0.35">
      <c r="A1450" s="29">
        <v>43790</v>
      </c>
      <c r="B1450" s="25">
        <v>19045.7</v>
      </c>
      <c r="C1450" s="22">
        <v>6.6349999999999998</v>
      </c>
      <c r="D1450" s="30">
        <f t="shared" si="22"/>
        <v>126368.21950000001</v>
      </c>
      <c r="E1450" s="23"/>
      <c r="F1450" s="23"/>
      <c r="I1450" s="36">
        <v>1175</v>
      </c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</row>
    <row r="1451" spans="1:54" ht="15" thickBot="1" x14ac:dyDescent="0.35">
      <c r="A1451" s="29">
        <v>43789</v>
      </c>
      <c r="B1451" s="25">
        <v>19045.7</v>
      </c>
      <c r="C1451" s="22">
        <v>6.5990000000000002</v>
      </c>
      <c r="D1451" s="30">
        <f t="shared" si="22"/>
        <v>125682.57430000001</v>
      </c>
      <c r="E1451" s="23"/>
      <c r="F1451" s="23"/>
      <c r="I1451" s="36">
        <v>1225</v>
      </c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</row>
    <row r="1452" spans="1:54" ht="15" thickBot="1" x14ac:dyDescent="0.35">
      <c r="A1452" s="29">
        <v>43788</v>
      </c>
      <c r="B1452" s="25">
        <v>19045.7</v>
      </c>
      <c r="C1452" s="22">
        <v>6.5880000000000001</v>
      </c>
      <c r="D1452" s="30">
        <f t="shared" si="22"/>
        <v>125473.07160000001</v>
      </c>
      <c r="E1452" s="23"/>
      <c r="F1452" s="23"/>
      <c r="I1452" s="36">
        <v>1270</v>
      </c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</row>
    <row r="1453" spans="1:54" ht="15" thickBot="1" x14ac:dyDescent="0.35">
      <c r="A1453" s="29">
        <v>43787</v>
      </c>
      <c r="B1453" s="25">
        <v>19045.7</v>
      </c>
      <c r="C1453" s="22">
        <v>6.6180000000000003</v>
      </c>
      <c r="D1453" s="30">
        <f t="shared" si="22"/>
        <v>126044.44260000001</v>
      </c>
      <c r="E1453" s="23"/>
      <c r="F1453" s="23"/>
      <c r="I1453" s="36">
        <v>1295</v>
      </c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</row>
    <row r="1454" spans="1:54" ht="15" thickBot="1" x14ac:dyDescent="0.35">
      <c r="A1454" s="29">
        <v>43784</v>
      </c>
      <c r="B1454" s="25">
        <v>19045.7</v>
      </c>
      <c r="C1454" s="22">
        <v>6.5750000000000002</v>
      </c>
      <c r="D1454" s="30">
        <f t="shared" si="22"/>
        <v>125225.47750000001</v>
      </c>
      <c r="E1454" s="23"/>
      <c r="F1454" s="23"/>
      <c r="I1454" s="36">
        <v>1255</v>
      </c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</row>
    <row r="1455" spans="1:54" ht="15" thickBot="1" x14ac:dyDescent="0.35">
      <c r="A1455" s="29">
        <v>43783</v>
      </c>
      <c r="B1455" s="25">
        <v>19045.7</v>
      </c>
      <c r="C1455" s="22">
        <v>6.5529999999999999</v>
      </c>
      <c r="D1455" s="30">
        <f t="shared" si="22"/>
        <v>124806.4721</v>
      </c>
      <c r="E1455" s="23"/>
      <c r="F1455" s="23"/>
      <c r="I1455" s="36">
        <v>1230</v>
      </c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</row>
    <row r="1456" spans="1:54" ht="15" thickBot="1" x14ac:dyDescent="0.35">
      <c r="A1456" s="29">
        <v>43782</v>
      </c>
      <c r="B1456" s="25">
        <v>19045.7</v>
      </c>
      <c r="C1456" s="22">
        <v>6.65</v>
      </c>
      <c r="D1456" s="30">
        <f t="shared" si="22"/>
        <v>126653.90500000001</v>
      </c>
      <c r="E1456" s="23"/>
      <c r="F1456" s="23"/>
      <c r="I1456" s="36">
        <v>1250</v>
      </c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</row>
    <row r="1457" spans="1:54" ht="15" thickBot="1" x14ac:dyDescent="0.35">
      <c r="A1457" s="29">
        <v>43781</v>
      </c>
      <c r="B1457" s="25">
        <v>19045.7</v>
      </c>
      <c r="C1457" s="22">
        <v>6.9589999999999996</v>
      </c>
      <c r="D1457" s="30">
        <f t="shared" si="22"/>
        <v>132539.0263</v>
      </c>
      <c r="E1457" s="23"/>
      <c r="F1457" s="23"/>
      <c r="I1457" s="36">
        <v>1255</v>
      </c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</row>
    <row r="1458" spans="1:54" ht="15" thickBot="1" x14ac:dyDescent="0.35">
      <c r="A1458" s="29">
        <v>43780</v>
      </c>
      <c r="B1458" s="25">
        <v>19045.7</v>
      </c>
      <c r="C1458" s="22">
        <v>6.867</v>
      </c>
      <c r="D1458" s="30">
        <f t="shared" si="22"/>
        <v>130786.82190000001</v>
      </c>
      <c r="E1458" s="23"/>
      <c r="F1458" s="23"/>
      <c r="I1458" s="36">
        <v>1275</v>
      </c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</row>
    <row r="1459" spans="1:54" ht="15" thickBot="1" x14ac:dyDescent="0.35">
      <c r="A1459" s="29">
        <v>43777</v>
      </c>
      <c r="B1459" s="25">
        <v>19045.7</v>
      </c>
      <c r="C1459" s="22">
        <v>6.9009999999999998</v>
      </c>
      <c r="D1459" s="30">
        <f t="shared" si="22"/>
        <v>131434.3757</v>
      </c>
      <c r="E1459" s="23"/>
      <c r="F1459" s="23"/>
      <c r="I1459" s="36">
        <v>1285</v>
      </c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</row>
    <row r="1460" spans="1:54" ht="15" thickBot="1" x14ac:dyDescent="0.35">
      <c r="A1460" s="29">
        <v>43776</v>
      </c>
      <c r="B1460" s="25">
        <v>19045.7</v>
      </c>
      <c r="C1460" s="22">
        <v>7.0570000000000004</v>
      </c>
      <c r="D1460" s="30">
        <f t="shared" si="22"/>
        <v>134405.5049</v>
      </c>
      <c r="E1460" s="23"/>
      <c r="F1460" s="23"/>
      <c r="I1460" s="36">
        <v>1295</v>
      </c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</row>
    <row r="1461" spans="1:54" ht="15" thickBot="1" x14ac:dyDescent="0.35">
      <c r="A1461" s="29">
        <v>43775</v>
      </c>
      <c r="B1461" s="25">
        <v>19045.7</v>
      </c>
      <c r="C1461" s="22">
        <v>6.931</v>
      </c>
      <c r="D1461" s="30">
        <f t="shared" si="22"/>
        <v>132005.74670000002</v>
      </c>
      <c r="E1461" s="23"/>
      <c r="F1461" s="23"/>
      <c r="I1461" s="36">
        <v>1300</v>
      </c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</row>
    <row r="1462" spans="1:54" ht="15" thickBot="1" x14ac:dyDescent="0.35">
      <c r="A1462" s="29">
        <v>43774</v>
      </c>
      <c r="B1462" s="25">
        <v>19045.7</v>
      </c>
      <c r="C1462" s="22">
        <v>6.9349999999999996</v>
      </c>
      <c r="D1462" s="30">
        <f t="shared" si="22"/>
        <v>132081.9295</v>
      </c>
      <c r="E1462" s="23"/>
      <c r="F1462" s="23"/>
      <c r="I1462" s="36">
        <v>1280</v>
      </c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</row>
    <row r="1463" spans="1:54" ht="15" thickBot="1" x14ac:dyDescent="0.35">
      <c r="A1463" s="29">
        <v>43773</v>
      </c>
      <c r="B1463" s="25">
        <v>19045.7</v>
      </c>
      <c r="C1463" s="22">
        <v>6.84</v>
      </c>
      <c r="D1463" s="30">
        <f t="shared" si="22"/>
        <v>130272.588</v>
      </c>
      <c r="E1463" s="23"/>
      <c r="F1463" s="23"/>
      <c r="I1463" s="36">
        <v>1285</v>
      </c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</row>
    <row r="1464" spans="1:54" ht="15" thickBot="1" x14ac:dyDescent="0.35">
      <c r="A1464" s="29">
        <v>43770</v>
      </c>
      <c r="B1464" s="25">
        <v>19045.7</v>
      </c>
      <c r="C1464" s="22">
        <v>6.5949999999999998</v>
      </c>
      <c r="D1464" s="30">
        <f t="shared" si="22"/>
        <v>125606.3915</v>
      </c>
      <c r="E1464" s="23"/>
      <c r="F1464" s="23"/>
      <c r="I1464" s="36">
        <v>1275</v>
      </c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</row>
    <row r="1465" spans="1:54" ht="15" thickBot="1" x14ac:dyDescent="0.35">
      <c r="A1465" s="29">
        <v>43769</v>
      </c>
      <c r="B1465" s="25">
        <v>19045.7</v>
      </c>
      <c r="C1465" s="22">
        <v>6.4939999999999998</v>
      </c>
      <c r="D1465" s="30">
        <f t="shared" si="22"/>
        <v>123682.7758</v>
      </c>
      <c r="E1465" s="23"/>
      <c r="F1465" s="23"/>
      <c r="I1465" s="36">
        <v>1280</v>
      </c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</row>
    <row r="1466" spans="1:54" ht="15" thickBot="1" x14ac:dyDescent="0.35">
      <c r="A1466" s="29">
        <v>43768</v>
      </c>
      <c r="B1466" s="25">
        <v>19045.7</v>
      </c>
      <c r="C1466" s="22">
        <v>6.6429999999999998</v>
      </c>
      <c r="D1466" s="30">
        <f t="shared" si="22"/>
        <v>126520.5851</v>
      </c>
      <c r="E1466" s="23"/>
      <c r="F1466" s="23"/>
      <c r="I1466" s="36">
        <v>1335</v>
      </c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</row>
    <row r="1467" spans="1:54" ht="15" thickBot="1" x14ac:dyDescent="0.35">
      <c r="A1467" s="29">
        <v>43767</v>
      </c>
      <c r="B1467" s="25">
        <v>19045.7</v>
      </c>
      <c r="C1467" s="22">
        <v>7.2149999999999999</v>
      </c>
      <c r="D1467" s="30">
        <f t="shared" si="22"/>
        <v>137414.7255</v>
      </c>
      <c r="E1467" s="23"/>
      <c r="F1467" s="23"/>
      <c r="I1467" s="36">
        <v>1345</v>
      </c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</row>
    <row r="1468" spans="1:54" ht="15" thickBot="1" x14ac:dyDescent="0.35">
      <c r="A1468" s="29">
        <v>43766</v>
      </c>
      <c r="B1468" s="25">
        <v>19045.7</v>
      </c>
      <c r="C1468" s="22">
        <v>7.23</v>
      </c>
      <c r="D1468" s="30">
        <f t="shared" si="22"/>
        <v>137700.41100000002</v>
      </c>
      <c r="E1468" s="23"/>
      <c r="F1468" s="23"/>
      <c r="I1468" s="36">
        <v>1335</v>
      </c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</row>
    <row r="1469" spans="1:54" ht="15" thickBot="1" x14ac:dyDescent="0.35">
      <c r="A1469" s="29">
        <v>43763</v>
      </c>
      <c r="B1469" s="25">
        <v>19045.7</v>
      </c>
      <c r="C1469" s="22">
        <v>7.1779999999999999</v>
      </c>
      <c r="D1469" s="30">
        <f t="shared" si="22"/>
        <v>136710.03460000001</v>
      </c>
      <c r="E1469" s="23"/>
      <c r="F1469" s="23"/>
      <c r="I1469" s="36">
        <v>1380</v>
      </c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</row>
    <row r="1470" spans="1:54" ht="15" thickBot="1" x14ac:dyDescent="0.35">
      <c r="A1470" s="29">
        <v>43762</v>
      </c>
      <c r="B1470" s="25">
        <v>19045.7</v>
      </c>
      <c r="C1470" s="22">
        <v>7.0609999999999999</v>
      </c>
      <c r="D1470" s="30">
        <f t="shared" si="22"/>
        <v>134481.68770000001</v>
      </c>
      <c r="E1470" s="23"/>
      <c r="F1470" s="23"/>
      <c r="I1470" s="36">
        <v>1415</v>
      </c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</row>
    <row r="1471" spans="1:54" ht="15" thickBot="1" x14ac:dyDescent="0.35">
      <c r="A1471" s="29">
        <v>43761</v>
      </c>
      <c r="B1471" s="25">
        <v>19045.7</v>
      </c>
      <c r="C1471" s="22">
        <v>7.1870000000000003</v>
      </c>
      <c r="D1471" s="30">
        <f t="shared" si="22"/>
        <v>136881.44590000002</v>
      </c>
      <c r="E1471" s="23"/>
      <c r="F1471" s="23"/>
      <c r="I1471" s="36">
        <v>1420</v>
      </c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</row>
    <row r="1472" spans="1:54" ht="15" thickBot="1" x14ac:dyDescent="0.35">
      <c r="A1472" s="29">
        <v>43760</v>
      </c>
      <c r="B1472" s="25">
        <v>19045.7</v>
      </c>
      <c r="C1472" s="22">
        <v>7.1890000000000001</v>
      </c>
      <c r="D1472" s="30">
        <f t="shared" si="22"/>
        <v>136919.5373</v>
      </c>
      <c r="E1472" s="23"/>
      <c r="F1472" s="23"/>
      <c r="I1472" s="36">
        <v>1360</v>
      </c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</row>
    <row r="1473" spans="1:54" ht="15" thickBot="1" x14ac:dyDescent="0.35">
      <c r="A1473" s="29">
        <v>43759</v>
      </c>
      <c r="B1473" s="25">
        <v>19045.7</v>
      </c>
      <c r="C1473" s="22">
        <v>7.3010000000000002</v>
      </c>
      <c r="D1473" s="30">
        <f t="shared" si="22"/>
        <v>139052.6557</v>
      </c>
      <c r="E1473" s="23"/>
      <c r="F1473" s="23"/>
      <c r="I1473" s="36">
        <v>1420</v>
      </c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</row>
    <row r="1474" spans="1:54" ht="15" thickBot="1" x14ac:dyDescent="0.35">
      <c r="A1474" s="29">
        <v>43756</v>
      </c>
      <c r="B1474" s="25">
        <v>19045.7</v>
      </c>
      <c r="C1474" s="22">
        <v>7.0919999999999996</v>
      </c>
      <c r="D1474" s="30">
        <f t="shared" si="22"/>
        <v>135072.10440000001</v>
      </c>
      <c r="E1474" s="23"/>
      <c r="F1474" s="23"/>
      <c r="I1474" s="36">
        <v>1440</v>
      </c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</row>
    <row r="1475" spans="1:54" ht="15" thickBot="1" x14ac:dyDescent="0.35">
      <c r="A1475" s="29">
        <v>43755</v>
      </c>
      <c r="B1475" s="25">
        <v>19045.7</v>
      </c>
      <c r="C1475" s="22">
        <v>7.1369999999999996</v>
      </c>
      <c r="D1475" s="30">
        <f t="shared" si="22"/>
        <v>135929.16089999999</v>
      </c>
      <c r="E1475" s="23"/>
      <c r="F1475" s="23"/>
      <c r="I1475" s="36">
        <v>1360</v>
      </c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</row>
    <row r="1476" spans="1:54" ht="15" thickBot="1" x14ac:dyDescent="0.35">
      <c r="A1476" s="29">
        <v>43754</v>
      </c>
      <c r="B1476" s="25">
        <v>19045.7</v>
      </c>
      <c r="C1476" s="22">
        <v>7.1189999999999998</v>
      </c>
      <c r="D1476" s="30">
        <f t="shared" ref="D1476:D1539" si="23">B1476*C1476</f>
        <v>135586.3383</v>
      </c>
      <c r="E1476" s="23"/>
      <c r="F1476" s="23"/>
      <c r="I1476" s="36">
        <v>1385</v>
      </c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</row>
    <row r="1477" spans="1:54" ht="15" thickBot="1" x14ac:dyDescent="0.35">
      <c r="A1477" s="29">
        <v>43753</v>
      </c>
      <c r="B1477" s="25">
        <v>19045.7</v>
      </c>
      <c r="C1477" s="22">
        <v>7.0490000000000004</v>
      </c>
      <c r="D1477" s="30">
        <f t="shared" si="23"/>
        <v>134253.13930000001</v>
      </c>
      <c r="E1477" s="23"/>
      <c r="F1477" s="23"/>
      <c r="I1477" s="36">
        <v>1360</v>
      </c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</row>
    <row r="1478" spans="1:54" ht="15" thickBot="1" x14ac:dyDescent="0.35">
      <c r="A1478" s="29">
        <v>43752</v>
      </c>
      <c r="B1478" s="25">
        <v>19045.7</v>
      </c>
      <c r="C1478" s="22">
        <v>6.8520000000000003</v>
      </c>
      <c r="D1478" s="30">
        <f t="shared" si="23"/>
        <v>130501.13640000002</v>
      </c>
      <c r="E1478" s="23"/>
      <c r="F1478" s="23"/>
      <c r="I1478" s="36">
        <v>1330</v>
      </c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</row>
    <row r="1479" spans="1:54" ht="15" thickBot="1" x14ac:dyDescent="0.35">
      <c r="A1479" s="29">
        <v>43749</v>
      </c>
      <c r="B1479" s="25">
        <v>19045.7</v>
      </c>
      <c r="C1479" s="22">
        <v>6.7969999999999997</v>
      </c>
      <c r="D1479" s="30">
        <f t="shared" si="23"/>
        <v>129453.6229</v>
      </c>
      <c r="E1479" s="23"/>
      <c r="F1479" s="23"/>
      <c r="I1479" s="36">
        <v>1245</v>
      </c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</row>
    <row r="1480" spans="1:54" ht="15" thickBot="1" x14ac:dyDescent="0.35">
      <c r="A1480" s="29">
        <v>43748</v>
      </c>
      <c r="B1480" s="25">
        <v>19045.7</v>
      </c>
      <c r="C1480" s="22">
        <v>6.4640000000000004</v>
      </c>
      <c r="D1480" s="30">
        <f t="shared" si="23"/>
        <v>123111.40480000002</v>
      </c>
      <c r="E1480" s="23"/>
      <c r="F1480" s="23"/>
      <c r="I1480" s="36">
        <v>1225</v>
      </c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</row>
    <row r="1481" spans="1:54" ht="15" thickBot="1" x14ac:dyDescent="0.35">
      <c r="A1481" s="29">
        <v>43747</v>
      </c>
      <c r="B1481" s="25">
        <v>19045.7</v>
      </c>
      <c r="C1481" s="22">
        <v>6.2939999999999996</v>
      </c>
      <c r="D1481" s="30">
        <f t="shared" si="23"/>
        <v>119873.6358</v>
      </c>
      <c r="E1481" s="23"/>
      <c r="F1481" s="23"/>
      <c r="I1481" s="36">
        <v>1265</v>
      </c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</row>
    <row r="1482" spans="1:54" ht="15" thickBot="1" x14ac:dyDescent="0.35">
      <c r="A1482" s="29">
        <v>43746</v>
      </c>
      <c r="B1482" s="25">
        <v>19045.7</v>
      </c>
      <c r="C1482" s="22">
        <v>6.3040000000000003</v>
      </c>
      <c r="D1482" s="30">
        <f t="shared" si="23"/>
        <v>120064.09280000001</v>
      </c>
      <c r="E1482" s="23"/>
      <c r="F1482" s="23"/>
      <c r="I1482" s="36">
        <v>1275</v>
      </c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</row>
    <row r="1483" spans="1:54" ht="15" thickBot="1" x14ac:dyDescent="0.35">
      <c r="A1483" s="29">
        <v>43745</v>
      </c>
      <c r="B1483" s="25">
        <v>19045.7</v>
      </c>
      <c r="C1483" s="22">
        <v>6.4809999999999999</v>
      </c>
      <c r="D1483" s="30">
        <f t="shared" si="23"/>
        <v>123435.1817</v>
      </c>
      <c r="E1483" s="23"/>
      <c r="F1483" s="23"/>
      <c r="I1483" s="36">
        <v>1245</v>
      </c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</row>
    <row r="1484" spans="1:54" ht="15" thickBot="1" x14ac:dyDescent="0.35">
      <c r="A1484" s="29">
        <v>43742</v>
      </c>
      <c r="B1484" s="25">
        <v>19045.7</v>
      </c>
      <c r="C1484" s="22">
        <v>6.48</v>
      </c>
      <c r="D1484" s="30">
        <f t="shared" si="23"/>
        <v>123416.13600000001</v>
      </c>
      <c r="E1484" s="23"/>
      <c r="F1484" s="23"/>
      <c r="I1484" s="36">
        <v>1230</v>
      </c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</row>
    <row r="1485" spans="1:54" ht="15" thickBot="1" x14ac:dyDescent="0.35">
      <c r="A1485" s="29">
        <v>43740</v>
      </c>
      <c r="B1485" s="25">
        <v>19045.7</v>
      </c>
      <c r="C1485" s="22">
        <v>6.5659999999999998</v>
      </c>
      <c r="D1485" s="30">
        <f t="shared" si="23"/>
        <v>125054.0662</v>
      </c>
      <c r="E1485" s="23"/>
      <c r="F1485" s="23"/>
      <c r="I1485" s="36">
        <v>1235</v>
      </c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</row>
    <row r="1486" spans="1:54" ht="15" thickBot="1" x14ac:dyDescent="0.35">
      <c r="A1486" s="29">
        <v>43739</v>
      </c>
      <c r="B1486" s="25">
        <v>19045.7</v>
      </c>
      <c r="C1486" s="22">
        <v>6.6769999999999996</v>
      </c>
      <c r="D1486" s="30">
        <f t="shared" si="23"/>
        <v>127168.13889999999</v>
      </c>
      <c r="E1486" s="23"/>
      <c r="F1486" s="23"/>
      <c r="I1486" s="36">
        <v>1275</v>
      </c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</row>
    <row r="1487" spans="1:54" ht="15" thickBot="1" x14ac:dyDescent="0.35">
      <c r="A1487" s="29">
        <v>43738</v>
      </c>
      <c r="B1487" s="25">
        <v>19045.7</v>
      </c>
      <c r="C1487" s="22">
        <v>6.8710000000000004</v>
      </c>
      <c r="D1487" s="30">
        <f t="shared" si="23"/>
        <v>130863.00470000002</v>
      </c>
      <c r="E1487" s="23"/>
      <c r="F1487" s="23"/>
      <c r="I1487" s="36">
        <v>1285</v>
      </c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</row>
    <row r="1488" spans="1:54" ht="15" thickBot="1" x14ac:dyDescent="0.35">
      <c r="A1488" s="29">
        <v>43735</v>
      </c>
      <c r="B1488" s="25">
        <v>19045.7</v>
      </c>
      <c r="C1488" s="22">
        <v>6.9290000000000003</v>
      </c>
      <c r="D1488" s="30">
        <f t="shared" si="23"/>
        <v>131967.65530000001</v>
      </c>
      <c r="E1488" s="23"/>
      <c r="F1488" s="23"/>
      <c r="I1488" s="36">
        <v>1280</v>
      </c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</row>
    <row r="1489" spans="1:54" ht="15" thickBot="1" x14ac:dyDescent="0.35">
      <c r="A1489" s="29">
        <v>43734</v>
      </c>
      <c r="B1489" s="25">
        <v>19045.7</v>
      </c>
      <c r="C1489" s="22">
        <v>6.8010000000000002</v>
      </c>
      <c r="D1489" s="30">
        <f t="shared" si="23"/>
        <v>129529.80570000001</v>
      </c>
      <c r="E1489" s="23"/>
      <c r="F1489" s="23"/>
      <c r="I1489" s="36">
        <v>1285</v>
      </c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</row>
    <row r="1490" spans="1:54" ht="15" thickBot="1" x14ac:dyDescent="0.35">
      <c r="A1490" s="29">
        <v>43733</v>
      </c>
      <c r="B1490" s="25">
        <v>19045.7</v>
      </c>
      <c r="C1490" s="22">
        <v>6.9429999999999996</v>
      </c>
      <c r="D1490" s="30">
        <f t="shared" si="23"/>
        <v>132234.29509999999</v>
      </c>
      <c r="E1490" s="23"/>
      <c r="F1490" s="23"/>
      <c r="I1490" s="36">
        <v>1295</v>
      </c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</row>
    <row r="1491" spans="1:54" ht="15" thickBot="1" x14ac:dyDescent="0.35">
      <c r="A1491" s="29">
        <v>43732</v>
      </c>
      <c r="B1491" s="25">
        <v>19045.7</v>
      </c>
      <c r="C1491" s="22">
        <v>6.91</v>
      </c>
      <c r="D1491" s="30">
        <f t="shared" si="23"/>
        <v>131605.78700000001</v>
      </c>
      <c r="E1491" s="23"/>
      <c r="F1491" s="23"/>
      <c r="I1491" s="36">
        <v>1270</v>
      </c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</row>
    <row r="1492" spans="1:54" ht="15" thickBot="1" x14ac:dyDescent="0.35">
      <c r="A1492" s="29">
        <v>43731</v>
      </c>
      <c r="B1492" s="25">
        <v>19045.7</v>
      </c>
      <c r="C1492" s="22">
        <v>7.0510000000000002</v>
      </c>
      <c r="D1492" s="30">
        <f t="shared" si="23"/>
        <v>134291.23070000001</v>
      </c>
      <c r="E1492" s="23"/>
      <c r="F1492" s="23"/>
      <c r="I1492" s="36">
        <v>1270</v>
      </c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</row>
    <row r="1493" spans="1:54" ht="15" thickBot="1" x14ac:dyDescent="0.35">
      <c r="A1493" s="29">
        <v>43728</v>
      </c>
      <c r="B1493" s="25">
        <v>19045.7</v>
      </c>
      <c r="C1493" s="22">
        <v>7.3070000000000004</v>
      </c>
      <c r="D1493" s="30">
        <f t="shared" si="23"/>
        <v>139166.92990000002</v>
      </c>
      <c r="E1493" s="23"/>
      <c r="F1493" s="23"/>
      <c r="I1493" s="36">
        <v>1265</v>
      </c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</row>
    <row r="1494" spans="1:54" ht="15" thickBot="1" x14ac:dyDescent="0.35">
      <c r="A1494" s="29">
        <v>43727</v>
      </c>
      <c r="B1494" s="25">
        <v>19045.7</v>
      </c>
      <c r="C1494" s="22">
        <v>7.3630000000000004</v>
      </c>
      <c r="D1494" s="30">
        <f t="shared" si="23"/>
        <v>140233.48910000001</v>
      </c>
      <c r="E1494" s="23"/>
      <c r="F1494" s="23"/>
      <c r="I1494" s="36">
        <v>1260</v>
      </c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</row>
    <row r="1495" spans="1:54" ht="15" thickBot="1" x14ac:dyDescent="0.35">
      <c r="A1495" s="29">
        <v>43726</v>
      </c>
      <c r="B1495" s="25">
        <v>19045.7</v>
      </c>
      <c r="C1495" s="22">
        <v>7.2149999999999999</v>
      </c>
      <c r="D1495" s="30">
        <f t="shared" si="23"/>
        <v>137414.7255</v>
      </c>
      <c r="E1495" s="23"/>
      <c r="F1495" s="23"/>
      <c r="I1495" s="36">
        <v>1280</v>
      </c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</row>
    <row r="1496" spans="1:54" ht="15" thickBot="1" x14ac:dyDescent="0.35">
      <c r="A1496" s="29">
        <v>43725</v>
      </c>
      <c r="B1496" s="25">
        <v>19045.7</v>
      </c>
      <c r="C1496" s="22">
        <v>7.3109999999999999</v>
      </c>
      <c r="D1496" s="30">
        <f t="shared" si="23"/>
        <v>139243.1127</v>
      </c>
      <c r="E1496" s="23"/>
      <c r="F1496" s="23"/>
      <c r="I1496" s="36">
        <v>1235</v>
      </c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</row>
    <row r="1497" spans="1:54" ht="15" thickBot="1" x14ac:dyDescent="0.35">
      <c r="A1497" s="29">
        <v>43724</v>
      </c>
      <c r="B1497" s="25">
        <v>19045.7</v>
      </c>
      <c r="C1497" s="22">
        <v>7.4960000000000004</v>
      </c>
      <c r="D1497" s="30">
        <f t="shared" si="23"/>
        <v>142766.56720000002</v>
      </c>
      <c r="E1497" s="23"/>
      <c r="F1497" s="23"/>
      <c r="I1497" s="36">
        <v>1235</v>
      </c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</row>
    <row r="1498" spans="1:54" ht="15" thickBot="1" x14ac:dyDescent="0.35">
      <c r="A1498" s="29">
        <v>43721</v>
      </c>
      <c r="B1498" s="25">
        <v>19045.7</v>
      </c>
      <c r="C1498" s="22">
        <v>7.6550000000000002</v>
      </c>
      <c r="D1498" s="30">
        <f t="shared" si="23"/>
        <v>145794.83350000001</v>
      </c>
      <c r="E1498" s="23"/>
      <c r="F1498" s="23"/>
      <c r="I1498" s="36">
        <v>1175</v>
      </c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</row>
    <row r="1499" spans="1:54" ht="15" thickBot="1" x14ac:dyDescent="0.35">
      <c r="A1499" s="29">
        <v>43720</v>
      </c>
      <c r="B1499" s="25">
        <v>19045.7</v>
      </c>
      <c r="C1499" s="22">
        <v>7.4180000000000001</v>
      </c>
      <c r="D1499" s="30">
        <f t="shared" si="23"/>
        <v>141281.00260000001</v>
      </c>
      <c r="E1499" s="23"/>
      <c r="F1499" s="23"/>
      <c r="I1499" s="36">
        <v>1175</v>
      </c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</row>
    <row r="1500" spans="1:54" ht="15" thickBot="1" x14ac:dyDescent="0.35">
      <c r="A1500" s="29">
        <v>43719</v>
      </c>
      <c r="B1500" s="25">
        <v>19045.7</v>
      </c>
      <c r="C1500" s="22">
        <v>7.4889999999999999</v>
      </c>
      <c r="D1500" s="30">
        <f t="shared" si="23"/>
        <v>142633.24730000002</v>
      </c>
      <c r="E1500" s="23"/>
      <c r="F1500" s="23"/>
      <c r="I1500" s="36">
        <v>1160</v>
      </c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</row>
    <row r="1501" spans="1:54" ht="15" thickBot="1" x14ac:dyDescent="0.35">
      <c r="A1501" s="29">
        <v>43718</v>
      </c>
      <c r="B1501" s="25">
        <v>19045.7</v>
      </c>
      <c r="C1501" s="22">
        <v>7.45</v>
      </c>
      <c r="D1501" s="30">
        <f t="shared" si="23"/>
        <v>141890.465</v>
      </c>
      <c r="E1501" s="23"/>
      <c r="F1501" s="23"/>
      <c r="I1501" s="36">
        <v>1235</v>
      </c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</row>
    <row r="1502" spans="1:54" ht="15" thickBot="1" x14ac:dyDescent="0.35">
      <c r="A1502" s="29">
        <v>43717</v>
      </c>
      <c r="B1502" s="25">
        <v>19045.7</v>
      </c>
      <c r="C1502" s="22">
        <v>7.3280000000000003</v>
      </c>
      <c r="D1502" s="30">
        <f t="shared" si="23"/>
        <v>139566.88960000002</v>
      </c>
      <c r="E1502" s="23"/>
      <c r="F1502" s="23"/>
      <c r="I1502" s="36">
        <v>1235</v>
      </c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</row>
    <row r="1503" spans="1:54" ht="15" thickBot="1" x14ac:dyDescent="0.35">
      <c r="A1503" s="29">
        <v>43714</v>
      </c>
      <c r="B1503" s="25">
        <v>19045.7</v>
      </c>
      <c r="C1503" s="22">
        <v>7.1139999999999999</v>
      </c>
      <c r="D1503" s="30">
        <f t="shared" si="23"/>
        <v>135491.10980000001</v>
      </c>
      <c r="E1503" s="23"/>
      <c r="F1503" s="23"/>
      <c r="I1503" s="36">
        <v>1250</v>
      </c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</row>
    <row r="1504" spans="1:54" ht="15" thickBot="1" x14ac:dyDescent="0.35">
      <c r="A1504" s="29">
        <v>43713</v>
      </c>
      <c r="B1504" s="25">
        <v>19045.7</v>
      </c>
      <c r="C1504" s="22">
        <v>7.0880000000000001</v>
      </c>
      <c r="D1504" s="30">
        <f t="shared" si="23"/>
        <v>134995.9216</v>
      </c>
      <c r="E1504" s="23"/>
      <c r="F1504" s="23"/>
      <c r="I1504" s="36">
        <v>1265</v>
      </c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</row>
    <row r="1505" spans="1:54" ht="15" thickBot="1" x14ac:dyDescent="0.35">
      <c r="A1505" s="29">
        <v>43712</v>
      </c>
      <c r="B1505" s="25">
        <v>19045.7</v>
      </c>
      <c r="C1505" s="22">
        <v>6.742</v>
      </c>
      <c r="D1505" s="30">
        <f t="shared" si="23"/>
        <v>128406.1094</v>
      </c>
      <c r="E1505" s="23"/>
      <c r="F1505" s="23"/>
      <c r="I1505" s="36">
        <v>1280</v>
      </c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</row>
    <row r="1506" spans="1:54" ht="15" thickBot="1" x14ac:dyDescent="0.35">
      <c r="A1506" s="29">
        <v>43711</v>
      </c>
      <c r="B1506" s="25">
        <v>19045.7</v>
      </c>
      <c r="C1506" s="22">
        <v>6.6239999999999997</v>
      </c>
      <c r="D1506" s="30">
        <f t="shared" si="23"/>
        <v>126158.71679999999</v>
      </c>
      <c r="E1506" s="23"/>
      <c r="F1506" s="23"/>
      <c r="I1506" s="36">
        <v>1295</v>
      </c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</row>
    <row r="1507" spans="1:54" ht="15" thickBot="1" x14ac:dyDescent="0.35">
      <c r="A1507" s="29">
        <v>43710</v>
      </c>
      <c r="B1507" s="25">
        <v>19045.7</v>
      </c>
      <c r="C1507" s="22">
        <v>6.6479999999999997</v>
      </c>
      <c r="D1507" s="30">
        <f t="shared" si="23"/>
        <v>126615.81359999999</v>
      </c>
      <c r="E1507" s="23"/>
      <c r="F1507" s="23"/>
      <c r="I1507" s="36">
        <v>1310</v>
      </c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</row>
    <row r="1508" spans="1:54" ht="15" thickBot="1" x14ac:dyDescent="0.35">
      <c r="A1508" s="29">
        <v>43707</v>
      </c>
      <c r="B1508" s="25">
        <v>19045.7</v>
      </c>
      <c r="C1508" s="22">
        <v>6.5720000000000001</v>
      </c>
      <c r="D1508" s="30">
        <f t="shared" si="23"/>
        <v>125168.3404</v>
      </c>
      <c r="E1508" s="23"/>
      <c r="F1508" s="23"/>
      <c r="I1508" s="36">
        <v>1315</v>
      </c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</row>
    <row r="1509" spans="1:54" ht="15" thickBot="1" x14ac:dyDescent="0.35">
      <c r="A1509" s="29">
        <v>43706</v>
      </c>
      <c r="B1509" s="25">
        <v>19045.7</v>
      </c>
      <c r="C1509" s="22">
        <v>6.5519999999999996</v>
      </c>
      <c r="D1509" s="30">
        <f t="shared" si="23"/>
        <v>124787.4264</v>
      </c>
      <c r="E1509" s="23"/>
      <c r="F1509" s="23"/>
      <c r="I1509" s="36">
        <v>1335</v>
      </c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</row>
    <row r="1510" spans="1:54" ht="15" thickBot="1" x14ac:dyDescent="0.35">
      <c r="A1510" s="29">
        <v>43705</v>
      </c>
      <c r="B1510" s="25">
        <v>19045.7</v>
      </c>
      <c r="C1510" s="22">
        <v>6.4619999999999997</v>
      </c>
      <c r="D1510" s="30">
        <f t="shared" si="23"/>
        <v>123073.3134</v>
      </c>
      <c r="E1510" s="23"/>
      <c r="F1510" s="23"/>
      <c r="I1510" s="36">
        <v>1345</v>
      </c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</row>
    <row r="1511" spans="1:54" ht="15" thickBot="1" x14ac:dyDescent="0.35">
      <c r="A1511" s="29">
        <v>43704</v>
      </c>
      <c r="B1511" s="25">
        <v>19045.7</v>
      </c>
      <c r="C1511" s="22">
        <v>6.4249999999999998</v>
      </c>
      <c r="D1511" s="30">
        <f t="shared" si="23"/>
        <v>122368.6225</v>
      </c>
      <c r="E1511" s="23"/>
      <c r="F1511" s="23"/>
      <c r="I1511" s="36">
        <v>1305</v>
      </c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</row>
    <row r="1512" spans="1:54" ht="15" thickBot="1" x14ac:dyDescent="0.35">
      <c r="A1512" s="29">
        <v>43703</v>
      </c>
      <c r="B1512" s="25">
        <v>19045.7</v>
      </c>
      <c r="C1512" s="22">
        <v>6.3330000000000002</v>
      </c>
      <c r="D1512" s="30">
        <f t="shared" si="23"/>
        <v>120616.41810000001</v>
      </c>
      <c r="E1512" s="23"/>
      <c r="F1512" s="23"/>
      <c r="I1512" s="36">
        <v>1315</v>
      </c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</row>
    <row r="1513" spans="1:54" ht="15" thickBot="1" x14ac:dyDescent="0.35">
      <c r="A1513" s="29">
        <v>43700</v>
      </c>
      <c r="B1513" s="25">
        <v>19045.7</v>
      </c>
      <c r="C1513" s="22">
        <v>6.359</v>
      </c>
      <c r="D1513" s="30">
        <f t="shared" si="23"/>
        <v>121111.6063</v>
      </c>
      <c r="E1513" s="23"/>
      <c r="F1513" s="23"/>
      <c r="I1513" s="36">
        <v>1290</v>
      </c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</row>
    <row r="1514" spans="1:54" ht="15" thickBot="1" x14ac:dyDescent="0.35">
      <c r="A1514" s="29">
        <v>43699</v>
      </c>
      <c r="B1514" s="25">
        <v>19045.7</v>
      </c>
      <c r="C1514" s="22">
        <v>6.4710000000000001</v>
      </c>
      <c r="D1514" s="30">
        <f t="shared" si="23"/>
        <v>123244.72470000001</v>
      </c>
      <c r="E1514" s="23"/>
      <c r="F1514" s="23"/>
      <c r="I1514" s="36">
        <v>1290</v>
      </c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</row>
    <row r="1515" spans="1:54" ht="15" thickBot="1" x14ac:dyDescent="0.35">
      <c r="A1515" s="29">
        <v>43698</v>
      </c>
      <c r="B1515" s="25">
        <v>19045.7</v>
      </c>
      <c r="C1515" s="22">
        <v>6.3479999999999999</v>
      </c>
      <c r="D1515" s="30">
        <f t="shared" si="23"/>
        <v>120902.1036</v>
      </c>
      <c r="E1515" s="23"/>
      <c r="F1515" s="23"/>
      <c r="I1515" s="36">
        <v>1305</v>
      </c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</row>
    <row r="1516" spans="1:54" ht="15" thickBot="1" x14ac:dyDescent="0.35">
      <c r="A1516" s="29">
        <v>43697</v>
      </c>
      <c r="B1516" s="25">
        <v>19045.7</v>
      </c>
      <c r="C1516" s="22">
        <v>6.2969999999999997</v>
      </c>
      <c r="D1516" s="30">
        <f t="shared" si="23"/>
        <v>119930.7729</v>
      </c>
      <c r="E1516" s="23"/>
      <c r="F1516" s="23"/>
      <c r="I1516" s="36">
        <v>1305</v>
      </c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</row>
    <row r="1517" spans="1:54" ht="15" thickBot="1" x14ac:dyDescent="0.35">
      <c r="A1517" s="29">
        <v>43696</v>
      </c>
      <c r="B1517" s="25">
        <v>19045.7</v>
      </c>
      <c r="C1517" s="22">
        <v>6.3259999999999996</v>
      </c>
      <c r="D1517" s="30">
        <f t="shared" si="23"/>
        <v>120483.09819999999</v>
      </c>
      <c r="E1517" s="23"/>
      <c r="F1517" s="23"/>
      <c r="I1517" s="36">
        <v>1270</v>
      </c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</row>
    <row r="1518" spans="1:54" ht="15" thickBot="1" x14ac:dyDescent="0.35">
      <c r="A1518" s="29">
        <v>43693</v>
      </c>
      <c r="B1518" s="25">
        <v>19045.7</v>
      </c>
      <c r="C1518" s="22">
        <v>6.16</v>
      </c>
      <c r="D1518" s="30">
        <f t="shared" si="23"/>
        <v>117321.512</v>
      </c>
      <c r="E1518" s="23"/>
      <c r="F1518" s="23"/>
      <c r="I1518" s="36">
        <v>1295</v>
      </c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</row>
    <row r="1519" spans="1:54" ht="15" thickBot="1" x14ac:dyDescent="0.35">
      <c r="A1519" s="29">
        <v>43692</v>
      </c>
      <c r="B1519" s="25">
        <v>19045.7</v>
      </c>
      <c r="C1519" s="22">
        <v>5.883</v>
      </c>
      <c r="D1519" s="30">
        <f t="shared" si="23"/>
        <v>112045.85310000001</v>
      </c>
      <c r="E1519" s="23"/>
      <c r="F1519" s="23"/>
      <c r="I1519" s="36">
        <v>1305</v>
      </c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</row>
    <row r="1520" spans="1:54" ht="15" thickBot="1" x14ac:dyDescent="0.35">
      <c r="A1520" s="29">
        <v>43691</v>
      </c>
      <c r="B1520" s="25">
        <v>19045.7</v>
      </c>
      <c r="C1520" s="22">
        <v>6.0449999999999999</v>
      </c>
      <c r="D1520" s="30">
        <f t="shared" si="23"/>
        <v>115131.2565</v>
      </c>
      <c r="E1520" s="23"/>
      <c r="F1520" s="23"/>
      <c r="I1520" s="36">
        <v>1285</v>
      </c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</row>
    <row r="1521" spans="1:54" ht="15" thickBot="1" x14ac:dyDescent="0.35">
      <c r="A1521" s="29">
        <v>43690</v>
      </c>
      <c r="B1521" s="25">
        <v>19045.7</v>
      </c>
      <c r="C1521" s="22">
        <v>6.3769999999999998</v>
      </c>
      <c r="D1521" s="30">
        <f t="shared" si="23"/>
        <v>121454.4289</v>
      </c>
      <c r="E1521" s="23"/>
      <c r="F1521" s="23"/>
      <c r="I1521" s="36">
        <v>1300</v>
      </c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</row>
    <row r="1522" spans="1:54" ht="15" thickBot="1" x14ac:dyDescent="0.35">
      <c r="A1522" s="29">
        <v>43689</v>
      </c>
      <c r="B1522" s="25">
        <v>19045.7</v>
      </c>
      <c r="C1522" s="22">
        <v>6.2949999999999999</v>
      </c>
      <c r="D1522" s="30">
        <f t="shared" si="23"/>
        <v>119892.68150000001</v>
      </c>
      <c r="E1522" s="23"/>
      <c r="F1522" s="23"/>
      <c r="I1522" s="36">
        <v>1300</v>
      </c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</row>
    <row r="1523" spans="1:54" ht="15" thickBot="1" x14ac:dyDescent="0.35">
      <c r="A1523" s="29">
        <v>43686</v>
      </c>
      <c r="B1523" s="25">
        <v>19045.7</v>
      </c>
      <c r="C1523" s="22">
        <v>6.6609999999999996</v>
      </c>
      <c r="D1523" s="30">
        <f t="shared" si="23"/>
        <v>126863.4077</v>
      </c>
      <c r="E1523" s="23"/>
      <c r="F1523" s="23"/>
      <c r="I1523" s="36">
        <v>1315</v>
      </c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</row>
    <row r="1524" spans="1:54" ht="15" thickBot="1" x14ac:dyDescent="0.35">
      <c r="A1524" s="29">
        <v>43685</v>
      </c>
      <c r="B1524" s="25">
        <v>19045.7</v>
      </c>
      <c r="C1524" s="22">
        <v>6.88</v>
      </c>
      <c r="D1524" s="30">
        <f t="shared" si="23"/>
        <v>131034.416</v>
      </c>
      <c r="E1524" s="23"/>
      <c r="F1524" s="23"/>
      <c r="I1524" s="36">
        <v>1295</v>
      </c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</row>
    <row r="1525" spans="1:54" ht="15" thickBot="1" x14ac:dyDescent="0.35">
      <c r="A1525" s="29">
        <v>43684</v>
      </c>
      <c r="B1525" s="25">
        <v>19045.7</v>
      </c>
      <c r="C1525" s="22">
        <v>6.5860000000000003</v>
      </c>
      <c r="D1525" s="30">
        <f t="shared" si="23"/>
        <v>125434.98020000001</v>
      </c>
      <c r="E1525" s="23"/>
      <c r="F1525" s="23"/>
      <c r="I1525" s="36">
        <v>1265</v>
      </c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</row>
    <row r="1526" spans="1:54" ht="15" thickBot="1" x14ac:dyDescent="0.35">
      <c r="A1526" s="29">
        <v>43683</v>
      </c>
      <c r="B1526" s="25">
        <v>19045.7</v>
      </c>
      <c r="C1526" s="22">
        <v>6.7229999999999999</v>
      </c>
      <c r="D1526" s="30">
        <f t="shared" si="23"/>
        <v>128044.2411</v>
      </c>
      <c r="E1526" s="23"/>
      <c r="F1526" s="23"/>
      <c r="I1526" s="36">
        <v>1260</v>
      </c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</row>
    <row r="1527" spans="1:54" ht="15" thickBot="1" x14ac:dyDescent="0.35">
      <c r="A1527" s="29">
        <v>43682</v>
      </c>
      <c r="B1527" s="25">
        <v>19045.7</v>
      </c>
      <c r="C1527" s="22">
        <v>6.8849999999999998</v>
      </c>
      <c r="D1527" s="30">
        <f t="shared" si="23"/>
        <v>131129.64449999999</v>
      </c>
      <c r="E1527" s="23"/>
      <c r="F1527" s="23"/>
      <c r="I1527" s="36">
        <v>1280</v>
      </c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</row>
    <row r="1528" spans="1:54" ht="15" thickBot="1" x14ac:dyDescent="0.35">
      <c r="A1528" s="29">
        <v>43679</v>
      </c>
      <c r="B1528" s="25">
        <v>19045.7</v>
      </c>
      <c r="C1528" s="22">
        <v>7</v>
      </c>
      <c r="D1528" s="30">
        <f t="shared" si="23"/>
        <v>133319.9</v>
      </c>
      <c r="E1528" s="23"/>
      <c r="F1528" s="23"/>
      <c r="I1528" s="36">
        <v>1325</v>
      </c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</row>
    <row r="1529" spans="1:54" ht="15" thickBot="1" x14ac:dyDescent="0.35">
      <c r="A1529" s="29">
        <v>43678</v>
      </c>
      <c r="B1529" s="25">
        <v>19045.7</v>
      </c>
      <c r="C1529" s="22">
        <v>7.0949999999999998</v>
      </c>
      <c r="D1529" s="30">
        <f t="shared" si="23"/>
        <v>135129.2415</v>
      </c>
      <c r="E1529" s="23"/>
      <c r="F1529" s="23"/>
      <c r="I1529" s="36">
        <v>1340</v>
      </c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</row>
    <row r="1530" spans="1:54" ht="15" thickBot="1" x14ac:dyDescent="0.35">
      <c r="A1530" s="29">
        <v>43677</v>
      </c>
      <c r="B1530" s="25">
        <v>19045.7</v>
      </c>
      <c r="C1530" s="22">
        <v>7.04</v>
      </c>
      <c r="D1530" s="30">
        <f t="shared" si="23"/>
        <v>134081.728</v>
      </c>
      <c r="E1530" s="23"/>
      <c r="F1530" s="23"/>
      <c r="I1530" s="36">
        <v>1345</v>
      </c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</row>
    <row r="1531" spans="1:54" ht="15" thickBot="1" x14ac:dyDescent="0.35">
      <c r="A1531" s="29">
        <v>43676</v>
      </c>
      <c r="B1531" s="25">
        <v>19045.7</v>
      </c>
      <c r="C1531" s="22">
        <v>6.8970000000000002</v>
      </c>
      <c r="D1531" s="30">
        <f t="shared" si="23"/>
        <v>131358.19290000002</v>
      </c>
      <c r="E1531" s="23"/>
      <c r="F1531" s="23"/>
      <c r="I1531" s="36">
        <v>1350</v>
      </c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</row>
    <row r="1532" spans="1:54" ht="15" thickBot="1" x14ac:dyDescent="0.35">
      <c r="A1532" s="29">
        <v>43675</v>
      </c>
      <c r="B1532" s="25">
        <v>19045.7</v>
      </c>
      <c r="C1532" s="22">
        <v>7.0750000000000002</v>
      </c>
      <c r="D1532" s="30">
        <f t="shared" si="23"/>
        <v>134748.32750000001</v>
      </c>
      <c r="E1532" s="23"/>
      <c r="F1532" s="23"/>
      <c r="I1532" s="36">
        <v>1345</v>
      </c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</row>
    <row r="1533" spans="1:54" ht="15" thickBot="1" x14ac:dyDescent="0.35">
      <c r="A1533" s="29">
        <v>43672</v>
      </c>
      <c r="B1533" s="25">
        <v>19045.7</v>
      </c>
      <c r="C1533" s="22">
        <v>7.12</v>
      </c>
      <c r="D1533" s="30">
        <f t="shared" si="23"/>
        <v>135605.38400000002</v>
      </c>
      <c r="E1533" s="23"/>
      <c r="F1533" s="23"/>
      <c r="I1533" s="36">
        <v>1365</v>
      </c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</row>
    <row r="1534" spans="1:54" ht="15" thickBot="1" x14ac:dyDescent="0.35">
      <c r="A1534" s="29">
        <v>43671</v>
      </c>
      <c r="B1534" s="25">
        <v>19045.7</v>
      </c>
      <c r="C1534" s="22">
        <v>7.1079999999999997</v>
      </c>
      <c r="D1534" s="30">
        <f t="shared" si="23"/>
        <v>135376.83559999999</v>
      </c>
      <c r="E1534" s="23"/>
      <c r="F1534" s="23"/>
      <c r="I1534" s="36">
        <v>1365</v>
      </c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</row>
    <row r="1535" spans="1:54" ht="15" thickBot="1" x14ac:dyDescent="0.35">
      <c r="A1535" s="29">
        <v>43670</v>
      </c>
      <c r="B1535" s="25">
        <v>19045.7</v>
      </c>
      <c r="C1535" s="22">
        <v>7.0019999999999998</v>
      </c>
      <c r="D1535" s="30">
        <f t="shared" si="23"/>
        <v>133357.9914</v>
      </c>
      <c r="E1535" s="23"/>
      <c r="F1535" s="23"/>
      <c r="I1535" s="36">
        <v>1425</v>
      </c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</row>
    <row r="1536" spans="1:54" ht="15" thickBot="1" x14ac:dyDescent="0.35">
      <c r="A1536" s="29">
        <v>43669</v>
      </c>
      <c r="B1536" s="25">
        <v>19045.7</v>
      </c>
      <c r="C1536" s="22">
        <v>7.1340000000000003</v>
      </c>
      <c r="D1536" s="30">
        <f t="shared" si="23"/>
        <v>135872.02380000002</v>
      </c>
      <c r="E1536" s="23"/>
      <c r="F1536" s="23"/>
      <c r="I1536" s="36">
        <v>1425</v>
      </c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</row>
    <row r="1537" spans="1:54" ht="15" thickBot="1" x14ac:dyDescent="0.35">
      <c r="A1537" s="29">
        <v>43668</v>
      </c>
      <c r="B1537" s="25">
        <v>19045.7</v>
      </c>
      <c r="C1537" s="22">
        <v>6.9249999999999998</v>
      </c>
      <c r="D1537" s="30">
        <f t="shared" si="23"/>
        <v>131891.4725</v>
      </c>
      <c r="E1537" s="23"/>
      <c r="F1537" s="23"/>
      <c r="I1537" s="36">
        <v>1430</v>
      </c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</row>
    <row r="1538" spans="1:54" ht="15" thickBot="1" x14ac:dyDescent="0.35">
      <c r="A1538" s="29">
        <v>43665</v>
      </c>
      <c r="B1538" s="25">
        <v>19045.7</v>
      </c>
      <c r="C1538" s="22">
        <v>6.8929999999999998</v>
      </c>
      <c r="D1538" s="30">
        <f t="shared" si="23"/>
        <v>131282.01010000001</v>
      </c>
      <c r="E1538" s="23"/>
      <c r="F1538" s="23"/>
      <c r="I1538" s="36">
        <v>1435</v>
      </c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</row>
    <row r="1539" spans="1:54" ht="15" thickBot="1" x14ac:dyDescent="0.35">
      <c r="A1539" s="29">
        <v>43664</v>
      </c>
      <c r="B1539" s="25">
        <v>19045.7</v>
      </c>
      <c r="C1539" s="22">
        <v>6.9770000000000003</v>
      </c>
      <c r="D1539" s="30">
        <f t="shared" si="23"/>
        <v>132881.84890000001</v>
      </c>
      <c r="E1539" s="23"/>
      <c r="F1539" s="23"/>
      <c r="I1539" s="36">
        <v>1430</v>
      </c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</row>
    <row r="1540" spans="1:54" ht="15" thickBot="1" x14ac:dyDescent="0.35">
      <c r="A1540" s="29">
        <v>43663</v>
      </c>
      <c r="B1540" s="25">
        <v>19045.7</v>
      </c>
      <c r="C1540" s="22">
        <v>7.0119999999999996</v>
      </c>
      <c r="D1540" s="30">
        <f t="shared" ref="D1540:D1603" si="24">B1540*C1540</f>
        <v>133548.44839999999</v>
      </c>
      <c r="E1540" s="23"/>
      <c r="F1540" s="23"/>
      <c r="I1540" s="36">
        <v>1420</v>
      </c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</row>
    <row r="1541" spans="1:54" ht="15" thickBot="1" x14ac:dyDescent="0.35">
      <c r="A1541" s="29">
        <v>43662</v>
      </c>
      <c r="B1541" s="25">
        <v>19045.7</v>
      </c>
      <c r="C1541" s="22">
        <v>7.1829999999999998</v>
      </c>
      <c r="D1541" s="30">
        <f t="shared" si="24"/>
        <v>136805.26310000001</v>
      </c>
      <c r="E1541" s="23"/>
      <c r="F1541" s="23"/>
      <c r="I1541" s="36">
        <v>1455</v>
      </c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</row>
    <row r="1542" spans="1:54" ht="15" thickBot="1" x14ac:dyDescent="0.35">
      <c r="A1542" s="29">
        <v>43661</v>
      </c>
      <c r="B1542" s="25">
        <v>19045.7</v>
      </c>
      <c r="C1542" s="22">
        <v>6.8849999999999998</v>
      </c>
      <c r="D1542" s="30">
        <f t="shared" si="24"/>
        <v>131129.64449999999</v>
      </c>
      <c r="E1542" s="23"/>
      <c r="F1542" s="23"/>
      <c r="I1542" s="36">
        <v>1440</v>
      </c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</row>
    <row r="1543" spans="1:54" ht="15" thickBot="1" x14ac:dyDescent="0.35">
      <c r="A1543" s="29">
        <v>43658</v>
      </c>
      <c r="B1543" s="25">
        <v>19045.7</v>
      </c>
      <c r="C1543" s="22">
        <v>6.7560000000000002</v>
      </c>
      <c r="D1543" s="30">
        <f t="shared" si="24"/>
        <v>128672.74920000001</v>
      </c>
      <c r="E1543" s="23"/>
      <c r="F1543" s="23"/>
      <c r="I1543" s="36">
        <v>1385</v>
      </c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</row>
    <row r="1544" spans="1:54" ht="15" thickBot="1" x14ac:dyDescent="0.35">
      <c r="A1544" s="29">
        <v>43657</v>
      </c>
      <c r="B1544" s="25">
        <v>19045.7</v>
      </c>
      <c r="C1544" s="22">
        <v>6.5910000000000002</v>
      </c>
      <c r="D1544" s="30">
        <f t="shared" si="24"/>
        <v>125530.2087</v>
      </c>
      <c r="E1544" s="23"/>
      <c r="F1544" s="23"/>
      <c r="I1544" s="36">
        <v>1440</v>
      </c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</row>
    <row r="1545" spans="1:54" ht="15" thickBot="1" x14ac:dyDescent="0.35">
      <c r="A1545" s="29">
        <v>43656</v>
      </c>
      <c r="B1545" s="25">
        <v>19045.7</v>
      </c>
      <c r="C1545" s="22">
        <v>6.53</v>
      </c>
      <c r="D1545" s="30">
        <f t="shared" si="24"/>
        <v>124368.42100000002</v>
      </c>
      <c r="E1545" s="23"/>
      <c r="F1545" s="23"/>
      <c r="I1545" s="36">
        <v>1390</v>
      </c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</row>
    <row r="1546" spans="1:54" ht="15" thickBot="1" x14ac:dyDescent="0.35">
      <c r="A1546" s="29">
        <v>43655</v>
      </c>
      <c r="B1546" s="25">
        <v>19045.7</v>
      </c>
      <c r="C1546" s="22">
        <v>6.5049999999999999</v>
      </c>
      <c r="D1546" s="30">
        <f t="shared" si="24"/>
        <v>123892.2785</v>
      </c>
      <c r="E1546" s="23"/>
      <c r="F1546" s="23"/>
      <c r="I1546" s="36">
        <v>1360</v>
      </c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</row>
    <row r="1547" spans="1:54" ht="15" thickBot="1" x14ac:dyDescent="0.35">
      <c r="A1547" s="29">
        <v>43654</v>
      </c>
      <c r="B1547" s="25">
        <v>19045.7</v>
      </c>
      <c r="C1547" s="22">
        <v>6.7880000000000003</v>
      </c>
      <c r="D1547" s="30">
        <f t="shared" si="24"/>
        <v>129282.21160000001</v>
      </c>
      <c r="E1547" s="23"/>
      <c r="F1547" s="23"/>
      <c r="I1547" s="36">
        <v>1400</v>
      </c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</row>
    <row r="1548" spans="1:54" ht="15" thickBot="1" x14ac:dyDescent="0.35">
      <c r="A1548" s="29">
        <v>43651</v>
      </c>
      <c r="B1548" s="25">
        <v>19045.7</v>
      </c>
      <c r="C1548" s="22">
        <v>7.1749999999999998</v>
      </c>
      <c r="D1548" s="30">
        <f t="shared" si="24"/>
        <v>136652.89749999999</v>
      </c>
      <c r="E1548" s="23"/>
      <c r="F1548" s="23"/>
      <c r="I1548" s="36">
        <v>1410</v>
      </c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</row>
    <row r="1549" spans="1:54" ht="15" thickBot="1" x14ac:dyDescent="0.35">
      <c r="A1549" s="29">
        <v>43650</v>
      </c>
      <c r="B1549" s="25">
        <v>19045.7</v>
      </c>
      <c r="C1549" s="22">
        <v>7.0019999999999998</v>
      </c>
      <c r="D1549" s="30">
        <f t="shared" si="24"/>
        <v>133357.9914</v>
      </c>
      <c r="E1549" s="23"/>
      <c r="F1549" s="23"/>
      <c r="I1549" s="36">
        <v>1310</v>
      </c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</row>
    <row r="1550" spans="1:54" ht="15" thickBot="1" x14ac:dyDescent="0.35">
      <c r="A1550" s="29">
        <v>43649</v>
      </c>
      <c r="B1550" s="25">
        <v>19045.7</v>
      </c>
      <c r="C1550" s="22">
        <v>6.9320000000000004</v>
      </c>
      <c r="D1550" s="30">
        <f t="shared" si="24"/>
        <v>132024.79240000001</v>
      </c>
      <c r="E1550" s="23"/>
      <c r="F1550" s="23"/>
      <c r="I1550" s="36">
        <v>1310</v>
      </c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</row>
    <row r="1551" spans="1:54" ht="15" thickBot="1" x14ac:dyDescent="0.35">
      <c r="A1551" s="29">
        <v>43648</v>
      </c>
      <c r="B1551" s="25">
        <v>19045.7</v>
      </c>
      <c r="C1551" s="22">
        <v>6.7519999999999998</v>
      </c>
      <c r="D1551" s="30">
        <f t="shared" si="24"/>
        <v>128596.5664</v>
      </c>
      <c r="E1551" s="23"/>
      <c r="F1551" s="23"/>
      <c r="I1551" s="36">
        <v>1375</v>
      </c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</row>
    <row r="1552" spans="1:54" ht="15" thickBot="1" x14ac:dyDescent="0.35">
      <c r="A1552" s="29">
        <v>43647</v>
      </c>
      <c r="B1552" s="25">
        <v>19045.7</v>
      </c>
      <c r="C1552" s="22">
        <v>6.7549999999999999</v>
      </c>
      <c r="D1552" s="30">
        <f t="shared" si="24"/>
        <v>128653.7035</v>
      </c>
      <c r="E1552" s="23"/>
      <c r="F1552" s="23"/>
      <c r="I1552" s="36">
        <v>1350</v>
      </c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</row>
    <row r="1553" spans="1:54" ht="15" thickBot="1" x14ac:dyDescent="0.35">
      <c r="A1553" s="29">
        <v>43644</v>
      </c>
      <c r="B1553" s="25">
        <v>19045.7</v>
      </c>
      <c r="C1553" s="22">
        <v>6.78</v>
      </c>
      <c r="D1553" s="30">
        <f t="shared" si="24"/>
        <v>129129.84600000001</v>
      </c>
      <c r="E1553" s="23"/>
      <c r="F1553" s="23"/>
      <c r="I1553" s="36">
        <v>1405</v>
      </c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</row>
    <row r="1554" spans="1:54" ht="15" thickBot="1" x14ac:dyDescent="0.35">
      <c r="A1554" s="29">
        <v>43643</v>
      </c>
      <c r="B1554" s="25">
        <v>19045.7</v>
      </c>
      <c r="C1554" s="22">
        <v>6.5620000000000003</v>
      </c>
      <c r="D1554" s="30">
        <f t="shared" si="24"/>
        <v>124977.88340000001</v>
      </c>
      <c r="E1554" s="23"/>
      <c r="F1554" s="23"/>
      <c r="I1554" s="36">
        <v>1410</v>
      </c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</row>
    <row r="1555" spans="1:54" ht="15" thickBot="1" x14ac:dyDescent="0.35">
      <c r="A1555" s="29">
        <v>43642</v>
      </c>
      <c r="B1555" s="25">
        <v>19045.7</v>
      </c>
      <c r="C1555" s="22">
        <v>6.4980000000000002</v>
      </c>
      <c r="D1555" s="30">
        <f t="shared" si="24"/>
        <v>123758.95860000001</v>
      </c>
      <c r="E1555" s="23"/>
      <c r="F1555" s="23"/>
      <c r="I1555" s="36">
        <v>1415</v>
      </c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</row>
    <row r="1556" spans="1:54" ht="15" thickBot="1" x14ac:dyDescent="0.35">
      <c r="A1556" s="29">
        <v>43641</v>
      </c>
      <c r="B1556" s="25">
        <v>19045.7</v>
      </c>
      <c r="C1556" s="22">
        <v>6.26</v>
      </c>
      <c r="D1556" s="30">
        <f t="shared" si="24"/>
        <v>119226.08199999999</v>
      </c>
      <c r="E1556" s="23"/>
      <c r="F1556" s="23"/>
      <c r="I1556" s="36">
        <v>1345</v>
      </c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</row>
    <row r="1557" spans="1:54" ht="15" thickBot="1" x14ac:dyDescent="0.35">
      <c r="A1557" s="29">
        <v>43640</v>
      </c>
      <c r="B1557" s="25">
        <v>19045.7</v>
      </c>
      <c r="C1557" s="22">
        <v>6.2709999999999999</v>
      </c>
      <c r="D1557" s="30">
        <f t="shared" si="24"/>
        <v>119435.58470000001</v>
      </c>
      <c r="E1557" s="23"/>
      <c r="F1557" s="23"/>
      <c r="I1557" s="36">
        <v>1295</v>
      </c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</row>
    <row r="1558" spans="1:54" ht="15" thickBot="1" x14ac:dyDescent="0.35">
      <c r="A1558" s="29">
        <v>43637</v>
      </c>
      <c r="B1558" s="25">
        <v>19045.7</v>
      </c>
      <c r="C1558" s="22">
        <v>6.36</v>
      </c>
      <c r="D1558" s="30">
        <f t="shared" si="24"/>
        <v>121130.65200000002</v>
      </c>
      <c r="E1558" s="23"/>
      <c r="F1558" s="23"/>
      <c r="I1558" s="36">
        <v>1245</v>
      </c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</row>
    <row r="1559" spans="1:54" ht="15" thickBot="1" x14ac:dyDescent="0.35">
      <c r="A1559" s="29">
        <v>43636</v>
      </c>
      <c r="B1559" s="25">
        <v>19045.7</v>
      </c>
      <c r="C1559" s="22">
        <v>6.3170000000000002</v>
      </c>
      <c r="D1559" s="30">
        <f t="shared" si="24"/>
        <v>120311.6869</v>
      </c>
      <c r="E1559" s="23"/>
      <c r="F1559" s="23"/>
      <c r="I1559" s="36">
        <v>1220</v>
      </c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</row>
    <row r="1560" spans="1:54" ht="15" thickBot="1" x14ac:dyDescent="0.35">
      <c r="A1560" s="29">
        <v>43635</v>
      </c>
      <c r="B1560" s="25">
        <v>19045.7</v>
      </c>
      <c r="C1560" s="22">
        <v>6.4850000000000003</v>
      </c>
      <c r="D1560" s="30">
        <f t="shared" si="24"/>
        <v>123511.36450000001</v>
      </c>
      <c r="E1560" s="23"/>
      <c r="F1560" s="23"/>
      <c r="I1560" s="36">
        <v>1240</v>
      </c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</row>
    <row r="1561" spans="1:54" ht="15" thickBot="1" x14ac:dyDescent="0.35">
      <c r="A1561" s="29">
        <v>43634</v>
      </c>
      <c r="B1561" s="25">
        <v>19045.7</v>
      </c>
      <c r="C1561" s="22">
        <v>6.33</v>
      </c>
      <c r="D1561" s="30">
        <f t="shared" si="24"/>
        <v>120559.281</v>
      </c>
      <c r="E1561" s="23"/>
      <c r="F1561" s="23"/>
      <c r="I1561" s="36">
        <v>1260</v>
      </c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</row>
    <row r="1562" spans="1:54" ht="15" thickBot="1" x14ac:dyDescent="0.35">
      <c r="A1562" s="29">
        <v>43633</v>
      </c>
      <c r="B1562" s="25">
        <v>19045.7</v>
      </c>
      <c r="C1562" s="22">
        <v>6.109</v>
      </c>
      <c r="D1562" s="30">
        <f t="shared" si="24"/>
        <v>116350.18130000001</v>
      </c>
      <c r="E1562" s="23"/>
      <c r="F1562" s="23"/>
      <c r="I1562" s="36">
        <v>1275</v>
      </c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</row>
    <row r="1563" spans="1:54" ht="15" thickBot="1" x14ac:dyDescent="0.35">
      <c r="A1563" s="29">
        <v>43630</v>
      </c>
      <c r="B1563" s="25">
        <v>19045.7</v>
      </c>
      <c r="C1563" s="22">
        <v>6.0270000000000001</v>
      </c>
      <c r="D1563" s="30">
        <f t="shared" si="24"/>
        <v>114788.4339</v>
      </c>
      <c r="E1563" s="23"/>
      <c r="F1563" s="23"/>
      <c r="I1563" s="36">
        <v>1260</v>
      </c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</row>
    <row r="1564" spans="1:54" ht="15" thickBot="1" x14ac:dyDescent="0.35">
      <c r="A1564" s="29">
        <v>43629</v>
      </c>
      <c r="B1564" s="25">
        <v>19045.7</v>
      </c>
      <c r="C1564" s="22">
        <v>6.1029999999999998</v>
      </c>
      <c r="D1564" s="30">
        <f t="shared" si="24"/>
        <v>116235.9071</v>
      </c>
      <c r="E1564" s="23"/>
      <c r="F1564" s="23"/>
      <c r="I1564" s="36">
        <v>1305</v>
      </c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</row>
    <row r="1565" spans="1:54" ht="15" thickBot="1" x14ac:dyDescent="0.35">
      <c r="A1565" s="29">
        <v>43628</v>
      </c>
      <c r="B1565" s="25">
        <v>19045.7</v>
      </c>
      <c r="C1565" s="22">
        <v>6.1319999999999997</v>
      </c>
      <c r="D1565" s="30">
        <f t="shared" si="24"/>
        <v>116788.23239999999</v>
      </c>
      <c r="E1565" s="23"/>
      <c r="F1565" s="23"/>
      <c r="I1565" s="36">
        <v>1345</v>
      </c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</row>
    <row r="1566" spans="1:54" ht="15" thickBot="1" x14ac:dyDescent="0.35">
      <c r="A1566" s="29">
        <v>43627</v>
      </c>
      <c r="B1566" s="25">
        <v>19045.7</v>
      </c>
      <c r="C1566" s="22">
        <v>6.19</v>
      </c>
      <c r="D1566" s="30">
        <f t="shared" si="24"/>
        <v>117892.88300000002</v>
      </c>
      <c r="E1566" s="23"/>
      <c r="F1566" s="23"/>
      <c r="I1566" s="36">
        <v>1365</v>
      </c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</row>
    <row r="1567" spans="1:54" ht="15" thickBot="1" x14ac:dyDescent="0.35">
      <c r="A1567" s="29">
        <v>43623</v>
      </c>
      <c r="B1567" s="25">
        <v>19045.7</v>
      </c>
      <c r="C1567" s="22">
        <v>5.9660000000000002</v>
      </c>
      <c r="D1567" s="30">
        <f t="shared" si="24"/>
        <v>113626.6462</v>
      </c>
      <c r="E1567" s="23"/>
      <c r="F1567" s="23"/>
      <c r="I1567" s="36">
        <v>1360</v>
      </c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</row>
    <row r="1568" spans="1:54" ht="15" thickBot="1" x14ac:dyDescent="0.35">
      <c r="A1568" s="29">
        <v>43622</v>
      </c>
      <c r="B1568" s="25">
        <v>19045.7</v>
      </c>
      <c r="C1568" s="22">
        <v>5.9580000000000002</v>
      </c>
      <c r="D1568" s="30">
        <f t="shared" si="24"/>
        <v>113474.28060000001</v>
      </c>
      <c r="E1568" s="23"/>
      <c r="F1568" s="23"/>
      <c r="I1568" s="36">
        <v>1375</v>
      </c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</row>
    <row r="1569" spans="1:54" ht="15" thickBot="1" x14ac:dyDescent="0.35">
      <c r="A1569" s="29">
        <v>43621</v>
      </c>
      <c r="B1569" s="25">
        <v>19045.7</v>
      </c>
      <c r="C1569" s="22">
        <v>6.1379999999999999</v>
      </c>
      <c r="D1569" s="30">
        <f t="shared" si="24"/>
        <v>116902.50660000001</v>
      </c>
      <c r="E1569" s="23"/>
      <c r="F1569" s="23"/>
      <c r="I1569" s="36">
        <v>1390</v>
      </c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</row>
    <row r="1570" spans="1:54" ht="15" thickBot="1" x14ac:dyDescent="0.35">
      <c r="A1570" s="29">
        <v>43620</v>
      </c>
      <c r="B1570" s="25">
        <v>19045.7</v>
      </c>
      <c r="C1570" s="22">
        <v>6.2409999999999997</v>
      </c>
      <c r="D1570" s="30">
        <f t="shared" si="24"/>
        <v>118864.21369999999</v>
      </c>
      <c r="E1570" s="23"/>
      <c r="F1570" s="23"/>
      <c r="I1570" s="36">
        <v>1350</v>
      </c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</row>
    <row r="1571" spans="1:54" ht="15" thickBot="1" x14ac:dyDescent="0.35">
      <c r="A1571" s="29">
        <v>43619</v>
      </c>
      <c r="B1571" s="25">
        <v>19045.7</v>
      </c>
      <c r="C1571" s="22">
        <v>5.9749999999999996</v>
      </c>
      <c r="D1571" s="30">
        <f t="shared" si="24"/>
        <v>113798.0575</v>
      </c>
      <c r="E1571" s="23"/>
      <c r="F1571" s="23"/>
      <c r="I1571" s="36">
        <v>1340</v>
      </c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</row>
    <row r="1572" spans="1:54" ht="15" thickBot="1" x14ac:dyDescent="0.35">
      <c r="A1572" s="29">
        <v>43616</v>
      </c>
      <c r="B1572" s="25">
        <v>19045.7</v>
      </c>
      <c r="C1572" s="22">
        <v>6.0869999999999997</v>
      </c>
      <c r="D1572" s="30">
        <f t="shared" si="24"/>
        <v>115931.1759</v>
      </c>
      <c r="E1572" s="23"/>
      <c r="F1572" s="23"/>
      <c r="I1572" s="36">
        <v>1390</v>
      </c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</row>
    <row r="1573" spans="1:54" ht="15" thickBot="1" x14ac:dyDescent="0.35">
      <c r="A1573" s="29">
        <v>43615</v>
      </c>
      <c r="B1573" s="25">
        <v>19045.7</v>
      </c>
      <c r="C1573" s="22">
        <v>6.1929999999999996</v>
      </c>
      <c r="D1573" s="30">
        <f t="shared" si="24"/>
        <v>117950.02009999999</v>
      </c>
      <c r="E1573" s="23"/>
      <c r="F1573" s="23"/>
      <c r="I1573" s="36">
        <v>1395</v>
      </c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</row>
    <row r="1574" spans="1:54" ht="15" thickBot="1" x14ac:dyDescent="0.35">
      <c r="A1574" s="29">
        <v>43614</v>
      </c>
      <c r="B1574" s="25">
        <v>19045.7</v>
      </c>
      <c r="C1574" s="22">
        <v>6.1520000000000001</v>
      </c>
      <c r="D1574" s="30">
        <f t="shared" si="24"/>
        <v>117169.14640000001</v>
      </c>
      <c r="E1574" s="23"/>
      <c r="F1574" s="23"/>
      <c r="I1574" s="36">
        <v>1380</v>
      </c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</row>
    <row r="1575" spans="1:54" ht="15" thickBot="1" x14ac:dyDescent="0.35">
      <c r="A1575" s="29">
        <v>43613</v>
      </c>
      <c r="B1575" s="25">
        <v>19045.7</v>
      </c>
      <c r="C1575" s="22">
        <v>6.3049999999999997</v>
      </c>
      <c r="D1575" s="30">
        <f t="shared" si="24"/>
        <v>120083.1385</v>
      </c>
      <c r="E1575" s="23"/>
      <c r="F1575" s="23"/>
      <c r="I1575" s="36">
        <v>1380</v>
      </c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</row>
    <row r="1576" spans="1:54" ht="15" thickBot="1" x14ac:dyDescent="0.35">
      <c r="A1576" s="29">
        <v>43612</v>
      </c>
      <c r="B1576" s="25">
        <v>19045.7</v>
      </c>
      <c r="C1576" s="22">
        <v>6.4470000000000001</v>
      </c>
      <c r="D1576" s="30">
        <f t="shared" si="24"/>
        <v>122787.62790000001</v>
      </c>
      <c r="E1576" s="23"/>
      <c r="F1576" s="23"/>
      <c r="I1576" s="36">
        <v>1410</v>
      </c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</row>
    <row r="1577" spans="1:54" ht="15" thickBot="1" x14ac:dyDescent="0.35">
      <c r="A1577" s="29">
        <v>43609</v>
      </c>
      <c r="B1577" s="25">
        <v>19045.7</v>
      </c>
      <c r="C1577" s="22">
        <v>6.367</v>
      </c>
      <c r="D1577" s="30">
        <f t="shared" si="24"/>
        <v>121263.9719</v>
      </c>
      <c r="E1577" s="23"/>
      <c r="F1577" s="23"/>
      <c r="I1577" s="36">
        <v>1470</v>
      </c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</row>
    <row r="1578" spans="1:54" ht="15" thickBot="1" x14ac:dyDescent="0.35">
      <c r="A1578" s="29">
        <v>43608</v>
      </c>
      <c r="B1578" s="25">
        <v>19045.7</v>
      </c>
      <c r="C1578" s="22">
        <v>6.4569999999999999</v>
      </c>
      <c r="D1578" s="30">
        <f t="shared" si="24"/>
        <v>122978.0849</v>
      </c>
      <c r="E1578" s="23"/>
      <c r="F1578" s="23"/>
      <c r="I1578" s="36">
        <v>1485</v>
      </c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</row>
    <row r="1579" spans="1:54" ht="15" thickBot="1" x14ac:dyDescent="0.35">
      <c r="A1579" s="29">
        <v>43607</v>
      </c>
      <c r="B1579" s="25">
        <v>19045.7</v>
      </c>
      <c r="C1579" s="22">
        <v>6.6150000000000002</v>
      </c>
      <c r="D1579" s="30">
        <f t="shared" si="24"/>
        <v>125987.3055</v>
      </c>
      <c r="E1579" s="23"/>
      <c r="F1579" s="23"/>
      <c r="I1579" s="36">
        <v>1460</v>
      </c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</row>
    <row r="1580" spans="1:54" ht="15" thickBot="1" x14ac:dyDescent="0.35">
      <c r="A1580" s="29">
        <v>43606</v>
      </c>
      <c r="B1580" s="25">
        <v>19045.7</v>
      </c>
      <c r="C1580" s="22">
        <v>6.71</v>
      </c>
      <c r="D1580" s="30">
        <f t="shared" si="24"/>
        <v>127796.647</v>
      </c>
      <c r="E1580" s="23"/>
      <c r="F1580" s="23"/>
      <c r="I1580" s="36">
        <v>1460</v>
      </c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</row>
    <row r="1581" spans="1:54" ht="15" thickBot="1" x14ac:dyDescent="0.35">
      <c r="A1581" s="29">
        <v>43605</v>
      </c>
      <c r="B1581" s="25">
        <v>19045.7</v>
      </c>
      <c r="C1581" s="22">
        <v>6.6449999999999996</v>
      </c>
      <c r="D1581" s="30">
        <f t="shared" si="24"/>
        <v>126558.6765</v>
      </c>
      <c r="E1581" s="23"/>
      <c r="F1581" s="23"/>
      <c r="I1581" s="36">
        <v>1460</v>
      </c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</row>
    <row r="1582" spans="1:54" ht="15" thickBot="1" x14ac:dyDescent="0.35">
      <c r="A1582" s="29">
        <v>43602</v>
      </c>
      <c r="B1582" s="25">
        <v>19045.7</v>
      </c>
      <c r="C1582" s="22">
        <v>6.843</v>
      </c>
      <c r="D1582" s="30">
        <f t="shared" si="24"/>
        <v>130329.72510000001</v>
      </c>
      <c r="E1582" s="23"/>
      <c r="F1582" s="23"/>
      <c r="I1582" s="36">
        <v>1410</v>
      </c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</row>
    <row r="1583" spans="1:54" ht="15" thickBot="1" x14ac:dyDescent="0.35">
      <c r="A1583" s="29">
        <v>43601</v>
      </c>
      <c r="B1583" s="25">
        <v>19045.7</v>
      </c>
      <c r="C1583" s="22">
        <v>6.9119999999999999</v>
      </c>
      <c r="D1583" s="30">
        <f t="shared" si="24"/>
        <v>131643.87840000002</v>
      </c>
      <c r="E1583" s="23"/>
      <c r="F1583" s="23"/>
      <c r="I1583" s="36">
        <v>1405</v>
      </c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</row>
    <row r="1584" spans="1:54" ht="15" thickBot="1" x14ac:dyDescent="0.35">
      <c r="A1584" s="29">
        <v>43600</v>
      </c>
      <c r="B1584" s="25">
        <v>19045.7</v>
      </c>
      <c r="C1584" s="22">
        <v>6.8440000000000003</v>
      </c>
      <c r="D1584" s="30">
        <f t="shared" si="24"/>
        <v>130348.77080000001</v>
      </c>
      <c r="E1584" s="23"/>
      <c r="F1584" s="23"/>
      <c r="I1584" s="36">
        <v>1405</v>
      </c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</row>
    <row r="1585" spans="1:54" ht="15" thickBot="1" x14ac:dyDescent="0.35">
      <c r="A1585" s="29">
        <v>43599</v>
      </c>
      <c r="B1585" s="25">
        <v>19045.7</v>
      </c>
      <c r="C1585" s="22">
        <v>6.8879999999999999</v>
      </c>
      <c r="D1585" s="30">
        <f t="shared" si="24"/>
        <v>131186.78160000002</v>
      </c>
      <c r="E1585" s="23"/>
      <c r="F1585" s="23"/>
      <c r="I1585" s="36">
        <v>1395</v>
      </c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</row>
    <row r="1586" spans="1:54" ht="15" thickBot="1" x14ac:dyDescent="0.35">
      <c r="A1586" s="29">
        <v>43598</v>
      </c>
      <c r="B1586" s="25">
        <v>19045.7</v>
      </c>
      <c r="C1586" s="22">
        <v>6.8040000000000003</v>
      </c>
      <c r="D1586" s="30">
        <f t="shared" si="24"/>
        <v>129586.9428</v>
      </c>
      <c r="E1586" s="23"/>
      <c r="F1586" s="23"/>
      <c r="I1586" s="36">
        <v>1410</v>
      </c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</row>
    <row r="1587" spans="1:54" ht="15" thickBot="1" x14ac:dyDescent="0.35">
      <c r="A1587" s="29">
        <v>43595</v>
      </c>
      <c r="B1587" s="25">
        <v>19045.7</v>
      </c>
      <c r="C1587" s="22">
        <v>6.9420000000000002</v>
      </c>
      <c r="D1587" s="30">
        <f t="shared" si="24"/>
        <v>132215.2494</v>
      </c>
      <c r="E1587" s="23"/>
      <c r="F1587" s="23"/>
      <c r="I1587" s="36">
        <v>1390</v>
      </c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</row>
    <row r="1588" spans="1:54" ht="15" thickBot="1" x14ac:dyDescent="0.35">
      <c r="A1588" s="29">
        <v>43594</v>
      </c>
      <c r="B1588" s="25">
        <v>19045.7</v>
      </c>
      <c r="C1588" s="22">
        <v>6.86</v>
      </c>
      <c r="D1588" s="30">
        <f t="shared" si="24"/>
        <v>130653.50200000001</v>
      </c>
      <c r="E1588" s="23"/>
      <c r="F1588" s="23"/>
      <c r="I1588" s="36">
        <v>1390</v>
      </c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</row>
    <row r="1589" spans="1:54" ht="15" thickBot="1" x14ac:dyDescent="0.35">
      <c r="A1589" s="29">
        <v>43593</v>
      </c>
      <c r="B1589" s="25">
        <v>19045.7</v>
      </c>
      <c r="C1589" s="22">
        <v>7.04</v>
      </c>
      <c r="D1589" s="30">
        <f t="shared" si="24"/>
        <v>134081.728</v>
      </c>
      <c r="E1589" s="23"/>
      <c r="F1589" s="23"/>
      <c r="I1589" s="36">
        <v>1230</v>
      </c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</row>
    <row r="1590" spans="1:54" ht="15" thickBot="1" x14ac:dyDescent="0.35">
      <c r="A1590" s="29">
        <v>43592</v>
      </c>
      <c r="B1590" s="25">
        <v>19045.7</v>
      </c>
      <c r="C1590" s="22">
        <v>7.0170000000000003</v>
      </c>
      <c r="D1590" s="30">
        <f t="shared" si="24"/>
        <v>133643.67690000002</v>
      </c>
      <c r="E1590" s="23"/>
      <c r="F1590" s="23"/>
      <c r="I1590" s="36">
        <v>1225</v>
      </c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</row>
    <row r="1591" spans="1:54" ht="15" thickBot="1" x14ac:dyDescent="0.35">
      <c r="A1591" s="29">
        <v>43591</v>
      </c>
      <c r="B1591" s="25">
        <v>19045.7</v>
      </c>
      <c r="C1591" s="22">
        <v>7.2</v>
      </c>
      <c r="D1591" s="30">
        <f t="shared" si="24"/>
        <v>137129.04</v>
      </c>
      <c r="E1591" s="23"/>
      <c r="F1591" s="23"/>
      <c r="I1591" s="36">
        <v>1215</v>
      </c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</row>
    <row r="1592" spans="1:54" ht="15" thickBot="1" x14ac:dyDescent="0.35">
      <c r="A1592" s="29">
        <v>43588</v>
      </c>
      <c r="B1592" s="25">
        <v>19045.7</v>
      </c>
      <c r="C1592" s="22">
        <v>7.3460000000000001</v>
      </c>
      <c r="D1592" s="30">
        <f t="shared" si="24"/>
        <v>139909.71220000001</v>
      </c>
      <c r="E1592" s="23"/>
      <c r="F1592" s="23"/>
      <c r="I1592" s="36">
        <v>1240</v>
      </c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</row>
    <row r="1593" spans="1:54" ht="15" thickBot="1" x14ac:dyDescent="0.35">
      <c r="A1593" s="29">
        <v>43587</v>
      </c>
      <c r="B1593" s="25">
        <v>19045.7</v>
      </c>
      <c r="C1593" s="22">
        <v>7.3890000000000002</v>
      </c>
      <c r="D1593" s="30">
        <f t="shared" si="24"/>
        <v>140728.67730000001</v>
      </c>
      <c r="E1593" s="23"/>
      <c r="F1593" s="23"/>
      <c r="I1593" s="36">
        <v>1220</v>
      </c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</row>
    <row r="1594" spans="1:54" ht="15" thickBot="1" x14ac:dyDescent="0.35">
      <c r="A1594" s="29">
        <v>43585</v>
      </c>
      <c r="B1594" s="25">
        <v>19045.7</v>
      </c>
      <c r="C1594" s="22">
        <v>7.3689999999999998</v>
      </c>
      <c r="D1594" s="30">
        <f t="shared" si="24"/>
        <v>140347.76329999999</v>
      </c>
      <c r="E1594" s="23"/>
      <c r="F1594" s="23"/>
      <c r="I1594" s="36">
        <v>1250</v>
      </c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</row>
    <row r="1595" spans="1:54" ht="15" thickBot="1" x14ac:dyDescent="0.35">
      <c r="A1595" s="29">
        <v>43584</v>
      </c>
      <c r="B1595" s="25">
        <v>19045.7</v>
      </c>
      <c r="C1595" s="22">
        <v>7.3949999999999996</v>
      </c>
      <c r="D1595" s="30">
        <f t="shared" si="24"/>
        <v>140842.9515</v>
      </c>
      <c r="E1595" s="23"/>
      <c r="F1595" s="23"/>
      <c r="I1595" s="36">
        <v>1255</v>
      </c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</row>
    <row r="1596" spans="1:54" ht="15" thickBot="1" x14ac:dyDescent="0.35">
      <c r="A1596" s="29">
        <v>43581</v>
      </c>
      <c r="B1596" s="25">
        <v>19045.7</v>
      </c>
      <c r="C1596" s="22">
        <v>7.3410000000000002</v>
      </c>
      <c r="D1596" s="30">
        <f t="shared" si="24"/>
        <v>139814.48370000001</v>
      </c>
      <c r="E1596" s="23"/>
      <c r="F1596" s="23"/>
      <c r="I1596" s="36">
        <v>1245</v>
      </c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</row>
    <row r="1597" spans="1:54" ht="15" thickBot="1" x14ac:dyDescent="0.35">
      <c r="A1597" s="29">
        <v>43580</v>
      </c>
      <c r="B1597" s="25">
        <v>19045.7</v>
      </c>
      <c r="C1597" s="22">
        <v>7.4790000000000001</v>
      </c>
      <c r="D1597" s="30">
        <f t="shared" si="24"/>
        <v>142442.79029999999</v>
      </c>
      <c r="E1597" s="23"/>
      <c r="F1597" s="23"/>
      <c r="I1597" s="36">
        <v>1240</v>
      </c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</row>
    <row r="1598" spans="1:54" ht="15" thickBot="1" x14ac:dyDescent="0.35">
      <c r="A1598" s="29">
        <v>43579</v>
      </c>
      <c r="B1598" s="25">
        <v>19045.7</v>
      </c>
      <c r="C1598" s="22">
        <v>7.5919999999999996</v>
      </c>
      <c r="D1598" s="30">
        <f t="shared" si="24"/>
        <v>144594.95439999999</v>
      </c>
      <c r="E1598" s="23"/>
      <c r="F1598" s="23"/>
      <c r="I1598" s="36">
        <v>1280</v>
      </c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</row>
    <row r="1599" spans="1:54" ht="15" thickBot="1" x14ac:dyDescent="0.35">
      <c r="A1599" s="29">
        <v>43578</v>
      </c>
      <c r="B1599" s="25">
        <v>19045.7</v>
      </c>
      <c r="C1599" s="22">
        <v>7.6580000000000004</v>
      </c>
      <c r="D1599" s="30">
        <f t="shared" si="24"/>
        <v>145851.9706</v>
      </c>
      <c r="E1599" s="23"/>
      <c r="F1599" s="23"/>
      <c r="I1599" s="36">
        <v>1285</v>
      </c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</row>
    <row r="1600" spans="1:54" ht="15" thickBot="1" x14ac:dyDescent="0.35">
      <c r="A1600" s="29">
        <v>43573</v>
      </c>
      <c r="B1600" s="25">
        <v>19045.7</v>
      </c>
      <c r="C1600" s="22">
        <v>7.7830000000000004</v>
      </c>
      <c r="D1600" s="30">
        <f t="shared" si="24"/>
        <v>148232.68310000002</v>
      </c>
      <c r="E1600" s="23"/>
      <c r="F1600" s="23"/>
      <c r="I1600" s="36">
        <v>1280</v>
      </c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</row>
    <row r="1601" spans="1:54" ht="15" thickBot="1" x14ac:dyDescent="0.35">
      <c r="A1601" s="29">
        <v>43572</v>
      </c>
      <c r="B1601" s="25">
        <v>19045.7</v>
      </c>
      <c r="C1601" s="22">
        <v>7.8250000000000002</v>
      </c>
      <c r="D1601" s="30">
        <f t="shared" si="24"/>
        <v>149032.60250000001</v>
      </c>
      <c r="E1601" s="23"/>
      <c r="F1601" s="23"/>
      <c r="I1601" s="36">
        <v>1255</v>
      </c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</row>
    <row r="1602" spans="1:54" ht="15" thickBot="1" x14ac:dyDescent="0.35">
      <c r="A1602" s="29">
        <v>43571</v>
      </c>
      <c r="B1602" s="25">
        <v>19045.7</v>
      </c>
      <c r="C1602" s="22">
        <v>7.7750000000000004</v>
      </c>
      <c r="D1602" s="30">
        <f t="shared" si="24"/>
        <v>148080.3175</v>
      </c>
      <c r="E1602" s="23"/>
      <c r="F1602" s="23"/>
      <c r="I1602" s="36">
        <v>1285</v>
      </c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</row>
    <row r="1603" spans="1:54" ht="15" thickBot="1" x14ac:dyDescent="0.35">
      <c r="A1603" s="29">
        <v>43570</v>
      </c>
      <c r="B1603" s="25">
        <v>19045.7</v>
      </c>
      <c r="C1603" s="22">
        <v>7.6479999999999997</v>
      </c>
      <c r="D1603" s="30">
        <f t="shared" si="24"/>
        <v>145661.51360000001</v>
      </c>
      <c r="E1603" s="23"/>
      <c r="F1603" s="23"/>
      <c r="I1603" s="36">
        <v>1310</v>
      </c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</row>
    <row r="1604" spans="1:54" ht="15" thickBot="1" x14ac:dyDescent="0.35">
      <c r="A1604" s="29">
        <v>43567</v>
      </c>
      <c r="B1604" s="25">
        <v>19045.7</v>
      </c>
      <c r="C1604" s="22">
        <v>7.6150000000000002</v>
      </c>
      <c r="D1604" s="30">
        <f t="shared" ref="D1604:D1667" si="25">B1604*C1604</f>
        <v>145033.0055</v>
      </c>
      <c r="E1604" s="23"/>
      <c r="F1604" s="23"/>
      <c r="I1604" s="36">
        <v>1300</v>
      </c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</row>
    <row r="1605" spans="1:54" ht="15" thickBot="1" x14ac:dyDescent="0.35">
      <c r="A1605" s="29">
        <v>43566</v>
      </c>
      <c r="B1605" s="25">
        <v>19045.7</v>
      </c>
      <c r="C1605" s="22">
        <v>7.452</v>
      </c>
      <c r="D1605" s="30">
        <f t="shared" si="25"/>
        <v>141928.5564</v>
      </c>
      <c r="E1605" s="23"/>
      <c r="F1605" s="23"/>
      <c r="I1605" s="36">
        <v>1295</v>
      </c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</row>
    <row r="1606" spans="1:54" ht="15" thickBot="1" x14ac:dyDescent="0.35">
      <c r="A1606" s="29">
        <v>43565</v>
      </c>
      <c r="B1606" s="25">
        <v>19045.7</v>
      </c>
      <c r="C1606" s="22">
        <v>7.242</v>
      </c>
      <c r="D1606" s="30">
        <f t="shared" si="25"/>
        <v>137928.95939999999</v>
      </c>
      <c r="E1606" s="23"/>
      <c r="F1606" s="23"/>
      <c r="I1606" s="36">
        <v>1285</v>
      </c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</row>
    <row r="1607" spans="1:54" ht="15" thickBot="1" x14ac:dyDescent="0.35">
      <c r="A1607" s="29">
        <v>43564</v>
      </c>
      <c r="B1607" s="25">
        <v>19045.7</v>
      </c>
      <c r="C1607" s="22">
        <v>7.2949999999999999</v>
      </c>
      <c r="D1607" s="30">
        <f t="shared" si="25"/>
        <v>138938.38150000002</v>
      </c>
      <c r="E1607" s="23"/>
      <c r="F1607" s="23"/>
      <c r="I1607" s="36">
        <v>1300</v>
      </c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</row>
    <row r="1608" spans="1:54" ht="15" thickBot="1" x14ac:dyDescent="0.35">
      <c r="A1608" s="29">
        <v>43563</v>
      </c>
      <c r="B1608" s="25">
        <v>19045.7</v>
      </c>
      <c r="C1608" s="22">
        <v>7.3490000000000002</v>
      </c>
      <c r="D1608" s="30">
        <f t="shared" si="25"/>
        <v>139966.8493</v>
      </c>
      <c r="E1608" s="23"/>
      <c r="F1608" s="23"/>
      <c r="I1608" s="36">
        <v>1305</v>
      </c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</row>
    <row r="1609" spans="1:54" ht="15" thickBot="1" x14ac:dyDescent="0.35">
      <c r="A1609" s="29">
        <v>43560</v>
      </c>
      <c r="B1609" s="25">
        <v>19045.7</v>
      </c>
      <c r="C1609" s="22">
        <v>7.492</v>
      </c>
      <c r="D1609" s="30">
        <f t="shared" si="25"/>
        <v>142690.38440000001</v>
      </c>
      <c r="E1609" s="23"/>
      <c r="F1609" s="23"/>
      <c r="I1609" s="36">
        <v>1285</v>
      </c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</row>
    <row r="1610" spans="1:54" ht="15" thickBot="1" x14ac:dyDescent="0.35">
      <c r="A1610" s="29">
        <v>43559</v>
      </c>
      <c r="B1610" s="25">
        <v>19045.7</v>
      </c>
      <c r="C1610" s="22">
        <v>7.5819999999999999</v>
      </c>
      <c r="D1610" s="30">
        <f t="shared" si="25"/>
        <v>144404.49739999999</v>
      </c>
      <c r="E1610" s="23"/>
      <c r="F1610" s="23"/>
      <c r="I1610" s="36">
        <v>1280</v>
      </c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</row>
    <row r="1611" spans="1:54" ht="15" thickBot="1" x14ac:dyDescent="0.35">
      <c r="A1611" s="29">
        <v>43558</v>
      </c>
      <c r="B1611" s="25">
        <v>19045.7</v>
      </c>
      <c r="C1611" s="22">
        <v>7.6449999999999996</v>
      </c>
      <c r="D1611" s="30">
        <f t="shared" si="25"/>
        <v>145604.37649999998</v>
      </c>
      <c r="E1611" s="23"/>
      <c r="F1611" s="23"/>
      <c r="I1611" s="36">
        <v>1255</v>
      </c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</row>
    <row r="1612" spans="1:54" ht="15" thickBot="1" x14ac:dyDescent="0.35">
      <c r="A1612" s="29">
        <v>43557</v>
      </c>
      <c r="B1612" s="25">
        <v>19045.7</v>
      </c>
      <c r="C1612" s="22">
        <v>7.5780000000000003</v>
      </c>
      <c r="D1612" s="30">
        <f t="shared" si="25"/>
        <v>144328.31460000001</v>
      </c>
      <c r="E1612" s="23"/>
      <c r="F1612" s="23"/>
      <c r="I1612" s="36">
        <v>1220</v>
      </c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</row>
    <row r="1613" spans="1:54" ht="15" thickBot="1" x14ac:dyDescent="0.35">
      <c r="A1613" s="29">
        <v>43556</v>
      </c>
      <c r="B1613" s="25">
        <v>19045.7</v>
      </c>
      <c r="C1613" s="22">
        <v>7.5259999999999998</v>
      </c>
      <c r="D1613" s="30">
        <f t="shared" si="25"/>
        <v>143337.9382</v>
      </c>
      <c r="E1613" s="23"/>
      <c r="F1613" s="23"/>
      <c r="I1613" s="36">
        <v>1275</v>
      </c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</row>
    <row r="1614" spans="1:54" ht="15" thickBot="1" x14ac:dyDescent="0.35">
      <c r="A1614" s="29">
        <v>43553</v>
      </c>
      <c r="B1614" s="25">
        <v>19045.7</v>
      </c>
      <c r="C1614" s="22">
        <v>7.26</v>
      </c>
      <c r="D1614" s="30">
        <f t="shared" si="25"/>
        <v>138271.78200000001</v>
      </c>
      <c r="E1614" s="23"/>
      <c r="F1614" s="23"/>
      <c r="I1614" s="36">
        <v>1295</v>
      </c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</row>
    <row r="1615" spans="1:54" ht="15" thickBot="1" x14ac:dyDescent="0.35">
      <c r="A1615" s="29">
        <v>43552</v>
      </c>
      <c r="B1615" s="25">
        <v>19045.7</v>
      </c>
      <c r="C1615" s="22">
        <v>7.2569999999999997</v>
      </c>
      <c r="D1615" s="30">
        <f t="shared" si="25"/>
        <v>138214.64489999998</v>
      </c>
      <c r="E1615" s="23"/>
      <c r="F1615" s="23"/>
      <c r="I1615" s="36">
        <v>1285</v>
      </c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</row>
    <row r="1616" spans="1:54" ht="15" thickBot="1" x14ac:dyDescent="0.35">
      <c r="A1616" s="29">
        <v>43551</v>
      </c>
      <c r="B1616" s="25">
        <v>19045.7</v>
      </c>
      <c r="C1616" s="22">
        <v>7.5140000000000002</v>
      </c>
      <c r="D1616" s="30">
        <f t="shared" si="25"/>
        <v>143109.3898</v>
      </c>
      <c r="E1616" s="23"/>
      <c r="F1616" s="23"/>
      <c r="I1616" s="36">
        <v>1310</v>
      </c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</row>
    <row r="1617" spans="1:54" ht="15" thickBot="1" x14ac:dyDescent="0.35">
      <c r="A1617" s="29">
        <v>43550</v>
      </c>
      <c r="B1617" s="25">
        <v>19045.7</v>
      </c>
      <c r="C1617" s="22">
        <v>7.3049999999999997</v>
      </c>
      <c r="D1617" s="30">
        <f t="shared" si="25"/>
        <v>139128.83850000001</v>
      </c>
      <c r="E1617" s="23"/>
      <c r="F1617" s="23"/>
      <c r="I1617" s="36">
        <v>1485</v>
      </c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</row>
    <row r="1618" spans="1:54" ht="15" thickBot="1" x14ac:dyDescent="0.35">
      <c r="A1618" s="29">
        <v>43549</v>
      </c>
      <c r="B1618" s="25">
        <v>19045.7</v>
      </c>
      <c r="C1618" s="22">
        <v>7.2249999999999996</v>
      </c>
      <c r="D1618" s="30">
        <f t="shared" si="25"/>
        <v>137605.1825</v>
      </c>
      <c r="E1618" s="23"/>
      <c r="F1618" s="23"/>
      <c r="I1618" s="36">
        <v>1545</v>
      </c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</row>
    <row r="1619" spans="1:54" ht="15" thickBot="1" x14ac:dyDescent="0.35">
      <c r="A1619" s="29">
        <v>43546</v>
      </c>
      <c r="B1619" s="25">
        <v>19045.7</v>
      </c>
      <c r="C1619" s="22">
        <v>7.2770000000000001</v>
      </c>
      <c r="D1619" s="30">
        <f t="shared" si="25"/>
        <v>138595.5589</v>
      </c>
      <c r="E1619" s="23"/>
      <c r="F1619" s="23"/>
      <c r="I1619" s="36">
        <v>1555</v>
      </c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</row>
    <row r="1620" spans="1:54" ht="15" thickBot="1" x14ac:dyDescent="0.35">
      <c r="A1620" s="29">
        <v>43545</v>
      </c>
      <c r="B1620" s="25">
        <v>19045.7</v>
      </c>
      <c r="C1620" s="22">
        <v>7.4359999999999999</v>
      </c>
      <c r="D1620" s="30">
        <f t="shared" si="25"/>
        <v>141623.82519999999</v>
      </c>
      <c r="E1620" s="23"/>
      <c r="F1620" s="23"/>
      <c r="I1620" s="36">
        <v>1565</v>
      </c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</row>
    <row r="1621" spans="1:54" ht="15" thickBot="1" x14ac:dyDescent="0.35">
      <c r="A1621" s="29">
        <v>43544</v>
      </c>
      <c r="B1621" s="25">
        <v>19045.7</v>
      </c>
      <c r="C1621" s="22">
        <v>7.7539999999999996</v>
      </c>
      <c r="D1621" s="30">
        <f t="shared" si="25"/>
        <v>147680.3578</v>
      </c>
      <c r="E1621" s="23"/>
      <c r="F1621" s="23"/>
      <c r="I1621" s="36">
        <v>1515</v>
      </c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</row>
    <row r="1622" spans="1:54" ht="15" thickBot="1" x14ac:dyDescent="0.35">
      <c r="A1622" s="29">
        <v>43543</v>
      </c>
      <c r="B1622" s="25">
        <v>19045.7</v>
      </c>
      <c r="C1622" s="22">
        <v>8.0220000000000002</v>
      </c>
      <c r="D1622" s="30">
        <f t="shared" si="25"/>
        <v>152784.6054</v>
      </c>
      <c r="E1622" s="23"/>
      <c r="F1622" s="23"/>
      <c r="I1622" s="36">
        <v>1510</v>
      </c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</row>
    <row r="1623" spans="1:54" ht="15" thickBot="1" x14ac:dyDescent="0.35">
      <c r="A1623" s="29">
        <v>43542</v>
      </c>
      <c r="B1623" s="25">
        <v>19045.7</v>
      </c>
      <c r="C1623" s="22">
        <v>8.14</v>
      </c>
      <c r="D1623" s="30">
        <f t="shared" si="25"/>
        <v>155031.99800000002</v>
      </c>
      <c r="E1623" s="23"/>
      <c r="F1623" s="23"/>
      <c r="I1623" s="36">
        <v>1580</v>
      </c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</row>
    <row r="1624" spans="1:54" ht="15" thickBot="1" x14ac:dyDescent="0.35">
      <c r="A1624" s="29">
        <v>43539</v>
      </c>
      <c r="B1624" s="25">
        <v>19045.7</v>
      </c>
      <c r="C1624" s="22">
        <v>7.8159999999999998</v>
      </c>
      <c r="D1624" s="30">
        <f t="shared" si="25"/>
        <v>148861.1912</v>
      </c>
      <c r="E1624" s="23"/>
      <c r="F1624" s="23"/>
      <c r="I1624" s="36">
        <v>1610</v>
      </c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</row>
    <row r="1625" spans="1:54" ht="15" thickBot="1" x14ac:dyDescent="0.35">
      <c r="A1625" s="29">
        <v>43538</v>
      </c>
      <c r="B1625" s="25">
        <v>19045.7</v>
      </c>
      <c r="C1625" s="22">
        <v>7.8890000000000002</v>
      </c>
      <c r="D1625" s="30">
        <f t="shared" si="25"/>
        <v>150251.52730000002</v>
      </c>
      <c r="E1625" s="23"/>
      <c r="F1625" s="23"/>
      <c r="I1625" s="36">
        <v>1595</v>
      </c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</row>
    <row r="1626" spans="1:54" ht="15" thickBot="1" x14ac:dyDescent="0.35">
      <c r="A1626" s="29">
        <v>43537</v>
      </c>
      <c r="B1626" s="25">
        <v>19045.7</v>
      </c>
      <c r="C1626" s="22">
        <v>7.9589999999999996</v>
      </c>
      <c r="D1626" s="30">
        <f t="shared" si="25"/>
        <v>151584.72630000001</v>
      </c>
      <c r="E1626" s="23"/>
      <c r="F1626" s="23"/>
      <c r="I1626" s="36">
        <v>1630</v>
      </c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</row>
    <row r="1627" spans="1:54" ht="15" thickBot="1" x14ac:dyDescent="0.35">
      <c r="A1627" s="29">
        <v>43536</v>
      </c>
      <c r="B1627" s="25">
        <v>19045.7</v>
      </c>
      <c r="C1627" s="22">
        <v>7.8579999999999997</v>
      </c>
      <c r="D1627" s="30">
        <f t="shared" si="25"/>
        <v>149661.11059999999</v>
      </c>
      <c r="E1627" s="23"/>
      <c r="F1627" s="23"/>
      <c r="I1627" s="36">
        <v>1575</v>
      </c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</row>
    <row r="1628" spans="1:54" ht="15" thickBot="1" x14ac:dyDescent="0.35">
      <c r="A1628" s="29">
        <v>43535</v>
      </c>
      <c r="B1628" s="25">
        <v>19045.7</v>
      </c>
      <c r="C1628" s="22">
        <v>8.06</v>
      </c>
      <c r="D1628" s="30">
        <f t="shared" si="25"/>
        <v>153508.342</v>
      </c>
      <c r="E1628" s="23"/>
      <c r="F1628" s="23"/>
      <c r="I1628" s="36">
        <v>1585</v>
      </c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</row>
    <row r="1629" spans="1:54" ht="15" thickBot="1" x14ac:dyDescent="0.35">
      <c r="A1629" s="29">
        <v>43532</v>
      </c>
      <c r="B1629" s="25">
        <v>19045.7</v>
      </c>
      <c r="C1629" s="22">
        <v>7.6790000000000003</v>
      </c>
      <c r="D1629" s="30">
        <f t="shared" si="25"/>
        <v>146251.93030000001</v>
      </c>
      <c r="E1629" s="23"/>
      <c r="F1629" s="23"/>
      <c r="I1629" s="36">
        <v>1645</v>
      </c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</row>
    <row r="1630" spans="1:54" ht="15" thickBot="1" x14ac:dyDescent="0.35">
      <c r="A1630" s="29">
        <v>43531</v>
      </c>
      <c r="B1630" s="25">
        <v>19045.7</v>
      </c>
      <c r="C1630" s="22">
        <v>7.7530000000000001</v>
      </c>
      <c r="D1630" s="30">
        <f t="shared" si="25"/>
        <v>147661.31210000001</v>
      </c>
      <c r="E1630" s="23"/>
      <c r="F1630" s="23"/>
      <c r="I1630" s="36">
        <v>1650</v>
      </c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</row>
    <row r="1631" spans="1:54" ht="15" thickBot="1" x14ac:dyDescent="0.35">
      <c r="A1631" s="29">
        <v>43530</v>
      </c>
      <c r="B1631" s="25">
        <v>19045.7</v>
      </c>
      <c r="C1631" s="22">
        <v>8.1720000000000006</v>
      </c>
      <c r="D1631" s="30">
        <f t="shared" si="25"/>
        <v>155641.46040000001</v>
      </c>
      <c r="E1631" s="23"/>
      <c r="F1631" s="23"/>
      <c r="I1631" s="36">
        <v>1650</v>
      </c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</row>
    <row r="1632" spans="1:54" ht="15" thickBot="1" x14ac:dyDescent="0.35">
      <c r="A1632" s="29">
        <v>43529</v>
      </c>
      <c r="B1632" s="25">
        <v>19045.7</v>
      </c>
      <c r="C1632" s="22">
        <v>8.0630000000000006</v>
      </c>
      <c r="D1632" s="30">
        <f t="shared" si="25"/>
        <v>153565.47910000003</v>
      </c>
      <c r="E1632" s="23"/>
      <c r="F1632" s="23"/>
      <c r="I1632" s="36">
        <v>1665</v>
      </c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</row>
    <row r="1633" spans="1:54" ht="15" thickBot="1" x14ac:dyDescent="0.35">
      <c r="A1633" s="29">
        <v>43528</v>
      </c>
      <c r="B1633" s="25">
        <v>19045.7</v>
      </c>
      <c r="C1633" s="22">
        <v>8.1319999999999997</v>
      </c>
      <c r="D1633" s="30">
        <f t="shared" si="25"/>
        <v>154879.6324</v>
      </c>
      <c r="E1633" s="23"/>
      <c r="F1633" s="23"/>
      <c r="I1633" s="36">
        <v>1725</v>
      </c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</row>
    <row r="1634" spans="1:54" ht="15" thickBot="1" x14ac:dyDescent="0.35">
      <c r="A1634" s="29">
        <v>43525</v>
      </c>
      <c r="B1634" s="25">
        <v>19045.7</v>
      </c>
      <c r="C1634" s="22">
        <v>8.173</v>
      </c>
      <c r="D1634" s="30">
        <f t="shared" si="25"/>
        <v>155660.5061</v>
      </c>
      <c r="E1634" s="23"/>
      <c r="F1634" s="23"/>
      <c r="I1634" s="36">
        <v>1650</v>
      </c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</row>
    <row r="1635" spans="1:54" ht="15" thickBot="1" x14ac:dyDescent="0.35">
      <c r="A1635" s="29">
        <v>43524</v>
      </c>
      <c r="B1635" s="25">
        <v>19045.7</v>
      </c>
      <c r="C1635" s="22">
        <v>8.1609999999999996</v>
      </c>
      <c r="D1635" s="30">
        <f t="shared" si="25"/>
        <v>155431.9577</v>
      </c>
      <c r="E1635" s="23"/>
      <c r="F1635" s="23"/>
      <c r="I1635" s="36">
        <v>1670</v>
      </c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</row>
    <row r="1636" spans="1:54" ht="15" thickBot="1" x14ac:dyDescent="0.35">
      <c r="A1636" s="29">
        <v>43523</v>
      </c>
      <c r="B1636" s="25">
        <v>19045.7</v>
      </c>
      <c r="C1636" s="22">
        <v>7.984</v>
      </c>
      <c r="D1636" s="30">
        <f t="shared" si="25"/>
        <v>152060.8688</v>
      </c>
      <c r="E1636" s="23"/>
      <c r="F1636" s="23"/>
      <c r="I1636" s="36">
        <v>1700</v>
      </c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</row>
    <row r="1637" spans="1:54" ht="15" thickBot="1" x14ac:dyDescent="0.35">
      <c r="A1637" s="29">
        <v>43522</v>
      </c>
      <c r="B1637" s="25">
        <v>19045.7</v>
      </c>
      <c r="C1637" s="22">
        <v>7.8280000000000003</v>
      </c>
      <c r="D1637" s="30">
        <f t="shared" si="25"/>
        <v>149089.7396</v>
      </c>
      <c r="E1637" s="23"/>
      <c r="F1637" s="23"/>
      <c r="I1637" s="36">
        <v>1730</v>
      </c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</row>
    <row r="1638" spans="1:54" ht="15" thickBot="1" x14ac:dyDescent="0.35">
      <c r="A1638" s="29">
        <v>43521</v>
      </c>
      <c r="B1638" s="25">
        <v>19045.7</v>
      </c>
      <c r="C1638" s="22">
        <v>7.7460000000000004</v>
      </c>
      <c r="D1638" s="30">
        <f t="shared" si="25"/>
        <v>147527.99220000001</v>
      </c>
      <c r="E1638" s="23"/>
      <c r="F1638" s="23"/>
      <c r="I1638" s="36">
        <v>1700</v>
      </c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</row>
    <row r="1639" spans="1:54" ht="15" thickBot="1" x14ac:dyDescent="0.35">
      <c r="A1639" s="29">
        <v>43518</v>
      </c>
      <c r="B1639" s="25">
        <v>19045.7</v>
      </c>
      <c r="C1639" s="22">
        <v>7.6219999999999999</v>
      </c>
      <c r="D1639" s="30">
        <f t="shared" si="25"/>
        <v>145166.3254</v>
      </c>
      <c r="E1639" s="23"/>
      <c r="F1639" s="23"/>
      <c r="I1639" s="36">
        <v>1730</v>
      </c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</row>
    <row r="1640" spans="1:54" ht="15" thickBot="1" x14ac:dyDescent="0.35">
      <c r="A1640" s="29">
        <v>43517</v>
      </c>
      <c r="B1640" s="25">
        <v>19045.7</v>
      </c>
      <c r="C1640" s="22">
        <v>7.66</v>
      </c>
      <c r="D1640" s="30">
        <f t="shared" si="25"/>
        <v>145890.06200000001</v>
      </c>
      <c r="E1640" s="23"/>
      <c r="F1640" s="23"/>
      <c r="I1640" s="36">
        <v>1760</v>
      </c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</row>
    <row r="1641" spans="1:54" ht="15" thickBot="1" x14ac:dyDescent="0.35">
      <c r="A1641" s="29">
        <v>43516</v>
      </c>
      <c r="B1641" s="25">
        <v>19045.7</v>
      </c>
      <c r="C1641" s="22">
        <v>7.6890000000000001</v>
      </c>
      <c r="D1641" s="30">
        <f t="shared" si="25"/>
        <v>146442.3873</v>
      </c>
      <c r="E1641" s="23"/>
      <c r="F1641" s="23"/>
      <c r="I1641" s="36">
        <v>1750</v>
      </c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</row>
    <row r="1642" spans="1:54" ht="15" thickBot="1" x14ac:dyDescent="0.35">
      <c r="A1642" s="29">
        <v>43515</v>
      </c>
      <c r="B1642" s="25">
        <v>19045.7</v>
      </c>
      <c r="C1642" s="22">
        <v>7.593</v>
      </c>
      <c r="D1642" s="30">
        <f t="shared" si="25"/>
        <v>144614.0001</v>
      </c>
      <c r="E1642" s="23"/>
      <c r="F1642" s="23"/>
      <c r="I1642" s="36">
        <v>1675</v>
      </c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</row>
    <row r="1643" spans="1:54" ht="15" thickBot="1" x14ac:dyDescent="0.35">
      <c r="A1643" s="29">
        <v>43514</v>
      </c>
      <c r="B1643" s="25">
        <v>19045.7</v>
      </c>
      <c r="C1643" s="22">
        <v>7.7560000000000002</v>
      </c>
      <c r="D1643" s="30">
        <f t="shared" si="25"/>
        <v>147718.4492</v>
      </c>
      <c r="E1643" s="23"/>
      <c r="F1643" s="23"/>
      <c r="I1643" s="36">
        <v>1710</v>
      </c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</row>
    <row r="1644" spans="1:54" ht="15" thickBot="1" x14ac:dyDescent="0.35">
      <c r="A1644" s="29">
        <v>43511</v>
      </c>
      <c r="B1644" s="25">
        <v>19045.7</v>
      </c>
      <c r="C1644" s="22">
        <v>7.7220000000000004</v>
      </c>
      <c r="D1644" s="30">
        <f t="shared" si="25"/>
        <v>147070.89540000001</v>
      </c>
      <c r="E1644" s="23"/>
      <c r="F1644" s="23"/>
      <c r="I1644" s="36">
        <v>1720</v>
      </c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</row>
    <row r="1645" spans="1:54" ht="15" thickBot="1" x14ac:dyDescent="0.35">
      <c r="A1645" s="29">
        <v>43510</v>
      </c>
      <c r="B1645" s="25">
        <v>19045.7</v>
      </c>
      <c r="C1645" s="22">
        <v>7.38</v>
      </c>
      <c r="D1645" s="30">
        <f t="shared" si="25"/>
        <v>140557.266</v>
      </c>
      <c r="E1645" s="23"/>
      <c r="F1645" s="23"/>
      <c r="I1645" s="36">
        <v>1780</v>
      </c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</row>
    <row r="1646" spans="1:54" ht="15" thickBot="1" x14ac:dyDescent="0.35">
      <c r="A1646" s="29">
        <v>43509</v>
      </c>
      <c r="B1646" s="25">
        <v>19045.7</v>
      </c>
      <c r="C1646" s="22">
        <v>7.5730000000000004</v>
      </c>
      <c r="D1646" s="30">
        <f t="shared" si="25"/>
        <v>144233.08610000001</v>
      </c>
      <c r="E1646" s="23"/>
      <c r="F1646" s="23"/>
      <c r="I1646" s="36">
        <v>1730</v>
      </c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</row>
    <row r="1647" spans="1:54" ht="15" thickBot="1" x14ac:dyDescent="0.35">
      <c r="A1647" s="29">
        <v>43508</v>
      </c>
      <c r="B1647" s="25">
        <v>19045.7</v>
      </c>
      <c r="C1647" s="22">
        <v>7.53</v>
      </c>
      <c r="D1647" s="30">
        <f t="shared" si="25"/>
        <v>143414.12100000001</v>
      </c>
      <c r="E1647" s="23"/>
      <c r="F1647" s="23"/>
      <c r="I1647" s="36">
        <v>1750</v>
      </c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</row>
    <row r="1648" spans="1:54" ht="15" thickBot="1" x14ac:dyDescent="0.35">
      <c r="A1648" s="29">
        <v>43507</v>
      </c>
      <c r="B1648" s="25">
        <v>19045.7</v>
      </c>
      <c r="C1648" s="22">
        <v>7.3710000000000004</v>
      </c>
      <c r="D1648" s="30">
        <f t="shared" si="25"/>
        <v>140385.85470000003</v>
      </c>
      <c r="E1648" s="23"/>
      <c r="F1648" s="23"/>
      <c r="I1648" s="36">
        <v>1810</v>
      </c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</row>
    <row r="1649" spans="1:54" ht="15" thickBot="1" x14ac:dyDescent="0.35">
      <c r="A1649" s="29">
        <v>43504</v>
      </c>
      <c r="B1649" s="25">
        <v>19045.7</v>
      </c>
      <c r="C1649" s="22">
        <v>7.1980000000000004</v>
      </c>
      <c r="D1649" s="30">
        <f t="shared" si="25"/>
        <v>137090.9486</v>
      </c>
      <c r="E1649" s="23"/>
      <c r="F1649" s="23"/>
      <c r="I1649" s="36">
        <v>1825</v>
      </c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</row>
    <row r="1650" spans="1:54" ht="15" thickBot="1" x14ac:dyDescent="0.35">
      <c r="A1650" s="29">
        <v>43503</v>
      </c>
      <c r="B1650" s="25">
        <v>19045.7</v>
      </c>
      <c r="C1650" s="22">
        <v>7.3929999999999998</v>
      </c>
      <c r="D1650" s="30">
        <f t="shared" si="25"/>
        <v>140804.86009999999</v>
      </c>
      <c r="E1650" s="23"/>
      <c r="F1650" s="23"/>
      <c r="I1650" s="36">
        <v>1865</v>
      </c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</row>
    <row r="1651" spans="1:54" ht="15" thickBot="1" x14ac:dyDescent="0.35">
      <c r="A1651" s="29">
        <v>43502</v>
      </c>
      <c r="B1651" s="25">
        <v>19045.7</v>
      </c>
      <c r="C1651" s="22">
        <v>7.8929999999999998</v>
      </c>
      <c r="D1651" s="30">
        <f t="shared" si="25"/>
        <v>150327.7101</v>
      </c>
      <c r="E1651" s="23"/>
      <c r="F1651" s="23"/>
      <c r="I1651" s="36">
        <v>1845</v>
      </c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</row>
    <row r="1652" spans="1:54" ht="15" thickBot="1" x14ac:dyDescent="0.35">
      <c r="A1652" s="29">
        <v>43501</v>
      </c>
      <c r="B1652" s="25">
        <v>19045.7</v>
      </c>
      <c r="C1652" s="22">
        <v>7.7960000000000003</v>
      </c>
      <c r="D1652" s="30">
        <f t="shared" si="25"/>
        <v>148480.27720000001</v>
      </c>
      <c r="E1652" s="23"/>
      <c r="F1652" s="23"/>
      <c r="I1652" s="36">
        <v>1840</v>
      </c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</row>
    <row r="1653" spans="1:54" ht="15" thickBot="1" x14ac:dyDescent="0.35">
      <c r="A1653" s="29">
        <v>43500</v>
      </c>
      <c r="B1653" s="25">
        <v>19045.7</v>
      </c>
      <c r="C1653" s="22">
        <v>7.6559999999999997</v>
      </c>
      <c r="D1653" s="30">
        <f t="shared" si="25"/>
        <v>145813.8792</v>
      </c>
      <c r="E1653" s="23"/>
      <c r="F1653" s="23"/>
      <c r="I1653" s="36">
        <v>1835</v>
      </c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</row>
    <row r="1654" spans="1:54" ht="15" thickBot="1" x14ac:dyDescent="0.35">
      <c r="A1654" s="29">
        <v>43497</v>
      </c>
      <c r="B1654" s="25">
        <v>19045.7</v>
      </c>
      <c r="C1654" s="22">
        <v>7.7</v>
      </c>
      <c r="D1654" s="30">
        <f t="shared" si="25"/>
        <v>146651.89000000001</v>
      </c>
      <c r="E1654" s="23"/>
      <c r="F1654" s="23"/>
      <c r="I1654" s="36">
        <v>1825</v>
      </c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</row>
    <row r="1655" spans="1:54" ht="15" thickBot="1" x14ac:dyDescent="0.35">
      <c r="A1655" s="29">
        <v>43496</v>
      </c>
      <c r="B1655" s="25">
        <v>19045.7</v>
      </c>
      <c r="C1655" s="22">
        <v>7.7460000000000004</v>
      </c>
      <c r="D1655" s="30">
        <f t="shared" si="25"/>
        <v>147527.99220000001</v>
      </c>
      <c r="E1655" s="23"/>
      <c r="F1655" s="23"/>
      <c r="I1655" s="36">
        <v>1815</v>
      </c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</row>
    <row r="1656" spans="1:54" ht="15" thickBot="1" x14ac:dyDescent="0.35">
      <c r="A1656" s="29">
        <v>43495</v>
      </c>
      <c r="B1656" s="25">
        <v>19045.7</v>
      </c>
      <c r="C1656" s="22">
        <v>8.0649999999999995</v>
      </c>
      <c r="D1656" s="30">
        <f t="shared" si="25"/>
        <v>153603.5705</v>
      </c>
      <c r="E1656" s="23"/>
      <c r="F1656" s="23"/>
      <c r="I1656" s="36">
        <v>1815</v>
      </c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</row>
    <row r="1657" spans="1:54" ht="15" thickBot="1" x14ac:dyDescent="0.35">
      <c r="A1657" s="29">
        <v>43494</v>
      </c>
      <c r="B1657" s="25">
        <v>19045.7</v>
      </c>
      <c r="C1657" s="22">
        <v>8.1129999999999995</v>
      </c>
      <c r="D1657" s="30">
        <f t="shared" si="25"/>
        <v>154517.7641</v>
      </c>
      <c r="E1657" s="23"/>
      <c r="F1657" s="23"/>
      <c r="I1657" s="36">
        <v>1820</v>
      </c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</row>
    <row r="1658" spans="1:54" ht="15" thickBot="1" x14ac:dyDescent="0.35">
      <c r="A1658" s="29">
        <v>43493</v>
      </c>
      <c r="B1658" s="25">
        <v>19045.7</v>
      </c>
      <c r="C1658" s="22">
        <v>8.0570000000000004</v>
      </c>
      <c r="D1658" s="30">
        <f t="shared" si="25"/>
        <v>153451.20490000001</v>
      </c>
      <c r="E1658" s="23"/>
      <c r="F1658" s="23"/>
      <c r="I1658" s="36">
        <v>1880</v>
      </c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</row>
    <row r="1659" spans="1:54" ht="15" thickBot="1" x14ac:dyDescent="0.35">
      <c r="A1659" s="29">
        <v>43490</v>
      </c>
      <c r="B1659" s="25">
        <v>19045.7</v>
      </c>
      <c r="C1659" s="22">
        <v>8.1310000000000002</v>
      </c>
      <c r="D1659" s="30">
        <f t="shared" si="25"/>
        <v>154860.58670000001</v>
      </c>
      <c r="E1659" s="23"/>
      <c r="F1659" s="23"/>
      <c r="I1659" s="36">
        <v>1805</v>
      </c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</row>
    <row r="1660" spans="1:54" ht="15" thickBot="1" x14ac:dyDescent="0.35">
      <c r="A1660" s="29">
        <v>43489</v>
      </c>
      <c r="B1660" s="25">
        <v>19045.7</v>
      </c>
      <c r="C1660" s="22">
        <v>7.8220000000000001</v>
      </c>
      <c r="D1660" s="30">
        <f t="shared" si="25"/>
        <v>148975.46540000002</v>
      </c>
      <c r="E1660" s="23"/>
      <c r="F1660" s="23"/>
      <c r="I1660" s="36">
        <v>1740</v>
      </c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</row>
    <row r="1661" spans="1:54" ht="15" thickBot="1" x14ac:dyDescent="0.35">
      <c r="A1661" s="29">
        <v>43488</v>
      </c>
      <c r="B1661" s="25">
        <v>19045.7</v>
      </c>
      <c r="C1661" s="22">
        <v>7.9729999999999999</v>
      </c>
      <c r="D1661" s="30">
        <f t="shared" si="25"/>
        <v>151851.36610000001</v>
      </c>
      <c r="E1661" s="23"/>
      <c r="F1661" s="23"/>
      <c r="I1661" s="36">
        <v>1750</v>
      </c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</row>
    <row r="1662" spans="1:54" ht="15" thickBot="1" x14ac:dyDescent="0.35">
      <c r="A1662" s="29">
        <v>43487</v>
      </c>
      <c r="B1662" s="25">
        <v>19045.7</v>
      </c>
      <c r="C1662" s="22">
        <v>7.86</v>
      </c>
      <c r="D1662" s="30">
        <f t="shared" si="25"/>
        <v>149699.20200000002</v>
      </c>
      <c r="E1662" s="23"/>
      <c r="F1662" s="23"/>
      <c r="I1662" s="36">
        <v>1715</v>
      </c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</row>
    <row r="1663" spans="1:54" ht="15" thickBot="1" x14ac:dyDescent="0.35">
      <c r="A1663" s="29">
        <v>43486</v>
      </c>
      <c r="B1663" s="25">
        <v>19045.7</v>
      </c>
      <c r="C1663" s="22">
        <v>7.9820000000000002</v>
      </c>
      <c r="D1663" s="30">
        <f t="shared" si="25"/>
        <v>152022.77740000002</v>
      </c>
      <c r="E1663" s="23"/>
      <c r="F1663" s="23"/>
      <c r="I1663" s="36">
        <v>1740</v>
      </c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</row>
    <row r="1664" spans="1:54" ht="15" thickBot="1" x14ac:dyDescent="0.35">
      <c r="A1664" s="29">
        <v>43483</v>
      </c>
      <c r="B1664" s="25">
        <v>19045.7</v>
      </c>
      <c r="C1664" s="22">
        <v>7.9980000000000002</v>
      </c>
      <c r="D1664" s="30">
        <f t="shared" si="25"/>
        <v>152327.5086</v>
      </c>
      <c r="E1664" s="23"/>
      <c r="F1664" s="23"/>
      <c r="I1664" s="36">
        <v>1735</v>
      </c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</row>
    <row r="1665" spans="1:54" ht="15" thickBot="1" x14ac:dyDescent="0.35">
      <c r="A1665" s="29">
        <v>43482</v>
      </c>
      <c r="B1665" s="25">
        <v>19045.7</v>
      </c>
      <c r="C1665" s="22">
        <v>7.782</v>
      </c>
      <c r="D1665" s="30">
        <f t="shared" si="25"/>
        <v>148213.63740000001</v>
      </c>
      <c r="E1665" s="23"/>
      <c r="F1665" s="23"/>
      <c r="I1665" s="36">
        <v>1760</v>
      </c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</row>
    <row r="1666" spans="1:54" ht="15" thickBot="1" x14ac:dyDescent="0.35">
      <c r="A1666" s="29">
        <v>43481</v>
      </c>
      <c r="B1666" s="25">
        <v>19045.7</v>
      </c>
      <c r="C1666" s="22">
        <v>8.1140000000000008</v>
      </c>
      <c r="D1666" s="30">
        <f t="shared" si="25"/>
        <v>154536.80980000002</v>
      </c>
      <c r="E1666" s="23"/>
      <c r="F1666" s="23"/>
      <c r="I1666" s="36">
        <v>1735</v>
      </c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</row>
    <row r="1667" spans="1:54" ht="15" thickBot="1" x14ac:dyDescent="0.35">
      <c r="A1667" s="29">
        <v>43480</v>
      </c>
      <c r="B1667" s="25">
        <v>19045.7</v>
      </c>
      <c r="C1667" s="22">
        <v>7.4859999999999998</v>
      </c>
      <c r="D1667" s="30">
        <f t="shared" si="25"/>
        <v>142576.1102</v>
      </c>
      <c r="E1667" s="23"/>
      <c r="F1667" s="23"/>
      <c r="I1667" s="36">
        <v>1730</v>
      </c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</row>
    <row r="1668" spans="1:54" ht="15" thickBot="1" x14ac:dyDescent="0.35">
      <c r="A1668" s="29">
        <v>43479</v>
      </c>
      <c r="B1668" s="25">
        <v>19045.7</v>
      </c>
      <c r="C1668" s="22">
        <v>7.4619999999999997</v>
      </c>
      <c r="D1668" s="30">
        <f t="shared" ref="D1668:D1731" si="26">B1668*C1668</f>
        <v>142119.0134</v>
      </c>
      <c r="E1668" s="23"/>
      <c r="F1668" s="23"/>
      <c r="I1668" s="36">
        <v>1725</v>
      </c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</row>
    <row r="1669" spans="1:54" ht="15" thickBot="1" x14ac:dyDescent="0.35">
      <c r="A1669" s="29">
        <v>43476</v>
      </c>
      <c r="B1669" s="25">
        <v>19045.7</v>
      </c>
      <c r="C1669" s="22">
        <v>7.4560000000000004</v>
      </c>
      <c r="D1669" s="30">
        <f t="shared" si="26"/>
        <v>142004.73920000001</v>
      </c>
      <c r="E1669" s="23"/>
      <c r="F1669" s="23"/>
      <c r="I1669" s="36">
        <v>1700</v>
      </c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</row>
    <row r="1670" spans="1:54" ht="15" thickBot="1" x14ac:dyDescent="0.35">
      <c r="A1670" s="29">
        <v>43475</v>
      </c>
      <c r="B1670" s="25">
        <v>19045.7</v>
      </c>
      <c r="C1670" s="22">
        <v>7.48</v>
      </c>
      <c r="D1670" s="30">
        <f t="shared" si="26"/>
        <v>142461.83600000001</v>
      </c>
      <c r="E1670" s="23"/>
      <c r="F1670" s="23"/>
      <c r="I1670" s="36">
        <v>1805</v>
      </c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</row>
    <row r="1671" spans="1:54" ht="15" thickBot="1" x14ac:dyDescent="0.35">
      <c r="A1671" s="29">
        <v>43474</v>
      </c>
      <c r="B1671" s="25">
        <v>19045.7</v>
      </c>
      <c r="C1671" s="22">
        <v>7.4119999999999999</v>
      </c>
      <c r="D1671" s="30">
        <f t="shared" si="26"/>
        <v>141166.72839999999</v>
      </c>
      <c r="E1671" s="23"/>
      <c r="F1671" s="23"/>
      <c r="I1671" s="36">
        <v>1855</v>
      </c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</row>
    <row r="1672" spans="1:54" ht="15" thickBot="1" x14ac:dyDescent="0.35">
      <c r="A1672" s="29">
        <v>43473</v>
      </c>
      <c r="B1672" s="25">
        <v>19045.7</v>
      </c>
      <c r="C1672" s="22">
        <v>7.6230000000000002</v>
      </c>
      <c r="D1672" s="30">
        <f t="shared" si="26"/>
        <v>145185.37110000002</v>
      </c>
      <c r="E1672" s="23"/>
      <c r="F1672" s="23"/>
      <c r="I1672" s="36">
        <v>1865</v>
      </c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</row>
    <row r="1673" spans="1:54" ht="15" thickBot="1" x14ac:dyDescent="0.35">
      <c r="A1673" s="29">
        <v>43472</v>
      </c>
      <c r="B1673" s="25">
        <v>19045.7</v>
      </c>
      <c r="C1673" s="22">
        <v>7.5510000000000002</v>
      </c>
      <c r="D1673" s="30">
        <f t="shared" si="26"/>
        <v>143814.08070000002</v>
      </c>
      <c r="E1673" s="23"/>
      <c r="F1673" s="23"/>
      <c r="I1673" s="36">
        <v>1895</v>
      </c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</row>
    <row r="1674" spans="1:54" ht="15" thickBot="1" x14ac:dyDescent="0.35">
      <c r="A1674" s="29">
        <v>43469</v>
      </c>
      <c r="B1674" s="25">
        <v>19045.7</v>
      </c>
      <c r="C1674" s="22">
        <v>7.4359999999999999</v>
      </c>
      <c r="D1674" s="30">
        <f t="shared" si="26"/>
        <v>141623.82519999999</v>
      </c>
      <c r="E1674" s="23"/>
      <c r="F1674" s="23"/>
      <c r="I1674" s="36">
        <v>1910</v>
      </c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</row>
    <row r="1675" spans="1:54" ht="15" thickBot="1" x14ac:dyDescent="0.35">
      <c r="A1675" s="29">
        <v>43468</v>
      </c>
      <c r="B1675" s="25">
        <v>19045.7</v>
      </c>
      <c r="C1675" s="22">
        <v>7.0979999999999999</v>
      </c>
      <c r="D1675" s="30">
        <f t="shared" si="26"/>
        <v>135186.3786</v>
      </c>
      <c r="E1675" s="23"/>
      <c r="F1675" s="23"/>
      <c r="I1675" s="36">
        <v>1910</v>
      </c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</row>
    <row r="1676" spans="1:54" ht="15" thickBot="1" x14ac:dyDescent="0.35">
      <c r="A1676" s="29">
        <v>43467</v>
      </c>
      <c r="B1676" s="25">
        <v>19045.7</v>
      </c>
      <c r="C1676" s="22">
        <v>7.149</v>
      </c>
      <c r="D1676" s="30">
        <f t="shared" si="26"/>
        <v>136157.70930000002</v>
      </c>
      <c r="E1676" s="23"/>
      <c r="F1676" s="23"/>
      <c r="I1676" s="36">
        <v>1895</v>
      </c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</row>
    <row r="1677" spans="1:54" ht="15" thickBot="1" x14ac:dyDescent="0.35">
      <c r="A1677" s="29">
        <v>43462</v>
      </c>
      <c r="B1677" s="25">
        <v>19045.7</v>
      </c>
      <c r="C1677" s="22">
        <v>6.9669999999999996</v>
      </c>
      <c r="D1677" s="30">
        <f t="shared" si="26"/>
        <v>132691.39189999999</v>
      </c>
      <c r="E1677" s="23"/>
      <c r="F1677" s="23"/>
      <c r="I1677" s="36">
        <v>1910</v>
      </c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</row>
    <row r="1678" spans="1:54" ht="15" thickBot="1" x14ac:dyDescent="0.35">
      <c r="A1678" s="29">
        <v>43461</v>
      </c>
      <c r="B1678" s="25">
        <v>19045.7</v>
      </c>
      <c r="C1678" s="22">
        <v>6.75</v>
      </c>
      <c r="D1678" s="30">
        <f t="shared" si="26"/>
        <v>128558.47500000001</v>
      </c>
      <c r="E1678" s="23"/>
      <c r="F1678" s="23"/>
      <c r="I1678" s="36">
        <v>1940</v>
      </c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</row>
    <row r="1679" spans="1:54" ht="15" thickBot="1" x14ac:dyDescent="0.35">
      <c r="A1679" s="29">
        <v>43455</v>
      </c>
      <c r="B1679" s="25">
        <v>19045.7</v>
      </c>
      <c r="C1679" s="22">
        <v>7.0419999999999998</v>
      </c>
      <c r="D1679" s="30">
        <f t="shared" si="26"/>
        <v>134119.81940000001</v>
      </c>
      <c r="E1679" s="23"/>
      <c r="F1679" s="23"/>
      <c r="I1679" s="36">
        <v>1880</v>
      </c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</row>
    <row r="1680" spans="1:54" ht="15" thickBot="1" x14ac:dyDescent="0.35">
      <c r="A1680" s="29">
        <v>43454</v>
      </c>
      <c r="B1680" s="25">
        <v>19045.7</v>
      </c>
      <c r="C1680" s="22">
        <v>7</v>
      </c>
      <c r="D1680" s="30">
        <f t="shared" si="26"/>
        <v>133319.9</v>
      </c>
      <c r="E1680" s="23"/>
      <c r="F1680" s="23"/>
      <c r="I1680" s="36">
        <v>1835</v>
      </c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</row>
    <row r="1681" spans="1:54" ht="15" thickBot="1" x14ac:dyDescent="0.35">
      <c r="A1681" s="29">
        <v>43453</v>
      </c>
      <c r="B1681" s="25">
        <v>19045.7</v>
      </c>
      <c r="C1681" s="22">
        <v>7.53</v>
      </c>
      <c r="D1681" s="30">
        <f t="shared" si="26"/>
        <v>143414.12100000001</v>
      </c>
      <c r="E1681" s="23"/>
      <c r="F1681" s="23"/>
      <c r="I1681" s="36">
        <v>1780</v>
      </c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</row>
    <row r="1682" spans="1:54" ht="15" thickBot="1" x14ac:dyDescent="0.35">
      <c r="A1682" s="29">
        <v>43452</v>
      </c>
      <c r="B1682" s="25">
        <v>19045.7</v>
      </c>
      <c r="C1682" s="22">
        <v>7.6440000000000001</v>
      </c>
      <c r="D1682" s="30">
        <f t="shared" si="26"/>
        <v>145585.3308</v>
      </c>
      <c r="E1682" s="23"/>
      <c r="F1682" s="23"/>
      <c r="I1682" s="36">
        <v>1855</v>
      </c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</row>
    <row r="1683" spans="1:54" ht="15" thickBot="1" x14ac:dyDescent="0.35">
      <c r="A1683" s="29">
        <v>43451</v>
      </c>
      <c r="B1683" s="25">
        <v>19045.7</v>
      </c>
      <c r="C1683" s="22">
        <v>7.66</v>
      </c>
      <c r="D1683" s="30">
        <f t="shared" si="26"/>
        <v>145890.06200000001</v>
      </c>
      <c r="E1683" s="23"/>
      <c r="F1683" s="23"/>
      <c r="I1683" s="36">
        <v>1800</v>
      </c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</row>
    <row r="1684" spans="1:54" ht="15" thickBot="1" x14ac:dyDescent="0.35">
      <c r="A1684" s="29">
        <v>43448</v>
      </c>
      <c r="B1684" s="25">
        <v>19045.7</v>
      </c>
      <c r="C1684" s="22">
        <v>7.8479999999999999</v>
      </c>
      <c r="D1684" s="30">
        <f t="shared" si="26"/>
        <v>149470.65359999999</v>
      </c>
      <c r="E1684" s="23"/>
      <c r="F1684" s="23"/>
      <c r="I1684" s="36">
        <v>1830</v>
      </c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</row>
    <row r="1685" spans="1:54" ht="15" thickBot="1" x14ac:dyDescent="0.35">
      <c r="A1685" s="29">
        <v>43447</v>
      </c>
      <c r="B1685" s="25">
        <v>19045.7</v>
      </c>
      <c r="C1685" s="22">
        <v>7.86</v>
      </c>
      <c r="D1685" s="30">
        <f t="shared" si="26"/>
        <v>149699.20200000002</v>
      </c>
      <c r="E1685" s="23"/>
      <c r="F1685" s="23"/>
      <c r="I1685" s="36">
        <v>1910</v>
      </c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</row>
    <row r="1686" spans="1:54" ht="15" thickBot="1" x14ac:dyDescent="0.35">
      <c r="A1686" s="29">
        <v>43446</v>
      </c>
      <c r="B1686" s="25">
        <v>19045.7</v>
      </c>
      <c r="C1686" s="22">
        <v>7.8620000000000001</v>
      </c>
      <c r="D1686" s="30">
        <f t="shared" si="26"/>
        <v>149737.2934</v>
      </c>
      <c r="E1686" s="23"/>
      <c r="F1686" s="23"/>
      <c r="I1686" s="36">
        <v>1935</v>
      </c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</row>
    <row r="1687" spans="1:54" ht="15" thickBot="1" x14ac:dyDescent="0.35">
      <c r="A1687" s="29">
        <v>43445</v>
      </c>
      <c r="B1687" s="25">
        <v>19045.7</v>
      </c>
      <c r="C1687" s="22">
        <v>7.43</v>
      </c>
      <c r="D1687" s="30">
        <f t="shared" si="26"/>
        <v>141509.55100000001</v>
      </c>
      <c r="E1687" s="23"/>
      <c r="F1687" s="23"/>
      <c r="I1687" s="36">
        <v>1990</v>
      </c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</row>
    <row r="1688" spans="1:54" ht="15" thickBot="1" x14ac:dyDescent="0.35">
      <c r="A1688" s="29">
        <v>43444</v>
      </c>
      <c r="B1688" s="25">
        <v>19045.7</v>
      </c>
      <c r="C1688" s="22">
        <v>7.2770000000000001</v>
      </c>
      <c r="D1688" s="30">
        <f t="shared" si="26"/>
        <v>138595.5589</v>
      </c>
      <c r="E1688" s="23"/>
      <c r="F1688" s="23"/>
      <c r="I1688" s="36">
        <v>1980</v>
      </c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</row>
    <row r="1689" spans="1:54" ht="15" thickBot="1" x14ac:dyDescent="0.35">
      <c r="A1689" s="29">
        <v>43441</v>
      </c>
      <c r="B1689" s="25">
        <v>19045.7</v>
      </c>
      <c r="C1689" s="22">
        <v>7.7050000000000001</v>
      </c>
      <c r="D1689" s="30">
        <f t="shared" si="26"/>
        <v>146747.11850000001</v>
      </c>
      <c r="E1689" s="23"/>
      <c r="F1689" s="23"/>
      <c r="I1689" s="36">
        <v>1960</v>
      </c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</row>
    <row r="1690" spans="1:54" ht="15" thickBot="1" x14ac:dyDescent="0.35">
      <c r="A1690" s="29">
        <v>43440</v>
      </c>
      <c r="B1690" s="25">
        <v>19045.7</v>
      </c>
      <c r="C1690" s="22">
        <v>7.6980000000000004</v>
      </c>
      <c r="D1690" s="30">
        <f t="shared" si="26"/>
        <v>146613.79860000001</v>
      </c>
      <c r="E1690" s="23"/>
      <c r="F1690" s="23"/>
      <c r="I1690" s="36">
        <v>1940</v>
      </c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</row>
    <row r="1691" spans="1:54" ht="15" thickBot="1" x14ac:dyDescent="0.35">
      <c r="A1691" s="29">
        <v>43439</v>
      </c>
      <c r="B1691" s="25">
        <v>19045.7</v>
      </c>
      <c r="C1691" s="22">
        <v>8.0549999999999997</v>
      </c>
      <c r="D1691" s="30">
        <f t="shared" si="26"/>
        <v>153413.11350000001</v>
      </c>
      <c r="E1691" s="23"/>
      <c r="F1691" s="23"/>
      <c r="I1691" s="36">
        <v>1935</v>
      </c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</row>
    <row r="1692" spans="1:54" ht="15" thickBot="1" x14ac:dyDescent="0.35">
      <c r="A1692" s="29">
        <v>43438</v>
      </c>
      <c r="B1692" s="25">
        <v>19045.7</v>
      </c>
      <c r="C1692" s="22">
        <v>8.06</v>
      </c>
      <c r="D1692" s="30">
        <f t="shared" si="26"/>
        <v>153508.342</v>
      </c>
      <c r="E1692" s="23"/>
      <c r="F1692" s="23"/>
      <c r="I1692" s="36">
        <v>1980</v>
      </c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</row>
    <row r="1693" spans="1:54" ht="15" thickBot="1" x14ac:dyDescent="0.35">
      <c r="A1693" s="29">
        <v>43437</v>
      </c>
      <c r="B1693" s="25">
        <v>19045.7</v>
      </c>
      <c r="C1693" s="22">
        <v>8.3219999999999992</v>
      </c>
      <c r="D1693" s="30">
        <f t="shared" si="26"/>
        <v>158498.31539999999</v>
      </c>
      <c r="E1693" s="23"/>
      <c r="F1693" s="23"/>
      <c r="I1693" s="36">
        <v>1905</v>
      </c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</row>
    <row r="1694" spans="1:54" ht="15" thickBot="1" x14ac:dyDescent="0.35">
      <c r="A1694" s="29">
        <v>43434</v>
      </c>
      <c r="B1694" s="25">
        <v>19045.7</v>
      </c>
      <c r="C1694" s="22">
        <v>8.0630000000000006</v>
      </c>
      <c r="D1694" s="30">
        <f t="shared" si="26"/>
        <v>153565.47910000003</v>
      </c>
      <c r="E1694" s="23"/>
      <c r="F1694" s="23"/>
      <c r="I1694" s="36">
        <v>2090</v>
      </c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</row>
    <row r="1695" spans="1:54" ht="15" thickBot="1" x14ac:dyDescent="0.35">
      <c r="A1695" s="29">
        <v>43433</v>
      </c>
      <c r="B1695" s="25">
        <v>19045.7</v>
      </c>
      <c r="C1695" s="22">
        <v>8.3000000000000007</v>
      </c>
      <c r="D1695" s="30">
        <f t="shared" si="26"/>
        <v>158079.31000000003</v>
      </c>
      <c r="E1695" s="23"/>
      <c r="F1695" s="23"/>
      <c r="I1695" s="36">
        <v>1965</v>
      </c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</row>
    <row r="1696" spans="1:54" ht="15" thickBot="1" x14ac:dyDescent="0.35">
      <c r="A1696" s="29">
        <v>43432</v>
      </c>
      <c r="B1696" s="25">
        <v>19045.7</v>
      </c>
      <c r="C1696" s="22">
        <v>8.5920000000000005</v>
      </c>
      <c r="D1696" s="30">
        <f t="shared" si="26"/>
        <v>163640.65440000003</v>
      </c>
      <c r="E1696" s="23"/>
      <c r="F1696" s="23"/>
      <c r="I1696" s="36">
        <v>1850</v>
      </c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</row>
    <row r="1697" spans="1:54" ht="15" thickBot="1" x14ac:dyDescent="0.35">
      <c r="A1697" s="29">
        <v>43431</v>
      </c>
      <c r="B1697" s="25">
        <v>19045.7</v>
      </c>
      <c r="C1697" s="22">
        <v>8.6579999999999995</v>
      </c>
      <c r="D1697" s="30">
        <f t="shared" si="26"/>
        <v>164897.67059999998</v>
      </c>
      <c r="E1697" s="23"/>
      <c r="F1697" s="23"/>
      <c r="I1697" s="36">
        <v>1880</v>
      </c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</row>
    <row r="1698" spans="1:54" ht="15" thickBot="1" x14ac:dyDescent="0.35">
      <c r="A1698" s="29">
        <v>43430</v>
      </c>
      <c r="B1698" s="25">
        <v>19045.7</v>
      </c>
      <c r="C1698" s="22">
        <v>8.5609999999999999</v>
      </c>
      <c r="D1698" s="30">
        <f t="shared" si="26"/>
        <v>163050.2377</v>
      </c>
      <c r="E1698" s="23"/>
      <c r="F1698" s="23"/>
      <c r="I1698" s="36">
        <v>1800</v>
      </c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</row>
    <row r="1699" spans="1:54" ht="15" thickBot="1" x14ac:dyDescent="0.35">
      <c r="A1699" s="29">
        <v>43427</v>
      </c>
      <c r="B1699" s="25">
        <v>19045.7</v>
      </c>
      <c r="C1699" s="22">
        <v>8.17</v>
      </c>
      <c r="D1699" s="30">
        <f t="shared" si="26"/>
        <v>155603.36900000001</v>
      </c>
      <c r="E1699" s="23"/>
      <c r="F1699" s="23"/>
      <c r="I1699" s="36">
        <v>1800</v>
      </c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</row>
    <row r="1700" spans="1:54" ht="15" thickBot="1" x14ac:dyDescent="0.35">
      <c r="A1700" s="29">
        <v>43426</v>
      </c>
      <c r="B1700" s="25">
        <v>19045.7</v>
      </c>
      <c r="C1700" s="22">
        <v>8.2319999999999993</v>
      </c>
      <c r="D1700" s="30">
        <f t="shared" si="26"/>
        <v>156784.20239999998</v>
      </c>
      <c r="E1700" s="23"/>
      <c r="F1700" s="23"/>
      <c r="I1700" s="36">
        <v>1825</v>
      </c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</row>
    <row r="1701" spans="1:54" ht="15" thickBot="1" x14ac:dyDescent="0.35">
      <c r="A1701" s="29">
        <v>43425</v>
      </c>
      <c r="B1701" s="25">
        <v>19045.7</v>
      </c>
      <c r="C1701" s="22">
        <v>8.3170000000000002</v>
      </c>
      <c r="D1701" s="30">
        <f t="shared" si="26"/>
        <v>158403.08689999999</v>
      </c>
      <c r="E1701" s="23"/>
      <c r="F1701" s="23"/>
      <c r="I1701" s="36">
        <v>1870</v>
      </c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</row>
    <row r="1702" spans="1:54" ht="15" thickBot="1" x14ac:dyDescent="0.35">
      <c r="A1702" s="29">
        <v>43424</v>
      </c>
      <c r="B1702" s="25">
        <v>19045.7</v>
      </c>
      <c r="C1702" s="22">
        <v>8.1530000000000005</v>
      </c>
      <c r="D1702" s="30">
        <f t="shared" si="26"/>
        <v>155279.59210000001</v>
      </c>
      <c r="E1702" s="23"/>
      <c r="F1702" s="23"/>
      <c r="I1702" s="36">
        <v>1865</v>
      </c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</row>
    <row r="1703" spans="1:54" ht="15" thickBot="1" x14ac:dyDescent="0.35">
      <c r="A1703" s="29">
        <v>43423</v>
      </c>
      <c r="B1703" s="25">
        <v>19045.7</v>
      </c>
      <c r="C1703" s="22">
        <v>8.5640000000000001</v>
      </c>
      <c r="D1703" s="30">
        <f t="shared" si="26"/>
        <v>163107.37480000002</v>
      </c>
      <c r="E1703" s="23"/>
      <c r="F1703" s="23"/>
      <c r="I1703" s="36">
        <v>1760</v>
      </c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</row>
    <row r="1704" spans="1:54" ht="15" thickBot="1" x14ac:dyDescent="0.35">
      <c r="A1704" s="29">
        <v>43420</v>
      </c>
      <c r="B1704" s="25">
        <v>19045.7</v>
      </c>
      <c r="C1704" s="22">
        <v>8.6020000000000003</v>
      </c>
      <c r="D1704" s="30">
        <f t="shared" si="26"/>
        <v>163831.11140000002</v>
      </c>
      <c r="E1704" s="23"/>
      <c r="F1704" s="23"/>
      <c r="I1704" s="36">
        <v>1800</v>
      </c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</row>
    <row r="1705" spans="1:54" ht="15" thickBot="1" x14ac:dyDescent="0.35">
      <c r="A1705" s="29">
        <v>43419</v>
      </c>
      <c r="B1705" s="25">
        <v>19045.7</v>
      </c>
      <c r="C1705" s="22">
        <v>8.6059999999999999</v>
      </c>
      <c r="D1705" s="30">
        <f t="shared" si="26"/>
        <v>163907.2942</v>
      </c>
      <c r="E1705" s="23"/>
      <c r="F1705" s="23"/>
      <c r="I1705" s="36">
        <v>1860</v>
      </c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</row>
    <row r="1706" spans="1:54" ht="15" thickBot="1" x14ac:dyDescent="0.35">
      <c r="A1706" s="29">
        <v>43418</v>
      </c>
      <c r="B1706" s="25">
        <v>19045.7</v>
      </c>
      <c r="C1706" s="22">
        <v>8.7309999999999999</v>
      </c>
      <c r="D1706" s="30">
        <f t="shared" si="26"/>
        <v>166288.0067</v>
      </c>
      <c r="E1706" s="23"/>
      <c r="F1706" s="23"/>
      <c r="I1706" s="36">
        <v>1870</v>
      </c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</row>
    <row r="1707" spans="1:54" ht="15" thickBot="1" x14ac:dyDescent="0.35">
      <c r="A1707" s="29">
        <v>43417</v>
      </c>
      <c r="B1707" s="25">
        <v>19045.7</v>
      </c>
      <c r="C1707" s="22">
        <v>8.82</v>
      </c>
      <c r="D1707" s="30">
        <f t="shared" si="26"/>
        <v>167983.07400000002</v>
      </c>
      <c r="E1707" s="23"/>
      <c r="F1707" s="23"/>
      <c r="I1707" s="36">
        <v>1900</v>
      </c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</row>
    <row r="1708" spans="1:54" ht="15" thickBot="1" x14ac:dyDescent="0.35">
      <c r="A1708" s="29">
        <v>43416</v>
      </c>
      <c r="B1708" s="25">
        <v>19045.7</v>
      </c>
      <c r="C1708" s="22">
        <v>8.6720000000000006</v>
      </c>
      <c r="D1708" s="30">
        <f t="shared" si="26"/>
        <v>165164.31040000002</v>
      </c>
      <c r="E1708" s="23"/>
      <c r="F1708" s="23"/>
      <c r="I1708" s="36">
        <v>1865</v>
      </c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</row>
    <row r="1709" spans="1:54" ht="15" thickBot="1" x14ac:dyDescent="0.35">
      <c r="A1709" s="29">
        <v>43413</v>
      </c>
      <c r="B1709" s="25">
        <v>19045.7</v>
      </c>
      <c r="C1709" s="22">
        <v>8.9580000000000002</v>
      </c>
      <c r="D1709" s="30">
        <f t="shared" si="26"/>
        <v>170611.3806</v>
      </c>
      <c r="E1709" s="23"/>
      <c r="F1709" s="23"/>
      <c r="I1709" s="36">
        <v>1835</v>
      </c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</row>
    <row r="1710" spans="1:54" ht="15" thickBot="1" x14ac:dyDescent="0.35">
      <c r="A1710" s="29">
        <v>43412</v>
      </c>
      <c r="B1710" s="25">
        <v>19045.7</v>
      </c>
      <c r="C1710" s="22">
        <v>9.1560000000000006</v>
      </c>
      <c r="D1710" s="30">
        <f t="shared" si="26"/>
        <v>174382.42920000001</v>
      </c>
      <c r="E1710" s="23"/>
      <c r="F1710" s="23"/>
      <c r="I1710" s="36">
        <v>1785</v>
      </c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</row>
    <row r="1711" spans="1:54" ht="15" thickBot="1" x14ac:dyDescent="0.35">
      <c r="A1711" s="29">
        <v>43411</v>
      </c>
      <c r="B1711" s="25">
        <v>19045.7</v>
      </c>
      <c r="C1711" s="22">
        <v>9.1850000000000005</v>
      </c>
      <c r="D1711" s="30">
        <f t="shared" si="26"/>
        <v>174934.75450000001</v>
      </c>
      <c r="E1711" s="23"/>
      <c r="F1711" s="23"/>
      <c r="I1711" s="36">
        <v>1825</v>
      </c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</row>
    <row r="1712" spans="1:54" ht="15" thickBot="1" x14ac:dyDescent="0.35">
      <c r="A1712" s="29">
        <v>43410</v>
      </c>
      <c r="B1712" s="25">
        <v>19045.7</v>
      </c>
      <c r="C1712" s="22">
        <v>9.0830000000000002</v>
      </c>
      <c r="D1712" s="30">
        <f t="shared" si="26"/>
        <v>172992.0931</v>
      </c>
      <c r="E1712" s="23"/>
      <c r="F1712" s="23"/>
      <c r="I1712" s="36">
        <v>1770</v>
      </c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</row>
    <row r="1713" spans="1:54" ht="15" thickBot="1" x14ac:dyDescent="0.35">
      <c r="A1713" s="29">
        <v>43409</v>
      </c>
      <c r="B1713" s="25">
        <v>19045.7</v>
      </c>
      <c r="C1713" s="22">
        <v>9.1750000000000007</v>
      </c>
      <c r="D1713" s="30">
        <f t="shared" si="26"/>
        <v>174744.29750000002</v>
      </c>
      <c r="E1713" s="23"/>
      <c r="F1713" s="23"/>
      <c r="I1713" s="36">
        <v>1720</v>
      </c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</row>
    <row r="1714" spans="1:54" ht="15" thickBot="1" x14ac:dyDescent="0.35">
      <c r="A1714" s="29">
        <v>43406</v>
      </c>
      <c r="B1714" s="25">
        <v>19045.7</v>
      </c>
      <c r="C1714" s="22">
        <v>9.1910000000000007</v>
      </c>
      <c r="D1714" s="30">
        <f t="shared" si="26"/>
        <v>175049.02870000002</v>
      </c>
      <c r="E1714" s="23"/>
      <c r="F1714" s="23"/>
      <c r="I1714" s="36">
        <v>1745</v>
      </c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</row>
    <row r="1715" spans="1:54" ht="15" thickBot="1" x14ac:dyDescent="0.35">
      <c r="A1715" s="29">
        <v>43405</v>
      </c>
      <c r="B1715" s="25">
        <v>19045.7</v>
      </c>
      <c r="C1715" s="22">
        <v>8.9499999999999993</v>
      </c>
      <c r="D1715" s="30">
        <f t="shared" si="26"/>
        <v>170459.01499999998</v>
      </c>
      <c r="E1715" s="23"/>
      <c r="F1715" s="23"/>
      <c r="I1715" s="36">
        <v>1790</v>
      </c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</row>
    <row r="1716" spans="1:54" ht="15" thickBot="1" x14ac:dyDescent="0.35">
      <c r="A1716" s="29">
        <v>43404</v>
      </c>
      <c r="B1716" s="25">
        <v>19045.7</v>
      </c>
      <c r="C1716" s="22">
        <v>8.6509999999999998</v>
      </c>
      <c r="D1716" s="30">
        <f t="shared" si="26"/>
        <v>164764.35070000001</v>
      </c>
      <c r="E1716" s="23"/>
      <c r="F1716" s="23"/>
      <c r="I1716" s="36">
        <v>1665</v>
      </c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</row>
    <row r="1717" spans="1:54" ht="15" thickBot="1" x14ac:dyDescent="0.35">
      <c r="A1717" s="29">
        <v>43403</v>
      </c>
      <c r="B1717" s="25">
        <v>19045.7</v>
      </c>
      <c r="C1717" s="22">
        <v>8.5549999999999997</v>
      </c>
      <c r="D1717" s="30">
        <f t="shared" si="26"/>
        <v>162935.96350000001</v>
      </c>
      <c r="E1717" s="23"/>
      <c r="F1717" s="23"/>
      <c r="I1717" s="36">
        <v>1705</v>
      </c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</row>
    <row r="1718" spans="1:54" ht="15" thickBot="1" x14ac:dyDescent="0.35">
      <c r="A1718" s="29">
        <v>43402</v>
      </c>
      <c r="B1718" s="25">
        <v>19045.7</v>
      </c>
      <c r="C1718" s="22">
        <v>8.5920000000000005</v>
      </c>
      <c r="D1718" s="30">
        <f t="shared" si="26"/>
        <v>163640.65440000003</v>
      </c>
      <c r="E1718" s="23"/>
      <c r="F1718" s="23"/>
      <c r="I1718" s="36">
        <v>1755</v>
      </c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</row>
    <row r="1719" spans="1:54" ht="15" thickBot="1" x14ac:dyDescent="0.35">
      <c r="A1719" s="29">
        <v>43399</v>
      </c>
      <c r="B1719" s="25">
        <v>19045.7</v>
      </c>
      <c r="C1719" s="22">
        <v>8.52</v>
      </c>
      <c r="D1719" s="30">
        <f t="shared" si="26"/>
        <v>162269.364</v>
      </c>
      <c r="E1719" s="23"/>
      <c r="F1719" s="23"/>
      <c r="I1719" s="36">
        <v>1870</v>
      </c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</row>
    <row r="1720" spans="1:54" ht="15" thickBot="1" x14ac:dyDescent="0.35">
      <c r="A1720" s="29">
        <v>43398</v>
      </c>
      <c r="B1720" s="25">
        <v>19045.7</v>
      </c>
      <c r="C1720" s="22">
        <v>8.82</v>
      </c>
      <c r="D1720" s="30">
        <f t="shared" si="26"/>
        <v>167983.07400000002</v>
      </c>
      <c r="E1720" s="23"/>
      <c r="F1720" s="23"/>
      <c r="I1720" s="36">
        <v>1930</v>
      </c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</row>
    <row r="1721" spans="1:54" ht="15" thickBot="1" x14ac:dyDescent="0.35">
      <c r="A1721" s="29">
        <v>43397</v>
      </c>
      <c r="B1721" s="25">
        <v>19045.7</v>
      </c>
      <c r="C1721" s="22">
        <v>8.8689999999999998</v>
      </c>
      <c r="D1721" s="30">
        <f t="shared" si="26"/>
        <v>168916.31330000001</v>
      </c>
      <c r="E1721" s="23"/>
      <c r="F1721" s="23"/>
      <c r="I1721" s="36">
        <v>2010</v>
      </c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</row>
    <row r="1722" spans="1:54" ht="15" thickBot="1" x14ac:dyDescent="0.35">
      <c r="A1722" s="29">
        <v>43396</v>
      </c>
      <c r="B1722" s="25">
        <v>19045.7</v>
      </c>
      <c r="C1722" s="22">
        <v>9.3119999999999994</v>
      </c>
      <c r="D1722" s="30">
        <f t="shared" si="26"/>
        <v>177353.55840000001</v>
      </c>
      <c r="E1722" s="23"/>
      <c r="F1722" s="23"/>
      <c r="I1722" s="36">
        <v>2000</v>
      </c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</row>
    <row r="1723" spans="1:54" ht="15" thickBot="1" x14ac:dyDescent="0.35">
      <c r="A1723" s="29">
        <v>43395</v>
      </c>
      <c r="B1723" s="25">
        <v>19045.7</v>
      </c>
      <c r="C1723" s="22">
        <v>9.3949999999999996</v>
      </c>
      <c r="D1723" s="30">
        <f t="shared" si="26"/>
        <v>178934.35149999999</v>
      </c>
      <c r="E1723" s="23"/>
      <c r="F1723" s="23"/>
      <c r="I1723" s="36">
        <v>1935</v>
      </c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</row>
    <row r="1724" spans="1:54" ht="15" thickBot="1" x14ac:dyDescent="0.35">
      <c r="A1724" s="29">
        <v>43392</v>
      </c>
      <c r="B1724" s="25">
        <v>19045.7</v>
      </c>
      <c r="C1724" s="22">
        <v>9.4969999999999999</v>
      </c>
      <c r="D1724" s="30">
        <f t="shared" si="26"/>
        <v>180877.0129</v>
      </c>
      <c r="E1724" s="23"/>
      <c r="F1724" s="23"/>
      <c r="I1724" s="36">
        <v>1990</v>
      </c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</row>
    <row r="1725" spans="1:54" ht="15" thickBot="1" x14ac:dyDescent="0.35">
      <c r="A1725" s="29">
        <v>43391</v>
      </c>
      <c r="B1725" s="25">
        <v>19045.7</v>
      </c>
      <c r="C1725" s="22">
        <v>9.5969999999999995</v>
      </c>
      <c r="D1725" s="30">
        <f t="shared" si="26"/>
        <v>182781.58290000001</v>
      </c>
      <c r="E1725" s="23"/>
      <c r="F1725" s="23"/>
      <c r="I1725" s="36">
        <v>1985</v>
      </c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</row>
    <row r="1726" spans="1:54" ht="15" thickBot="1" x14ac:dyDescent="0.35">
      <c r="A1726" s="29">
        <v>43390</v>
      </c>
      <c r="B1726" s="25">
        <v>19045.7</v>
      </c>
      <c r="C1726" s="22">
        <v>9.7810000000000006</v>
      </c>
      <c r="D1726" s="30">
        <f t="shared" si="26"/>
        <v>186285.99170000001</v>
      </c>
      <c r="E1726" s="23"/>
      <c r="F1726" s="23"/>
      <c r="I1726" s="36">
        <v>2030</v>
      </c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</row>
    <row r="1727" spans="1:54" ht="15" thickBot="1" x14ac:dyDescent="0.35">
      <c r="A1727" s="29">
        <v>43389</v>
      </c>
      <c r="B1727" s="25">
        <v>19045.7</v>
      </c>
      <c r="C1727" s="22">
        <v>9.6189999999999998</v>
      </c>
      <c r="D1727" s="30">
        <f t="shared" si="26"/>
        <v>183200.5883</v>
      </c>
      <c r="E1727" s="23"/>
      <c r="F1727" s="23"/>
      <c r="I1727" s="36">
        <v>1970</v>
      </c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</row>
    <row r="1728" spans="1:54" ht="15" thickBot="1" x14ac:dyDescent="0.35">
      <c r="A1728" s="29">
        <v>43388</v>
      </c>
      <c r="B1728" s="25">
        <v>19045.7</v>
      </c>
      <c r="C1728" s="22">
        <v>9.5169999999999995</v>
      </c>
      <c r="D1728" s="30">
        <f t="shared" si="26"/>
        <v>181257.92689999999</v>
      </c>
      <c r="E1728" s="23"/>
      <c r="F1728" s="23"/>
      <c r="I1728" s="36">
        <v>1885</v>
      </c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</row>
    <row r="1729" spans="1:54" ht="15" thickBot="1" x14ac:dyDescent="0.35">
      <c r="A1729" s="29">
        <v>43385</v>
      </c>
      <c r="B1729" s="25">
        <v>19045.7</v>
      </c>
      <c r="C1729" s="22">
        <v>9.3960000000000008</v>
      </c>
      <c r="D1729" s="30">
        <f t="shared" si="26"/>
        <v>178953.39720000004</v>
      </c>
      <c r="E1729" s="23"/>
      <c r="F1729" s="23"/>
      <c r="I1729" s="36">
        <v>1830</v>
      </c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</row>
    <row r="1730" spans="1:54" ht="15" thickBot="1" x14ac:dyDescent="0.35">
      <c r="A1730" s="29">
        <v>43384</v>
      </c>
      <c r="B1730" s="25">
        <v>19045.7</v>
      </c>
      <c r="C1730" s="22">
        <v>9.4710000000000001</v>
      </c>
      <c r="D1730" s="30">
        <f t="shared" si="26"/>
        <v>180381.8247</v>
      </c>
      <c r="E1730" s="23"/>
      <c r="F1730" s="23"/>
      <c r="I1730" s="36">
        <v>1820</v>
      </c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</row>
    <row r="1731" spans="1:54" ht="15" thickBot="1" x14ac:dyDescent="0.35">
      <c r="A1731" s="29">
        <v>43383</v>
      </c>
      <c r="B1731" s="25">
        <v>19045.7</v>
      </c>
      <c r="C1731" s="22">
        <v>9.5830000000000002</v>
      </c>
      <c r="D1731" s="30">
        <f t="shared" si="26"/>
        <v>182514.9431</v>
      </c>
      <c r="E1731" s="23"/>
      <c r="F1731" s="23"/>
      <c r="I1731" s="36">
        <v>1830</v>
      </c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</row>
    <row r="1732" spans="1:54" ht="15" thickBot="1" x14ac:dyDescent="0.35">
      <c r="A1732" s="29">
        <v>43382</v>
      </c>
      <c r="B1732" s="25">
        <v>19045.7</v>
      </c>
      <c r="C1732" s="22">
        <v>9.61</v>
      </c>
      <c r="D1732" s="30">
        <f t="shared" ref="D1732:D1795" si="27">B1732*C1732</f>
        <v>183029.177</v>
      </c>
      <c r="E1732" s="23"/>
      <c r="F1732" s="23"/>
      <c r="I1732" s="36">
        <v>1835</v>
      </c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</row>
    <row r="1733" spans="1:54" ht="15" thickBot="1" x14ac:dyDescent="0.35">
      <c r="A1733" s="29">
        <v>43381</v>
      </c>
      <c r="B1733" s="25">
        <v>19045.7</v>
      </c>
      <c r="C1733" s="22">
        <v>9.5510000000000002</v>
      </c>
      <c r="D1733" s="30">
        <f t="shared" si="27"/>
        <v>181905.48070000001</v>
      </c>
      <c r="E1733" s="23"/>
      <c r="F1733" s="23"/>
      <c r="I1733" s="36">
        <v>1825</v>
      </c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</row>
    <row r="1734" spans="1:54" ht="15" thickBot="1" x14ac:dyDescent="0.35">
      <c r="A1734" s="29">
        <v>43378</v>
      </c>
      <c r="B1734" s="25">
        <v>19045.7</v>
      </c>
      <c r="C1734" s="22">
        <v>9.7040000000000006</v>
      </c>
      <c r="D1734" s="30">
        <f t="shared" si="27"/>
        <v>184819.47280000002</v>
      </c>
      <c r="E1734" s="23"/>
      <c r="F1734" s="23"/>
      <c r="I1734" s="36">
        <v>1930</v>
      </c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</row>
    <row r="1735" spans="1:54" ht="15" thickBot="1" x14ac:dyDescent="0.35">
      <c r="A1735" s="29">
        <v>43377</v>
      </c>
      <c r="B1735" s="25">
        <v>19045.7</v>
      </c>
      <c r="C1735" s="22">
        <v>9.7530000000000001</v>
      </c>
      <c r="D1735" s="30">
        <f t="shared" si="27"/>
        <v>185752.7121</v>
      </c>
      <c r="E1735" s="23"/>
      <c r="F1735" s="23"/>
      <c r="I1735" s="36">
        <v>1950</v>
      </c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</row>
    <row r="1736" spans="1:54" ht="15" thickBot="1" x14ac:dyDescent="0.35">
      <c r="A1736" s="29">
        <v>43375</v>
      </c>
      <c r="B1736" s="25">
        <v>19045.7</v>
      </c>
      <c r="C1736" s="22">
        <v>9.6050000000000004</v>
      </c>
      <c r="D1736" s="30">
        <f t="shared" si="27"/>
        <v>182933.94850000003</v>
      </c>
      <c r="E1736" s="23"/>
      <c r="F1736" s="23"/>
      <c r="I1736" s="36">
        <v>1905</v>
      </c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</row>
    <row r="1737" spans="1:54" ht="15" thickBot="1" x14ac:dyDescent="0.35">
      <c r="A1737" s="29">
        <v>43374</v>
      </c>
      <c r="B1737" s="25">
        <v>19045.7</v>
      </c>
      <c r="C1737" s="22">
        <v>9.7129999999999992</v>
      </c>
      <c r="D1737" s="30">
        <f t="shared" si="27"/>
        <v>184990.8841</v>
      </c>
      <c r="E1737" s="23"/>
      <c r="F1737" s="23"/>
      <c r="I1737" s="36">
        <v>1880</v>
      </c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</row>
    <row r="1738" spans="1:54" ht="15" thickBot="1" x14ac:dyDescent="0.35">
      <c r="A1738" s="29">
        <v>43371</v>
      </c>
      <c r="B1738" s="25">
        <v>19045.7</v>
      </c>
      <c r="C1738" s="22">
        <v>9.8279999999999994</v>
      </c>
      <c r="D1738" s="30">
        <f t="shared" si="27"/>
        <v>187181.13959999999</v>
      </c>
      <c r="E1738" s="23"/>
      <c r="F1738" s="23"/>
      <c r="I1738" s="36">
        <v>1800</v>
      </c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</row>
    <row r="1739" spans="1:54" ht="15" thickBot="1" x14ac:dyDescent="0.35">
      <c r="A1739" s="29">
        <v>43370</v>
      </c>
      <c r="B1739" s="25">
        <v>19045.7</v>
      </c>
      <c r="C1739" s="22">
        <v>10.212</v>
      </c>
      <c r="D1739" s="30">
        <f t="shared" si="27"/>
        <v>194494.68840000001</v>
      </c>
      <c r="E1739" s="23"/>
      <c r="F1739" s="23"/>
      <c r="I1739" s="36">
        <v>1715</v>
      </c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</row>
    <row r="1740" spans="1:54" ht="15" thickBot="1" x14ac:dyDescent="0.35">
      <c r="A1740" s="29">
        <v>43369</v>
      </c>
      <c r="B1740" s="25">
        <v>19045.7</v>
      </c>
      <c r="C1740" s="22">
        <v>10.242000000000001</v>
      </c>
      <c r="D1740" s="30">
        <f t="shared" si="27"/>
        <v>195066.05940000003</v>
      </c>
      <c r="E1740" s="23"/>
      <c r="F1740" s="23"/>
      <c r="I1740" s="36">
        <v>1675</v>
      </c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</row>
    <row r="1741" spans="1:54" ht="15" thickBot="1" x14ac:dyDescent="0.35">
      <c r="A1741" s="29">
        <v>43368</v>
      </c>
      <c r="B1741" s="25">
        <v>19045.7</v>
      </c>
      <c r="C1741" s="22">
        <v>10.382</v>
      </c>
      <c r="D1741" s="30">
        <f t="shared" si="27"/>
        <v>197732.45740000001</v>
      </c>
      <c r="E1741" s="23"/>
      <c r="F1741" s="23"/>
      <c r="I1741" s="36">
        <v>1715</v>
      </c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</row>
    <row r="1742" spans="1:54" ht="15" thickBot="1" x14ac:dyDescent="0.35">
      <c r="A1742" s="29">
        <v>43367</v>
      </c>
      <c r="B1742" s="25">
        <v>19045.7</v>
      </c>
      <c r="C1742" s="22">
        <v>10.446</v>
      </c>
      <c r="D1742" s="30">
        <f t="shared" si="27"/>
        <v>198951.38219999999</v>
      </c>
      <c r="E1742" s="23"/>
      <c r="F1742" s="23"/>
      <c r="I1742" s="36">
        <v>1700</v>
      </c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</row>
    <row r="1743" spans="1:54" ht="15" thickBot="1" x14ac:dyDescent="0.35">
      <c r="A1743" s="29">
        <v>43364</v>
      </c>
      <c r="B1743" s="25">
        <v>19045.7</v>
      </c>
      <c r="C1743" s="22">
        <v>10.536</v>
      </c>
      <c r="D1743" s="30">
        <f t="shared" si="27"/>
        <v>200665.4952</v>
      </c>
      <c r="E1743" s="23"/>
      <c r="F1743" s="23"/>
      <c r="I1743" s="36">
        <v>1625</v>
      </c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</row>
    <row r="1744" spans="1:54" ht="15" thickBot="1" x14ac:dyDescent="0.35">
      <c r="A1744" s="29">
        <v>43363</v>
      </c>
      <c r="B1744" s="25">
        <v>19045.7</v>
      </c>
      <c r="C1744" s="22">
        <v>10.37</v>
      </c>
      <c r="D1744" s="30">
        <f t="shared" si="27"/>
        <v>197503.90899999999</v>
      </c>
      <c r="E1744" s="23"/>
      <c r="F1744" s="23"/>
      <c r="I1744" s="36">
        <v>1710</v>
      </c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</row>
    <row r="1745" spans="1:54" ht="15" thickBot="1" x14ac:dyDescent="0.35">
      <c r="A1745" s="29">
        <v>43362</v>
      </c>
      <c r="B1745" s="25">
        <v>19045.7</v>
      </c>
      <c r="C1745" s="22">
        <v>10.220000000000001</v>
      </c>
      <c r="D1745" s="30">
        <f t="shared" si="27"/>
        <v>194647.05400000003</v>
      </c>
      <c r="E1745" s="23"/>
      <c r="F1745" s="23"/>
      <c r="I1745" s="36">
        <v>1640</v>
      </c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</row>
    <row r="1746" spans="1:54" ht="15" thickBot="1" x14ac:dyDescent="0.35">
      <c r="A1746" s="29">
        <v>43361</v>
      </c>
      <c r="B1746" s="25">
        <v>19045.7</v>
      </c>
      <c r="C1746" s="22">
        <v>9.9139999999999997</v>
      </c>
      <c r="D1746" s="30">
        <f t="shared" si="27"/>
        <v>188819.0698</v>
      </c>
      <c r="E1746" s="23"/>
      <c r="F1746" s="23"/>
      <c r="I1746" s="36">
        <v>1680</v>
      </c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</row>
    <row r="1747" spans="1:54" ht="15" thickBot="1" x14ac:dyDescent="0.35">
      <c r="A1747" s="29">
        <v>43360</v>
      </c>
      <c r="B1747" s="25">
        <v>19045.7</v>
      </c>
      <c r="C1747" s="22">
        <v>9.859</v>
      </c>
      <c r="D1747" s="30">
        <f t="shared" si="27"/>
        <v>187771.5563</v>
      </c>
      <c r="E1747" s="23"/>
      <c r="F1747" s="23"/>
      <c r="I1747" s="36">
        <v>1775</v>
      </c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</row>
    <row r="1748" spans="1:54" ht="15" thickBot="1" x14ac:dyDescent="0.35">
      <c r="A1748" s="29">
        <v>43357</v>
      </c>
      <c r="B1748" s="25">
        <v>19045.7</v>
      </c>
      <c r="C1748" s="22">
        <v>9.7829999999999995</v>
      </c>
      <c r="D1748" s="30">
        <f t="shared" si="27"/>
        <v>186324.08309999999</v>
      </c>
      <c r="E1748" s="23"/>
      <c r="F1748" s="23"/>
      <c r="I1748" s="36">
        <v>1835</v>
      </c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</row>
    <row r="1749" spans="1:54" ht="15" thickBot="1" x14ac:dyDescent="0.35">
      <c r="A1749" s="29">
        <v>43356</v>
      </c>
      <c r="B1749" s="25">
        <v>19045.7</v>
      </c>
      <c r="C1749" s="22">
        <v>9.7200000000000006</v>
      </c>
      <c r="D1749" s="30">
        <f t="shared" si="27"/>
        <v>185124.20400000003</v>
      </c>
      <c r="E1749" s="23"/>
      <c r="F1749" s="23"/>
      <c r="I1749" s="36">
        <v>1830</v>
      </c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</row>
    <row r="1750" spans="1:54" ht="15" thickBot="1" x14ac:dyDescent="0.35">
      <c r="A1750" s="29">
        <v>43355</v>
      </c>
      <c r="B1750" s="25">
        <v>19045.7</v>
      </c>
      <c r="C1750" s="22">
        <v>9.5310000000000006</v>
      </c>
      <c r="D1750" s="30">
        <f t="shared" si="27"/>
        <v>181524.56670000002</v>
      </c>
      <c r="E1750" s="23"/>
      <c r="F1750" s="23"/>
      <c r="I1750" s="36">
        <v>1995</v>
      </c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</row>
    <row r="1751" spans="1:54" ht="15" thickBot="1" x14ac:dyDescent="0.35">
      <c r="A1751" s="29">
        <v>43354</v>
      </c>
      <c r="B1751" s="25">
        <v>19045.7</v>
      </c>
      <c r="C1751" s="22">
        <v>9.6240000000000006</v>
      </c>
      <c r="D1751" s="30">
        <f t="shared" si="27"/>
        <v>183295.81680000003</v>
      </c>
      <c r="E1751" s="23"/>
      <c r="F1751" s="23"/>
      <c r="I1751" s="36">
        <v>2120</v>
      </c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</row>
    <row r="1752" spans="1:54" ht="15" thickBot="1" x14ac:dyDescent="0.35">
      <c r="A1752" s="29">
        <v>43353</v>
      </c>
      <c r="B1752" s="25">
        <v>19045.7</v>
      </c>
      <c r="C1752" s="22">
        <v>9.577</v>
      </c>
      <c r="D1752" s="30">
        <f t="shared" si="27"/>
        <v>182400.66890000002</v>
      </c>
      <c r="E1752" s="23"/>
      <c r="F1752" s="23"/>
      <c r="I1752" s="36">
        <v>2200</v>
      </c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</row>
    <row r="1753" spans="1:54" ht="15" thickBot="1" x14ac:dyDescent="0.35">
      <c r="A1753" s="29">
        <v>43350</v>
      </c>
      <c r="B1753" s="25">
        <v>19045.7</v>
      </c>
      <c r="C1753" s="22">
        <v>9.6219999999999999</v>
      </c>
      <c r="D1753" s="30">
        <f t="shared" si="27"/>
        <v>183257.7254</v>
      </c>
      <c r="E1753" s="23"/>
      <c r="F1753" s="23"/>
      <c r="I1753" s="36">
        <v>2260</v>
      </c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</row>
    <row r="1754" spans="1:54" ht="15" thickBot="1" x14ac:dyDescent="0.35">
      <c r="A1754" s="29">
        <v>43349</v>
      </c>
      <c r="B1754" s="25">
        <v>19045.7</v>
      </c>
      <c r="C1754" s="22">
        <v>9.7639999999999993</v>
      </c>
      <c r="D1754" s="30">
        <f t="shared" si="27"/>
        <v>185962.21479999999</v>
      </c>
      <c r="E1754" s="23"/>
      <c r="F1754" s="23"/>
      <c r="I1754" s="36">
        <v>2230</v>
      </c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</row>
    <row r="1755" spans="1:54" ht="15" thickBot="1" x14ac:dyDescent="0.35">
      <c r="A1755" s="29">
        <v>43348</v>
      </c>
      <c r="B1755" s="25">
        <v>19045.7</v>
      </c>
      <c r="C1755" s="22">
        <v>9.8710000000000004</v>
      </c>
      <c r="D1755" s="30">
        <f t="shared" si="27"/>
        <v>188000.10470000003</v>
      </c>
      <c r="E1755" s="23"/>
      <c r="F1755" s="23"/>
      <c r="I1755" s="36">
        <v>2180</v>
      </c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</row>
    <row r="1756" spans="1:54" ht="15" thickBot="1" x14ac:dyDescent="0.35">
      <c r="A1756" s="29">
        <v>43347</v>
      </c>
      <c r="B1756" s="25">
        <v>19045.7</v>
      </c>
      <c r="C1756" s="22">
        <v>9.8390000000000004</v>
      </c>
      <c r="D1756" s="30">
        <f t="shared" si="27"/>
        <v>187390.64230000001</v>
      </c>
      <c r="E1756" s="23"/>
      <c r="F1756" s="23"/>
      <c r="I1756" s="36">
        <v>2100</v>
      </c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</row>
    <row r="1757" spans="1:54" ht="15" thickBot="1" x14ac:dyDescent="0.35">
      <c r="A1757" s="29">
        <v>43346</v>
      </c>
      <c r="B1757" s="25">
        <v>19045.7</v>
      </c>
      <c r="C1757" s="22">
        <v>9.7759999999999998</v>
      </c>
      <c r="D1757" s="30">
        <f t="shared" si="27"/>
        <v>186190.76320000002</v>
      </c>
      <c r="E1757" s="23"/>
      <c r="F1757" s="23"/>
      <c r="I1757" s="36">
        <v>2130</v>
      </c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</row>
    <row r="1758" spans="1:54" ht="15" thickBot="1" x14ac:dyDescent="0.35">
      <c r="A1758" s="29">
        <v>43343</v>
      </c>
      <c r="B1758" s="25">
        <v>19045.7</v>
      </c>
      <c r="C1758" s="22">
        <v>9.702</v>
      </c>
      <c r="D1758" s="30">
        <f t="shared" si="27"/>
        <v>184781.38140000001</v>
      </c>
      <c r="E1758" s="23"/>
      <c r="F1758" s="23"/>
      <c r="I1758" s="36">
        <v>2100</v>
      </c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</row>
    <row r="1759" spans="1:54" ht="15" thickBot="1" x14ac:dyDescent="0.35">
      <c r="A1759" s="29">
        <v>43342</v>
      </c>
      <c r="B1759" s="25">
        <v>19045.7</v>
      </c>
      <c r="C1759" s="22">
        <v>9.8049999999999997</v>
      </c>
      <c r="D1759" s="30">
        <f t="shared" si="27"/>
        <v>186743.08850000001</v>
      </c>
      <c r="E1759" s="23"/>
      <c r="F1759" s="23"/>
      <c r="I1759" s="36">
        <v>2130</v>
      </c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</row>
    <row r="1760" spans="1:54" ht="15" thickBot="1" x14ac:dyDescent="0.35">
      <c r="A1760" s="29">
        <v>43341</v>
      </c>
      <c r="B1760" s="25">
        <v>19045.7</v>
      </c>
      <c r="C1760" s="22">
        <v>9.9710000000000001</v>
      </c>
      <c r="D1760" s="30">
        <f t="shared" si="27"/>
        <v>189904.6747</v>
      </c>
      <c r="E1760" s="23"/>
      <c r="F1760" s="23"/>
      <c r="I1760" s="36">
        <v>2110</v>
      </c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</row>
    <row r="1761" spans="1:54" ht="15" thickBot="1" x14ac:dyDescent="0.35">
      <c r="A1761" s="29">
        <v>43340</v>
      </c>
      <c r="B1761" s="25">
        <v>19045.7</v>
      </c>
      <c r="C1761" s="22">
        <v>9.8610000000000007</v>
      </c>
      <c r="D1761" s="30">
        <f t="shared" si="27"/>
        <v>187809.64770000003</v>
      </c>
      <c r="E1761" s="23"/>
      <c r="F1761" s="23"/>
      <c r="I1761" s="36">
        <v>2140</v>
      </c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</row>
    <row r="1762" spans="1:54" ht="15" thickBot="1" x14ac:dyDescent="0.35">
      <c r="A1762" s="29">
        <v>43339</v>
      </c>
      <c r="B1762" s="25">
        <v>19045.7</v>
      </c>
      <c r="C1762" s="22">
        <v>10.013999999999999</v>
      </c>
      <c r="D1762" s="30">
        <f t="shared" si="27"/>
        <v>190723.6398</v>
      </c>
      <c r="E1762" s="23"/>
      <c r="F1762" s="23"/>
      <c r="I1762" s="36">
        <v>2110</v>
      </c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</row>
    <row r="1763" spans="1:54" ht="15" thickBot="1" x14ac:dyDescent="0.35">
      <c r="A1763" s="29">
        <v>43336</v>
      </c>
      <c r="B1763" s="25">
        <v>19045.7</v>
      </c>
      <c r="C1763" s="22">
        <v>9.8160000000000007</v>
      </c>
      <c r="D1763" s="30">
        <f t="shared" si="27"/>
        <v>186952.59120000002</v>
      </c>
      <c r="E1763" s="23"/>
      <c r="F1763" s="23"/>
      <c r="I1763" s="36">
        <v>2070</v>
      </c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</row>
    <row r="1764" spans="1:54" ht="15" thickBot="1" x14ac:dyDescent="0.35">
      <c r="A1764" s="29">
        <v>43335</v>
      </c>
      <c r="B1764" s="25">
        <v>19045.7</v>
      </c>
      <c r="C1764" s="22">
        <v>9.8409999999999993</v>
      </c>
      <c r="D1764" s="30">
        <f t="shared" si="27"/>
        <v>187428.73369999998</v>
      </c>
      <c r="E1764" s="23"/>
      <c r="F1764" s="23"/>
      <c r="I1764" s="36">
        <v>2030</v>
      </c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</row>
    <row r="1765" spans="1:54" ht="15" thickBot="1" x14ac:dyDescent="0.35">
      <c r="A1765" s="29">
        <v>43334</v>
      </c>
      <c r="B1765" s="25">
        <v>19045.7</v>
      </c>
      <c r="C1765" s="22">
        <v>9.9659999999999993</v>
      </c>
      <c r="D1765" s="30">
        <f t="shared" si="27"/>
        <v>189809.44620000001</v>
      </c>
      <c r="E1765" s="23"/>
      <c r="F1765" s="23"/>
      <c r="I1765" s="36">
        <v>2020</v>
      </c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</row>
    <row r="1766" spans="1:54" ht="15" thickBot="1" x14ac:dyDescent="0.35">
      <c r="A1766" s="29">
        <v>43333</v>
      </c>
      <c r="B1766" s="25">
        <v>19045.7</v>
      </c>
      <c r="C1766" s="22">
        <v>9.9190000000000005</v>
      </c>
      <c r="D1766" s="30">
        <f t="shared" si="27"/>
        <v>188914.29830000002</v>
      </c>
      <c r="E1766" s="23"/>
      <c r="F1766" s="23"/>
      <c r="I1766" s="36">
        <v>2040</v>
      </c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</row>
    <row r="1767" spans="1:54" ht="15" thickBot="1" x14ac:dyDescent="0.35">
      <c r="A1767" s="29">
        <v>43332</v>
      </c>
      <c r="B1767" s="25">
        <v>19045.7</v>
      </c>
      <c r="C1767" s="22">
        <v>9.7669999999999995</v>
      </c>
      <c r="D1767" s="30">
        <f t="shared" si="27"/>
        <v>186019.35190000001</v>
      </c>
      <c r="E1767" s="23"/>
      <c r="F1767" s="23"/>
      <c r="I1767" s="36">
        <v>2120</v>
      </c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</row>
    <row r="1768" spans="1:54" ht="15" thickBot="1" x14ac:dyDescent="0.35">
      <c r="A1768" s="29">
        <v>43329</v>
      </c>
      <c r="B1768" s="25">
        <v>19045.7</v>
      </c>
      <c r="C1768" s="22">
        <v>9.7579999999999991</v>
      </c>
      <c r="D1768" s="30">
        <f t="shared" si="27"/>
        <v>185847.9406</v>
      </c>
      <c r="E1768" s="23"/>
      <c r="F1768" s="23"/>
      <c r="I1768" s="36">
        <v>2130</v>
      </c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</row>
    <row r="1769" spans="1:54" ht="15" thickBot="1" x14ac:dyDescent="0.35">
      <c r="A1769" s="29">
        <v>43328</v>
      </c>
      <c r="B1769" s="25">
        <v>19045.7</v>
      </c>
      <c r="C1769" s="22">
        <v>9.8829999999999991</v>
      </c>
      <c r="D1769" s="30">
        <f t="shared" si="27"/>
        <v>188228.6531</v>
      </c>
      <c r="E1769" s="23"/>
      <c r="F1769" s="23"/>
      <c r="I1769" s="36">
        <v>2130</v>
      </c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</row>
    <row r="1770" spans="1:54" ht="15" thickBot="1" x14ac:dyDescent="0.35">
      <c r="A1770" s="29">
        <v>43327</v>
      </c>
      <c r="B1770" s="25">
        <v>19045.7</v>
      </c>
      <c r="C1770" s="22">
        <v>9.7919999999999998</v>
      </c>
      <c r="D1770" s="30">
        <f t="shared" si="27"/>
        <v>186495.4944</v>
      </c>
      <c r="E1770" s="23"/>
      <c r="F1770" s="23"/>
      <c r="I1770" s="36">
        <v>2040</v>
      </c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</row>
    <row r="1771" spans="1:54" ht="15" thickBot="1" x14ac:dyDescent="0.35">
      <c r="A1771" s="29">
        <v>43326</v>
      </c>
      <c r="B1771" s="25">
        <v>19045.7</v>
      </c>
      <c r="C1771" s="22">
        <v>10.044</v>
      </c>
      <c r="D1771" s="30">
        <f t="shared" si="27"/>
        <v>191295.01080000002</v>
      </c>
      <c r="E1771" s="23"/>
      <c r="F1771" s="23"/>
      <c r="I1771" s="36">
        <v>2040</v>
      </c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</row>
    <row r="1772" spans="1:54" ht="15" thickBot="1" x14ac:dyDescent="0.35">
      <c r="A1772" s="29">
        <v>43325</v>
      </c>
      <c r="B1772" s="25">
        <v>19045.7</v>
      </c>
      <c r="C1772" s="22">
        <v>10.096</v>
      </c>
      <c r="D1772" s="30">
        <f t="shared" si="27"/>
        <v>192285.3872</v>
      </c>
      <c r="E1772" s="23"/>
      <c r="F1772" s="23"/>
      <c r="I1772" s="36">
        <v>2030</v>
      </c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</row>
    <row r="1773" spans="1:54" ht="15" thickBot="1" x14ac:dyDescent="0.35">
      <c r="A1773" s="29">
        <v>43322</v>
      </c>
      <c r="B1773" s="25">
        <v>19045.7</v>
      </c>
      <c r="C1773" s="22">
        <v>10.305999999999999</v>
      </c>
      <c r="D1773" s="30">
        <f t="shared" si="27"/>
        <v>196284.98419999998</v>
      </c>
      <c r="E1773" s="23"/>
      <c r="F1773" s="23"/>
      <c r="I1773" s="36">
        <v>1995</v>
      </c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</row>
    <row r="1774" spans="1:54" ht="15" thickBot="1" x14ac:dyDescent="0.35">
      <c r="A1774" s="29">
        <v>43321</v>
      </c>
      <c r="B1774" s="25">
        <v>19045.7</v>
      </c>
      <c r="C1774" s="22">
        <v>10.742000000000001</v>
      </c>
      <c r="D1774" s="30">
        <f t="shared" si="27"/>
        <v>204588.90940000003</v>
      </c>
      <c r="E1774" s="23"/>
      <c r="F1774" s="23"/>
      <c r="I1774" s="36">
        <v>2020</v>
      </c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</row>
    <row r="1775" spans="1:54" ht="15" thickBot="1" x14ac:dyDescent="0.35">
      <c r="A1775" s="29">
        <v>43320</v>
      </c>
      <c r="B1775" s="25">
        <v>19045.7</v>
      </c>
      <c r="C1775" s="22">
        <v>10.776</v>
      </c>
      <c r="D1775" s="30">
        <f t="shared" si="27"/>
        <v>205236.4632</v>
      </c>
      <c r="E1775" s="23"/>
      <c r="F1775" s="23"/>
      <c r="I1775" s="36">
        <v>2040</v>
      </c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</row>
    <row r="1776" spans="1:54" ht="15" thickBot="1" x14ac:dyDescent="0.35">
      <c r="A1776" s="29">
        <v>43319</v>
      </c>
      <c r="B1776" s="25">
        <v>19045.7</v>
      </c>
      <c r="C1776" s="22">
        <v>10.936</v>
      </c>
      <c r="D1776" s="30">
        <f t="shared" si="27"/>
        <v>208283.7752</v>
      </c>
      <c r="E1776" s="23"/>
      <c r="F1776" s="23"/>
      <c r="I1776" s="36">
        <v>2070</v>
      </c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</row>
    <row r="1777" spans="1:54" ht="15" thickBot="1" x14ac:dyDescent="0.35">
      <c r="A1777" s="29">
        <v>43318</v>
      </c>
      <c r="B1777" s="25">
        <v>19045.7</v>
      </c>
      <c r="C1777" s="22">
        <v>10.768000000000001</v>
      </c>
      <c r="D1777" s="30">
        <f t="shared" si="27"/>
        <v>205084.09760000001</v>
      </c>
      <c r="E1777" s="23"/>
      <c r="F1777" s="23"/>
      <c r="I1777" s="36">
        <v>2040</v>
      </c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</row>
    <row r="1778" spans="1:54" ht="15" thickBot="1" x14ac:dyDescent="0.35">
      <c r="A1778" s="29">
        <v>43315</v>
      </c>
      <c r="B1778" s="25">
        <v>19045.7</v>
      </c>
      <c r="C1778" s="22">
        <v>10.763999999999999</v>
      </c>
      <c r="D1778" s="30">
        <f t="shared" si="27"/>
        <v>205007.9148</v>
      </c>
      <c r="E1778" s="23"/>
      <c r="F1778" s="23"/>
      <c r="I1778" s="36">
        <v>2040</v>
      </c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</row>
    <row r="1779" spans="1:54" ht="15" thickBot="1" x14ac:dyDescent="0.35">
      <c r="A1779" s="29">
        <v>43314</v>
      </c>
      <c r="B1779" s="25">
        <v>19045.7</v>
      </c>
      <c r="C1779" s="22">
        <v>10.728</v>
      </c>
      <c r="D1779" s="30">
        <f t="shared" si="27"/>
        <v>204322.2696</v>
      </c>
      <c r="E1779" s="23"/>
      <c r="F1779" s="23"/>
      <c r="I1779" s="36">
        <v>2050</v>
      </c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</row>
    <row r="1780" spans="1:54" ht="15" thickBot="1" x14ac:dyDescent="0.35">
      <c r="A1780" s="29">
        <v>43313</v>
      </c>
      <c r="B1780" s="25">
        <v>19045.7</v>
      </c>
      <c r="C1780" s="22">
        <v>11.092000000000001</v>
      </c>
      <c r="D1780" s="30">
        <f t="shared" si="27"/>
        <v>211254.90440000003</v>
      </c>
      <c r="E1780" s="23"/>
      <c r="F1780" s="23"/>
      <c r="I1780" s="36">
        <v>2070</v>
      </c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</row>
    <row r="1781" spans="1:54" ht="15" thickBot="1" x14ac:dyDescent="0.35">
      <c r="A1781" s="29">
        <v>43312</v>
      </c>
      <c r="B1781" s="25">
        <v>19045.7</v>
      </c>
      <c r="C1781" s="22">
        <v>11.188000000000001</v>
      </c>
      <c r="D1781" s="30">
        <f t="shared" si="27"/>
        <v>213083.29160000003</v>
      </c>
      <c r="E1781" s="23"/>
      <c r="F1781" s="23"/>
      <c r="I1781" s="36">
        <v>2170</v>
      </c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</row>
    <row r="1782" spans="1:54" ht="15" thickBot="1" x14ac:dyDescent="0.35">
      <c r="A1782" s="29">
        <v>43311</v>
      </c>
      <c r="B1782" s="25">
        <v>19045.7</v>
      </c>
      <c r="C1782" s="22">
        <v>10.936</v>
      </c>
      <c r="D1782" s="30">
        <f t="shared" si="27"/>
        <v>208283.7752</v>
      </c>
      <c r="E1782" s="23"/>
      <c r="F1782" s="23"/>
      <c r="I1782" s="36">
        <v>2220</v>
      </c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</row>
    <row r="1783" spans="1:54" ht="15" thickBot="1" x14ac:dyDescent="0.35">
      <c r="A1783" s="29">
        <v>43308</v>
      </c>
      <c r="B1783" s="25">
        <v>19045.7</v>
      </c>
      <c r="C1783" s="22">
        <v>10.628</v>
      </c>
      <c r="D1783" s="30">
        <f t="shared" si="27"/>
        <v>202417.69960000002</v>
      </c>
      <c r="E1783" s="23"/>
      <c r="F1783" s="23"/>
      <c r="I1783" s="36">
        <v>2170</v>
      </c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</row>
    <row r="1784" spans="1:54" ht="15" thickBot="1" x14ac:dyDescent="0.35">
      <c r="A1784" s="29">
        <v>43307</v>
      </c>
      <c r="B1784" s="25">
        <v>19045.7</v>
      </c>
      <c r="C1784" s="22">
        <v>10.516</v>
      </c>
      <c r="D1784" s="30">
        <f t="shared" si="27"/>
        <v>200284.58120000002</v>
      </c>
      <c r="E1784" s="23"/>
      <c r="F1784" s="23"/>
      <c r="I1784" s="36">
        <v>2190</v>
      </c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</row>
    <row r="1785" spans="1:54" ht="15" thickBot="1" x14ac:dyDescent="0.35">
      <c r="A1785" s="29">
        <v>43306</v>
      </c>
      <c r="B1785" s="25">
        <v>19045.7</v>
      </c>
      <c r="C1785" s="22">
        <v>10.31</v>
      </c>
      <c r="D1785" s="30">
        <f t="shared" si="27"/>
        <v>196361.16700000002</v>
      </c>
      <c r="E1785" s="23"/>
      <c r="F1785" s="23"/>
      <c r="I1785" s="36">
        <v>2160</v>
      </c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</row>
    <row r="1786" spans="1:54" ht="15" thickBot="1" x14ac:dyDescent="0.35">
      <c r="A1786" s="29">
        <v>43305</v>
      </c>
      <c r="B1786" s="25">
        <v>19045.7</v>
      </c>
      <c r="C1786" s="22">
        <v>10.454000000000001</v>
      </c>
      <c r="D1786" s="30">
        <f t="shared" si="27"/>
        <v>199103.74780000001</v>
      </c>
      <c r="E1786" s="23"/>
      <c r="F1786" s="23"/>
      <c r="I1786" s="36">
        <v>2330</v>
      </c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</row>
    <row r="1787" spans="1:54" ht="15" thickBot="1" x14ac:dyDescent="0.35">
      <c r="A1787" s="29">
        <v>43304</v>
      </c>
      <c r="B1787" s="25">
        <v>19045.7</v>
      </c>
      <c r="C1787" s="22">
        <v>10.353999999999999</v>
      </c>
      <c r="D1787" s="30">
        <f t="shared" si="27"/>
        <v>197199.1778</v>
      </c>
      <c r="E1787" s="23"/>
      <c r="F1787" s="23"/>
      <c r="I1787" s="36">
        <v>2320</v>
      </c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</row>
    <row r="1788" spans="1:54" ht="15" thickBot="1" x14ac:dyDescent="0.35">
      <c r="A1788" s="29">
        <v>43301</v>
      </c>
      <c r="B1788" s="25">
        <v>19045.7</v>
      </c>
      <c r="C1788" s="22">
        <v>10.256</v>
      </c>
      <c r="D1788" s="30">
        <f t="shared" si="27"/>
        <v>195332.6992</v>
      </c>
      <c r="E1788" s="23"/>
      <c r="F1788" s="23"/>
      <c r="I1788" s="36">
        <v>2310</v>
      </c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</row>
    <row r="1789" spans="1:54" ht="15" thickBot="1" x14ac:dyDescent="0.35">
      <c r="A1789" s="29">
        <v>43300</v>
      </c>
      <c r="B1789" s="25">
        <v>19045.7</v>
      </c>
      <c r="C1789" s="22">
        <v>10.311999999999999</v>
      </c>
      <c r="D1789" s="30">
        <f t="shared" si="27"/>
        <v>196399.25839999999</v>
      </c>
      <c r="E1789" s="23"/>
      <c r="F1789" s="23"/>
      <c r="I1789" s="36">
        <v>2420</v>
      </c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</row>
    <row r="1790" spans="1:54" ht="15" thickBot="1" x14ac:dyDescent="0.35">
      <c r="A1790" s="29">
        <v>43299</v>
      </c>
      <c r="B1790" s="25">
        <v>19045.7</v>
      </c>
      <c r="C1790" s="22">
        <v>10.352</v>
      </c>
      <c r="D1790" s="30">
        <f t="shared" si="27"/>
        <v>197161.0864</v>
      </c>
      <c r="E1790" s="23"/>
      <c r="F1790" s="23"/>
      <c r="I1790" s="36">
        <v>2350</v>
      </c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</row>
    <row r="1791" spans="1:54" ht="15" thickBot="1" x14ac:dyDescent="0.35">
      <c r="A1791" s="29">
        <v>43298</v>
      </c>
      <c r="B1791" s="25">
        <v>19045.7</v>
      </c>
      <c r="C1791" s="22">
        <v>10.166</v>
      </c>
      <c r="D1791" s="30">
        <f t="shared" si="27"/>
        <v>193618.58620000002</v>
      </c>
      <c r="E1791" s="23"/>
      <c r="F1791" s="23"/>
      <c r="I1791" s="36">
        <v>2400</v>
      </c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</row>
    <row r="1792" spans="1:54" ht="15" thickBot="1" x14ac:dyDescent="0.35">
      <c r="A1792" s="29">
        <v>43297</v>
      </c>
      <c r="B1792" s="25">
        <v>19045.7</v>
      </c>
      <c r="C1792" s="22">
        <v>10.305999999999999</v>
      </c>
      <c r="D1792" s="30">
        <f t="shared" si="27"/>
        <v>196284.98419999998</v>
      </c>
      <c r="E1792" s="23"/>
      <c r="F1792" s="23"/>
      <c r="I1792" s="36">
        <v>2390</v>
      </c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</row>
    <row r="1793" spans="1:54" ht="15" thickBot="1" x14ac:dyDescent="0.35">
      <c r="A1793" s="29">
        <v>43294</v>
      </c>
      <c r="B1793" s="25">
        <v>19045.7</v>
      </c>
      <c r="C1793" s="22">
        <v>9.6069999999999993</v>
      </c>
      <c r="D1793" s="30">
        <f t="shared" si="27"/>
        <v>182972.0399</v>
      </c>
      <c r="E1793" s="23"/>
      <c r="F1793" s="23"/>
      <c r="I1793" s="36">
        <v>2480</v>
      </c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</row>
    <row r="1794" spans="1:54" ht="15" thickBot="1" x14ac:dyDescent="0.35">
      <c r="A1794" s="29">
        <v>43293</v>
      </c>
      <c r="B1794" s="25">
        <v>19045.7</v>
      </c>
      <c r="C1794" s="22">
        <v>9.56</v>
      </c>
      <c r="D1794" s="30">
        <f t="shared" si="27"/>
        <v>182076.89200000002</v>
      </c>
      <c r="E1794" s="23"/>
      <c r="F1794" s="23"/>
      <c r="I1794" s="36">
        <v>2480</v>
      </c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</row>
    <row r="1795" spans="1:54" ht="15" thickBot="1" x14ac:dyDescent="0.35">
      <c r="A1795" s="29">
        <v>43292</v>
      </c>
      <c r="B1795" s="25">
        <v>19045.7</v>
      </c>
      <c r="C1795" s="22">
        <v>9.5739999999999998</v>
      </c>
      <c r="D1795" s="30">
        <f t="shared" si="27"/>
        <v>182343.5318</v>
      </c>
      <c r="E1795" s="23"/>
      <c r="F1795" s="23"/>
      <c r="I1795" s="36">
        <v>2470</v>
      </c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</row>
    <row r="1796" spans="1:54" ht="15" thickBot="1" x14ac:dyDescent="0.35">
      <c r="A1796" s="29">
        <v>43291</v>
      </c>
      <c r="B1796" s="25">
        <v>19045.7</v>
      </c>
      <c r="C1796" s="22">
        <v>9.74</v>
      </c>
      <c r="D1796" s="30">
        <f t="shared" ref="D1796:D1859" si="28">B1796*C1796</f>
        <v>185505.11800000002</v>
      </c>
      <c r="E1796" s="23"/>
      <c r="F1796" s="23"/>
      <c r="I1796" s="36">
        <v>2430</v>
      </c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</row>
    <row r="1797" spans="1:54" ht="15" thickBot="1" x14ac:dyDescent="0.35">
      <c r="A1797" s="29">
        <v>43290</v>
      </c>
      <c r="B1797" s="25">
        <v>19045.7</v>
      </c>
      <c r="C1797" s="22">
        <v>9.7919999999999998</v>
      </c>
      <c r="D1797" s="30">
        <f t="shared" si="28"/>
        <v>186495.4944</v>
      </c>
      <c r="E1797" s="23"/>
      <c r="F1797" s="23"/>
      <c r="I1797" s="36">
        <v>2490</v>
      </c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</row>
    <row r="1798" spans="1:54" ht="15" thickBot="1" x14ac:dyDescent="0.35">
      <c r="A1798" s="29">
        <v>43287</v>
      </c>
      <c r="B1798" s="25">
        <v>19045.7</v>
      </c>
      <c r="C1798" s="22">
        <v>9.7609999999999992</v>
      </c>
      <c r="D1798" s="30">
        <f t="shared" si="28"/>
        <v>185905.07769999999</v>
      </c>
      <c r="E1798" s="23"/>
      <c r="F1798" s="23"/>
      <c r="I1798" s="36">
        <v>2470</v>
      </c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</row>
    <row r="1799" spans="1:54" ht="15" thickBot="1" x14ac:dyDescent="0.35">
      <c r="A1799" s="29">
        <v>43286</v>
      </c>
      <c r="B1799" s="25">
        <v>19045.7</v>
      </c>
      <c r="C1799" s="22">
        <v>9.5220000000000002</v>
      </c>
      <c r="D1799" s="30">
        <f t="shared" si="28"/>
        <v>181353.15540000002</v>
      </c>
      <c r="E1799" s="23"/>
      <c r="F1799" s="23"/>
      <c r="I1799" s="36">
        <v>2440</v>
      </c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</row>
    <row r="1800" spans="1:54" ht="15" thickBot="1" x14ac:dyDescent="0.35">
      <c r="A1800" s="29">
        <v>43285</v>
      </c>
      <c r="B1800" s="25">
        <v>19045.7</v>
      </c>
      <c r="C1800" s="22">
        <v>9.3279999999999994</v>
      </c>
      <c r="D1800" s="30">
        <f t="shared" si="28"/>
        <v>177658.28959999999</v>
      </c>
      <c r="E1800" s="23"/>
      <c r="F1800" s="23"/>
      <c r="I1800" s="36">
        <v>2420</v>
      </c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</row>
    <row r="1801" spans="1:54" ht="15" thickBot="1" x14ac:dyDescent="0.35">
      <c r="A1801" s="29">
        <v>43284</v>
      </c>
      <c r="B1801" s="25">
        <v>19045.7</v>
      </c>
      <c r="C1801" s="22">
        <v>9.2449999999999992</v>
      </c>
      <c r="D1801" s="30">
        <f t="shared" si="28"/>
        <v>176077.49649999998</v>
      </c>
      <c r="E1801" s="23"/>
      <c r="F1801" s="23"/>
      <c r="I1801" s="36">
        <v>2350</v>
      </c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</row>
    <row r="1802" spans="1:54" ht="15" thickBot="1" x14ac:dyDescent="0.35">
      <c r="A1802" s="29">
        <v>43283</v>
      </c>
      <c r="B1802" s="25">
        <v>19045.7</v>
      </c>
      <c r="C1802" s="22">
        <v>9.1389999999999993</v>
      </c>
      <c r="D1802" s="30">
        <f t="shared" si="28"/>
        <v>174058.65229999999</v>
      </c>
      <c r="E1802" s="23"/>
      <c r="F1802" s="23"/>
      <c r="I1802" s="36">
        <v>2320</v>
      </c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</row>
    <row r="1803" spans="1:54" ht="15" thickBot="1" x14ac:dyDescent="0.35">
      <c r="A1803" s="29">
        <v>43280</v>
      </c>
      <c r="B1803" s="25">
        <v>19045.7</v>
      </c>
      <c r="C1803" s="22">
        <v>9.2219999999999995</v>
      </c>
      <c r="D1803" s="30">
        <f t="shared" si="28"/>
        <v>175639.4454</v>
      </c>
      <c r="E1803" s="23"/>
      <c r="F1803" s="23"/>
      <c r="I1803" s="36">
        <v>2420</v>
      </c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</row>
    <row r="1804" spans="1:54" ht="15" thickBot="1" x14ac:dyDescent="0.35">
      <c r="A1804" s="29">
        <v>43279</v>
      </c>
      <c r="B1804" s="25">
        <v>19045.7</v>
      </c>
      <c r="C1804" s="22">
        <v>9.0619999999999994</v>
      </c>
      <c r="D1804" s="30">
        <f t="shared" si="28"/>
        <v>172592.13339999999</v>
      </c>
      <c r="E1804" s="23"/>
      <c r="F1804" s="23"/>
      <c r="I1804" s="36">
        <v>2450</v>
      </c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</row>
    <row r="1805" spans="1:54" ht="15" thickBot="1" x14ac:dyDescent="0.35">
      <c r="A1805" s="29">
        <v>43278</v>
      </c>
      <c r="B1805" s="25">
        <v>19045.7</v>
      </c>
      <c r="C1805" s="22">
        <v>9.0519999999999996</v>
      </c>
      <c r="D1805" s="30">
        <f t="shared" si="28"/>
        <v>172401.6764</v>
      </c>
      <c r="E1805" s="23"/>
      <c r="F1805" s="23"/>
      <c r="I1805" s="36">
        <v>2450</v>
      </c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</row>
    <row r="1806" spans="1:54" ht="15" thickBot="1" x14ac:dyDescent="0.35">
      <c r="A1806" s="29">
        <v>43277</v>
      </c>
      <c r="B1806" s="25">
        <v>19045.7</v>
      </c>
      <c r="C1806" s="22">
        <v>9.2080000000000002</v>
      </c>
      <c r="D1806" s="30">
        <f t="shared" si="28"/>
        <v>175372.80560000002</v>
      </c>
      <c r="E1806" s="23"/>
      <c r="F1806" s="23"/>
      <c r="I1806" s="36">
        <v>2520</v>
      </c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</row>
    <row r="1807" spans="1:54" ht="15" thickBot="1" x14ac:dyDescent="0.35">
      <c r="A1807" s="29">
        <v>43276</v>
      </c>
      <c r="B1807" s="25">
        <v>19045.7</v>
      </c>
      <c r="C1807" s="22">
        <v>9.2590000000000003</v>
      </c>
      <c r="D1807" s="30">
        <f t="shared" si="28"/>
        <v>176344.13630000001</v>
      </c>
      <c r="E1807" s="23"/>
      <c r="F1807" s="23"/>
      <c r="I1807" s="36">
        <v>2470</v>
      </c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</row>
    <row r="1808" spans="1:54" ht="15" thickBot="1" x14ac:dyDescent="0.35">
      <c r="A1808" s="29">
        <v>43273</v>
      </c>
      <c r="B1808" s="25">
        <v>19045.7</v>
      </c>
      <c r="C1808" s="22">
        <v>9.4939999999999998</v>
      </c>
      <c r="D1808" s="30">
        <f t="shared" si="28"/>
        <v>180819.87580000001</v>
      </c>
      <c r="E1808" s="23"/>
      <c r="F1808" s="23"/>
      <c r="I1808" s="36">
        <v>2400</v>
      </c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</row>
    <row r="1809" spans="1:54" ht="15" thickBot="1" x14ac:dyDescent="0.35">
      <c r="A1809" s="29">
        <v>43272</v>
      </c>
      <c r="B1809" s="25">
        <v>19045.7</v>
      </c>
      <c r="C1809" s="22">
        <v>9.3780000000000001</v>
      </c>
      <c r="D1809" s="30">
        <f t="shared" si="28"/>
        <v>178610.57460000002</v>
      </c>
      <c r="E1809" s="23"/>
      <c r="F1809" s="23"/>
      <c r="I1809" s="36">
        <v>2450</v>
      </c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</row>
    <row r="1810" spans="1:54" ht="15" thickBot="1" x14ac:dyDescent="0.35">
      <c r="A1810" s="29">
        <v>43271</v>
      </c>
      <c r="B1810" s="25">
        <v>19045.7</v>
      </c>
      <c r="C1810" s="22">
        <v>9.5890000000000004</v>
      </c>
      <c r="D1810" s="30">
        <f t="shared" si="28"/>
        <v>182629.21730000002</v>
      </c>
      <c r="E1810" s="23"/>
      <c r="F1810" s="23"/>
      <c r="I1810" s="36">
        <v>2550</v>
      </c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</row>
    <row r="1811" spans="1:54" ht="15" thickBot="1" x14ac:dyDescent="0.35">
      <c r="A1811" s="29">
        <v>43270</v>
      </c>
      <c r="B1811" s="25">
        <v>19045.7</v>
      </c>
      <c r="C1811" s="22">
        <v>9.56</v>
      </c>
      <c r="D1811" s="30">
        <f t="shared" si="28"/>
        <v>182076.89200000002</v>
      </c>
      <c r="E1811" s="23"/>
      <c r="F1811" s="23"/>
      <c r="I1811" s="36">
        <v>2560</v>
      </c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</row>
    <row r="1812" spans="1:54" ht="15" thickBot="1" x14ac:dyDescent="0.35">
      <c r="A1812" s="29">
        <v>43269</v>
      </c>
      <c r="B1812" s="25">
        <v>19045.7</v>
      </c>
      <c r="C1812" s="22">
        <v>9.4809999999999999</v>
      </c>
      <c r="D1812" s="30">
        <f t="shared" si="28"/>
        <v>180572.28169999999</v>
      </c>
      <c r="E1812" s="23"/>
      <c r="F1812" s="23"/>
      <c r="I1812" s="36">
        <v>2440</v>
      </c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</row>
    <row r="1813" spans="1:54" ht="15" thickBot="1" x14ac:dyDescent="0.35">
      <c r="A1813" s="29">
        <v>43266</v>
      </c>
      <c r="B1813" s="25">
        <v>19045.7</v>
      </c>
      <c r="C1813" s="22">
        <v>9.4920000000000009</v>
      </c>
      <c r="D1813" s="30">
        <f t="shared" si="28"/>
        <v>180781.78440000003</v>
      </c>
      <c r="E1813" s="23"/>
      <c r="F1813" s="23"/>
      <c r="I1813" s="36">
        <v>2450</v>
      </c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</row>
    <row r="1814" spans="1:54" ht="15" thickBot="1" x14ac:dyDescent="0.35">
      <c r="A1814" s="29">
        <v>43265</v>
      </c>
      <c r="B1814" s="25">
        <v>19045.7</v>
      </c>
      <c r="C1814" s="22">
        <v>9.657</v>
      </c>
      <c r="D1814" s="30">
        <f t="shared" si="28"/>
        <v>183924.32490000001</v>
      </c>
      <c r="E1814" s="23"/>
      <c r="F1814" s="23"/>
      <c r="I1814" s="36">
        <v>2440</v>
      </c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</row>
    <row r="1815" spans="1:54" ht="15" thickBot="1" x14ac:dyDescent="0.35">
      <c r="A1815" s="29">
        <v>43264</v>
      </c>
      <c r="B1815" s="25">
        <v>19045.7</v>
      </c>
      <c r="C1815" s="22">
        <v>9.6549999999999994</v>
      </c>
      <c r="D1815" s="30">
        <f t="shared" si="28"/>
        <v>183886.2335</v>
      </c>
      <c r="E1815" s="23"/>
      <c r="F1815" s="23"/>
      <c r="I1815" s="36">
        <v>2420</v>
      </c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</row>
    <row r="1816" spans="1:54" ht="15" thickBot="1" x14ac:dyDescent="0.35">
      <c r="A1816" s="29">
        <v>43263</v>
      </c>
      <c r="B1816" s="25">
        <v>19045.7</v>
      </c>
      <c r="C1816" s="22">
        <v>9.7200000000000006</v>
      </c>
      <c r="D1816" s="30">
        <f t="shared" si="28"/>
        <v>185124.20400000003</v>
      </c>
      <c r="E1816" s="23"/>
      <c r="F1816" s="23"/>
      <c r="I1816" s="36">
        <v>2310</v>
      </c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</row>
    <row r="1817" spans="1:54" ht="15" thickBot="1" x14ac:dyDescent="0.35">
      <c r="A1817" s="29">
        <v>43262</v>
      </c>
      <c r="B1817" s="25">
        <v>19045.7</v>
      </c>
      <c r="C1817" s="22">
        <v>9.6769999999999996</v>
      </c>
      <c r="D1817" s="30">
        <f t="shared" si="28"/>
        <v>184305.2389</v>
      </c>
      <c r="E1817" s="23"/>
      <c r="F1817" s="23"/>
      <c r="I1817" s="36">
        <v>2180</v>
      </c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</row>
    <row r="1818" spans="1:54" ht="15" thickBot="1" x14ac:dyDescent="0.35">
      <c r="A1818" s="29">
        <v>43259</v>
      </c>
      <c r="B1818" s="25">
        <v>19045.7</v>
      </c>
      <c r="C1818" s="22">
        <v>9.5540000000000003</v>
      </c>
      <c r="D1818" s="30">
        <f t="shared" si="28"/>
        <v>181962.61780000001</v>
      </c>
      <c r="E1818" s="23"/>
      <c r="F1818" s="23"/>
      <c r="I1818" s="36">
        <v>2170</v>
      </c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</row>
    <row r="1819" spans="1:54" ht="15" thickBot="1" x14ac:dyDescent="0.35">
      <c r="A1819" s="29">
        <v>43258</v>
      </c>
      <c r="B1819" s="25">
        <v>19045.7</v>
      </c>
      <c r="C1819" s="22">
        <v>9.6189999999999998</v>
      </c>
      <c r="D1819" s="30">
        <f t="shared" si="28"/>
        <v>183200.5883</v>
      </c>
      <c r="E1819" s="23"/>
      <c r="F1819" s="23"/>
      <c r="I1819" s="36">
        <v>2170</v>
      </c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</row>
    <row r="1820" spans="1:54" ht="15" thickBot="1" x14ac:dyDescent="0.35">
      <c r="A1820" s="29">
        <v>43257</v>
      </c>
      <c r="B1820" s="25">
        <v>19045.7</v>
      </c>
      <c r="C1820" s="22">
        <v>9.5579999999999998</v>
      </c>
      <c r="D1820" s="30">
        <f t="shared" si="28"/>
        <v>182038.80060000002</v>
      </c>
      <c r="E1820" s="23"/>
      <c r="F1820" s="23"/>
      <c r="I1820" s="36">
        <v>2190</v>
      </c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</row>
    <row r="1821" spans="1:54" ht="15" thickBot="1" x14ac:dyDescent="0.35">
      <c r="A1821" s="29">
        <v>43256</v>
      </c>
      <c r="B1821" s="25">
        <v>19045.7</v>
      </c>
      <c r="C1821" s="22">
        <v>9.42</v>
      </c>
      <c r="D1821" s="30">
        <f t="shared" si="28"/>
        <v>179410.49400000001</v>
      </c>
      <c r="E1821" s="23"/>
      <c r="F1821" s="23"/>
      <c r="I1821" s="36">
        <v>2230</v>
      </c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</row>
    <row r="1822" spans="1:54" ht="15" thickBot="1" x14ac:dyDescent="0.35">
      <c r="A1822" s="29">
        <v>43255</v>
      </c>
      <c r="B1822" s="25">
        <v>19045.7</v>
      </c>
      <c r="C1822" s="22">
        <v>9.5340000000000007</v>
      </c>
      <c r="D1822" s="30">
        <f t="shared" si="28"/>
        <v>181581.70380000002</v>
      </c>
      <c r="E1822" s="23"/>
      <c r="F1822" s="23"/>
      <c r="I1822" s="36">
        <v>2230</v>
      </c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</row>
    <row r="1823" spans="1:54" ht="15" thickBot="1" x14ac:dyDescent="0.35">
      <c r="A1823" s="29">
        <v>43252</v>
      </c>
      <c r="B1823" s="25">
        <v>19045.7</v>
      </c>
      <c r="C1823" s="22">
        <v>9.41</v>
      </c>
      <c r="D1823" s="30">
        <f t="shared" si="28"/>
        <v>179220.03700000001</v>
      </c>
      <c r="E1823" s="23"/>
      <c r="F1823" s="23"/>
      <c r="I1823" s="36">
        <v>2180</v>
      </c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</row>
    <row r="1824" spans="1:54" ht="15" thickBot="1" x14ac:dyDescent="0.35">
      <c r="A1824" s="29">
        <v>43251</v>
      </c>
      <c r="B1824" s="25">
        <v>19045.7</v>
      </c>
      <c r="C1824" s="22">
        <v>9.157</v>
      </c>
      <c r="D1824" s="30">
        <f t="shared" si="28"/>
        <v>174401.4749</v>
      </c>
      <c r="E1824" s="23"/>
      <c r="F1824" s="23"/>
      <c r="I1824" s="36">
        <v>2210</v>
      </c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</row>
    <row r="1825" spans="1:54" ht="15" thickBot="1" x14ac:dyDescent="0.35">
      <c r="A1825" s="29">
        <v>43250</v>
      </c>
      <c r="B1825" s="25">
        <v>19045.7</v>
      </c>
      <c r="C1825" s="22">
        <v>9.8620000000000001</v>
      </c>
      <c r="D1825" s="30">
        <f t="shared" si="28"/>
        <v>187828.69340000002</v>
      </c>
      <c r="E1825" s="23"/>
      <c r="F1825" s="23"/>
      <c r="I1825" s="36">
        <v>2180</v>
      </c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</row>
    <row r="1826" spans="1:54" ht="15" thickBot="1" x14ac:dyDescent="0.35">
      <c r="A1826" s="29">
        <v>43249</v>
      </c>
      <c r="B1826" s="25">
        <v>19045.7</v>
      </c>
      <c r="C1826" s="22">
        <v>9.8170000000000002</v>
      </c>
      <c r="D1826" s="30">
        <f t="shared" si="28"/>
        <v>186971.63690000001</v>
      </c>
      <c r="E1826" s="23"/>
      <c r="F1826" s="23"/>
      <c r="I1826" s="36">
        <v>2160</v>
      </c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</row>
    <row r="1827" spans="1:54" ht="15" thickBot="1" x14ac:dyDescent="0.35">
      <c r="A1827" s="29">
        <v>43248</v>
      </c>
      <c r="B1827" s="25">
        <v>19045.7</v>
      </c>
      <c r="C1827" s="22">
        <v>10.29</v>
      </c>
      <c r="D1827" s="30">
        <f t="shared" si="28"/>
        <v>195980.253</v>
      </c>
      <c r="E1827" s="23"/>
      <c r="F1827" s="23"/>
      <c r="I1827" s="36">
        <v>1990</v>
      </c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</row>
    <row r="1828" spans="1:54" ht="15" thickBot="1" x14ac:dyDescent="0.35">
      <c r="A1828" s="29">
        <v>43245</v>
      </c>
      <c r="B1828" s="25">
        <v>19045.7</v>
      </c>
      <c r="C1828" s="22">
        <v>10.384</v>
      </c>
      <c r="D1828" s="30">
        <f t="shared" si="28"/>
        <v>197770.54880000002</v>
      </c>
      <c r="E1828" s="23"/>
      <c r="F1828" s="23"/>
      <c r="I1828" s="36">
        <v>1915</v>
      </c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</row>
    <row r="1829" spans="1:54" ht="15" thickBot="1" x14ac:dyDescent="0.35">
      <c r="A1829" s="29">
        <v>43244</v>
      </c>
      <c r="B1829" s="25">
        <v>19045.7</v>
      </c>
      <c r="C1829" s="22">
        <v>10.375999999999999</v>
      </c>
      <c r="D1829" s="30">
        <f t="shared" si="28"/>
        <v>197618.1832</v>
      </c>
      <c r="E1829" s="23"/>
      <c r="F1829" s="23"/>
      <c r="I1829" s="36">
        <v>1830</v>
      </c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</row>
    <row r="1830" spans="1:54" ht="15" thickBot="1" x14ac:dyDescent="0.35">
      <c r="A1830" s="29">
        <v>43243</v>
      </c>
      <c r="B1830" s="25">
        <v>19045.7</v>
      </c>
      <c r="C1830" s="22">
        <v>10.898</v>
      </c>
      <c r="D1830" s="30">
        <f t="shared" si="28"/>
        <v>207560.0386</v>
      </c>
      <c r="E1830" s="23"/>
      <c r="F1830" s="23"/>
      <c r="I1830" s="36">
        <v>1880</v>
      </c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</row>
    <row r="1831" spans="1:54" ht="15" thickBot="1" x14ac:dyDescent="0.35">
      <c r="A1831" s="29">
        <v>43242</v>
      </c>
      <c r="B1831" s="25">
        <v>19045.7</v>
      </c>
      <c r="C1831" s="22">
        <v>10.964</v>
      </c>
      <c r="D1831" s="30">
        <f t="shared" si="28"/>
        <v>208817.05480000001</v>
      </c>
      <c r="E1831" s="23"/>
      <c r="F1831" s="23"/>
      <c r="I1831" s="36">
        <v>1860</v>
      </c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</row>
    <row r="1832" spans="1:54" ht="15" thickBot="1" x14ac:dyDescent="0.35">
      <c r="A1832" s="29">
        <v>43238</v>
      </c>
      <c r="B1832" s="25">
        <v>19045.7</v>
      </c>
      <c r="C1832" s="22">
        <v>10.81</v>
      </c>
      <c r="D1832" s="30">
        <f t="shared" si="28"/>
        <v>205884.01700000002</v>
      </c>
      <c r="E1832" s="23"/>
      <c r="F1832" s="23"/>
      <c r="I1832" s="36">
        <v>1890</v>
      </c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</row>
    <row r="1833" spans="1:54" ht="15" thickBot="1" x14ac:dyDescent="0.35">
      <c r="A1833" s="29">
        <v>43237</v>
      </c>
      <c r="B1833" s="25">
        <v>19045.7</v>
      </c>
      <c r="C1833" s="22">
        <v>11.023999999999999</v>
      </c>
      <c r="D1833" s="30">
        <f t="shared" si="28"/>
        <v>209959.79679999998</v>
      </c>
      <c r="E1833" s="23"/>
      <c r="F1833" s="23"/>
      <c r="I1833" s="36">
        <v>1895</v>
      </c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</row>
    <row r="1834" spans="1:54" ht="15" thickBot="1" x14ac:dyDescent="0.35">
      <c r="A1834" s="29">
        <v>43236</v>
      </c>
      <c r="B1834" s="25">
        <v>19045.7</v>
      </c>
      <c r="C1834" s="22">
        <v>10.978</v>
      </c>
      <c r="D1834" s="30">
        <f t="shared" si="28"/>
        <v>209083.69460000002</v>
      </c>
      <c r="E1834" s="23"/>
      <c r="F1834" s="23"/>
      <c r="I1834" s="36">
        <v>1890</v>
      </c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</row>
    <row r="1835" spans="1:54" ht="15" thickBot="1" x14ac:dyDescent="0.35">
      <c r="A1835" s="29">
        <v>43235</v>
      </c>
      <c r="B1835" s="25">
        <v>19045.7</v>
      </c>
      <c r="C1835" s="22">
        <v>11.28</v>
      </c>
      <c r="D1835" s="30">
        <f t="shared" si="28"/>
        <v>214835.49599999998</v>
      </c>
      <c r="E1835" s="23"/>
      <c r="F1835" s="23"/>
      <c r="I1835" s="36">
        <v>1870</v>
      </c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</row>
    <row r="1836" spans="1:54" ht="15" thickBot="1" x14ac:dyDescent="0.35">
      <c r="A1836" s="29">
        <v>43234</v>
      </c>
      <c r="B1836" s="25">
        <v>19045.7</v>
      </c>
      <c r="C1836" s="22">
        <v>11.47</v>
      </c>
      <c r="D1836" s="30">
        <f t="shared" si="28"/>
        <v>218454.17900000003</v>
      </c>
      <c r="E1836" s="23"/>
      <c r="F1836" s="23"/>
      <c r="I1836" s="36">
        <v>1800</v>
      </c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</row>
    <row r="1837" spans="1:54" ht="15" thickBot="1" x14ac:dyDescent="0.35">
      <c r="A1837" s="29">
        <v>43231</v>
      </c>
      <c r="B1837" s="25">
        <v>19045.7</v>
      </c>
      <c r="C1837" s="22">
        <v>11.644</v>
      </c>
      <c r="D1837" s="30">
        <f t="shared" si="28"/>
        <v>221768.13080000001</v>
      </c>
      <c r="E1837" s="23"/>
      <c r="F1837" s="23"/>
      <c r="I1837" s="36">
        <v>1835</v>
      </c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</row>
    <row r="1838" spans="1:54" ht="15" thickBot="1" x14ac:dyDescent="0.35">
      <c r="A1838" s="29">
        <v>43230</v>
      </c>
      <c r="B1838" s="25">
        <v>19045.7</v>
      </c>
      <c r="C1838" s="22">
        <v>11.603999999999999</v>
      </c>
      <c r="D1838" s="30">
        <f t="shared" si="28"/>
        <v>221006.3028</v>
      </c>
      <c r="E1838" s="23"/>
      <c r="F1838" s="23"/>
      <c r="I1838" s="36">
        <v>1800</v>
      </c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</row>
    <row r="1839" spans="1:54" ht="15" thickBot="1" x14ac:dyDescent="0.35">
      <c r="A1839" s="29">
        <v>43229</v>
      </c>
      <c r="B1839" s="25">
        <v>19045.7</v>
      </c>
      <c r="C1839" s="22">
        <v>11.54</v>
      </c>
      <c r="D1839" s="30">
        <f t="shared" si="28"/>
        <v>219787.378</v>
      </c>
      <c r="E1839" s="23"/>
      <c r="F1839" s="23"/>
      <c r="I1839" s="36">
        <v>1805</v>
      </c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</row>
    <row r="1840" spans="1:54" ht="15" thickBot="1" x14ac:dyDescent="0.35">
      <c r="A1840" s="29">
        <v>43228</v>
      </c>
      <c r="B1840" s="25">
        <v>19045.7</v>
      </c>
      <c r="C1840" s="22">
        <v>11.454000000000001</v>
      </c>
      <c r="D1840" s="30">
        <f t="shared" si="28"/>
        <v>218149.44780000002</v>
      </c>
      <c r="E1840" s="23"/>
      <c r="F1840" s="23"/>
      <c r="I1840" s="36">
        <v>1805</v>
      </c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</row>
    <row r="1841" spans="1:54" ht="15" thickBot="1" x14ac:dyDescent="0.35">
      <c r="A1841" s="29">
        <v>43227</v>
      </c>
      <c r="B1841" s="25">
        <v>19045.7</v>
      </c>
      <c r="C1841" s="22">
        <v>11.526</v>
      </c>
      <c r="D1841" s="30">
        <f t="shared" si="28"/>
        <v>219520.73819999999</v>
      </c>
      <c r="E1841" s="23"/>
      <c r="F1841" s="23"/>
      <c r="I1841" s="36">
        <v>1815</v>
      </c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</row>
    <row r="1842" spans="1:54" ht="15" thickBot="1" x14ac:dyDescent="0.35">
      <c r="A1842" s="29">
        <v>43224</v>
      </c>
      <c r="B1842" s="25">
        <v>19045.7</v>
      </c>
      <c r="C1842" s="22">
        <v>11.52</v>
      </c>
      <c r="D1842" s="30">
        <f t="shared" si="28"/>
        <v>219406.46400000001</v>
      </c>
      <c r="E1842" s="23"/>
      <c r="F1842" s="23"/>
      <c r="I1842" s="36">
        <v>1810</v>
      </c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</row>
    <row r="1843" spans="1:54" ht="15" thickBot="1" x14ac:dyDescent="0.35">
      <c r="A1843" s="29">
        <v>43223</v>
      </c>
      <c r="B1843" s="25">
        <v>19045.7</v>
      </c>
      <c r="C1843" s="22">
        <v>11.314</v>
      </c>
      <c r="D1843" s="30">
        <f t="shared" si="28"/>
        <v>215483.04980000001</v>
      </c>
      <c r="E1843" s="23"/>
      <c r="F1843" s="23"/>
      <c r="I1843" s="36">
        <v>1710</v>
      </c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</row>
    <row r="1844" spans="1:54" ht="15" thickBot="1" x14ac:dyDescent="0.35">
      <c r="A1844" s="29">
        <v>43222</v>
      </c>
      <c r="B1844" s="25">
        <v>19045.7</v>
      </c>
      <c r="C1844" s="22">
        <v>11.44</v>
      </c>
      <c r="D1844" s="30">
        <f t="shared" si="28"/>
        <v>217882.80799999999</v>
      </c>
      <c r="E1844" s="23"/>
      <c r="F1844" s="23"/>
      <c r="I1844" s="36">
        <v>1725</v>
      </c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</row>
    <row r="1845" spans="1:54" ht="15" thickBot="1" x14ac:dyDescent="0.35">
      <c r="A1845" s="29">
        <v>43220</v>
      </c>
      <c r="B1845" s="25">
        <v>19045.7</v>
      </c>
      <c r="C1845" s="22">
        <v>11.366</v>
      </c>
      <c r="D1845" s="30">
        <f t="shared" si="28"/>
        <v>216473.42620000002</v>
      </c>
      <c r="E1845" s="23"/>
      <c r="F1845" s="23"/>
      <c r="I1845" s="36">
        <v>1710</v>
      </c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</row>
    <row r="1846" spans="1:54" ht="15" thickBot="1" x14ac:dyDescent="0.35">
      <c r="A1846" s="29">
        <v>43217</v>
      </c>
      <c r="B1846" s="25">
        <v>19045.7</v>
      </c>
      <c r="C1846" s="22">
        <v>11.436</v>
      </c>
      <c r="D1846" s="30">
        <f t="shared" si="28"/>
        <v>217806.62520000001</v>
      </c>
      <c r="E1846" s="23"/>
      <c r="F1846" s="23"/>
      <c r="I1846" s="36">
        <v>1755</v>
      </c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</row>
    <row r="1847" spans="1:54" ht="15" thickBot="1" x14ac:dyDescent="0.35">
      <c r="A1847" s="29">
        <v>43216</v>
      </c>
      <c r="B1847" s="25">
        <v>19045.7</v>
      </c>
      <c r="C1847" s="22">
        <v>11.834</v>
      </c>
      <c r="D1847" s="30">
        <f t="shared" si="28"/>
        <v>225386.8138</v>
      </c>
      <c r="E1847" s="23"/>
      <c r="F1847" s="23"/>
      <c r="I1847" s="36">
        <v>1780</v>
      </c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</row>
    <row r="1848" spans="1:54" ht="15" thickBot="1" x14ac:dyDescent="0.35">
      <c r="A1848" s="29">
        <v>43215</v>
      </c>
      <c r="B1848" s="25">
        <v>19045.7</v>
      </c>
      <c r="C1848" s="22">
        <v>11.99</v>
      </c>
      <c r="D1848" s="30">
        <f t="shared" si="28"/>
        <v>228357.943</v>
      </c>
      <c r="E1848" s="23"/>
      <c r="F1848" s="23"/>
      <c r="I1848" s="36">
        <v>1775</v>
      </c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</row>
    <row r="1849" spans="1:54" ht="15" thickBot="1" x14ac:dyDescent="0.35">
      <c r="A1849" s="29">
        <v>43214</v>
      </c>
      <c r="B1849" s="25">
        <v>19045.7</v>
      </c>
      <c r="C1849" s="22">
        <v>12.178000000000001</v>
      </c>
      <c r="D1849" s="30">
        <f t="shared" si="28"/>
        <v>231938.53460000001</v>
      </c>
      <c r="E1849" s="23"/>
      <c r="F1849" s="23"/>
      <c r="I1849" s="36">
        <v>1700</v>
      </c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</row>
    <row r="1850" spans="1:54" ht="15" thickBot="1" x14ac:dyDescent="0.35">
      <c r="A1850" s="29">
        <v>43213</v>
      </c>
      <c r="B1850" s="25">
        <v>19045.7</v>
      </c>
      <c r="C1850" s="22">
        <v>11.686</v>
      </c>
      <c r="D1850" s="30">
        <f t="shared" si="28"/>
        <v>222568.0502</v>
      </c>
      <c r="E1850" s="23"/>
      <c r="F1850" s="23"/>
      <c r="I1850" s="36">
        <v>1775</v>
      </c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</row>
    <row r="1851" spans="1:54" ht="15" thickBot="1" x14ac:dyDescent="0.35">
      <c r="A1851" s="29">
        <v>43210</v>
      </c>
      <c r="B1851" s="25">
        <v>19045.7</v>
      </c>
      <c r="C1851" s="22">
        <v>11.574</v>
      </c>
      <c r="D1851" s="30">
        <f t="shared" si="28"/>
        <v>220434.93179999999</v>
      </c>
      <c r="E1851" s="23"/>
      <c r="F1851" s="23"/>
      <c r="I1851" s="36">
        <v>1715</v>
      </c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</row>
    <row r="1852" spans="1:54" ht="15" thickBot="1" x14ac:dyDescent="0.35">
      <c r="A1852" s="29">
        <v>43209</v>
      </c>
      <c r="B1852" s="25">
        <v>19045.7</v>
      </c>
      <c r="C1852" s="22">
        <v>11.686</v>
      </c>
      <c r="D1852" s="30">
        <f t="shared" si="28"/>
        <v>222568.0502</v>
      </c>
      <c r="E1852" s="23"/>
      <c r="F1852" s="23"/>
      <c r="I1852" s="36">
        <v>1695</v>
      </c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</row>
    <row r="1853" spans="1:54" ht="15" thickBot="1" x14ac:dyDescent="0.35">
      <c r="A1853" s="29">
        <v>43208</v>
      </c>
      <c r="B1853" s="25">
        <v>19045.7</v>
      </c>
      <c r="C1853" s="22">
        <v>11.726000000000001</v>
      </c>
      <c r="D1853" s="30">
        <f t="shared" si="28"/>
        <v>223329.87820000004</v>
      </c>
      <c r="E1853" s="23"/>
      <c r="F1853" s="23"/>
      <c r="I1853" s="36">
        <v>1710</v>
      </c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</row>
    <row r="1854" spans="1:54" ht="15" thickBot="1" x14ac:dyDescent="0.35">
      <c r="A1854" s="29">
        <v>43207</v>
      </c>
      <c r="B1854" s="25">
        <v>19045.7</v>
      </c>
      <c r="C1854" s="22">
        <v>11.662000000000001</v>
      </c>
      <c r="D1854" s="30">
        <f t="shared" si="28"/>
        <v>222110.95340000003</v>
      </c>
      <c r="E1854" s="23"/>
      <c r="F1854" s="23"/>
      <c r="I1854" s="36">
        <v>1725</v>
      </c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</row>
    <row r="1855" spans="1:54" ht="15" thickBot="1" x14ac:dyDescent="0.35">
      <c r="A1855" s="29">
        <v>43206</v>
      </c>
      <c r="B1855" s="25">
        <v>19045.7</v>
      </c>
      <c r="C1855" s="22">
        <v>11.6</v>
      </c>
      <c r="D1855" s="30">
        <f t="shared" si="28"/>
        <v>220930.12</v>
      </c>
      <c r="E1855" s="23"/>
      <c r="F1855" s="23"/>
      <c r="I1855" s="36">
        <v>1745</v>
      </c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</row>
    <row r="1856" spans="1:54" ht="15" thickBot="1" x14ac:dyDescent="0.35">
      <c r="A1856" s="29">
        <v>43203</v>
      </c>
      <c r="B1856" s="25">
        <v>19045.7</v>
      </c>
      <c r="C1856" s="22">
        <v>11.7</v>
      </c>
      <c r="D1856" s="30">
        <f t="shared" si="28"/>
        <v>222834.69</v>
      </c>
      <c r="E1856" s="23"/>
      <c r="F1856" s="23"/>
      <c r="I1856" s="36">
        <v>1715</v>
      </c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</row>
    <row r="1857" spans="1:54" ht="15" thickBot="1" x14ac:dyDescent="0.35">
      <c r="A1857" s="29">
        <v>43202</v>
      </c>
      <c r="B1857" s="25">
        <v>19045.7</v>
      </c>
      <c r="C1857" s="22">
        <v>11.667999999999999</v>
      </c>
      <c r="D1857" s="30">
        <f t="shared" si="28"/>
        <v>222225.22759999998</v>
      </c>
      <c r="E1857" s="23"/>
      <c r="F1857" s="23"/>
      <c r="I1857" s="36">
        <v>1755</v>
      </c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</row>
    <row r="1858" spans="1:54" ht="15" thickBot="1" x14ac:dyDescent="0.35">
      <c r="A1858" s="29">
        <v>43201</v>
      </c>
      <c r="B1858" s="25">
        <v>19045.7</v>
      </c>
      <c r="C1858" s="22">
        <v>11.49</v>
      </c>
      <c r="D1858" s="30">
        <f t="shared" si="28"/>
        <v>218835.09300000002</v>
      </c>
      <c r="E1858" s="23"/>
      <c r="F1858" s="23"/>
      <c r="I1858" s="36">
        <v>1770</v>
      </c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</row>
    <row r="1859" spans="1:54" ht="15" thickBot="1" x14ac:dyDescent="0.35">
      <c r="A1859" s="29">
        <v>43200</v>
      </c>
      <c r="B1859" s="25">
        <v>19045.7</v>
      </c>
      <c r="C1859" s="22">
        <v>11.432</v>
      </c>
      <c r="D1859" s="30">
        <f t="shared" si="28"/>
        <v>217730.44240000003</v>
      </c>
      <c r="E1859" s="23"/>
      <c r="F1859" s="23"/>
      <c r="I1859" s="36">
        <v>1755</v>
      </c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</row>
    <row r="1860" spans="1:54" ht="15" thickBot="1" x14ac:dyDescent="0.35">
      <c r="A1860" s="29">
        <v>43199</v>
      </c>
      <c r="B1860" s="25">
        <v>19045.7</v>
      </c>
      <c r="C1860" s="22">
        <v>11.484</v>
      </c>
      <c r="D1860" s="30">
        <f t="shared" ref="D1860:D1923" si="29">B1860*C1860</f>
        <v>218720.81880000001</v>
      </c>
      <c r="E1860" s="23"/>
      <c r="F1860" s="23"/>
      <c r="I1860" s="36">
        <v>1735</v>
      </c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</row>
    <row r="1861" spans="1:54" ht="15" thickBot="1" x14ac:dyDescent="0.35">
      <c r="A1861" s="29">
        <v>43196</v>
      </c>
      <c r="B1861" s="25">
        <v>19045.7</v>
      </c>
      <c r="C1861" s="22">
        <v>11.352</v>
      </c>
      <c r="D1861" s="30">
        <f t="shared" si="29"/>
        <v>216206.78640000001</v>
      </c>
      <c r="E1861" s="23"/>
      <c r="F1861" s="23"/>
      <c r="I1861" s="36">
        <v>1815</v>
      </c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</row>
    <row r="1862" spans="1:54" ht="15" thickBot="1" x14ac:dyDescent="0.35">
      <c r="A1862" s="29">
        <v>43195</v>
      </c>
      <c r="B1862" s="25">
        <v>19045.7</v>
      </c>
      <c r="C1862" s="22">
        <v>11.66</v>
      </c>
      <c r="D1862" s="30">
        <f t="shared" si="29"/>
        <v>222072.86200000002</v>
      </c>
      <c r="E1862" s="23"/>
      <c r="F1862" s="23"/>
      <c r="I1862" s="36">
        <v>1820</v>
      </c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</row>
    <row r="1863" spans="1:54" ht="15" thickBot="1" x14ac:dyDescent="0.35">
      <c r="A1863" s="29">
        <v>43194</v>
      </c>
      <c r="B1863" s="25">
        <v>19045.7</v>
      </c>
      <c r="C1863" s="22">
        <v>11.167999999999999</v>
      </c>
      <c r="D1863" s="30">
        <f t="shared" si="29"/>
        <v>212702.37760000001</v>
      </c>
      <c r="E1863" s="23"/>
      <c r="F1863" s="23"/>
      <c r="I1863" s="36">
        <v>1815</v>
      </c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</row>
    <row r="1864" spans="1:54" ht="15" thickBot="1" x14ac:dyDescent="0.35">
      <c r="A1864" s="29">
        <v>43193</v>
      </c>
      <c r="B1864" s="25">
        <v>19045.7</v>
      </c>
      <c r="C1864" s="22">
        <v>11.162000000000001</v>
      </c>
      <c r="D1864" s="30">
        <f t="shared" si="29"/>
        <v>212588.10340000002</v>
      </c>
      <c r="E1864" s="23"/>
      <c r="F1864" s="23"/>
      <c r="I1864" s="36">
        <v>1830</v>
      </c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</row>
    <row r="1865" spans="1:54" ht="15" thickBot="1" x14ac:dyDescent="0.35">
      <c r="A1865" s="29">
        <v>43188</v>
      </c>
      <c r="B1865" s="25">
        <v>19045.7</v>
      </c>
      <c r="C1865" s="22">
        <v>11.326000000000001</v>
      </c>
      <c r="D1865" s="30">
        <f t="shared" si="29"/>
        <v>215711.59820000001</v>
      </c>
      <c r="E1865" s="23"/>
      <c r="F1865" s="23"/>
      <c r="I1865" s="36">
        <v>1820</v>
      </c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</row>
    <row r="1866" spans="1:54" ht="15" thickBot="1" x14ac:dyDescent="0.35">
      <c r="A1866" s="29">
        <v>43187</v>
      </c>
      <c r="B1866" s="25">
        <v>19045.7</v>
      </c>
      <c r="C1866" s="22">
        <v>11.196</v>
      </c>
      <c r="D1866" s="30">
        <f t="shared" si="29"/>
        <v>213235.65720000002</v>
      </c>
      <c r="E1866" s="23"/>
      <c r="F1866" s="23"/>
      <c r="I1866" s="36">
        <v>1900</v>
      </c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</row>
    <row r="1867" spans="1:54" ht="15" thickBot="1" x14ac:dyDescent="0.35">
      <c r="A1867" s="29">
        <v>43186</v>
      </c>
      <c r="B1867" s="25">
        <v>19045.7</v>
      </c>
      <c r="C1867" s="22">
        <v>11.314</v>
      </c>
      <c r="D1867" s="30">
        <f t="shared" si="29"/>
        <v>215483.04980000001</v>
      </c>
      <c r="E1867" s="23"/>
      <c r="F1867" s="23"/>
      <c r="I1867" s="36">
        <v>1900</v>
      </c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</row>
    <row r="1868" spans="1:54" ht="15" thickBot="1" x14ac:dyDescent="0.35">
      <c r="A1868" s="29">
        <v>43185</v>
      </c>
      <c r="B1868" s="25">
        <v>19045.7</v>
      </c>
      <c r="C1868" s="22">
        <v>11.186</v>
      </c>
      <c r="D1868" s="30">
        <f t="shared" si="29"/>
        <v>213045.20020000002</v>
      </c>
      <c r="E1868" s="23"/>
      <c r="F1868" s="23"/>
      <c r="I1868" s="36">
        <v>1895</v>
      </c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</row>
    <row r="1869" spans="1:54" ht="15" thickBot="1" x14ac:dyDescent="0.35">
      <c r="A1869" s="29">
        <v>43182</v>
      </c>
      <c r="B1869" s="25">
        <v>19045.7</v>
      </c>
      <c r="C1869" s="22">
        <v>11.318</v>
      </c>
      <c r="D1869" s="30">
        <f t="shared" si="29"/>
        <v>215559.23259999999</v>
      </c>
      <c r="E1869" s="23"/>
      <c r="F1869" s="23"/>
      <c r="I1869" s="36">
        <v>1900</v>
      </c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</row>
    <row r="1870" spans="1:54" ht="15" thickBot="1" x14ac:dyDescent="0.35">
      <c r="A1870" s="29">
        <v>43181</v>
      </c>
      <c r="B1870" s="25">
        <v>19045.7</v>
      </c>
      <c r="C1870" s="22">
        <v>11.65</v>
      </c>
      <c r="D1870" s="30">
        <f t="shared" si="29"/>
        <v>221882.40500000003</v>
      </c>
      <c r="E1870" s="23"/>
      <c r="F1870" s="23"/>
      <c r="I1870" s="36">
        <v>1910</v>
      </c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</row>
    <row r="1871" spans="1:54" ht="15" thickBot="1" x14ac:dyDescent="0.35">
      <c r="A1871" s="29">
        <v>43180</v>
      </c>
      <c r="B1871" s="25">
        <v>19045.7</v>
      </c>
      <c r="C1871" s="22">
        <v>12.007999999999999</v>
      </c>
      <c r="D1871" s="30">
        <f t="shared" si="29"/>
        <v>228700.76559999998</v>
      </c>
      <c r="E1871" s="23"/>
      <c r="F1871" s="23"/>
      <c r="I1871" s="36">
        <v>1825</v>
      </c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</row>
    <row r="1872" spans="1:54" ht="15" thickBot="1" x14ac:dyDescent="0.35">
      <c r="A1872" s="29">
        <v>43179</v>
      </c>
      <c r="B1872" s="25">
        <v>19045.7</v>
      </c>
      <c r="C1872" s="22">
        <v>12.66</v>
      </c>
      <c r="D1872" s="30">
        <f t="shared" si="29"/>
        <v>241118.56200000001</v>
      </c>
      <c r="E1872" s="23"/>
      <c r="F1872" s="23"/>
      <c r="I1872" s="36">
        <v>1835</v>
      </c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</row>
    <row r="1873" spans="1:54" ht="15" thickBot="1" x14ac:dyDescent="0.35">
      <c r="A1873" s="29">
        <v>43178</v>
      </c>
      <c r="B1873" s="25">
        <v>19045.7</v>
      </c>
      <c r="C1873" s="22">
        <v>12.55</v>
      </c>
      <c r="D1873" s="30">
        <f t="shared" si="29"/>
        <v>239023.53500000003</v>
      </c>
      <c r="E1873" s="23"/>
      <c r="F1873" s="23"/>
      <c r="I1873" s="36">
        <v>1840</v>
      </c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</row>
    <row r="1874" spans="1:54" ht="15" thickBot="1" x14ac:dyDescent="0.35">
      <c r="A1874" s="29">
        <v>43175</v>
      </c>
      <c r="B1874" s="25">
        <v>19045.7</v>
      </c>
      <c r="C1874" s="22">
        <v>12.842000000000001</v>
      </c>
      <c r="D1874" s="30">
        <f t="shared" si="29"/>
        <v>244584.87940000001</v>
      </c>
      <c r="E1874" s="23"/>
      <c r="F1874" s="23"/>
      <c r="I1874" s="36">
        <v>1825</v>
      </c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</row>
    <row r="1875" spans="1:54" ht="15" thickBot="1" x14ac:dyDescent="0.35">
      <c r="A1875" s="29">
        <v>43174</v>
      </c>
      <c r="B1875" s="25">
        <v>19045.7</v>
      </c>
      <c r="C1875" s="22">
        <v>12.773999999999999</v>
      </c>
      <c r="D1875" s="30">
        <f t="shared" si="29"/>
        <v>243289.77179999999</v>
      </c>
      <c r="E1875" s="23"/>
      <c r="F1875" s="23"/>
      <c r="I1875" s="36">
        <v>1900</v>
      </c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</row>
    <row r="1876" spans="1:54" ht="15" thickBot="1" x14ac:dyDescent="0.35">
      <c r="A1876" s="29">
        <v>43173</v>
      </c>
      <c r="B1876" s="25">
        <v>19045.7</v>
      </c>
      <c r="C1876" s="22">
        <v>12.71</v>
      </c>
      <c r="D1876" s="30">
        <f t="shared" si="29"/>
        <v>242070.84700000004</v>
      </c>
      <c r="E1876" s="23"/>
      <c r="F1876" s="23"/>
      <c r="I1876" s="36">
        <v>1890</v>
      </c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</row>
    <row r="1877" spans="1:54" ht="15" thickBot="1" x14ac:dyDescent="0.35">
      <c r="A1877" s="29">
        <v>43172</v>
      </c>
      <c r="B1877" s="25">
        <v>19045.7</v>
      </c>
      <c r="C1877" s="22">
        <v>12.826000000000001</v>
      </c>
      <c r="D1877" s="30">
        <f t="shared" si="29"/>
        <v>244280.14820000003</v>
      </c>
      <c r="E1877" s="23"/>
      <c r="F1877" s="23"/>
      <c r="I1877" s="36">
        <v>1850</v>
      </c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</row>
    <row r="1878" spans="1:54" ht="15" thickBot="1" x14ac:dyDescent="0.35">
      <c r="A1878" s="29">
        <v>43171</v>
      </c>
      <c r="B1878" s="25">
        <v>19045.7</v>
      </c>
      <c r="C1878" s="22">
        <v>13.06</v>
      </c>
      <c r="D1878" s="30">
        <f t="shared" si="29"/>
        <v>248736.84200000003</v>
      </c>
      <c r="E1878" s="23"/>
      <c r="F1878" s="23"/>
      <c r="I1878" s="36">
        <v>1855</v>
      </c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</row>
    <row r="1879" spans="1:54" ht="15" thickBot="1" x14ac:dyDescent="0.35">
      <c r="A1879" s="29">
        <v>43168</v>
      </c>
      <c r="B1879" s="25">
        <v>19045.7</v>
      </c>
      <c r="C1879" s="22">
        <v>13.038</v>
      </c>
      <c r="D1879" s="30">
        <f t="shared" si="29"/>
        <v>248317.83660000001</v>
      </c>
      <c r="E1879" s="23"/>
      <c r="F1879" s="23"/>
      <c r="I1879" s="36">
        <v>1865</v>
      </c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</row>
    <row r="1880" spans="1:54" ht="15" thickBot="1" x14ac:dyDescent="0.35">
      <c r="A1880" s="29">
        <v>43167</v>
      </c>
      <c r="B1880" s="25">
        <v>19045.7</v>
      </c>
      <c r="C1880" s="22">
        <v>13.1</v>
      </c>
      <c r="D1880" s="30">
        <f t="shared" si="29"/>
        <v>249498.67</v>
      </c>
      <c r="E1880" s="23"/>
      <c r="F1880" s="23"/>
      <c r="I1880" s="36">
        <v>1880</v>
      </c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</row>
    <row r="1881" spans="1:54" ht="15" thickBot="1" x14ac:dyDescent="0.35">
      <c r="A1881" s="29">
        <v>43166</v>
      </c>
      <c r="B1881" s="25">
        <v>19045.7</v>
      </c>
      <c r="C1881" s="22">
        <v>13.176</v>
      </c>
      <c r="D1881" s="30">
        <f t="shared" si="29"/>
        <v>250946.14320000002</v>
      </c>
      <c r="E1881" s="23"/>
      <c r="F1881" s="23"/>
      <c r="I1881" s="36">
        <v>1900</v>
      </c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</row>
    <row r="1882" spans="1:54" ht="15" thickBot="1" x14ac:dyDescent="0.35">
      <c r="A1882" s="29">
        <v>43165</v>
      </c>
      <c r="B1882" s="25">
        <v>19045.7</v>
      </c>
      <c r="C1882" s="22">
        <v>12.862</v>
      </c>
      <c r="D1882" s="30">
        <f t="shared" si="29"/>
        <v>244965.79340000002</v>
      </c>
      <c r="E1882" s="23"/>
      <c r="F1882" s="23"/>
      <c r="I1882" s="36">
        <v>1870</v>
      </c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</row>
    <row r="1883" spans="1:54" ht="15" thickBot="1" x14ac:dyDescent="0.35">
      <c r="A1883" s="29">
        <v>43164</v>
      </c>
      <c r="B1883" s="25">
        <v>19045.7</v>
      </c>
      <c r="C1883" s="22">
        <v>12.824</v>
      </c>
      <c r="D1883" s="30">
        <f t="shared" si="29"/>
        <v>244242.05680000002</v>
      </c>
      <c r="E1883" s="23"/>
      <c r="F1883" s="23"/>
      <c r="I1883" s="36">
        <v>1900</v>
      </c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</row>
    <row r="1884" spans="1:54" ht="15" thickBot="1" x14ac:dyDescent="0.35">
      <c r="A1884" s="29">
        <v>43161</v>
      </c>
      <c r="B1884" s="25">
        <v>19045.7</v>
      </c>
      <c r="C1884" s="22">
        <v>12.55</v>
      </c>
      <c r="D1884" s="30">
        <f t="shared" si="29"/>
        <v>239023.53500000003</v>
      </c>
      <c r="E1884" s="23"/>
      <c r="F1884" s="23"/>
      <c r="I1884" s="36">
        <v>1900</v>
      </c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</row>
    <row r="1885" spans="1:54" ht="15" thickBot="1" x14ac:dyDescent="0.35">
      <c r="A1885" s="29">
        <v>43160</v>
      </c>
      <c r="B1885" s="25">
        <v>19045.7</v>
      </c>
      <c r="C1885" s="22">
        <v>12.95</v>
      </c>
      <c r="D1885" s="30">
        <f t="shared" si="29"/>
        <v>246641.815</v>
      </c>
      <c r="E1885" s="23"/>
      <c r="F1885" s="23"/>
      <c r="I1885" s="36">
        <v>1880</v>
      </c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</row>
    <row r="1886" spans="1:54" ht="15" thickBot="1" x14ac:dyDescent="0.35">
      <c r="A1886" s="29">
        <v>43159</v>
      </c>
      <c r="B1886" s="25">
        <v>19045.7</v>
      </c>
      <c r="C1886" s="22">
        <v>13.2</v>
      </c>
      <c r="D1886" s="30">
        <f t="shared" si="29"/>
        <v>251403.24</v>
      </c>
      <c r="E1886" s="23"/>
      <c r="F1886" s="23"/>
      <c r="I1886" s="36">
        <v>1900</v>
      </c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</row>
    <row r="1887" spans="1:54" ht="15" thickBot="1" x14ac:dyDescent="0.35">
      <c r="A1887" s="29">
        <v>43158</v>
      </c>
      <c r="B1887" s="25">
        <v>19045.7</v>
      </c>
      <c r="C1887" s="22">
        <v>13.454000000000001</v>
      </c>
      <c r="D1887" s="30">
        <f t="shared" si="29"/>
        <v>256240.84780000002</v>
      </c>
      <c r="E1887" s="23"/>
      <c r="F1887" s="23"/>
      <c r="I1887" s="36">
        <v>1890</v>
      </c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</row>
    <row r="1888" spans="1:54" ht="15" thickBot="1" x14ac:dyDescent="0.35">
      <c r="A1888" s="29">
        <v>43157</v>
      </c>
      <c r="B1888" s="25">
        <v>19045.7</v>
      </c>
      <c r="C1888" s="22">
        <v>13.314</v>
      </c>
      <c r="D1888" s="30">
        <f t="shared" si="29"/>
        <v>253574.4498</v>
      </c>
      <c r="E1888" s="23"/>
      <c r="F1888" s="23"/>
      <c r="I1888" s="36">
        <v>1875</v>
      </c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</row>
    <row r="1889" spans="1:54" ht="15" thickBot="1" x14ac:dyDescent="0.35">
      <c r="A1889" s="29">
        <v>43154</v>
      </c>
      <c r="B1889" s="25">
        <v>19045.7</v>
      </c>
      <c r="C1889" s="22">
        <v>13.295999999999999</v>
      </c>
      <c r="D1889" s="30">
        <f t="shared" si="29"/>
        <v>253231.62719999999</v>
      </c>
      <c r="E1889" s="23"/>
      <c r="F1889" s="23"/>
      <c r="I1889" s="36">
        <v>1830</v>
      </c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</row>
    <row r="1890" spans="1:54" ht="15" thickBot="1" x14ac:dyDescent="0.35">
      <c r="A1890" s="29">
        <v>43153</v>
      </c>
      <c r="B1890" s="25">
        <v>19045.7</v>
      </c>
      <c r="C1890" s="22">
        <v>13.448</v>
      </c>
      <c r="D1890" s="30">
        <f t="shared" si="29"/>
        <v>256126.5736</v>
      </c>
      <c r="E1890" s="23"/>
      <c r="F1890" s="23"/>
      <c r="I1890" s="36">
        <v>1825</v>
      </c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</row>
    <row r="1891" spans="1:54" ht="15" thickBot="1" x14ac:dyDescent="0.35">
      <c r="A1891" s="29">
        <v>43152</v>
      </c>
      <c r="B1891" s="25">
        <v>19045.7</v>
      </c>
      <c r="C1891" s="22">
        <v>13.582000000000001</v>
      </c>
      <c r="D1891" s="30">
        <f t="shared" si="29"/>
        <v>258678.69740000003</v>
      </c>
      <c r="E1891" s="23"/>
      <c r="F1891" s="23"/>
      <c r="I1891" s="36">
        <v>1780</v>
      </c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</row>
    <row r="1892" spans="1:54" ht="15" thickBot="1" x14ac:dyDescent="0.35">
      <c r="A1892" s="29">
        <v>43151</v>
      </c>
      <c r="B1892" s="25">
        <v>19045.7</v>
      </c>
      <c r="C1892" s="22">
        <v>13.394</v>
      </c>
      <c r="D1892" s="30">
        <f t="shared" si="29"/>
        <v>255098.10580000002</v>
      </c>
      <c r="E1892" s="23"/>
      <c r="F1892" s="23"/>
      <c r="I1892" s="36">
        <v>1775</v>
      </c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</row>
    <row r="1893" spans="1:54" ht="15" thickBot="1" x14ac:dyDescent="0.35">
      <c r="A1893" s="29">
        <v>43150</v>
      </c>
      <c r="B1893" s="25">
        <v>19045.7</v>
      </c>
      <c r="C1893" s="22">
        <v>13.194000000000001</v>
      </c>
      <c r="D1893" s="30">
        <f t="shared" si="29"/>
        <v>251288.96580000003</v>
      </c>
      <c r="E1893" s="23"/>
      <c r="F1893" s="23"/>
      <c r="I1893" s="36">
        <v>1825</v>
      </c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</row>
    <row r="1894" spans="1:54" ht="15" thickBot="1" x14ac:dyDescent="0.35">
      <c r="A1894" s="29">
        <v>43147</v>
      </c>
      <c r="B1894" s="25">
        <v>19045.7</v>
      </c>
      <c r="C1894" s="22">
        <v>12.922000000000001</v>
      </c>
      <c r="D1894" s="30">
        <f t="shared" si="29"/>
        <v>246108.53540000002</v>
      </c>
      <c r="E1894" s="23"/>
      <c r="F1894" s="23"/>
      <c r="I1894" s="36">
        <v>1765</v>
      </c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</row>
    <row r="1895" spans="1:54" ht="15" thickBot="1" x14ac:dyDescent="0.35">
      <c r="A1895" s="29">
        <v>43146</v>
      </c>
      <c r="B1895" s="25">
        <v>19045.7</v>
      </c>
      <c r="C1895" s="22">
        <v>12.872</v>
      </c>
      <c r="D1895" s="30">
        <f t="shared" si="29"/>
        <v>245156.25040000002</v>
      </c>
      <c r="E1895" s="23"/>
      <c r="F1895" s="23"/>
      <c r="I1895" s="36">
        <v>1670</v>
      </c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</row>
    <row r="1896" spans="1:54" ht="15" thickBot="1" x14ac:dyDescent="0.35">
      <c r="A1896" s="29">
        <v>43145</v>
      </c>
      <c r="B1896" s="25">
        <v>19045.7</v>
      </c>
      <c r="C1896" s="22">
        <v>12.932</v>
      </c>
      <c r="D1896" s="30">
        <f t="shared" si="29"/>
        <v>246298.99240000002</v>
      </c>
      <c r="E1896" s="23"/>
      <c r="F1896" s="23"/>
      <c r="I1896" s="36">
        <v>1710</v>
      </c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</row>
    <row r="1897" spans="1:54" ht="15" thickBot="1" x14ac:dyDescent="0.35">
      <c r="A1897" s="29">
        <v>43144</v>
      </c>
      <c r="B1897" s="25">
        <v>19045.7</v>
      </c>
      <c r="C1897" s="22">
        <v>12.82</v>
      </c>
      <c r="D1897" s="30">
        <f t="shared" si="29"/>
        <v>244165.87400000001</v>
      </c>
      <c r="E1897" s="23"/>
      <c r="F1897" s="23"/>
      <c r="I1897" s="36">
        <v>1755</v>
      </c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</row>
    <row r="1898" spans="1:54" ht="15" thickBot="1" x14ac:dyDescent="0.35">
      <c r="A1898" s="29">
        <v>43143</v>
      </c>
      <c r="B1898" s="25">
        <v>19045.7</v>
      </c>
      <c r="C1898" s="22">
        <v>13.018000000000001</v>
      </c>
      <c r="D1898" s="30">
        <f t="shared" si="29"/>
        <v>247936.92260000002</v>
      </c>
      <c r="E1898" s="23"/>
      <c r="F1898" s="23"/>
      <c r="I1898" s="36">
        <v>1815</v>
      </c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</row>
    <row r="1899" spans="1:54" ht="15" thickBot="1" x14ac:dyDescent="0.35">
      <c r="A1899" s="29">
        <v>43140</v>
      </c>
      <c r="B1899" s="25">
        <v>19045.7</v>
      </c>
      <c r="C1899" s="22">
        <v>12.513999999999999</v>
      </c>
      <c r="D1899" s="30">
        <f t="shared" si="29"/>
        <v>238337.8898</v>
      </c>
      <c r="E1899" s="23"/>
      <c r="F1899" s="23"/>
      <c r="I1899" s="36">
        <v>1860</v>
      </c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</row>
    <row r="1900" spans="1:54" ht="15" thickBot="1" x14ac:dyDescent="0.35">
      <c r="A1900" s="29">
        <v>43139</v>
      </c>
      <c r="B1900" s="25">
        <v>19045.7</v>
      </c>
      <c r="C1900" s="22">
        <v>12.8</v>
      </c>
      <c r="D1900" s="30">
        <f t="shared" si="29"/>
        <v>243784.96000000002</v>
      </c>
      <c r="E1900" s="23"/>
      <c r="F1900" s="23"/>
      <c r="I1900" s="36">
        <v>1870</v>
      </c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</row>
    <row r="1901" spans="1:54" ht="15" thickBot="1" x14ac:dyDescent="0.35">
      <c r="A1901" s="29">
        <v>43138</v>
      </c>
      <c r="B1901" s="25">
        <v>19045.7</v>
      </c>
      <c r="C1901" s="22">
        <v>13.11</v>
      </c>
      <c r="D1901" s="30">
        <f t="shared" si="29"/>
        <v>249689.12700000001</v>
      </c>
      <c r="E1901" s="23"/>
      <c r="F1901" s="23"/>
      <c r="I1901" s="36">
        <v>1820</v>
      </c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</row>
    <row r="1902" spans="1:54" ht="15" thickBot="1" x14ac:dyDescent="0.35">
      <c r="A1902" s="29">
        <v>43137</v>
      </c>
      <c r="B1902" s="25">
        <v>19045.7</v>
      </c>
      <c r="C1902" s="22">
        <v>13.167999999999999</v>
      </c>
      <c r="D1902" s="30">
        <f t="shared" si="29"/>
        <v>250793.7776</v>
      </c>
      <c r="E1902" s="23"/>
      <c r="F1902" s="23"/>
      <c r="I1902" s="36">
        <v>1775</v>
      </c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</row>
    <row r="1903" spans="1:54" ht="15" thickBot="1" x14ac:dyDescent="0.35">
      <c r="A1903" s="29">
        <v>43136</v>
      </c>
      <c r="B1903" s="25">
        <v>19045.7</v>
      </c>
      <c r="C1903" s="22">
        <v>13.651999999999999</v>
      </c>
      <c r="D1903" s="30">
        <f t="shared" si="29"/>
        <v>260011.8964</v>
      </c>
      <c r="E1903" s="23"/>
      <c r="F1903" s="23"/>
      <c r="I1903" s="36">
        <v>1740</v>
      </c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</row>
    <row r="1904" spans="1:54" ht="15" thickBot="1" x14ac:dyDescent="0.35">
      <c r="A1904" s="29">
        <v>43133</v>
      </c>
      <c r="B1904" s="25">
        <v>19045.7</v>
      </c>
      <c r="C1904" s="22">
        <v>13.856</v>
      </c>
      <c r="D1904" s="30">
        <f t="shared" si="29"/>
        <v>263897.21919999999</v>
      </c>
      <c r="E1904" s="23"/>
      <c r="F1904" s="23"/>
      <c r="I1904" s="36">
        <v>1715</v>
      </c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</row>
    <row r="1905" spans="1:54" ht="15" thickBot="1" x14ac:dyDescent="0.35">
      <c r="A1905" s="29">
        <v>43132</v>
      </c>
      <c r="B1905" s="25">
        <v>19045.7</v>
      </c>
      <c r="C1905" s="22">
        <v>14.773999999999999</v>
      </c>
      <c r="D1905" s="30">
        <f t="shared" si="29"/>
        <v>281381.17180000001</v>
      </c>
      <c r="E1905" s="23"/>
      <c r="F1905" s="23"/>
      <c r="I1905" s="36">
        <v>1865</v>
      </c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</row>
    <row r="1906" spans="1:54" ht="15" thickBot="1" x14ac:dyDescent="0.35">
      <c r="A1906" s="29">
        <v>43131</v>
      </c>
      <c r="B1906" s="25">
        <v>19045.7</v>
      </c>
      <c r="C1906" s="22">
        <v>14.794</v>
      </c>
      <c r="D1906" s="30">
        <f t="shared" si="29"/>
        <v>281762.0858</v>
      </c>
      <c r="E1906" s="23"/>
      <c r="F1906" s="23"/>
      <c r="I1906" s="36">
        <v>1900</v>
      </c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</row>
    <row r="1907" spans="1:54" ht="15" thickBot="1" x14ac:dyDescent="0.35">
      <c r="A1907" s="29">
        <v>43130</v>
      </c>
      <c r="B1907" s="25">
        <v>19045.7</v>
      </c>
      <c r="C1907" s="22">
        <v>14.794</v>
      </c>
      <c r="D1907" s="30">
        <f t="shared" si="29"/>
        <v>281762.0858</v>
      </c>
      <c r="E1907" s="23"/>
      <c r="F1907" s="23"/>
      <c r="I1907" s="36">
        <v>1885</v>
      </c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</row>
    <row r="1908" spans="1:54" ht="15" thickBot="1" x14ac:dyDescent="0.35">
      <c r="A1908" s="29">
        <v>43129</v>
      </c>
      <c r="B1908" s="25">
        <v>19045.7</v>
      </c>
      <c r="C1908" s="22">
        <v>15.486000000000001</v>
      </c>
      <c r="D1908" s="30">
        <f t="shared" si="29"/>
        <v>294941.71020000003</v>
      </c>
      <c r="E1908" s="23"/>
      <c r="F1908" s="23"/>
      <c r="I1908" s="36">
        <v>1865</v>
      </c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</row>
    <row r="1909" spans="1:54" ht="15" thickBot="1" x14ac:dyDescent="0.35">
      <c r="A1909" s="29">
        <v>43126</v>
      </c>
      <c r="B1909" s="25">
        <v>19045.7</v>
      </c>
      <c r="C1909" s="22">
        <v>15.65</v>
      </c>
      <c r="D1909" s="30">
        <f t="shared" si="29"/>
        <v>298065.20500000002</v>
      </c>
      <c r="E1909" s="23"/>
      <c r="F1909" s="23"/>
      <c r="I1909" s="36">
        <v>1890</v>
      </c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</row>
    <row r="1910" spans="1:54" ht="15" thickBot="1" x14ac:dyDescent="0.35">
      <c r="A1910" s="29">
        <v>43125</v>
      </c>
      <c r="B1910" s="25">
        <v>19045.7</v>
      </c>
      <c r="C1910" s="22">
        <v>15.8</v>
      </c>
      <c r="D1910" s="30">
        <f t="shared" si="29"/>
        <v>300922.06</v>
      </c>
      <c r="E1910" s="23"/>
      <c r="F1910" s="23"/>
      <c r="I1910" s="36">
        <v>1860</v>
      </c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</row>
    <row r="1911" spans="1:54" ht="15" thickBot="1" x14ac:dyDescent="0.35">
      <c r="A1911" s="29">
        <v>43124</v>
      </c>
      <c r="B1911" s="25">
        <v>19045.7</v>
      </c>
      <c r="C1911" s="22">
        <v>15.882</v>
      </c>
      <c r="D1911" s="30">
        <f t="shared" si="29"/>
        <v>302483.80739999999</v>
      </c>
      <c r="E1911" s="23"/>
      <c r="F1911" s="23"/>
      <c r="I1911" s="36">
        <v>1815</v>
      </c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</row>
    <row r="1912" spans="1:54" ht="15" thickBot="1" x14ac:dyDescent="0.35">
      <c r="A1912" s="29">
        <v>43123</v>
      </c>
      <c r="B1912" s="25">
        <v>19045.7</v>
      </c>
      <c r="C1912" s="22">
        <v>15.878</v>
      </c>
      <c r="D1912" s="30">
        <f t="shared" si="29"/>
        <v>302407.62460000004</v>
      </c>
      <c r="E1912" s="23"/>
      <c r="F1912" s="23"/>
      <c r="I1912" s="36">
        <v>1825</v>
      </c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</row>
    <row r="1913" spans="1:54" ht="15" thickBot="1" x14ac:dyDescent="0.35">
      <c r="A1913" s="29">
        <v>43122</v>
      </c>
      <c r="B1913" s="25">
        <v>19045.7</v>
      </c>
      <c r="C1913" s="22">
        <v>15.784000000000001</v>
      </c>
      <c r="D1913" s="30">
        <f t="shared" si="29"/>
        <v>300617.32880000002</v>
      </c>
      <c r="E1913" s="23"/>
      <c r="F1913" s="23"/>
      <c r="I1913" s="36">
        <v>1890</v>
      </c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</row>
    <row r="1914" spans="1:54" ht="15" thickBot="1" x14ac:dyDescent="0.35">
      <c r="A1914" s="29">
        <v>43119</v>
      </c>
      <c r="B1914" s="25">
        <v>19045.7</v>
      </c>
      <c r="C1914" s="22">
        <v>15.334</v>
      </c>
      <c r="D1914" s="30">
        <f t="shared" si="29"/>
        <v>292046.76380000002</v>
      </c>
      <c r="E1914" s="23"/>
      <c r="F1914" s="23"/>
      <c r="I1914" s="36">
        <v>1870</v>
      </c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</row>
    <row r="1915" spans="1:54" ht="15" thickBot="1" x14ac:dyDescent="0.35">
      <c r="A1915" s="29">
        <v>43118</v>
      </c>
      <c r="B1915" s="25">
        <v>19045.7</v>
      </c>
      <c r="C1915" s="22">
        <v>15.18</v>
      </c>
      <c r="D1915" s="30">
        <f t="shared" si="29"/>
        <v>289113.72600000002</v>
      </c>
      <c r="E1915" s="23"/>
      <c r="F1915" s="23"/>
      <c r="I1915" s="36">
        <v>1890</v>
      </c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</row>
    <row r="1916" spans="1:54" ht="15" thickBot="1" x14ac:dyDescent="0.35">
      <c r="A1916" s="29">
        <v>43117</v>
      </c>
      <c r="B1916" s="25">
        <v>19045.7</v>
      </c>
      <c r="C1916" s="22">
        <v>15.1</v>
      </c>
      <c r="D1916" s="30">
        <f t="shared" si="29"/>
        <v>287590.07</v>
      </c>
      <c r="E1916" s="23"/>
      <c r="F1916" s="23"/>
      <c r="I1916" s="36">
        <v>1945</v>
      </c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</row>
    <row r="1917" spans="1:54" ht="15" thickBot="1" x14ac:dyDescent="0.35">
      <c r="A1917" s="29">
        <v>43116</v>
      </c>
      <c r="B1917" s="25">
        <v>19045.7</v>
      </c>
      <c r="C1917" s="22">
        <v>15.228</v>
      </c>
      <c r="D1917" s="30">
        <f t="shared" si="29"/>
        <v>290027.91960000002</v>
      </c>
      <c r="E1917" s="23"/>
      <c r="F1917" s="23"/>
      <c r="I1917" s="36">
        <v>1965</v>
      </c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</row>
    <row r="1918" spans="1:54" ht="15" thickBot="1" x14ac:dyDescent="0.35">
      <c r="A1918" s="29">
        <v>43115</v>
      </c>
      <c r="B1918" s="25">
        <v>19045.7</v>
      </c>
      <c r="C1918" s="22">
        <v>15.35</v>
      </c>
      <c r="D1918" s="30">
        <f t="shared" si="29"/>
        <v>292351.495</v>
      </c>
      <c r="E1918" s="23"/>
      <c r="F1918" s="23"/>
      <c r="I1918" s="36">
        <v>1955</v>
      </c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</row>
    <row r="1919" spans="1:54" ht="15" thickBot="1" x14ac:dyDescent="0.35">
      <c r="A1919" s="29">
        <v>43112</v>
      </c>
      <c r="B1919" s="25">
        <v>19045.7</v>
      </c>
      <c r="C1919" s="22">
        <v>15.286</v>
      </c>
      <c r="D1919" s="30">
        <f t="shared" si="29"/>
        <v>291132.57020000002</v>
      </c>
      <c r="E1919" s="23"/>
      <c r="F1919" s="23"/>
      <c r="I1919" s="36">
        <v>1860</v>
      </c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</row>
    <row r="1920" spans="1:54" ht="15" thickBot="1" x14ac:dyDescent="0.35">
      <c r="A1920" s="29">
        <v>43111</v>
      </c>
      <c r="B1920" s="25">
        <v>19045.7</v>
      </c>
      <c r="C1920" s="22">
        <v>15.348000000000001</v>
      </c>
      <c r="D1920" s="30">
        <f t="shared" si="29"/>
        <v>292313.40360000002</v>
      </c>
      <c r="E1920" s="23"/>
      <c r="F1920" s="23"/>
      <c r="I1920" s="36">
        <v>1865</v>
      </c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</row>
    <row r="1921" spans="1:54" ht="15" thickBot="1" x14ac:dyDescent="0.35">
      <c r="A1921" s="29">
        <v>43110</v>
      </c>
      <c r="B1921" s="25">
        <v>19045.7</v>
      </c>
      <c r="C1921" s="22">
        <v>15.558</v>
      </c>
      <c r="D1921" s="30">
        <f t="shared" si="29"/>
        <v>296313.00060000003</v>
      </c>
      <c r="E1921" s="23"/>
      <c r="F1921" s="23"/>
      <c r="I1921" s="36">
        <v>1875</v>
      </c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</row>
    <row r="1922" spans="1:54" ht="15" thickBot="1" x14ac:dyDescent="0.35">
      <c r="A1922" s="29">
        <v>43109</v>
      </c>
      <c r="B1922" s="25">
        <v>19045.7</v>
      </c>
      <c r="C1922" s="22">
        <v>15.11</v>
      </c>
      <c r="D1922" s="30">
        <f t="shared" si="29"/>
        <v>287780.527</v>
      </c>
      <c r="E1922" s="23"/>
      <c r="F1922" s="23"/>
      <c r="I1922" s="36">
        <v>1880</v>
      </c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</row>
    <row r="1923" spans="1:54" ht="15" thickBot="1" x14ac:dyDescent="0.35">
      <c r="A1923" s="29">
        <v>43108</v>
      </c>
      <c r="B1923" s="25">
        <v>19045.7</v>
      </c>
      <c r="C1923" s="22">
        <v>15.34</v>
      </c>
      <c r="D1923" s="30">
        <f t="shared" si="29"/>
        <v>292161.038</v>
      </c>
      <c r="E1923" s="23"/>
      <c r="F1923" s="23"/>
      <c r="I1923" s="36">
        <v>1855</v>
      </c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</row>
    <row r="1924" spans="1:54" ht="15" thickBot="1" x14ac:dyDescent="0.35">
      <c r="A1924" s="29">
        <v>43105</v>
      </c>
      <c r="B1924" s="25">
        <v>19045.7</v>
      </c>
      <c r="C1924" s="22">
        <v>15.49</v>
      </c>
      <c r="D1924" s="30">
        <f t="shared" ref="D1924:D1987" si="30">B1924*C1924</f>
        <v>295017.89300000004</v>
      </c>
      <c r="E1924" s="23"/>
      <c r="F1924" s="23"/>
      <c r="I1924" s="36">
        <v>1850</v>
      </c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</row>
    <row r="1925" spans="1:54" ht="15" thickBot="1" x14ac:dyDescent="0.35">
      <c r="A1925" s="29">
        <v>43104</v>
      </c>
      <c r="B1925" s="25">
        <v>19045.7</v>
      </c>
      <c r="C1925" s="22">
        <v>16.332000000000001</v>
      </c>
      <c r="D1925" s="30">
        <f t="shared" si="30"/>
        <v>311054.37240000005</v>
      </c>
      <c r="E1925" s="23"/>
      <c r="F1925" s="23"/>
      <c r="I1925" s="36">
        <v>1820</v>
      </c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</row>
    <row r="1926" spans="1:54" ht="15" thickBot="1" x14ac:dyDescent="0.35">
      <c r="A1926" s="29">
        <v>43103</v>
      </c>
      <c r="B1926" s="25">
        <v>19045.7</v>
      </c>
      <c r="C1926" s="22">
        <v>15.91</v>
      </c>
      <c r="D1926" s="30">
        <f t="shared" si="30"/>
        <v>303017.087</v>
      </c>
      <c r="E1926" s="23"/>
      <c r="F1926" s="23"/>
      <c r="I1926" s="36">
        <v>1850</v>
      </c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</row>
    <row r="1927" spans="1:54" ht="15" thickBot="1" x14ac:dyDescent="0.35">
      <c r="A1927" s="29">
        <v>43102</v>
      </c>
      <c r="B1927" s="25">
        <v>19045.7</v>
      </c>
      <c r="C1927" s="22">
        <v>15.958</v>
      </c>
      <c r="D1927" s="30">
        <f t="shared" si="30"/>
        <v>303931.2806</v>
      </c>
      <c r="E1927" s="23"/>
      <c r="F1927" s="23"/>
      <c r="I1927" s="36">
        <v>1805</v>
      </c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</row>
    <row r="1928" spans="1:54" ht="15" thickBot="1" x14ac:dyDescent="0.35">
      <c r="A1928" s="29">
        <v>43098</v>
      </c>
      <c r="B1928" s="25">
        <v>19045.7</v>
      </c>
      <c r="C1928" s="22">
        <v>15.875</v>
      </c>
      <c r="D1928" s="30">
        <f t="shared" si="30"/>
        <v>302350.48749999999</v>
      </c>
      <c r="E1928" s="23"/>
      <c r="F1928" s="23"/>
      <c r="I1928" s="36">
        <v>1870</v>
      </c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</row>
    <row r="1929" spans="1:54" ht="15" thickBot="1" x14ac:dyDescent="0.35">
      <c r="A1929" s="29">
        <v>43097</v>
      </c>
      <c r="B1929" s="25">
        <v>19045.7</v>
      </c>
      <c r="C1929" s="22">
        <v>15.94</v>
      </c>
      <c r="D1929" s="30">
        <f t="shared" si="30"/>
        <v>303588.45799999998</v>
      </c>
      <c r="E1929" s="23"/>
      <c r="F1929" s="23"/>
      <c r="I1929" s="36">
        <v>1850</v>
      </c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</row>
    <row r="1930" spans="1:54" ht="15" thickBot="1" x14ac:dyDescent="0.35">
      <c r="A1930" s="29">
        <v>43096</v>
      </c>
      <c r="B1930" s="25">
        <v>19045.7</v>
      </c>
      <c r="C1930" s="22">
        <v>16.07</v>
      </c>
      <c r="D1930" s="30">
        <f t="shared" si="30"/>
        <v>306064.39900000003</v>
      </c>
      <c r="E1930" s="23"/>
      <c r="F1930" s="23"/>
      <c r="I1930" s="36">
        <v>1870</v>
      </c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</row>
    <row r="1931" spans="1:54" ht="15" thickBot="1" x14ac:dyDescent="0.35">
      <c r="A1931" s="29">
        <v>43091</v>
      </c>
      <c r="B1931" s="25">
        <v>19045.7</v>
      </c>
      <c r="C1931" s="22">
        <v>16.315000000000001</v>
      </c>
      <c r="D1931" s="30">
        <f t="shared" si="30"/>
        <v>310730.59550000005</v>
      </c>
      <c r="E1931" s="23"/>
      <c r="F1931" s="23"/>
      <c r="I1931" s="36">
        <v>1845</v>
      </c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</row>
    <row r="1932" spans="1:54" ht="15" thickBot="1" x14ac:dyDescent="0.35">
      <c r="A1932" s="29">
        <v>43090</v>
      </c>
      <c r="B1932" s="25">
        <v>19045.7</v>
      </c>
      <c r="C1932" s="22">
        <v>16.52</v>
      </c>
      <c r="D1932" s="30">
        <f t="shared" si="30"/>
        <v>314634.96399999998</v>
      </c>
      <c r="E1932" s="23"/>
      <c r="F1932" s="23"/>
      <c r="I1932" s="36">
        <v>1895</v>
      </c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</row>
    <row r="1933" spans="1:54" ht="15" thickBot="1" x14ac:dyDescent="0.35">
      <c r="A1933" s="29">
        <v>43089</v>
      </c>
      <c r="B1933" s="25">
        <v>19045.7</v>
      </c>
      <c r="C1933" s="22">
        <v>16.64</v>
      </c>
      <c r="D1933" s="30">
        <f t="shared" si="30"/>
        <v>316920.44800000003</v>
      </c>
      <c r="E1933" s="23"/>
      <c r="F1933" s="23"/>
      <c r="I1933" s="36">
        <v>1860</v>
      </c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</row>
    <row r="1934" spans="1:54" ht="15" thickBot="1" x14ac:dyDescent="0.35">
      <c r="A1934" s="29">
        <v>43088</v>
      </c>
      <c r="B1934" s="25">
        <v>19045.7</v>
      </c>
      <c r="C1934" s="22">
        <v>16.805</v>
      </c>
      <c r="D1934" s="30">
        <f t="shared" si="30"/>
        <v>320062.98850000004</v>
      </c>
      <c r="E1934" s="23"/>
      <c r="F1934" s="23"/>
      <c r="I1934" s="36">
        <v>1785</v>
      </c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</row>
    <row r="1935" spans="1:54" ht="15" thickBot="1" x14ac:dyDescent="0.35">
      <c r="A1935" s="29">
        <v>43087</v>
      </c>
      <c r="B1935" s="25">
        <v>19045.7</v>
      </c>
      <c r="C1935" s="22">
        <v>17.100000000000001</v>
      </c>
      <c r="D1935" s="30">
        <f t="shared" si="30"/>
        <v>325681.47000000003</v>
      </c>
      <c r="E1935" s="23"/>
      <c r="F1935" s="23"/>
      <c r="I1935" s="36">
        <v>1825</v>
      </c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</row>
    <row r="1936" spans="1:54" ht="15" thickBot="1" x14ac:dyDescent="0.35">
      <c r="A1936" s="29">
        <v>43084</v>
      </c>
      <c r="B1936" s="25">
        <v>19045.7</v>
      </c>
      <c r="C1936" s="22">
        <v>16.54</v>
      </c>
      <c r="D1936" s="30">
        <f t="shared" si="30"/>
        <v>315015.87799999997</v>
      </c>
      <c r="E1936" s="23"/>
      <c r="F1936" s="23"/>
      <c r="I1936" s="36">
        <v>1800</v>
      </c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</row>
    <row r="1937" spans="1:54" ht="15" thickBot="1" x14ac:dyDescent="0.35">
      <c r="A1937" s="29">
        <v>43083</v>
      </c>
      <c r="B1937" s="25">
        <v>19045.7</v>
      </c>
      <c r="C1937" s="22">
        <v>16.364999999999998</v>
      </c>
      <c r="D1937" s="30">
        <f t="shared" si="30"/>
        <v>311682.88049999997</v>
      </c>
      <c r="E1937" s="23"/>
      <c r="F1937" s="23"/>
      <c r="I1937" s="36">
        <v>1800</v>
      </c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</row>
    <row r="1938" spans="1:54" ht="15" thickBot="1" x14ac:dyDescent="0.35">
      <c r="A1938" s="29">
        <v>43082</v>
      </c>
      <c r="B1938" s="25">
        <v>19045.7</v>
      </c>
      <c r="C1938" s="22">
        <v>16.52</v>
      </c>
      <c r="D1938" s="30">
        <f t="shared" si="30"/>
        <v>314634.96399999998</v>
      </c>
      <c r="E1938" s="23"/>
      <c r="F1938" s="23"/>
      <c r="I1938" s="36">
        <v>1830</v>
      </c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</row>
    <row r="1939" spans="1:54" ht="15" thickBot="1" x14ac:dyDescent="0.35">
      <c r="A1939" s="29">
        <v>43081</v>
      </c>
      <c r="B1939" s="25">
        <v>19045.7</v>
      </c>
      <c r="C1939" s="22">
        <v>16.52</v>
      </c>
      <c r="D1939" s="30">
        <f t="shared" si="30"/>
        <v>314634.96399999998</v>
      </c>
      <c r="E1939" s="23"/>
      <c r="F1939" s="23"/>
      <c r="I1939" s="36">
        <v>1835</v>
      </c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</row>
    <row r="1940" spans="1:54" ht="15" thickBot="1" x14ac:dyDescent="0.35">
      <c r="A1940" s="29">
        <v>43080</v>
      </c>
      <c r="B1940" s="25">
        <v>19045.7</v>
      </c>
      <c r="C1940" s="22">
        <v>16.34</v>
      </c>
      <c r="D1940" s="30">
        <f t="shared" si="30"/>
        <v>311206.73800000001</v>
      </c>
      <c r="E1940" s="23"/>
      <c r="F1940" s="23"/>
      <c r="I1940" s="36">
        <v>1820</v>
      </c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</row>
    <row r="1941" spans="1:54" ht="15" thickBot="1" x14ac:dyDescent="0.35">
      <c r="A1941" s="29">
        <v>43077</v>
      </c>
      <c r="B1941" s="25">
        <v>19045.7</v>
      </c>
      <c r="C1941" s="22">
        <v>16.489999999999998</v>
      </c>
      <c r="D1941" s="30">
        <f t="shared" si="30"/>
        <v>314063.59299999999</v>
      </c>
      <c r="E1941" s="23"/>
      <c r="F1941" s="23"/>
      <c r="I1941" s="36">
        <v>1820</v>
      </c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</row>
    <row r="1942" spans="1:54" ht="15" thickBot="1" x14ac:dyDescent="0.35">
      <c r="A1942" s="29">
        <v>43076</v>
      </c>
      <c r="B1942" s="25">
        <v>19045.7</v>
      </c>
      <c r="C1942" s="22">
        <v>15.965</v>
      </c>
      <c r="D1942" s="30">
        <f t="shared" si="30"/>
        <v>304064.6005</v>
      </c>
      <c r="E1942" s="23"/>
      <c r="F1942" s="23"/>
      <c r="I1942" s="36">
        <v>1765</v>
      </c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</row>
    <row r="1943" spans="1:54" ht="15" thickBot="1" x14ac:dyDescent="0.35">
      <c r="A1943" s="29">
        <v>43075</v>
      </c>
      <c r="B1943" s="25">
        <v>19045.7</v>
      </c>
      <c r="C1943" s="22">
        <v>15.71</v>
      </c>
      <c r="D1943" s="30">
        <f t="shared" si="30"/>
        <v>299207.94700000004</v>
      </c>
      <c r="E1943" s="23"/>
      <c r="F1943" s="23"/>
      <c r="I1943" s="36">
        <v>1695</v>
      </c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</row>
    <row r="1944" spans="1:54" ht="15" thickBot="1" x14ac:dyDescent="0.35">
      <c r="A1944" s="29">
        <v>43074</v>
      </c>
      <c r="B1944" s="25">
        <v>19045.7</v>
      </c>
      <c r="C1944" s="22">
        <v>15.955</v>
      </c>
      <c r="D1944" s="30">
        <f t="shared" si="30"/>
        <v>303874.14350000001</v>
      </c>
      <c r="E1944" s="23"/>
      <c r="F1944" s="23"/>
      <c r="I1944" s="36">
        <v>1700</v>
      </c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</row>
    <row r="1945" spans="1:54" ht="15" thickBot="1" x14ac:dyDescent="0.35">
      <c r="A1945" s="29">
        <v>43073</v>
      </c>
      <c r="B1945" s="25">
        <v>19045.7</v>
      </c>
      <c r="C1945" s="22">
        <v>16.14</v>
      </c>
      <c r="D1945" s="30">
        <f t="shared" si="30"/>
        <v>307397.598</v>
      </c>
      <c r="E1945" s="23"/>
      <c r="F1945" s="23"/>
      <c r="I1945" s="36">
        <v>1665</v>
      </c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</row>
    <row r="1946" spans="1:54" ht="15" thickBot="1" x14ac:dyDescent="0.35">
      <c r="A1946" s="29">
        <v>43070</v>
      </c>
      <c r="B1946" s="25">
        <v>19045.7</v>
      </c>
      <c r="C1946" s="22">
        <v>15.775</v>
      </c>
      <c r="D1946" s="30">
        <f t="shared" si="30"/>
        <v>300445.91750000004</v>
      </c>
      <c r="E1946" s="23"/>
      <c r="F1946" s="23"/>
      <c r="I1946" s="36">
        <v>1625</v>
      </c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</row>
    <row r="1947" spans="1:54" ht="15" thickBot="1" x14ac:dyDescent="0.35">
      <c r="A1947" s="29">
        <v>43069</v>
      </c>
      <c r="B1947" s="25">
        <v>19045.7</v>
      </c>
      <c r="C1947" s="22">
        <v>15.86</v>
      </c>
      <c r="D1947" s="30">
        <f t="shared" si="30"/>
        <v>302064.80200000003</v>
      </c>
      <c r="E1947" s="23"/>
      <c r="F1947" s="23"/>
      <c r="I1947" s="36">
        <v>1665</v>
      </c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</row>
    <row r="1948" spans="1:54" ht="15" thickBot="1" x14ac:dyDescent="0.35">
      <c r="A1948" s="29">
        <v>43068</v>
      </c>
      <c r="B1948" s="25">
        <v>19045.7</v>
      </c>
      <c r="C1948" s="22">
        <v>16.07</v>
      </c>
      <c r="D1948" s="30">
        <f t="shared" si="30"/>
        <v>306064.39900000003</v>
      </c>
      <c r="E1948" s="23"/>
      <c r="F1948" s="23"/>
      <c r="I1948" s="36">
        <v>1615</v>
      </c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</row>
    <row r="1949" spans="1:54" ht="15" thickBot="1" x14ac:dyDescent="0.35">
      <c r="A1949" s="29">
        <v>43067</v>
      </c>
      <c r="B1949" s="25">
        <v>19045.7</v>
      </c>
      <c r="C1949" s="22">
        <v>15.7</v>
      </c>
      <c r="D1949" s="30">
        <f t="shared" si="30"/>
        <v>299017.49</v>
      </c>
      <c r="E1949" s="23"/>
      <c r="F1949" s="23"/>
      <c r="I1949" s="36">
        <v>1595</v>
      </c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</row>
    <row r="1950" spans="1:54" ht="15" thickBot="1" x14ac:dyDescent="0.35">
      <c r="A1950" s="29">
        <v>43066</v>
      </c>
      <c r="B1950" s="25">
        <v>19045.7</v>
      </c>
      <c r="C1950" s="22">
        <v>15.71</v>
      </c>
      <c r="D1950" s="30">
        <f t="shared" si="30"/>
        <v>299207.94700000004</v>
      </c>
      <c r="E1950" s="23"/>
      <c r="F1950" s="23"/>
      <c r="I1950" s="36">
        <v>1610</v>
      </c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</row>
    <row r="1951" spans="1:54" ht="15" thickBot="1" x14ac:dyDescent="0.35">
      <c r="A1951" s="29">
        <v>43063</v>
      </c>
      <c r="B1951" s="25">
        <v>19045.7</v>
      </c>
      <c r="C1951" s="22">
        <v>16.05</v>
      </c>
      <c r="D1951" s="30">
        <f t="shared" si="30"/>
        <v>305683.48500000004</v>
      </c>
      <c r="E1951" s="23"/>
      <c r="F1951" s="23"/>
      <c r="I1951" s="36">
        <v>1635</v>
      </c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</row>
    <row r="1952" spans="1:54" ht="15" thickBot="1" x14ac:dyDescent="0.35">
      <c r="A1952" s="29">
        <v>43062</v>
      </c>
      <c r="B1952" s="25">
        <v>19045.7</v>
      </c>
      <c r="C1952" s="22">
        <v>15.97</v>
      </c>
      <c r="D1952" s="30">
        <f t="shared" si="30"/>
        <v>304159.82900000003</v>
      </c>
      <c r="E1952" s="23"/>
      <c r="F1952" s="23"/>
      <c r="I1952" s="36">
        <v>1620</v>
      </c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</row>
    <row r="1953" spans="1:54" ht="15" thickBot="1" x14ac:dyDescent="0.35">
      <c r="A1953" s="29">
        <v>43061</v>
      </c>
      <c r="B1953" s="25">
        <v>19045.7</v>
      </c>
      <c r="C1953" s="22">
        <v>16.03</v>
      </c>
      <c r="D1953" s="30">
        <f t="shared" si="30"/>
        <v>305302.57100000005</v>
      </c>
      <c r="E1953" s="23"/>
      <c r="F1953" s="23"/>
      <c r="I1953" s="36">
        <v>1580</v>
      </c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</row>
    <row r="1954" spans="1:54" ht="15" thickBot="1" x14ac:dyDescent="0.35">
      <c r="A1954" s="29">
        <v>43060</v>
      </c>
      <c r="B1954" s="25">
        <v>19045.7</v>
      </c>
      <c r="C1954" s="22">
        <v>16.234999999999999</v>
      </c>
      <c r="D1954" s="30">
        <f t="shared" si="30"/>
        <v>309206.93949999998</v>
      </c>
      <c r="E1954" s="23"/>
      <c r="F1954" s="23"/>
      <c r="I1954" s="36">
        <v>1630</v>
      </c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</row>
    <row r="1955" spans="1:54" ht="15" thickBot="1" x14ac:dyDescent="0.35">
      <c r="A1955" s="29">
        <v>43059</v>
      </c>
      <c r="B1955" s="25">
        <v>19045.7</v>
      </c>
      <c r="C1955" s="22">
        <v>16.350000000000001</v>
      </c>
      <c r="D1955" s="30">
        <f t="shared" si="30"/>
        <v>311397.19500000007</v>
      </c>
      <c r="E1955" s="23"/>
      <c r="F1955" s="23"/>
      <c r="I1955" s="36">
        <v>1580</v>
      </c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</row>
    <row r="1956" spans="1:54" ht="15" thickBot="1" x14ac:dyDescent="0.35">
      <c r="A1956" s="29">
        <v>43056</v>
      </c>
      <c r="B1956" s="25">
        <v>19045.7</v>
      </c>
      <c r="C1956" s="22">
        <v>16.225000000000001</v>
      </c>
      <c r="D1956" s="30">
        <f t="shared" si="30"/>
        <v>309016.48250000004</v>
      </c>
      <c r="E1956" s="23"/>
      <c r="F1956" s="23"/>
      <c r="I1956" s="36">
        <v>1595</v>
      </c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</row>
    <row r="1957" spans="1:54" ht="15" thickBot="1" x14ac:dyDescent="0.35">
      <c r="A1957" s="29">
        <v>43055</v>
      </c>
      <c r="B1957" s="25">
        <v>19045.7</v>
      </c>
      <c r="C1957" s="22">
        <v>16.175000000000001</v>
      </c>
      <c r="D1957" s="30">
        <f t="shared" si="30"/>
        <v>308064.19750000001</v>
      </c>
      <c r="E1957" s="23"/>
      <c r="F1957" s="23"/>
      <c r="I1957" s="36">
        <v>1640</v>
      </c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</row>
    <row r="1958" spans="1:54" ht="15" thickBot="1" x14ac:dyDescent="0.35">
      <c r="A1958" s="29">
        <v>43054</v>
      </c>
      <c r="B1958" s="25">
        <v>19045.7</v>
      </c>
      <c r="C1958" s="22">
        <v>15.76</v>
      </c>
      <c r="D1958" s="30">
        <f t="shared" si="30"/>
        <v>300160.23200000002</v>
      </c>
      <c r="E1958" s="23"/>
      <c r="F1958" s="23"/>
      <c r="I1958" s="36">
        <v>1565</v>
      </c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</row>
    <row r="1959" spans="1:54" ht="15" thickBot="1" x14ac:dyDescent="0.35">
      <c r="A1959" s="29">
        <v>43053</v>
      </c>
      <c r="B1959" s="25">
        <v>19045.7</v>
      </c>
      <c r="C1959" s="22">
        <v>15.465</v>
      </c>
      <c r="D1959" s="30">
        <f t="shared" si="30"/>
        <v>294541.75050000002</v>
      </c>
      <c r="E1959" s="23"/>
      <c r="F1959" s="23"/>
      <c r="I1959" s="36">
        <v>1605</v>
      </c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</row>
    <row r="1960" spans="1:54" ht="15" thickBot="1" x14ac:dyDescent="0.35">
      <c r="A1960" s="29">
        <v>43052</v>
      </c>
      <c r="B1960" s="25">
        <v>19045.7</v>
      </c>
      <c r="C1960" s="22">
        <v>15.37</v>
      </c>
      <c r="D1960" s="30">
        <f t="shared" si="30"/>
        <v>292732.40899999999</v>
      </c>
      <c r="E1960" s="23"/>
      <c r="F1960" s="23"/>
      <c r="I1960" s="36">
        <v>1645</v>
      </c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</row>
    <row r="1961" spans="1:54" ht="15" thickBot="1" x14ac:dyDescent="0.35">
      <c r="A1961" s="29">
        <v>43049</v>
      </c>
      <c r="B1961" s="25">
        <v>19045.7</v>
      </c>
      <c r="C1961" s="22">
        <v>15.46</v>
      </c>
      <c r="D1961" s="30">
        <f t="shared" si="30"/>
        <v>294446.52200000006</v>
      </c>
      <c r="E1961" s="23"/>
      <c r="F1961" s="23"/>
      <c r="I1961" s="36">
        <v>1660</v>
      </c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</row>
    <row r="1962" spans="1:54" ht="15" thickBot="1" x14ac:dyDescent="0.35">
      <c r="A1962" s="29">
        <v>43048</v>
      </c>
      <c r="B1962" s="25">
        <v>19045.7</v>
      </c>
      <c r="C1962" s="22">
        <v>14.99</v>
      </c>
      <c r="D1962" s="30">
        <f t="shared" si="30"/>
        <v>285495.04300000001</v>
      </c>
      <c r="E1962" s="23"/>
      <c r="F1962" s="23"/>
      <c r="I1962" s="36">
        <v>1600</v>
      </c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</row>
    <row r="1963" spans="1:54" ht="15" thickBot="1" x14ac:dyDescent="0.35">
      <c r="A1963" s="29">
        <v>43047</v>
      </c>
      <c r="B1963" s="25">
        <v>19045.7</v>
      </c>
      <c r="C1963" s="22">
        <v>14.74</v>
      </c>
      <c r="D1963" s="30">
        <f t="shared" si="30"/>
        <v>280733.61800000002</v>
      </c>
      <c r="E1963" s="23"/>
      <c r="F1963" s="23"/>
      <c r="I1963" s="36">
        <v>1540</v>
      </c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</row>
    <row r="1964" spans="1:54" ht="15" thickBot="1" x14ac:dyDescent="0.35">
      <c r="A1964" s="29">
        <v>43046</v>
      </c>
      <c r="B1964" s="25">
        <v>19045.7</v>
      </c>
      <c r="C1964" s="22">
        <v>14.53</v>
      </c>
      <c r="D1964" s="30">
        <f t="shared" si="30"/>
        <v>276734.02100000001</v>
      </c>
      <c r="E1964" s="23"/>
      <c r="F1964" s="23"/>
      <c r="I1964" s="36">
        <v>1555</v>
      </c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</row>
    <row r="1965" spans="1:54" ht="15" thickBot="1" x14ac:dyDescent="0.35">
      <c r="A1965" s="29">
        <v>43045</v>
      </c>
      <c r="B1965" s="25">
        <v>19045.7</v>
      </c>
      <c r="C1965" s="22">
        <v>14.51</v>
      </c>
      <c r="D1965" s="30">
        <f t="shared" si="30"/>
        <v>276353.10700000002</v>
      </c>
      <c r="E1965" s="23"/>
      <c r="F1965" s="23"/>
      <c r="I1965" s="36">
        <v>1575</v>
      </c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</row>
    <row r="1966" spans="1:54" ht="15" thickBot="1" x14ac:dyDescent="0.35">
      <c r="A1966" s="29">
        <v>43042</v>
      </c>
      <c r="B1966" s="25">
        <v>19045.7</v>
      </c>
      <c r="C1966" s="22">
        <v>14.51</v>
      </c>
      <c r="D1966" s="30">
        <f t="shared" si="30"/>
        <v>276353.10700000002</v>
      </c>
      <c r="E1966" s="23"/>
      <c r="F1966" s="23"/>
      <c r="I1966" s="36">
        <v>1600</v>
      </c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</row>
    <row r="1967" spans="1:54" ht="15" thickBot="1" x14ac:dyDescent="0.35">
      <c r="A1967" s="29">
        <v>43041</v>
      </c>
      <c r="B1967" s="25">
        <v>19045.7</v>
      </c>
      <c r="C1967" s="22">
        <v>14.635</v>
      </c>
      <c r="D1967" s="30">
        <f t="shared" si="30"/>
        <v>278733.81949999998</v>
      </c>
      <c r="E1967" s="23"/>
      <c r="F1967" s="23"/>
      <c r="I1967" s="36">
        <v>1605</v>
      </c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</row>
    <row r="1968" spans="1:54" ht="15" thickBot="1" x14ac:dyDescent="0.35">
      <c r="A1968" s="29">
        <v>43040</v>
      </c>
      <c r="B1968" s="25">
        <v>19045.7</v>
      </c>
      <c r="C1968" s="22">
        <v>14.17</v>
      </c>
      <c r="D1968" s="30">
        <f t="shared" si="30"/>
        <v>269877.56900000002</v>
      </c>
      <c r="E1968" s="23"/>
      <c r="F1968" s="23"/>
      <c r="I1968" s="36">
        <v>1545</v>
      </c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</row>
    <row r="1969" spans="1:54" ht="15" thickBot="1" x14ac:dyDescent="0.35">
      <c r="A1969" s="29">
        <v>43038</v>
      </c>
      <c r="B1969" s="25">
        <v>19045.7</v>
      </c>
      <c r="C1969" s="22">
        <v>13.95</v>
      </c>
      <c r="D1969" s="30">
        <f t="shared" si="30"/>
        <v>265687.51500000001</v>
      </c>
      <c r="E1969" s="23"/>
      <c r="F1969" s="23"/>
      <c r="I1969" s="36">
        <v>1470</v>
      </c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</row>
    <row r="1970" spans="1:54" ht="15" thickBot="1" x14ac:dyDescent="0.35">
      <c r="A1970" s="29">
        <v>43035</v>
      </c>
      <c r="B1970" s="25">
        <v>19045.7</v>
      </c>
      <c r="C1970" s="22">
        <v>14.16</v>
      </c>
      <c r="D1970" s="30">
        <f t="shared" si="30"/>
        <v>269687.11200000002</v>
      </c>
      <c r="E1970" s="23"/>
      <c r="F1970" s="23"/>
      <c r="I1970" s="36">
        <v>1520</v>
      </c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</row>
    <row r="1971" spans="1:54" ht="15" thickBot="1" x14ac:dyDescent="0.35">
      <c r="A1971" s="29">
        <v>43034</v>
      </c>
      <c r="B1971" s="25">
        <v>19045.7</v>
      </c>
      <c r="C1971" s="22">
        <v>14.4</v>
      </c>
      <c r="D1971" s="30">
        <f t="shared" si="30"/>
        <v>274258.08</v>
      </c>
      <c r="E1971" s="23"/>
      <c r="F1971" s="23"/>
      <c r="I1971" s="36">
        <v>1460</v>
      </c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</row>
    <row r="1972" spans="1:54" ht="15" thickBot="1" x14ac:dyDescent="0.35">
      <c r="A1972" s="29">
        <v>43033</v>
      </c>
      <c r="B1972" s="25">
        <v>19045.7</v>
      </c>
      <c r="C1972" s="22">
        <v>14.535</v>
      </c>
      <c r="D1972" s="30">
        <f t="shared" si="30"/>
        <v>276829.24950000003</v>
      </c>
      <c r="E1972" s="23"/>
      <c r="F1972" s="23"/>
      <c r="I1972" s="36">
        <v>1465</v>
      </c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</row>
    <row r="1973" spans="1:54" ht="15" thickBot="1" x14ac:dyDescent="0.35">
      <c r="A1973" s="29">
        <v>43032</v>
      </c>
      <c r="B1973" s="25">
        <v>19045.7</v>
      </c>
      <c r="C1973" s="22">
        <v>14.66</v>
      </c>
      <c r="D1973" s="30">
        <f t="shared" si="30"/>
        <v>279209.962</v>
      </c>
      <c r="E1973" s="23"/>
      <c r="F1973" s="23"/>
      <c r="I1973" s="36">
        <v>1485</v>
      </c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</row>
    <row r="1974" spans="1:54" ht="15" thickBot="1" x14ac:dyDescent="0.35">
      <c r="A1974" s="29">
        <v>43031</v>
      </c>
      <c r="B1974" s="25">
        <v>19045.7</v>
      </c>
      <c r="C1974" s="22">
        <v>14.234999999999999</v>
      </c>
      <c r="D1974" s="30">
        <f t="shared" si="30"/>
        <v>271115.53950000001</v>
      </c>
      <c r="E1974" s="23"/>
      <c r="F1974" s="23"/>
      <c r="I1974" s="36">
        <v>1480</v>
      </c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</row>
    <row r="1975" spans="1:54" ht="15" thickBot="1" x14ac:dyDescent="0.35">
      <c r="A1975" s="29">
        <v>43028</v>
      </c>
      <c r="B1975" s="25">
        <v>19045.7</v>
      </c>
      <c r="C1975" s="22">
        <v>14.4</v>
      </c>
      <c r="D1975" s="30">
        <f t="shared" si="30"/>
        <v>274258.08</v>
      </c>
      <c r="E1975" s="23"/>
      <c r="F1975" s="23"/>
      <c r="I1975" s="36">
        <v>1475</v>
      </c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</row>
    <row r="1976" spans="1:54" ht="15" thickBot="1" x14ac:dyDescent="0.35">
      <c r="A1976" s="29">
        <v>43027</v>
      </c>
      <c r="B1976" s="25">
        <v>19045.7</v>
      </c>
      <c r="C1976" s="22">
        <v>14.18</v>
      </c>
      <c r="D1976" s="30">
        <f t="shared" si="30"/>
        <v>270068.02600000001</v>
      </c>
      <c r="E1976" s="23"/>
      <c r="F1976" s="23"/>
      <c r="I1976" s="36">
        <v>1435</v>
      </c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</row>
    <row r="1977" spans="1:54" ht="15" thickBot="1" x14ac:dyDescent="0.35">
      <c r="A1977" s="29">
        <v>43026</v>
      </c>
      <c r="B1977" s="25">
        <v>19045.7</v>
      </c>
      <c r="C1977" s="22">
        <v>14.38</v>
      </c>
      <c r="D1977" s="30">
        <f t="shared" si="30"/>
        <v>273877.16600000003</v>
      </c>
      <c r="E1977" s="23"/>
      <c r="F1977" s="23"/>
      <c r="I1977" s="36">
        <v>1465</v>
      </c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</row>
    <row r="1978" spans="1:54" ht="15" thickBot="1" x14ac:dyDescent="0.35">
      <c r="A1978" s="29">
        <v>43025</v>
      </c>
      <c r="B1978" s="25">
        <v>19045.7</v>
      </c>
      <c r="C1978" s="22">
        <v>14.25</v>
      </c>
      <c r="D1978" s="30">
        <f t="shared" si="30"/>
        <v>271401.22500000003</v>
      </c>
      <c r="E1978" s="23"/>
      <c r="F1978" s="23"/>
      <c r="I1978" s="36">
        <v>1435</v>
      </c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</row>
    <row r="1979" spans="1:54" ht="15" thickBot="1" x14ac:dyDescent="0.35">
      <c r="A1979" s="29">
        <v>43024</v>
      </c>
      <c r="B1979" s="25">
        <v>19045.7</v>
      </c>
      <c r="C1979" s="22">
        <v>14.115</v>
      </c>
      <c r="D1979" s="30">
        <f t="shared" si="30"/>
        <v>268830.05550000002</v>
      </c>
      <c r="E1979" s="23"/>
      <c r="F1979" s="23"/>
      <c r="I1979" s="36">
        <v>1410</v>
      </c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</row>
    <row r="1980" spans="1:54" ht="15" thickBot="1" x14ac:dyDescent="0.35">
      <c r="A1980" s="29">
        <v>43021</v>
      </c>
      <c r="B1980" s="25">
        <v>19045.7</v>
      </c>
      <c r="C1980" s="22">
        <v>13.994999999999999</v>
      </c>
      <c r="D1980" s="30">
        <f t="shared" si="30"/>
        <v>266544.57150000002</v>
      </c>
      <c r="E1980" s="23"/>
      <c r="F1980" s="23"/>
      <c r="I1980" s="36">
        <v>1465</v>
      </c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</row>
    <row r="1981" spans="1:54" ht="15" thickBot="1" x14ac:dyDescent="0.35">
      <c r="A1981" s="29">
        <v>43020</v>
      </c>
      <c r="B1981" s="25">
        <v>19045.7</v>
      </c>
      <c r="C1981" s="22">
        <v>14.17</v>
      </c>
      <c r="D1981" s="30">
        <f t="shared" si="30"/>
        <v>269877.56900000002</v>
      </c>
      <c r="E1981" s="23"/>
      <c r="F1981" s="23"/>
      <c r="I1981" s="36">
        <v>1485</v>
      </c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</row>
    <row r="1982" spans="1:54" ht="15" thickBot="1" x14ac:dyDescent="0.35">
      <c r="A1982" s="29">
        <v>43019</v>
      </c>
      <c r="B1982" s="25">
        <v>19045.7</v>
      </c>
      <c r="C1982" s="22">
        <v>14.32</v>
      </c>
      <c r="D1982" s="30">
        <f t="shared" si="30"/>
        <v>272734.424</v>
      </c>
      <c r="E1982" s="23"/>
      <c r="F1982" s="23"/>
      <c r="I1982" s="36">
        <v>1480</v>
      </c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</row>
    <row r="1983" spans="1:54" ht="15" thickBot="1" x14ac:dyDescent="0.35">
      <c r="A1983" s="29">
        <v>43018</v>
      </c>
      <c r="B1983" s="25">
        <v>19045.7</v>
      </c>
      <c r="C1983" s="22">
        <v>14.305</v>
      </c>
      <c r="D1983" s="30">
        <f t="shared" si="30"/>
        <v>272448.73849999998</v>
      </c>
      <c r="E1983" s="23"/>
      <c r="F1983" s="23"/>
      <c r="I1983" s="36">
        <v>1495</v>
      </c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</row>
    <row r="1984" spans="1:54" ht="15" thickBot="1" x14ac:dyDescent="0.35">
      <c r="A1984" s="29">
        <v>43017</v>
      </c>
      <c r="B1984" s="25">
        <v>19045.7</v>
      </c>
      <c r="C1984" s="22">
        <v>14.375</v>
      </c>
      <c r="D1984" s="30">
        <f t="shared" si="30"/>
        <v>273781.9375</v>
      </c>
      <c r="E1984" s="23"/>
      <c r="F1984" s="23"/>
      <c r="I1984" s="36">
        <v>1550</v>
      </c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</row>
    <row r="1985" spans="1:54" ht="15" thickBot="1" x14ac:dyDescent="0.35">
      <c r="A1985" s="29">
        <v>43014</v>
      </c>
      <c r="B1985" s="25">
        <v>19045.7</v>
      </c>
      <c r="C1985" s="22">
        <v>14.72</v>
      </c>
      <c r="D1985" s="30">
        <f t="shared" si="30"/>
        <v>280352.70400000003</v>
      </c>
      <c r="E1985" s="23"/>
      <c r="F1985" s="23"/>
      <c r="I1985" s="36">
        <v>1615</v>
      </c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</row>
    <row r="1986" spans="1:54" ht="15" thickBot="1" x14ac:dyDescent="0.35">
      <c r="A1986" s="29">
        <v>43013</v>
      </c>
      <c r="B1986" s="25">
        <v>19045.7</v>
      </c>
      <c r="C1986" s="22">
        <v>14.7</v>
      </c>
      <c r="D1986" s="30">
        <f t="shared" si="30"/>
        <v>279971.78999999998</v>
      </c>
      <c r="E1986" s="23"/>
      <c r="F1986" s="23"/>
      <c r="I1986" s="36">
        <v>1560</v>
      </c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</row>
    <row r="1987" spans="1:54" ht="15" thickBot="1" x14ac:dyDescent="0.35">
      <c r="A1987" s="29">
        <v>43012</v>
      </c>
      <c r="B1987" s="25">
        <v>19045.7</v>
      </c>
      <c r="C1987" s="22">
        <v>14.35</v>
      </c>
      <c r="D1987" s="30">
        <f t="shared" si="30"/>
        <v>273305.79499999998</v>
      </c>
      <c r="E1987" s="23"/>
      <c r="F1987" s="23"/>
      <c r="I1987" s="36">
        <v>1615</v>
      </c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</row>
    <row r="1988" spans="1:54" ht="15" thickBot="1" x14ac:dyDescent="0.35">
      <c r="A1988" s="29">
        <v>43010</v>
      </c>
      <c r="B1988" s="25">
        <v>19045.7</v>
      </c>
      <c r="C1988" s="22">
        <v>14.49</v>
      </c>
      <c r="D1988" s="30">
        <f t="shared" ref="D1988:D2051" si="31">B1988*C1988</f>
        <v>275972.19300000003</v>
      </c>
      <c r="E1988" s="23"/>
      <c r="F1988" s="23"/>
      <c r="I1988" s="36">
        <v>1630</v>
      </c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</row>
    <row r="1989" spans="1:54" ht="15" thickBot="1" x14ac:dyDescent="0.35">
      <c r="A1989" s="29">
        <v>43007</v>
      </c>
      <c r="B1989" s="25">
        <v>19045.7</v>
      </c>
      <c r="C1989" s="22">
        <v>14.63</v>
      </c>
      <c r="D1989" s="30">
        <f t="shared" si="31"/>
        <v>278638.59100000001</v>
      </c>
      <c r="E1989" s="23"/>
      <c r="F1989" s="23"/>
      <c r="I1989" s="36">
        <v>1720</v>
      </c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</row>
    <row r="1990" spans="1:54" ht="15" thickBot="1" x14ac:dyDescent="0.35">
      <c r="A1990" s="29">
        <v>43006</v>
      </c>
      <c r="B1990" s="25">
        <v>19045.7</v>
      </c>
      <c r="C1990" s="22">
        <v>14.37</v>
      </c>
      <c r="D1990" s="30">
        <f t="shared" si="31"/>
        <v>273686.70899999997</v>
      </c>
      <c r="E1990" s="23"/>
      <c r="F1990" s="23"/>
      <c r="I1990" s="36">
        <v>1775</v>
      </c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</row>
    <row r="1991" spans="1:54" ht="15" thickBot="1" x14ac:dyDescent="0.35">
      <c r="A1991" s="29">
        <v>43005</v>
      </c>
      <c r="B1991" s="25">
        <v>19045.7</v>
      </c>
      <c r="C1991" s="22">
        <v>13.994999999999999</v>
      </c>
      <c r="D1991" s="30">
        <f t="shared" si="31"/>
        <v>266544.57150000002</v>
      </c>
      <c r="E1991" s="23"/>
      <c r="F1991" s="23"/>
      <c r="I1991" s="36">
        <v>1840</v>
      </c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</row>
    <row r="1992" spans="1:54" ht="15" thickBot="1" x14ac:dyDescent="0.35">
      <c r="A1992" s="29">
        <v>43004</v>
      </c>
      <c r="B1992" s="25">
        <v>19045.7</v>
      </c>
      <c r="C1992" s="22">
        <v>13.625</v>
      </c>
      <c r="D1992" s="30">
        <f t="shared" si="31"/>
        <v>259497.66250000001</v>
      </c>
      <c r="E1992" s="23"/>
      <c r="F1992" s="23"/>
      <c r="I1992" s="36">
        <v>1820</v>
      </c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</row>
    <row r="1993" spans="1:54" ht="15" thickBot="1" x14ac:dyDescent="0.35">
      <c r="A1993" s="29">
        <v>43003</v>
      </c>
      <c r="B1993" s="25">
        <v>19045.7</v>
      </c>
      <c r="C1993" s="22">
        <v>13.664999999999999</v>
      </c>
      <c r="D1993" s="30">
        <f t="shared" si="31"/>
        <v>260259.49049999999</v>
      </c>
      <c r="E1993" s="23"/>
      <c r="F1993" s="23"/>
      <c r="I1993" s="36">
        <v>1845</v>
      </c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</row>
    <row r="1994" spans="1:54" ht="15" thickBot="1" x14ac:dyDescent="0.35">
      <c r="A1994" s="29">
        <v>43000</v>
      </c>
      <c r="B1994" s="25">
        <v>19045.7</v>
      </c>
      <c r="C1994" s="22">
        <v>13.9</v>
      </c>
      <c r="D1994" s="30">
        <f t="shared" si="31"/>
        <v>264735.23000000004</v>
      </c>
      <c r="E1994" s="23"/>
      <c r="F1994" s="23"/>
      <c r="I1994" s="36">
        <v>1840</v>
      </c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</row>
    <row r="1995" spans="1:54" ht="15" thickBot="1" x14ac:dyDescent="0.35">
      <c r="A1995" s="29">
        <v>42999</v>
      </c>
      <c r="B1995" s="25">
        <v>19045.7</v>
      </c>
      <c r="C1995" s="22">
        <v>13.935</v>
      </c>
      <c r="D1995" s="30">
        <f t="shared" si="31"/>
        <v>265401.82949999999</v>
      </c>
      <c r="E1995" s="23"/>
      <c r="F1995" s="23"/>
      <c r="I1995" s="36">
        <v>1840</v>
      </c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</row>
    <row r="1996" spans="1:54" ht="15" thickBot="1" x14ac:dyDescent="0.35">
      <c r="A1996" s="29">
        <v>42998</v>
      </c>
      <c r="B1996" s="25">
        <v>19045.7</v>
      </c>
      <c r="C1996" s="22">
        <v>13.57</v>
      </c>
      <c r="D1996" s="30">
        <f t="shared" si="31"/>
        <v>258450.149</v>
      </c>
      <c r="E1996" s="23"/>
      <c r="F1996" s="23"/>
      <c r="I1996" s="36">
        <v>1835</v>
      </c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</row>
    <row r="1997" spans="1:54" ht="15" thickBot="1" x14ac:dyDescent="0.35">
      <c r="A1997" s="29">
        <v>42997</v>
      </c>
      <c r="B1997" s="25">
        <v>19045.7</v>
      </c>
      <c r="C1997" s="22">
        <v>13.8</v>
      </c>
      <c r="D1997" s="30">
        <f t="shared" si="31"/>
        <v>262830.66000000003</v>
      </c>
      <c r="E1997" s="23"/>
      <c r="F1997" s="23"/>
      <c r="I1997" s="36">
        <v>1850</v>
      </c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</row>
    <row r="1998" spans="1:54" ht="15" thickBot="1" x14ac:dyDescent="0.35">
      <c r="A1998" s="29">
        <v>42996</v>
      </c>
      <c r="B1998" s="25">
        <v>19045.7</v>
      </c>
      <c r="C1998" s="22">
        <v>13.855</v>
      </c>
      <c r="D1998" s="30">
        <f t="shared" si="31"/>
        <v>263878.17350000003</v>
      </c>
      <c r="E1998" s="23"/>
      <c r="F1998" s="23"/>
      <c r="I1998" s="36">
        <v>1860</v>
      </c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</row>
    <row r="1999" spans="1:54" ht="15" thickBot="1" x14ac:dyDescent="0.35">
      <c r="A1999" s="29">
        <v>42993</v>
      </c>
      <c r="B1999" s="25">
        <v>19045.7</v>
      </c>
      <c r="C1999" s="22">
        <v>13.81</v>
      </c>
      <c r="D1999" s="30">
        <f t="shared" si="31"/>
        <v>263021.11700000003</v>
      </c>
      <c r="E1999" s="23"/>
      <c r="F1999" s="23"/>
      <c r="I1999" s="36">
        <v>1890</v>
      </c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</row>
    <row r="2000" spans="1:54" ht="15" thickBot="1" x14ac:dyDescent="0.35">
      <c r="A2000" s="29">
        <v>42992</v>
      </c>
      <c r="B2000" s="25">
        <v>19045.7</v>
      </c>
      <c r="C2000" s="22">
        <v>14.045</v>
      </c>
      <c r="D2000" s="30">
        <f t="shared" si="31"/>
        <v>267496.85649999999</v>
      </c>
      <c r="E2000" s="23"/>
      <c r="F2000" s="23"/>
      <c r="I2000" s="36">
        <v>1870</v>
      </c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</row>
    <row r="2001" spans="1:54" ht="15" thickBot="1" x14ac:dyDescent="0.35">
      <c r="A2001" s="29">
        <v>42991</v>
      </c>
      <c r="B2001" s="25">
        <v>19045.7</v>
      </c>
      <c r="C2001" s="22">
        <v>14.14</v>
      </c>
      <c r="D2001" s="30">
        <f t="shared" si="31"/>
        <v>269306.19800000003</v>
      </c>
      <c r="E2001" s="23"/>
      <c r="F2001" s="23"/>
      <c r="I2001" s="36">
        <v>1890</v>
      </c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</row>
    <row r="2002" spans="1:54" ht="15" thickBot="1" x14ac:dyDescent="0.35">
      <c r="A2002" s="29">
        <v>42990</v>
      </c>
      <c r="B2002" s="25">
        <v>19045.7</v>
      </c>
      <c r="C2002" s="22">
        <v>14.2</v>
      </c>
      <c r="D2002" s="30">
        <f t="shared" si="31"/>
        <v>270448.94</v>
      </c>
      <c r="E2002" s="23"/>
      <c r="F2002" s="23"/>
      <c r="I2002" s="36">
        <v>1890</v>
      </c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</row>
    <row r="2003" spans="1:54" ht="15" thickBot="1" x14ac:dyDescent="0.35">
      <c r="A2003" s="29">
        <v>42989</v>
      </c>
      <c r="B2003" s="25">
        <v>19045.7</v>
      </c>
      <c r="C2003" s="22">
        <v>13.71</v>
      </c>
      <c r="D2003" s="30">
        <f t="shared" si="31"/>
        <v>261116.54700000002</v>
      </c>
      <c r="E2003" s="23"/>
      <c r="F2003" s="23"/>
      <c r="I2003" s="36">
        <v>1895</v>
      </c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23"/>
      <c r="AU2003" s="23"/>
      <c r="AV2003" s="23"/>
      <c r="AW2003" s="23"/>
      <c r="AX2003" s="23"/>
      <c r="AY2003" s="23"/>
      <c r="AZ2003" s="23"/>
      <c r="BA2003" s="23"/>
      <c r="BB2003" s="23"/>
    </row>
    <row r="2004" spans="1:54" ht="15" thickBot="1" x14ac:dyDescent="0.35">
      <c r="A2004" s="29">
        <v>42986</v>
      </c>
      <c r="B2004" s="25">
        <v>19045.7</v>
      </c>
      <c r="C2004" s="22">
        <v>13.34</v>
      </c>
      <c r="D2004" s="30">
        <f t="shared" si="31"/>
        <v>254069.63800000001</v>
      </c>
      <c r="E2004" s="23"/>
      <c r="F2004" s="23"/>
      <c r="I2004" s="36">
        <v>1890</v>
      </c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</row>
    <row r="2005" spans="1:54" ht="15" thickBot="1" x14ac:dyDescent="0.35">
      <c r="A2005" s="29">
        <v>42985</v>
      </c>
      <c r="B2005" s="25">
        <v>19045.7</v>
      </c>
      <c r="C2005" s="22">
        <v>13.255000000000001</v>
      </c>
      <c r="D2005" s="30">
        <f t="shared" si="31"/>
        <v>252450.75350000002</v>
      </c>
      <c r="E2005" s="23"/>
      <c r="F2005" s="23"/>
      <c r="I2005" s="36">
        <v>1930</v>
      </c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</row>
    <row r="2006" spans="1:54" ht="15" thickBot="1" x14ac:dyDescent="0.35">
      <c r="A2006" s="29">
        <v>42984</v>
      </c>
      <c r="B2006" s="25">
        <v>19045.7</v>
      </c>
      <c r="C2006" s="22">
        <v>13.414999999999999</v>
      </c>
      <c r="D2006" s="30">
        <f t="shared" si="31"/>
        <v>255498.0655</v>
      </c>
      <c r="E2006" s="23"/>
      <c r="F2006" s="23"/>
      <c r="I2006" s="36">
        <v>1805</v>
      </c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</row>
    <row r="2007" spans="1:54" ht="15" thickBot="1" x14ac:dyDescent="0.35">
      <c r="A2007" s="29">
        <v>42983</v>
      </c>
      <c r="B2007" s="25">
        <v>19045.7</v>
      </c>
      <c r="C2007" s="22">
        <v>13.215</v>
      </c>
      <c r="D2007" s="30">
        <f t="shared" si="31"/>
        <v>251688.92550000001</v>
      </c>
      <c r="E2007" s="23"/>
      <c r="F2007" s="23"/>
      <c r="I2007" s="36">
        <v>1750</v>
      </c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</row>
    <row r="2008" spans="1:54" ht="15" thickBot="1" x14ac:dyDescent="0.35">
      <c r="A2008" s="29">
        <v>42982</v>
      </c>
      <c r="B2008" s="25">
        <v>19045.7</v>
      </c>
      <c r="C2008" s="22">
        <v>13.47</v>
      </c>
      <c r="D2008" s="30">
        <f t="shared" si="31"/>
        <v>256545.57900000003</v>
      </c>
      <c r="E2008" s="23"/>
      <c r="F2008" s="23"/>
      <c r="I2008" s="36">
        <v>1820</v>
      </c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</row>
    <row r="2009" spans="1:54" ht="15" thickBot="1" x14ac:dyDescent="0.35">
      <c r="A2009" s="29">
        <v>42979</v>
      </c>
      <c r="B2009" s="25">
        <v>19045.7</v>
      </c>
      <c r="C2009" s="22">
        <v>13.535</v>
      </c>
      <c r="D2009" s="30">
        <f t="shared" si="31"/>
        <v>257783.54950000002</v>
      </c>
      <c r="E2009" s="23"/>
      <c r="F2009" s="23"/>
      <c r="I2009" s="36">
        <v>1820</v>
      </c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</row>
    <row r="2010" spans="1:54" ht="15" thickBot="1" x14ac:dyDescent="0.35">
      <c r="A2010" s="29">
        <v>42978</v>
      </c>
      <c r="B2010" s="25">
        <v>19045.7</v>
      </c>
      <c r="C2010" s="22">
        <v>13.47</v>
      </c>
      <c r="D2010" s="30">
        <f t="shared" si="31"/>
        <v>256545.57900000003</v>
      </c>
      <c r="E2010" s="23"/>
      <c r="F2010" s="23"/>
      <c r="I2010" s="36">
        <v>1800</v>
      </c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</row>
    <row r="2011" spans="1:54" ht="15" thickBot="1" x14ac:dyDescent="0.35">
      <c r="A2011" s="29">
        <v>42977</v>
      </c>
      <c r="B2011" s="25">
        <v>19045.7</v>
      </c>
      <c r="C2011" s="22">
        <v>13.45</v>
      </c>
      <c r="D2011" s="30">
        <f t="shared" si="31"/>
        <v>256164.66500000001</v>
      </c>
      <c r="E2011" s="23"/>
      <c r="F2011" s="23"/>
      <c r="I2011" s="36">
        <v>1770</v>
      </c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</row>
    <row r="2012" spans="1:54" ht="15" thickBot="1" x14ac:dyDescent="0.35">
      <c r="A2012" s="29">
        <v>42976</v>
      </c>
      <c r="B2012" s="25">
        <v>19045.7</v>
      </c>
      <c r="C2012" s="22">
        <v>13.305</v>
      </c>
      <c r="D2012" s="30">
        <f t="shared" si="31"/>
        <v>253403.0385</v>
      </c>
      <c r="E2012" s="23"/>
      <c r="F2012" s="23"/>
      <c r="I2012" s="36">
        <v>1740</v>
      </c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</row>
    <row r="2013" spans="1:54" ht="15" thickBot="1" x14ac:dyDescent="0.35">
      <c r="A2013" s="29">
        <v>42975</v>
      </c>
      <c r="B2013" s="25">
        <v>19045.7</v>
      </c>
      <c r="C2013" s="22">
        <v>13.71</v>
      </c>
      <c r="D2013" s="30">
        <f t="shared" si="31"/>
        <v>261116.54700000002</v>
      </c>
      <c r="E2013" s="23"/>
      <c r="F2013" s="23"/>
      <c r="I2013" s="36">
        <v>1730</v>
      </c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</row>
    <row r="2014" spans="1:54" ht="15" thickBot="1" x14ac:dyDescent="0.35">
      <c r="A2014" s="29">
        <v>42972</v>
      </c>
      <c r="B2014" s="25">
        <v>19045.7</v>
      </c>
      <c r="C2014" s="22">
        <v>13.795</v>
      </c>
      <c r="D2014" s="30">
        <f t="shared" si="31"/>
        <v>262735.43150000001</v>
      </c>
      <c r="E2014" s="23"/>
      <c r="F2014" s="23"/>
      <c r="I2014" s="36">
        <v>1730</v>
      </c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</row>
    <row r="2015" spans="1:54" ht="15" thickBot="1" x14ac:dyDescent="0.35">
      <c r="A2015" s="29">
        <v>42971</v>
      </c>
      <c r="B2015" s="25">
        <v>19045.7</v>
      </c>
      <c r="C2015" s="22">
        <v>13.805</v>
      </c>
      <c r="D2015" s="30">
        <f t="shared" si="31"/>
        <v>262925.8885</v>
      </c>
      <c r="E2015" s="23"/>
      <c r="F2015" s="23"/>
      <c r="I2015" s="36">
        <v>1705</v>
      </c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</row>
    <row r="2016" spans="1:54" ht="15" thickBot="1" x14ac:dyDescent="0.35">
      <c r="A2016" s="29">
        <v>42970</v>
      </c>
      <c r="B2016" s="25">
        <v>19045.7</v>
      </c>
      <c r="C2016" s="22">
        <v>13.8</v>
      </c>
      <c r="D2016" s="30">
        <f t="shared" si="31"/>
        <v>262830.66000000003</v>
      </c>
      <c r="E2016" s="23"/>
      <c r="F2016" s="23"/>
      <c r="I2016" s="36">
        <v>1705</v>
      </c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</row>
    <row r="2017" spans="1:54" ht="15" thickBot="1" x14ac:dyDescent="0.35">
      <c r="A2017" s="29">
        <v>42969</v>
      </c>
      <c r="B2017" s="25">
        <v>19045.7</v>
      </c>
      <c r="C2017" s="22">
        <v>13.74</v>
      </c>
      <c r="D2017" s="30">
        <f t="shared" si="31"/>
        <v>261687.91800000001</v>
      </c>
      <c r="E2017" s="23"/>
      <c r="F2017" s="23"/>
      <c r="I2017" s="36">
        <v>1680</v>
      </c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</row>
    <row r="2018" spans="1:54" ht="15" thickBot="1" x14ac:dyDescent="0.35">
      <c r="A2018" s="29">
        <v>42968</v>
      </c>
      <c r="B2018" s="25">
        <v>19045.7</v>
      </c>
      <c r="C2018" s="22">
        <v>13.76</v>
      </c>
      <c r="D2018" s="30">
        <f t="shared" si="31"/>
        <v>262068.83199999999</v>
      </c>
      <c r="E2018" s="23"/>
      <c r="F2018" s="23"/>
      <c r="I2018" s="36">
        <v>1650</v>
      </c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</row>
    <row r="2019" spans="1:54" ht="15" thickBot="1" x14ac:dyDescent="0.35">
      <c r="A2019" s="29">
        <v>42965</v>
      </c>
      <c r="B2019" s="25">
        <v>19045.7</v>
      </c>
      <c r="C2019" s="22">
        <v>14.1</v>
      </c>
      <c r="D2019" s="30">
        <f t="shared" si="31"/>
        <v>268544.37</v>
      </c>
      <c r="E2019" s="23"/>
      <c r="F2019" s="23"/>
      <c r="I2019" s="36">
        <v>1645</v>
      </c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</row>
    <row r="2020" spans="1:54" ht="15" thickBot="1" x14ac:dyDescent="0.35">
      <c r="A2020" s="29">
        <v>42964</v>
      </c>
      <c r="B2020" s="25">
        <v>19045.7</v>
      </c>
      <c r="C2020" s="22">
        <v>14.11</v>
      </c>
      <c r="D2020" s="30">
        <f t="shared" si="31"/>
        <v>268734.82699999999</v>
      </c>
      <c r="E2020" s="23"/>
      <c r="F2020" s="23"/>
      <c r="I2020" s="36">
        <v>1625</v>
      </c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</row>
    <row r="2021" spans="1:54" ht="15" thickBot="1" x14ac:dyDescent="0.35">
      <c r="A2021" s="29">
        <v>42963</v>
      </c>
      <c r="B2021" s="25">
        <v>19045.7</v>
      </c>
      <c r="C2021" s="22">
        <v>14.58</v>
      </c>
      <c r="D2021" s="30">
        <f t="shared" si="31"/>
        <v>277686.30600000004</v>
      </c>
      <c r="E2021" s="23"/>
      <c r="F2021" s="23"/>
      <c r="I2021" s="36">
        <v>1600</v>
      </c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</row>
    <row r="2022" spans="1:54" ht="15" thickBot="1" x14ac:dyDescent="0.35">
      <c r="A2022" s="29">
        <v>42962</v>
      </c>
      <c r="B2022" s="25">
        <v>19045.7</v>
      </c>
      <c r="C2022" s="22">
        <v>14.58</v>
      </c>
      <c r="D2022" s="30">
        <f t="shared" si="31"/>
        <v>277686.30600000004</v>
      </c>
      <c r="E2022" s="23"/>
      <c r="F2022" s="23"/>
      <c r="I2022" s="36">
        <v>1685</v>
      </c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</row>
    <row r="2023" spans="1:54" ht="15" thickBot="1" x14ac:dyDescent="0.35">
      <c r="A2023" s="29">
        <v>42961</v>
      </c>
      <c r="B2023" s="25">
        <v>19045.7</v>
      </c>
      <c r="C2023" s="22">
        <v>14.66</v>
      </c>
      <c r="D2023" s="30">
        <f t="shared" si="31"/>
        <v>279209.962</v>
      </c>
      <c r="E2023" s="23"/>
      <c r="F2023" s="23"/>
      <c r="I2023" s="36">
        <v>1695</v>
      </c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</row>
    <row r="2024" spans="1:54" ht="15" thickBot="1" x14ac:dyDescent="0.35">
      <c r="A2024" s="29">
        <v>42958</v>
      </c>
      <c r="B2024" s="25">
        <v>19045.7</v>
      </c>
      <c r="C2024" s="22">
        <v>14.22</v>
      </c>
      <c r="D2024" s="30">
        <f t="shared" si="31"/>
        <v>270829.85400000005</v>
      </c>
      <c r="E2024" s="23"/>
      <c r="F2024" s="23"/>
      <c r="I2024" s="36">
        <v>1695</v>
      </c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</row>
    <row r="2025" spans="1:54" ht="15" thickBot="1" x14ac:dyDescent="0.35">
      <c r="A2025" s="29">
        <v>42957</v>
      </c>
      <c r="B2025" s="25">
        <v>19045.7</v>
      </c>
      <c r="C2025" s="22">
        <v>14.42</v>
      </c>
      <c r="D2025" s="30">
        <f t="shared" si="31"/>
        <v>274638.99400000001</v>
      </c>
      <c r="E2025" s="23"/>
      <c r="F2025" s="23"/>
      <c r="I2025" s="36">
        <v>1685</v>
      </c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</row>
    <row r="2026" spans="1:54" ht="15" thickBot="1" x14ac:dyDescent="0.35">
      <c r="A2026" s="29">
        <v>42956</v>
      </c>
      <c r="B2026" s="25">
        <v>19045.7</v>
      </c>
      <c r="C2026" s="22">
        <v>14.88</v>
      </c>
      <c r="D2026" s="30">
        <f t="shared" si="31"/>
        <v>283400.016</v>
      </c>
      <c r="E2026" s="23"/>
      <c r="F2026" s="23"/>
      <c r="I2026" s="36">
        <v>1685</v>
      </c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</row>
    <row r="2027" spans="1:54" ht="15" thickBot="1" x14ac:dyDescent="0.35">
      <c r="A2027" s="29">
        <v>42955</v>
      </c>
      <c r="B2027" s="25">
        <v>19045.7</v>
      </c>
      <c r="C2027" s="22">
        <v>15.465</v>
      </c>
      <c r="D2027" s="30">
        <f t="shared" si="31"/>
        <v>294541.75050000002</v>
      </c>
      <c r="E2027" s="23"/>
      <c r="F2027" s="23"/>
      <c r="I2027" s="36">
        <v>1685</v>
      </c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</row>
    <row r="2028" spans="1:54" ht="15" thickBot="1" x14ac:dyDescent="0.35">
      <c r="A2028" s="29">
        <v>42954</v>
      </c>
      <c r="B2028" s="25">
        <v>19045.7</v>
      </c>
      <c r="C2028" s="22">
        <v>15.47</v>
      </c>
      <c r="D2028" s="30">
        <f t="shared" si="31"/>
        <v>294636.97900000005</v>
      </c>
      <c r="E2028" s="23"/>
      <c r="F2028" s="23"/>
      <c r="I2028" s="36">
        <v>1675</v>
      </c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</row>
    <row r="2029" spans="1:54" ht="15" thickBot="1" x14ac:dyDescent="0.35">
      <c r="A2029" s="29">
        <v>42951</v>
      </c>
      <c r="B2029" s="25">
        <v>19045.7</v>
      </c>
      <c r="C2029" s="22">
        <v>15.64</v>
      </c>
      <c r="D2029" s="30">
        <f t="shared" si="31"/>
        <v>297874.74800000002</v>
      </c>
      <c r="E2029" s="23"/>
      <c r="F2029" s="23"/>
      <c r="I2029" s="36">
        <v>1695</v>
      </c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</row>
    <row r="2030" spans="1:54" ht="15" thickBot="1" x14ac:dyDescent="0.35">
      <c r="A2030" s="29">
        <v>42950</v>
      </c>
      <c r="B2030" s="25">
        <v>19045.7</v>
      </c>
      <c r="C2030" s="22">
        <v>15.28</v>
      </c>
      <c r="D2030" s="30">
        <f t="shared" si="31"/>
        <v>291018.29599999997</v>
      </c>
      <c r="E2030" s="23"/>
      <c r="F2030" s="23"/>
      <c r="I2030" s="36">
        <v>1700</v>
      </c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</row>
    <row r="2031" spans="1:54" ht="15" thickBot="1" x14ac:dyDescent="0.35">
      <c r="A2031" s="29">
        <v>42949</v>
      </c>
      <c r="B2031" s="25">
        <v>19045.7</v>
      </c>
      <c r="C2031" s="22">
        <v>15.14</v>
      </c>
      <c r="D2031" s="30">
        <f t="shared" si="31"/>
        <v>288351.89800000004</v>
      </c>
      <c r="E2031" s="23"/>
      <c r="F2031" s="23"/>
      <c r="I2031" s="36">
        <v>1700</v>
      </c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</row>
    <row r="2032" spans="1:54" ht="15" thickBot="1" x14ac:dyDescent="0.35">
      <c r="A2032" s="29">
        <v>42948</v>
      </c>
      <c r="B2032" s="25">
        <v>19045.7</v>
      </c>
      <c r="C2032" s="22">
        <v>15.315</v>
      </c>
      <c r="D2032" s="30">
        <f t="shared" si="31"/>
        <v>291684.89549999998</v>
      </c>
      <c r="E2032" s="23"/>
      <c r="F2032" s="23"/>
      <c r="I2032" s="36">
        <v>1715</v>
      </c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</row>
    <row r="2033" spans="1:54" ht="15" thickBot="1" x14ac:dyDescent="0.35">
      <c r="A2033" s="29">
        <v>42947</v>
      </c>
      <c r="B2033" s="25">
        <v>19045.7</v>
      </c>
      <c r="C2033" s="22">
        <v>15.09</v>
      </c>
      <c r="D2033" s="30">
        <f t="shared" si="31"/>
        <v>287399.61300000001</v>
      </c>
      <c r="E2033" s="23"/>
      <c r="F2033" s="23"/>
      <c r="I2033" s="36">
        <v>1705</v>
      </c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</row>
    <row r="2034" spans="1:54" ht="15" thickBot="1" x14ac:dyDescent="0.35">
      <c r="A2034" s="29">
        <v>42944</v>
      </c>
      <c r="B2034" s="25">
        <v>19045.7</v>
      </c>
      <c r="C2034" s="22">
        <v>15.41</v>
      </c>
      <c r="D2034" s="30">
        <f t="shared" si="31"/>
        <v>293494.23700000002</v>
      </c>
      <c r="E2034" s="23"/>
      <c r="F2034" s="23"/>
      <c r="I2034" s="36">
        <v>1720</v>
      </c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</row>
    <row r="2035" spans="1:54" ht="15" thickBot="1" x14ac:dyDescent="0.35">
      <c r="A2035" s="29">
        <v>42943</v>
      </c>
      <c r="B2035" s="25">
        <v>19045.7</v>
      </c>
      <c r="C2035" s="22">
        <v>15.525</v>
      </c>
      <c r="D2035" s="30">
        <f t="shared" si="31"/>
        <v>295684.49249999999</v>
      </c>
      <c r="E2035" s="23"/>
      <c r="F2035" s="23"/>
      <c r="I2035" s="36">
        <v>1695</v>
      </c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</row>
    <row r="2036" spans="1:54" ht="15" thickBot="1" x14ac:dyDescent="0.35">
      <c r="A2036" s="29">
        <v>42942</v>
      </c>
      <c r="B2036" s="25">
        <v>19045.7</v>
      </c>
      <c r="C2036" s="22">
        <v>16.600000000000001</v>
      </c>
      <c r="D2036" s="30">
        <f t="shared" si="31"/>
        <v>316158.62000000005</v>
      </c>
      <c r="E2036" s="23"/>
      <c r="F2036" s="23"/>
      <c r="I2036" s="36">
        <v>1660</v>
      </c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</row>
    <row r="2037" spans="1:54" ht="15" thickBot="1" x14ac:dyDescent="0.35">
      <c r="A2037" s="29">
        <v>42941</v>
      </c>
      <c r="B2037" s="25">
        <v>19045.7</v>
      </c>
      <c r="C2037" s="22">
        <v>16.399999999999999</v>
      </c>
      <c r="D2037" s="30">
        <f t="shared" si="31"/>
        <v>312349.48</v>
      </c>
      <c r="E2037" s="23"/>
      <c r="F2037" s="23"/>
      <c r="I2037" s="36">
        <v>1700</v>
      </c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</row>
    <row r="2038" spans="1:54" ht="15" thickBot="1" x14ac:dyDescent="0.35">
      <c r="A2038" s="29">
        <v>42940</v>
      </c>
      <c r="B2038" s="25">
        <v>19045.7</v>
      </c>
      <c r="C2038" s="22">
        <v>16.010000000000002</v>
      </c>
      <c r="D2038" s="30">
        <f t="shared" si="31"/>
        <v>304921.65700000006</v>
      </c>
      <c r="E2038" s="23"/>
      <c r="F2038" s="23"/>
      <c r="I2038" s="36">
        <v>1645</v>
      </c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</row>
    <row r="2039" spans="1:54" ht="15" thickBot="1" x14ac:dyDescent="0.35">
      <c r="A2039" s="29">
        <v>42937</v>
      </c>
      <c r="B2039" s="25">
        <v>19045.7</v>
      </c>
      <c r="C2039" s="22">
        <v>15.625</v>
      </c>
      <c r="D2039" s="30">
        <f t="shared" si="31"/>
        <v>297589.0625</v>
      </c>
      <c r="E2039" s="23"/>
      <c r="F2039" s="23"/>
      <c r="I2039" s="36">
        <v>1680</v>
      </c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</row>
    <row r="2040" spans="1:54" ht="15" thickBot="1" x14ac:dyDescent="0.35">
      <c r="A2040" s="29">
        <v>42936</v>
      </c>
      <c r="B2040" s="25">
        <v>19045.7</v>
      </c>
      <c r="C2040" s="22">
        <v>15.84</v>
      </c>
      <c r="D2040" s="30">
        <f t="shared" si="31"/>
        <v>301683.88800000004</v>
      </c>
      <c r="E2040" s="23"/>
      <c r="F2040" s="23"/>
      <c r="I2040" s="36">
        <v>1710</v>
      </c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</row>
    <row r="2041" spans="1:54" ht="15" thickBot="1" x14ac:dyDescent="0.35">
      <c r="A2041" s="29">
        <v>42935</v>
      </c>
      <c r="B2041" s="25">
        <v>19045.7</v>
      </c>
      <c r="C2041" s="22">
        <v>15.945</v>
      </c>
      <c r="D2041" s="30">
        <f t="shared" si="31"/>
        <v>303683.68650000001</v>
      </c>
      <c r="E2041" s="23"/>
      <c r="F2041" s="23"/>
      <c r="I2041" s="36">
        <v>1725</v>
      </c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</row>
    <row r="2042" spans="1:54" ht="15" thickBot="1" x14ac:dyDescent="0.35">
      <c r="A2042" s="29">
        <v>42934</v>
      </c>
      <c r="B2042" s="25">
        <v>19045.7</v>
      </c>
      <c r="C2042" s="22">
        <v>15.94</v>
      </c>
      <c r="D2042" s="30">
        <f t="shared" si="31"/>
        <v>303588.45799999998</v>
      </c>
      <c r="E2042" s="23"/>
      <c r="F2042" s="23"/>
      <c r="I2042" s="36">
        <v>1720</v>
      </c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</row>
    <row r="2043" spans="1:54" ht="15" thickBot="1" x14ac:dyDescent="0.35">
      <c r="A2043" s="29">
        <v>42933</v>
      </c>
      <c r="B2043" s="25">
        <v>19045.7</v>
      </c>
      <c r="C2043" s="22">
        <v>16.350000000000001</v>
      </c>
      <c r="D2043" s="30">
        <f t="shared" si="31"/>
        <v>311397.19500000007</v>
      </c>
      <c r="E2043" s="23"/>
      <c r="F2043" s="23"/>
      <c r="I2043" s="36">
        <v>1730</v>
      </c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</row>
    <row r="2044" spans="1:54" ht="15" thickBot="1" x14ac:dyDescent="0.35">
      <c r="A2044" s="29">
        <v>42930</v>
      </c>
      <c r="B2044" s="25">
        <v>19045.7</v>
      </c>
      <c r="C2044" s="22">
        <v>16.37</v>
      </c>
      <c r="D2044" s="30">
        <f t="shared" si="31"/>
        <v>311778.10900000005</v>
      </c>
      <c r="E2044" s="23"/>
      <c r="F2044" s="23"/>
      <c r="I2044" s="36">
        <v>1740</v>
      </c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</row>
    <row r="2045" spans="1:54" ht="15" thickBot="1" x14ac:dyDescent="0.35">
      <c r="A2045" s="29">
        <v>42929</v>
      </c>
      <c r="B2045" s="25">
        <v>19045.7</v>
      </c>
      <c r="C2045" s="22">
        <v>16.52</v>
      </c>
      <c r="D2045" s="30">
        <f t="shared" si="31"/>
        <v>314634.96399999998</v>
      </c>
      <c r="E2045" s="23"/>
      <c r="F2045" s="23"/>
      <c r="I2045" s="36">
        <v>1720</v>
      </c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</row>
    <row r="2046" spans="1:54" ht="15" thickBot="1" x14ac:dyDescent="0.35">
      <c r="A2046" s="29">
        <v>42928</v>
      </c>
      <c r="B2046" s="25">
        <v>19045.7</v>
      </c>
      <c r="C2046" s="22">
        <v>16.440000000000001</v>
      </c>
      <c r="D2046" s="30">
        <f t="shared" si="31"/>
        <v>313111.30800000002</v>
      </c>
      <c r="E2046" s="23"/>
      <c r="F2046" s="23"/>
      <c r="I2046" s="36">
        <v>1740</v>
      </c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</row>
    <row r="2047" spans="1:54" ht="15" thickBot="1" x14ac:dyDescent="0.35">
      <c r="A2047" s="29">
        <v>42927</v>
      </c>
      <c r="B2047" s="25">
        <v>19045.7</v>
      </c>
      <c r="C2047" s="22">
        <v>16.59</v>
      </c>
      <c r="D2047" s="30">
        <f t="shared" si="31"/>
        <v>315968.163</v>
      </c>
      <c r="E2047" s="23"/>
      <c r="F2047" s="23"/>
      <c r="I2047" s="36">
        <v>1750</v>
      </c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</row>
    <row r="2048" spans="1:54" ht="15" thickBot="1" x14ac:dyDescent="0.35">
      <c r="A2048" s="29">
        <v>42926</v>
      </c>
      <c r="B2048" s="25">
        <v>19045.7</v>
      </c>
      <c r="C2048" s="22">
        <v>16.579999999999998</v>
      </c>
      <c r="D2048" s="30">
        <f t="shared" si="31"/>
        <v>315777.70600000001</v>
      </c>
      <c r="E2048" s="23"/>
      <c r="F2048" s="23"/>
      <c r="I2048" s="36">
        <v>1695</v>
      </c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</row>
    <row r="2049" spans="1:54" ht="15" thickBot="1" x14ac:dyDescent="0.35">
      <c r="A2049" s="29">
        <v>42923</v>
      </c>
      <c r="B2049" s="25">
        <v>19045.7</v>
      </c>
      <c r="C2049" s="22">
        <v>16.68</v>
      </c>
      <c r="D2049" s="30">
        <f t="shared" si="31"/>
        <v>317682.27600000001</v>
      </c>
      <c r="E2049" s="23"/>
      <c r="F2049" s="23"/>
      <c r="I2049" s="36">
        <v>1715</v>
      </c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</row>
    <row r="2050" spans="1:54" ht="15" thickBot="1" x14ac:dyDescent="0.35">
      <c r="A2050" s="29">
        <v>42922</v>
      </c>
      <c r="B2050" s="25">
        <v>19045.7</v>
      </c>
      <c r="C2050" s="22">
        <v>16.695</v>
      </c>
      <c r="D2050" s="30">
        <f t="shared" si="31"/>
        <v>317967.96150000003</v>
      </c>
      <c r="E2050" s="23"/>
      <c r="F2050" s="23"/>
      <c r="I2050" s="36">
        <v>1725</v>
      </c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</row>
    <row r="2051" spans="1:54" ht="15" thickBot="1" x14ac:dyDescent="0.35">
      <c r="A2051" s="29">
        <v>42921</v>
      </c>
      <c r="B2051" s="25">
        <v>19045.7</v>
      </c>
      <c r="C2051" s="22">
        <v>16.36</v>
      </c>
      <c r="D2051" s="30">
        <f t="shared" si="31"/>
        <v>311587.652</v>
      </c>
      <c r="E2051" s="23"/>
      <c r="F2051" s="23"/>
      <c r="I2051" s="36">
        <v>1730</v>
      </c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</row>
    <row r="2052" spans="1:54" ht="15" thickBot="1" x14ac:dyDescent="0.35">
      <c r="A2052" s="29">
        <v>42920</v>
      </c>
      <c r="B2052" s="25">
        <v>19045.7</v>
      </c>
      <c r="C2052" s="22">
        <v>16.395</v>
      </c>
      <c r="D2052" s="30">
        <f t="shared" ref="D2052:D2115" si="32">B2052*C2052</f>
        <v>312254.25150000001</v>
      </c>
      <c r="E2052" s="23"/>
      <c r="F2052" s="23"/>
      <c r="I2052" s="36">
        <v>1740</v>
      </c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</row>
    <row r="2053" spans="1:54" ht="15" thickBot="1" x14ac:dyDescent="0.35">
      <c r="A2053" s="29">
        <v>42919</v>
      </c>
      <c r="B2053" s="25">
        <v>19045.7</v>
      </c>
      <c r="C2053" s="22">
        <v>16.094999999999999</v>
      </c>
      <c r="D2053" s="30">
        <f t="shared" si="32"/>
        <v>306540.54149999999</v>
      </c>
      <c r="E2053" s="23"/>
      <c r="F2053" s="23"/>
      <c r="I2053" s="36">
        <v>1725</v>
      </c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</row>
    <row r="2054" spans="1:54" ht="15" thickBot="1" x14ac:dyDescent="0.35">
      <c r="A2054" s="29">
        <v>42916</v>
      </c>
      <c r="B2054" s="25">
        <v>19045.7</v>
      </c>
      <c r="C2054" s="22">
        <v>15.525</v>
      </c>
      <c r="D2054" s="30">
        <f t="shared" si="32"/>
        <v>295684.49249999999</v>
      </c>
      <c r="E2054" s="23"/>
      <c r="F2054" s="23"/>
      <c r="I2054" s="36">
        <v>1725</v>
      </c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</row>
    <row r="2055" spans="1:54" ht="15" thickBot="1" x14ac:dyDescent="0.35">
      <c r="A2055" s="29">
        <v>42915</v>
      </c>
      <c r="B2055" s="25">
        <v>19045.7</v>
      </c>
      <c r="C2055" s="22">
        <v>15.824999999999999</v>
      </c>
      <c r="D2055" s="30">
        <f t="shared" si="32"/>
        <v>301398.20250000001</v>
      </c>
      <c r="E2055" s="23"/>
      <c r="F2055" s="23"/>
      <c r="I2055" s="36">
        <v>1730</v>
      </c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</row>
    <row r="2056" spans="1:54" ht="15" thickBot="1" x14ac:dyDescent="0.35">
      <c r="A2056" s="29">
        <v>42914</v>
      </c>
      <c r="B2056" s="25">
        <v>19045.7</v>
      </c>
      <c r="C2056" s="22">
        <v>15.74</v>
      </c>
      <c r="D2056" s="30">
        <f t="shared" si="32"/>
        <v>299779.31800000003</v>
      </c>
      <c r="E2056" s="23"/>
      <c r="F2056" s="23"/>
      <c r="I2056" s="36">
        <v>1730</v>
      </c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</row>
    <row r="2057" spans="1:54" ht="15" thickBot="1" x14ac:dyDescent="0.35">
      <c r="A2057" s="29">
        <v>42913</v>
      </c>
      <c r="B2057" s="25">
        <v>19045.7</v>
      </c>
      <c r="C2057" s="22">
        <v>15.52</v>
      </c>
      <c r="D2057" s="30">
        <f t="shared" si="32"/>
        <v>295589.26400000002</v>
      </c>
      <c r="E2057" s="23"/>
      <c r="F2057" s="23"/>
      <c r="I2057" s="36">
        <v>1720</v>
      </c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</row>
    <row r="2058" spans="1:54" ht="15" thickBot="1" x14ac:dyDescent="0.35">
      <c r="A2058" s="29">
        <v>42912</v>
      </c>
      <c r="B2058" s="25">
        <v>19045.7</v>
      </c>
      <c r="C2058" s="22">
        <v>15.04</v>
      </c>
      <c r="D2058" s="30">
        <f t="shared" si="32"/>
        <v>286447.32799999998</v>
      </c>
      <c r="E2058" s="23"/>
      <c r="F2058" s="23"/>
      <c r="I2058" s="36">
        <v>1700</v>
      </c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</row>
    <row r="2059" spans="1:54" ht="15" thickBot="1" x14ac:dyDescent="0.35">
      <c r="A2059" s="29">
        <v>42909</v>
      </c>
      <c r="B2059" s="25">
        <v>19045.7</v>
      </c>
      <c r="C2059" s="22">
        <v>14.9</v>
      </c>
      <c r="D2059" s="30">
        <f t="shared" si="32"/>
        <v>283780.93</v>
      </c>
      <c r="E2059" s="23"/>
      <c r="F2059" s="23"/>
      <c r="I2059" s="36">
        <v>1700</v>
      </c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</row>
    <row r="2060" spans="1:54" ht="15" thickBot="1" x14ac:dyDescent="0.35">
      <c r="A2060" s="29">
        <v>42908</v>
      </c>
      <c r="B2060" s="25">
        <v>19045.7</v>
      </c>
      <c r="C2060" s="22">
        <v>15.045</v>
      </c>
      <c r="D2060" s="30">
        <f t="shared" si="32"/>
        <v>286542.55650000001</v>
      </c>
      <c r="E2060" s="23"/>
      <c r="F2060" s="23"/>
      <c r="I2060" s="36">
        <v>1700</v>
      </c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</row>
    <row r="2061" spans="1:54" ht="15" thickBot="1" x14ac:dyDescent="0.35">
      <c r="A2061" s="29">
        <v>42907</v>
      </c>
      <c r="B2061" s="25">
        <v>19045.7</v>
      </c>
      <c r="C2061" s="22">
        <v>15.195</v>
      </c>
      <c r="D2061" s="30">
        <f t="shared" si="32"/>
        <v>289399.41149999999</v>
      </c>
      <c r="E2061" s="23"/>
      <c r="F2061" s="23"/>
      <c r="I2061" s="36">
        <v>1715</v>
      </c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</row>
    <row r="2062" spans="1:54" ht="15" thickBot="1" x14ac:dyDescent="0.35">
      <c r="A2062" s="29">
        <v>42906</v>
      </c>
      <c r="B2062" s="25">
        <v>19045.7</v>
      </c>
      <c r="C2062" s="22">
        <v>15.215</v>
      </c>
      <c r="D2062" s="30">
        <f t="shared" si="32"/>
        <v>289780.32550000004</v>
      </c>
      <c r="E2062" s="23"/>
      <c r="F2062" s="23"/>
      <c r="I2062" s="36">
        <v>1745</v>
      </c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</row>
    <row r="2063" spans="1:54" ht="15" thickBot="1" x14ac:dyDescent="0.35">
      <c r="A2063" s="29">
        <v>42905</v>
      </c>
      <c r="B2063" s="25">
        <v>19045.7</v>
      </c>
      <c r="C2063" s="22">
        <v>15.38</v>
      </c>
      <c r="D2063" s="30">
        <f t="shared" si="32"/>
        <v>292922.86600000004</v>
      </c>
      <c r="E2063" s="23"/>
      <c r="F2063" s="23"/>
      <c r="I2063" s="36">
        <v>1685</v>
      </c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</row>
    <row r="2064" spans="1:54" ht="15" thickBot="1" x14ac:dyDescent="0.35">
      <c r="A2064" s="29">
        <v>42902</v>
      </c>
      <c r="B2064" s="25">
        <v>19045.7</v>
      </c>
      <c r="C2064" s="22">
        <v>15</v>
      </c>
      <c r="D2064" s="30">
        <f t="shared" si="32"/>
        <v>285685.5</v>
      </c>
      <c r="E2064" s="23"/>
      <c r="F2064" s="23"/>
      <c r="I2064" s="36">
        <v>1720</v>
      </c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</row>
    <row r="2065" spans="1:54" ht="15" thickBot="1" x14ac:dyDescent="0.35">
      <c r="A2065" s="29">
        <v>42901</v>
      </c>
      <c r="B2065" s="25">
        <v>19045.7</v>
      </c>
      <c r="C2065" s="22">
        <v>15.12</v>
      </c>
      <c r="D2065" s="30">
        <f t="shared" si="32"/>
        <v>287970.984</v>
      </c>
      <c r="E2065" s="23"/>
      <c r="F2065" s="23"/>
      <c r="I2065" s="36">
        <v>1695</v>
      </c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</row>
    <row r="2066" spans="1:54" ht="15" thickBot="1" x14ac:dyDescent="0.35">
      <c r="A2066" s="29">
        <v>42900</v>
      </c>
      <c r="B2066" s="25">
        <v>19045.7</v>
      </c>
      <c r="C2066" s="22">
        <v>15.275</v>
      </c>
      <c r="D2066" s="30">
        <f t="shared" si="32"/>
        <v>290923.0675</v>
      </c>
      <c r="E2066" s="23"/>
      <c r="F2066" s="23"/>
      <c r="I2066" s="36">
        <v>1665</v>
      </c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</row>
    <row r="2067" spans="1:54" ht="15" thickBot="1" x14ac:dyDescent="0.35">
      <c r="A2067" s="29">
        <v>42899</v>
      </c>
      <c r="B2067" s="25">
        <v>19045.7</v>
      </c>
      <c r="C2067" s="22">
        <v>15.565</v>
      </c>
      <c r="D2067" s="30">
        <f t="shared" si="32"/>
        <v>296446.32050000003</v>
      </c>
      <c r="E2067" s="23"/>
      <c r="F2067" s="23"/>
      <c r="I2067" s="36">
        <v>1700</v>
      </c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</row>
    <row r="2068" spans="1:54" ht="15" thickBot="1" x14ac:dyDescent="0.35">
      <c r="A2068" s="29">
        <v>42898</v>
      </c>
      <c r="B2068" s="25">
        <v>19045.7</v>
      </c>
      <c r="C2068" s="22">
        <v>15.46</v>
      </c>
      <c r="D2068" s="30">
        <f t="shared" si="32"/>
        <v>294446.52200000006</v>
      </c>
      <c r="E2068" s="23"/>
      <c r="F2068" s="23"/>
      <c r="I2068" s="36">
        <v>1740</v>
      </c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</row>
    <row r="2069" spans="1:54" ht="15" thickBot="1" x14ac:dyDescent="0.35">
      <c r="A2069" s="29">
        <v>42895</v>
      </c>
      <c r="B2069" s="25">
        <v>19045.7</v>
      </c>
      <c r="C2069" s="22">
        <v>15.815</v>
      </c>
      <c r="D2069" s="30">
        <f t="shared" si="32"/>
        <v>301207.74550000002</v>
      </c>
      <c r="E2069" s="23"/>
      <c r="F2069" s="23"/>
      <c r="I2069" s="36">
        <v>1695</v>
      </c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</row>
    <row r="2070" spans="1:54" ht="15" thickBot="1" x14ac:dyDescent="0.35">
      <c r="A2070" s="29">
        <v>42894</v>
      </c>
      <c r="B2070" s="25">
        <v>19045.7</v>
      </c>
      <c r="C2070" s="22">
        <v>15.625</v>
      </c>
      <c r="D2070" s="30">
        <f t="shared" si="32"/>
        <v>297589.0625</v>
      </c>
      <c r="E2070" s="23"/>
      <c r="F2070" s="23"/>
      <c r="I2070" s="36">
        <v>1690</v>
      </c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</row>
    <row r="2071" spans="1:54" ht="15" thickBot="1" x14ac:dyDescent="0.35">
      <c r="A2071" s="29">
        <v>42893</v>
      </c>
      <c r="B2071" s="25">
        <v>19045.7</v>
      </c>
      <c r="C2071" s="22">
        <v>15.484999999999999</v>
      </c>
      <c r="D2071" s="30">
        <f t="shared" si="32"/>
        <v>294922.66450000001</v>
      </c>
      <c r="E2071" s="23"/>
      <c r="F2071" s="23"/>
      <c r="I2071" s="36">
        <v>1690</v>
      </c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</row>
    <row r="2072" spans="1:54" ht="15" thickBot="1" x14ac:dyDescent="0.35">
      <c r="A2072" s="29">
        <v>42892</v>
      </c>
      <c r="B2072" s="25">
        <v>19045.7</v>
      </c>
      <c r="C2072" s="22">
        <v>15.33</v>
      </c>
      <c r="D2072" s="30">
        <f t="shared" si="32"/>
        <v>291970.58100000001</v>
      </c>
      <c r="E2072" s="23"/>
      <c r="F2072" s="23"/>
      <c r="I2072" s="36">
        <v>1675</v>
      </c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</row>
    <row r="2073" spans="1:54" ht="15" thickBot="1" x14ac:dyDescent="0.35">
      <c r="A2073" s="29">
        <v>42888</v>
      </c>
      <c r="B2073" s="25">
        <v>19045.7</v>
      </c>
      <c r="C2073" s="22">
        <v>15.59</v>
      </c>
      <c r="D2073" s="30">
        <f t="shared" si="32"/>
        <v>296922.46299999999</v>
      </c>
      <c r="E2073" s="23"/>
      <c r="F2073" s="23"/>
      <c r="I2073" s="36">
        <v>1655</v>
      </c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</row>
    <row r="2074" spans="1:54" ht="15" thickBot="1" x14ac:dyDescent="0.35">
      <c r="A2074" s="29">
        <v>42887</v>
      </c>
      <c r="B2074" s="25">
        <v>19045.7</v>
      </c>
      <c r="C2074" s="22">
        <v>15.61</v>
      </c>
      <c r="D2074" s="30">
        <f t="shared" si="32"/>
        <v>297303.37699999998</v>
      </c>
      <c r="E2074" s="23"/>
      <c r="F2074" s="23"/>
      <c r="I2074" s="36">
        <v>1680</v>
      </c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</row>
    <row r="2075" spans="1:54" ht="15" thickBot="1" x14ac:dyDescent="0.35">
      <c r="A2075" s="29">
        <v>42886</v>
      </c>
      <c r="B2075" s="25">
        <v>19045.7</v>
      </c>
      <c r="C2075" s="22">
        <v>15.574999999999999</v>
      </c>
      <c r="D2075" s="30">
        <f t="shared" si="32"/>
        <v>296636.77750000003</v>
      </c>
      <c r="E2075" s="23"/>
      <c r="F2075" s="23"/>
      <c r="I2075" s="36">
        <v>1670</v>
      </c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</row>
    <row r="2076" spans="1:54" ht="15" thickBot="1" x14ac:dyDescent="0.35">
      <c r="A2076" s="29">
        <v>42885</v>
      </c>
      <c r="B2076" s="25">
        <v>19045.7</v>
      </c>
      <c r="C2076" s="22">
        <v>16.135000000000002</v>
      </c>
      <c r="D2076" s="30">
        <f t="shared" si="32"/>
        <v>307302.36950000003</v>
      </c>
      <c r="E2076" s="23"/>
      <c r="F2076" s="23"/>
      <c r="I2076" s="36">
        <v>1700</v>
      </c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</row>
    <row r="2077" spans="1:54" ht="15" thickBot="1" x14ac:dyDescent="0.35">
      <c r="A2077" s="29">
        <v>42884</v>
      </c>
      <c r="B2077" s="25">
        <v>19045.7</v>
      </c>
      <c r="C2077" s="22">
        <v>16.43</v>
      </c>
      <c r="D2077" s="30">
        <f t="shared" si="32"/>
        <v>312920.85100000002</v>
      </c>
      <c r="E2077" s="23"/>
      <c r="F2077" s="23"/>
      <c r="I2077" s="36">
        <v>1695</v>
      </c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</row>
    <row r="2078" spans="1:54" ht="15" thickBot="1" x14ac:dyDescent="0.35">
      <c r="A2078" s="29">
        <v>42881</v>
      </c>
      <c r="B2078" s="25">
        <v>19045.7</v>
      </c>
      <c r="C2078" s="22">
        <v>16.489999999999998</v>
      </c>
      <c r="D2078" s="30">
        <f t="shared" si="32"/>
        <v>314063.59299999999</v>
      </c>
      <c r="E2078" s="23"/>
      <c r="F2078" s="23"/>
      <c r="I2078" s="36">
        <v>1660</v>
      </c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</row>
    <row r="2079" spans="1:54" ht="15" thickBot="1" x14ac:dyDescent="0.35">
      <c r="A2079" s="29">
        <v>42880</v>
      </c>
      <c r="B2079" s="25">
        <v>19045.7</v>
      </c>
      <c r="C2079" s="22">
        <v>16.850000000000001</v>
      </c>
      <c r="D2079" s="30">
        <f t="shared" si="32"/>
        <v>320920.04500000004</v>
      </c>
      <c r="E2079" s="23"/>
      <c r="F2079" s="23"/>
      <c r="I2079" s="36">
        <v>1670</v>
      </c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</row>
    <row r="2080" spans="1:54" ht="15" thickBot="1" x14ac:dyDescent="0.35">
      <c r="A2080" s="29">
        <v>42879</v>
      </c>
      <c r="B2080" s="25">
        <v>19045.7</v>
      </c>
      <c r="C2080" s="22">
        <v>16.95</v>
      </c>
      <c r="D2080" s="30">
        <f t="shared" si="32"/>
        <v>322824.61499999999</v>
      </c>
      <c r="E2080" s="23"/>
      <c r="F2080" s="23"/>
      <c r="I2080" s="36">
        <v>1690</v>
      </c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</row>
    <row r="2081" spans="1:54" ht="15" thickBot="1" x14ac:dyDescent="0.35">
      <c r="A2081" s="29">
        <v>42878</v>
      </c>
      <c r="B2081" s="25">
        <v>19045.7</v>
      </c>
      <c r="C2081" s="22">
        <v>17.12</v>
      </c>
      <c r="D2081" s="30">
        <f t="shared" si="32"/>
        <v>326062.38400000002</v>
      </c>
      <c r="E2081" s="23"/>
      <c r="F2081" s="23"/>
      <c r="I2081" s="36">
        <v>1700</v>
      </c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</row>
    <row r="2082" spans="1:54" ht="15" thickBot="1" x14ac:dyDescent="0.35">
      <c r="A2082" s="29">
        <v>42877</v>
      </c>
      <c r="B2082" s="25">
        <v>19045.7</v>
      </c>
      <c r="C2082" s="22">
        <v>16.984999999999999</v>
      </c>
      <c r="D2082" s="30">
        <f t="shared" si="32"/>
        <v>323491.2145</v>
      </c>
      <c r="E2082" s="23"/>
      <c r="F2082" s="23"/>
      <c r="I2082" s="36">
        <v>1680</v>
      </c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</row>
    <row r="2083" spans="1:54" ht="15" thickBot="1" x14ac:dyDescent="0.35">
      <c r="A2083" s="29">
        <v>42874</v>
      </c>
      <c r="B2083" s="25">
        <v>19045.7</v>
      </c>
      <c r="C2083" s="22">
        <v>17.09</v>
      </c>
      <c r="D2083" s="30">
        <f t="shared" si="32"/>
        <v>325491.01300000004</v>
      </c>
      <c r="E2083" s="23"/>
      <c r="F2083" s="23"/>
      <c r="I2083" s="36">
        <v>1650</v>
      </c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</row>
    <row r="2084" spans="1:54" ht="15" thickBot="1" x14ac:dyDescent="0.35">
      <c r="A2084" s="29">
        <v>42873</v>
      </c>
      <c r="B2084" s="25">
        <v>19045.7</v>
      </c>
      <c r="C2084" s="22">
        <v>16.805</v>
      </c>
      <c r="D2084" s="30">
        <f t="shared" si="32"/>
        <v>320062.98850000004</v>
      </c>
      <c r="E2084" s="23"/>
      <c r="F2084" s="23"/>
      <c r="I2084" s="36">
        <v>1710</v>
      </c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</row>
    <row r="2085" spans="1:54" ht="15" thickBot="1" x14ac:dyDescent="0.35">
      <c r="A2085" s="29">
        <v>42872</v>
      </c>
      <c r="B2085" s="25">
        <v>19045.7</v>
      </c>
      <c r="C2085" s="22">
        <v>16.850000000000001</v>
      </c>
      <c r="D2085" s="30">
        <f t="shared" si="32"/>
        <v>320920.04500000004</v>
      </c>
      <c r="E2085" s="23"/>
      <c r="F2085" s="23"/>
      <c r="I2085" s="36">
        <v>1730</v>
      </c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</row>
    <row r="2086" spans="1:54" ht="15" thickBot="1" x14ac:dyDescent="0.35">
      <c r="A2086" s="29">
        <v>42871</v>
      </c>
      <c r="B2086" s="25">
        <v>19045.7</v>
      </c>
      <c r="C2086" s="22">
        <v>17.46</v>
      </c>
      <c r="D2086" s="30">
        <f t="shared" si="32"/>
        <v>332537.92200000002</v>
      </c>
      <c r="E2086" s="23"/>
      <c r="F2086" s="23"/>
      <c r="I2086" s="36">
        <v>1730</v>
      </c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</row>
    <row r="2087" spans="1:54" ht="15" thickBot="1" x14ac:dyDescent="0.35">
      <c r="A2087" s="29">
        <v>42870</v>
      </c>
      <c r="B2087" s="25">
        <v>19045.7</v>
      </c>
      <c r="C2087" s="22">
        <v>17.57</v>
      </c>
      <c r="D2087" s="30">
        <f t="shared" si="32"/>
        <v>334632.94900000002</v>
      </c>
      <c r="E2087" s="23"/>
      <c r="F2087" s="23"/>
      <c r="I2087" s="36">
        <v>1665</v>
      </c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</row>
    <row r="2088" spans="1:54" ht="15" thickBot="1" x14ac:dyDescent="0.35">
      <c r="A2088" s="29">
        <v>42867</v>
      </c>
      <c r="B2088" s="25">
        <v>19045.7</v>
      </c>
      <c r="C2088" s="22">
        <v>17.184999999999999</v>
      </c>
      <c r="D2088" s="30">
        <f t="shared" si="32"/>
        <v>327300.35450000002</v>
      </c>
      <c r="E2088" s="23"/>
      <c r="F2088" s="23"/>
      <c r="I2088" s="36">
        <v>1610</v>
      </c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</row>
    <row r="2089" spans="1:54" ht="15" thickBot="1" x14ac:dyDescent="0.35">
      <c r="A2089" s="29">
        <v>42866</v>
      </c>
      <c r="B2089" s="25">
        <v>19045.7</v>
      </c>
      <c r="C2089" s="22">
        <v>17.335000000000001</v>
      </c>
      <c r="D2089" s="30">
        <f t="shared" si="32"/>
        <v>330157.20950000006</v>
      </c>
      <c r="E2089" s="23"/>
      <c r="F2089" s="23"/>
      <c r="I2089" s="36">
        <v>1530</v>
      </c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</row>
    <row r="2090" spans="1:54" ht="15" thickBot="1" x14ac:dyDescent="0.35">
      <c r="A2090" s="29">
        <v>42865</v>
      </c>
      <c r="B2090" s="25">
        <v>19045.7</v>
      </c>
      <c r="C2090" s="22">
        <v>17.484999999999999</v>
      </c>
      <c r="D2090" s="30">
        <f t="shared" si="32"/>
        <v>333014.06449999998</v>
      </c>
      <c r="E2090" s="23"/>
      <c r="F2090" s="23"/>
      <c r="I2090" s="36">
        <v>1630</v>
      </c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</row>
    <row r="2091" spans="1:54" ht="15" thickBot="1" x14ac:dyDescent="0.35">
      <c r="A2091" s="29">
        <v>42864</v>
      </c>
      <c r="B2091" s="25">
        <v>19045.7</v>
      </c>
      <c r="C2091" s="22">
        <v>17.335000000000001</v>
      </c>
      <c r="D2091" s="30">
        <f t="shared" si="32"/>
        <v>330157.20950000006</v>
      </c>
      <c r="E2091" s="23"/>
      <c r="F2091" s="23"/>
      <c r="I2091" s="36">
        <v>1680</v>
      </c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</row>
    <row r="2092" spans="1:54" ht="15" thickBot="1" x14ac:dyDescent="0.35">
      <c r="A2092" s="29">
        <v>42863</v>
      </c>
      <c r="B2092" s="25">
        <v>19045.7</v>
      </c>
      <c r="C2092" s="22">
        <v>17.440000000000001</v>
      </c>
      <c r="D2092" s="30">
        <f t="shared" si="32"/>
        <v>332157.00800000003</v>
      </c>
      <c r="E2092" s="23"/>
      <c r="F2092" s="23"/>
      <c r="I2092" s="36">
        <v>1640</v>
      </c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</row>
    <row r="2093" spans="1:54" ht="15" thickBot="1" x14ac:dyDescent="0.35">
      <c r="A2093" s="29">
        <v>42860</v>
      </c>
      <c r="B2093" s="25">
        <v>19045.7</v>
      </c>
      <c r="C2093" s="22">
        <v>17.414999999999999</v>
      </c>
      <c r="D2093" s="30">
        <f t="shared" si="32"/>
        <v>331680.86550000001</v>
      </c>
      <c r="E2093" s="23"/>
      <c r="F2093" s="23"/>
      <c r="I2093" s="36">
        <v>1645</v>
      </c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</row>
    <row r="2094" spans="1:54" ht="15" thickBot="1" x14ac:dyDescent="0.35">
      <c r="A2094" s="29">
        <v>42859</v>
      </c>
      <c r="B2094" s="25">
        <v>19045.7</v>
      </c>
      <c r="C2094" s="22">
        <v>17.195</v>
      </c>
      <c r="D2094" s="30">
        <f t="shared" si="32"/>
        <v>327490.81150000001</v>
      </c>
      <c r="E2094" s="23"/>
      <c r="F2094" s="23"/>
      <c r="I2094" s="36">
        <v>1630</v>
      </c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</row>
    <row r="2095" spans="1:54" ht="15" thickBot="1" x14ac:dyDescent="0.35">
      <c r="A2095" s="29">
        <v>42858</v>
      </c>
      <c r="B2095" s="25">
        <v>19045.7</v>
      </c>
      <c r="C2095" s="22">
        <v>16.8</v>
      </c>
      <c r="D2095" s="30">
        <f t="shared" si="32"/>
        <v>319967.76</v>
      </c>
      <c r="E2095" s="23"/>
      <c r="F2095" s="23"/>
      <c r="I2095" s="36">
        <v>1620</v>
      </c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</row>
    <row r="2096" spans="1:54" ht="15" thickBot="1" x14ac:dyDescent="0.35">
      <c r="A2096" s="29">
        <v>42857</v>
      </c>
      <c r="B2096" s="25">
        <v>19045.7</v>
      </c>
      <c r="C2096" s="22">
        <v>16.675000000000001</v>
      </c>
      <c r="D2096" s="30">
        <f t="shared" si="32"/>
        <v>317587.04750000004</v>
      </c>
      <c r="E2096" s="23"/>
      <c r="F2096" s="23"/>
      <c r="I2096" s="36">
        <v>1530</v>
      </c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</row>
    <row r="2097" spans="1:54" ht="15" thickBot="1" x14ac:dyDescent="0.35">
      <c r="A2097" s="29">
        <v>42853</v>
      </c>
      <c r="B2097" s="25">
        <v>19045.7</v>
      </c>
      <c r="C2097" s="22">
        <v>16.53</v>
      </c>
      <c r="D2097" s="30">
        <f t="shared" si="32"/>
        <v>314825.42100000003</v>
      </c>
      <c r="E2097" s="23"/>
      <c r="F2097" s="23"/>
      <c r="I2097" s="36">
        <v>1500</v>
      </c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</row>
    <row r="2098" spans="1:54" ht="15" thickBot="1" x14ac:dyDescent="0.35">
      <c r="A2098" s="29">
        <v>42852</v>
      </c>
      <c r="B2098" s="25">
        <v>19045.7</v>
      </c>
      <c r="C2098" s="22">
        <v>16.7</v>
      </c>
      <c r="D2098" s="30">
        <f t="shared" si="32"/>
        <v>318063.19</v>
      </c>
      <c r="E2098" s="23"/>
      <c r="F2098" s="23"/>
      <c r="I2098" s="36">
        <v>1515</v>
      </c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</row>
    <row r="2099" spans="1:54" ht="15" thickBot="1" x14ac:dyDescent="0.35">
      <c r="A2099" s="29">
        <v>42851</v>
      </c>
      <c r="B2099" s="25">
        <v>19045.7</v>
      </c>
      <c r="C2099" s="22">
        <v>17.335000000000001</v>
      </c>
      <c r="D2099" s="30">
        <f t="shared" si="32"/>
        <v>330157.20950000006</v>
      </c>
      <c r="E2099" s="23"/>
      <c r="F2099" s="23"/>
      <c r="I2099" s="36">
        <v>1535</v>
      </c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</row>
    <row r="2100" spans="1:54" ht="15" thickBot="1" x14ac:dyDescent="0.35">
      <c r="A2100" s="29">
        <v>42850</v>
      </c>
      <c r="B2100" s="25">
        <v>19045.7</v>
      </c>
      <c r="C2100" s="22">
        <v>16.940000000000001</v>
      </c>
      <c r="D2100" s="30">
        <f t="shared" si="32"/>
        <v>322634.15800000005</v>
      </c>
      <c r="E2100" s="23"/>
      <c r="F2100" s="23"/>
      <c r="I2100" s="36">
        <v>1465</v>
      </c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</row>
    <row r="2101" spans="1:54" ht="15" thickBot="1" x14ac:dyDescent="0.35">
      <c r="A2101" s="29">
        <v>42849</v>
      </c>
      <c r="B2101" s="25">
        <v>19045.7</v>
      </c>
      <c r="C2101" s="22">
        <v>16.989999999999998</v>
      </c>
      <c r="D2101" s="30">
        <f t="shared" si="32"/>
        <v>323586.44299999997</v>
      </c>
      <c r="E2101" s="23"/>
      <c r="F2101" s="23"/>
      <c r="I2101" s="36">
        <v>1605</v>
      </c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</row>
    <row r="2102" spans="1:54" ht="15" thickBot="1" x14ac:dyDescent="0.35">
      <c r="A2102" s="29">
        <v>42846</v>
      </c>
      <c r="B2102" s="25">
        <v>19045.7</v>
      </c>
      <c r="C2102" s="22">
        <v>15.565</v>
      </c>
      <c r="D2102" s="30">
        <f t="shared" si="32"/>
        <v>296446.32050000003</v>
      </c>
      <c r="E2102" s="23"/>
      <c r="F2102" s="23"/>
      <c r="I2102" s="36">
        <v>1660</v>
      </c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</row>
    <row r="2103" spans="1:54" ht="15" thickBot="1" x14ac:dyDescent="0.35">
      <c r="A2103" s="29">
        <v>42845</v>
      </c>
      <c r="B2103" s="25">
        <v>19045.7</v>
      </c>
      <c r="C2103" s="22">
        <v>15.335000000000001</v>
      </c>
      <c r="D2103" s="30">
        <f t="shared" si="32"/>
        <v>292065.80950000003</v>
      </c>
      <c r="E2103" s="23"/>
      <c r="F2103" s="23"/>
      <c r="I2103" s="36">
        <v>1650</v>
      </c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</row>
    <row r="2104" spans="1:54" ht="15" thickBot="1" x14ac:dyDescent="0.35">
      <c r="A2104" s="29">
        <v>42844</v>
      </c>
      <c r="B2104" s="25">
        <v>19045.7</v>
      </c>
      <c r="C2104" s="22">
        <v>15.2</v>
      </c>
      <c r="D2104" s="30">
        <f t="shared" si="32"/>
        <v>289494.64</v>
      </c>
      <c r="E2104" s="23"/>
      <c r="F2104" s="23"/>
      <c r="I2104" s="36">
        <v>1570</v>
      </c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</row>
    <row r="2105" spans="1:54" ht="15" thickBot="1" x14ac:dyDescent="0.35">
      <c r="A2105" s="29">
        <v>42843</v>
      </c>
      <c r="B2105" s="25">
        <v>19045.7</v>
      </c>
      <c r="C2105" s="22">
        <v>14.9</v>
      </c>
      <c r="D2105" s="30">
        <f t="shared" si="32"/>
        <v>283780.93</v>
      </c>
      <c r="E2105" s="23"/>
      <c r="F2105" s="23"/>
      <c r="I2105" s="36">
        <v>1630</v>
      </c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</row>
    <row r="2106" spans="1:54" ht="15" thickBot="1" x14ac:dyDescent="0.35">
      <c r="A2106" s="29">
        <v>42838</v>
      </c>
      <c r="B2106" s="25">
        <v>19045.7</v>
      </c>
      <c r="C2106" s="22">
        <v>15.125</v>
      </c>
      <c r="D2106" s="30">
        <f t="shared" si="32"/>
        <v>288066.21250000002</v>
      </c>
      <c r="E2106" s="23"/>
      <c r="F2106" s="23"/>
      <c r="I2106" s="36">
        <v>1685</v>
      </c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</row>
    <row r="2107" spans="1:54" ht="15" thickBot="1" x14ac:dyDescent="0.35">
      <c r="A2107" s="29">
        <v>42837</v>
      </c>
      <c r="B2107" s="25">
        <v>19045.7</v>
      </c>
      <c r="C2107" s="22">
        <v>15.285</v>
      </c>
      <c r="D2107" s="30">
        <f t="shared" si="32"/>
        <v>291113.5245</v>
      </c>
      <c r="E2107" s="23"/>
      <c r="F2107" s="23"/>
      <c r="I2107" s="36">
        <v>1670</v>
      </c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</row>
    <row r="2108" spans="1:54" ht="15" thickBot="1" x14ac:dyDescent="0.35">
      <c r="A2108" s="29">
        <v>42836</v>
      </c>
      <c r="B2108" s="25">
        <v>19045.7</v>
      </c>
      <c r="C2108" s="22">
        <v>15.305</v>
      </c>
      <c r="D2108" s="30">
        <f t="shared" si="32"/>
        <v>291494.43849999999</v>
      </c>
      <c r="E2108" s="23"/>
      <c r="F2108" s="23"/>
      <c r="I2108" s="36">
        <v>1640</v>
      </c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</row>
    <row r="2109" spans="1:54" ht="15" thickBot="1" x14ac:dyDescent="0.35">
      <c r="A2109" s="29">
        <v>42835</v>
      </c>
      <c r="B2109" s="25">
        <v>19045.7</v>
      </c>
      <c r="C2109" s="22">
        <v>15.55</v>
      </c>
      <c r="D2109" s="30">
        <f t="shared" si="32"/>
        <v>296160.63500000001</v>
      </c>
      <c r="E2109" s="23"/>
      <c r="F2109" s="23"/>
      <c r="I2109" s="36">
        <v>1720</v>
      </c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</row>
    <row r="2110" spans="1:54" ht="15" thickBot="1" x14ac:dyDescent="0.35">
      <c r="A2110" s="29">
        <v>42832</v>
      </c>
      <c r="B2110" s="25">
        <v>19045.7</v>
      </c>
      <c r="C2110" s="22">
        <v>15.53</v>
      </c>
      <c r="D2110" s="30">
        <f t="shared" si="32"/>
        <v>295779.72100000002</v>
      </c>
      <c r="E2110" s="23"/>
      <c r="F2110" s="23"/>
      <c r="I2110" s="36">
        <v>1640</v>
      </c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</row>
    <row r="2111" spans="1:54" ht="15" thickBot="1" x14ac:dyDescent="0.35">
      <c r="A2111" s="29">
        <v>42831</v>
      </c>
      <c r="B2111" s="25">
        <v>19045.7</v>
      </c>
      <c r="C2111" s="22">
        <v>15.68</v>
      </c>
      <c r="D2111" s="30">
        <f t="shared" si="32"/>
        <v>298636.576</v>
      </c>
      <c r="E2111" s="23"/>
      <c r="F2111" s="23"/>
      <c r="I2111" s="36">
        <v>1585</v>
      </c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</row>
    <row r="2112" spans="1:54" ht="15" thickBot="1" x14ac:dyDescent="0.35">
      <c r="A2112" s="29">
        <v>42830</v>
      </c>
      <c r="B2112" s="25">
        <v>19045.7</v>
      </c>
      <c r="C2112" s="22">
        <v>15.645</v>
      </c>
      <c r="D2112" s="30">
        <f t="shared" si="32"/>
        <v>297969.97649999999</v>
      </c>
      <c r="E2112" s="23"/>
      <c r="F2112" s="23"/>
      <c r="I2112" s="36">
        <v>1580</v>
      </c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</row>
    <row r="2113" spans="1:54" ht="15" thickBot="1" x14ac:dyDescent="0.35">
      <c r="A2113" s="29">
        <v>42829</v>
      </c>
      <c r="B2113" s="25">
        <v>19045.7</v>
      </c>
      <c r="C2113" s="22">
        <v>15.595000000000001</v>
      </c>
      <c r="D2113" s="30">
        <f t="shared" si="32"/>
        <v>297017.69150000002</v>
      </c>
      <c r="E2113" s="23"/>
      <c r="F2113" s="23"/>
      <c r="I2113" s="36">
        <v>1550</v>
      </c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</row>
    <row r="2114" spans="1:54" ht="15" thickBot="1" x14ac:dyDescent="0.35">
      <c r="A2114" s="29">
        <v>42828</v>
      </c>
      <c r="B2114" s="25">
        <v>19045.7</v>
      </c>
      <c r="C2114" s="22">
        <v>15.7</v>
      </c>
      <c r="D2114" s="30">
        <f t="shared" si="32"/>
        <v>299017.49</v>
      </c>
      <c r="E2114" s="23"/>
      <c r="F2114" s="23"/>
      <c r="I2114" s="36">
        <v>1555</v>
      </c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</row>
    <row r="2115" spans="1:54" ht="15" thickBot="1" x14ac:dyDescent="0.35">
      <c r="A2115" s="29">
        <v>42825</v>
      </c>
      <c r="B2115" s="25">
        <v>19045.7</v>
      </c>
      <c r="C2115" s="22">
        <v>16.149999999999999</v>
      </c>
      <c r="D2115" s="30">
        <f t="shared" si="32"/>
        <v>307588.05499999999</v>
      </c>
      <c r="E2115" s="23"/>
      <c r="F2115" s="23"/>
      <c r="I2115" s="36">
        <v>1525</v>
      </c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</row>
    <row r="2116" spans="1:54" ht="15" thickBot="1" x14ac:dyDescent="0.35">
      <c r="A2116" s="29">
        <v>42824</v>
      </c>
      <c r="B2116" s="25">
        <v>19045.7</v>
      </c>
      <c r="C2116" s="22">
        <v>16.035</v>
      </c>
      <c r="D2116" s="30">
        <f t="shared" ref="D2116:D2179" si="33">B2116*C2116</f>
        <v>305397.79950000002</v>
      </c>
      <c r="E2116" s="23"/>
      <c r="F2116" s="23"/>
      <c r="I2116" s="36">
        <v>1525</v>
      </c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</row>
    <row r="2117" spans="1:54" ht="15" thickBot="1" x14ac:dyDescent="0.35">
      <c r="A2117" s="29">
        <v>42823</v>
      </c>
      <c r="B2117" s="25">
        <v>19045.7</v>
      </c>
      <c r="C2117" s="22">
        <v>16.164999999999999</v>
      </c>
      <c r="D2117" s="30">
        <f t="shared" si="33"/>
        <v>307873.74050000001</v>
      </c>
      <c r="E2117" s="23"/>
      <c r="F2117" s="23"/>
      <c r="I2117" s="36">
        <v>1500</v>
      </c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</row>
    <row r="2118" spans="1:54" ht="15" thickBot="1" x14ac:dyDescent="0.35">
      <c r="A2118" s="29">
        <v>42822</v>
      </c>
      <c r="B2118" s="25">
        <v>19045.7</v>
      </c>
      <c r="C2118" s="22">
        <v>15.955</v>
      </c>
      <c r="D2118" s="30">
        <f t="shared" si="33"/>
        <v>303874.14350000001</v>
      </c>
      <c r="E2118" s="23"/>
      <c r="F2118" s="23"/>
      <c r="I2118" s="36">
        <v>1510</v>
      </c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</row>
    <row r="2119" spans="1:54" ht="15" thickBot="1" x14ac:dyDescent="0.35">
      <c r="A2119" s="29">
        <v>42821</v>
      </c>
      <c r="B2119" s="25">
        <v>19045.7</v>
      </c>
      <c r="C2119" s="22">
        <v>15.505000000000001</v>
      </c>
      <c r="D2119" s="30">
        <f t="shared" si="33"/>
        <v>295303.5785</v>
      </c>
      <c r="E2119" s="23"/>
      <c r="F2119" s="23"/>
      <c r="I2119" s="36">
        <v>1530</v>
      </c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</row>
    <row r="2120" spans="1:54" ht="15" thickBot="1" x14ac:dyDescent="0.35">
      <c r="A2120" s="29">
        <v>42818</v>
      </c>
      <c r="B2120" s="25">
        <v>19045.7</v>
      </c>
      <c r="C2120" s="22">
        <v>15.535</v>
      </c>
      <c r="D2120" s="30">
        <f t="shared" si="33"/>
        <v>295874.94949999999</v>
      </c>
      <c r="E2120" s="23"/>
      <c r="F2120" s="23"/>
      <c r="I2120" s="36">
        <v>1440</v>
      </c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</row>
    <row r="2121" spans="1:54" ht="15" thickBot="1" x14ac:dyDescent="0.35">
      <c r="A2121" s="29">
        <v>42817</v>
      </c>
      <c r="B2121" s="25">
        <v>19045.7</v>
      </c>
      <c r="C2121" s="22">
        <v>15.76</v>
      </c>
      <c r="D2121" s="30">
        <f t="shared" si="33"/>
        <v>300160.23200000002</v>
      </c>
      <c r="E2121" s="23"/>
      <c r="F2121" s="23"/>
      <c r="I2121" s="36">
        <v>1460</v>
      </c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</row>
    <row r="2122" spans="1:54" ht="15" thickBot="1" x14ac:dyDescent="0.35">
      <c r="A2122" s="29">
        <v>42816</v>
      </c>
      <c r="B2122" s="25">
        <v>19045.7</v>
      </c>
      <c r="C2122" s="22">
        <v>15.73</v>
      </c>
      <c r="D2122" s="30">
        <f t="shared" si="33"/>
        <v>299588.86100000003</v>
      </c>
      <c r="E2122" s="23"/>
      <c r="F2122" s="23"/>
      <c r="I2122" s="36">
        <v>1425</v>
      </c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</row>
    <row r="2123" spans="1:54" ht="15" thickBot="1" x14ac:dyDescent="0.35">
      <c r="A2123" s="29">
        <v>42815</v>
      </c>
      <c r="B2123" s="25">
        <v>19045.7</v>
      </c>
      <c r="C2123" s="22">
        <v>16.004999999999999</v>
      </c>
      <c r="D2123" s="30">
        <f t="shared" si="33"/>
        <v>304826.42849999998</v>
      </c>
      <c r="E2123" s="23"/>
      <c r="F2123" s="23"/>
      <c r="I2123" s="36">
        <v>1405</v>
      </c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</row>
    <row r="2124" spans="1:54" ht="15" thickBot="1" x14ac:dyDescent="0.35">
      <c r="A2124" s="29">
        <v>42814</v>
      </c>
      <c r="B2124" s="25">
        <v>19045.7</v>
      </c>
      <c r="C2124" s="22">
        <v>15.347</v>
      </c>
      <c r="D2124" s="30">
        <f t="shared" si="33"/>
        <v>292294.3579</v>
      </c>
      <c r="E2124" s="23"/>
      <c r="F2124" s="23"/>
      <c r="I2124" s="36">
        <v>1405</v>
      </c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</row>
    <row r="2125" spans="1:54" ht="15" thickBot="1" x14ac:dyDescent="0.35">
      <c r="A2125" s="29">
        <v>42811</v>
      </c>
      <c r="B2125" s="25">
        <v>19045.7</v>
      </c>
      <c r="C2125" s="22">
        <v>15.94</v>
      </c>
      <c r="D2125" s="30">
        <f t="shared" si="33"/>
        <v>303588.45799999998</v>
      </c>
      <c r="E2125" s="23"/>
      <c r="F2125" s="23"/>
      <c r="I2125" s="36">
        <v>1400</v>
      </c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</row>
    <row r="2126" spans="1:54" ht="15" thickBot="1" x14ac:dyDescent="0.35">
      <c r="A2126" s="29">
        <v>42810</v>
      </c>
      <c r="B2126" s="25">
        <v>19045.7</v>
      </c>
      <c r="C2126" s="22">
        <v>16.181000000000001</v>
      </c>
      <c r="D2126" s="30">
        <f t="shared" si="33"/>
        <v>308178.47170000005</v>
      </c>
      <c r="E2126" s="23"/>
      <c r="F2126" s="23"/>
      <c r="I2126" s="36">
        <v>1385</v>
      </c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</row>
    <row r="2127" spans="1:54" ht="15" thickBot="1" x14ac:dyDescent="0.35">
      <c r="A2127" s="29">
        <v>42809</v>
      </c>
      <c r="B2127" s="25">
        <v>19045.7</v>
      </c>
      <c r="C2127" s="22">
        <v>16.337</v>
      </c>
      <c r="D2127" s="30">
        <f t="shared" si="33"/>
        <v>311149.60090000002</v>
      </c>
      <c r="E2127" s="23"/>
      <c r="F2127" s="23"/>
      <c r="I2127" s="36">
        <v>1375</v>
      </c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</row>
    <row r="2128" spans="1:54" ht="15" thickBot="1" x14ac:dyDescent="0.35">
      <c r="A2128" s="29">
        <v>42808</v>
      </c>
      <c r="B2128" s="25">
        <v>19045.7</v>
      </c>
      <c r="C2128" s="22">
        <v>16.195</v>
      </c>
      <c r="D2128" s="30">
        <f t="shared" si="33"/>
        <v>308445.1115</v>
      </c>
      <c r="E2128" s="23"/>
      <c r="F2128" s="23"/>
      <c r="I2128" s="36">
        <v>1360</v>
      </c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</row>
    <row r="2129" spans="1:54" ht="15" thickBot="1" x14ac:dyDescent="0.35">
      <c r="A2129" s="29">
        <v>42807</v>
      </c>
      <c r="B2129" s="25">
        <v>19045.7</v>
      </c>
      <c r="C2129" s="22">
        <v>16.385999999999999</v>
      </c>
      <c r="D2129" s="30">
        <f t="shared" si="33"/>
        <v>312082.84019999998</v>
      </c>
      <c r="E2129" s="23"/>
      <c r="F2129" s="23"/>
      <c r="I2129" s="36">
        <v>1290</v>
      </c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</row>
    <row r="2130" spans="1:54" ht="15" thickBot="1" x14ac:dyDescent="0.35">
      <c r="A2130" s="29">
        <v>42804</v>
      </c>
      <c r="B2130" s="25">
        <v>19045.7</v>
      </c>
      <c r="C2130" s="22">
        <v>16.297000000000001</v>
      </c>
      <c r="D2130" s="30">
        <f t="shared" si="33"/>
        <v>310387.77290000004</v>
      </c>
      <c r="E2130" s="23"/>
      <c r="F2130" s="23"/>
      <c r="I2130" s="36">
        <v>1305</v>
      </c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</row>
    <row r="2131" spans="1:54" ht="15" thickBot="1" x14ac:dyDescent="0.35">
      <c r="A2131" s="29">
        <v>42803</v>
      </c>
      <c r="B2131" s="25">
        <v>19045.7</v>
      </c>
      <c r="C2131" s="22">
        <v>15.958</v>
      </c>
      <c r="D2131" s="30">
        <f t="shared" si="33"/>
        <v>303931.2806</v>
      </c>
      <c r="E2131" s="23"/>
      <c r="F2131" s="23"/>
      <c r="I2131" s="36">
        <v>1300</v>
      </c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</row>
    <row r="2132" spans="1:54" ht="15" thickBot="1" x14ac:dyDescent="0.35">
      <c r="A2132" s="29">
        <v>42802</v>
      </c>
      <c r="B2132" s="25">
        <v>19045.7</v>
      </c>
      <c r="C2132" s="22">
        <v>15.739000000000001</v>
      </c>
      <c r="D2132" s="30">
        <f t="shared" si="33"/>
        <v>299760.27230000001</v>
      </c>
      <c r="E2132" s="23"/>
      <c r="F2132" s="23"/>
      <c r="I2132" s="36">
        <v>1205</v>
      </c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</row>
    <row r="2133" spans="1:54" ht="15" thickBot="1" x14ac:dyDescent="0.35">
      <c r="A2133" s="29">
        <v>42801</v>
      </c>
      <c r="B2133" s="25">
        <v>19045.7</v>
      </c>
      <c r="C2133" s="22">
        <v>15.454000000000001</v>
      </c>
      <c r="D2133" s="30">
        <f t="shared" si="33"/>
        <v>294332.24780000001</v>
      </c>
      <c r="E2133" s="23"/>
      <c r="F2133" s="23"/>
      <c r="I2133" s="36">
        <v>1280</v>
      </c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</row>
    <row r="2134" spans="1:54" ht="15" thickBot="1" x14ac:dyDescent="0.35">
      <c r="A2134" s="29">
        <v>42800</v>
      </c>
      <c r="B2134" s="25">
        <v>19045.7</v>
      </c>
      <c r="C2134" s="22">
        <v>15.734999999999999</v>
      </c>
      <c r="D2134" s="30">
        <f t="shared" si="33"/>
        <v>299684.0895</v>
      </c>
      <c r="E2134" s="23"/>
      <c r="F2134" s="23"/>
      <c r="I2134" s="36">
        <v>1200</v>
      </c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</row>
    <row r="2135" spans="1:54" ht="15" thickBot="1" x14ac:dyDescent="0.35">
      <c r="A2135" s="29">
        <v>42797</v>
      </c>
      <c r="B2135" s="25">
        <v>19045.7</v>
      </c>
      <c r="C2135" s="22">
        <v>17.082999999999998</v>
      </c>
      <c r="D2135" s="30">
        <f t="shared" si="33"/>
        <v>325357.69309999997</v>
      </c>
      <c r="E2135" s="23"/>
      <c r="F2135" s="23"/>
      <c r="I2135" s="36">
        <v>1210</v>
      </c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</row>
    <row r="2136" spans="1:54" ht="15" thickBot="1" x14ac:dyDescent="0.35">
      <c r="A2136" s="29">
        <v>42796</v>
      </c>
      <c r="B2136" s="25">
        <v>19045.7</v>
      </c>
      <c r="C2136" s="22">
        <v>17.306000000000001</v>
      </c>
      <c r="D2136" s="30">
        <f t="shared" si="33"/>
        <v>329604.88420000003</v>
      </c>
      <c r="E2136" s="23"/>
      <c r="F2136" s="23"/>
      <c r="I2136" s="36">
        <v>1200</v>
      </c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</row>
    <row r="2137" spans="1:54" ht="15" thickBot="1" x14ac:dyDescent="0.35">
      <c r="A2137" s="29">
        <v>42795</v>
      </c>
      <c r="B2137" s="25">
        <v>19045.7</v>
      </c>
      <c r="C2137" s="22">
        <v>17.448</v>
      </c>
      <c r="D2137" s="30">
        <f t="shared" si="33"/>
        <v>332309.37359999999</v>
      </c>
      <c r="E2137" s="23"/>
      <c r="F2137" s="23"/>
      <c r="I2137" s="36">
        <v>1210</v>
      </c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</row>
    <row r="2138" spans="1:54" ht="15" thickBot="1" x14ac:dyDescent="0.35">
      <c r="A2138" s="29">
        <v>42794</v>
      </c>
      <c r="B2138" s="25">
        <v>19045.7</v>
      </c>
      <c r="C2138" s="22">
        <v>16.600999999999999</v>
      </c>
      <c r="D2138" s="30">
        <f t="shared" si="33"/>
        <v>316177.66570000001</v>
      </c>
      <c r="E2138" s="23"/>
      <c r="F2138" s="23"/>
      <c r="I2138" s="36">
        <v>1185</v>
      </c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</row>
    <row r="2139" spans="1:54" ht="15" thickBot="1" x14ac:dyDescent="0.35">
      <c r="A2139" s="29">
        <v>42793</v>
      </c>
      <c r="B2139" s="25">
        <v>19045.7</v>
      </c>
      <c r="C2139" s="22">
        <v>16.431000000000001</v>
      </c>
      <c r="D2139" s="30">
        <f t="shared" si="33"/>
        <v>312939.89670000004</v>
      </c>
      <c r="E2139" s="23"/>
      <c r="F2139" s="23"/>
      <c r="I2139" s="36">
        <v>1170</v>
      </c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</row>
    <row r="2140" spans="1:54" ht="15" thickBot="1" x14ac:dyDescent="0.35">
      <c r="A2140" s="29">
        <v>42790</v>
      </c>
      <c r="B2140" s="25">
        <v>19045.7</v>
      </c>
      <c r="C2140" s="22">
        <v>16.190000000000001</v>
      </c>
      <c r="D2140" s="30">
        <f t="shared" si="33"/>
        <v>308349.88300000003</v>
      </c>
      <c r="E2140" s="23"/>
      <c r="F2140" s="23"/>
      <c r="I2140" s="36">
        <v>1180</v>
      </c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</row>
    <row r="2141" spans="1:54" ht="15" thickBot="1" x14ac:dyDescent="0.35">
      <c r="A2141" s="29">
        <v>42789</v>
      </c>
      <c r="B2141" s="25">
        <v>19045.7</v>
      </c>
      <c r="C2141" s="22">
        <v>16.547000000000001</v>
      </c>
      <c r="D2141" s="30">
        <f t="shared" si="33"/>
        <v>315149.19790000003</v>
      </c>
      <c r="E2141" s="23"/>
      <c r="F2141" s="23"/>
      <c r="I2141" s="36">
        <v>1185</v>
      </c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</row>
    <row r="2142" spans="1:54" ht="15" thickBot="1" x14ac:dyDescent="0.35">
      <c r="A2142" s="29">
        <v>42788</v>
      </c>
      <c r="B2142" s="25">
        <v>19045.7</v>
      </c>
      <c r="C2142" s="22">
        <v>16.619</v>
      </c>
      <c r="D2142" s="30">
        <f t="shared" si="33"/>
        <v>316520.48830000003</v>
      </c>
      <c r="E2142" s="23"/>
      <c r="F2142" s="23"/>
      <c r="I2142" s="36">
        <v>1165</v>
      </c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  <c r="AB2142" s="23"/>
      <c r="AC2142" s="23"/>
      <c r="AD2142" s="23"/>
      <c r="AE2142" s="23"/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</row>
    <row r="2143" spans="1:54" ht="15" thickBot="1" x14ac:dyDescent="0.35">
      <c r="A2143" s="29">
        <v>42787</v>
      </c>
      <c r="B2143" s="25">
        <v>19045.7</v>
      </c>
      <c r="C2143" s="22">
        <v>16.587</v>
      </c>
      <c r="D2143" s="30">
        <f t="shared" si="33"/>
        <v>315911.02590000001</v>
      </c>
      <c r="E2143" s="23"/>
      <c r="F2143" s="23"/>
      <c r="I2143" s="36">
        <v>1165</v>
      </c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</row>
    <row r="2144" spans="1:54" ht="15" thickBot="1" x14ac:dyDescent="0.35">
      <c r="A2144" s="29">
        <v>42786</v>
      </c>
      <c r="B2144" s="25">
        <v>19045.7</v>
      </c>
      <c r="C2144" s="22">
        <v>16.507000000000001</v>
      </c>
      <c r="D2144" s="30">
        <f t="shared" si="33"/>
        <v>314387.36990000005</v>
      </c>
      <c r="E2144" s="23"/>
      <c r="F2144" s="23"/>
      <c r="I2144" s="36">
        <v>1120</v>
      </c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  <c r="AB2144" s="23"/>
      <c r="AC2144" s="23"/>
      <c r="AD2144" s="23"/>
      <c r="AE2144" s="23"/>
      <c r="AF2144" s="23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</row>
    <row r="2145" spans="1:54" ht="15" thickBot="1" x14ac:dyDescent="0.35">
      <c r="A2145" s="29">
        <v>42783</v>
      </c>
      <c r="B2145" s="25">
        <v>19045.7</v>
      </c>
      <c r="C2145" s="22">
        <v>16.244</v>
      </c>
      <c r="D2145" s="30">
        <f t="shared" si="33"/>
        <v>309378.35080000001</v>
      </c>
      <c r="E2145" s="23"/>
      <c r="F2145" s="23"/>
      <c r="I2145" s="36">
        <v>1165</v>
      </c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</row>
    <row r="2146" spans="1:54" ht="15" thickBot="1" x14ac:dyDescent="0.35">
      <c r="A2146" s="29">
        <v>42782</v>
      </c>
      <c r="B2146" s="25">
        <v>19045.7</v>
      </c>
      <c r="C2146" s="22">
        <v>16.524999999999999</v>
      </c>
      <c r="D2146" s="30">
        <f t="shared" si="33"/>
        <v>314730.1925</v>
      </c>
      <c r="E2146" s="23"/>
      <c r="F2146" s="23"/>
      <c r="I2146" s="36">
        <v>1270</v>
      </c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</row>
    <row r="2147" spans="1:54" ht="15" thickBot="1" x14ac:dyDescent="0.35">
      <c r="A2147" s="29">
        <v>42781</v>
      </c>
      <c r="B2147" s="25">
        <v>19045.7</v>
      </c>
      <c r="C2147" s="22">
        <v>16.855</v>
      </c>
      <c r="D2147" s="30">
        <f t="shared" si="33"/>
        <v>321015.27350000001</v>
      </c>
      <c r="E2147" s="23"/>
      <c r="F2147" s="23"/>
      <c r="I2147" s="36">
        <v>1270</v>
      </c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</row>
    <row r="2148" spans="1:54" ht="15" thickBot="1" x14ac:dyDescent="0.35">
      <c r="A2148" s="29">
        <v>42780</v>
      </c>
      <c r="B2148" s="25">
        <v>19045.7</v>
      </c>
      <c r="C2148" s="22">
        <v>16.440000000000001</v>
      </c>
      <c r="D2148" s="30">
        <f t="shared" si="33"/>
        <v>313111.30800000002</v>
      </c>
      <c r="E2148" s="23"/>
      <c r="F2148" s="23"/>
      <c r="I2148" s="36">
        <v>1245</v>
      </c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</row>
    <row r="2149" spans="1:54" ht="15" thickBot="1" x14ac:dyDescent="0.35">
      <c r="A2149" s="29">
        <v>42779</v>
      </c>
      <c r="B2149" s="25">
        <v>19045.7</v>
      </c>
      <c r="C2149" s="22">
        <v>16.181000000000001</v>
      </c>
      <c r="D2149" s="30">
        <f t="shared" si="33"/>
        <v>308178.47170000005</v>
      </c>
      <c r="E2149" s="23"/>
      <c r="F2149" s="23"/>
      <c r="I2149" s="36">
        <v>1225</v>
      </c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</row>
    <row r="2150" spans="1:54" ht="15" thickBot="1" x14ac:dyDescent="0.35">
      <c r="A2150" s="29">
        <v>42776</v>
      </c>
      <c r="B2150" s="25">
        <v>19045.7</v>
      </c>
      <c r="C2150" s="22">
        <v>15.887</v>
      </c>
      <c r="D2150" s="30">
        <f t="shared" si="33"/>
        <v>302579.03590000002</v>
      </c>
      <c r="E2150" s="23"/>
      <c r="F2150" s="23"/>
      <c r="I2150" s="36">
        <v>1220</v>
      </c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23"/>
      <c r="AE2150" s="23"/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</row>
    <row r="2151" spans="1:54" ht="15" thickBot="1" x14ac:dyDescent="0.35">
      <c r="A2151" s="29">
        <v>42775</v>
      </c>
      <c r="B2151" s="25">
        <v>19045.7</v>
      </c>
      <c r="C2151" s="22">
        <v>16.065000000000001</v>
      </c>
      <c r="D2151" s="30">
        <f t="shared" si="33"/>
        <v>305969.17050000001</v>
      </c>
      <c r="E2151" s="23"/>
      <c r="F2151" s="23"/>
      <c r="I2151" s="36">
        <v>1170</v>
      </c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</row>
    <row r="2152" spans="1:54" ht="15" thickBot="1" x14ac:dyDescent="0.35">
      <c r="A2152" s="29">
        <v>42774</v>
      </c>
      <c r="B2152" s="25">
        <v>19045.7</v>
      </c>
      <c r="C2152" s="22">
        <v>16.007000000000001</v>
      </c>
      <c r="D2152" s="30">
        <f t="shared" si="33"/>
        <v>304864.51990000001</v>
      </c>
      <c r="E2152" s="23"/>
      <c r="F2152" s="23"/>
      <c r="I2152" s="36">
        <v>1185</v>
      </c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</row>
    <row r="2153" spans="1:54" ht="15" thickBot="1" x14ac:dyDescent="0.35">
      <c r="A2153" s="29">
        <v>42773</v>
      </c>
      <c r="B2153" s="25">
        <v>19045.7</v>
      </c>
      <c r="C2153" s="22">
        <v>16.341999999999999</v>
      </c>
      <c r="D2153" s="30">
        <f t="shared" si="33"/>
        <v>311244.82939999999</v>
      </c>
      <c r="E2153" s="23"/>
      <c r="F2153" s="23"/>
      <c r="I2153" s="36">
        <v>1150</v>
      </c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</row>
    <row r="2154" spans="1:54" ht="15" thickBot="1" x14ac:dyDescent="0.35">
      <c r="A2154" s="29">
        <v>42772</v>
      </c>
      <c r="B2154" s="25">
        <v>19045.7</v>
      </c>
      <c r="C2154" s="22">
        <v>16.494</v>
      </c>
      <c r="D2154" s="30">
        <f t="shared" si="33"/>
        <v>314139.7758</v>
      </c>
      <c r="E2154" s="23"/>
      <c r="F2154" s="23"/>
      <c r="I2154" s="36">
        <v>1135</v>
      </c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  <c r="AB2154" s="23"/>
      <c r="AC2154" s="23"/>
      <c r="AD2154" s="23"/>
      <c r="AE2154" s="23"/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</row>
    <row r="2155" spans="1:54" ht="15" thickBot="1" x14ac:dyDescent="0.35">
      <c r="A2155" s="29">
        <v>42769</v>
      </c>
      <c r="B2155" s="25">
        <v>19045.7</v>
      </c>
      <c r="C2155" s="22">
        <v>16.815000000000001</v>
      </c>
      <c r="D2155" s="30">
        <f t="shared" si="33"/>
        <v>320253.44550000003</v>
      </c>
      <c r="E2155" s="23"/>
      <c r="F2155" s="23"/>
      <c r="I2155" s="36">
        <v>1065</v>
      </c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</row>
    <row r="2156" spans="1:54" ht="15" thickBot="1" x14ac:dyDescent="0.35">
      <c r="A2156" s="29">
        <v>42768</v>
      </c>
      <c r="B2156" s="25">
        <v>19045.7</v>
      </c>
      <c r="C2156" s="22">
        <v>16.225999999999999</v>
      </c>
      <c r="D2156" s="30">
        <f t="shared" si="33"/>
        <v>309035.5282</v>
      </c>
      <c r="E2156" s="23"/>
      <c r="F2156" s="23"/>
      <c r="I2156" s="36">
        <v>1080</v>
      </c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</row>
    <row r="2157" spans="1:54" ht="15" thickBot="1" x14ac:dyDescent="0.35">
      <c r="A2157" s="29">
        <v>42767</v>
      </c>
      <c r="B2157" s="25">
        <v>19045.7</v>
      </c>
      <c r="C2157" s="22">
        <v>17.117999999999999</v>
      </c>
      <c r="D2157" s="30">
        <f t="shared" si="33"/>
        <v>326024.29259999999</v>
      </c>
      <c r="E2157" s="23"/>
      <c r="F2157" s="23"/>
      <c r="I2157" s="36">
        <v>1100</v>
      </c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</row>
    <row r="2158" spans="1:54" ht="15" thickBot="1" x14ac:dyDescent="0.35">
      <c r="A2158" s="29">
        <v>42766</v>
      </c>
      <c r="B2158" s="25">
        <v>19045.7</v>
      </c>
      <c r="C2158" s="22">
        <v>16.413</v>
      </c>
      <c r="D2158" s="30">
        <f t="shared" si="33"/>
        <v>312597.07410000003</v>
      </c>
      <c r="E2158" s="23"/>
      <c r="F2158" s="23"/>
      <c r="I2158" s="36">
        <v>1060</v>
      </c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</row>
    <row r="2159" spans="1:54" ht="15" thickBot="1" x14ac:dyDescent="0.35">
      <c r="A2159" s="29">
        <v>42765</v>
      </c>
      <c r="B2159" s="25">
        <v>19045.7</v>
      </c>
      <c r="C2159" s="22">
        <v>16.61</v>
      </c>
      <c r="D2159" s="30">
        <f t="shared" si="33"/>
        <v>316349.07699999999</v>
      </c>
      <c r="E2159" s="23"/>
      <c r="F2159" s="23"/>
      <c r="I2159" s="36">
        <v>1080</v>
      </c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</row>
    <row r="2160" spans="1:54" ht="15" thickBot="1" x14ac:dyDescent="0.35">
      <c r="A2160" s="29">
        <v>42762</v>
      </c>
      <c r="B2160" s="25">
        <v>19045.7</v>
      </c>
      <c r="C2160" s="22">
        <v>17.117999999999999</v>
      </c>
      <c r="D2160" s="30">
        <f t="shared" si="33"/>
        <v>326024.29259999999</v>
      </c>
      <c r="E2160" s="23"/>
      <c r="F2160" s="23"/>
      <c r="I2160" s="36">
        <v>1115</v>
      </c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</row>
    <row r="2161" spans="1:54" ht="15" thickBot="1" x14ac:dyDescent="0.35">
      <c r="A2161" s="29">
        <v>42761</v>
      </c>
      <c r="B2161" s="25">
        <v>19045.7</v>
      </c>
      <c r="C2161" s="22">
        <v>17.350000000000001</v>
      </c>
      <c r="D2161" s="30">
        <f t="shared" si="33"/>
        <v>330442.89500000002</v>
      </c>
      <c r="E2161" s="23"/>
      <c r="F2161" s="23"/>
      <c r="I2161" s="36">
        <v>1105</v>
      </c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</row>
    <row r="2162" spans="1:54" ht="15" thickBot="1" x14ac:dyDescent="0.35">
      <c r="A2162" s="29">
        <v>42760</v>
      </c>
      <c r="B2162" s="25">
        <v>19045.7</v>
      </c>
      <c r="C2162" s="22">
        <v>17.315000000000001</v>
      </c>
      <c r="D2162" s="30">
        <f t="shared" si="33"/>
        <v>329776.29550000007</v>
      </c>
      <c r="E2162" s="23"/>
      <c r="F2162" s="23"/>
      <c r="I2162" s="36">
        <v>1170</v>
      </c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/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</row>
    <row r="2163" spans="1:54" ht="15" thickBot="1" x14ac:dyDescent="0.35">
      <c r="A2163" s="29">
        <v>42759</v>
      </c>
      <c r="B2163" s="25">
        <v>19045.7</v>
      </c>
      <c r="C2163" s="22">
        <v>16.373000000000001</v>
      </c>
      <c r="D2163" s="30">
        <f t="shared" si="33"/>
        <v>311835.24610000005</v>
      </c>
      <c r="E2163" s="23"/>
      <c r="F2163" s="23"/>
      <c r="I2163" s="36">
        <v>1145</v>
      </c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</row>
    <row r="2164" spans="1:54" ht="15" thickBot="1" x14ac:dyDescent="0.35">
      <c r="A2164" s="29">
        <v>42758</v>
      </c>
      <c r="B2164" s="25">
        <v>19045.7</v>
      </c>
      <c r="C2164" s="22">
        <v>15.94</v>
      </c>
      <c r="D2164" s="30">
        <f t="shared" si="33"/>
        <v>303588.45799999998</v>
      </c>
      <c r="E2164" s="23"/>
      <c r="F2164" s="23"/>
      <c r="I2164" s="36">
        <v>1120</v>
      </c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  <c r="AB2164" s="23"/>
      <c r="AC2164" s="23"/>
      <c r="AD2164" s="23"/>
      <c r="AE2164" s="23"/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</row>
    <row r="2165" spans="1:54" ht="15" thickBot="1" x14ac:dyDescent="0.35">
      <c r="A2165" s="29">
        <v>42755</v>
      </c>
      <c r="B2165" s="25">
        <v>19045.7</v>
      </c>
      <c r="C2165" s="22">
        <v>16.119</v>
      </c>
      <c r="D2165" s="30">
        <f t="shared" si="33"/>
        <v>306997.63829999999</v>
      </c>
      <c r="E2165" s="23"/>
      <c r="F2165" s="23"/>
      <c r="I2165" s="36">
        <v>1135</v>
      </c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</row>
    <row r="2166" spans="1:54" ht="15" thickBot="1" x14ac:dyDescent="0.35">
      <c r="A2166" s="29">
        <v>42754</v>
      </c>
      <c r="B2166" s="25">
        <v>19045.7</v>
      </c>
      <c r="C2166" s="22">
        <v>15.802</v>
      </c>
      <c r="D2166" s="30">
        <f t="shared" si="33"/>
        <v>300960.15140000003</v>
      </c>
      <c r="E2166" s="23"/>
      <c r="F2166" s="23"/>
      <c r="I2166" s="36">
        <v>1085</v>
      </c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</row>
    <row r="2167" spans="1:54" ht="15" thickBot="1" x14ac:dyDescent="0.35">
      <c r="A2167" s="29">
        <v>42753</v>
      </c>
      <c r="B2167" s="25">
        <v>19045.7</v>
      </c>
      <c r="C2167" s="22">
        <v>15.672000000000001</v>
      </c>
      <c r="D2167" s="30">
        <f t="shared" si="33"/>
        <v>298484.21040000004</v>
      </c>
      <c r="E2167" s="23"/>
      <c r="F2167" s="23"/>
      <c r="I2167" s="36">
        <v>1155</v>
      </c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</row>
    <row r="2168" spans="1:54" ht="15" thickBot="1" x14ac:dyDescent="0.35">
      <c r="A2168" s="29">
        <v>42752</v>
      </c>
      <c r="B2168" s="25">
        <v>19045.7</v>
      </c>
      <c r="C2168" s="22">
        <v>15.597</v>
      </c>
      <c r="D2168" s="30">
        <f t="shared" si="33"/>
        <v>297055.78289999999</v>
      </c>
      <c r="E2168" s="23"/>
      <c r="F2168" s="23"/>
      <c r="I2168" s="36">
        <v>1200</v>
      </c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  <c r="AB2168" s="23"/>
      <c r="AC2168" s="23"/>
      <c r="AD2168" s="23"/>
      <c r="AE2168" s="23"/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</row>
    <row r="2169" spans="1:54" ht="15" thickBot="1" x14ac:dyDescent="0.35">
      <c r="A2169" s="29">
        <v>42751</v>
      </c>
      <c r="B2169" s="25">
        <v>19045.7</v>
      </c>
      <c r="C2169" s="22">
        <v>15.704000000000001</v>
      </c>
      <c r="D2169" s="30">
        <f t="shared" si="33"/>
        <v>299093.6728</v>
      </c>
      <c r="E2169" s="23"/>
      <c r="F2169" s="23"/>
      <c r="I2169" s="36">
        <v>1150</v>
      </c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</row>
    <row r="2170" spans="1:54" ht="15" thickBot="1" x14ac:dyDescent="0.35">
      <c r="A2170" s="29">
        <v>42748</v>
      </c>
      <c r="B2170" s="25">
        <v>19045.7</v>
      </c>
      <c r="C2170" s="22">
        <v>16.195</v>
      </c>
      <c r="D2170" s="30">
        <f t="shared" si="33"/>
        <v>308445.1115</v>
      </c>
      <c r="E2170" s="23"/>
      <c r="F2170" s="23"/>
      <c r="I2170" s="36">
        <v>1145</v>
      </c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23"/>
      <c r="AE2170" s="23"/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</row>
    <row r="2171" spans="1:54" ht="15" thickBot="1" x14ac:dyDescent="0.35">
      <c r="A2171" s="29">
        <v>42747</v>
      </c>
      <c r="B2171" s="25">
        <v>19045.7</v>
      </c>
      <c r="C2171" s="22">
        <v>15.57</v>
      </c>
      <c r="D2171" s="30">
        <f t="shared" si="33"/>
        <v>296541.549</v>
      </c>
      <c r="E2171" s="23"/>
      <c r="F2171" s="23"/>
      <c r="I2171" s="36">
        <v>1110</v>
      </c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</row>
    <row r="2172" spans="1:54" ht="15" thickBot="1" x14ac:dyDescent="0.35">
      <c r="A2172" s="29">
        <v>42746</v>
      </c>
      <c r="B2172" s="25">
        <v>19045.7</v>
      </c>
      <c r="C2172" s="22">
        <v>16.128</v>
      </c>
      <c r="D2172" s="30">
        <f t="shared" si="33"/>
        <v>307169.04960000003</v>
      </c>
      <c r="E2172" s="23"/>
      <c r="F2172" s="23"/>
      <c r="I2172" s="36">
        <v>1140</v>
      </c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  <c r="AE2172" s="23"/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</row>
    <row r="2173" spans="1:54" ht="15" thickBot="1" x14ac:dyDescent="0.35">
      <c r="A2173" s="29">
        <v>42745</v>
      </c>
      <c r="B2173" s="25">
        <v>19045.7</v>
      </c>
      <c r="C2173" s="22">
        <v>15.762</v>
      </c>
      <c r="D2173" s="30">
        <f t="shared" si="33"/>
        <v>300198.32339999999</v>
      </c>
      <c r="E2173" s="23"/>
      <c r="F2173" s="23"/>
      <c r="I2173" s="36">
        <v>1105</v>
      </c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</row>
    <row r="2174" spans="1:54" ht="15" thickBot="1" x14ac:dyDescent="0.35">
      <c r="A2174" s="29">
        <v>42744</v>
      </c>
      <c r="B2174" s="25">
        <v>19045.7</v>
      </c>
      <c r="C2174" s="22">
        <v>16.154</v>
      </c>
      <c r="D2174" s="30">
        <f t="shared" si="33"/>
        <v>307664.2378</v>
      </c>
      <c r="E2174" s="23"/>
      <c r="F2174" s="23"/>
      <c r="I2174" s="36">
        <v>1040</v>
      </c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</row>
    <row r="2175" spans="1:54" ht="15" thickBot="1" x14ac:dyDescent="0.35">
      <c r="A2175" s="29">
        <v>42741</v>
      </c>
      <c r="B2175" s="25">
        <v>19045.7</v>
      </c>
      <c r="C2175" s="22">
        <v>16.350999999999999</v>
      </c>
      <c r="D2175" s="30">
        <f t="shared" si="33"/>
        <v>311416.24069999997</v>
      </c>
      <c r="E2175" s="23"/>
      <c r="F2175" s="23"/>
      <c r="I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</row>
    <row r="2176" spans="1:54" ht="15" thickBot="1" x14ac:dyDescent="0.35">
      <c r="A2176" s="29">
        <v>42740</v>
      </c>
      <c r="B2176" s="25">
        <v>19045.7</v>
      </c>
      <c r="C2176" s="22">
        <v>16.167999999999999</v>
      </c>
      <c r="D2176" s="30">
        <f t="shared" si="33"/>
        <v>307930.87760000001</v>
      </c>
      <c r="E2176" s="23"/>
      <c r="F2176" s="23"/>
      <c r="I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  <c r="AB2176" s="23"/>
      <c r="AC2176" s="23"/>
      <c r="AD2176" s="23"/>
      <c r="AE2176" s="23"/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</row>
    <row r="2177" spans="1:54" ht="15" thickBot="1" x14ac:dyDescent="0.35">
      <c r="A2177" s="29">
        <v>42739</v>
      </c>
      <c r="B2177" s="25">
        <v>19045.7</v>
      </c>
      <c r="C2177" s="22">
        <v>16.297000000000001</v>
      </c>
      <c r="D2177" s="30">
        <f t="shared" si="33"/>
        <v>310387.77290000004</v>
      </c>
      <c r="E2177" s="23"/>
      <c r="F2177" s="23"/>
      <c r="I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</row>
    <row r="2178" spans="1:54" ht="15" thickBot="1" x14ac:dyDescent="0.35">
      <c r="A2178" s="29">
        <v>42738</v>
      </c>
      <c r="B2178" s="25">
        <v>19045.7</v>
      </c>
      <c r="C2178" s="22">
        <v>15.811</v>
      </c>
      <c r="D2178" s="30">
        <f t="shared" si="33"/>
        <v>301131.56270000001</v>
      </c>
      <c r="E2178" s="23"/>
      <c r="F2178" s="23"/>
      <c r="I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</row>
    <row r="2179" spans="1:54" ht="15" thickBot="1" x14ac:dyDescent="0.35">
      <c r="A2179" s="29">
        <v>42737</v>
      </c>
      <c r="B2179" s="25">
        <v>19045.7</v>
      </c>
      <c r="C2179" s="22">
        <v>15.659000000000001</v>
      </c>
      <c r="D2179" s="30">
        <f t="shared" si="33"/>
        <v>298236.61630000005</v>
      </c>
      <c r="E2179" s="23"/>
      <c r="F2179" s="23"/>
      <c r="I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</row>
    <row r="2180" spans="1:54" ht="15" thickBot="1" x14ac:dyDescent="0.35">
      <c r="A2180" s="29">
        <v>42734</v>
      </c>
      <c r="B2180" s="25">
        <v>19045.7</v>
      </c>
      <c r="C2180" s="22">
        <v>15.396000000000001</v>
      </c>
      <c r="D2180" s="30">
        <f t="shared" ref="D2180:D2243" si="34">B2180*C2180</f>
        <v>293227.59720000002</v>
      </c>
      <c r="E2180" s="23"/>
      <c r="F2180" s="23"/>
      <c r="I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</row>
    <row r="2181" spans="1:54" ht="15" thickBot="1" x14ac:dyDescent="0.35">
      <c r="A2181" s="29">
        <v>42733</v>
      </c>
      <c r="B2181" s="25">
        <v>19045.7</v>
      </c>
      <c r="C2181" s="22">
        <v>15.271000000000001</v>
      </c>
      <c r="D2181" s="30">
        <f t="shared" si="34"/>
        <v>290846.88470000005</v>
      </c>
      <c r="E2181" s="23"/>
      <c r="F2181" s="23"/>
      <c r="I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</row>
    <row r="2182" spans="1:54" ht="15" thickBot="1" x14ac:dyDescent="0.35">
      <c r="A2182" s="29">
        <v>42732</v>
      </c>
      <c r="B2182" s="25">
        <v>19045.7</v>
      </c>
      <c r="C2182" s="22">
        <v>15.637</v>
      </c>
      <c r="D2182" s="30">
        <f t="shared" si="34"/>
        <v>297817.61090000003</v>
      </c>
      <c r="E2182" s="23"/>
      <c r="F2182" s="23"/>
      <c r="I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  <c r="AB2182" s="23"/>
      <c r="AC2182" s="23"/>
      <c r="AD2182" s="23"/>
      <c r="AE2182" s="23"/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</row>
    <row r="2183" spans="1:54" ht="15" thickBot="1" x14ac:dyDescent="0.35">
      <c r="A2183" s="29">
        <v>42731</v>
      </c>
      <c r="B2183" s="25">
        <v>19045.7</v>
      </c>
      <c r="C2183" s="22">
        <v>15.654999999999999</v>
      </c>
      <c r="D2183" s="30">
        <f t="shared" si="34"/>
        <v>298160.43349999998</v>
      </c>
      <c r="E2183" s="23"/>
      <c r="F2183" s="23"/>
      <c r="I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</row>
    <row r="2184" spans="1:54" ht="15" thickBot="1" x14ac:dyDescent="0.35">
      <c r="A2184" s="29">
        <v>42727</v>
      </c>
      <c r="B2184" s="25">
        <v>19045.7</v>
      </c>
      <c r="C2184" s="22">
        <v>15.896000000000001</v>
      </c>
      <c r="D2184" s="30">
        <f t="shared" si="34"/>
        <v>302750.44720000005</v>
      </c>
      <c r="E2184" s="23"/>
      <c r="F2184" s="23"/>
      <c r="I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23"/>
      <c r="AE2184" s="23"/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</row>
    <row r="2185" spans="1:54" ht="15" thickBot="1" x14ac:dyDescent="0.35">
      <c r="A2185" s="29">
        <v>42726</v>
      </c>
      <c r="B2185" s="25">
        <v>19045.7</v>
      </c>
      <c r="C2185" s="22">
        <v>15.842000000000001</v>
      </c>
      <c r="D2185" s="30">
        <f t="shared" si="34"/>
        <v>301721.97940000001</v>
      </c>
      <c r="E2185" s="23"/>
      <c r="F2185" s="23"/>
      <c r="I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</row>
    <row r="2186" spans="1:54" ht="15" thickBot="1" x14ac:dyDescent="0.35">
      <c r="A2186" s="29">
        <v>42725</v>
      </c>
      <c r="B2186" s="25">
        <v>19045.7</v>
      </c>
      <c r="C2186" s="22">
        <v>16.061</v>
      </c>
      <c r="D2186" s="30">
        <f t="shared" si="34"/>
        <v>305892.9877</v>
      </c>
      <c r="E2186" s="23"/>
      <c r="F2186" s="23"/>
      <c r="I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23"/>
      <c r="AE2186" s="23"/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</row>
    <row r="2187" spans="1:54" ht="15" thickBot="1" x14ac:dyDescent="0.35">
      <c r="A2187" s="29">
        <v>42724</v>
      </c>
      <c r="B2187" s="25">
        <v>19045.7</v>
      </c>
      <c r="C2187" s="22">
        <v>16.132000000000001</v>
      </c>
      <c r="D2187" s="30">
        <f t="shared" si="34"/>
        <v>307245.23240000004</v>
      </c>
      <c r="E2187" s="23"/>
      <c r="F2187" s="23"/>
      <c r="I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</row>
    <row r="2188" spans="1:54" ht="15" thickBot="1" x14ac:dyDescent="0.35">
      <c r="A2188" s="29">
        <v>42723</v>
      </c>
      <c r="B2188" s="25">
        <v>19045.7</v>
      </c>
      <c r="C2188" s="22">
        <v>15.622999999999999</v>
      </c>
      <c r="D2188" s="30">
        <f t="shared" si="34"/>
        <v>297550.97110000002</v>
      </c>
      <c r="E2188" s="23"/>
      <c r="F2188" s="23"/>
      <c r="I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</row>
    <row r="2189" spans="1:54" ht="15" thickBot="1" x14ac:dyDescent="0.35">
      <c r="A2189" s="29">
        <v>42720</v>
      </c>
      <c r="B2189" s="25">
        <v>19045.7</v>
      </c>
      <c r="C2189" s="22">
        <v>16.355</v>
      </c>
      <c r="D2189" s="30">
        <f t="shared" si="34"/>
        <v>311492.42350000003</v>
      </c>
      <c r="E2189" s="23"/>
      <c r="F2189" s="23"/>
      <c r="I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</row>
    <row r="2190" spans="1:54" ht="15" thickBot="1" x14ac:dyDescent="0.35">
      <c r="A2190" s="29">
        <v>42719</v>
      </c>
      <c r="B2190" s="25">
        <v>19045.7</v>
      </c>
      <c r="C2190" s="22">
        <v>16.216999999999999</v>
      </c>
      <c r="D2190" s="30">
        <f t="shared" si="34"/>
        <v>308864.11689999996</v>
      </c>
      <c r="E2190" s="23"/>
      <c r="F2190" s="23"/>
      <c r="I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23"/>
      <c r="AE2190" s="23"/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</row>
    <row r="2191" spans="1:54" ht="15" thickBot="1" x14ac:dyDescent="0.35">
      <c r="A2191" s="29">
        <v>42718</v>
      </c>
      <c r="B2191" s="25">
        <v>19045.7</v>
      </c>
      <c r="C2191" s="22">
        <v>15.391</v>
      </c>
      <c r="D2191" s="30">
        <f t="shared" si="34"/>
        <v>293132.36869999999</v>
      </c>
      <c r="E2191" s="23"/>
      <c r="F2191" s="23"/>
      <c r="I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</row>
    <row r="2192" spans="1:54" ht="15" thickBot="1" x14ac:dyDescent="0.35">
      <c r="A2192" s="29">
        <v>42717</v>
      </c>
      <c r="B2192" s="25">
        <v>19045.7</v>
      </c>
      <c r="C2192" s="22">
        <v>15.592000000000001</v>
      </c>
      <c r="D2192" s="30">
        <f t="shared" si="34"/>
        <v>296960.55440000002</v>
      </c>
      <c r="E2192" s="23"/>
      <c r="F2192" s="23"/>
      <c r="I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</row>
    <row r="2193" spans="1:54" ht="15" thickBot="1" x14ac:dyDescent="0.35">
      <c r="A2193" s="29">
        <v>42716</v>
      </c>
      <c r="B2193" s="25">
        <v>19045.7</v>
      </c>
      <c r="C2193" s="22">
        <v>15.396000000000001</v>
      </c>
      <c r="D2193" s="30">
        <f t="shared" si="34"/>
        <v>293227.59720000002</v>
      </c>
      <c r="E2193" s="23"/>
      <c r="F2193" s="23"/>
      <c r="I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</row>
    <row r="2194" spans="1:54" ht="15" thickBot="1" x14ac:dyDescent="0.35">
      <c r="A2194" s="29">
        <v>42713</v>
      </c>
      <c r="B2194" s="25">
        <v>19045.7</v>
      </c>
      <c r="C2194" s="22">
        <v>15.476000000000001</v>
      </c>
      <c r="D2194" s="30">
        <f t="shared" si="34"/>
        <v>294751.25320000004</v>
      </c>
      <c r="E2194" s="23"/>
      <c r="F2194" s="23"/>
      <c r="I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</row>
    <row r="2195" spans="1:54" ht="15" thickBot="1" x14ac:dyDescent="0.35">
      <c r="A2195" s="29">
        <v>42712</v>
      </c>
      <c r="B2195" s="25">
        <v>19045.7</v>
      </c>
      <c r="C2195" s="22">
        <v>15.954000000000001</v>
      </c>
      <c r="D2195" s="30">
        <f t="shared" si="34"/>
        <v>303855.09780000005</v>
      </c>
      <c r="E2195" s="23"/>
      <c r="F2195" s="23"/>
      <c r="I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</row>
    <row r="2196" spans="1:54" ht="15" thickBot="1" x14ac:dyDescent="0.35">
      <c r="A2196" s="29">
        <v>42711</v>
      </c>
      <c r="B2196" s="25">
        <v>19045.7</v>
      </c>
      <c r="C2196" s="22">
        <v>15.512</v>
      </c>
      <c r="D2196" s="30">
        <f t="shared" si="34"/>
        <v>295436.89840000001</v>
      </c>
      <c r="E2196" s="23"/>
      <c r="F2196" s="23"/>
      <c r="I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23"/>
      <c r="AE2196" s="23"/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</row>
    <row r="2197" spans="1:54" ht="15" thickBot="1" x14ac:dyDescent="0.35">
      <c r="A2197" s="29">
        <v>42710</v>
      </c>
      <c r="B2197" s="25">
        <v>19045.7</v>
      </c>
      <c r="C2197" s="22">
        <v>14.717000000000001</v>
      </c>
      <c r="D2197" s="30">
        <f t="shared" si="34"/>
        <v>280295.56690000003</v>
      </c>
      <c r="E2197" s="23"/>
      <c r="F2197" s="23"/>
      <c r="I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</row>
    <row r="2198" spans="1:54" ht="15" thickBot="1" x14ac:dyDescent="0.35">
      <c r="A2198" s="29">
        <v>42709</v>
      </c>
      <c r="B2198" s="25">
        <v>19045.7</v>
      </c>
      <c r="C2198" s="22">
        <v>13.637</v>
      </c>
      <c r="D2198" s="30">
        <f t="shared" si="34"/>
        <v>259726.21090000001</v>
      </c>
      <c r="E2198" s="23"/>
      <c r="F2198" s="23"/>
      <c r="I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  <c r="AB2198" s="23"/>
      <c r="AC2198" s="23"/>
      <c r="AD2198" s="23"/>
      <c r="AE2198" s="23"/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</row>
    <row r="2199" spans="1:54" ht="15" thickBot="1" x14ac:dyDescent="0.35">
      <c r="A2199" s="29">
        <v>42706</v>
      </c>
      <c r="B2199" s="25">
        <v>19045.7</v>
      </c>
      <c r="C2199" s="22">
        <v>13.24</v>
      </c>
      <c r="D2199" s="30">
        <f t="shared" si="34"/>
        <v>252165.068</v>
      </c>
      <c r="E2199" s="23"/>
      <c r="F2199" s="23"/>
      <c r="I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</row>
    <row r="2200" spans="1:54" ht="15" thickBot="1" x14ac:dyDescent="0.35">
      <c r="A2200" s="29">
        <v>42705</v>
      </c>
      <c r="B2200" s="25">
        <v>19045.7</v>
      </c>
      <c r="C2200" s="22">
        <v>13.504</v>
      </c>
      <c r="D2200" s="30">
        <f t="shared" si="34"/>
        <v>257193.13279999999</v>
      </c>
      <c r="E2200" s="23"/>
      <c r="F2200" s="23"/>
      <c r="I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  <c r="AB2200" s="23"/>
      <c r="AC2200" s="23"/>
      <c r="AD2200" s="23"/>
      <c r="AE2200" s="23"/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</row>
    <row r="2201" spans="1:54" ht="15" thickBot="1" x14ac:dyDescent="0.35">
      <c r="A2201" s="29">
        <v>42704</v>
      </c>
      <c r="B2201" s="25">
        <v>19045.7</v>
      </c>
      <c r="C2201" s="22">
        <v>13.263</v>
      </c>
      <c r="D2201" s="30">
        <f t="shared" si="34"/>
        <v>252603.11910000001</v>
      </c>
      <c r="E2201" s="23"/>
      <c r="F2201" s="23"/>
      <c r="I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</row>
    <row r="2202" spans="1:54" ht="15" thickBot="1" x14ac:dyDescent="0.35">
      <c r="A2202" s="29">
        <v>42703</v>
      </c>
      <c r="B2202" s="25">
        <v>19045.7</v>
      </c>
      <c r="C2202" s="22">
        <v>13.084</v>
      </c>
      <c r="D2202" s="30">
        <f t="shared" si="34"/>
        <v>249193.9388</v>
      </c>
      <c r="E2202" s="23"/>
      <c r="F2202" s="23"/>
      <c r="I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</row>
    <row r="2203" spans="1:54" ht="15" thickBot="1" x14ac:dyDescent="0.35">
      <c r="A2203" s="29">
        <v>42702</v>
      </c>
      <c r="B2203" s="25">
        <v>19045.7</v>
      </c>
      <c r="C2203" s="22">
        <v>12.923999999999999</v>
      </c>
      <c r="D2203" s="30">
        <f t="shared" si="34"/>
        <v>246146.6268</v>
      </c>
      <c r="E2203" s="23"/>
      <c r="F2203" s="23"/>
      <c r="I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</row>
    <row r="2204" spans="1:54" ht="15" thickBot="1" x14ac:dyDescent="0.35">
      <c r="A2204" s="29">
        <v>42699</v>
      </c>
      <c r="B2204" s="25">
        <v>19045.7</v>
      </c>
      <c r="C2204" s="22">
        <v>13.254</v>
      </c>
      <c r="D2204" s="30">
        <f t="shared" si="34"/>
        <v>252431.7078</v>
      </c>
      <c r="E2204" s="23"/>
      <c r="F2204" s="23"/>
      <c r="I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</row>
    <row r="2205" spans="1:54" ht="15" thickBot="1" x14ac:dyDescent="0.35">
      <c r="A2205" s="29">
        <v>42698</v>
      </c>
      <c r="B2205" s="25">
        <v>19045.7</v>
      </c>
      <c r="C2205" s="22">
        <v>13.254</v>
      </c>
      <c r="D2205" s="30">
        <f t="shared" si="34"/>
        <v>252431.7078</v>
      </c>
      <c r="E2205" s="23"/>
      <c r="F2205" s="23"/>
      <c r="I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</row>
    <row r="2206" spans="1:54" ht="15" thickBot="1" x14ac:dyDescent="0.35">
      <c r="A2206" s="29">
        <v>42697</v>
      </c>
      <c r="B2206" s="25">
        <v>19045.7</v>
      </c>
      <c r="C2206" s="22">
        <v>13.298</v>
      </c>
      <c r="D2206" s="30">
        <f t="shared" si="34"/>
        <v>253269.71860000002</v>
      </c>
      <c r="E2206" s="23"/>
      <c r="F2206" s="23"/>
      <c r="I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</row>
    <row r="2207" spans="1:54" ht="15" thickBot="1" x14ac:dyDescent="0.35">
      <c r="A2207" s="29">
        <v>42696</v>
      </c>
      <c r="B2207" s="25">
        <v>19045.7</v>
      </c>
      <c r="C2207" s="22">
        <v>13.307</v>
      </c>
      <c r="D2207" s="30">
        <f t="shared" si="34"/>
        <v>253441.12990000003</v>
      </c>
      <c r="E2207" s="23"/>
      <c r="F2207" s="23"/>
      <c r="I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</row>
    <row r="2208" spans="1:54" ht="15" thickBot="1" x14ac:dyDescent="0.35">
      <c r="A2208" s="29">
        <v>42695</v>
      </c>
      <c r="B2208" s="25">
        <v>19045.7</v>
      </c>
      <c r="C2208" s="22">
        <v>13.396000000000001</v>
      </c>
      <c r="D2208" s="30">
        <f t="shared" si="34"/>
        <v>255136.19720000002</v>
      </c>
      <c r="E2208" s="23"/>
      <c r="F2208" s="23"/>
      <c r="I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</row>
    <row r="2209" spans="1:54" ht="15" thickBot="1" x14ac:dyDescent="0.35">
      <c r="A2209" s="29">
        <v>42692</v>
      </c>
      <c r="B2209" s="25">
        <v>19045.7</v>
      </c>
      <c r="C2209" s="22">
        <v>13.352</v>
      </c>
      <c r="D2209" s="30">
        <f t="shared" si="34"/>
        <v>254298.18640000001</v>
      </c>
      <c r="E2209" s="23"/>
      <c r="F2209" s="23"/>
      <c r="I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</row>
    <row r="2210" spans="1:54" ht="15" thickBot="1" x14ac:dyDescent="0.35">
      <c r="A2210" s="29">
        <v>42691</v>
      </c>
      <c r="B2210" s="25">
        <v>19045.7</v>
      </c>
      <c r="C2210" s="22">
        <v>13.404999999999999</v>
      </c>
      <c r="D2210" s="30">
        <f t="shared" si="34"/>
        <v>255307.6085</v>
      </c>
      <c r="E2210" s="23"/>
      <c r="F2210" s="23"/>
      <c r="I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  <c r="AB2210" s="23"/>
      <c r="AC2210" s="23"/>
      <c r="AD2210" s="23"/>
      <c r="AE2210" s="23"/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</row>
    <row r="2211" spans="1:54" ht="15" thickBot="1" x14ac:dyDescent="0.35">
      <c r="A2211" s="29">
        <v>42690</v>
      </c>
      <c r="B2211" s="25">
        <v>19045.7</v>
      </c>
      <c r="C2211" s="22">
        <v>13.446</v>
      </c>
      <c r="D2211" s="30">
        <f t="shared" si="34"/>
        <v>256088.4822</v>
      </c>
      <c r="E2211" s="23"/>
      <c r="F2211" s="23"/>
      <c r="I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</row>
    <row r="2212" spans="1:54" ht="15" thickBot="1" x14ac:dyDescent="0.35">
      <c r="A2212" s="29">
        <v>42689</v>
      </c>
      <c r="B2212" s="25">
        <v>19045.7</v>
      </c>
      <c r="C2212" s="22">
        <v>13.654999999999999</v>
      </c>
      <c r="D2212" s="30">
        <f t="shared" si="34"/>
        <v>260069.03349999999</v>
      </c>
      <c r="E2212" s="23"/>
      <c r="F2212" s="23"/>
      <c r="I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</row>
    <row r="2213" spans="1:54" ht="15" thickBot="1" x14ac:dyDescent="0.35">
      <c r="A2213" s="29">
        <v>42688</v>
      </c>
      <c r="B2213" s="25">
        <v>19045.7</v>
      </c>
      <c r="C2213" s="22">
        <v>13.66</v>
      </c>
      <c r="D2213" s="30">
        <f t="shared" si="34"/>
        <v>260164.26200000002</v>
      </c>
      <c r="E2213" s="23"/>
      <c r="F2213" s="23"/>
      <c r="I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</row>
    <row r="2214" spans="1:54" ht="15" thickBot="1" x14ac:dyDescent="0.35">
      <c r="A2214" s="29">
        <v>42685</v>
      </c>
      <c r="B2214" s="25">
        <v>19045.7</v>
      </c>
      <c r="C2214" s="22">
        <v>13.164999999999999</v>
      </c>
      <c r="D2214" s="30">
        <f t="shared" si="34"/>
        <v>250736.64049999998</v>
      </c>
      <c r="E2214" s="23"/>
      <c r="F2214" s="23"/>
      <c r="I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  <c r="AB2214" s="23"/>
      <c r="AC2214" s="23"/>
      <c r="AD2214" s="23"/>
      <c r="AE2214" s="23"/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</row>
    <row r="2215" spans="1:54" ht="15" thickBot="1" x14ac:dyDescent="0.35">
      <c r="A2215" s="29">
        <v>42684</v>
      </c>
      <c r="B2215" s="25">
        <v>19045.7</v>
      </c>
      <c r="C2215" s="22">
        <v>12.589</v>
      </c>
      <c r="D2215" s="30">
        <f t="shared" si="34"/>
        <v>239766.31730000002</v>
      </c>
      <c r="E2215" s="23"/>
      <c r="F2215" s="23"/>
      <c r="I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</row>
    <row r="2216" spans="1:54" ht="15" thickBot="1" x14ac:dyDescent="0.35">
      <c r="A2216" s="29">
        <v>42683</v>
      </c>
      <c r="B2216" s="25">
        <v>19045.7</v>
      </c>
      <c r="C2216" s="22">
        <v>11.923999999999999</v>
      </c>
      <c r="D2216" s="30">
        <f t="shared" si="34"/>
        <v>227100.92679999999</v>
      </c>
      <c r="E2216" s="23"/>
      <c r="F2216" s="23"/>
      <c r="I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</row>
    <row r="2217" spans="1:54" ht="15" thickBot="1" x14ac:dyDescent="0.35">
      <c r="A2217" s="29">
        <v>42682</v>
      </c>
      <c r="B2217" s="25">
        <v>19045.7</v>
      </c>
      <c r="C2217" s="22">
        <v>11.509</v>
      </c>
      <c r="D2217" s="30">
        <f t="shared" si="34"/>
        <v>219196.96130000002</v>
      </c>
      <c r="E2217" s="23"/>
      <c r="F2217" s="23"/>
      <c r="I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</row>
    <row r="2218" spans="1:54" ht="15" thickBot="1" x14ac:dyDescent="0.35">
      <c r="A2218" s="29">
        <v>42681</v>
      </c>
      <c r="B2218" s="25">
        <v>19045.7</v>
      </c>
      <c r="C2218" s="22">
        <v>11.481999999999999</v>
      </c>
      <c r="D2218" s="30">
        <f t="shared" si="34"/>
        <v>218682.7274</v>
      </c>
      <c r="E2218" s="23"/>
      <c r="F2218" s="23"/>
      <c r="I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23"/>
      <c r="AE2218" s="23"/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</row>
    <row r="2219" spans="1:54" ht="15" thickBot="1" x14ac:dyDescent="0.35">
      <c r="A2219" s="29">
        <v>42678</v>
      </c>
      <c r="B2219" s="25">
        <v>19045.7</v>
      </c>
      <c r="C2219" s="22">
        <v>10.914999999999999</v>
      </c>
      <c r="D2219" s="30">
        <f t="shared" si="34"/>
        <v>207883.8155</v>
      </c>
      <c r="E2219" s="23"/>
      <c r="F2219" s="23"/>
      <c r="I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</row>
    <row r="2220" spans="1:54" ht="15" thickBot="1" x14ac:dyDescent="0.35">
      <c r="A2220" s="29">
        <v>42677</v>
      </c>
      <c r="B2220" s="25">
        <v>19045.7</v>
      </c>
      <c r="C2220" s="22">
        <v>10.96</v>
      </c>
      <c r="D2220" s="30">
        <f t="shared" si="34"/>
        <v>208740.87200000003</v>
      </c>
      <c r="E2220" s="23"/>
      <c r="F2220" s="23"/>
      <c r="I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  <c r="AB2220" s="23"/>
      <c r="AC2220" s="23"/>
      <c r="AD2220" s="23"/>
      <c r="AE2220" s="23"/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</row>
    <row r="2221" spans="1:54" ht="15" thickBot="1" x14ac:dyDescent="0.35">
      <c r="A2221" s="29">
        <v>42676</v>
      </c>
      <c r="B2221" s="25">
        <v>19045.7</v>
      </c>
      <c r="C2221" s="22">
        <v>10.973000000000001</v>
      </c>
      <c r="D2221" s="30">
        <f t="shared" si="34"/>
        <v>208988.46610000002</v>
      </c>
      <c r="E2221" s="23"/>
      <c r="F2221" s="23"/>
      <c r="I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</row>
    <row r="2222" spans="1:54" ht="15" thickBot="1" x14ac:dyDescent="0.35">
      <c r="A2222" s="29">
        <v>42675</v>
      </c>
      <c r="B2222" s="25">
        <v>19045.7</v>
      </c>
      <c r="C2222" s="22">
        <v>11.29</v>
      </c>
      <c r="D2222" s="30">
        <f t="shared" si="34"/>
        <v>215025.95299999998</v>
      </c>
      <c r="E2222" s="23"/>
      <c r="F2222" s="23"/>
      <c r="I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</row>
    <row r="2223" spans="1:54" ht="15" thickBot="1" x14ac:dyDescent="0.35">
      <c r="A2223" s="29">
        <v>42674</v>
      </c>
      <c r="B2223" s="25">
        <v>19045.7</v>
      </c>
      <c r="C2223" s="22">
        <v>11.741</v>
      </c>
      <c r="D2223" s="30">
        <f t="shared" si="34"/>
        <v>223615.5637</v>
      </c>
      <c r="E2223" s="23"/>
      <c r="F2223" s="23"/>
      <c r="I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</row>
    <row r="2224" spans="1:54" ht="15" thickBot="1" x14ac:dyDescent="0.35">
      <c r="A2224" s="29">
        <v>42671</v>
      </c>
      <c r="B2224" s="25">
        <v>19045.7</v>
      </c>
      <c r="C2224" s="22">
        <v>11.893000000000001</v>
      </c>
      <c r="D2224" s="30">
        <f t="shared" si="34"/>
        <v>226510.51010000001</v>
      </c>
      <c r="E2224" s="23"/>
      <c r="F2224" s="23"/>
      <c r="I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  <c r="AB2224" s="23"/>
      <c r="AC2224" s="23"/>
      <c r="AD2224" s="23"/>
      <c r="AE2224" s="23"/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</row>
    <row r="2225" spans="1:54" ht="15" thickBot="1" x14ac:dyDescent="0.35">
      <c r="A2225" s="29">
        <v>42670</v>
      </c>
      <c r="B2225" s="25">
        <v>19045.7</v>
      </c>
      <c r="C2225" s="22">
        <v>11.936999999999999</v>
      </c>
      <c r="D2225" s="30">
        <f t="shared" si="34"/>
        <v>227348.5209</v>
      </c>
      <c r="E2225" s="23"/>
      <c r="F2225" s="23"/>
      <c r="I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</row>
    <row r="2226" spans="1:54" ht="15" thickBot="1" x14ac:dyDescent="0.35">
      <c r="A2226" s="29">
        <v>42669</v>
      </c>
      <c r="B2226" s="25">
        <v>19045.7</v>
      </c>
      <c r="C2226" s="22">
        <v>11.866</v>
      </c>
      <c r="D2226" s="30">
        <f t="shared" si="34"/>
        <v>225996.27619999999</v>
      </c>
      <c r="E2226" s="23"/>
      <c r="F2226" s="23"/>
      <c r="I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  <c r="AB2226" s="23"/>
      <c r="AC2226" s="23"/>
      <c r="AD2226" s="23"/>
      <c r="AE2226" s="23"/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</row>
    <row r="2227" spans="1:54" ht="15" thickBot="1" x14ac:dyDescent="0.35">
      <c r="A2227" s="29">
        <v>42668</v>
      </c>
      <c r="B2227" s="25">
        <v>19045.7</v>
      </c>
      <c r="C2227" s="22">
        <v>11.731999999999999</v>
      </c>
      <c r="D2227" s="30">
        <f t="shared" si="34"/>
        <v>223444.15239999999</v>
      </c>
      <c r="E2227" s="23"/>
      <c r="F2227" s="23"/>
      <c r="I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</row>
    <row r="2228" spans="1:54" ht="15" thickBot="1" x14ac:dyDescent="0.35">
      <c r="A2228" s="29">
        <v>42667</v>
      </c>
      <c r="B2228" s="25">
        <v>19045.7</v>
      </c>
      <c r="C2228" s="22">
        <v>11.923999999999999</v>
      </c>
      <c r="D2228" s="30">
        <f t="shared" si="34"/>
        <v>227100.92679999999</v>
      </c>
      <c r="E2228" s="23"/>
      <c r="F2228" s="23"/>
      <c r="I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  <c r="AC2228" s="23"/>
      <c r="AD2228" s="23"/>
      <c r="AE2228" s="23"/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</row>
    <row r="2229" spans="1:54" ht="15" thickBot="1" x14ac:dyDescent="0.35">
      <c r="A2229" s="29">
        <v>42664</v>
      </c>
      <c r="B2229" s="25">
        <v>19045.7</v>
      </c>
      <c r="C2229" s="22">
        <v>11.71</v>
      </c>
      <c r="D2229" s="30">
        <f t="shared" si="34"/>
        <v>223025.14700000003</v>
      </c>
      <c r="E2229" s="23"/>
      <c r="F2229" s="23"/>
      <c r="I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</row>
    <row r="2230" spans="1:54" ht="15" thickBot="1" x14ac:dyDescent="0.35">
      <c r="A2230" s="29">
        <v>42663</v>
      </c>
      <c r="B2230" s="25">
        <v>19045.7</v>
      </c>
      <c r="C2230" s="22">
        <v>11.629</v>
      </c>
      <c r="D2230" s="30">
        <f t="shared" si="34"/>
        <v>221482.44529999999</v>
      </c>
      <c r="E2230" s="23"/>
      <c r="F2230" s="23"/>
      <c r="I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</row>
    <row r="2231" spans="1:54" ht="15" thickBot="1" x14ac:dyDescent="0.35">
      <c r="A2231" s="29">
        <v>42662</v>
      </c>
      <c r="B2231" s="25">
        <v>19045.7</v>
      </c>
      <c r="C2231" s="22">
        <v>11.201000000000001</v>
      </c>
      <c r="D2231" s="30">
        <f t="shared" si="34"/>
        <v>213330.88570000001</v>
      </c>
      <c r="E2231" s="23"/>
      <c r="F2231" s="23"/>
      <c r="I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</row>
    <row r="2232" spans="1:54" ht="15" thickBot="1" x14ac:dyDescent="0.35">
      <c r="A2232" s="29">
        <v>42661</v>
      </c>
      <c r="B2232" s="25">
        <v>19045.7</v>
      </c>
      <c r="C2232" s="22">
        <v>11.106999999999999</v>
      </c>
      <c r="D2232" s="30">
        <f t="shared" si="34"/>
        <v>211540.58989999999</v>
      </c>
      <c r="E2232" s="23"/>
      <c r="F2232" s="23"/>
      <c r="I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23"/>
      <c r="AE2232" s="23"/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</row>
    <row r="2233" spans="1:54" ht="15" thickBot="1" x14ac:dyDescent="0.35">
      <c r="A2233" s="29">
        <v>42660</v>
      </c>
      <c r="B2233" s="25">
        <v>19045.7</v>
      </c>
      <c r="C2233" s="22">
        <v>10.906000000000001</v>
      </c>
      <c r="D2233" s="30">
        <f t="shared" si="34"/>
        <v>207712.40420000002</v>
      </c>
      <c r="E2233" s="23"/>
      <c r="F2233" s="23"/>
      <c r="I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</row>
    <row r="2234" spans="1:54" ht="15" thickBot="1" x14ac:dyDescent="0.35">
      <c r="A2234" s="29">
        <v>42657</v>
      </c>
      <c r="B2234" s="25">
        <v>19045.7</v>
      </c>
      <c r="C2234" s="22">
        <v>10.92</v>
      </c>
      <c r="D2234" s="30">
        <f t="shared" si="34"/>
        <v>207979.04399999999</v>
      </c>
      <c r="E2234" s="23"/>
      <c r="F2234" s="23"/>
      <c r="I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23"/>
      <c r="AE2234" s="23"/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</row>
    <row r="2235" spans="1:54" ht="15" thickBot="1" x14ac:dyDescent="0.35">
      <c r="A2235" s="29">
        <v>42656</v>
      </c>
      <c r="B2235" s="25">
        <v>19045.7</v>
      </c>
      <c r="C2235" s="22">
        <v>10.701000000000001</v>
      </c>
      <c r="D2235" s="30">
        <f t="shared" si="34"/>
        <v>203808.03570000001</v>
      </c>
      <c r="E2235" s="23"/>
      <c r="F2235" s="23"/>
      <c r="I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</row>
    <row r="2236" spans="1:54" ht="15" thickBot="1" x14ac:dyDescent="0.35">
      <c r="A2236" s="29">
        <v>42655</v>
      </c>
      <c r="B2236" s="25">
        <v>19045.7</v>
      </c>
      <c r="C2236" s="22">
        <v>11.023</v>
      </c>
      <c r="D2236" s="30">
        <f t="shared" si="34"/>
        <v>209940.75109999999</v>
      </c>
      <c r="E2236" s="23"/>
      <c r="F2236" s="23"/>
      <c r="I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</row>
    <row r="2237" spans="1:54" ht="15" thickBot="1" x14ac:dyDescent="0.35">
      <c r="A2237" s="29">
        <v>42654</v>
      </c>
      <c r="B2237" s="25">
        <v>19045.7</v>
      </c>
      <c r="C2237" s="22">
        <v>10.981999999999999</v>
      </c>
      <c r="D2237" s="30">
        <f t="shared" si="34"/>
        <v>209159.8774</v>
      </c>
      <c r="E2237" s="23"/>
      <c r="F2237" s="23"/>
      <c r="I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</row>
    <row r="2238" spans="1:54" ht="15" thickBot="1" x14ac:dyDescent="0.35">
      <c r="A2238" s="29">
        <v>42653</v>
      </c>
      <c r="B2238" s="25">
        <v>19045.7</v>
      </c>
      <c r="C2238" s="22">
        <v>11.156000000000001</v>
      </c>
      <c r="D2238" s="30">
        <f t="shared" si="34"/>
        <v>212473.82920000001</v>
      </c>
      <c r="E2238" s="23"/>
      <c r="F2238" s="23"/>
      <c r="I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  <c r="AB2238" s="23"/>
      <c r="AC2238" s="23"/>
      <c r="AD2238" s="23"/>
      <c r="AE2238" s="23"/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</row>
    <row r="2239" spans="1:54" ht="15" thickBot="1" x14ac:dyDescent="0.35">
      <c r="A2239" s="29">
        <v>42650</v>
      </c>
      <c r="B2239" s="25">
        <v>19045.7</v>
      </c>
      <c r="C2239" s="22">
        <v>10.79</v>
      </c>
      <c r="D2239" s="30">
        <f t="shared" si="34"/>
        <v>205503.103</v>
      </c>
      <c r="E2239" s="23"/>
      <c r="F2239" s="23"/>
      <c r="I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</row>
    <row r="2240" spans="1:54" ht="15" thickBot="1" x14ac:dyDescent="0.35">
      <c r="A2240" s="29">
        <v>42649</v>
      </c>
      <c r="B2240" s="25">
        <v>19045.7</v>
      </c>
      <c r="C2240" s="22">
        <v>10.741</v>
      </c>
      <c r="D2240" s="30">
        <f t="shared" si="34"/>
        <v>204569.86369999999</v>
      </c>
      <c r="E2240" s="23"/>
      <c r="F2240" s="23"/>
      <c r="I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  <c r="AB2240" s="23"/>
      <c r="AC2240" s="23"/>
      <c r="AD2240" s="23"/>
      <c r="AE2240" s="23"/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</row>
    <row r="2241" spans="1:54" ht="15" thickBot="1" x14ac:dyDescent="0.35">
      <c r="A2241" s="29">
        <v>42648</v>
      </c>
      <c r="B2241" s="25">
        <v>19045.7</v>
      </c>
      <c r="C2241" s="22">
        <v>10.773</v>
      </c>
      <c r="D2241" s="30">
        <f t="shared" si="34"/>
        <v>205179.32610000001</v>
      </c>
      <c r="E2241" s="23"/>
      <c r="F2241" s="23"/>
      <c r="I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</row>
    <row r="2242" spans="1:54" ht="15" thickBot="1" x14ac:dyDescent="0.35">
      <c r="A2242" s="29">
        <v>42647</v>
      </c>
      <c r="B2242" s="25">
        <v>19045.7</v>
      </c>
      <c r="C2242" s="22">
        <v>10.481999999999999</v>
      </c>
      <c r="D2242" s="30">
        <f t="shared" si="34"/>
        <v>199637.02739999999</v>
      </c>
      <c r="E2242" s="23"/>
      <c r="F2242" s="23"/>
      <c r="I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  <c r="AB2242" s="23"/>
      <c r="AC2242" s="23"/>
      <c r="AD2242" s="23"/>
      <c r="AE2242" s="23"/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</row>
    <row r="2243" spans="1:54" ht="15" thickBot="1" x14ac:dyDescent="0.35">
      <c r="A2243" s="29">
        <v>42643</v>
      </c>
      <c r="B2243" s="25">
        <v>19045.7</v>
      </c>
      <c r="C2243" s="22">
        <v>10.326000000000001</v>
      </c>
      <c r="D2243" s="30">
        <f t="shared" si="34"/>
        <v>196665.89820000003</v>
      </c>
      <c r="E2243" s="23"/>
      <c r="F2243" s="23"/>
      <c r="I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</row>
    <row r="2244" spans="1:54" ht="15" thickBot="1" x14ac:dyDescent="0.35">
      <c r="A2244" s="29">
        <v>42642</v>
      </c>
      <c r="B2244" s="25">
        <v>19045.7</v>
      </c>
      <c r="C2244" s="22">
        <v>9.7059999999999995</v>
      </c>
      <c r="D2244" s="30">
        <f t="shared" ref="D2244:D2287" si="35">B2244*C2244</f>
        <v>184857.56419999999</v>
      </c>
      <c r="E2244" s="23"/>
      <c r="F2244" s="23"/>
      <c r="I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23"/>
      <c r="AE2244" s="23"/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</row>
    <row r="2245" spans="1:54" ht="15" thickBot="1" x14ac:dyDescent="0.35">
      <c r="A2245" s="29">
        <v>42641</v>
      </c>
      <c r="B2245" s="25">
        <v>19045.7</v>
      </c>
      <c r="C2245" s="22">
        <v>9.6080000000000005</v>
      </c>
      <c r="D2245" s="30">
        <f t="shared" si="35"/>
        <v>182991.08560000002</v>
      </c>
      <c r="E2245" s="23"/>
      <c r="F2245" s="23"/>
      <c r="I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</row>
    <row r="2246" spans="1:54" ht="15" thickBot="1" x14ac:dyDescent="0.35">
      <c r="A2246" s="29">
        <v>42640</v>
      </c>
      <c r="B2246" s="25">
        <v>19045.7</v>
      </c>
      <c r="C2246" s="22">
        <v>9.4160000000000004</v>
      </c>
      <c r="D2246" s="30">
        <f t="shared" si="35"/>
        <v>179334.31120000003</v>
      </c>
      <c r="E2246" s="23"/>
      <c r="F2246" s="23"/>
      <c r="I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  <c r="AB2246" s="23"/>
      <c r="AC2246" s="23"/>
      <c r="AD2246" s="23"/>
      <c r="AE2246" s="23"/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</row>
    <row r="2247" spans="1:54" ht="15" thickBot="1" x14ac:dyDescent="0.35">
      <c r="A2247" s="29">
        <v>42639</v>
      </c>
      <c r="B2247" s="25">
        <v>19045.7</v>
      </c>
      <c r="C2247" s="22">
        <v>9.4160000000000004</v>
      </c>
      <c r="D2247" s="30">
        <f t="shared" si="35"/>
        <v>179334.31120000003</v>
      </c>
      <c r="E2247" s="23"/>
      <c r="F2247" s="23"/>
      <c r="I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</row>
    <row r="2248" spans="1:54" ht="15" thickBot="1" x14ac:dyDescent="0.35">
      <c r="A2248" s="29">
        <v>42636</v>
      </c>
      <c r="B2248" s="25">
        <v>19045.7</v>
      </c>
      <c r="C2248" s="22">
        <v>10.183999999999999</v>
      </c>
      <c r="D2248" s="30">
        <f t="shared" si="35"/>
        <v>193961.4088</v>
      </c>
      <c r="E2248" s="23"/>
      <c r="F2248" s="23"/>
      <c r="I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</row>
    <row r="2249" spans="1:54" ht="15" thickBot="1" x14ac:dyDescent="0.35">
      <c r="A2249" s="29">
        <v>42635</v>
      </c>
      <c r="B2249" s="25">
        <v>19045.7</v>
      </c>
      <c r="C2249" s="22">
        <v>10.388999999999999</v>
      </c>
      <c r="D2249" s="30">
        <f t="shared" si="35"/>
        <v>197865.77729999999</v>
      </c>
      <c r="E2249" s="23"/>
      <c r="F2249" s="23"/>
      <c r="I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</row>
    <row r="2250" spans="1:54" ht="15" thickBot="1" x14ac:dyDescent="0.35">
      <c r="A2250" s="29">
        <v>42634</v>
      </c>
      <c r="B2250" s="25">
        <v>19045.7</v>
      </c>
      <c r="C2250" s="22">
        <v>10.063000000000001</v>
      </c>
      <c r="D2250" s="30">
        <f t="shared" si="35"/>
        <v>191656.87910000002</v>
      </c>
      <c r="E2250" s="23"/>
      <c r="F2250" s="23"/>
      <c r="I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</row>
    <row r="2251" spans="1:54" ht="15" thickBot="1" x14ac:dyDescent="0.35">
      <c r="A2251" s="29">
        <v>42633</v>
      </c>
      <c r="B2251" s="25">
        <v>19045.7</v>
      </c>
      <c r="C2251" s="22">
        <v>10.045</v>
      </c>
      <c r="D2251" s="30">
        <f t="shared" si="35"/>
        <v>191314.05650000001</v>
      </c>
      <c r="E2251" s="23"/>
      <c r="F2251" s="23"/>
      <c r="I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</row>
    <row r="2252" spans="1:54" ht="15" thickBot="1" x14ac:dyDescent="0.35">
      <c r="A2252" s="29">
        <v>42632</v>
      </c>
      <c r="B2252" s="25">
        <v>19045.7</v>
      </c>
      <c r="C2252" s="22">
        <v>10.442</v>
      </c>
      <c r="D2252" s="30">
        <f t="shared" si="35"/>
        <v>198875.19940000001</v>
      </c>
      <c r="E2252" s="23"/>
      <c r="F2252" s="23"/>
      <c r="I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  <c r="AB2252" s="23"/>
      <c r="AC2252" s="23"/>
      <c r="AD2252" s="23"/>
      <c r="AE2252" s="23"/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</row>
    <row r="2253" spans="1:54" ht="15" thickBot="1" x14ac:dyDescent="0.35">
      <c r="A2253" s="29">
        <v>42629</v>
      </c>
      <c r="B2253" s="25">
        <v>19045.7</v>
      </c>
      <c r="C2253" s="22">
        <v>10.701000000000001</v>
      </c>
      <c r="D2253" s="30">
        <f t="shared" si="35"/>
        <v>203808.03570000001</v>
      </c>
      <c r="E2253" s="23"/>
      <c r="F2253" s="23"/>
      <c r="I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</row>
    <row r="2254" spans="1:54" ht="15" thickBot="1" x14ac:dyDescent="0.35">
      <c r="A2254" s="29">
        <v>42628</v>
      </c>
      <c r="B2254" s="25">
        <v>19045.7</v>
      </c>
      <c r="C2254" s="22">
        <v>11.692</v>
      </c>
      <c r="D2254" s="30">
        <f t="shared" si="35"/>
        <v>222682.32440000001</v>
      </c>
      <c r="E2254" s="23"/>
      <c r="F2254" s="23"/>
      <c r="I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  <c r="AB2254" s="23"/>
      <c r="AC2254" s="23"/>
      <c r="AD2254" s="23"/>
      <c r="AE2254" s="23"/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</row>
    <row r="2255" spans="1:54" ht="15" thickBot="1" x14ac:dyDescent="0.35">
      <c r="A2255" s="29">
        <v>42627</v>
      </c>
      <c r="B2255" s="25">
        <v>19045.7</v>
      </c>
      <c r="C2255" s="22">
        <v>11.553000000000001</v>
      </c>
      <c r="D2255" s="30">
        <f t="shared" si="35"/>
        <v>220034.97210000001</v>
      </c>
      <c r="E2255" s="23"/>
      <c r="F2255" s="23"/>
      <c r="I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</row>
    <row r="2256" spans="1:54" ht="15" thickBot="1" x14ac:dyDescent="0.35">
      <c r="A2256" s="29">
        <v>42626</v>
      </c>
      <c r="B2256" s="25">
        <v>19045.7</v>
      </c>
      <c r="C2256" s="22">
        <v>11.638</v>
      </c>
      <c r="D2256" s="30">
        <f t="shared" si="35"/>
        <v>221653.8566</v>
      </c>
      <c r="E2256" s="23"/>
      <c r="F2256" s="23"/>
      <c r="I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</row>
    <row r="2257" spans="1:54" ht="15" thickBot="1" x14ac:dyDescent="0.35">
      <c r="A2257" s="29">
        <v>42625</v>
      </c>
      <c r="B2257" s="25">
        <v>19045.7</v>
      </c>
      <c r="C2257" s="22">
        <v>11.87</v>
      </c>
      <c r="D2257" s="30">
        <f t="shared" si="35"/>
        <v>226072.459</v>
      </c>
      <c r="E2257" s="23"/>
      <c r="F2257" s="23"/>
      <c r="I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</row>
    <row r="2258" spans="1:54" ht="15" thickBot="1" x14ac:dyDescent="0.35">
      <c r="A2258" s="29">
        <v>42622</v>
      </c>
      <c r="B2258" s="25">
        <v>19045.7</v>
      </c>
      <c r="C2258" s="22">
        <v>12.183</v>
      </c>
      <c r="D2258" s="30">
        <f t="shared" si="35"/>
        <v>232033.76310000001</v>
      </c>
      <c r="E2258" s="23"/>
      <c r="F2258" s="23"/>
      <c r="I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  <c r="AB2258" s="23"/>
      <c r="AC2258" s="23"/>
      <c r="AD2258" s="23"/>
      <c r="AE2258" s="23"/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</row>
    <row r="2259" spans="1:54" ht="15" thickBot="1" x14ac:dyDescent="0.35">
      <c r="A2259" s="29">
        <v>42621</v>
      </c>
      <c r="B2259" s="25">
        <v>19045.7</v>
      </c>
      <c r="C2259" s="22">
        <v>11.701000000000001</v>
      </c>
      <c r="D2259" s="30">
        <f t="shared" si="35"/>
        <v>222853.73570000002</v>
      </c>
      <c r="E2259" s="23"/>
      <c r="F2259" s="23"/>
      <c r="I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</row>
    <row r="2260" spans="1:54" ht="15" thickBot="1" x14ac:dyDescent="0.35">
      <c r="A2260" s="29">
        <v>42620</v>
      </c>
      <c r="B2260" s="25">
        <v>19045.7</v>
      </c>
      <c r="C2260" s="22">
        <v>11.558</v>
      </c>
      <c r="D2260" s="30">
        <f t="shared" si="35"/>
        <v>220130.20060000001</v>
      </c>
      <c r="E2260" s="23"/>
      <c r="F2260" s="23"/>
      <c r="I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</row>
    <row r="2261" spans="1:54" ht="15" thickBot="1" x14ac:dyDescent="0.35">
      <c r="A2261" s="29">
        <v>42619</v>
      </c>
      <c r="B2261" s="25">
        <v>19045.7</v>
      </c>
      <c r="C2261" s="22">
        <v>11.513</v>
      </c>
      <c r="D2261" s="30">
        <f t="shared" si="35"/>
        <v>219273.1441</v>
      </c>
      <c r="E2261" s="23"/>
      <c r="F2261" s="23"/>
      <c r="I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</row>
    <row r="2262" spans="1:54" ht="15" thickBot="1" x14ac:dyDescent="0.35">
      <c r="A2262" s="29">
        <v>42618</v>
      </c>
      <c r="B2262" s="25">
        <v>19045.7</v>
      </c>
      <c r="C2262" s="22">
        <v>11.826000000000001</v>
      </c>
      <c r="D2262" s="30">
        <f t="shared" si="35"/>
        <v>225234.44820000001</v>
      </c>
      <c r="E2262" s="23"/>
      <c r="F2262" s="23"/>
      <c r="I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</row>
    <row r="2263" spans="1:54" ht="15" thickBot="1" x14ac:dyDescent="0.35">
      <c r="A2263" s="29">
        <v>42615</v>
      </c>
      <c r="B2263" s="25">
        <v>19045.7</v>
      </c>
      <c r="C2263" s="22">
        <v>11.888</v>
      </c>
      <c r="D2263" s="30">
        <f t="shared" si="35"/>
        <v>226415.28160000002</v>
      </c>
      <c r="E2263" s="23"/>
      <c r="F2263" s="23"/>
      <c r="I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</row>
    <row r="2264" spans="1:54" ht="15" thickBot="1" x14ac:dyDescent="0.35">
      <c r="A2264" s="29">
        <v>42614</v>
      </c>
      <c r="B2264" s="25">
        <v>19045.7</v>
      </c>
      <c r="C2264" s="22">
        <v>11.673999999999999</v>
      </c>
      <c r="D2264" s="30">
        <f t="shared" si="35"/>
        <v>222339.5018</v>
      </c>
      <c r="E2264" s="23"/>
      <c r="F2264" s="23"/>
      <c r="I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</row>
    <row r="2265" spans="1:54" ht="15" thickBot="1" x14ac:dyDescent="0.35">
      <c r="A2265" s="29">
        <v>42613</v>
      </c>
      <c r="B2265" s="25">
        <v>19045.7</v>
      </c>
      <c r="C2265" s="22">
        <v>11.79</v>
      </c>
      <c r="D2265" s="30">
        <f t="shared" si="35"/>
        <v>224548.80299999999</v>
      </c>
      <c r="E2265" s="23"/>
      <c r="F2265" s="23"/>
      <c r="I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</row>
    <row r="2266" spans="1:54" ht="15" thickBot="1" x14ac:dyDescent="0.35">
      <c r="A2266" s="29">
        <v>42612</v>
      </c>
      <c r="B2266" s="25">
        <v>19045.7</v>
      </c>
      <c r="C2266" s="22">
        <v>11.5</v>
      </c>
      <c r="D2266" s="30">
        <f t="shared" si="35"/>
        <v>219025.55000000002</v>
      </c>
      <c r="E2266" s="23"/>
      <c r="F2266" s="23"/>
      <c r="I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</row>
    <row r="2267" spans="1:54" ht="15" thickBot="1" x14ac:dyDescent="0.35">
      <c r="A2267" s="29">
        <v>42611</v>
      </c>
      <c r="B2267" s="25">
        <v>19045.7</v>
      </c>
      <c r="C2267" s="22">
        <v>11.081</v>
      </c>
      <c r="D2267" s="30">
        <f t="shared" si="35"/>
        <v>211045.40169999999</v>
      </c>
      <c r="E2267" s="23"/>
      <c r="F2267" s="23"/>
      <c r="I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</row>
    <row r="2268" spans="1:54" ht="15" thickBot="1" x14ac:dyDescent="0.35">
      <c r="A2268" s="29">
        <v>42608</v>
      </c>
      <c r="B2268" s="25">
        <v>19045.7</v>
      </c>
      <c r="C2268" s="22">
        <v>11.241</v>
      </c>
      <c r="D2268" s="30">
        <f t="shared" si="35"/>
        <v>214092.71369999999</v>
      </c>
      <c r="E2268" s="23"/>
      <c r="F2268" s="23"/>
      <c r="I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  <c r="AB2268" s="23"/>
      <c r="AC2268" s="23"/>
      <c r="AD2268" s="23"/>
      <c r="AE2268" s="23"/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</row>
    <row r="2269" spans="1:54" ht="15" thickBot="1" x14ac:dyDescent="0.35">
      <c r="A2269" s="29">
        <v>42607</v>
      </c>
      <c r="B2269" s="25">
        <v>19045.7</v>
      </c>
      <c r="C2269" s="22">
        <v>11.151999999999999</v>
      </c>
      <c r="D2269" s="30">
        <f t="shared" si="35"/>
        <v>212397.6464</v>
      </c>
      <c r="E2269" s="23"/>
      <c r="F2269" s="23"/>
      <c r="I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</row>
    <row r="2270" spans="1:54" ht="15" thickBot="1" x14ac:dyDescent="0.35">
      <c r="A2270" s="29">
        <v>42606</v>
      </c>
      <c r="B2270" s="25">
        <v>19045.7</v>
      </c>
      <c r="C2270" s="22">
        <v>11.321999999999999</v>
      </c>
      <c r="D2270" s="30">
        <f t="shared" si="35"/>
        <v>215635.4154</v>
      </c>
      <c r="E2270" s="23"/>
      <c r="F2270" s="23"/>
      <c r="I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</row>
    <row r="2271" spans="1:54" ht="15" thickBot="1" x14ac:dyDescent="0.35">
      <c r="A2271" s="29">
        <v>42605</v>
      </c>
      <c r="B2271" s="25">
        <v>19045.7</v>
      </c>
      <c r="C2271" s="22">
        <v>11.063000000000001</v>
      </c>
      <c r="D2271" s="30">
        <f t="shared" si="35"/>
        <v>210702.57910000003</v>
      </c>
      <c r="E2271" s="23"/>
      <c r="F2271" s="23"/>
      <c r="I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</row>
    <row r="2272" spans="1:54" ht="15" thickBot="1" x14ac:dyDescent="0.35">
      <c r="A2272" s="29">
        <v>42604</v>
      </c>
      <c r="B2272" s="25">
        <v>19045.7</v>
      </c>
      <c r="C2272" s="22">
        <v>10.683</v>
      </c>
      <c r="D2272" s="30">
        <f t="shared" si="35"/>
        <v>203465.21309999999</v>
      </c>
      <c r="E2272" s="23"/>
      <c r="F2272" s="23"/>
      <c r="I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</row>
    <row r="2273" spans="1:54" ht="15" thickBot="1" x14ac:dyDescent="0.35">
      <c r="A2273" s="29">
        <v>42601</v>
      </c>
      <c r="B2273" s="25">
        <v>19045.7</v>
      </c>
      <c r="C2273" s="22">
        <v>10.664999999999999</v>
      </c>
      <c r="D2273" s="30">
        <f t="shared" si="35"/>
        <v>203122.39049999998</v>
      </c>
      <c r="E2273" s="23"/>
      <c r="F2273" s="23"/>
      <c r="I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</row>
    <row r="2274" spans="1:54" ht="15" thickBot="1" x14ac:dyDescent="0.35">
      <c r="A2274" s="29">
        <v>42600</v>
      </c>
      <c r="B2274" s="25">
        <v>19045.7</v>
      </c>
      <c r="C2274" s="22">
        <v>11.009</v>
      </c>
      <c r="D2274" s="30">
        <f t="shared" si="35"/>
        <v>209674.11130000002</v>
      </c>
      <c r="E2274" s="23"/>
      <c r="F2274" s="23"/>
      <c r="I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</row>
    <row r="2275" spans="1:54" ht="15" thickBot="1" x14ac:dyDescent="0.35">
      <c r="A2275" s="29">
        <v>42599</v>
      </c>
      <c r="B2275" s="25">
        <v>19045.7</v>
      </c>
      <c r="C2275" s="22">
        <v>10.964</v>
      </c>
      <c r="D2275" s="30">
        <f t="shared" si="35"/>
        <v>208817.05480000001</v>
      </c>
      <c r="E2275" s="23"/>
      <c r="F2275" s="23"/>
      <c r="I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</row>
    <row r="2276" spans="1:54" ht="15" thickBot="1" x14ac:dyDescent="0.35">
      <c r="A2276" s="29">
        <v>42598</v>
      </c>
      <c r="B2276" s="25">
        <v>19045.7</v>
      </c>
      <c r="C2276" s="22">
        <v>11.308</v>
      </c>
      <c r="D2276" s="30">
        <f t="shared" si="35"/>
        <v>215368.77559999999</v>
      </c>
      <c r="E2276" s="23"/>
      <c r="F2276" s="23"/>
      <c r="I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23"/>
      <c r="AE2276" s="23"/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</row>
    <row r="2277" spans="1:54" ht="15" thickBot="1" x14ac:dyDescent="0.35">
      <c r="A2277" s="29">
        <v>42597</v>
      </c>
      <c r="B2277" s="25">
        <v>19045.7</v>
      </c>
      <c r="C2277" s="22">
        <v>11.388</v>
      </c>
      <c r="D2277" s="30">
        <f t="shared" si="35"/>
        <v>216892.43160000001</v>
      </c>
      <c r="E2277" s="23"/>
      <c r="F2277" s="23"/>
      <c r="I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</row>
    <row r="2278" spans="1:54" ht="15" thickBot="1" x14ac:dyDescent="0.35">
      <c r="A2278" s="29">
        <v>42594</v>
      </c>
      <c r="B2278" s="25">
        <v>19045.7</v>
      </c>
      <c r="C2278" s="22">
        <v>11.38</v>
      </c>
      <c r="D2278" s="30">
        <f t="shared" si="35"/>
        <v>216740.06600000002</v>
      </c>
      <c r="E2278" s="23"/>
      <c r="F2278" s="23"/>
      <c r="I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</row>
    <row r="2279" spans="1:54" ht="15" thickBot="1" x14ac:dyDescent="0.35">
      <c r="A2279" s="29">
        <v>42593</v>
      </c>
      <c r="B2279" s="25">
        <v>19045.7</v>
      </c>
      <c r="C2279" s="22">
        <v>11.393000000000001</v>
      </c>
      <c r="D2279" s="30">
        <f t="shared" si="35"/>
        <v>216987.66010000001</v>
      </c>
      <c r="E2279" s="23"/>
      <c r="F2279" s="23"/>
      <c r="I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</row>
    <row r="2280" spans="1:54" ht="15" thickBot="1" x14ac:dyDescent="0.35">
      <c r="A2280" s="29">
        <v>42592</v>
      </c>
      <c r="B2280" s="25">
        <v>19045.7</v>
      </c>
      <c r="C2280" s="22">
        <v>11.384</v>
      </c>
      <c r="D2280" s="30">
        <f t="shared" si="35"/>
        <v>216816.2488</v>
      </c>
      <c r="E2280" s="23"/>
      <c r="F2280" s="23"/>
      <c r="I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</row>
    <row r="2281" spans="1:54" ht="15" thickBot="1" x14ac:dyDescent="0.35">
      <c r="A2281" s="29">
        <v>42591</v>
      </c>
      <c r="B2281" s="25">
        <v>19045.7</v>
      </c>
      <c r="C2281" s="22">
        <v>11.045</v>
      </c>
      <c r="D2281" s="30">
        <f t="shared" si="35"/>
        <v>210359.75650000002</v>
      </c>
      <c r="E2281" s="23"/>
      <c r="F2281" s="23"/>
      <c r="I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</row>
    <row r="2282" spans="1:54" ht="15" thickBot="1" x14ac:dyDescent="0.35">
      <c r="A2282" s="29">
        <v>42590</v>
      </c>
      <c r="B2282" s="25">
        <v>19045.7</v>
      </c>
      <c r="C2282" s="22">
        <v>10.853</v>
      </c>
      <c r="D2282" s="30">
        <f t="shared" si="35"/>
        <v>206702.98209999999</v>
      </c>
      <c r="E2282" s="23"/>
      <c r="F2282" s="23"/>
      <c r="I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</row>
    <row r="2283" spans="1:54" ht="15" thickBot="1" x14ac:dyDescent="0.35">
      <c r="A2283" s="29">
        <v>42587</v>
      </c>
      <c r="B2283" s="25">
        <v>19045.7</v>
      </c>
      <c r="C2283" s="22">
        <v>10.532</v>
      </c>
      <c r="D2283" s="30">
        <f t="shared" si="35"/>
        <v>200589.3124</v>
      </c>
      <c r="E2283" s="23"/>
      <c r="F2283" s="23"/>
      <c r="I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</row>
    <row r="2284" spans="1:54" ht="15" thickBot="1" x14ac:dyDescent="0.35">
      <c r="A2284" s="29">
        <v>42586</v>
      </c>
      <c r="B2284" s="25">
        <v>19045.7</v>
      </c>
      <c r="C2284" s="22">
        <v>10.17</v>
      </c>
      <c r="D2284" s="30">
        <f t="shared" si="35"/>
        <v>193694.769</v>
      </c>
      <c r="E2284" s="23"/>
      <c r="F2284" s="23"/>
      <c r="I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</row>
    <row r="2285" spans="1:54" ht="15" thickBot="1" x14ac:dyDescent="0.35">
      <c r="A2285" s="29">
        <v>42585</v>
      </c>
      <c r="B2285" s="25">
        <v>19045.7</v>
      </c>
      <c r="C2285" s="22">
        <v>9.9960000000000004</v>
      </c>
      <c r="D2285" s="30">
        <f t="shared" si="35"/>
        <v>190380.81720000002</v>
      </c>
      <c r="E2285" s="23"/>
      <c r="F2285" s="23"/>
      <c r="I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</row>
    <row r="2286" spans="1:54" ht="15" thickBot="1" x14ac:dyDescent="0.35">
      <c r="A2286" s="29">
        <v>42584</v>
      </c>
      <c r="B2286" s="25">
        <v>19045.7</v>
      </c>
      <c r="C2286" s="22">
        <v>10.026999999999999</v>
      </c>
      <c r="D2286" s="30">
        <f t="shared" si="35"/>
        <v>190971.23389999999</v>
      </c>
      <c r="E2286" s="23"/>
      <c r="F2286" s="23"/>
      <c r="I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</row>
    <row r="2287" spans="1:54" ht="15" thickBot="1" x14ac:dyDescent="0.35">
      <c r="A2287" s="31">
        <v>42583</v>
      </c>
      <c r="B2287" s="32">
        <v>19045.7</v>
      </c>
      <c r="C2287" s="33">
        <v>10.536</v>
      </c>
      <c r="D2287" s="34">
        <f t="shared" si="35"/>
        <v>200665.4952</v>
      </c>
      <c r="E2287" s="23"/>
      <c r="F2287" s="23"/>
      <c r="I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</row>
  </sheetData>
  <mergeCells count="1">
    <mergeCell ref="A1:D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239"/>
  <sheetViews>
    <sheetView topLeftCell="B115" zoomScale="119" zoomScaleNormal="117" workbookViewId="0">
      <selection activeCell="E76" sqref="E76"/>
    </sheetView>
  </sheetViews>
  <sheetFormatPr defaultRowHeight="14.4" x14ac:dyDescent="0.3"/>
  <cols>
    <col min="1" max="2" width="21" customWidth="1"/>
    <col min="4" max="4" width="22.21875" bestFit="1" customWidth="1"/>
    <col min="6" max="6" width="19.5546875" customWidth="1"/>
    <col min="7" max="7" width="19.5546875" bestFit="1" customWidth="1"/>
    <col min="8" max="8" width="76.109375" bestFit="1" customWidth="1"/>
    <col min="9" max="9" width="19" customWidth="1"/>
    <col min="10" max="10" width="7.5546875" customWidth="1"/>
    <col min="11" max="11" width="22.88671875" customWidth="1"/>
    <col min="12" max="12" width="24.6640625" customWidth="1"/>
    <col min="13" max="15" width="22.88671875" customWidth="1"/>
    <col min="16" max="16" width="30.88671875" bestFit="1" customWidth="1"/>
    <col min="17" max="17" width="38.109375" bestFit="1" customWidth="1"/>
    <col min="18" max="20" width="22.88671875" customWidth="1"/>
  </cols>
  <sheetData>
    <row r="1" spans="1:21" s="1" customFormat="1" ht="35.25" customHeight="1" x14ac:dyDescent="0.3">
      <c r="F1" s="2" t="s">
        <v>316</v>
      </c>
      <c r="G1" s="3" t="s">
        <v>317</v>
      </c>
      <c r="H1" s="3" t="s">
        <v>318</v>
      </c>
      <c r="I1" s="3" t="s">
        <v>319</v>
      </c>
      <c r="J1" s="3" t="s">
        <v>320</v>
      </c>
      <c r="K1" s="3" t="s">
        <v>321</v>
      </c>
      <c r="L1" s="3" t="s">
        <v>322</v>
      </c>
      <c r="M1" s="3" t="s">
        <v>323</v>
      </c>
      <c r="N1" s="4" t="s">
        <v>324</v>
      </c>
      <c r="O1" s="5" t="s">
        <v>325</v>
      </c>
      <c r="P1" s="6" t="s">
        <v>326</v>
      </c>
      <c r="Q1" s="7" t="s">
        <v>327</v>
      </c>
      <c r="R1" s="5" t="s">
        <v>328</v>
      </c>
      <c r="S1" s="8" t="s">
        <v>329</v>
      </c>
      <c r="T1" s="9" t="s">
        <v>330</v>
      </c>
      <c r="U1" s="5" t="s">
        <v>331</v>
      </c>
    </row>
    <row r="2" spans="1:21" hidden="1" x14ac:dyDescent="0.3">
      <c r="A2" t="s">
        <v>525</v>
      </c>
      <c r="B2" t="s">
        <v>525</v>
      </c>
      <c r="C2">
        <f>COUNTIF(F:F,"DEPOSITO")</f>
        <v>69</v>
      </c>
      <c r="E2" s="44"/>
      <c r="F2" s="10" t="s">
        <v>1</v>
      </c>
      <c r="G2" s="11" t="s">
        <v>4</v>
      </c>
      <c r="H2" s="10" t="s">
        <v>2</v>
      </c>
      <c r="I2" s="10" t="s">
        <v>0</v>
      </c>
      <c r="J2" s="10" t="s">
        <v>3</v>
      </c>
      <c r="K2" s="12">
        <v>0</v>
      </c>
      <c r="L2" s="13">
        <v>0</v>
      </c>
      <c r="M2" s="12">
        <v>105141955.25</v>
      </c>
      <c r="N2" s="14">
        <v>0</v>
      </c>
      <c r="O2" s="12">
        <v>105141955.25</v>
      </c>
      <c r="P2" s="12">
        <v>0</v>
      </c>
      <c r="Q2" s="12">
        <v>0</v>
      </c>
      <c r="R2" s="15" t="s">
        <v>0</v>
      </c>
      <c r="S2" s="12">
        <v>0</v>
      </c>
      <c r="T2" s="12">
        <v>0.14000000000000001</v>
      </c>
      <c r="U2" s="16" t="s">
        <v>173</v>
      </c>
    </row>
    <row r="3" spans="1:21" hidden="1" x14ac:dyDescent="0.3">
      <c r="A3" t="s">
        <v>530</v>
      </c>
      <c r="B3" t="s">
        <v>530</v>
      </c>
      <c r="C3">
        <f>COUNTIF(F:F,"SBN")</f>
        <v>30</v>
      </c>
      <c r="E3" s="44"/>
      <c r="F3" s="10" t="s">
        <v>1</v>
      </c>
      <c r="G3" s="11" t="s">
        <v>4</v>
      </c>
      <c r="H3" s="10" t="s">
        <v>2</v>
      </c>
      <c r="I3" s="10" t="s">
        <v>0</v>
      </c>
      <c r="J3" s="10" t="s">
        <v>3</v>
      </c>
      <c r="K3" s="12">
        <v>0</v>
      </c>
      <c r="L3" s="13">
        <v>0</v>
      </c>
      <c r="M3" s="12">
        <v>1037188449.65</v>
      </c>
      <c r="N3" s="14">
        <v>0</v>
      </c>
      <c r="O3" s="12">
        <v>1037188449.65</v>
      </c>
      <c r="P3" s="12">
        <v>0</v>
      </c>
      <c r="Q3" s="12">
        <v>0</v>
      </c>
      <c r="R3" s="15" t="s">
        <v>0</v>
      </c>
      <c r="S3" s="12">
        <v>0</v>
      </c>
      <c r="T3" s="12">
        <v>0.28000000000000003</v>
      </c>
      <c r="U3" s="16" t="s">
        <v>174</v>
      </c>
    </row>
    <row r="4" spans="1:21" hidden="1" x14ac:dyDescent="0.3">
      <c r="A4" t="s">
        <v>529</v>
      </c>
      <c r="B4" t="s">
        <v>529</v>
      </c>
      <c r="C4">
        <f>COUNTIF(F:F,"SUKUK")</f>
        <v>6</v>
      </c>
      <c r="D4" t="s">
        <v>526</v>
      </c>
      <c r="E4">
        <f>COUNTIF(F:F,"SAHAM")</f>
        <v>98</v>
      </c>
      <c r="F4" s="10" t="s">
        <v>1</v>
      </c>
      <c r="G4" s="11" t="s">
        <v>4</v>
      </c>
      <c r="H4" s="10" t="s">
        <v>2</v>
      </c>
      <c r="I4" s="10" t="s">
        <v>0</v>
      </c>
      <c r="J4" s="10" t="s">
        <v>3</v>
      </c>
      <c r="K4" s="12">
        <v>0</v>
      </c>
      <c r="L4" s="13">
        <v>0</v>
      </c>
      <c r="M4" s="12">
        <v>450436184.63</v>
      </c>
      <c r="N4" s="14">
        <v>0</v>
      </c>
      <c r="O4" s="12">
        <v>450436184.63</v>
      </c>
      <c r="P4" s="12">
        <v>0</v>
      </c>
      <c r="Q4" s="12">
        <v>0</v>
      </c>
      <c r="R4" s="15" t="s">
        <v>0</v>
      </c>
      <c r="S4" s="12">
        <v>0</v>
      </c>
      <c r="T4" s="12">
        <v>0.16</v>
      </c>
      <c r="U4" s="16" t="s">
        <v>175</v>
      </c>
    </row>
    <row r="5" spans="1:21" x14ac:dyDescent="0.3">
      <c r="A5" t="s">
        <v>528</v>
      </c>
      <c r="B5" t="s">
        <v>528</v>
      </c>
      <c r="C5">
        <f>COUNTIF(F:F,"OBLIGASI")</f>
        <v>30</v>
      </c>
      <c r="E5" s="44"/>
      <c r="F5" s="10" t="s">
        <v>1</v>
      </c>
      <c r="G5" s="11" t="s">
        <v>4</v>
      </c>
      <c r="H5" s="10" t="s">
        <v>2</v>
      </c>
      <c r="I5" s="10" t="s">
        <v>0</v>
      </c>
      <c r="J5" s="10" t="s">
        <v>3</v>
      </c>
      <c r="K5" s="12">
        <v>0</v>
      </c>
      <c r="L5" s="13">
        <v>0</v>
      </c>
      <c r="M5" s="12">
        <v>228954976.25</v>
      </c>
      <c r="N5" s="14">
        <v>0</v>
      </c>
      <c r="O5" s="12">
        <v>228954976.25</v>
      </c>
      <c r="P5" s="12">
        <v>0</v>
      </c>
      <c r="Q5" s="12">
        <v>0</v>
      </c>
      <c r="R5" s="15" t="s">
        <v>0</v>
      </c>
      <c r="S5" s="12">
        <v>0</v>
      </c>
      <c r="T5" s="12">
        <v>0.46</v>
      </c>
      <c r="U5" s="16" t="s">
        <v>176</v>
      </c>
    </row>
    <row r="6" spans="1:21" hidden="1" x14ac:dyDescent="0.3">
      <c r="A6" t="s">
        <v>489</v>
      </c>
      <c r="B6" t="s">
        <v>532</v>
      </c>
      <c r="C6">
        <f t="shared" ref="C6:C16" si="0">COUNTIF(D:D,A6)</f>
        <v>12</v>
      </c>
      <c r="E6" s="44"/>
      <c r="F6" s="10" t="s">
        <v>177</v>
      </c>
      <c r="G6" s="11">
        <v>120270543</v>
      </c>
      <c r="H6" s="10" t="s">
        <v>76</v>
      </c>
      <c r="I6" s="17">
        <v>6.7500000000000004E-2</v>
      </c>
      <c r="J6" s="10" t="s">
        <v>3</v>
      </c>
      <c r="K6" s="12">
        <v>5500000000</v>
      </c>
      <c r="L6" s="13">
        <v>100</v>
      </c>
      <c r="M6" s="12">
        <v>5500000000</v>
      </c>
      <c r="N6" s="14">
        <v>100</v>
      </c>
      <c r="O6" s="12">
        <v>5500000000</v>
      </c>
      <c r="P6" s="12">
        <v>0</v>
      </c>
      <c r="Q6" s="12">
        <v>0</v>
      </c>
      <c r="R6" s="15" t="s">
        <v>0</v>
      </c>
      <c r="S6" s="12">
        <v>8136986.2999999998</v>
      </c>
      <c r="T6" s="12">
        <v>1.48</v>
      </c>
      <c r="U6" s="16" t="s">
        <v>174</v>
      </c>
    </row>
    <row r="7" spans="1:21" hidden="1" x14ac:dyDescent="0.3">
      <c r="A7" t="s">
        <v>492</v>
      </c>
      <c r="B7" t="s">
        <v>531</v>
      </c>
      <c r="C7">
        <f t="shared" si="0"/>
        <v>11</v>
      </c>
      <c r="E7" s="44"/>
      <c r="F7" s="10" t="s">
        <v>177</v>
      </c>
      <c r="G7" s="11">
        <v>120271260</v>
      </c>
      <c r="H7" s="10" t="s">
        <v>77</v>
      </c>
      <c r="I7" s="17">
        <v>7.0000000000000007E-2</v>
      </c>
      <c r="J7" s="10" t="s">
        <v>3</v>
      </c>
      <c r="K7" s="12">
        <v>3000000000</v>
      </c>
      <c r="L7" s="13">
        <v>100</v>
      </c>
      <c r="M7" s="12">
        <v>3000000000</v>
      </c>
      <c r="N7" s="14">
        <v>100</v>
      </c>
      <c r="O7" s="12">
        <v>3000000000</v>
      </c>
      <c r="P7" s="12">
        <v>0</v>
      </c>
      <c r="Q7" s="12">
        <v>0</v>
      </c>
      <c r="R7" s="15" t="s">
        <v>0</v>
      </c>
      <c r="S7" s="12">
        <v>17260273.969999999</v>
      </c>
      <c r="T7" s="12">
        <v>0.81</v>
      </c>
      <c r="U7" s="16" t="s">
        <v>174</v>
      </c>
    </row>
    <row r="8" spans="1:21" hidden="1" x14ac:dyDescent="0.3">
      <c r="A8" t="s">
        <v>491</v>
      </c>
      <c r="B8" t="s">
        <v>534</v>
      </c>
      <c r="C8">
        <f t="shared" si="0"/>
        <v>6</v>
      </c>
      <c r="D8" s="37"/>
      <c r="F8" s="10" t="s">
        <v>177</v>
      </c>
      <c r="G8" s="11">
        <v>120271417</v>
      </c>
      <c r="H8" s="10" t="s">
        <v>78</v>
      </c>
      <c r="I8" s="17">
        <v>7.0000000000000007E-2</v>
      </c>
      <c r="J8" s="10" t="s">
        <v>3</v>
      </c>
      <c r="K8" s="12">
        <v>2000000000</v>
      </c>
      <c r="L8" s="13">
        <v>100</v>
      </c>
      <c r="M8" s="12">
        <v>2000000000</v>
      </c>
      <c r="N8" s="14">
        <v>100</v>
      </c>
      <c r="O8" s="12">
        <v>2000000000</v>
      </c>
      <c r="P8" s="12">
        <v>0</v>
      </c>
      <c r="Q8" s="12">
        <v>0</v>
      </c>
      <c r="R8" s="15" t="s">
        <v>0</v>
      </c>
      <c r="S8" s="12">
        <v>10739726.029999999</v>
      </c>
      <c r="T8" s="12">
        <v>0.54</v>
      </c>
      <c r="U8" s="16" t="s">
        <v>174</v>
      </c>
    </row>
    <row r="9" spans="1:21" hidden="1" x14ac:dyDescent="0.3">
      <c r="A9" t="s">
        <v>490</v>
      </c>
      <c r="B9" t="s">
        <v>533</v>
      </c>
      <c r="C9">
        <f t="shared" si="0"/>
        <v>17</v>
      </c>
      <c r="D9" s="37"/>
      <c r="E9" s="37"/>
      <c r="F9" s="10" t="s">
        <v>177</v>
      </c>
      <c r="G9" s="11">
        <v>120271548</v>
      </c>
      <c r="H9" s="10" t="s">
        <v>79</v>
      </c>
      <c r="I9" s="17">
        <v>7.0000000000000007E-2</v>
      </c>
      <c r="J9" s="10" t="s">
        <v>3</v>
      </c>
      <c r="K9" s="12">
        <v>4000000000</v>
      </c>
      <c r="L9" s="13">
        <v>100</v>
      </c>
      <c r="M9" s="12">
        <v>4000000000</v>
      </c>
      <c r="N9" s="14">
        <v>100</v>
      </c>
      <c r="O9" s="12">
        <v>4000000000</v>
      </c>
      <c r="P9" s="12">
        <v>0</v>
      </c>
      <c r="Q9" s="12">
        <v>0</v>
      </c>
      <c r="R9" s="15" t="s">
        <v>0</v>
      </c>
      <c r="S9" s="12">
        <v>19178082.190000001</v>
      </c>
      <c r="T9" s="12">
        <v>1.07</v>
      </c>
      <c r="U9" s="16" t="s">
        <v>174</v>
      </c>
    </row>
    <row r="10" spans="1:21" hidden="1" x14ac:dyDescent="0.3">
      <c r="A10" t="s">
        <v>493</v>
      </c>
      <c r="B10" t="s">
        <v>535</v>
      </c>
      <c r="C10">
        <f t="shared" si="0"/>
        <v>17</v>
      </c>
      <c r="D10" s="37"/>
      <c r="E10" s="37"/>
      <c r="F10" s="10" t="s">
        <v>177</v>
      </c>
      <c r="G10" s="11">
        <v>120271579</v>
      </c>
      <c r="H10" s="10" t="s">
        <v>80</v>
      </c>
      <c r="I10" s="17">
        <v>6.25E-2</v>
      </c>
      <c r="J10" s="10" t="s">
        <v>3</v>
      </c>
      <c r="K10" s="12">
        <v>5000000000</v>
      </c>
      <c r="L10" s="13">
        <v>100</v>
      </c>
      <c r="M10" s="12">
        <v>5000000000</v>
      </c>
      <c r="N10" s="14">
        <v>100</v>
      </c>
      <c r="O10" s="12">
        <v>5000000000</v>
      </c>
      <c r="P10" s="12">
        <v>0</v>
      </c>
      <c r="Q10" s="12">
        <v>0</v>
      </c>
      <c r="R10" s="15" t="s">
        <v>0</v>
      </c>
      <c r="S10" s="12">
        <v>21404109.59</v>
      </c>
      <c r="T10" s="12">
        <v>1.34</v>
      </c>
      <c r="U10" s="16" t="s">
        <v>174</v>
      </c>
    </row>
    <row r="11" spans="1:21" hidden="1" x14ac:dyDescent="0.3">
      <c r="A11" t="s">
        <v>495</v>
      </c>
      <c r="B11" t="s">
        <v>536</v>
      </c>
      <c r="C11">
        <f t="shared" si="0"/>
        <v>12</v>
      </c>
      <c r="D11" s="38"/>
      <c r="E11" s="38"/>
      <c r="F11" s="10" t="s">
        <v>177</v>
      </c>
      <c r="G11" s="11">
        <v>120271595</v>
      </c>
      <c r="H11" s="10" t="s">
        <v>81</v>
      </c>
      <c r="I11" s="17">
        <v>6.25E-2</v>
      </c>
      <c r="J11" s="10" t="s">
        <v>3</v>
      </c>
      <c r="K11" s="12">
        <v>5000000000</v>
      </c>
      <c r="L11" s="13">
        <v>100</v>
      </c>
      <c r="M11" s="12">
        <v>5000000000</v>
      </c>
      <c r="N11" s="14">
        <v>100</v>
      </c>
      <c r="O11" s="12">
        <v>5000000000</v>
      </c>
      <c r="P11" s="12">
        <v>0</v>
      </c>
      <c r="Q11" s="12">
        <v>0</v>
      </c>
      <c r="R11" s="15" t="s">
        <v>0</v>
      </c>
      <c r="S11" s="12">
        <v>21404109.59</v>
      </c>
      <c r="T11" s="12">
        <v>1.34</v>
      </c>
      <c r="U11" s="16" t="s">
        <v>174</v>
      </c>
    </row>
    <row r="12" spans="1:21" hidden="1" x14ac:dyDescent="0.3">
      <c r="A12" t="s">
        <v>521</v>
      </c>
      <c r="B12" t="s">
        <v>537</v>
      </c>
      <c r="C12">
        <f t="shared" si="0"/>
        <v>2</v>
      </c>
      <c r="D12" s="38"/>
      <c r="E12" s="38"/>
      <c r="F12" s="10" t="s">
        <v>177</v>
      </c>
      <c r="G12" s="11">
        <v>120271697</v>
      </c>
      <c r="H12" s="10" t="s">
        <v>82</v>
      </c>
      <c r="I12" s="17">
        <v>6.25E-2</v>
      </c>
      <c r="J12" s="10" t="s">
        <v>3</v>
      </c>
      <c r="K12" s="12">
        <v>2500000000</v>
      </c>
      <c r="L12" s="13">
        <v>100</v>
      </c>
      <c r="M12" s="12">
        <v>2500000000</v>
      </c>
      <c r="N12" s="14">
        <v>100</v>
      </c>
      <c r="O12" s="12">
        <v>2500000000</v>
      </c>
      <c r="P12" s="12">
        <v>0</v>
      </c>
      <c r="Q12" s="12">
        <v>0</v>
      </c>
      <c r="R12" s="15" t="s">
        <v>0</v>
      </c>
      <c r="S12" s="12">
        <v>10273972.6</v>
      </c>
      <c r="T12" s="12">
        <v>0.67</v>
      </c>
      <c r="U12" s="16" t="s">
        <v>174</v>
      </c>
    </row>
    <row r="13" spans="1:21" hidden="1" x14ac:dyDescent="0.3">
      <c r="A13" t="s">
        <v>496</v>
      </c>
      <c r="B13" t="s">
        <v>538</v>
      </c>
      <c r="C13">
        <f t="shared" si="0"/>
        <v>2</v>
      </c>
      <c r="D13" s="39"/>
      <c r="E13" s="39"/>
      <c r="F13" s="10" t="s">
        <v>177</v>
      </c>
      <c r="G13" s="11">
        <v>120271806</v>
      </c>
      <c r="H13" s="10" t="s">
        <v>83</v>
      </c>
      <c r="I13" s="17">
        <v>6.25E-2</v>
      </c>
      <c r="J13" s="10" t="s">
        <v>3</v>
      </c>
      <c r="K13" s="12">
        <v>1500000000</v>
      </c>
      <c r="L13" s="13">
        <v>100</v>
      </c>
      <c r="M13" s="12">
        <v>1500000000</v>
      </c>
      <c r="N13" s="14">
        <v>100</v>
      </c>
      <c r="O13" s="12">
        <v>1500000000</v>
      </c>
      <c r="P13" s="12">
        <v>0</v>
      </c>
      <c r="Q13" s="12">
        <v>0</v>
      </c>
      <c r="R13" s="15" t="s">
        <v>0</v>
      </c>
      <c r="S13" s="12">
        <v>5650684.9299999997</v>
      </c>
      <c r="T13" s="12">
        <v>0.4</v>
      </c>
      <c r="U13" s="16" t="s">
        <v>174</v>
      </c>
    </row>
    <row r="14" spans="1:21" hidden="1" x14ac:dyDescent="0.3">
      <c r="A14" t="s">
        <v>494</v>
      </c>
      <c r="B14" t="s">
        <v>539</v>
      </c>
      <c r="C14">
        <f t="shared" si="0"/>
        <v>4</v>
      </c>
      <c r="D14" s="39"/>
      <c r="E14" s="39"/>
      <c r="F14" s="10" t="s">
        <v>177</v>
      </c>
      <c r="G14" s="11">
        <v>120271807</v>
      </c>
      <c r="H14" s="10" t="s">
        <v>83</v>
      </c>
      <c r="I14" s="17">
        <v>6.25E-2</v>
      </c>
      <c r="J14" s="10" t="s">
        <v>3</v>
      </c>
      <c r="K14" s="12">
        <v>500000000</v>
      </c>
      <c r="L14" s="13">
        <v>100</v>
      </c>
      <c r="M14" s="12">
        <v>500000000</v>
      </c>
      <c r="N14" s="14">
        <v>100</v>
      </c>
      <c r="O14" s="12">
        <v>500000000</v>
      </c>
      <c r="P14" s="12">
        <v>0</v>
      </c>
      <c r="Q14" s="12">
        <v>0</v>
      </c>
      <c r="R14" s="15" t="s">
        <v>0</v>
      </c>
      <c r="S14" s="12">
        <v>1883561.64</v>
      </c>
      <c r="T14" s="12">
        <v>0.13</v>
      </c>
      <c r="U14" s="16" t="s">
        <v>174</v>
      </c>
    </row>
    <row r="15" spans="1:21" hidden="1" x14ac:dyDescent="0.3">
      <c r="A15" t="s">
        <v>523</v>
      </c>
      <c r="B15" t="s">
        <v>540</v>
      </c>
      <c r="C15">
        <f t="shared" si="0"/>
        <v>13</v>
      </c>
      <c r="D15" s="39"/>
      <c r="E15" s="39"/>
      <c r="F15" s="10" t="s">
        <v>177</v>
      </c>
      <c r="G15" s="11">
        <v>120271808</v>
      </c>
      <c r="H15" s="10" t="s">
        <v>83</v>
      </c>
      <c r="I15" s="17">
        <v>6.25E-2</v>
      </c>
      <c r="J15" s="10" t="s">
        <v>3</v>
      </c>
      <c r="K15" s="12">
        <v>2500000000</v>
      </c>
      <c r="L15" s="13">
        <v>100</v>
      </c>
      <c r="M15" s="12">
        <v>2500000000</v>
      </c>
      <c r="N15" s="14">
        <v>100</v>
      </c>
      <c r="O15" s="12">
        <v>2500000000</v>
      </c>
      <c r="P15" s="12">
        <v>0</v>
      </c>
      <c r="Q15" s="12">
        <v>0</v>
      </c>
      <c r="R15" s="15" t="s">
        <v>0</v>
      </c>
      <c r="S15" s="12">
        <v>9417808.2200000007</v>
      </c>
      <c r="T15" s="12">
        <v>0.67</v>
      </c>
      <c r="U15" s="16" t="s">
        <v>174</v>
      </c>
    </row>
    <row r="16" spans="1:21" hidden="1" x14ac:dyDescent="0.3">
      <c r="A16" t="s">
        <v>522</v>
      </c>
      <c r="B16" t="s">
        <v>541</v>
      </c>
      <c r="C16">
        <f t="shared" si="0"/>
        <v>2</v>
      </c>
      <c r="D16" s="37"/>
      <c r="E16" s="37"/>
      <c r="F16" s="10" t="s">
        <v>177</v>
      </c>
      <c r="G16" s="11">
        <v>120271809</v>
      </c>
      <c r="H16" s="10" t="s">
        <v>84</v>
      </c>
      <c r="I16" s="17">
        <v>6.8500000000000005E-2</v>
      </c>
      <c r="J16" s="10" t="s">
        <v>3</v>
      </c>
      <c r="K16" s="12">
        <v>5000000000</v>
      </c>
      <c r="L16" s="13">
        <v>100</v>
      </c>
      <c r="M16" s="12">
        <v>5000000000</v>
      </c>
      <c r="N16" s="14">
        <v>100</v>
      </c>
      <c r="O16" s="12">
        <v>5000000000</v>
      </c>
      <c r="P16" s="12">
        <v>0</v>
      </c>
      <c r="Q16" s="12">
        <v>0</v>
      </c>
      <c r="R16" s="15" t="s">
        <v>0</v>
      </c>
      <c r="S16" s="12">
        <v>20643835.620000001</v>
      </c>
      <c r="T16" s="12">
        <v>1.34</v>
      </c>
      <c r="U16" s="16" t="s">
        <v>174</v>
      </c>
    </row>
    <row r="17" spans="3:21" hidden="1" x14ac:dyDescent="0.3">
      <c r="D17" s="37"/>
      <c r="E17" s="37"/>
      <c r="F17" s="10" t="s">
        <v>177</v>
      </c>
      <c r="G17" s="11">
        <v>120271810</v>
      </c>
      <c r="H17" s="10" t="s">
        <v>84</v>
      </c>
      <c r="I17" s="17">
        <v>6.8500000000000005E-2</v>
      </c>
      <c r="J17" s="10" t="s">
        <v>3</v>
      </c>
      <c r="K17" s="12">
        <v>2000000000</v>
      </c>
      <c r="L17" s="13">
        <v>100</v>
      </c>
      <c r="M17" s="12">
        <v>2000000000</v>
      </c>
      <c r="N17" s="14">
        <v>100</v>
      </c>
      <c r="O17" s="12">
        <v>2000000000</v>
      </c>
      <c r="P17" s="12">
        <v>0</v>
      </c>
      <c r="Q17" s="12">
        <v>0</v>
      </c>
      <c r="R17" s="15" t="s">
        <v>0</v>
      </c>
      <c r="S17" s="12">
        <v>8257534.25</v>
      </c>
      <c r="T17" s="12">
        <v>0.54</v>
      </c>
      <c r="U17" s="16" t="s">
        <v>174</v>
      </c>
    </row>
    <row r="18" spans="3:21" hidden="1" x14ac:dyDescent="0.3">
      <c r="D18" s="37"/>
      <c r="E18" s="37"/>
      <c r="F18" s="10" t="s">
        <v>177</v>
      </c>
      <c r="G18" s="11">
        <v>120271811</v>
      </c>
      <c r="H18" s="10" t="s">
        <v>84</v>
      </c>
      <c r="I18" s="17">
        <v>6.8500000000000005E-2</v>
      </c>
      <c r="J18" s="10" t="s">
        <v>3</v>
      </c>
      <c r="K18" s="12">
        <v>1000000000</v>
      </c>
      <c r="L18" s="13">
        <v>100</v>
      </c>
      <c r="M18" s="12">
        <v>1000000000</v>
      </c>
      <c r="N18" s="14">
        <v>100</v>
      </c>
      <c r="O18" s="12">
        <v>1000000000</v>
      </c>
      <c r="P18" s="12">
        <v>0</v>
      </c>
      <c r="Q18" s="12">
        <v>0</v>
      </c>
      <c r="R18" s="15" t="s">
        <v>0</v>
      </c>
      <c r="S18" s="12">
        <v>4128767.12</v>
      </c>
      <c r="T18" s="12">
        <v>0.27</v>
      </c>
      <c r="U18" s="16" t="s">
        <v>174</v>
      </c>
    </row>
    <row r="19" spans="3:21" hidden="1" x14ac:dyDescent="0.3">
      <c r="D19" s="37"/>
      <c r="E19" s="37"/>
      <c r="F19" s="10" t="s">
        <v>177</v>
      </c>
      <c r="G19" s="11">
        <v>120271812</v>
      </c>
      <c r="H19" s="10" t="s">
        <v>84</v>
      </c>
      <c r="I19" s="17">
        <v>6.8500000000000005E-2</v>
      </c>
      <c r="J19" s="10" t="s">
        <v>3</v>
      </c>
      <c r="K19" s="12">
        <v>5000000000</v>
      </c>
      <c r="L19" s="13">
        <v>100</v>
      </c>
      <c r="M19" s="12">
        <v>5000000000</v>
      </c>
      <c r="N19" s="14">
        <v>100</v>
      </c>
      <c r="O19" s="12">
        <v>5000000000</v>
      </c>
      <c r="P19" s="12">
        <v>0</v>
      </c>
      <c r="Q19" s="12">
        <v>0</v>
      </c>
      <c r="R19" s="15" t="s">
        <v>0</v>
      </c>
      <c r="S19" s="12">
        <v>20643835.620000001</v>
      </c>
      <c r="T19" s="12">
        <v>1.34</v>
      </c>
      <c r="U19" s="16" t="s">
        <v>174</v>
      </c>
    </row>
    <row r="20" spans="3:21" hidden="1" x14ac:dyDescent="0.3">
      <c r="D20" s="40"/>
      <c r="E20" s="40"/>
      <c r="F20" s="10" t="s">
        <v>177</v>
      </c>
      <c r="G20" s="11">
        <v>120271813</v>
      </c>
      <c r="H20" s="10" t="s">
        <v>85</v>
      </c>
      <c r="I20" s="17">
        <v>6.4000000000000001E-2</v>
      </c>
      <c r="J20" s="10" t="s">
        <v>3</v>
      </c>
      <c r="K20" s="12">
        <v>2000000000</v>
      </c>
      <c r="L20" s="13">
        <v>100</v>
      </c>
      <c r="M20" s="12">
        <v>2000000000</v>
      </c>
      <c r="N20" s="14">
        <v>100</v>
      </c>
      <c r="O20" s="12">
        <v>2000000000</v>
      </c>
      <c r="P20" s="12">
        <v>0</v>
      </c>
      <c r="Q20" s="12">
        <v>0</v>
      </c>
      <c r="R20" s="15" t="s">
        <v>0</v>
      </c>
      <c r="S20" s="12">
        <v>7715068.4900000002</v>
      </c>
      <c r="T20" s="12">
        <v>0.54</v>
      </c>
      <c r="U20" s="16" t="s">
        <v>174</v>
      </c>
    </row>
    <row r="21" spans="3:21" hidden="1" x14ac:dyDescent="0.3">
      <c r="D21" s="40"/>
      <c r="E21" s="40"/>
      <c r="F21" s="10" t="s">
        <v>177</v>
      </c>
      <c r="G21" s="11">
        <v>120271814</v>
      </c>
      <c r="H21" s="10" t="s">
        <v>85</v>
      </c>
      <c r="I21" s="17">
        <v>6.4000000000000001E-2</v>
      </c>
      <c r="J21" s="10" t="s">
        <v>3</v>
      </c>
      <c r="K21" s="12">
        <v>2000000000</v>
      </c>
      <c r="L21" s="13">
        <v>100</v>
      </c>
      <c r="M21" s="12">
        <v>2000000000</v>
      </c>
      <c r="N21" s="14">
        <v>100</v>
      </c>
      <c r="O21" s="12">
        <v>2000000000</v>
      </c>
      <c r="P21" s="12">
        <v>0</v>
      </c>
      <c r="Q21" s="12">
        <v>0</v>
      </c>
      <c r="R21" s="15" t="s">
        <v>0</v>
      </c>
      <c r="S21" s="12">
        <v>7715068.4900000002</v>
      </c>
      <c r="T21" s="12">
        <v>0.54</v>
      </c>
      <c r="U21" s="16" t="s">
        <v>174</v>
      </c>
    </row>
    <row r="22" spans="3:21" hidden="1" x14ac:dyDescent="0.3">
      <c r="C22" t="s">
        <v>527</v>
      </c>
      <c r="D22" s="40"/>
      <c r="E22" s="40"/>
      <c r="F22" s="10" t="s">
        <v>177</v>
      </c>
      <c r="G22" s="11">
        <v>120271815</v>
      </c>
      <c r="H22" s="10" t="s">
        <v>85</v>
      </c>
      <c r="I22" s="17">
        <v>6.4000000000000001E-2</v>
      </c>
      <c r="J22" s="10" t="s">
        <v>3</v>
      </c>
      <c r="K22" s="12">
        <v>2000000000</v>
      </c>
      <c r="L22" s="13">
        <v>100</v>
      </c>
      <c r="M22" s="12">
        <v>2000000000</v>
      </c>
      <c r="N22" s="14">
        <v>100</v>
      </c>
      <c r="O22" s="12">
        <v>2000000000</v>
      </c>
      <c r="P22" s="12">
        <v>0</v>
      </c>
      <c r="Q22" s="12">
        <v>0</v>
      </c>
      <c r="R22" s="15" t="s">
        <v>0</v>
      </c>
      <c r="S22" s="12">
        <v>7715068.4900000002</v>
      </c>
      <c r="T22" s="12">
        <v>0.54</v>
      </c>
      <c r="U22" s="16" t="s">
        <v>174</v>
      </c>
    </row>
    <row r="23" spans="3:21" hidden="1" x14ac:dyDescent="0.3">
      <c r="D23" s="40"/>
      <c r="E23" s="40"/>
      <c r="F23" s="10" t="s">
        <v>177</v>
      </c>
      <c r="G23" s="11">
        <v>120271816</v>
      </c>
      <c r="H23" s="10" t="s">
        <v>85</v>
      </c>
      <c r="I23" s="17">
        <v>6.4000000000000001E-2</v>
      </c>
      <c r="J23" s="10" t="s">
        <v>3</v>
      </c>
      <c r="K23" s="12">
        <v>2000000000</v>
      </c>
      <c r="L23" s="13">
        <v>100</v>
      </c>
      <c r="M23" s="12">
        <v>2000000000</v>
      </c>
      <c r="N23" s="14">
        <v>100</v>
      </c>
      <c r="O23" s="12">
        <v>2000000000</v>
      </c>
      <c r="P23" s="12">
        <v>0</v>
      </c>
      <c r="Q23" s="12">
        <v>0</v>
      </c>
      <c r="R23" s="15" t="s">
        <v>0</v>
      </c>
      <c r="S23" s="12">
        <v>7715068.4900000002</v>
      </c>
      <c r="T23" s="12">
        <v>0.54</v>
      </c>
      <c r="U23" s="16" t="s">
        <v>174</v>
      </c>
    </row>
    <row r="24" spans="3:21" hidden="1" x14ac:dyDescent="0.3">
      <c r="D24" s="42"/>
      <c r="E24" s="42"/>
      <c r="F24" s="10" t="s">
        <v>177</v>
      </c>
      <c r="G24" s="11">
        <v>120271817</v>
      </c>
      <c r="H24" s="10" t="s">
        <v>86</v>
      </c>
      <c r="I24" s="17">
        <v>6.5000000000000002E-2</v>
      </c>
      <c r="J24" s="10" t="s">
        <v>3</v>
      </c>
      <c r="K24" s="12">
        <v>1000000000</v>
      </c>
      <c r="L24" s="13">
        <v>100</v>
      </c>
      <c r="M24" s="12">
        <v>1000000000</v>
      </c>
      <c r="N24" s="14">
        <v>100</v>
      </c>
      <c r="O24" s="12">
        <v>1000000000</v>
      </c>
      <c r="P24" s="12">
        <v>0</v>
      </c>
      <c r="Q24" s="12">
        <v>0</v>
      </c>
      <c r="R24" s="15" t="s">
        <v>0</v>
      </c>
      <c r="S24" s="12">
        <v>3917808.22</v>
      </c>
      <c r="T24" s="12">
        <v>0.27</v>
      </c>
      <c r="U24" s="16" t="s">
        <v>174</v>
      </c>
    </row>
    <row r="25" spans="3:21" hidden="1" x14ac:dyDescent="0.3">
      <c r="D25" s="42"/>
      <c r="E25" s="42"/>
      <c r="F25" s="10" t="s">
        <v>177</v>
      </c>
      <c r="G25" s="11">
        <v>120271818</v>
      </c>
      <c r="H25" s="10" t="s">
        <v>86</v>
      </c>
      <c r="I25" s="17">
        <v>6.5000000000000002E-2</v>
      </c>
      <c r="J25" s="10" t="s">
        <v>3</v>
      </c>
      <c r="K25" s="12">
        <v>1000000000</v>
      </c>
      <c r="L25" s="13">
        <v>100</v>
      </c>
      <c r="M25" s="12">
        <v>1000000000</v>
      </c>
      <c r="N25" s="14">
        <v>100</v>
      </c>
      <c r="O25" s="12">
        <v>1000000000</v>
      </c>
      <c r="P25" s="12">
        <v>0</v>
      </c>
      <c r="Q25" s="12">
        <v>0</v>
      </c>
      <c r="R25" s="15" t="s">
        <v>0</v>
      </c>
      <c r="S25" s="12">
        <v>3917808.22</v>
      </c>
      <c r="T25" s="12">
        <v>0.27</v>
      </c>
      <c r="U25" s="16" t="s">
        <v>174</v>
      </c>
    </row>
    <row r="26" spans="3:21" hidden="1" x14ac:dyDescent="0.3">
      <c r="D26" s="42"/>
      <c r="E26" s="42"/>
      <c r="F26" s="10" t="s">
        <v>177</v>
      </c>
      <c r="G26" s="11">
        <v>120271819</v>
      </c>
      <c r="H26" s="10" t="s">
        <v>86</v>
      </c>
      <c r="I26" s="17">
        <v>6.5000000000000002E-2</v>
      </c>
      <c r="J26" s="10" t="s">
        <v>3</v>
      </c>
      <c r="K26" s="12">
        <v>3000000000</v>
      </c>
      <c r="L26" s="13">
        <v>100</v>
      </c>
      <c r="M26" s="12">
        <v>3000000000</v>
      </c>
      <c r="N26" s="14">
        <v>100</v>
      </c>
      <c r="O26" s="12">
        <v>3000000000</v>
      </c>
      <c r="P26" s="12">
        <v>0</v>
      </c>
      <c r="Q26" s="12">
        <v>0</v>
      </c>
      <c r="R26" s="15" t="s">
        <v>0</v>
      </c>
      <c r="S26" s="12">
        <v>11753424.66</v>
      </c>
      <c r="T26" s="12">
        <v>0.81</v>
      </c>
      <c r="U26" s="16" t="s">
        <v>174</v>
      </c>
    </row>
    <row r="27" spans="3:21" hidden="1" x14ac:dyDescent="0.3">
      <c r="D27" s="42"/>
      <c r="E27" s="42"/>
      <c r="F27" s="10" t="s">
        <v>177</v>
      </c>
      <c r="G27" s="11">
        <v>120271820</v>
      </c>
      <c r="H27" s="10" t="s">
        <v>86</v>
      </c>
      <c r="I27" s="17">
        <v>6.5000000000000002E-2</v>
      </c>
      <c r="J27" s="10" t="s">
        <v>3</v>
      </c>
      <c r="K27" s="12">
        <v>2500000000</v>
      </c>
      <c r="L27" s="13">
        <v>100</v>
      </c>
      <c r="M27" s="12">
        <v>2500000000</v>
      </c>
      <c r="N27" s="14">
        <v>100</v>
      </c>
      <c r="O27" s="12">
        <v>2500000000</v>
      </c>
      <c r="P27" s="12">
        <v>0</v>
      </c>
      <c r="Q27" s="12">
        <v>0</v>
      </c>
      <c r="R27" s="15" t="s">
        <v>0</v>
      </c>
      <c r="S27" s="12">
        <v>9794520.5500000007</v>
      </c>
      <c r="T27" s="12">
        <v>0.67</v>
      </c>
      <c r="U27" s="16" t="s">
        <v>174</v>
      </c>
    </row>
    <row r="28" spans="3:21" hidden="1" x14ac:dyDescent="0.3">
      <c r="D28" s="42"/>
      <c r="E28" s="42"/>
      <c r="F28" s="10" t="s">
        <v>177</v>
      </c>
      <c r="G28" s="11">
        <v>120271821</v>
      </c>
      <c r="H28" s="10" t="s">
        <v>86</v>
      </c>
      <c r="I28" s="17">
        <v>6.5000000000000002E-2</v>
      </c>
      <c r="J28" s="10" t="s">
        <v>3</v>
      </c>
      <c r="K28" s="12">
        <v>1000000000</v>
      </c>
      <c r="L28" s="13">
        <v>100</v>
      </c>
      <c r="M28" s="12">
        <v>1000000000</v>
      </c>
      <c r="N28" s="14">
        <v>100</v>
      </c>
      <c r="O28" s="12">
        <v>1000000000</v>
      </c>
      <c r="P28" s="12">
        <v>0</v>
      </c>
      <c r="Q28" s="12">
        <v>0</v>
      </c>
      <c r="R28" s="15" t="s">
        <v>0</v>
      </c>
      <c r="S28" s="12">
        <v>3917808.22</v>
      </c>
      <c r="T28" s="12">
        <v>0.27</v>
      </c>
      <c r="U28" s="16" t="s">
        <v>174</v>
      </c>
    </row>
    <row r="29" spans="3:21" hidden="1" x14ac:dyDescent="0.3">
      <c r="D29" s="41"/>
      <c r="E29" s="41"/>
      <c r="F29" s="10" t="s">
        <v>177</v>
      </c>
      <c r="G29" s="11">
        <v>120272184</v>
      </c>
      <c r="H29" s="10" t="s">
        <v>87</v>
      </c>
      <c r="I29" s="17">
        <v>6.5000000000000002E-2</v>
      </c>
      <c r="J29" s="10" t="s">
        <v>3</v>
      </c>
      <c r="K29" s="12">
        <v>5000000000</v>
      </c>
      <c r="L29" s="13">
        <v>100</v>
      </c>
      <c r="M29" s="12">
        <v>5000000000</v>
      </c>
      <c r="N29" s="14">
        <v>100</v>
      </c>
      <c r="O29" s="12">
        <v>5000000000</v>
      </c>
      <c r="P29" s="12">
        <v>0</v>
      </c>
      <c r="Q29" s="12">
        <v>0</v>
      </c>
      <c r="R29" s="15" t="s">
        <v>0</v>
      </c>
      <c r="S29" s="12">
        <v>15136986.300000001</v>
      </c>
      <c r="T29" s="12">
        <v>1.34</v>
      </c>
      <c r="U29" s="16" t="s">
        <v>174</v>
      </c>
    </row>
    <row r="30" spans="3:21" hidden="1" x14ac:dyDescent="0.3">
      <c r="D30" s="39"/>
      <c r="E30" s="39"/>
      <c r="F30" s="10" t="s">
        <v>177</v>
      </c>
      <c r="G30" s="11">
        <v>120272286</v>
      </c>
      <c r="H30" s="10" t="s">
        <v>88</v>
      </c>
      <c r="I30" s="17">
        <v>6.25E-2</v>
      </c>
      <c r="J30" s="10" t="s">
        <v>3</v>
      </c>
      <c r="K30" s="12">
        <v>2000000000</v>
      </c>
      <c r="L30" s="13">
        <v>100</v>
      </c>
      <c r="M30" s="12">
        <v>2000000000</v>
      </c>
      <c r="N30" s="14">
        <v>100</v>
      </c>
      <c r="O30" s="12">
        <v>2000000000</v>
      </c>
      <c r="P30" s="12">
        <v>0</v>
      </c>
      <c r="Q30" s="12">
        <v>0</v>
      </c>
      <c r="R30" s="15" t="s">
        <v>0</v>
      </c>
      <c r="S30" s="12">
        <v>5479452.0499999998</v>
      </c>
      <c r="T30" s="12">
        <v>0.54</v>
      </c>
      <c r="U30" s="16" t="s">
        <v>174</v>
      </c>
    </row>
    <row r="31" spans="3:21" hidden="1" x14ac:dyDescent="0.3">
      <c r="D31" s="39"/>
      <c r="E31" s="39"/>
      <c r="F31" s="10" t="s">
        <v>177</v>
      </c>
      <c r="G31" s="11">
        <v>120272287</v>
      </c>
      <c r="H31" s="10" t="s">
        <v>88</v>
      </c>
      <c r="I31" s="17">
        <v>6.25E-2</v>
      </c>
      <c r="J31" s="10" t="s">
        <v>3</v>
      </c>
      <c r="K31" s="12">
        <v>2000000000</v>
      </c>
      <c r="L31" s="13">
        <v>100</v>
      </c>
      <c r="M31" s="12">
        <v>2000000000</v>
      </c>
      <c r="N31" s="14">
        <v>100</v>
      </c>
      <c r="O31" s="12">
        <v>2000000000</v>
      </c>
      <c r="P31" s="12">
        <v>0</v>
      </c>
      <c r="Q31" s="12">
        <v>0</v>
      </c>
      <c r="R31" s="15" t="s">
        <v>0</v>
      </c>
      <c r="S31" s="12">
        <v>5479452.0499999998</v>
      </c>
      <c r="T31" s="12">
        <v>0.54</v>
      </c>
      <c r="U31" s="16" t="s">
        <v>174</v>
      </c>
    </row>
    <row r="32" spans="3:21" hidden="1" x14ac:dyDescent="0.3">
      <c r="D32" s="39"/>
      <c r="E32" s="39"/>
      <c r="F32" s="10" t="s">
        <v>177</v>
      </c>
      <c r="G32" s="11">
        <v>120272288</v>
      </c>
      <c r="H32" s="10" t="s">
        <v>88</v>
      </c>
      <c r="I32" s="17">
        <v>6.25E-2</v>
      </c>
      <c r="J32" s="10" t="s">
        <v>3</v>
      </c>
      <c r="K32" s="12">
        <v>3500000000</v>
      </c>
      <c r="L32" s="13">
        <v>100</v>
      </c>
      <c r="M32" s="12">
        <v>3500000000</v>
      </c>
      <c r="N32" s="14">
        <v>100</v>
      </c>
      <c r="O32" s="12">
        <v>3500000000</v>
      </c>
      <c r="P32" s="12">
        <v>0</v>
      </c>
      <c r="Q32" s="12">
        <v>0</v>
      </c>
      <c r="R32" s="15" t="s">
        <v>0</v>
      </c>
      <c r="S32" s="12">
        <v>9589041.0999999996</v>
      </c>
      <c r="T32" s="12">
        <v>0.94</v>
      </c>
      <c r="U32" s="16" t="s">
        <v>174</v>
      </c>
    </row>
    <row r="33" spans="4:21" hidden="1" x14ac:dyDescent="0.3">
      <c r="D33" s="39"/>
      <c r="E33" s="39"/>
      <c r="F33" s="10" t="s">
        <v>177</v>
      </c>
      <c r="G33" s="11">
        <v>120272289</v>
      </c>
      <c r="H33" s="10" t="s">
        <v>88</v>
      </c>
      <c r="I33" s="17">
        <v>6.25E-2</v>
      </c>
      <c r="J33" s="10" t="s">
        <v>3</v>
      </c>
      <c r="K33" s="12">
        <v>3500000000</v>
      </c>
      <c r="L33" s="13">
        <v>100</v>
      </c>
      <c r="M33" s="12">
        <v>3500000000</v>
      </c>
      <c r="N33" s="14">
        <v>100</v>
      </c>
      <c r="O33" s="12">
        <v>3500000000</v>
      </c>
      <c r="P33" s="12">
        <v>0</v>
      </c>
      <c r="Q33" s="12">
        <v>0</v>
      </c>
      <c r="R33" s="15" t="s">
        <v>0</v>
      </c>
      <c r="S33" s="12">
        <v>9589041.0999999996</v>
      </c>
      <c r="T33" s="12">
        <v>0.94</v>
      </c>
      <c r="U33" s="16" t="s">
        <v>174</v>
      </c>
    </row>
    <row r="34" spans="4:21" hidden="1" x14ac:dyDescent="0.3">
      <c r="D34" s="41"/>
      <c r="E34" s="41"/>
      <c r="F34" s="10" t="s">
        <v>177</v>
      </c>
      <c r="G34" s="11">
        <v>120272290</v>
      </c>
      <c r="H34" s="10" t="s">
        <v>89</v>
      </c>
      <c r="I34" s="17">
        <v>6.5000000000000002E-2</v>
      </c>
      <c r="J34" s="10" t="s">
        <v>3</v>
      </c>
      <c r="K34" s="12">
        <v>5000000000</v>
      </c>
      <c r="L34" s="13">
        <v>100</v>
      </c>
      <c r="M34" s="12">
        <v>5000000000</v>
      </c>
      <c r="N34" s="14">
        <v>100</v>
      </c>
      <c r="O34" s="12">
        <v>5000000000</v>
      </c>
      <c r="P34" s="12">
        <v>0</v>
      </c>
      <c r="Q34" s="12">
        <v>0</v>
      </c>
      <c r="R34" s="15" t="s">
        <v>0</v>
      </c>
      <c r="S34" s="12">
        <v>14246575.34</v>
      </c>
      <c r="T34" s="12">
        <v>1.34</v>
      </c>
      <c r="U34" s="16" t="s">
        <v>174</v>
      </c>
    </row>
    <row r="35" spans="4:21" hidden="1" x14ac:dyDescent="0.3">
      <c r="D35" s="41"/>
      <c r="E35" s="41"/>
      <c r="F35" s="10" t="s">
        <v>177</v>
      </c>
      <c r="G35" s="11">
        <v>120272291</v>
      </c>
      <c r="H35" s="10" t="s">
        <v>89</v>
      </c>
      <c r="I35" s="17">
        <v>6.5000000000000002E-2</v>
      </c>
      <c r="J35" s="10" t="s">
        <v>3</v>
      </c>
      <c r="K35" s="12">
        <v>5000000000</v>
      </c>
      <c r="L35" s="13">
        <v>100</v>
      </c>
      <c r="M35" s="12">
        <v>5000000000</v>
      </c>
      <c r="N35" s="14">
        <v>100</v>
      </c>
      <c r="O35" s="12">
        <v>5000000000</v>
      </c>
      <c r="P35" s="12">
        <v>0</v>
      </c>
      <c r="Q35" s="12">
        <v>0</v>
      </c>
      <c r="R35" s="15" t="s">
        <v>0</v>
      </c>
      <c r="S35" s="12">
        <v>14246575.34</v>
      </c>
      <c r="T35" s="12">
        <v>1.34</v>
      </c>
      <c r="U35" s="16" t="s">
        <v>174</v>
      </c>
    </row>
    <row r="36" spans="4:21" hidden="1" x14ac:dyDescent="0.3">
      <c r="D36" s="37"/>
      <c r="E36" s="37"/>
      <c r="F36" s="10" t="s">
        <v>177</v>
      </c>
      <c r="G36" s="11">
        <v>120272292</v>
      </c>
      <c r="H36" s="10" t="s">
        <v>90</v>
      </c>
      <c r="I36" s="17">
        <v>6.5000000000000002E-2</v>
      </c>
      <c r="J36" s="10" t="s">
        <v>3</v>
      </c>
      <c r="K36" s="12">
        <v>5000000000</v>
      </c>
      <c r="L36" s="13">
        <v>100</v>
      </c>
      <c r="M36" s="12">
        <v>5000000000</v>
      </c>
      <c r="N36" s="14">
        <v>100</v>
      </c>
      <c r="O36" s="12">
        <v>5000000000</v>
      </c>
      <c r="P36" s="12">
        <v>0</v>
      </c>
      <c r="Q36" s="12">
        <v>0</v>
      </c>
      <c r="R36" s="15" t="s">
        <v>0</v>
      </c>
      <c r="S36" s="12">
        <v>14246575.34</v>
      </c>
      <c r="T36" s="12">
        <v>1.34</v>
      </c>
      <c r="U36" s="16" t="s">
        <v>174</v>
      </c>
    </row>
    <row r="37" spans="4:21" hidden="1" x14ac:dyDescent="0.3">
      <c r="D37" s="37"/>
      <c r="E37" s="37"/>
      <c r="F37" s="10" t="s">
        <v>177</v>
      </c>
      <c r="G37" s="11">
        <v>120272293</v>
      </c>
      <c r="H37" s="10" t="s">
        <v>91</v>
      </c>
      <c r="I37" s="17">
        <v>6.8500000000000005E-2</v>
      </c>
      <c r="J37" s="10" t="s">
        <v>3</v>
      </c>
      <c r="K37" s="12">
        <v>2500000000</v>
      </c>
      <c r="L37" s="13">
        <v>100</v>
      </c>
      <c r="M37" s="12">
        <v>2500000000</v>
      </c>
      <c r="N37" s="14">
        <v>100</v>
      </c>
      <c r="O37" s="12">
        <v>2500000000</v>
      </c>
      <c r="P37" s="12">
        <v>0</v>
      </c>
      <c r="Q37" s="12">
        <v>0</v>
      </c>
      <c r="R37" s="15" t="s">
        <v>0</v>
      </c>
      <c r="S37" s="12">
        <v>7506849.3200000003</v>
      </c>
      <c r="T37" s="12">
        <v>0.67</v>
      </c>
      <c r="U37" s="16" t="s">
        <v>174</v>
      </c>
    </row>
    <row r="38" spans="4:21" hidden="1" x14ac:dyDescent="0.3">
      <c r="D38" s="37"/>
      <c r="E38" s="37"/>
      <c r="F38" s="10" t="s">
        <v>177</v>
      </c>
      <c r="G38" s="11">
        <v>120272294</v>
      </c>
      <c r="H38" s="10" t="s">
        <v>91</v>
      </c>
      <c r="I38" s="17">
        <v>6.8500000000000005E-2</v>
      </c>
      <c r="J38" s="10" t="s">
        <v>3</v>
      </c>
      <c r="K38" s="12">
        <v>2500000000</v>
      </c>
      <c r="L38" s="13">
        <v>100</v>
      </c>
      <c r="M38" s="12">
        <v>2500000000</v>
      </c>
      <c r="N38" s="14">
        <v>100</v>
      </c>
      <c r="O38" s="12">
        <v>2500000000</v>
      </c>
      <c r="P38" s="12">
        <v>0</v>
      </c>
      <c r="Q38" s="12">
        <v>0</v>
      </c>
      <c r="R38" s="15" t="s">
        <v>0</v>
      </c>
      <c r="S38" s="12">
        <v>7506849.3200000003</v>
      </c>
      <c r="T38" s="12">
        <v>0.67</v>
      </c>
      <c r="U38" s="16" t="s">
        <v>174</v>
      </c>
    </row>
    <row r="39" spans="4:21" hidden="1" x14ac:dyDescent="0.3">
      <c r="D39" s="37"/>
      <c r="E39" s="37"/>
      <c r="F39" s="10" t="s">
        <v>177</v>
      </c>
      <c r="G39" s="11">
        <v>120272295</v>
      </c>
      <c r="H39" s="10" t="s">
        <v>91</v>
      </c>
      <c r="I39" s="17">
        <v>6.8500000000000005E-2</v>
      </c>
      <c r="J39" s="10" t="s">
        <v>3</v>
      </c>
      <c r="K39" s="12">
        <v>5000000000</v>
      </c>
      <c r="L39" s="13">
        <v>100</v>
      </c>
      <c r="M39" s="12">
        <v>5000000000</v>
      </c>
      <c r="N39" s="14">
        <v>100</v>
      </c>
      <c r="O39" s="12">
        <v>5000000000</v>
      </c>
      <c r="P39" s="12">
        <v>0</v>
      </c>
      <c r="Q39" s="12">
        <v>0</v>
      </c>
      <c r="R39" s="15" t="s">
        <v>0</v>
      </c>
      <c r="S39" s="12">
        <v>15013698.630000001</v>
      </c>
      <c r="T39" s="12">
        <v>1.34</v>
      </c>
      <c r="U39" s="16" t="s">
        <v>174</v>
      </c>
    </row>
    <row r="40" spans="4:21" hidden="1" x14ac:dyDescent="0.3">
      <c r="D40" s="43"/>
      <c r="E40" s="43"/>
      <c r="F40" s="10" t="s">
        <v>177</v>
      </c>
      <c r="G40" s="11">
        <v>120272296</v>
      </c>
      <c r="H40" s="10" t="s">
        <v>92</v>
      </c>
      <c r="I40" s="17">
        <v>6.5000000000000002E-2</v>
      </c>
      <c r="J40" s="10" t="s">
        <v>3</v>
      </c>
      <c r="K40" s="12">
        <v>5000000000</v>
      </c>
      <c r="L40" s="13">
        <v>100</v>
      </c>
      <c r="M40" s="12">
        <v>5000000000</v>
      </c>
      <c r="N40" s="14">
        <v>100</v>
      </c>
      <c r="O40" s="12">
        <v>5000000000</v>
      </c>
      <c r="P40" s="12">
        <v>0</v>
      </c>
      <c r="Q40" s="12">
        <v>0</v>
      </c>
      <c r="R40" s="15" t="s">
        <v>0</v>
      </c>
      <c r="S40" s="12">
        <v>14246575.34</v>
      </c>
      <c r="T40" s="12">
        <v>1.34</v>
      </c>
      <c r="U40" s="16" t="s">
        <v>174</v>
      </c>
    </row>
    <row r="41" spans="4:21" hidden="1" x14ac:dyDescent="0.3">
      <c r="D41" s="43"/>
      <c r="E41" s="43"/>
      <c r="F41" s="10" t="s">
        <v>177</v>
      </c>
      <c r="G41" s="11">
        <v>120272297</v>
      </c>
      <c r="H41" s="10" t="s">
        <v>92</v>
      </c>
      <c r="I41" s="17">
        <v>6.5000000000000002E-2</v>
      </c>
      <c r="J41" s="10" t="s">
        <v>3</v>
      </c>
      <c r="K41" s="12">
        <v>1500000000</v>
      </c>
      <c r="L41" s="13">
        <v>100</v>
      </c>
      <c r="M41" s="12">
        <v>1500000000</v>
      </c>
      <c r="N41" s="14">
        <v>100</v>
      </c>
      <c r="O41" s="12">
        <v>1500000000</v>
      </c>
      <c r="P41" s="12">
        <v>0</v>
      </c>
      <c r="Q41" s="12">
        <v>0</v>
      </c>
      <c r="R41" s="15" t="s">
        <v>0</v>
      </c>
      <c r="S41" s="12">
        <v>4273972.5999999996</v>
      </c>
      <c r="T41" s="12">
        <v>0.4</v>
      </c>
      <c r="U41" s="16" t="s">
        <v>174</v>
      </c>
    </row>
    <row r="42" spans="4:21" hidden="1" x14ac:dyDescent="0.3">
      <c r="D42" s="40"/>
      <c r="E42" s="40"/>
      <c r="F42" s="10" t="s">
        <v>177</v>
      </c>
      <c r="G42" s="11">
        <v>120272298</v>
      </c>
      <c r="H42" s="10" t="s">
        <v>93</v>
      </c>
      <c r="I42" s="17">
        <v>6.4000000000000001E-2</v>
      </c>
      <c r="J42" s="10" t="s">
        <v>3</v>
      </c>
      <c r="K42" s="12">
        <v>5000000000</v>
      </c>
      <c r="L42" s="13">
        <v>100</v>
      </c>
      <c r="M42" s="12">
        <v>5000000000</v>
      </c>
      <c r="N42" s="14">
        <v>100</v>
      </c>
      <c r="O42" s="12">
        <v>5000000000</v>
      </c>
      <c r="P42" s="12">
        <v>0</v>
      </c>
      <c r="Q42" s="12">
        <v>0</v>
      </c>
      <c r="R42" s="15" t="s">
        <v>0</v>
      </c>
      <c r="S42" s="12">
        <v>14027397.26</v>
      </c>
      <c r="T42" s="12">
        <v>1.34</v>
      </c>
      <c r="U42" s="16" t="s">
        <v>174</v>
      </c>
    </row>
    <row r="43" spans="4:21" hidden="1" x14ac:dyDescent="0.3">
      <c r="D43" s="40"/>
      <c r="E43" s="40"/>
      <c r="F43" s="10" t="s">
        <v>177</v>
      </c>
      <c r="G43" s="11">
        <v>120272299</v>
      </c>
      <c r="H43" s="10" t="s">
        <v>93</v>
      </c>
      <c r="I43" s="17">
        <v>6.4000000000000001E-2</v>
      </c>
      <c r="J43" s="10" t="s">
        <v>3</v>
      </c>
      <c r="K43" s="12">
        <v>3000000000</v>
      </c>
      <c r="L43" s="13">
        <v>100</v>
      </c>
      <c r="M43" s="12">
        <v>3000000000</v>
      </c>
      <c r="N43" s="14">
        <v>100</v>
      </c>
      <c r="O43" s="12">
        <v>3000000000</v>
      </c>
      <c r="P43" s="12">
        <v>0</v>
      </c>
      <c r="Q43" s="12">
        <v>0</v>
      </c>
      <c r="R43" s="15" t="s">
        <v>0</v>
      </c>
      <c r="S43" s="12">
        <v>8416438.3599999994</v>
      </c>
      <c r="T43" s="12">
        <v>0.81</v>
      </c>
      <c r="U43" s="16" t="s">
        <v>174</v>
      </c>
    </row>
    <row r="44" spans="4:21" hidden="1" x14ac:dyDescent="0.3">
      <c r="D44" s="40"/>
      <c r="E44" s="40"/>
      <c r="F44" s="10" t="s">
        <v>177</v>
      </c>
      <c r="G44" s="11">
        <v>120272300</v>
      </c>
      <c r="H44" s="10" t="s">
        <v>93</v>
      </c>
      <c r="I44" s="17">
        <v>6.4000000000000001E-2</v>
      </c>
      <c r="J44" s="10" t="s">
        <v>3</v>
      </c>
      <c r="K44" s="12">
        <v>5000000000</v>
      </c>
      <c r="L44" s="13">
        <v>100</v>
      </c>
      <c r="M44" s="12">
        <v>5000000000</v>
      </c>
      <c r="N44" s="14">
        <v>100</v>
      </c>
      <c r="O44" s="12">
        <v>5000000000</v>
      </c>
      <c r="P44" s="12">
        <v>0</v>
      </c>
      <c r="Q44" s="12">
        <v>0</v>
      </c>
      <c r="R44" s="15" t="s">
        <v>0</v>
      </c>
      <c r="S44" s="12">
        <v>14027397.26</v>
      </c>
      <c r="T44" s="12">
        <v>1.34</v>
      </c>
      <c r="U44" s="16" t="s">
        <v>174</v>
      </c>
    </row>
    <row r="45" spans="4:21" hidden="1" x14ac:dyDescent="0.3">
      <c r="D45" s="42"/>
      <c r="E45" s="42"/>
      <c r="F45" s="10" t="s">
        <v>177</v>
      </c>
      <c r="G45" s="11">
        <v>120272301</v>
      </c>
      <c r="H45" s="10" t="s">
        <v>94</v>
      </c>
      <c r="I45" s="17">
        <v>6.5000000000000002E-2</v>
      </c>
      <c r="J45" s="10" t="s">
        <v>3</v>
      </c>
      <c r="K45" s="12">
        <v>1000000000</v>
      </c>
      <c r="L45" s="13">
        <v>100</v>
      </c>
      <c r="M45" s="12">
        <v>1000000000</v>
      </c>
      <c r="N45" s="14">
        <v>100</v>
      </c>
      <c r="O45" s="12">
        <v>1000000000</v>
      </c>
      <c r="P45" s="12">
        <v>0</v>
      </c>
      <c r="Q45" s="12">
        <v>0</v>
      </c>
      <c r="R45" s="15" t="s">
        <v>0</v>
      </c>
      <c r="S45" s="12">
        <v>2849315.07</v>
      </c>
      <c r="T45" s="12">
        <v>0.27</v>
      </c>
      <c r="U45" s="16" t="s">
        <v>174</v>
      </c>
    </row>
    <row r="46" spans="4:21" hidden="1" x14ac:dyDescent="0.3">
      <c r="D46" s="42"/>
      <c r="E46" s="42"/>
      <c r="F46" s="10" t="s">
        <v>177</v>
      </c>
      <c r="G46" s="11">
        <v>120272302</v>
      </c>
      <c r="H46" s="10" t="s">
        <v>94</v>
      </c>
      <c r="I46" s="17">
        <v>6.5000000000000002E-2</v>
      </c>
      <c r="J46" s="10" t="s">
        <v>3</v>
      </c>
      <c r="K46" s="12">
        <v>5000000000</v>
      </c>
      <c r="L46" s="13">
        <v>100</v>
      </c>
      <c r="M46" s="12">
        <v>5000000000</v>
      </c>
      <c r="N46" s="14">
        <v>100</v>
      </c>
      <c r="O46" s="12">
        <v>5000000000</v>
      </c>
      <c r="P46" s="12">
        <v>0</v>
      </c>
      <c r="Q46" s="12">
        <v>0</v>
      </c>
      <c r="R46" s="15" t="s">
        <v>0</v>
      </c>
      <c r="S46" s="12">
        <v>14246575.34</v>
      </c>
      <c r="T46" s="12">
        <v>1.34</v>
      </c>
      <c r="U46" s="16" t="s">
        <v>174</v>
      </c>
    </row>
    <row r="47" spans="4:21" hidden="1" x14ac:dyDescent="0.3">
      <c r="D47" s="42"/>
      <c r="E47" s="42"/>
      <c r="F47" s="10" t="s">
        <v>177</v>
      </c>
      <c r="G47" s="11">
        <v>120272303</v>
      </c>
      <c r="H47" s="10" t="s">
        <v>94</v>
      </c>
      <c r="I47" s="17">
        <v>6.5000000000000002E-2</v>
      </c>
      <c r="J47" s="10" t="s">
        <v>3</v>
      </c>
      <c r="K47" s="12">
        <v>1000000000</v>
      </c>
      <c r="L47" s="13">
        <v>100</v>
      </c>
      <c r="M47" s="12">
        <v>1000000000</v>
      </c>
      <c r="N47" s="14">
        <v>100</v>
      </c>
      <c r="O47" s="12">
        <v>1000000000</v>
      </c>
      <c r="P47" s="12">
        <v>0</v>
      </c>
      <c r="Q47" s="12">
        <v>0</v>
      </c>
      <c r="R47" s="15" t="s">
        <v>0</v>
      </c>
      <c r="S47" s="12">
        <v>2849315.07</v>
      </c>
      <c r="T47" s="12">
        <v>0.27</v>
      </c>
      <c r="U47" s="16" t="s">
        <v>174</v>
      </c>
    </row>
    <row r="48" spans="4:21" hidden="1" x14ac:dyDescent="0.3">
      <c r="F48" s="10" t="s">
        <v>177</v>
      </c>
      <c r="G48" s="11">
        <v>120272420</v>
      </c>
      <c r="H48" s="10" t="s">
        <v>143</v>
      </c>
      <c r="I48" s="17">
        <v>6.5000000000000002E-2</v>
      </c>
      <c r="J48" s="10" t="s">
        <v>3</v>
      </c>
      <c r="K48" s="12">
        <v>1000000000</v>
      </c>
      <c r="L48" s="13">
        <v>100</v>
      </c>
      <c r="M48" s="12">
        <v>1000000000</v>
      </c>
      <c r="N48" s="14">
        <v>100</v>
      </c>
      <c r="O48" s="12">
        <v>1000000000</v>
      </c>
      <c r="P48" s="12">
        <v>0</v>
      </c>
      <c r="Q48" s="12">
        <v>0</v>
      </c>
      <c r="R48" s="15" t="s">
        <v>0</v>
      </c>
      <c r="S48" s="12">
        <v>2671232.88</v>
      </c>
      <c r="T48" s="12">
        <v>0.36</v>
      </c>
      <c r="U48" s="16" t="s">
        <v>175</v>
      </c>
    </row>
    <row r="49" spans="4:21" hidden="1" x14ac:dyDescent="0.3">
      <c r="D49" s="38"/>
      <c r="E49" s="38"/>
      <c r="F49" s="10" t="s">
        <v>177</v>
      </c>
      <c r="G49" s="11">
        <v>120272421</v>
      </c>
      <c r="H49" s="10" t="s">
        <v>95</v>
      </c>
      <c r="I49" s="17">
        <v>6.25E-2</v>
      </c>
      <c r="J49" s="10" t="s">
        <v>3</v>
      </c>
      <c r="K49" s="12">
        <v>2000000000</v>
      </c>
      <c r="L49" s="13">
        <v>100</v>
      </c>
      <c r="M49" s="12">
        <v>2000000000</v>
      </c>
      <c r="N49" s="14">
        <v>100</v>
      </c>
      <c r="O49" s="12">
        <v>2000000000</v>
      </c>
      <c r="P49" s="12">
        <v>0</v>
      </c>
      <c r="Q49" s="12">
        <v>0</v>
      </c>
      <c r="R49" s="15" t="s">
        <v>0</v>
      </c>
      <c r="S49" s="12">
        <v>5136986.3</v>
      </c>
      <c r="T49" s="12">
        <v>0.54</v>
      </c>
      <c r="U49" s="16" t="s">
        <v>174</v>
      </c>
    </row>
    <row r="50" spans="4:21" hidden="1" x14ac:dyDescent="0.3">
      <c r="D50" s="38"/>
      <c r="E50" s="38"/>
      <c r="F50" s="10" t="s">
        <v>177</v>
      </c>
      <c r="G50" s="11">
        <v>120272506</v>
      </c>
      <c r="H50" s="10" t="s">
        <v>96</v>
      </c>
      <c r="I50" s="17">
        <v>6.25E-2</v>
      </c>
      <c r="J50" s="10" t="s">
        <v>3</v>
      </c>
      <c r="K50" s="12">
        <v>5000000000</v>
      </c>
      <c r="L50" s="13">
        <v>100</v>
      </c>
      <c r="M50" s="12">
        <v>5000000000</v>
      </c>
      <c r="N50" s="14">
        <v>100</v>
      </c>
      <c r="O50" s="12">
        <v>5000000000</v>
      </c>
      <c r="P50" s="12">
        <v>0</v>
      </c>
      <c r="Q50" s="12">
        <v>0</v>
      </c>
      <c r="R50" s="15" t="s">
        <v>0</v>
      </c>
      <c r="S50" s="12">
        <v>11986301.369999999</v>
      </c>
      <c r="T50" s="12">
        <v>1.34</v>
      </c>
      <c r="U50" s="16" t="s">
        <v>174</v>
      </c>
    </row>
    <row r="51" spans="4:21" hidden="1" x14ac:dyDescent="0.3">
      <c r="D51" s="38"/>
      <c r="E51" s="38"/>
      <c r="F51" s="10" t="s">
        <v>177</v>
      </c>
      <c r="G51" s="11">
        <v>120272507</v>
      </c>
      <c r="H51" s="10" t="s">
        <v>96</v>
      </c>
      <c r="I51" s="17">
        <v>6.25E-2</v>
      </c>
      <c r="J51" s="10" t="s">
        <v>3</v>
      </c>
      <c r="K51" s="12">
        <v>5000000000</v>
      </c>
      <c r="L51" s="13">
        <v>100</v>
      </c>
      <c r="M51" s="12">
        <v>5000000000</v>
      </c>
      <c r="N51" s="14">
        <v>100</v>
      </c>
      <c r="O51" s="12">
        <v>5000000000</v>
      </c>
      <c r="P51" s="12">
        <v>0</v>
      </c>
      <c r="Q51" s="12">
        <v>0</v>
      </c>
      <c r="R51" s="15" t="s">
        <v>0</v>
      </c>
      <c r="S51" s="12">
        <v>11986301.369999999</v>
      </c>
      <c r="T51" s="12">
        <v>1.34</v>
      </c>
      <c r="U51" s="16" t="s">
        <v>174</v>
      </c>
    </row>
    <row r="52" spans="4:21" hidden="1" x14ac:dyDescent="0.3">
      <c r="D52" s="40"/>
      <c r="E52" s="40"/>
      <c r="F52" s="10" t="s">
        <v>177</v>
      </c>
      <c r="G52" s="11">
        <v>120272508</v>
      </c>
      <c r="H52" s="10" t="s">
        <v>97</v>
      </c>
      <c r="I52" s="17">
        <v>6.4000000000000001E-2</v>
      </c>
      <c r="J52" s="10" t="s">
        <v>3</v>
      </c>
      <c r="K52" s="12">
        <v>1500000000</v>
      </c>
      <c r="L52" s="13">
        <v>100</v>
      </c>
      <c r="M52" s="12">
        <v>1500000000</v>
      </c>
      <c r="N52" s="14">
        <v>100</v>
      </c>
      <c r="O52" s="12">
        <v>1500000000</v>
      </c>
      <c r="P52" s="12">
        <v>0</v>
      </c>
      <c r="Q52" s="12">
        <v>0</v>
      </c>
      <c r="R52" s="15" t="s">
        <v>0</v>
      </c>
      <c r="S52" s="12">
        <v>3682191.78</v>
      </c>
      <c r="T52" s="12">
        <v>0.4</v>
      </c>
      <c r="U52" s="16" t="s">
        <v>174</v>
      </c>
    </row>
    <row r="53" spans="4:21" hidden="1" x14ac:dyDescent="0.3">
      <c r="D53" s="37"/>
      <c r="E53" s="37"/>
      <c r="F53" s="10" t="s">
        <v>177</v>
      </c>
      <c r="G53" s="11">
        <v>120272644</v>
      </c>
      <c r="H53" s="10" t="s">
        <v>98</v>
      </c>
      <c r="I53" s="17">
        <v>6.8500000000000005E-2</v>
      </c>
      <c r="J53" s="10" t="s">
        <v>3</v>
      </c>
      <c r="K53" s="12">
        <v>1000000000</v>
      </c>
      <c r="L53" s="13">
        <v>100</v>
      </c>
      <c r="M53" s="12">
        <v>1000000000</v>
      </c>
      <c r="N53" s="14">
        <v>100</v>
      </c>
      <c r="O53" s="12">
        <v>1000000000</v>
      </c>
      <c r="P53" s="12">
        <v>0</v>
      </c>
      <c r="Q53" s="12">
        <v>0</v>
      </c>
      <c r="R53" s="15" t="s">
        <v>0</v>
      </c>
      <c r="S53" s="12">
        <v>2064383.56</v>
      </c>
      <c r="T53" s="12">
        <v>0.27</v>
      </c>
      <c r="U53" s="16" t="s">
        <v>174</v>
      </c>
    </row>
    <row r="54" spans="4:21" hidden="1" x14ac:dyDescent="0.3">
      <c r="D54" s="39"/>
      <c r="E54" s="39"/>
      <c r="F54" s="10" t="s">
        <v>177</v>
      </c>
      <c r="G54" s="11">
        <v>120272861</v>
      </c>
      <c r="H54" s="10" t="s">
        <v>99</v>
      </c>
      <c r="I54" s="17">
        <v>6.25E-2</v>
      </c>
      <c r="J54" s="10" t="s">
        <v>3</v>
      </c>
      <c r="K54" s="12">
        <v>3000000000</v>
      </c>
      <c r="L54" s="13">
        <v>100</v>
      </c>
      <c r="M54" s="12">
        <v>3000000000</v>
      </c>
      <c r="N54" s="14">
        <v>100</v>
      </c>
      <c r="O54" s="12">
        <v>3000000000</v>
      </c>
      <c r="P54" s="12">
        <v>0</v>
      </c>
      <c r="Q54" s="12">
        <v>0</v>
      </c>
      <c r="R54" s="15" t="s">
        <v>0</v>
      </c>
      <c r="S54" s="12">
        <v>4623287.67</v>
      </c>
      <c r="T54" s="12">
        <v>0.81</v>
      </c>
      <c r="U54" s="16" t="s">
        <v>174</v>
      </c>
    </row>
    <row r="55" spans="4:21" hidden="1" x14ac:dyDescent="0.3">
      <c r="D55" s="41"/>
      <c r="E55" s="41"/>
      <c r="F55" s="10" t="s">
        <v>177</v>
      </c>
      <c r="G55" s="11">
        <v>120272862</v>
      </c>
      <c r="H55" s="10" t="s">
        <v>100</v>
      </c>
      <c r="I55" s="17">
        <v>6.3500000000000001E-2</v>
      </c>
      <c r="J55" s="10" t="s">
        <v>3</v>
      </c>
      <c r="K55" s="12">
        <v>4000000000</v>
      </c>
      <c r="L55" s="13">
        <v>100</v>
      </c>
      <c r="M55" s="12">
        <v>4000000000</v>
      </c>
      <c r="N55" s="14">
        <v>100</v>
      </c>
      <c r="O55" s="12">
        <v>4000000000</v>
      </c>
      <c r="P55" s="12">
        <v>0</v>
      </c>
      <c r="Q55" s="12">
        <v>0</v>
      </c>
      <c r="R55" s="15" t="s">
        <v>0</v>
      </c>
      <c r="S55" s="12">
        <v>6263013.7000000002</v>
      </c>
      <c r="T55" s="12">
        <v>1.07</v>
      </c>
      <c r="U55" s="16" t="s">
        <v>174</v>
      </c>
    </row>
    <row r="56" spans="4:21" hidden="1" x14ac:dyDescent="0.3">
      <c r="D56" s="41"/>
      <c r="E56" s="41"/>
      <c r="F56" s="10" t="s">
        <v>177</v>
      </c>
      <c r="G56" s="11">
        <v>120272865</v>
      </c>
      <c r="H56" s="10" t="s">
        <v>100</v>
      </c>
      <c r="I56" s="17">
        <v>6.3500000000000001E-2</v>
      </c>
      <c r="J56" s="10" t="s">
        <v>3</v>
      </c>
      <c r="K56" s="12">
        <v>1000000000</v>
      </c>
      <c r="L56" s="13">
        <v>100</v>
      </c>
      <c r="M56" s="12">
        <v>1000000000</v>
      </c>
      <c r="N56" s="14">
        <v>100</v>
      </c>
      <c r="O56" s="12">
        <v>1000000000</v>
      </c>
      <c r="P56" s="12">
        <v>0</v>
      </c>
      <c r="Q56" s="12">
        <v>0</v>
      </c>
      <c r="R56" s="15" t="s">
        <v>0</v>
      </c>
      <c r="S56" s="12">
        <v>1565753.42</v>
      </c>
      <c r="T56" s="12">
        <v>0.27</v>
      </c>
      <c r="U56" s="16" t="s">
        <v>174</v>
      </c>
    </row>
    <row r="57" spans="4:21" hidden="1" x14ac:dyDescent="0.3">
      <c r="D57" s="43"/>
      <c r="E57" s="43"/>
      <c r="F57" s="10" t="s">
        <v>177</v>
      </c>
      <c r="G57" s="11">
        <v>120272868</v>
      </c>
      <c r="H57" s="10" t="s">
        <v>101</v>
      </c>
      <c r="I57" s="17">
        <v>6.5000000000000002E-2</v>
      </c>
      <c r="J57" s="10" t="s">
        <v>3</v>
      </c>
      <c r="K57" s="12">
        <v>2500000000</v>
      </c>
      <c r="L57" s="13">
        <v>100</v>
      </c>
      <c r="M57" s="12">
        <v>2500000000</v>
      </c>
      <c r="N57" s="14">
        <v>100</v>
      </c>
      <c r="O57" s="12">
        <v>2500000000</v>
      </c>
      <c r="P57" s="12">
        <v>0</v>
      </c>
      <c r="Q57" s="12">
        <v>0</v>
      </c>
      <c r="R57" s="15" t="s">
        <v>0</v>
      </c>
      <c r="S57" s="12">
        <v>4006849.32</v>
      </c>
      <c r="T57" s="12">
        <v>0.67</v>
      </c>
      <c r="U57" s="16" t="s">
        <v>174</v>
      </c>
    </row>
    <row r="58" spans="4:21" hidden="1" x14ac:dyDescent="0.3">
      <c r="D58" s="43"/>
      <c r="E58" s="43"/>
      <c r="F58" s="10" t="s">
        <v>177</v>
      </c>
      <c r="G58" s="11">
        <v>120272870</v>
      </c>
      <c r="H58" s="10" t="s">
        <v>101</v>
      </c>
      <c r="I58" s="17">
        <v>6.5000000000000002E-2</v>
      </c>
      <c r="J58" s="10" t="s">
        <v>3</v>
      </c>
      <c r="K58" s="12">
        <v>1000000000</v>
      </c>
      <c r="L58" s="13">
        <v>100</v>
      </c>
      <c r="M58" s="12">
        <v>1000000000</v>
      </c>
      <c r="N58" s="14">
        <v>100</v>
      </c>
      <c r="O58" s="12">
        <v>1000000000</v>
      </c>
      <c r="P58" s="12">
        <v>0</v>
      </c>
      <c r="Q58" s="12">
        <v>0</v>
      </c>
      <c r="R58" s="15" t="s">
        <v>0</v>
      </c>
      <c r="S58" s="12">
        <v>1602739.73</v>
      </c>
      <c r="T58" s="12">
        <v>0.27</v>
      </c>
      <c r="U58" s="16" t="s">
        <v>174</v>
      </c>
    </row>
    <row r="59" spans="4:21" hidden="1" x14ac:dyDescent="0.3">
      <c r="D59" s="43"/>
      <c r="E59" s="43"/>
      <c r="F59" s="10" t="s">
        <v>177</v>
      </c>
      <c r="G59" s="11">
        <v>120272872</v>
      </c>
      <c r="H59" s="10" t="s">
        <v>101</v>
      </c>
      <c r="I59" s="17">
        <v>6.5000000000000002E-2</v>
      </c>
      <c r="J59" s="10" t="s">
        <v>3</v>
      </c>
      <c r="K59" s="12">
        <v>2500000000</v>
      </c>
      <c r="L59" s="13">
        <v>100</v>
      </c>
      <c r="M59" s="12">
        <v>2500000000</v>
      </c>
      <c r="N59" s="14">
        <v>100</v>
      </c>
      <c r="O59" s="12">
        <v>2500000000</v>
      </c>
      <c r="P59" s="12">
        <v>0</v>
      </c>
      <c r="Q59" s="12">
        <v>0</v>
      </c>
      <c r="R59" s="15" t="s">
        <v>0</v>
      </c>
      <c r="S59" s="12">
        <v>4006849.32</v>
      </c>
      <c r="T59" s="12">
        <v>0.67</v>
      </c>
      <c r="U59" s="16" t="s">
        <v>174</v>
      </c>
    </row>
    <row r="60" spans="4:21" hidden="1" x14ac:dyDescent="0.3">
      <c r="D60" s="43"/>
      <c r="E60" s="43"/>
      <c r="F60" s="10" t="s">
        <v>177</v>
      </c>
      <c r="G60" s="11">
        <v>120272873</v>
      </c>
      <c r="H60" s="10" t="s">
        <v>101</v>
      </c>
      <c r="I60" s="17">
        <v>6.5000000000000002E-2</v>
      </c>
      <c r="J60" s="10" t="s">
        <v>3</v>
      </c>
      <c r="K60" s="12">
        <v>2500000000</v>
      </c>
      <c r="L60" s="13">
        <v>100</v>
      </c>
      <c r="M60" s="12">
        <v>2500000000</v>
      </c>
      <c r="N60" s="14">
        <v>100</v>
      </c>
      <c r="O60" s="12">
        <v>2500000000</v>
      </c>
      <c r="P60" s="12">
        <v>0</v>
      </c>
      <c r="Q60" s="12">
        <v>0</v>
      </c>
      <c r="R60" s="15" t="s">
        <v>0</v>
      </c>
      <c r="S60" s="12">
        <v>4006849.32</v>
      </c>
      <c r="T60" s="12">
        <v>0.67</v>
      </c>
      <c r="U60" s="16" t="s">
        <v>174</v>
      </c>
    </row>
    <row r="61" spans="4:21" hidden="1" x14ac:dyDescent="0.3">
      <c r="D61" s="40"/>
      <c r="E61" s="40"/>
      <c r="F61" s="10" t="s">
        <v>177</v>
      </c>
      <c r="G61" s="11">
        <v>120272874</v>
      </c>
      <c r="H61" s="10" t="s">
        <v>102</v>
      </c>
      <c r="I61" s="17">
        <v>6.4000000000000001E-2</v>
      </c>
      <c r="J61" s="10" t="s">
        <v>3</v>
      </c>
      <c r="K61" s="12">
        <v>2500000000</v>
      </c>
      <c r="L61" s="13">
        <v>100</v>
      </c>
      <c r="M61" s="12">
        <v>2500000000</v>
      </c>
      <c r="N61" s="14">
        <v>100</v>
      </c>
      <c r="O61" s="12">
        <v>2500000000</v>
      </c>
      <c r="P61" s="12">
        <v>0</v>
      </c>
      <c r="Q61" s="12">
        <v>0</v>
      </c>
      <c r="R61" s="15" t="s">
        <v>0</v>
      </c>
      <c r="S61" s="12">
        <v>3945205.48</v>
      </c>
      <c r="T61" s="12">
        <v>0.67</v>
      </c>
      <c r="U61" s="16" t="s">
        <v>174</v>
      </c>
    </row>
    <row r="62" spans="4:21" hidden="1" x14ac:dyDescent="0.3">
      <c r="D62" s="40"/>
      <c r="E62" s="40"/>
      <c r="F62" s="10" t="s">
        <v>177</v>
      </c>
      <c r="G62" s="11">
        <v>120272875</v>
      </c>
      <c r="H62" s="10" t="s">
        <v>102</v>
      </c>
      <c r="I62" s="17">
        <v>6.4000000000000001E-2</v>
      </c>
      <c r="J62" s="10" t="s">
        <v>3</v>
      </c>
      <c r="K62" s="12">
        <v>1500000000</v>
      </c>
      <c r="L62" s="13">
        <v>100</v>
      </c>
      <c r="M62" s="12">
        <v>1500000000</v>
      </c>
      <c r="N62" s="14">
        <v>100</v>
      </c>
      <c r="O62" s="12">
        <v>1500000000</v>
      </c>
      <c r="P62" s="12">
        <v>0</v>
      </c>
      <c r="Q62" s="12">
        <v>0</v>
      </c>
      <c r="R62" s="15" t="s">
        <v>0</v>
      </c>
      <c r="S62" s="12">
        <v>2367123.29</v>
      </c>
      <c r="T62" s="12">
        <v>0.4</v>
      </c>
      <c r="U62" s="16" t="s">
        <v>174</v>
      </c>
    </row>
    <row r="63" spans="4:21" hidden="1" x14ac:dyDescent="0.3">
      <c r="D63" s="39"/>
      <c r="E63" s="39"/>
      <c r="F63" s="10" t="s">
        <v>177</v>
      </c>
      <c r="G63" s="11">
        <v>120273194</v>
      </c>
      <c r="H63" s="10" t="s">
        <v>103</v>
      </c>
      <c r="I63" s="17">
        <v>6.25E-2</v>
      </c>
      <c r="J63" s="10" t="s">
        <v>3</v>
      </c>
      <c r="K63" s="12">
        <v>5000000000</v>
      </c>
      <c r="L63" s="13">
        <v>100</v>
      </c>
      <c r="M63" s="12">
        <v>5000000000</v>
      </c>
      <c r="N63" s="14">
        <v>100</v>
      </c>
      <c r="O63" s="12">
        <v>5000000000</v>
      </c>
      <c r="P63" s="12">
        <v>0</v>
      </c>
      <c r="Q63" s="12">
        <v>0</v>
      </c>
      <c r="R63" s="15" t="s">
        <v>0</v>
      </c>
      <c r="S63" s="12">
        <v>3424657.53</v>
      </c>
      <c r="T63" s="12">
        <v>1.34</v>
      </c>
      <c r="U63" s="16" t="s">
        <v>174</v>
      </c>
    </row>
    <row r="64" spans="4:21" hidden="1" x14ac:dyDescent="0.3">
      <c r="D64" s="39"/>
      <c r="E64" s="39"/>
      <c r="F64" s="10" t="s">
        <v>177</v>
      </c>
      <c r="G64" s="11">
        <v>120273195</v>
      </c>
      <c r="H64" s="10" t="s">
        <v>103</v>
      </c>
      <c r="I64" s="17">
        <v>6.25E-2</v>
      </c>
      <c r="J64" s="10" t="s">
        <v>3</v>
      </c>
      <c r="K64" s="12">
        <v>10000000000</v>
      </c>
      <c r="L64" s="13">
        <v>100</v>
      </c>
      <c r="M64" s="12">
        <v>10000000000</v>
      </c>
      <c r="N64" s="14">
        <v>100</v>
      </c>
      <c r="O64" s="12">
        <v>10000000000</v>
      </c>
      <c r="P64" s="12">
        <v>0</v>
      </c>
      <c r="Q64" s="12">
        <v>0</v>
      </c>
      <c r="R64" s="15" t="s">
        <v>0</v>
      </c>
      <c r="S64" s="12">
        <v>6849315.0700000003</v>
      </c>
      <c r="T64" s="12">
        <v>2.68</v>
      </c>
      <c r="U64" s="16" t="s">
        <v>174</v>
      </c>
    </row>
    <row r="65" spans="4:21" hidden="1" x14ac:dyDescent="0.3">
      <c r="D65" s="37"/>
      <c r="E65" s="37"/>
      <c r="F65" s="10" t="s">
        <v>177</v>
      </c>
      <c r="G65" s="11">
        <v>120273196</v>
      </c>
      <c r="H65" s="10" t="s">
        <v>104</v>
      </c>
      <c r="I65" s="17">
        <v>6.5000000000000002E-2</v>
      </c>
      <c r="J65" s="10" t="s">
        <v>3</v>
      </c>
      <c r="K65" s="12">
        <v>10000000000</v>
      </c>
      <c r="L65" s="13">
        <v>100</v>
      </c>
      <c r="M65" s="12">
        <v>10000000000</v>
      </c>
      <c r="N65" s="14">
        <v>100</v>
      </c>
      <c r="O65" s="12">
        <v>10000000000</v>
      </c>
      <c r="P65" s="12">
        <v>0</v>
      </c>
      <c r="Q65" s="12">
        <v>0</v>
      </c>
      <c r="R65" s="15" t="s">
        <v>0</v>
      </c>
      <c r="S65" s="12">
        <v>7123287.6699999999</v>
      </c>
      <c r="T65" s="12">
        <v>2.68</v>
      </c>
      <c r="U65" s="16" t="s">
        <v>174</v>
      </c>
    </row>
    <row r="66" spans="4:21" hidden="1" x14ac:dyDescent="0.3">
      <c r="D66" s="37"/>
      <c r="E66" s="37"/>
      <c r="F66" s="10" t="s">
        <v>177</v>
      </c>
      <c r="G66" s="11">
        <v>120273197</v>
      </c>
      <c r="H66" s="10" t="s">
        <v>104</v>
      </c>
      <c r="I66" s="17">
        <v>6.5000000000000002E-2</v>
      </c>
      <c r="J66" s="10" t="s">
        <v>3</v>
      </c>
      <c r="K66" s="12">
        <v>10000000000</v>
      </c>
      <c r="L66" s="13">
        <v>100</v>
      </c>
      <c r="M66" s="12">
        <v>10000000000</v>
      </c>
      <c r="N66" s="14">
        <v>100</v>
      </c>
      <c r="O66" s="12">
        <v>10000000000</v>
      </c>
      <c r="P66" s="12">
        <v>0</v>
      </c>
      <c r="Q66" s="12">
        <v>0</v>
      </c>
      <c r="R66" s="15" t="s">
        <v>0</v>
      </c>
      <c r="S66" s="12">
        <v>7123287.6699999999</v>
      </c>
      <c r="T66" s="12">
        <v>2.68</v>
      </c>
      <c r="U66" s="16" t="s">
        <v>174</v>
      </c>
    </row>
    <row r="67" spans="4:21" hidden="1" x14ac:dyDescent="0.3">
      <c r="F67" s="10" t="s">
        <v>177</v>
      </c>
      <c r="G67" s="11">
        <v>120273438</v>
      </c>
      <c r="H67" s="10" t="s">
        <v>105</v>
      </c>
      <c r="I67" s="17">
        <v>6.25E-2</v>
      </c>
      <c r="J67" s="10" t="s">
        <v>3</v>
      </c>
      <c r="K67" s="12">
        <v>1000000000</v>
      </c>
      <c r="L67" s="13">
        <v>100</v>
      </c>
      <c r="M67" s="12">
        <v>1000000000</v>
      </c>
      <c r="N67" s="14">
        <v>100</v>
      </c>
      <c r="O67" s="12">
        <v>1000000000</v>
      </c>
      <c r="P67" s="12">
        <v>0</v>
      </c>
      <c r="Q67" s="12">
        <v>0</v>
      </c>
      <c r="R67" s="15" t="s">
        <v>0</v>
      </c>
      <c r="S67" s="12">
        <v>342465.75</v>
      </c>
      <c r="T67" s="12">
        <v>0.36</v>
      </c>
      <c r="U67" s="16" t="s">
        <v>175</v>
      </c>
    </row>
    <row r="68" spans="4:21" hidden="1" x14ac:dyDescent="0.3">
      <c r="D68" s="39"/>
      <c r="E68" s="39"/>
      <c r="F68" s="10" t="s">
        <v>177</v>
      </c>
      <c r="G68" s="11">
        <v>120273439</v>
      </c>
      <c r="H68" s="10" t="s">
        <v>105</v>
      </c>
      <c r="I68" s="17">
        <v>6.25E-2</v>
      </c>
      <c r="J68" s="10" t="s">
        <v>3</v>
      </c>
      <c r="K68" s="12">
        <v>1000000000</v>
      </c>
      <c r="L68" s="13">
        <v>100</v>
      </c>
      <c r="M68" s="12">
        <v>1000000000</v>
      </c>
      <c r="N68" s="14">
        <v>100</v>
      </c>
      <c r="O68" s="12">
        <v>1000000000</v>
      </c>
      <c r="P68" s="12">
        <v>0</v>
      </c>
      <c r="Q68" s="12">
        <v>0</v>
      </c>
      <c r="R68" s="15" t="s">
        <v>0</v>
      </c>
      <c r="S68" s="12">
        <v>342465.75</v>
      </c>
      <c r="T68" s="12">
        <v>0.27</v>
      </c>
      <c r="U68" s="16" t="s">
        <v>174</v>
      </c>
    </row>
    <row r="69" spans="4:21" hidden="1" x14ac:dyDescent="0.3">
      <c r="D69" s="37"/>
      <c r="E69" s="37"/>
      <c r="F69" s="10" t="s">
        <v>177</v>
      </c>
      <c r="G69" s="11">
        <v>120273742</v>
      </c>
      <c r="H69" s="10" t="s">
        <v>106</v>
      </c>
      <c r="I69" s="17">
        <v>6.8500000000000005E-2</v>
      </c>
      <c r="J69" s="10" t="s">
        <v>3</v>
      </c>
      <c r="K69" s="12">
        <v>5000000000</v>
      </c>
      <c r="L69" s="13">
        <v>100</v>
      </c>
      <c r="M69" s="12">
        <v>5000000000</v>
      </c>
      <c r="N69" s="14">
        <v>100</v>
      </c>
      <c r="O69" s="12">
        <v>5000000000</v>
      </c>
      <c r="P69" s="12">
        <v>0</v>
      </c>
      <c r="Q69" s="12">
        <v>0</v>
      </c>
      <c r="R69" s="15" t="s">
        <v>0</v>
      </c>
      <c r="S69" s="12">
        <v>0</v>
      </c>
      <c r="T69" s="12">
        <v>1.34</v>
      </c>
      <c r="U69" s="16" t="s">
        <v>174</v>
      </c>
    </row>
    <row r="70" spans="4:21" hidden="1" x14ac:dyDescent="0.3">
      <c r="D70" s="40"/>
      <c r="E70" s="40"/>
      <c r="F70" s="10" t="s">
        <v>177</v>
      </c>
      <c r="G70" s="11">
        <v>120273743</v>
      </c>
      <c r="H70" s="10" t="s">
        <v>107</v>
      </c>
      <c r="I70" s="17">
        <v>6.25E-2</v>
      </c>
      <c r="J70" s="10" t="s">
        <v>3</v>
      </c>
      <c r="K70" s="12">
        <v>5000000000</v>
      </c>
      <c r="L70" s="13">
        <v>100</v>
      </c>
      <c r="M70" s="12">
        <v>5000000000</v>
      </c>
      <c r="N70" s="14">
        <v>100</v>
      </c>
      <c r="O70" s="12">
        <v>5000000000</v>
      </c>
      <c r="P70" s="12">
        <v>0</v>
      </c>
      <c r="Q70" s="12">
        <v>0</v>
      </c>
      <c r="R70" s="15" t="s">
        <v>0</v>
      </c>
      <c r="S70" s="12">
        <v>0</v>
      </c>
      <c r="T70" s="12">
        <v>1.34</v>
      </c>
      <c r="U70" s="16" t="s">
        <v>174</v>
      </c>
    </row>
    <row r="71" spans="4:21" hidden="1" x14ac:dyDescent="0.3">
      <c r="F71" s="10" t="s">
        <v>177</v>
      </c>
      <c r="G71" s="11">
        <v>120273818</v>
      </c>
      <c r="H71" s="10" t="s">
        <v>52</v>
      </c>
      <c r="I71" s="17">
        <v>3.7999999999999999E-2</v>
      </c>
      <c r="J71" s="10" t="s">
        <v>3</v>
      </c>
      <c r="K71" s="12">
        <v>1850000000</v>
      </c>
      <c r="L71" s="13">
        <v>100</v>
      </c>
      <c r="M71" s="12">
        <v>1850000000</v>
      </c>
      <c r="N71" s="14">
        <v>100</v>
      </c>
      <c r="O71" s="12">
        <v>1850000000</v>
      </c>
      <c r="P71" s="12">
        <v>0</v>
      </c>
      <c r="Q71" s="12">
        <v>0</v>
      </c>
      <c r="R71" s="15" t="s">
        <v>0</v>
      </c>
      <c r="S71" s="12">
        <v>0</v>
      </c>
      <c r="T71" s="12">
        <v>0.67</v>
      </c>
      <c r="U71" s="16" t="s">
        <v>175</v>
      </c>
    </row>
    <row r="72" spans="4:21" hidden="1" x14ac:dyDescent="0.3">
      <c r="F72" s="10" t="s">
        <v>177</v>
      </c>
      <c r="G72" s="11">
        <v>120273819</v>
      </c>
      <c r="H72" s="10" t="s">
        <v>52</v>
      </c>
      <c r="I72" s="17">
        <v>3.7999999999999999E-2</v>
      </c>
      <c r="J72" s="10" t="s">
        <v>3</v>
      </c>
      <c r="K72" s="12">
        <v>2150000000</v>
      </c>
      <c r="L72" s="13">
        <v>100</v>
      </c>
      <c r="M72" s="12">
        <v>2150000000</v>
      </c>
      <c r="N72" s="14">
        <v>100</v>
      </c>
      <c r="O72" s="12">
        <v>2150000000</v>
      </c>
      <c r="P72" s="12">
        <v>0</v>
      </c>
      <c r="Q72" s="12">
        <v>0</v>
      </c>
      <c r="R72" s="15" t="s">
        <v>0</v>
      </c>
      <c r="S72" s="12">
        <v>0</v>
      </c>
      <c r="T72" s="12">
        <v>0.57999999999999996</v>
      </c>
      <c r="U72" s="16" t="s">
        <v>174</v>
      </c>
    </row>
    <row r="73" spans="4:21" x14ac:dyDescent="0.3">
      <c r="F73" s="10" t="s">
        <v>177</v>
      </c>
      <c r="G73" s="11">
        <v>120273820</v>
      </c>
      <c r="H73" s="10" t="s">
        <v>52</v>
      </c>
      <c r="I73" s="17">
        <v>3.7999999999999999E-2</v>
      </c>
      <c r="J73" s="10" t="s">
        <v>3</v>
      </c>
      <c r="K73" s="12">
        <v>3000000000</v>
      </c>
      <c r="L73" s="13">
        <v>100</v>
      </c>
      <c r="M73" s="12">
        <v>3000000000</v>
      </c>
      <c r="N73" s="14">
        <v>100</v>
      </c>
      <c r="O73" s="12">
        <v>3000000000</v>
      </c>
      <c r="P73" s="12">
        <v>0</v>
      </c>
      <c r="Q73" s="12">
        <v>0</v>
      </c>
      <c r="R73" s="15" t="s">
        <v>0</v>
      </c>
      <c r="S73" s="12">
        <v>0</v>
      </c>
      <c r="T73" s="12">
        <v>6.07</v>
      </c>
      <c r="U73" s="16" t="s">
        <v>176</v>
      </c>
    </row>
    <row r="74" spans="4:21" hidden="1" x14ac:dyDescent="0.3">
      <c r="F74" s="10" t="s">
        <v>177</v>
      </c>
      <c r="G74" s="11">
        <v>120273824</v>
      </c>
      <c r="H74" s="10" t="s">
        <v>52</v>
      </c>
      <c r="I74" s="17">
        <v>3.7999999999999999E-2</v>
      </c>
      <c r="J74" s="10" t="s">
        <v>3</v>
      </c>
      <c r="K74" s="12">
        <v>1050000000</v>
      </c>
      <c r="L74" s="13">
        <v>100</v>
      </c>
      <c r="M74" s="12">
        <v>1050000000</v>
      </c>
      <c r="N74" s="14">
        <v>100</v>
      </c>
      <c r="O74" s="12">
        <v>1050000000</v>
      </c>
      <c r="P74" s="12">
        <v>0</v>
      </c>
      <c r="Q74" s="12">
        <v>0</v>
      </c>
      <c r="R74" s="15" t="s">
        <v>0</v>
      </c>
      <c r="S74" s="12">
        <v>0</v>
      </c>
      <c r="T74" s="12">
        <v>1.37</v>
      </c>
      <c r="U74" s="16" t="s">
        <v>173</v>
      </c>
    </row>
    <row r="75" spans="4:21" hidden="1" x14ac:dyDescent="0.3">
      <c r="D75" t="s">
        <v>489</v>
      </c>
      <c r="F75" s="10" t="s">
        <v>178</v>
      </c>
      <c r="G75" s="11" t="s">
        <v>182</v>
      </c>
      <c r="H75" s="10" t="s">
        <v>5</v>
      </c>
      <c r="I75" s="10" t="s">
        <v>0</v>
      </c>
      <c r="J75" s="10" t="s">
        <v>3</v>
      </c>
      <c r="K75" s="12">
        <v>129200</v>
      </c>
      <c r="L75" s="13">
        <v>8038.7223999999997</v>
      </c>
      <c r="M75" s="12">
        <v>1038602931.5</v>
      </c>
      <c r="N75" s="14">
        <v>6850</v>
      </c>
      <c r="O75" s="12">
        <v>885020000</v>
      </c>
      <c r="P75" s="12">
        <v>-153582931.5</v>
      </c>
      <c r="Q75" s="12">
        <v>-153582931.5</v>
      </c>
      <c r="R75" s="15" t="s">
        <v>0</v>
      </c>
      <c r="S75" s="12">
        <v>0</v>
      </c>
      <c r="T75" s="12">
        <v>1.1599999999999999</v>
      </c>
      <c r="U75" s="16" t="s">
        <v>173</v>
      </c>
    </row>
    <row r="76" spans="4:21" x14ac:dyDescent="0.3">
      <c r="D76" t="s">
        <v>489</v>
      </c>
      <c r="F76" s="10" t="s">
        <v>178</v>
      </c>
      <c r="G76" s="11" t="s">
        <v>182</v>
      </c>
      <c r="H76" s="10" t="s">
        <v>5</v>
      </c>
      <c r="I76" s="10" t="s">
        <v>0</v>
      </c>
      <c r="J76" s="10" t="s">
        <v>3</v>
      </c>
      <c r="K76" s="12">
        <v>28000</v>
      </c>
      <c r="L76" s="13">
        <v>7156.2776999999996</v>
      </c>
      <c r="M76" s="12">
        <v>200375775.63</v>
      </c>
      <c r="N76" s="14">
        <v>6850</v>
      </c>
      <c r="O76" s="12">
        <v>191800000</v>
      </c>
      <c r="P76" s="12">
        <v>-8575775.6300000008</v>
      </c>
      <c r="Q76" s="12">
        <v>-8575775.6300000008</v>
      </c>
      <c r="R76" s="15" t="s">
        <v>0</v>
      </c>
      <c r="S76" s="12">
        <v>0</v>
      </c>
      <c r="T76" s="12">
        <v>0.39</v>
      </c>
      <c r="U76" s="16" t="s">
        <v>176</v>
      </c>
    </row>
    <row r="77" spans="4:21" hidden="1" x14ac:dyDescent="0.3">
      <c r="D77" t="s">
        <v>489</v>
      </c>
      <c r="F77" s="10" t="s">
        <v>178</v>
      </c>
      <c r="G77" s="11" t="s">
        <v>183</v>
      </c>
      <c r="H77" s="10" t="s">
        <v>6</v>
      </c>
      <c r="I77" s="10" t="s">
        <v>0</v>
      </c>
      <c r="J77" s="10" t="s">
        <v>3</v>
      </c>
      <c r="K77" s="12">
        <v>117900</v>
      </c>
      <c r="L77" s="13">
        <v>959.65830000000005</v>
      </c>
      <c r="M77" s="12">
        <v>113143708.84</v>
      </c>
      <c r="N77" s="14">
        <v>472</v>
      </c>
      <c r="O77" s="12">
        <v>55648800</v>
      </c>
      <c r="P77" s="12">
        <v>-57494908.840000004</v>
      </c>
      <c r="Q77" s="12">
        <v>-57494908.840000004</v>
      </c>
      <c r="R77" s="15" t="s">
        <v>0</v>
      </c>
      <c r="S77" s="12">
        <v>0</v>
      </c>
      <c r="T77" s="12">
        <v>7.0000000000000007E-2</v>
      </c>
      <c r="U77" s="16" t="s">
        <v>173</v>
      </c>
    </row>
    <row r="78" spans="4:21" hidden="1" x14ac:dyDescent="0.3">
      <c r="F78" s="10" t="s">
        <v>179</v>
      </c>
      <c r="G78" s="11" t="s">
        <v>184</v>
      </c>
      <c r="H78" s="10" t="s">
        <v>53</v>
      </c>
      <c r="I78" s="17">
        <v>6.2E-2</v>
      </c>
      <c r="J78" s="10" t="s">
        <v>3</v>
      </c>
      <c r="K78" s="12">
        <v>5000000000</v>
      </c>
      <c r="L78" s="13">
        <v>99.97</v>
      </c>
      <c r="M78" s="12">
        <v>4998500000</v>
      </c>
      <c r="N78" s="14">
        <v>100</v>
      </c>
      <c r="O78" s="12">
        <v>5000000000</v>
      </c>
      <c r="P78" s="12">
        <v>1500000</v>
      </c>
      <c r="Q78" s="12">
        <v>1500000</v>
      </c>
      <c r="R78" s="15" t="s">
        <v>0</v>
      </c>
      <c r="S78" s="12">
        <v>19805555.559999999</v>
      </c>
      <c r="T78" s="12">
        <v>1.34</v>
      </c>
      <c r="U78" s="16" t="s">
        <v>174</v>
      </c>
    </row>
    <row r="79" spans="4:21" x14ac:dyDescent="0.3">
      <c r="D79" t="s">
        <v>492</v>
      </c>
      <c r="F79" s="10" t="s">
        <v>178</v>
      </c>
      <c r="G79" s="11" t="s">
        <v>185</v>
      </c>
      <c r="H79" s="10" t="s">
        <v>144</v>
      </c>
      <c r="I79" s="10" t="s">
        <v>0</v>
      </c>
      <c r="J79" s="10" t="s">
        <v>3</v>
      </c>
      <c r="K79" s="12">
        <v>371700</v>
      </c>
      <c r="L79" s="13">
        <v>1075.7751000000001</v>
      </c>
      <c r="M79" s="12">
        <v>399865597</v>
      </c>
      <c r="N79" s="14">
        <v>1110</v>
      </c>
      <c r="O79" s="12">
        <v>412587000</v>
      </c>
      <c r="P79" s="12">
        <v>12721403</v>
      </c>
      <c r="Q79" s="12">
        <v>12721403</v>
      </c>
      <c r="R79" s="15" t="s">
        <v>0</v>
      </c>
      <c r="S79" s="12">
        <v>0</v>
      </c>
      <c r="T79" s="12">
        <v>0.83</v>
      </c>
      <c r="U79" s="16" t="s">
        <v>176</v>
      </c>
    </row>
    <row r="80" spans="4:21" x14ac:dyDescent="0.3">
      <c r="D80" t="s">
        <v>492</v>
      </c>
      <c r="F80" s="10" t="s">
        <v>178</v>
      </c>
      <c r="G80" s="11" t="s">
        <v>186</v>
      </c>
      <c r="H80" s="10" t="s">
        <v>145</v>
      </c>
      <c r="I80" s="10" t="s">
        <v>0</v>
      </c>
      <c r="J80" s="10" t="s">
        <v>3</v>
      </c>
      <c r="K80" s="12">
        <v>150200</v>
      </c>
      <c r="L80" s="13">
        <v>2170.6552999999999</v>
      </c>
      <c r="M80" s="12">
        <v>326032426.38999999</v>
      </c>
      <c r="N80" s="14">
        <v>1865</v>
      </c>
      <c r="O80" s="12">
        <v>280123000</v>
      </c>
      <c r="P80" s="12">
        <v>-45909426.390000001</v>
      </c>
      <c r="Q80" s="12">
        <v>-45909426.390000001</v>
      </c>
      <c r="R80" s="15" t="s">
        <v>0</v>
      </c>
      <c r="S80" s="12">
        <v>0</v>
      </c>
      <c r="T80" s="12">
        <v>0.56999999999999995</v>
      </c>
      <c r="U80" s="16" t="s">
        <v>176</v>
      </c>
    </row>
    <row r="81" spans="4:21" hidden="1" x14ac:dyDescent="0.3">
      <c r="D81" t="s">
        <v>491</v>
      </c>
      <c r="F81" s="10" t="s">
        <v>178</v>
      </c>
      <c r="G81" s="11" t="s">
        <v>187</v>
      </c>
      <c r="H81" s="10" t="s">
        <v>7</v>
      </c>
      <c r="I81" s="10" t="s">
        <v>0</v>
      </c>
      <c r="J81" s="10" t="s">
        <v>3</v>
      </c>
      <c r="K81" s="12">
        <v>156300</v>
      </c>
      <c r="L81" s="13">
        <v>2130.7701999999999</v>
      </c>
      <c r="M81" s="12">
        <v>333039379.56</v>
      </c>
      <c r="N81" s="14">
        <v>210</v>
      </c>
      <c r="O81" s="12">
        <v>32823000</v>
      </c>
      <c r="P81" s="12">
        <v>-300216379.56</v>
      </c>
      <c r="Q81" s="12">
        <v>-300216379.56</v>
      </c>
      <c r="R81" s="15" t="s">
        <v>0</v>
      </c>
      <c r="S81" s="12">
        <v>0</v>
      </c>
      <c r="T81" s="12">
        <v>0.04</v>
      </c>
      <c r="U81" s="16" t="s">
        <v>173</v>
      </c>
    </row>
    <row r="82" spans="4:21" hidden="1" x14ac:dyDescent="0.3">
      <c r="D82" t="s">
        <v>490</v>
      </c>
      <c r="F82" s="10" t="s">
        <v>178</v>
      </c>
      <c r="G82" s="11" t="s">
        <v>188</v>
      </c>
      <c r="H82" s="10" t="s">
        <v>8</v>
      </c>
      <c r="I82" s="10" t="s">
        <v>0</v>
      </c>
      <c r="J82" s="10" t="s">
        <v>3</v>
      </c>
      <c r="K82" s="12">
        <v>56900</v>
      </c>
      <c r="L82" s="13">
        <v>9507.3938999999991</v>
      </c>
      <c r="M82" s="12">
        <v>540970715.20000005</v>
      </c>
      <c r="N82" s="14">
        <v>8475</v>
      </c>
      <c r="O82" s="12">
        <v>482227500</v>
      </c>
      <c r="P82" s="12">
        <v>-58743215.200000003</v>
      </c>
      <c r="Q82" s="12">
        <v>-58743215.200000003</v>
      </c>
      <c r="R82" s="15" t="s">
        <v>0</v>
      </c>
      <c r="S82" s="12">
        <v>0</v>
      </c>
      <c r="T82" s="12">
        <v>0.63</v>
      </c>
      <c r="U82" s="16" t="s">
        <v>173</v>
      </c>
    </row>
    <row r="83" spans="4:21" x14ac:dyDescent="0.3">
      <c r="D83" t="s">
        <v>490</v>
      </c>
      <c r="F83" s="10" t="s">
        <v>178</v>
      </c>
      <c r="G83" s="11" t="s">
        <v>188</v>
      </c>
      <c r="H83" s="10" t="s">
        <v>8</v>
      </c>
      <c r="I83" s="10" t="s">
        <v>0</v>
      </c>
      <c r="J83" s="10" t="s">
        <v>3</v>
      </c>
      <c r="K83" s="12">
        <v>141700</v>
      </c>
      <c r="L83" s="13">
        <v>7970.6566999999995</v>
      </c>
      <c r="M83" s="12">
        <v>1129442051.1600001</v>
      </c>
      <c r="N83" s="14">
        <v>8475</v>
      </c>
      <c r="O83" s="12">
        <v>1200907500</v>
      </c>
      <c r="P83" s="12">
        <v>71465448.840000004</v>
      </c>
      <c r="Q83" s="12">
        <v>71465448.840000004</v>
      </c>
      <c r="R83" s="15" t="s">
        <v>0</v>
      </c>
      <c r="S83" s="12">
        <v>0</v>
      </c>
      <c r="T83" s="12">
        <v>2.4300000000000002</v>
      </c>
      <c r="U83" s="16" t="s">
        <v>176</v>
      </c>
    </row>
    <row r="84" spans="4:21" hidden="1" x14ac:dyDescent="0.3">
      <c r="D84" t="s">
        <v>493</v>
      </c>
      <c r="F84" s="10" t="s">
        <v>178</v>
      </c>
      <c r="G84" s="11" t="s">
        <v>189</v>
      </c>
      <c r="H84" s="10" t="s">
        <v>9</v>
      </c>
      <c r="I84" s="10" t="s">
        <v>0</v>
      </c>
      <c r="J84" s="10" t="s">
        <v>3</v>
      </c>
      <c r="K84" s="12">
        <v>820400</v>
      </c>
      <c r="L84" s="13">
        <v>2930.1001000000001</v>
      </c>
      <c r="M84" s="12">
        <v>2403854099.9499998</v>
      </c>
      <c r="N84" s="14">
        <v>2320</v>
      </c>
      <c r="O84" s="12">
        <v>1903328000</v>
      </c>
      <c r="P84" s="12">
        <v>-500526099.94999999</v>
      </c>
      <c r="Q84" s="12">
        <v>-500526099.94999999</v>
      </c>
      <c r="R84" s="15" t="s">
        <v>0</v>
      </c>
      <c r="S84" s="12">
        <v>0</v>
      </c>
      <c r="T84" s="12">
        <v>2.4900000000000002</v>
      </c>
      <c r="U84" s="16" t="s">
        <v>173</v>
      </c>
    </row>
    <row r="85" spans="4:21" x14ac:dyDescent="0.3">
      <c r="D85" t="s">
        <v>493</v>
      </c>
      <c r="F85" s="10" t="s">
        <v>178</v>
      </c>
      <c r="G85" s="11" t="s">
        <v>189</v>
      </c>
      <c r="H85" s="10" t="s">
        <v>9</v>
      </c>
      <c r="I85" s="10" t="s">
        <v>0</v>
      </c>
      <c r="J85" s="10" t="s">
        <v>3</v>
      </c>
      <c r="K85" s="12">
        <v>272200</v>
      </c>
      <c r="L85" s="13">
        <v>2337.8011000000001</v>
      </c>
      <c r="M85" s="12">
        <v>636349451.83000004</v>
      </c>
      <c r="N85" s="14">
        <v>2320</v>
      </c>
      <c r="O85" s="12">
        <v>631504000</v>
      </c>
      <c r="P85" s="12">
        <v>-4845451.83</v>
      </c>
      <c r="Q85" s="12">
        <v>-4845451.83</v>
      </c>
      <c r="R85" s="15" t="s">
        <v>0</v>
      </c>
      <c r="S85" s="12">
        <v>0</v>
      </c>
      <c r="T85" s="12">
        <v>1.28</v>
      </c>
      <c r="U85" s="16" t="s">
        <v>176</v>
      </c>
    </row>
    <row r="86" spans="4:21" hidden="1" x14ac:dyDescent="0.3">
      <c r="F86" s="10" t="s">
        <v>179</v>
      </c>
      <c r="G86" s="11" t="s">
        <v>190</v>
      </c>
      <c r="H86" s="10" t="s">
        <v>54</v>
      </c>
      <c r="I86" s="17">
        <v>6.4500000000000002E-2</v>
      </c>
      <c r="J86" s="10" t="s">
        <v>3</v>
      </c>
      <c r="K86" s="12">
        <v>5000000000</v>
      </c>
      <c r="L86" s="13">
        <v>100</v>
      </c>
      <c r="M86" s="12">
        <v>5000000000</v>
      </c>
      <c r="N86" s="14">
        <v>100.09950000000001</v>
      </c>
      <c r="O86" s="12">
        <v>5004975000</v>
      </c>
      <c r="P86" s="12">
        <v>4975000</v>
      </c>
      <c r="Q86" s="12">
        <v>4975000</v>
      </c>
      <c r="R86" s="15" t="s">
        <v>0</v>
      </c>
      <c r="S86" s="12">
        <v>42104166.670000002</v>
      </c>
      <c r="T86" s="12">
        <v>1.34</v>
      </c>
      <c r="U86" s="16" t="s">
        <v>174</v>
      </c>
    </row>
    <row r="87" spans="4:21" hidden="1" x14ac:dyDescent="0.3">
      <c r="D87" t="s">
        <v>496</v>
      </c>
      <c r="F87" s="10" t="s">
        <v>178</v>
      </c>
      <c r="G87" s="11" t="s">
        <v>191</v>
      </c>
      <c r="H87" s="10" t="s">
        <v>10</v>
      </c>
      <c r="I87" s="10" t="s">
        <v>0</v>
      </c>
      <c r="J87" s="10" t="s">
        <v>3</v>
      </c>
      <c r="K87" s="12">
        <v>158200</v>
      </c>
      <c r="L87" s="13">
        <v>3654.4124000000002</v>
      </c>
      <c r="M87" s="12">
        <v>578128034.24000001</v>
      </c>
      <c r="N87" s="14">
        <v>845</v>
      </c>
      <c r="O87" s="12">
        <v>133679000</v>
      </c>
      <c r="P87" s="12">
        <v>-444449034.24000001</v>
      </c>
      <c r="Q87" s="12">
        <v>-444449034.24000001</v>
      </c>
      <c r="R87" s="15" t="s">
        <v>0</v>
      </c>
      <c r="S87" s="12">
        <v>0</v>
      </c>
      <c r="T87" s="12">
        <v>0.17</v>
      </c>
      <c r="U87" s="16" t="s">
        <v>173</v>
      </c>
    </row>
    <row r="88" spans="4:21" x14ac:dyDescent="0.3">
      <c r="D88" t="s">
        <v>496</v>
      </c>
      <c r="F88" s="10" t="s">
        <v>178</v>
      </c>
      <c r="G88" s="11" t="s">
        <v>191</v>
      </c>
      <c r="H88" s="10" t="s">
        <v>10</v>
      </c>
      <c r="I88" s="10" t="s">
        <v>0</v>
      </c>
      <c r="J88" s="10" t="s">
        <v>3</v>
      </c>
      <c r="K88" s="12">
        <v>599100</v>
      </c>
      <c r="L88" s="13">
        <v>885.09130000000005</v>
      </c>
      <c r="M88" s="12">
        <v>530258223</v>
      </c>
      <c r="N88" s="14">
        <v>845</v>
      </c>
      <c r="O88" s="12">
        <v>506239500</v>
      </c>
      <c r="P88" s="12">
        <v>-24018723</v>
      </c>
      <c r="Q88" s="12">
        <v>-24018723</v>
      </c>
      <c r="R88" s="15" t="s">
        <v>0</v>
      </c>
      <c r="S88" s="12">
        <v>0</v>
      </c>
      <c r="T88" s="12">
        <v>1.02</v>
      </c>
      <c r="U88" s="16" t="s">
        <v>176</v>
      </c>
    </row>
    <row r="89" spans="4:21" hidden="1" x14ac:dyDescent="0.3">
      <c r="F89" s="10" t="s">
        <v>179</v>
      </c>
      <c r="G89" s="11" t="s">
        <v>192</v>
      </c>
      <c r="H89" s="10" t="s">
        <v>55</v>
      </c>
      <c r="I89" s="17">
        <v>6.4000000000000001E-2</v>
      </c>
      <c r="J89" s="10" t="s">
        <v>3</v>
      </c>
      <c r="K89" s="12">
        <v>15000000000</v>
      </c>
      <c r="L89" s="13">
        <v>100</v>
      </c>
      <c r="M89" s="12">
        <v>15000000000</v>
      </c>
      <c r="N89" s="14">
        <v>100</v>
      </c>
      <c r="O89" s="12">
        <v>15000000000</v>
      </c>
      <c r="P89" s="12">
        <v>0</v>
      </c>
      <c r="Q89" s="12">
        <v>0</v>
      </c>
      <c r="R89" s="15" t="s">
        <v>0</v>
      </c>
      <c r="S89" s="12">
        <v>173333333.33000001</v>
      </c>
      <c r="T89" s="12">
        <v>4.03</v>
      </c>
      <c r="U89" s="16" t="s">
        <v>174</v>
      </c>
    </row>
    <row r="90" spans="4:21" hidden="1" x14ac:dyDescent="0.3">
      <c r="D90" t="s">
        <v>495</v>
      </c>
      <c r="F90" s="10" t="s">
        <v>178</v>
      </c>
      <c r="G90" s="11" t="s">
        <v>193</v>
      </c>
      <c r="H90" s="10" t="s">
        <v>11</v>
      </c>
      <c r="I90" s="10" t="s">
        <v>0</v>
      </c>
      <c r="J90" s="10" t="s">
        <v>3</v>
      </c>
      <c r="K90" s="12">
        <v>625500</v>
      </c>
      <c r="L90" s="13">
        <v>4321.9223000000002</v>
      </c>
      <c r="M90" s="12">
        <v>2703362416.1999998</v>
      </c>
      <c r="N90" s="14">
        <v>3740</v>
      </c>
      <c r="O90" s="12">
        <v>2339370000</v>
      </c>
      <c r="P90" s="12">
        <v>-363992416.19999999</v>
      </c>
      <c r="Q90" s="12">
        <v>-363992416.19999999</v>
      </c>
      <c r="R90" s="15" t="s">
        <v>0</v>
      </c>
      <c r="S90" s="12">
        <v>0</v>
      </c>
      <c r="T90" s="12">
        <v>3.06</v>
      </c>
      <c r="U90" s="16" t="s">
        <v>173</v>
      </c>
    </row>
    <row r="91" spans="4:21" x14ac:dyDescent="0.3">
      <c r="D91" t="s">
        <v>495</v>
      </c>
      <c r="F91" s="10" t="s">
        <v>178</v>
      </c>
      <c r="G91" s="11" t="s">
        <v>193</v>
      </c>
      <c r="H91" s="10" t="s">
        <v>11</v>
      </c>
      <c r="I91" s="10" t="s">
        <v>0</v>
      </c>
      <c r="J91" s="10" t="s">
        <v>3</v>
      </c>
      <c r="K91" s="12">
        <v>690100</v>
      </c>
      <c r="L91" s="13">
        <v>4029.3625999999999</v>
      </c>
      <c r="M91" s="12">
        <v>2780663110.3499999</v>
      </c>
      <c r="N91" s="14">
        <v>3740</v>
      </c>
      <c r="O91" s="12">
        <v>2580974000</v>
      </c>
      <c r="P91" s="12">
        <v>-199689110.34999999</v>
      </c>
      <c r="Q91" s="12">
        <v>-199689110.34999999</v>
      </c>
      <c r="R91" s="15" t="s">
        <v>0</v>
      </c>
      <c r="S91" s="12">
        <v>0</v>
      </c>
      <c r="T91" s="12">
        <v>5.22</v>
      </c>
      <c r="U91" s="16" t="s">
        <v>176</v>
      </c>
    </row>
    <row r="92" spans="4:21" x14ac:dyDescent="0.3">
      <c r="D92" t="s">
        <v>495</v>
      </c>
      <c r="F92" s="10" t="s">
        <v>178</v>
      </c>
      <c r="G92" s="11" t="s">
        <v>194</v>
      </c>
      <c r="H92" s="10" t="s">
        <v>146</v>
      </c>
      <c r="I92" s="10" t="s">
        <v>0</v>
      </c>
      <c r="J92" s="10" t="s">
        <v>3</v>
      </c>
      <c r="K92" s="12">
        <v>129800</v>
      </c>
      <c r="L92" s="13">
        <v>1185.7344000000001</v>
      </c>
      <c r="M92" s="12">
        <v>153908325</v>
      </c>
      <c r="N92" s="14">
        <v>1115</v>
      </c>
      <c r="O92" s="12">
        <v>144727000</v>
      </c>
      <c r="P92" s="12">
        <v>-9181325</v>
      </c>
      <c r="Q92" s="12">
        <v>-9181325</v>
      </c>
      <c r="R92" s="15" t="s">
        <v>0</v>
      </c>
      <c r="S92" s="12">
        <v>0</v>
      </c>
      <c r="T92" s="12">
        <v>0.28999999999999998</v>
      </c>
      <c r="U92" s="16" t="s">
        <v>176</v>
      </c>
    </row>
    <row r="93" spans="4:21" hidden="1" x14ac:dyDescent="0.3">
      <c r="F93" s="10" t="s">
        <v>179</v>
      </c>
      <c r="G93" s="11" t="s">
        <v>195</v>
      </c>
      <c r="H93" s="10" t="s">
        <v>56</v>
      </c>
      <c r="I93" s="17">
        <v>6.6000000000000003E-2</v>
      </c>
      <c r="J93" s="10" t="s">
        <v>3</v>
      </c>
      <c r="K93" s="12">
        <v>2000000000</v>
      </c>
      <c r="L93" s="13">
        <v>100</v>
      </c>
      <c r="M93" s="12">
        <v>2000000000</v>
      </c>
      <c r="N93" s="14">
        <v>100</v>
      </c>
      <c r="O93" s="12">
        <v>2000000000</v>
      </c>
      <c r="P93" s="12">
        <v>0</v>
      </c>
      <c r="Q93" s="12">
        <v>0</v>
      </c>
      <c r="R93" s="15" t="s">
        <v>0</v>
      </c>
      <c r="S93" s="12">
        <v>13200000</v>
      </c>
      <c r="T93" s="12">
        <v>0.54</v>
      </c>
      <c r="U93" s="16" t="s">
        <v>174</v>
      </c>
    </row>
    <row r="94" spans="4:21" hidden="1" x14ac:dyDescent="0.3">
      <c r="F94" s="10" t="s">
        <v>179</v>
      </c>
      <c r="G94" s="11" t="s">
        <v>196</v>
      </c>
      <c r="H94" s="10" t="s">
        <v>57</v>
      </c>
      <c r="I94" s="17">
        <v>6.4500000000000002E-2</v>
      </c>
      <c r="J94" s="10" t="s">
        <v>3</v>
      </c>
      <c r="K94" s="12">
        <v>5000000000</v>
      </c>
      <c r="L94" s="13">
        <v>100</v>
      </c>
      <c r="M94" s="12">
        <v>5000000000</v>
      </c>
      <c r="N94" s="14">
        <v>100</v>
      </c>
      <c r="O94" s="12">
        <v>5000000000</v>
      </c>
      <c r="P94" s="12">
        <v>0</v>
      </c>
      <c r="Q94" s="12">
        <v>0</v>
      </c>
      <c r="R94" s="15" t="s">
        <v>0</v>
      </c>
      <c r="S94" s="12">
        <v>39416666.670000002</v>
      </c>
      <c r="T94" s="12">
        <v>1.34</v>
      </c>
      <c r="U94" s="16" t="s">
        <v>174</v>
      </c>
    </row>
    <row r="95" spans="4:21" hidden="1" x14ac:dyDescent="0.3">
      <c r="F95" s="10" t="s">
        <v>179</v>
      </c>
      <c r="G95" s="11" t="s">
        <v>197</v>
      </c>
      <c r="H95" s="10" t="s">
        <v>58</v>
      </c>
      <c r="I95" s="17">
        <v>7.85E-2</v>
      </c>
      <c r="J95" s="10" t="s">
        <v>3</v>
      </c>
      <c r="K95" s="12">
        <v>3000000000</v>
      </c>
      <c r="L95" s="13">
        <v>100.515</v>
      </c>
      <c r="M95" s="12">
        <v>3015450000</v>
      </c>
      <c r="N95" s="14">
        <v>100.519505</v>
      </c>
      <c r="O95" s="12">
        <v>3015585150</v>
      </c>
      <c r="P95" s="12">
        <v>135150</v>
      </c>
      <c r="Q95" s="12">
        <v>135150</v>
      </c>
      <c r="R95" s="15" t="s">
        <v>0</v>
      </c>
      <c r="S95" s="12">
        <v>10466666.67</v>
      </c>
      <c r="T95" s="12">
        <v>0.81</v>
      </c>
      <c r="U95" s="16" t="s">
        <v>174</v>
      </c>
    </row>
    <row r="96" spans="4:21" hidden="1" x14ac:dyDescent="0.3">
      <c r="F96" s="10" t="s">
        <v>179</v>
      </c>
      <c r="G96" s="11" t="s">
        <v>198</v>
      </c>
      <c r="H96" s="10" t="s">
        <v>59</v>
      </c>
      <c r="I96" s="17">
        <v>6.3500000000000001E-2</v>
      </c>
      <c r="J96" s="10" t="s">
        <v>3</v>
      </c>
      <c r="K96" s="12">
        <v>5000000000</v>
      </c>
      <c r="L96" s="13">
        <v>100</v>
      </c>
      <c r="M96" s="12">
        <v>5000000000</v>
      </c>
      <c r="N96" s="14">
        <v>100</v>
      </c>
      <c r="O96" s="12">
        <v>5000000000</v>
      </c>
      <c r="P96" s="12">
        <v>0</v>
      </c>
      <c r="Q96" s="12">
        <v>0</v>
      </c>
      <c r="R96" s="15" t="s">
        <v>0</v>
      </c>
      <c r="S96" s="12">
        <v>31750000</v>
      </c>
      <c r="T96" s="12">
        <v>1.34</v>
      </c>
      <c r="U96" s="16" t="s">
        <v>174</v>
      </c>
    </row>
    <row r="97" spans="4:21" hidden="1" x14ac:dyDescent="0.3">
      <c r="F97" s="10" t="s">
        <v>179</v>
      </c>
      <c r="G97" s="11" t="s">
        <v>199</v>
      </c>
      <c r="H97" s="10" t="s">
        <v>108</v>
      </c>
      <c r="I97" s="17">
        <v>6.8000000000000005E-2</v>
      </c>
      <c r="J97" s="10" t="s">
        <v>3</v>
      </c>
      <c r="K97" s="12">
        <v>7000000000</v>
      </c>
      <c r="L97" s="13">
        <v>99.95</v>
      </c>
      <c r="M97" s="12">
        <v>6996500000</v>
      </c>
      <c r="N97" s="14">
        <v>100.32353000000001</v>
      </c>
      <c r="O97" s="12">
        <v>7022647100</v>
      </c>
      <c r="P97" s="12">
        <v>26147100</v>
      </c>
      <c r="Q97" s="12">
        <v>26147100</v>
      </c>
      <c r="R97" s="15" t="s">
        <v>0</v>
      </c>
      <c r="S97" s="12">
        <v>35700000</v>
      </c>
      <c r="T97" s="12">
        <v>2.56</v>
      </c>
      <c r="U97" s="16" t="s">
        <v>175</v>
      </c>
    </row>
    <row r="98" spans="4:21" hidden="1" x14ac:dyDescent="0.3">
      <c r="D98" t="s">
        <v>495</v>
      </c>
      <c r="F98" s="10" t="s">
        <v>178</v>
      </c>
      <c r="G98" s="11" t="s">
        <v>200</v>
      </c>
      <c r="H98" s="10" t="s">
        <v>12</v>
      </c>
      <c r="I98" s="10" t="s">
        <v>0</v>
      </c>
      <c r="J98" s="10" t="s">
        <v>3</v>
      </c>
      <c r="K98" s="12">
        <v>257900</v>
      </c>
      <c r="L98" s="13">
        <v>2972.3434999999999</v>
      </c>
      <c r="M98" s="12">
        <v>766567379.38</v>
      </c>
      <c r="N98" s="14">
        <v>2730</v>
      </c>
      <c r="O98" s="12">
        <v>704067000</v>
      </c>
      <c r="P98" s="12">
        <v>-62500379.380000003</v>
      </c>
      <c r="Q98" s="12">
        <v>-62500379.380000003</v>
      </c>
      <c r="R98" s="15" t="s">
        <v>0</v>
      </c>
      <c r="S98" s="12">
        <v>0</v>
      </c>
      <c r="T98" s="12">
        <v>0.92</v>
      </c>
      <c r="U98" s="16" t="s">
        <v>173</v>
      </c>
    </row>
    <row r="99" spans="4:21" x14ac:dyDescent="0.3">
      <c r="D99" t="s">
        <v>495</v>
      </c>
      <c r="F99" s="10" t="s">
        <v>178</v>
      </c>
      <c r="G99" s="11" t="s">
        <v>200</v>
      </c>
      <c r="H99" s="10" t="s">
        <v>12</v>
      </c>
      <c r="I99" s="10" t="s">
        <v>0</v>
      </c>
      <c r="J99" s="10" t="s">
        <v>3</v>
      </c>
      <c r="K99" s="12">
        <v>169900</v>
      </c>
      <c r="L99" s="13">
        <v>2608.5419000000002</v>
      </c>
      <c r="M99" s="12">
        <v>443191266.31</v>
      </c>
      <c r="N99" s="14">
        <v>2730</v>
      </c>
      <c r="O99" s="12">
        <v>463827000</v>
      </c>
      <c r="P99" s="12">
        <v>20635733.690000001</v>
      </c>
      <c r="Q99" s="12">
        <v>20635733.690000001</v>
      </c>
      <c r="R99" s="15" t="s">
        <v>0</v>
      </c>
      <c r="S99" s="12">
        <v>0</v>
      </c>
      <c r="T99" s="12">
        <v>0.94</v>
      </c>
      <c r="U99" s="16" t="s">
        <v>176</v>
      </c>
    </row>
    <row r="100" spans="4:21" x14ac:dyDescent="0.3">
      <c r="D100" t="s">
        <v>490</v>
      </c>
      <c r="F100" s="10" t="s">
        <v>178</v>
      </c>
      <c r="G100" s="11" t="s">
        <v>201</v>
      </c>
      <c r="H100" s="10" t="s">
        <v>147</v>
      </c>
      <c r="I100" s="10" t="s">
        <v>0</v>
      </c>
      <c r="J100" s="10" t="s">
        <v>3</v>
      </c>
      <c r="K100" s="12">
        <v>3005200</v>
      </c>
      <c r="L100" s="13">
        <v>428.7328</v>
      </c>
      <c r="M100" s="12">
        <v>1288427898.6099999</v>
      </c>
      <c r="N100" s="14">
        <v>440</v>
      </c>
      <c r="O100" s="12">
        <v>1322288000</v>
      </c>
      <c r="P100" s="12">
        <v>33860101.390000001</v>
      </c>
      <c r="Q100" s="12">
        <v>33860101.390000001</v>
      </c>
      <c r="R100" s="15" t="s">
        <v>0</v>
      </c>
      <c r="S100" s="12">
        <v>0</v>
      </c>
      <c r="T100" s="12">
        <v>2.68</v>
      </c>
      <c r="U100" s="16" t="s">
        <v>176</v>
      </c>
    </row>
    <row r="101" spans="4:21" hidden="1" x14ac:dyDescent="0.3">
      <c r="D101" t="s">
        <v>494</v>
      </c>
      <c r="F101" s="10" t="s">
        <v>178</v>
      </c>
      <c r="G101" s="11" t="s">
        <v>202</v>
      </c>
      <c r="H101" s="10" t="s">
        <v>13</v>
      </c>
      <c r="I101" s="10" t="s">
        <v>0</v>
      </c>
      <c r="J101" s="10" t="s">
        <v>3</v>
      </c>
      <c r="K101" s="12">
        <v>1173700</v>
      </c>
      <c r="L101" s="13">
        <v>850</v>
      </c>
      <c r="M101" s="12">
        <v>997645000</v>
      </c>
      <c r="N101" s="14">
        <v>157</v>
      </c>
      <c r="O101" s="12">
        <v>184270900</v>
      </c>
      <c r="P101" s="12">
        <v>-813374100</v>
      </c>
      <c r="Q101" s="12">
        <v>-813374100</v>
      </c>
      <c r="R101" s="15" t="s">
        <v>0</v>
      </c>
      <c r="S101" s="12">
        <v>0</v>
      </c>
      <c r="T101" s="12">
        <v>0.24</v>
      </c>
      <c r="U101" s="16" t="s">
        <v>173</v>
      </c>
    </row>
    <row r="102" spans="4:21" hidden="1" x14ac:dyDescent="0.3">
      <c r="D102" t="s">
        <v>493</v>
      </c>
      <c r="F102" s="10" t="s">
        <v>178</v>
      </c>
      <c r="G102" s="11" t="s">
        <v>203</v>
      </c>
      <c r="H102" s="10" t="s">
        <v>14</v>
      </c>
      <c r="I102" s="10" t="s">
        <v>0</v>
      </c>
      <c r="J102" s="10" t="s">
        <v>3</v>
      </c>
      <c r="K102" s="12">
        <v>605700</v>
      </c>
      <c r="L102" s="13">
        <v>5066.0843000000004</v>
      </c>
      <c r="M102" s="12">
        <v>3068527239.9200001</v>
      </c>
      <c r="N102" s="14">
        <v>5050</v>
      </c>
      <c r="O102" s="12">
        <v>3058785000</v>
      </c>
      <c r="P102" s="12">
        <v>-9742239.9199999999</v>
      </c>
      <c r="Q102" s="12">
        <v>-9742239.9199999999</v>
      </c>
      <c r="R102" s="15" t="s">
        <v>0</v>
      </c>
      <c r="S102" s="12">
        <v>0</v>
      </c>
      <c r="T102" s="12">
        <v>4</v>
      </c>
      <c r="U102" s="16" t="s">
        <v>173</v>
      </c>
    </row>
    <row r="103" spans="4:21" x14ac:dyDescent="0.3">
      <c r="D103" t="s">
        <v>493</v>
      </c>
      <c r="F103" s="10" t="s">
        <v>178</v>
      </c>
      <c r="G103" s="11" t="s">
        <v>203</v>
      </c>
      <c r="H103" s="10" t="s">
        <v>14</v>
      </c>
      <c r="I103" s="10" t="s">
        <v>0</v>
      </c>
      <c r="J103" s="10" t="s">
        <v>3</v>
      </c>
      <c r="K103" s="12">
        <v>301000</v>
      </c>
      <c r="L103" s="13">
        <v>5136.6273000000001</v>
      </c>
      <c r="M103" s="12">
        <v>1546124827.3299999</v>
      </c>
      <c r="N103" s="14">
        <v>5050</v>
      </c>
      <c r="O103" s="12">
        <v>1520050000</v>
      </c>
      <c r="P103" s="12">
        <v>-26074827.329999998</v>
      </c>
      <c r="Q103" s="12">
        <v>-26074827.329999998</v>
      </c>
      <c r="R103" s="15" t="s">
        <v>0</v>
      </c>
      <c r="S103" s="12">
        <v>0</v>
      </c>
      <c r="T103" s="12">
        <v>3.08</v>
      </c>
      <c r="U103" s="16" t="s">
        <v>176</v>
      </c>
    </row>
    <row r="104" spans="4:21" x14ac:dyDescent="0.3">
      <c r="D104" t="s">
        <v>492</v>
      </c>
      <c r="F104" s="10" t="s">
        <v>178</v>
      </c>
      <c r="G104" s="11" t="s">
        <v>204</v>
      </c>
      <c r="H104" s="10" t="s">
        <v>148</v>
      </c>
      <c r="I104" s="10" t="s">
        <v>0</v>
      </c>
      <c r="J104" s="10" t="s">
        <v>3</v>
      </c>
      <c r="K104" s="12">
        <v>5344200</v>
      </c>
      <c r="L104" s="13">
        <v>196.33029999999999</v>
      </c>
      <c r="M104" s="12">
        <v>1049228384.37</v>
      </c>
      <c r="N104" s="14">
        <v>222</v>
      </c>
      <c r="O104" s="12">
        <v>1186412400</v>
      </c>
      <c r="P104" s="12">
        <v>137184015.63</v>
      </c>
      <c r="Q104" s="12">
        <v>137184015.63</v>
      </c>
      <c r="R104" s="15" t="s">
        <v>0</v>
      </c>
      <c r="S104" s="12">
        <v>0</v>
      </c>
      <c r="T104" s="12">
        <v>2.4</v>
      </c>
      <c r="U104" s="16" t="s">
        <v>176</v>
      </c>
    </row>
    <row r="105" spans="4:21" hidden="1" x14ac:dyDescent="0.3">
      <c r="D105" t="s">
        <v>492</v>
      </c>
      <c r="E105" t="s">
        <v>497</v>
      </c>
      <c r="F105" s="10" t="s">
        <v>178</v>
      </c>
      <c r="G105" s="11" t="s">
        <v>205</v>
      </c>
      <c r="H105" s="10" t="s">
        <v>15</v>
      </c>
      <c r="I105" s="10" t="s">
        <v>0</v>
      </c>
      <c r="J105" s="10" t="s">
        <v>3</v>
      </c>
      <c r="K105" s="12">
        <v>326400</v>
      </c>
      <c r="L105" s="13">
        <v>1307.806</v>
      </c>
      <c r="M105" s="12">
        <v>426867871.27999997</v>
      </c>
      <c r="N105" s="14">
        <v>1325</v>
      </c>
      <c r="O105" s="12">
        <v>432480000</v>
      </c>
      <c r="P105" s="12">
        <v>5612128.7199999997</v>
      </c>
      <c r="Q105" s="12">
        <v>5612128.7199999997</v>
      </c>
      <c r="R105" s="15" t="s">
        <v>0</v>
      </c>
      <c r="S105" s="12">
        <v>0</v>
      </c>
      <c r="T105" s="12">
        <v>0.56999999999999995</v>
      </c>
      <c r="U105" s="16" t="s">
        <v>173</v>
      </c>
    </row>
    <row r="106" spans="4:21" x14ac:dyDescent="0.3">
      <c r="D106" t="s">
        <v>492</v>
      </c>
      <c r="E106" t="s">
        <v>497</v>
      </c>
      <c r="F106" s="10" t="s">
        <v>178</v>
      </c>
      <c r="G106" s="11" t="s">
        <v>205</v>
      </c>
      <c r="H106" s="10" t="s">
        <v>15</v>
      </c>
      <c r="I106" s="10" t="s">
        <v>0</v>
      </c>
      <c r="J106" s="10" t="s">
        <v>3</v>
      </c>
      <c r="K106" s="12">
        <v>721100</v>
      </c>
      <c r="L106" s="13">
        <v>1294.6483000000001</v>
      </c>
      <c r="M106" s="12">
        <v>933570897.91999996</v>
      </c>
      <c r="N106" s="14">
        <v>1325</v>
      </c>
      <c r="O106" s="12">
        <v>955457500</v>
      </c>
      <c r="P106" s="12">
        <v>21886602.079999998</v>
      </c>
      <c r="Q106" s="12">
        <v>21886602.079999998</v>
      </c>
      <c r="R106" s="15" t="s">
        <v>0</v>
      </c>
      <c r="S106" s="12">
        <v>0</v>
      </c>
      <c r="T106" s="12">
        <v>1.93</v>
      </c>
      <c r="U106" s="16" t="s">
        <v>176</v>
      </c>
    </row>
    <row r="107" spans="4:21" x14ac:dyDescent="0.3">
      <c r="D107" t="s">
        <v>521</v>
      </c>
      <c r="E107" t="s">
        <v>498</v>
      </c>
      <c r="F107" s="10" t="s">
        <v>178</v>
      </c>
      <c r="G107" s="11" t="s">
        <v>206</v>
      </c>
      <c r="H107" s="10" t="s">
        <v>149</v>
      </c>
      <c r="I107" s="10" t="s">
        <v>0</v>
      </c>
      <c r="J107" s="10" t="s">
        <v>3</v>
      </c>
      <c r="K107" s="12">
        <v>293300</v>
      </c>
      <c r="L107" s="13">
        <v>4867.9243999999999</v>
      </c>
      <c r="M107" s="12">
        <v>1427762216.22</v>
      </c>
      <c r="N107" s="14">
        <v>5000</v>
      </c>
      <c r="O107" s="12">
        <v>1466500000</v>
      </c>
      <c r="P107" s="12">
        <v>38737783.780000001</v>
      </c>
      <c r="Q107" s="12">
        <v>38737783.780000001</v>
      </c>
      <c r="R107" s="15" t="s">
        <v>0</v>
      </c>
      <c r="S107" s="12">
        <v>0</v>
      </c>
      <c r="T107" s="12">
        <v>2.97</v>
      </c>
      <c r="U107" s="16" t="s">
        <v>176</v>
      </c>
    </row>
    <row r="108" spans="4:21" hidden="1" x14ac:dyDescent="0.3">
      <c r="D108" t="s">
        <v>490</v>
      </c>
      <c r="E108" t="s">
        <v>520</v>
      </c>
      <c r="F108" s="10" t="s">
        <v>178</v>
      </c>
      <c r="G108" s="11" t="s">
        <v>207</v>
      </c>
      <c r="H108" s="10" t="s">
        <v>16</v>
      </c>
      <c r="I108" s="10" t="s">
        <v>0</v>
      </c>
      <c r="J108" s="10" t="s">
        <v>3</v>
      </c>
      <c r="K108" s="12">
        <v>733700</v>
      </c>
      <c r="L108" s="13">
        <v>3097.1655999999998</v>
      </c>
      <c r="M108" s="12">
        <v>2272390414.04</v>
      </c>
      <c r="N108" s="14">
        <v>2880</v>
      </c>
      <c r="O108" s="12">
        <v>2113056000</v>
      </c>
      <c r="P108" s="12">
        <v>-159334414.03999999</v>
      </c>
      <c r="Q108" s="12">
        <v>-159334414.03999999</v>
      </c>
      <c r="R108" s="15" t="s">
        <v>0</v>
      </c>
      <c r="S108" s="12">
        <v>0</v>
      </c>
      <c r="T108" s="12">
        <v>2.76</v>
      </c>
      <c r="U108" s="16" t="s">
        <v>173</v>
      </c>
    </row>
    <row r="109" spans="4:21" x14ac:dyDescent="0.3">
      <c r="D109" t="s">
        <v>490</v>
      </c>
      <c r="E109" t="s">
        <v>520</v>
      </c>
      <c r="F109" s="10" t="s">
        <v>178</v>
      </c>
      <c r="G109" s="11" t="s">
        <v>207</v>
      </c>
      <c r="H109" s="10" t="s">
        <v>16</v>
      </c>
      <c r="I109" s="10" t="s">
        <v>0</v>
      </c>
      <c r="J109" s="10" t="s">
        <v>3</v>
      </c>
      <c r="K109" s="12">
        <v>136200</v>
      </c>
      <c r="L109" s="13">
        <v>2985.1306</v>
      </c>
      <c r="M109" s="12">
        <v>406574785.18000001</v>
      </c>
      <c r="N109" s="14">
        <v>2880</v>
      </c>
      <c r="O109" s="12">
        <v>392256000</v>
      </c>
      <c r="P109" s="12">
        <v>-14318785.18</v>
      </c>
      <c r="Q109" s="12">
        <v>-14318785.18</v>
      </c>
      <c r="R109" s="15" t="s">
        <v>0</v>
      </c>
      <c r="S109" s="12">
        <v>0</v>
      </c>
      <c r="T109" s="12">
        <v>0.79</v>
      </c>
      <c r="U109" s="16" t="s">
        <v>176</v>
      </c>
    </row>
    <row r="110" spans="4:21" hidden="1" x14ac:dyDescent="0.3">
      <c r="D110" t="s">
        <v>495</v>
      </c>
      <c r="E110" t="s">
        <v>499</v>
      </c>
      <c r="F110" s="10" t="s">
        <v>178</v>
      </c>
      <c r="G110" s="11" t="s">
        <v>208</v>
      </c>
      <c r="H110" s="10" t="s">
        <v>17</v>
      </c>
      <c r="I110" s="10" t="s">
        <v>0</v>
      </c>
      <c r="J110" s="10" t="s">
        <v>3</v>
      </c>
      <c r="K110" s="12">
        <v>479800</v>
      </c>
      <c r="L110" s="13">
        <v>9650.7013000000006</v>
      </c>
      <c r="M110" s="12">
        <v>4630406471.4300003</v>
      </c>
      <c r="N110" s="14">
        <v>8300</v>
      </c>
      <c r="O110" s="12">
        <v>3982340000</v>
      </c>
      <c r="P110" s="12">
        <v>-648066471.42999995</v>
      </c>
      <c r="Q110" s="12">
        <v>-648066471.42999995</v>
      </c>
      <c r="R110" s="15" t="s">
        <v>0</v>
      </c>
      <c r="S110" s="12">
        <v>0</v>
      </c>
      <c r="T110" s="12">
        <v>5.21</v>
      </c>
      <c r="U110" s="16" t="s">
        <v>173</v>
      </c>
    </row>
    <row r="111" spans="4:21" x14ac:dyDescent="0.3">
      <c r="D111" t="s">
        <v>495</v>
      </c>
      <c r="E111" t="s">
        <v>499</v>
      </c>
      <c r="F111" s="10" t="s">
        <v>178</v>
      </c>
      <c r="G111" s="11" t="s">
        <v>208</v>
      </c>
      <c r="H111" s="10" t="s">
        <v>17</v>
      </c>
      <c r="I111" s="10" t="s">
        <v>0</v>
      </c>
      <c r="J111" s="10" t="s">
        <v>3</v>
      </c>
      <c r="K111" s="12">
        <v>435300</v>
      </c>
      <c r="L111" s="13">
        <v>8748.8615000000009</v>
      </c>
      <c r="M111" s="12">
        <v>3808379413.8200002</v>
      </c>
      <c r="N111" s="14">
        <v>8300</v>
      </c>
      <c r="O111" s="12">
        <v>3612990000</v>
      </c>
      <c r="P111" s="12">
        <v>-195389413.81999999</v>
      </c>
      <c r="Q111" s="12">
        <v>-195389413.81999999</v>
      </c>
      <c r="R111" s="15" t="s">
        <v>0</v>
      </c>
      <c r="S111" s="12">
        <v>0</v>
      </c>
      <c r="T111" s="12">
        <v>7.31</v>
      </c>
      <c r="U111" s="16" t="s">
        <v>176</v>
      </c>
    </row>
    <row r="112" spans="4:21" hidden="1" x14ac:dyDescent="0.3">
      <c r="D112" t="s">
        <v>495</v>
      </c>
      <c r="E112" t="s">
        <v>500</v>
      </c>
      <c r="F112" s="10" t="s">
        <v>178</v>
      </c>
      <c r="G112" s="11" t="s">
        <v>209</v>
      </c>
      <c r="H112" s="10" t="s">
        <v>18</v>
      </c>
      <c r="I112" s="10" t="s">
        <v>0</v>
      </c>
      <c r="J112" s="10" t="s">
        <v>3</v>
      </c>
      <c r="K112" s="12">
        <v>485200</v>
      </c>
      <c r="L112" s="13">
        <v>5802.3211000000001</v>
      </c>
      <c r="M112" s="12">
        <v>2815286181.2600002</v>
      </c>
      <c r="N112" s="14">
        <v>4530</v>
      </c>
      <c r="O112" s="12">
        <v>2197956000</v>
      </c>
      <c r="P112" s="12">
        <v>-617330181.25999999</v>
      </c>
      <c r="Q112" s="12">
        <v>-617330181.25999999</v>
      </c>
      <c r="R112" s="15" t="s">
        <v>0</v>
      </c>
      <c r="S112" s="12">
        <v>0</v>
      </c>
      <c r="T112" s="12">
        <v>2.88</v>
      </c>
      <c r="U112" s="16" t="s">
        <v>173</v>
      </c>
    </row>
    <row r="113" spans="4:21" x14ac:dyDescent="0.3">
      <c r="D113" t="s">
        <v>495</v>
      </c>
      <c r="E113" t="s">
        <v>500</v>
      </c>
      <c r="F113" s="10" t="s">
        <v>178</v>
      </c>
      <c r="G113" s="11" t="s">
        <v>209</v>
      </c>
      <c r="H113" s="10" t="s">
        <v>18</v>
      </c>
      <c r="I113" s="10" t="s">
        <v>0</v>
      </c>
      <c r="J113" s="10" t="s">
        <v>3</v>
      </c>
      <c r="K113" s="12">
        <v>311200</v>
      </c>
      <c r="L113" s="13">
        <v>5322.5810000000001</v>
      </c>
      <c r="M113" s="12">
        <v>1656387201.53</v>
      </c>
      <c r="N113" s="14">
        <v>4530</v>
      </c>
      <c r="O113" s="12">
        <v>1409736000</v>
      </c>
      <c r="P113" s="12">
        <v>-246651201.53</v>
      </c>
      <c r="Q113" s="12">
        <v>-246651201.53</v>
      </c>
      <c r="R113" s="15" t="s">
        <v>0</v>
      </c>
      <c r="S113" s="12">
        <v>0</v>
      </c>
      <c r="T113" s="12">
        <v>2.85</v>
      </c>
      <c r="U113" s="16" t="s">
        <v>176</v>
      </c>
    </row>
    <row r="114" spans="4:21" hidden="1" x14ac:dyDescent="0.3">
      <c r="D114" t="s">
        <v>495</v>
      </c>
      <c r="E114" t="s">
        <v>502</v>
      </c>
      <c r="F114" s="10" t="s">
        <v>178</v>
      </c>
      <c r="G114" s="11" t="s">
        <v>210</v>
      </c>
      <c r="H114" s="10" t="s">
        <v>19</v>
      </c>
      <c r="I114" s="10" t="s">
        <v>0</v>
      </c>
      <c r="J114" s="10" t="s">
        <v>3</v>
      </c>
      <c r="K114" s="12">
        <v>411100</v>
      </c>
      <c r="L114" s="13">
        <v>4504.8874999999998</v>
      </c>
      <c r="M114" s="12">
        <v>1851959256.26</v>
      </c>
      <c r="N114" s="14">
        <v>4010</v>
      </c>
      <c r="O114" s="12">
        <v>1648511000</v>
      </c>
      <c r="P114" s="12">
        <v>-203448256.25999999</v>
      </c>
      <c r="Q114" s="12">
        <v>-203448256.25999999</v>
      </c>
      <c r="R114" s="15" t="s">
        <v>0</v>
      </c>
      <c r="S114" s="12">
        <v>0</v>
      </c>
      <c r="T114" s="12">
        <v>2.16</v>
      </c>
      <c r="U114" s="16" t="s">
        <v>173</v>
      </c>
    </row>
    <row r="115" spans="4:21" x14ac:dyDescent="0.3">
      <c r="D115" t="s">
        <v>495</v>
      </c>
      <c r="E115" t="s">
        <v>502</v>
      </c>
      <c r="F115" s="10" t="s">
        <v>178</v>
      </c>
      <c r="G115" s="11" t="s">
        <v>210</v>
      </c>
      <c r="H115" s="10" t="s">
        <v>19</v>
      </c>
      <c r="I115" s="10" t="s">
        <v>0</v>
      </c>
      <c r="J115" s="10" t="s">
        <v>3</v>
      </c>
      <c r="K115" s="12">
        <v>259900</v>
      </c>
      <c r="L115" s="13">
        <v>4301.8293999999996</v>
      </c>
      <c r="M115" s="12">
        <v>1118045466.6600001</v>
      </c>
      <c r="N115" s="14">
        <v>4010</v>
      </c>
      <c r="O115" s="12">
        <v>1042199000</v>
      </c>
      <c r="P115" s="12">
        <v>-75846466.659999996</v>
      </c>
      <c r="Q115" s="12">
        <v>-75846466.659999996</v>
      </c>
      <c r="R115" s="15" t="s">
        <v>0</v>
      </c>
      <c r="S115" s="12">
        <v>0</v>
      </c>
      <c r="T115" s="12">
        <v>2.11</v>
      </c>
      <c r="U115" s="16" t="s">
        <v>176</v>
      </c>
    </row>
    <row r="116" spans="4:21" hidden="1" x14ac:dyDescent="0.3">
      <c r="D116" t="s">
        <v>490</v>
      </c>
      <c r="E116" t="s">
        <v>501</v>
      </c>
      <c r="F116" s="10" t="s">
        <v>178</v>
      </c>
      <c r="G116" s="11" t="s">
        <v>211</v>
      </c>
      <c r="H116" s="10" t="s">
        <v>20</v>
      </c>
      <c r="I116" s="10" t="s">
        <v>0</v>
      </c>
      <c r="J116" s="10" t="s">
        <v>3</v>
      </c>
      <c r="K116" s="12">
        <v>286600</v>
      </c>
      <c r="L116" s="13">
        <v>2550.8906000000002</v>
      </c>
      <c r="M116" s="12">
        <v>731085245</v>
      </c>
      <c r="N116" s="14">
        <v>2690</v>
      </c>
      <c r="O116" s="12">
        <v>770954000</v>
      </c>
      <c r="P116" s="12">
        <v>39868755</v>
      </c>
      <c r="Q116" s="12">
        <v>39868755</v>
      </c>
      <c r="R116" s="15" t="s">
        <v>0</v>
      </c>
      <c r="S116" s="12">
        <v>0</v>
      </c>
      <c r="T116" s="12">
        <v>1.01</v>
      </c>
      <c r="U116" s="16" t="s">
        <v>173</v>
      </c>
    </row>
    <row r="117" spans="4:21" x14ac:dyDescent="0.3">
      <c r="D117" t="s">
        <v>490</v>
      </c>
      <c r="E117" t="s">
        <v>501</v>
      </c>
      <c r="F117" s="10" t="s">
        <v>178</v>
      </c>
      <c r="G117" s="11" t="s">
        <v>211</v>
      </c>
      <c r="H117" s="10" t="s">
        <v>20</v>
      </c>
      <c r="I117" s="10" t="s">
        <v>0</v>
      </c>
      <c r="J117" s="10" t="s">
        <v>3</v>
      </c>
      <c r="K117" s="12">
        <v>915800</v>
      </c>
      <c r="L117" s="13">
        <v>1576.3179</v>
      </c>
      <c r="M117" s="12">
        <v>1443591910.3699999</v>
      </c>
      <c r="N117" s="14">
        <v>2690</v>
      </c>
      <c r="O117" s="12">
        <v>2463502000</v>
      </c>
      <c r="P117" s="12">
        <v>1019910089.63</v>
      </c>
      <c r="Q117" s="12">
        <v>1019910089.63</v>
      </c>
      <c r="R117" s="15" t="s">
        <v>0</v>
      </c>
      <c r="S117" s="12">
        <v>0</v>
      </c>
      <c r="T117" s="12">
        <v>4.9800000000000004</v>
      </c>
      <c r="U117" s="16" t="s">
        <v>176</v>
      </c>
    </row>
    <row r="118" spans="4:21" hidden="1" x14ac:dyDescent="0.3">
      <c r="D118" t="s">
        <v>492</v>
      </c>
      <c r="E118" t="s">
        <v>503</v>
      </c>
      <c r="F118" s="10" t="s">
        <v>178</v>
      </c>
      <c r="G118" s="11" t="s">
        <v>212</v>
      </c>
      <c r="H118" s="10" t="s">
        <v>21</v>
      </c>
      <c r="I118" s="10" t="s">
        <v>0</v>
      </c>
      <c r="J118" s="10" t="s">
        <v>3</v>
      </c>
      <c r="K118" s="12">
        <v>1970600</v>
      </c>
      <c r="L118" s="13">
        <v>138.3929</v>
      </c>
      <c r="M118" s="12">
        <v>272716969.19</v>
      </c>
      <c r="N118" s="14">
        <v>111</v>
      </c>
      <c r="O118" s="12">
        <v>218736600</v>
      </c>
      <c r="P118" s="12">
        <v>-53980369.189999998</v>
      </c>
      <c r="Q118" s="12">
        <v>-53980369.189999998</v>
      </c>
      <c r="R118" s="15" t="s">
        <v>0</v>
      </c>
      <c r="S118" s="12">
        <v>0</v>
      </c>
      <c r="T118" s="12">
        <v>0.28999999999999998</v>
      </c>
      <c r="U118" s="16" t="s">
        <v>173</v>
      </c>
    </row>
    <row r="119" spans="4:21" hidden="1" x14ac:dyDescent="0.3">
      <c r="D119" t="s">
        <v>493</v>
      </c>
      <c r="E119" t="s">
        <v>504</v>
      </c>
      <c r="F119" s="10" t="s">
        <v>178</v>
      </c>
      <c r="G119" s="11" t="s">
        <v>213</v>
      </c>
      <c r="H119" s="10" t="s">
        <v>22</v>
      </c>
      <c r="I119" s="10" t="s">
        <v>0</v>
      </c>
      <c r="J119" s="10" t="s">
        <v>3</v>
      </c>
      <c r="K119" s="12">
        <v>153800</v>
      </c>
      <c r="L119" s="13">
        <v>6703.7784000000001</v>
      </c>
      <c r="M119" s="12">
        <v>1031041115.8200001</v>
      </c>
      <c r="N119" s="14">
        <v>4770</v>
      </c>
      <c r="O119" s="12">
        <v>733626000</v>
      </c>
      <c r="P119" s="12">
        <v>-297415115.81999999</v>
      </c>
      <c r="Q119" s="12">
        <v>-297415115.81999999</v>
      </c>
      <c r="R119" s="15" t="s">
        <v>0</v>
      </c>
      <c r="S119" s="12">
        <v>0</v>
      </c>
      <c r="T119" s="12">
        <v>0.96</v>
      </c>
      <c r="U119" s="16" t="s">
        <v>173</v>
      </c>
    </row>
    <row r="120" spans="4:21" x14ac:dyDescent="0.3">
      <c r="D120" t="s">
        <v>522</v>
      </c>
      <c r="E120" t="s">
        <v>505</v>
      </c>
      <c r="F120" s="10" t="s">
        <v>178</v>
      </c>
      <c r="G120" s="11" t="s">
        <v>214</v>
      </c>
      <c r="H120" s="10" t="s">
        <v>150</v>
      </c>
      <c r="I120" s="10" t="s">
        <v>0</v>
      </c>
      <c r="J120" s="10" t="s">
        <v>3</v>
      </c>
      <c r="K120" s="12">
        <v>100000</v>
      </c>
      <c r="L120" s="13">
        <v>971.20320000000004</v>
      </c>
      <c r="M120" s="12">
        <v>97120321.469999999</v>
      </c>
      <c r="N120" s="14">
        <v>900</v>
      </c>
      <c r="O120" s="12">
        <v>90000000</v>
      </c>
      <c r="P120" s="12">
        <v>-7120321.4699999997</v>
      </c>
      <c r="Q120" s="12">
        <v>-7120321.4699999997</v>
      </c>
      <c r="R120" s="15" t="s">
        <v>0</v>
      </c>
      <c r="S120" s="12">
        <v>0</v>
      </c>
      <c r="T120" s="12">
        <v>0.18</v>
      </c>
      <c r="U120" s="16" t="s">
        <v>176</v>
      </c>
    </row>
    <row r="121" spans="4:21" hidden="1" x14ac:dyDescent="0.3">
      <c r="D121" t="s">
        <v>493</v>
      </c>
      <c r="E121" t="s">
        <v>506</v>
      </c>
      <c r="F121" s="10" t="s">
        <v>178</v>
      </c>
      <c r="G121" s="11" t="s">
        <v>215</v>
      </c>
      <c r="H121" s="10" t="s">
        <v>23</v>
      </c>
      <c r="I121" s="10" t="s">
        <v>0</v>
      </c>
      <c r="J121" s="10" t="s">
        <v>3</v>
      </c>
      <c r="K121" s="12">
        <v>8700</v>
      </c>
      <c r="L121" s="13">
        <v>46831.23</v>
      </c>
      <c r="M121" s="12">
        <v>407431701</v>
      </c>
      <c r="N121" s="14">
        <v>8875</v>
      </c>
      <c r="O121" s="12">
        <v>77212500</v>
      </c>
      <c r="P121" s="12">
        <v>-330219201</v>
      </c>
      <c r="Q121" s="12">
        <v>-330219201</v>
      </c>
      <c r="R121" s="15" t="s">
        <v>0</v>
      </c>
      <c r="S121" s="12">
        <v>0</v>
      </c>
      <c r="T121" s="12">
        <v>0.1</v>
      </c>
      <c r="U121" s="16" t="s">
        <v>173</v>
      </c>
    </row>
    <row r="122" spans="4:21" hidden="1" x14ac:dyDescent="0.3">
      <c r="D122" t="s">
        <v>490</v>
      </c>
      <c r="E122" t="s">
        <v>507</v>
      </c>
      <c r="F122" s="10" t="s">
        <v>178</v>
      </c>
      <c r="G122" s="11" t="s">
        <v>216</v>
      </c>
      <c r="H122" s="10" t="s">
        <v>24</v>
      </c>
      <c r="I122" s="10" t="s">
        <v>0</v>
      </c>
      <c r="J122" s="10" t="s">
        <v>3</v>
      </c>
      <c r="K122" s="12">
        <v>146300</v>
      </c>
      <c r="L122" s="13">
        <v>3452.3456999999999</v>
      </c>
      <c r="M122" s="12">
        <v>505078171.94</v>
      </c>
      <c r="N122" s="14">
        <v>3560</v>
      </c>
      <c r="O122" s="12">
        <v>520828000</v>
      </c>
      <c r="P122" s="12">
        <v>15749828.060000001</v>
      </c>
      <c r="Q122" s="12">
        <v>15749828.060000001</v>
      </c>
      <c r="R122" s="15" t="s">
        <v>0</v>
      </c>
      <c r="S122" s="12">
        <v>0</v>
      </c>
      <c r="T122" s="12">
        <v>0.68</v>
      </c>
      <c r="U122" s="16" t="s">
        <v>173</v>
      </c>
    </row>
    <row r="123" spans="4:21" x14ac:dyDescent="0.3">
      <c r="D123" t="s">
        <v>490</v>
      </c>
      <c r="E123" t="s">
        <v>507</v>
      </c>
      <c r="F123" s="10" t="s">
        <v>178</v>
      </c>
      <c r="G123" s="11" t="s">
        <v>216</v>
      </c>
      <c r="H123" s="10" t="s">
        <v>24</v>
      </c>
      <c r="I123" s="10" t="s">
        <v>0</v>
      </c>
      <c r="J123" s="10" t="s">
        <v>3</v>
      </c>
      <c r="K123" s="12">
        <v>35100</v>
      </c>
      <c r="L123" s="13">
        <v>3567.6873999999998</v>
      </c>
      <c r="M123" s="12">
        <v>125225828.26000001</v>
      </c>
      <c r="N123" s="14">
        <v>3560</v>
      </c>
      <c r="O123" s="12">
        <v>124956000</v>
      </c>
      <c r="P123" s="12">
        <v>-269828.26</v>
      </c>
      <c r="Q123" s="12">
        <v>-269828.26</v>
      </c>
      <c r="R123" s="15" t="s">
        <v>0</v>
      </c>
      <c r="S123" s="12">
        <v>0</v>
      </c>
      <c r="T123" s="12">
        <v>0.25</v>
      </c>
      <c r="U123" s="16" t="s">
        <v>176</v>
      </c>
    </row>
    <row r="124" spans="4:21" x14ac:dyDescent="0.3">
      <c r="D124" t="s">
        <v>493</v>
      </c>
      <c r="E124" t="s">
        <v>508</v>
      </c>
      <c r="F124" s="10" t="s">
        <v>178</v>
      </c>
      <c r="G124" s="11" t="s">
        <v>217</v>
      </c>
      <c r="H124" s="10" t="s">
        <v>151</v>
      </c>
      <c r="I124" s="10" t="s">
        <v>0</v>
      </c>
      <c r="J124" s="10" t="s">
        <v>3</v>
      </c>
      <c r="K124" s="12">
        <v>176300</v>
      </c>
      <c r="L124" s="13">
        <v>7707.8116</v>
      </c>
      <c r="M124" s="12">
        <v>1358887184.29</v>
      </c>
      <c r="N124" s="14">
        <v>8475</v>
      </c>
      <c r="O124" s="12">
        <v>1494142500</v>
      </c>
      <c r="P124" s="12">
        <v>135255315.71000001</v>
      </c>
      <c r="Q124" s="12">
        <v>135255315.71000001</v>
      </c>
      <c r="R124" s="15" t="s">
        <v>0</v>
      </c>
      <c r="S124" s="12">
        <v>0</v>
      </c>
      <c r="T124" s="12">
        <v>3.02</v>
      </c>
      <c r="U124" s="16" t="s">
        <v>176</v>
      </c>
    </row>
    <row r="125" spans="4:21" x14ac:dyDescent="0.3">
      <c r="D125" t="s">
        <v>490</v>
      </c>
      <c r="E125" t="s">
        <v>509</v>
      </c>
      <c r="F125" s="10" t="s">
        <v>178</v>
      </c>
      <c r="G125" s="11" t="s">
        <v>218</v>
      </c>
      <c r="H125" s="10" t="s">
        <v>152</v>
      </c>
      <c r="I125" s="10" t="s">
        <v>0</v>
      </c>
      <c r="J125" s="10" t="s">
        <v>3</v>
      </c>
      <c r="K125" s="12">
        <v>29300</v>
      </c>
      <c r="L125" s="13">
        <v>6206.0778</v>
      </c>
      <c r="M125" s="12">
        <v>181838080.59999999</v>
      </c>
      <c r="N125" s="14">
        <v>7300</v>
      </c>
      <c r="O125" s="12">
        <v>213890000</v>
      </c>
      <c r="P125" s="12">
        <v>32051919.399999999</v>
      </c>
      <c r="Q125" s="12">
        <v>32051919.399999999</v>
      </c>
      <c r="R125" s="15" t="s">
        <v>0</v>
      </c>
      <c r="S125" s="12">
        <v>0</v>
      </c>
      <c r="T125" s="12">
        <v>0.43</v>
      </c>
      <c r="U125" s="16" t="s">
        <v>176</v>
      </c>
    </row>
    <row r="126" spans="4:21" x14ac:dyDescent="0.3">
      <c r="D126" t="s">
        <v>523</v>
      </c>
      <c r="E126" t="s">
        <v>510</v>
      </c>
      <c r="F126" s="10" t="s">
        <v>178</v>
      </c>
      <c r="G126" s="11" t="s">
        <v>219</v>
      </c>
      <c r="H126" s="10" t="s">
        <v>153</v>
      </c>
      <c r="I126" s="10" t="s">
        <v>0</v>
      </c>
      <c r="J126" s="10" t="s">
        <v>3</v>
      </c>
      <c r="K126" s="12">
        <v>196100</v>
      </c>
      <c r="L126" s="13">
        <v>2272.1264000000001</v>
      </c>
      <c r="M126" s="12">
        <v>445563987.37</v>
      </c>
      <c r="N126" s="14">
        <v>2290</v>
      </c>
      <c r="O126" s="12">
        <v>449069000</v>
      </c>
      <c r="P126" s="12">
        <v>3505012.63</v>
      </c>
      <c r="Q126" s="12">
        <v>3505012.63</v>
      </c>
      <c r="R126" s="15" t="s">
        <v>0</v>
      </c>
      <c r="S126" s="12">
        <v>0</v>
      </c>
      <c r="T126" s="12">
        <v>0.91</v>
      </c>
      <c r="U126" s="16" t="s">
        <v>176</v>
      </c>
    </row>
    <row r="127" spans="4:21" x14ac:dyDescent="0.3">
      <c r="D127" t="s">
        <v>493</v>
      </c>
      <c r="E127" t="s">
        <v>511</v>
      </c>
      <c r="F127" s="10" t="s">
        <v>178</v>
      </c>
      <c r="G127" s="11" t="s">
        <v>220</v>
      </c>
      <c r="H127" s="10" t="s">
        <v>154</v>
      </c>
      <c r="I127" s="10" t="s">
        <v>0</v>
      </c>
      <c r="J127" s="10" t="s">
        <v>3</v>
      </c>
      <c r="K127" s="12">
        <v>235400</v>
      </c>
      <c r="L127" s="13">
        <v>1656.7968000000001</v>
      </c>
      <c r="M127" s="12">
        <v>390009966.05000001</v>
      </c>
      <c r="N127" s="14">
        <v>1685</v>
      </c>
      <c r="O127" s="12">
        <v>396649000</v>
      </c>
      <c r="P127" s="12">
        <v>6639033.9500000002</v>
      </c>
      <c r="Q127" s="12">
        <v>6639033.9500000002</v>
      </c>
      <c r="R127" s="15" t="s">
        <v>0</v>
      </c>
      <c r="S127" s="12">
        <v>0</v>
      </c>
      <c r="T127" s="12">
        <v>0.8</v>
      </c>
      <c r="U127" s="16" t="s">
        <v>176</v>
      </c>
    </row>
    <row r="128" spans="4:21" hidden="1" x14ac:dyDescent="0.3">
      <c r="D128" t="s">
        <v>489</v>
      </c>
      <c r="E128" t="s">
        <v>512</v>
      </c>
      <c r="F128" s="10" t="s">
        <v>178</v>
      </c>
      <c r="G128" s="11" t="s">
        <v>221</v>
      </c>
      <c r="H128" s="10" t="s">
        <v>25</v>
      </c>
      <c r="I128" s="10" t="s">
        <v>0</v>
      </c>
      <c r="J128" s="10" t="s">
        <v>3</v>
      </c>
      <c r="K128" s="12">
        <v>1540400</v>
      </c>
      <c r="L128" s="13">
        <v>1568.3441</v>
      </c>
      <c r="M128" s="12">
        <v>2415877198.9400001</v>
      </c>
      <c r="N128" s="14">
        <v>1430</v>
      </c>
      <c r="O128" s="12">
        <v>2202772000</v>
      </c>
      <c r="P128" s="12">
        <v>-213105198.94</v>
      </c>
      <c r="Q128" s="12">
        <v>-213105198.94</v>
      </c>
      <c r="R128" s="15" t="s">
        <v>0</v>
      </c>
      <c r="S128" s="12">
        <v>0</v>
      </c>
      <c r="T128" s="12">
        <v>2.88</v>
      </c>
      <c r="U128" s="16" t="s">
        <v>173</v>
      </c>
    </row>
    <row r="129" spans="4:21" x14ac:dyDescent="0.3">
      <c r="D129" t="s">
        <v>489</v>
      </c>
      <c r="E129" t="s">
        <v>512</v>
      </c>
      <c r="F129" s="10" t="s">
        <v>178</v>
      </c>
      <c r="G129" s="11" t="s">
        <v>221</v>
      </c>
      <c r="H129" s="10" t="s">
        <v>25</v>
      </c>
      <c r="I129" s="10" t="s">
        <v>0</v>
      </c>
      <c r="J129" s="10" t="s">
        <v>3</v>
      </c>
      <c r="K129" s="12">
        <v>632600</v>
      </c>
      <c r="L129" s="13">
        <v>1411.0301999999999</v>
      </c>
      <c r="M129" s="12">
        <v>892617687.60000002</v>
      </c>
      <c r="N129" s="14">
        <v>1430</v>
      </c>
      <c r="O129" s="12">
        <v>904618000</v>
      </c>
      <c r="P129" s="12">
        <v>12000312.4</v>
      </c>
      <c r="Q129" s="12">
        <v>12000312.4</v>
      </c>
      <c r="R129" s="15" t="s">
        <v>0</v>
      </c>
      <c r="S129" s="12">
        <v>0</v>
      </c>
      <c r="T129" s="12">
        <v>1.83</v>
      </c>
      <c r="U129" s="16" t="s">
        <v>176</v>
      </c>
    </row>
    <row r="130" spans="4:21" x14ac:dyDescent="0.3">
      <c r="D130" t="s">
        <v>492</v>
      </c>
      <c r="E130" t="s">
        <v>513</v>
      </c>
      <c r="F130" s="10" t="s">
        <v>178</v>
      </c>
      <c r="G130" s="11" t="s">
        <v>222</v>
      </c>
      <c r="H130" s="10" t="s">
        <v>155</v>
      </c>
      <c r="I130" s="10" t="s">
        <v>0</v>
      </c>
      <c r="J130" s="10" t="s">
        <v>3</v>
      </c>
      <c r="K130" s="12">
        <v>108100</v>
      </c>
      <c r="L130" s="13">
        <v>1308.5501999999999</v>
      </c>
      <c r="M130" s="12">
        <v>141454276.58000001</v>
      </c>
      <c r="N130" s="14">
        <v>1225</v>
      </c>
      <c r="O130" s="12">
        <v>132422500</v>
      </c>
      <c r="P130" s="12">
        <v>-9031776.5800000001</v>
      </c>
      <c r="Q130" s="12">
        <v>-9031776.5800000001</v>
      </c>
      <c r="R130" s="15" t="s">
        <v>0</v>
      </c>
      <c r="S130" s="12">
        <v>0</v>
      </c>
      <c r="T130" s="12">
        <v>0.27</v>
      </c>
      <c r="U130" s="16" t="s">
        <v>176</v>
      </c>
    </row>
    <row r="131" spans="4:21" hidden="1" x14ac:dyDescent="0.3">
      <c r="D131" t="s">
        <v>493</v>
      </c>
      <c r="E131" t="s">
        <v>514</v>
      </c>
      <c r="F131" s="10" t="s">
        <v>178</v>
      </c>
      <c r="G131" s="11" t="s">
        <v>223</v>
      </c>
      <c r="H131" s="10" t="s">
        <v>26</v>
      </c>
      <c r="I131" s="10" t="s">
        <v>0</v>
      </c>
      <c r="J131" s="10" t="s">
        <v>3</v>
      </c>
      <c r="K131" s="12">
        <v>1930000</v>
      </c>
      <c r="L131" s="13">
        <v>996.03189999999995</v>
      </c>
      <c r="M131" s="12">
        <v>1922341500</v>
      </c>
      <c r="N131" s="14">
        <v>61</v>
      </c>
      <c r="O131" s="12">
        <v>117730000</v>
      </c>
      <c r="P131" s="12">
        <v>-1804611500</v>
      </c>
      <c r="Q131" s="12">
        <v>-1804611500</v>
      </c>
      <c r="R131" s="15" t="s">
        <v>0</v>
      </c>
      <c r="S131" s="12">
        <v>0</v>
      </c>
      <c r="T131" s="12">
        <v>0.15</v>
      </c>
      <c r="U131" s="16" t="s">
        <v>173</v>
      </c>
    </row>
    <row r="132" spans="4:21" x14ac:dyDescent="0.3">
      <c r="D132" t="s">
        <v>494</v>
      </c>
      <c r="F132" s="10" t="s">
        <v>178</v>
      </c>
      <c r="G132" s="11" t="s">
        <v>224</v>
      </c>
      <c r="H132" s="10" t="s">
        <v>156</v>
      </c>
      <c r="I132" s="10" t="s">
        <v>0</v>
      </c>
      <c r="J132" s="10" t="s">
        <v>3</v>
      </c>
      <c r="K132" s="12">
        <v>314500</v>
      </c>
      <c r="L132" s="13">
        <v>616.03719999999998</v>
      </c>
      <c r="M132" s="12">
        <v>193743699</v>
      </c>
      <c r="N132" s="14">
        <v>665</v>
      </c>
      <c r="O132" s="12">
        <v>209142500</v>
      </c>
      <c r="P132" s="12">
        <v>15398801</v>
      </c>
      <c r="Q132" s="12">
        <v>15398801</v>
      </c>
      <c r="R132" s="15" t="s">
        <v>0</v>
      </c>
      <c r="S132" s="12">
        <v>0</v>
      </c>
      <c r="T132" s="12">
        <v>0.42</v>
      </c>
      <c r="U132" s="16" t="s">
        <v>176</v>
      </c>
    </row>
    <row r="133" spans="4:21" hidden="1" x14ac:dyDescent="0.3">
      <c r="D133" t="s">
        <v>493</v>
      </c>
      <c r="E133" t="s">
        <v>515</v>
      </c>
      <c r="F133" s="10" t="s">
        <v>178</v>
      </c>
      <c r="G133" s="11" t="s">
        <v>225</v>
      </c>
      <c r="H133" s="10" t="s">
        <v>27</v>
      </c>
      <c r="I133" s="10" t="s">
        <v>0</v>
      </c>
      <c r="J133" s="10" t="s">
        <v>3</v>
      </c>
      <c r="K133" s="12">
        <v>798700</v>
      </c>
      <c r="L133" s="13">
        <v>2565.6055000000001</v>
      </c>
      <c r="M133" s="12">
        <v>2049149081.3900001</v>
      </c>
      <c r="N133" s="14">
        <v>2280</v>
      </c>
      <c r="O133" s="12">
        <v>1821036000</v>
      </c>
      <c r="P133" s="12">
        <v>-228113081.38999999</v>
      </c>
      <c r="Q133" s="12">
        <v>-228113081.38999999</v>
      </c>
      <c r="R133" s="15" t="s">
        <v>0</v>
      </c>
      <c r="S133" s="12">
        <v>0</v>
      </c>
      <c r="T133" s="12">
        <v>2.38</v>
      </c>
      <c r="U133" s="16" t="s">
        <v>173</v>
      </c>
    </row>
    <row r="134" spans="4:21" x14ac:dyDescent="0.3">
      <c r="D134" t="s">
        <v>493</v>
      </c>
      <c r="E134" t="s">
        <v>515</v>
      </c>
      <c r="F134" s="10" t="s">
        <v>178</v>
      </c>
      <c r="G134" s="11" t="s">
        <v>225</v>
      </c>
      <c r="H134" s="10" t="s">
        <v>27</v>
      </c>
      <c r="I134" s="10" t="s">
        <v>0</v>
      </c>
      <c r="J134" s="10" t="s">
        <v>3</v>
      </c>
      <c r="K134" s="12">
        <v>339100</v>
      </c>
      <c r="L134" s="13">
        <v>2452.3811999999998</v>
      </c>
      <c r="M134" s="12">
        <v>831602466.17999995</v>
      </c>
      <c r="N134" s="14">
        <v>2280</v>
      </c>
      <c r="O134" s="12">
        <v>773148000</v>
      </c>
      <c r="P134" s="12">
        <v>-58454466.18</v>
      </c>
      <c r="Q134" s="12">
        <v>-58454466.18</v>
      </c>
      <c r="R134" s="15" t="s">
        <v>0</v>
      </c>
      <c r="S134" s="12">
        <v>0</v>
      </c>
      <c r="T134" s="12">
        <v>1.56</v>
      </c>
      <c r="U134" s="16" t="s">
        <v>176</v>
      </c>
    </row>
    <row r="135" spans="4:21" x14ac:dyDescent="0.3">
      <c r="D135" t="s">
        <v>492</v>
      </c>
      <c r="F135" s="10" t="s">
        <v>178</v>
      </c>
      <c r="G135" s="11" t="s">
        <v>226</v>
      </c>
      <c r="H135" s="10" t="s">
        <v>157</v>
      </c>
      <c r="I135" s="10" t="s">
        <v>0</v>
      </c>
      <c r="J135" s="10" t="s">
        <v>3</v>
      </c>
      <c r="K135" s="12">
        <v>1120100</v>
      </c>
      <c r="L135" s="13">
        <v>483.80369999999999</v>
      </c>
      <c r="M135" s="12">
        <v>541908473</v>
      </c>
      <c r="N135" s="14">
        <v>570</v>
      </c>
      <c r="O135" s="12">
        <v>638457000</v>
      </c>
      <c r="P135" s="12">
        <v>96548527</v>
      </c>
      <c r="Q135" s="12">
        <v>96548527</v>
      </c>
      <c r="R135" s="15" t="s">
        <v>0</v>
      </c>
      <c r="S135" s="12">
        <v>0</v>
      </c>
      <c r="T135" s="12">
        <v>1.29</v>
      </c>
      <c r="U135" s="16" t="s">
        <v>176</v>
      </c>
    </row>
    <row r="136" spans="4:21" hidden="1" x14ac:dyDescent="0.3">
      <c r="D136" t="s">
        <v>491</v>
      </c>
      <c r="F136" s="10" t="s">
        <v>178</v>
      </c>
      <c r="G136" s="11" t="s">
        <v>227</v>
      </c>
      <c r="H136" s="10" t="s">
        <v>28</v>
      </c>
      <c r="I136" s="10" t="s">
        <v>0</v>
      </c>
      <c r="J136" s="10" t="s">
        <v>3</v>
      </c>
      <c r="K136" s="12">
        <v>709700</v>
      </c>
      <c r="L136" s="13">
        <v>529.97500000000002</v>
      </c>
      <c r="M136" s="12">
        <v>376123258</v>
      </c>
      <c r="N136" s="14">
        <v>448</v>
      </c>
      <c r="O136" s="12">
        <v>317945600</v>
      </c>
      <c r="P136" s="12">
        <v>-58177658</v>
      </c>
      <c r="Q136" s="12">
        <v>-58177658</v>
      </c>
      <c r="R136" s="15" t="s">
        <v>0</v>
      </c>
      <c r="S136" s="12">
        <v>0</v>
      </c>
      <c r="T136" s="12">
        <v>0.42</v>
      </c>
      <c r="U136" s="16" t="s">
        <v>173</v>
      </c>
    </row>
    <row r="137" spans="4:21" x14ac:dyDescent="0.3">
      <c r="D137" t="s">
        <v>491</v>
      </c>
      <c r="F137" s="10" t="s">
        <v>178</v>
      </c>
      <c r="G137" s="11" t="s">
        <v>227</v>
      </c>
      <c r="H137" s="10" t="s">
        <v>28</v>
      </c>
      <c r="I137" s="10" t="s">
        <v>0</v>
      </c>
      <c r="J137" s="10" t="s">
        <v>3</v>
      </c>
      <c r="K137" s="12">
        <v>107200</v>
      </c>
      <c r="L137" s="13">
        <v>552.3904</v>
      </c>
      <c r="M137" s="12">
        <v>59216247.549999997</v>
      </c>
      <c r="N137" s="14">
        <v>448</v>
      </c>
      <c r="O137" s="12">
        <v>48025600</v>
      </c>
      <c r="P137" s="12">
        <v>-11190647.550000001</v>
      </c>
      <c r="Q137" s="12">
        <v>-11190647.550000001</v>
      </c>
      <c r="R137" s="15" t="s">
        <v>0</v>
      </c>
      <c r="S137" s="12">
        <v>0</v>
      </c>
      <c r="T137" s="12">
        <v>0.1</v>
      </c>
      <c r="U137" s="16" t="s">
        <v>176</v>
      </c>
    </row>
    <row r="138" spans="4:21" hidden="1" x14ac:dyDescent="0.3">
      <c r="D138" t="s">
        <v>490</v>
      </c>
      <c r="E138" t="s">
        <v>516</v>
      </c>
      <c r="F138" s="10" t="s">
        <v>178</v>
      </c>
      <c r="G138" s="11" t="s">
        <v>228</v>
      </c>
      <c r="H138" s="10" t="s">
        <v>29</v>
      </c>
      <c r="I138" s="10" t="s">
        <v>0</v>
      </c>
      <c r="J138" s="10" t="s">
        <v>3</v>
      </c>
      <c r="K138" s="12">
        <v>187600</v>
      </c>
      <c r="L138" s="13">
        <v>10741.392900000001</v>
      </c>
      <c r="M138" s="12">
        <v>2015085311.9200001</v>
      </c>
      <c r="N138" s="14">
        <v>2510</v>
      </c>
      <c r="O138" s="12">
        <v>470876000</v>
      </c>
      <c r="P138" s="12">
        <v>-1544209311.9200001</v>
      </c>
      <c r="Q138" s="12">
        <v>-1544209311.9200001</v>
      </c>
      <c r="R138" s="15" t="s">
        <v>0</v>
      </c>
      <c r="S138" s="12">
        <v>0</v>
      </c>
      <c r="T138" s="12">
        <v>0.62</v>
      </c>
      <c r="U138" s="16" t="s">
        <v>173</v>
      </c>
    </row>
    <row r="139" spans="4:21" x14ac:dyDescent="0.3">
      <c r="D139" t="s">
        <v>490</v>
      </c>
      <c r="E139" t="s">
        <v>516</v>
      </c>
      <c r="F139" s="10" t="s">
        <v>178</v>
      </c>
      <c r="G139" s="11" t="s">
        <v>228</v>
      </c>
      <c r="H139" s="10" t="s">
        <v>29</v>
      </c>
      <c r="I139" s="10" t="s">
        <v>0</v>
      </c>
      <c r="J139" s="10" t="s">
        <v>3</v>
      </c>
      <c r="K139" s="12">
        <v>39500</v>
      </c>
      <c r="L139" s="13">
        <v>2851.6246999999998</v>
      </c>
      <c r="M139" s="12">
        <v>112639174.03</v>
      </c>
      <c r="N139" s="14">
        <v>2510</v>
      </c>
      <c r="O139" s="12">
        <v>99145000</v>
      </c>
      <c r="P139" s="12">
        <v>-13494174.029999999</v>
      </c>
      <c r="Q139" s="12">
        <v>-13494174.029999999</v>
      </c>
      <c r="R139" s="15" t="s">
        <v>0</v>
      </c>
      <c r="S139" s="12">
        <v>0</v>
      </c>
      <c r="T139" s="12">
        <v>0.2</v>
      </c>
      <c r="U139" s="16" t="s">
        <v>176</v>
      </c>
    </row>
    <row r="140" spans="4:21" hidden="1" x14ac:dyDescent="0.3">
      <c r="D140" t="s">
        <v>523</v>
      </c>
      <c r="E140" t="s">
        <v>524</v>
      </c>
      <c r="F140" s="10" t="s">
        <v>178</v>
      </c>
      <c r="G140" s="11" t="s">
        <v>229</v>
      </c>
      <c r="H140" s="10" t="s">
        <v>30</v>
      </c>
      <c r="I140" s="10" t="s">
        <v>0</v>
      </c>
      <c r="J140" s="10" t="s">
        <v>3</v>
      </c>
      <c r="K140" s="12">
        <v>491500</v>
      </c>
      <c r="L140" s="13">
        <v>1986.0542</v>
      </c>
      <c r="M140" s="12">
        <v>976145647.65999997</v>
      </c>
      <c r="N140" s="14">
        <v>2560</v>
      </c>
      <c r="O140" s="12">
        <v>1258240000</v>
      </c>
      <c r="P140" s="12">
        <v>282094352.33999997</v>
      </c>
      <c r="Q140" s="12">
        <v>282094352.33999997</v>
      </c>
      <c r="R140" s="15" t="s">
        <v>0</v>
      </c>
      <c r="S140" s="12">
        <v>0</v>
      </c>
      <c r="T140" s="12">
        <v>1.65</v>
      </c>
      <c r="U140" s="16" t="s">
        <v>173</v>
      </c>
    </row>
    <row r="141" spans="4:21" x14ac:dyDescent="0.3">
      <c r="D141" t="s">
        <v>523</v>
      </c>
      <c r="E141" t="s">
        <v>524</v>
      </c>
      <c r="F141" s="10" t="s">
        <v>178</v>
      </c>
      <c r="G141" s="11" t="s">
        <v>229</v>
      </c>
      <c r="H141" s="10" t="s">
        <v>30</v>
      </c>
      <c r="I141" s="10" t="s">
        <v>0</v>
      </c>
      <c r="J141" s="10" t="s">
        <v>3</v>
      </c>
      <c r="K141" s="12">
        <v>240600</v>
      </c>
      <c r="L141" s="13">
        <v>2682.3616000000002</v>
      </c>
      <c r="M141" s="12">
        <v>645376194.76999998</v>
      </c>
      <c r="N141" s="14">
        <v>2560</v>
      </c>
      <c r="O141" s="12">
        <v>615936000</v>
      </c>
      <c r="P141" s="12">
        <v>-29440194.77</v>
      </c>
      <c r="Q141" s="12">
        <v>-29440194.77</v>
      </c>
      <c r="R141" s="15" t="s">
        <v>0</v>
      </c>
      <c r="S141" s="12">
        <v>0</v>
      </c>
      <c r="T141" s="12">
        <v>1.25</v>
      </c>
      <c r="U141" s="16" t="s">
        <v>176</v>
      </c>
    </row>
    <row r="142" spans="4:21" hidden="1" x14ac:dyDescent="0.3">
      <c r="D142" t="s">
        <v>523</v>
      </c>
      <c r="E142" t="s">
        <v>517</v>
      </c>
      <c r="F142" s="10" t="s">
        <v>178</v>
      </c>
      <c r="G142" s="11" t="s">
        <v>230</v>
      </c>
      <c r="H142" s="10" t="s">
        <v>31</v>
      </c>
      <c r="I142" s="10" t="s">
        <v>0</v>
      </c>
      <c r="J142" s="10" t="s">
        <v>3</v>
      </c>
      <c r="K142" s="12">
        <v>1432100</v>
      </c>
      <c r="L142" s="13">
        <v>2966.8654999999999</v>
      </c>
      <c r="M142" s="12">
        <v>4248848093.2600002</v>
      </c>
      <c r="N142" s="14">
        <v>2980</v>
      </c>
      <c r="O142" s="12">
        <v>4267658000</v>
      </c>
      <c r="P142" s="12">
        <v>18809906.739999998</v>
      </c>
      <c r="Q142" s="12">
        <v>18809906.739999998</v>
      </c>
      <c r="R142" s="15" t="s">
        <v>0</v>
      </c>
      <c r="S142" s="12">
        <v>0</v>
      </c>
      <c r="T142" s="12">
        <v>5.58</v>
      </c>
      <c r="U142" s="16" t="s">
        <v>173</v>
      </c>
    </row>
    <row r="143" spans="4:21" x14ac:dyDescent="0.3">
      <c r="D143" t="s">
        <v>523</v>
      </c>
      <c r="E143" t="s">
        <v>517</v>
      </c>
      <c r="F143" s="10" t="s">
        <v>178</v>
      </c>
      <c r="G143" s="11" t="s">
        <v>230</v>
      </c>
      <c r="H143" s="10" t="s">
        <v>31</v>
      </c>
      <c r="I143" s="10" t="s">
        <v>0</v>
      </c>
      <c r="J143" s="10" t="s">
        <v>3</v>
      </c>
      <c r="K143" s="12">
        <v>740300</v>
      </c>
      <c r="L143" s="13">
        <v>2748.5706</v>
      </c>
      <c r="M143" s="12">
        <v>2034766812.8199999</v>
      </c>
      <c r="N143" s="14">
        <v>2980</v>
      </c>
      <c r="O143" s="12">
        <v>2206094000</v>
      </c>
      <c r="P143" s="12">
        <v>171327187.18000001</v>
      </c>
      <c r="Q143" s="12">
        <v>171327187.18000001</v>
      </c>
      <c r="R143" s="15" t="s">
        <v>0</v>
      </c>
      <c r="S143" s="12">
        <v>0</v>
      </c>
      <c r="T143" s="12">
        <v>4.46</v>
      </c>
      <c r="U143" s="16" t="s">
        <v>176</v>
      </c>
    </row>
    <row r="144" spans="4:21" x14ac:dyDescent="0.3">
      <c r="D144" t="s">
        <v>521</v>
      </c>
      <c r="E144" t="s">
        <v>518</v>
      </c>
      <c r="F144" s="10" t="s">
        <v>178</v>
      </c>
      <c r="G144" s="11" t="s">
        <v>231</v>
      </c>
      <c r="H144" s="10" t="s">
        <v>158</v>
      </c>
      <c r="I144" s="10" t="s">
        <v>0</v>
      </c>
      <c r="J144" s="10" t="s">
        <v>3</v>
      </c>
      <c r="K144" s="12">
        <v>20300</v>
      </c>
      <c r="L144" s="13">
        <v>24433.290700000001</v>
      </c>
      <c r="M144" s="12">
        <v>495995800.95999998</v>
      </c>
      <c r="N144" s="14">
        <v>24025</v>
      </c>
      <c r="O144" s="12">
        <v>487707500</v>
      </c>
      <c r="P144" s="12">
        <v>-8288300.96</v>
      </c>
      <c r="Q144" s="12">
        <v>-8288300.96</v>
      </c>
      <c r="R144" s="15" t="s">
        <v>0</v>
      </c>
      <c r="S144" s="12">
        <v>0</v>
      </c>
      <c r="T144" s="12">
        <v>0.99</v>
      </c>
      <c r="U144" s="16" t="s">
        <v>176</v>
      </c>
    </row>
    <row r="145" spans="4:21" x14ac:dyDescent="0.3">
      <c r="D145" t="s">
        <v>493</v>
      </c>
      <c r="E145" t="s">
        <v>519</v>
      </c>
      <c r="F145" s="10" t="s">
        <v>178</v>
      </c>
      <c r="G145" s="11" t="s">
        <v>232</v>
      </c>
      <c r="H145" s="10" t="s">
        <v>159</v>
      </c>
      <c r="I145" s="10" t="s">
        <v>0</v>
      </c>
      <c r="J145" s="10" t="s">
        <v>3</v>
      </c>
      <c r="K145" s="12">
        <v>369300</v>
      </c>
      <c r="L145" s="13">
        <v>1757.6731</v>
      </c>
      <c r="M145" s="12">
        <v>649108676</v>
      </c>
      <c r="N145" s="14">
        <v>1770</v>
      </c>
      <c r="O145" s="12">
        <v>653661000</v>
      </c>
      <c r="P145" s="12">
        <v>4552324</v>
      </c>
      <c r="Q145" s="12">
        <v>4552324</v>
      </c>
      <c r="R145" s="15" t="s">
        <v>0</v>
      </c>
      <c r="S145" s="12">
        <v>0</v>
      </c>
      <c r="T145" s="12">
        <v>1.32</v>
      </c>
      <c r="U145" s="16" t="s">
        <v>176</v>
      </c>
    </row>
    <row r="146" spans="4:21" x14ac:dyDescent="0.3">
      <c r="D146" t="s">
        <v>523</v>
      </c>
      <c r="F146" s="10" t="s">
        <v>178</v>
      </c>
      <c r="G146" s="11" t="s">
        <v>233</v>
      </c>
      <c r="H146" s="10" t="s">
        <v>160</v>
      </c>
      <c r="I146" s="10" t="s">
        <v>0</v>
      </c>
      <c r="J146" s="10" t="s">
        <v>3</v>
      </c>
      <c r="K146" s="12">
        <v>167600</v>
      </c>
      <c r="L146" s="13">
        <v>2604.7163</v>
      </c>
      <c r="M146" s="12">
        <v>436550445</v>
      </c>
      <c r="N146" s="14">
        <v>2570</v>
      </c>
      <c r="O146" s="12">
        <v>430732000</v>
      </c>
      <c r="P146" s="12">
        <v>-5818445</v>
      </c>
      <c r="Q146" s="12">
        <v>-5818445</v>
      </c>
      <c r="R146" s="15" t="s">
        <v>0</v>
      </c>
      <c r="S146" s="12">
        <v>0</v>
      </c>
      <c r="T146" s="12">
        <v>0.87</v>
      </c>
      <c r="U146" s="16" t="s">
        <v>176</v>
      </c>
    </row>
    <row r="147" spans="4:21" hidden="1" x14ac:dyDescent="0.3">
      <c r="F147" s="10" t="s">
        <v>179</v>
      </c>
      <c r="G147" s="11" t="s">
        <v>234</v>
      </c>
      <c r="H147" s="10" t="s">
        <v>60</v>
      </c>
      <c r="I147" s="17">
        <v>6.5500000000000003E-2</v>
      </c>
      <c r="J147" s="10" t="s">
        <v>3</v>
      </c>
      <c r="K147" s="12">
        <v>7000000000</v>
      </c>
      <c r="L147" s="13">
        <v>100</v>
      </c>
      <c r="M147" s="12">
        <v>7000000000</v>
      </c>
      <c r="N147" s="14">
        <v>100</v>
      </c>
      <c r="O147" s="12">
        <v>7000000000</v>
      </c>
      <c r="P147" s="12">
        <v>0</v>
      </c>
      <c r="Q147" s="12">
        <v>0</v>
      </c>
      <c r="R147" s="15" t="s">
        <v>0</v>
      </c>
      <c r="S147" s="12">
        <v>70048611.109999999</v>
      </c>
      <c r="T147" s="12">
        <v>1.88</v>
      </c>
      <c r="U147" s="16" t="s">
        <v>174</v>
      </c>
    </row>
    <row r="148" spans="4:21" hidden="1" x14ac:dyDescent="0.3">
      <c r="F148" s="10" t="s">
        <v>179</v>
      </c>
      <c r="G148" s="11" t="s">
        <v>235</v>
      </c>
      <c r="H148" s="10" t="s">
        <v>61</v>
      </c>
      <c r="I148" s="17">
        <v>6.4000000000000001E-2</v>
      </c>
      <c r="J148" s="10" t="s">
        <v>3</v>
      </c>
      <c r="K148" s="12">
        <v>5000000000</v>
      </c>
      <c r="L148" s="13">
        <v>99.95</v>
      </c>
      <c r="M148" s="12">
        <v>4997500000</v>
      </c>
      <c r="N148" s="14">
        <v>100</v>
      </c>
      <c r="O148" s="12">
        <v>5000000000</v>
      </c>
      <c r="P148" s="12">
        <v>2500000</v>
      </c>
      <c r="Q148" s="12">
        <v>2500000</v>
      </c>
      <c r="R148" s="15" t="s">
        <v>0</v>
      </c>
      <c r="S148" s="12">
        <v>14222222.220000001</v>
      </c>
      <c r="T148" s="12">
        <v>1.34</v>
      </c>
      <c r="U148" s="16" t="s">
        <v>174</v>
      </c>
    </row>
    <row r="149" spans="4:21" hidden="1" x14ac:dyDescent="0.3">
      <c r="F149" s="10" t="s">
        <v>180</v>
      </c>
      <c r="G149" s="11" t="s">
        <v>236</v>
      </c>
      <c r="H149" s="10" t="s">
        <v>109</v>
      </c>
      <c r="I149" s="17">
        <v>9.5000000000000001E-2</v>
      </c>
      <c r="J149" s="10" t="s">
        <v>3</v>
      </c>
      <c r="K149" s="12">
        <v>835000000</v>
      </c>
      <c r="L149" s="13">
        <v>103.47329999999999</v>
      </c>
      <c r="M149" s="12">
        <v>864002140.59000003</v>
      </c>
      <c r="N149" s="14">
        <v>125.339822</v>
      </c>
      <c r="O149" s="12">
        <v>1046587513.7</v>
      </c>
      <c r="P149" s="12">
        <v>182585373.11000001</v>
      </c>
      <c r="Q149" s="12">
        <v>182585373.11000001</v>
      </c>
      <c r="R149" s="15" t="s">
        <v>0</v>
      </c>
      <c r="S149" s="12">
        <v>16813560</v>
      </c>
      <c r="T149" s="12">
        <v>0.38</v>
      </c>
      <c r="U149" s="16" t="s">
        <v>175</v>
      </c>
    </row>
    <row r="150" spans="4:21" hidden="1" x14ac:dyDescent="0.3">
      <c r="F150" s="10" t="s">
        <v>180</v>
      </c>
      <c r="G150" s="11" t="s">
        <v>237</v>
      </c>
      <c r="H150" s="10" t="s">
        <v>47</v>
      </c>
      <c r="I150" s="17">
        <v>6.6250000000000003E-2</v>
      </c>
      <c r="J150" s="10" t="s">
        <v>3</v>
      </c>
      <c r="K150" s="12">
        <v>2000000000</v>
      </c>
      <c r="L150" s="13">
        <v>100.5</v>
      </c>
      <c r="M150" s="12">
        <v>2010000000</v>
      </c>
      <c r="N150" s="14">
        <v>100.777597</v>
      </c>
      <c r="O150" s="12">
        <v>2015551940</v>
      </c>
      <c r="P150" s="12">
        <v>5551940</v>
      </c>
      <c r="Q150" s="12">
        <v>5551940</v>
      </c>
      <c r="R150" s="15" t="s">
        <v>0</v>
      </c>
      <c r="S150" s="12">
        <v>28084000</v>
      </c>
      <c r="T150" s="12">
        <v>2.64</v>
      </c>
      <c r="U150" s="16" t="s">
        <v>173</v>
      </c>
    </row>
    <row r="151" spans="4:21" hidden="1" x14ac:dyDescent="0.3">
      <c r="F151" s="10" t="s">
        <v>180</v>
      </c>
      <c r="G151" s="11" t="s">
        <v>238</v>
      </c>
      <c r="H151" s="10" t="s">
        <v>110</v>
      </c>
      <c r="I151" s="17">
        <v>8.3750000000000005E-2</v>
      </c>
      <c r="J151" s="10" t="s">
        <v>3</v>
      </c>
      <c r="K151" s="12">
        <v>1000000000</v>
      </c>
      <c r="L151" s="13">
        <v>110.9</v>
      </c>
      <c r="M151" s="12">
        <v>1109000000</v>
      </c>
      <c r="N151" s="14">
        <v>111.82884199999999</v>
      </c>
      <c r="O151" s="12">
        <v>1118288420</v>
      </c>
      <c r="P151" s="12">
        <v>9288420</v>
      </c>
      <c r="Q151" s="12">
        <v>9288420</v>
      </c>
      <c r="R151" s="15" t="s">
        <v>0</v>
      </c>
      <c r="S151" s="12">
        <v>31634000</v>
      </c>
      <c r="T151" s="12">
        <v>0.41</v>
      </c>
      <c r="U151" s="16" t="s">
        <v>175</v>
      </c>
    </row>
    <row r="152" spans="4:21" hidden="1" x14ac:dyDescent="0.3">
      <c r="F152" s="10" t="s">
        <v>180</v>
      </c>
      <c r="G152" s="11" t="s">
        <v>239</v>
      </c>
      <c r="H152" s="10" t="s">
        <v>111</v>
      </c>
      <c r="I152" s="17">
        <v>0.09</v>
      </c>
      <c r="J152" s="10" t="s">
        <v>3</v>
      </c>
      <c r="K152" s="12">
        <v>3000000000</v>
      </c>
      <c r="L152" s="13">
        <v>108.85</v>
      </c>
      <c r="M152" s="12">
        <v>3265500000</v>
      </c>
      <c r="N152" s="14">
        <v>109.455933</v>
      </c>
      <c r="O152" s="12">
        <v>3283677990</v>
      </c>
      <c r="P152" s="12">
        <v>18177990</v>
      </c>
      <c r="Q152" s="12">
        <v>18177990</v>
      </c>
      <c r="R152" s="15" t="s">
        <v>0</v>
      </c>
      <c r="S152" s="12">
        <v>101985000</v>
      </c>
      <c r="T152" s="12">
        <v>1.2</v>
      </c>
      <c r="U152" s="16" t="s">
        <v>175</v>
      </c>
    </row>
    <row r="153" spans="4:21" hidden="1" x14ac:dyDescent="0.3">
      <c r="F153" s="10" t="s">
        <v>180</v>
      </c>
      <c r="G153" s="11" t="s">
        <v>240</v>
      </c>
      <c r="H153" s="10" t="s">
        <v>112</v>
      </c>
      <c r="I153" s="17">
        <v>8.2500000000000004E-2</v>
      </c>
      <c r="J153" s="10" t="s">
        <v>3</v>
      </c>
      <c r="K153" s="12">
        <v>6700000000</v>
      </c>
      <c r="L153" s="13">
        <v>108.2602</v>
      </c>
      <c r="M153" s="12">
        <v>7253431844.3500004</v>
      </c>
      <c r="N153" s="14">
        <v>107.254071</v>
      </c>
      <c r="O153" s="12">
        <v>7186022757</v>
      </c>
      <c r="P153" s="12">
        <v>-67409087.349999994</v>
      </c>
      <c r="Q153" s="12">
        <v>-67409087.349999994</v>
      </c>
      <c r="R153" s="15" t="s">
        <v>0</v>
      </c>
      <c r="S153" s="12">
        <v>117156200</v>
      </c>
      <c r="T153" s="12">
        <v>2.62</v>
      </c>
      <c r="U153" s="16" t="s">
        <v>175</v>
      </c>
    </row>
    <row r="154" spans="4:21" hidden="1" x14ac:dyDescent="0.3">
      <c r="F154" s="10" t="s">
        <v>180</v>
      </c>
      <c r="G154" s="11" t="s">
        <v>241</v>
      </c>
      <c r="H154" s="10" t="s">
        <v>48</v>
      </c>
      <c r="I154" s="17">
        <v>8.3750000000000005E-2</v>
      </c>
      <c r="J154" s="10" t="s">
        <v>3</v>
      </c>
      <c r="K154" s="12">
        <v>6000000000</v>
      </c>
      <c r="L154" s="13">
        <v>111.58329999999999</v>
      </c>
      <c r="M154" s="12">
        <v>6695000000</v>
      </c>
      <c r="N154" s="14">
        <v>113.497</v>
      </c>
      <c r="O154" s="12">
        <v>6809820000</v>
      </c>
      <c r="P154" s="12">
        <v>114820000</v>
      </c>
      <c r="Q154" s="12">
        <v>114820000</v>
      </c>
      <c r="R154" s="15" t="s">
        <v>0</v>
      </c>
      <c r="S154" s="12">
        <v>148278000</v>
      </c>
      <c r="T154" s="12">
        <v>8.91</v>
      </c>
      <c r="U154" s="16" t="s">
        <v>173</v>
      </c>
    </row>
    <row r="155" spans="4:21" hidden="1" x14ac:dyDescent="0.3">
      <c r="F155" s="10" t="s">
        <v>180</v>
      </c>
      <c r="G155" s="11" t="s">
        <v>241</v>
      </c>
      <c r="H155" s="10" t="s">
        <v>48</v>
      </c>
      <c r="I155" s="17">
        <v>8.3750000000000005E-2</v>
      </c>
      <c r="J155" s="10" t="s">
        <v>3</v>
      </c>
      <c r="K155" s="12">
        <v>11000000000</v>
      </c>
      <c r="L155" s="13">
        <v>111.8155</v>
      </c>
      <c r="M155" s="12">
        <v>12299700000</v>
      </c>
      <c r="N155" s="14">
        <v>113.497</v>
      </c>
      <c r="O155" s="12">
        <v>12484670000</v>
      </c>
      <c r="P155" s="12">
        <v>184970000</v>
      </c>
      <c r="Q155" s="12">
        <v>184970000</v>
      </c>
      <c r="R155" s="15" t="s">
        <v>0</v>
      </c>
      <c r="S155" s="12">
        <v>271843000</v>
      </c>
      <c r="T155" s="12">
        <v>4.55</v>
      </c>
      <c r="U155" s="16" t="s">
        <v>175</v>
      </c>
    </row>
    <row r="156" spans="4:21" hidden="1" x14ac:dyDescent="0.3">
      <c r="F156" s="10" t="s">
        <v>180</v>
      </c>
      <c r="G156" s="11" t="s">
        <v>242</v>
      </c>
      <c r="H156" s="10" t="s">
        <v>113</v>
      </c>
      <c r="I156" s="17">
        <v>7.4999999999999997E-2</v>
      </c>
      <c r="J156" s="10" t="s">
        <v>3</v>
      </c>
      <c r="K156" s="12">
        <v>7000000000</v>
      </c>
      <c r="L156" s="13">
        <v>107.51600000000001</v>
      </c>
      <c r="M156" s="12">
        <v>7526119714.2799997</v>
      </c>
      <c r="N156" s="14">
        <v>106.27500000000001</v>
      </c>
      <c r="O156" s="12">
        <v>7439250000</v>
      </c>
      <c r="P156" s="12">
        <v>-86869714.280000001</v>
      </c>
      <c r="Q156" s="12">
        <v>-86869714.280000001</v>
      </c>
      <c r="R156" s="15" t="s">
        <v>0</v>
      </c>
      <c r="S156" s="12">
        <v>67417000</v>
      </c>
      <c r="T156" s="12">
        <v>2.71</v>
      </c>
      <c r="U156" s="16" t="s">
        <v>175</v>
      </c>
    </row>
    <row r="157" spans="4:21" hidden="1" x14ac:dyDescent="0.3">
      <c r="F157" s="10" t="s">
        <v>180</v>
      </c>
      <c r="G157" s="11" t="s">
        <v>243</v>
      </c>
      <c r="H157" s="10" t="s">
        <v>114</v>
      </c>
      <c r="I157" s="17">
        <v>7.4999999999999997E-2</v>
      </c>
      <c r="J157" s="10" t="s">
        <v>3</v>
      </c>
      <c r="K157" s="12">
        <v>6200000000</v>
      </c>
      <c r="L157" s="13">
        <v>103.4862</v>
      </c>
      <c r="M157" s="12">
        <v>6416146000</v>
      </c>
      <c r="N157" s="14">
        <v>106.21022600000001</v>
      </c>
      <c r="O157" s="12">
        <v>6585034012</v>
      </c>
      <c r="P157" s="12">
        <v>168888012</v>
      </c>
      <c r="Q157" s="12">
        <v>168888012</v>
      </c>
      <c r="R157" s="15" t="s">
        <v>0</v>
      </c>
      <c r="S157" s="12">
        <v>137212200</v>
      </c>
      <c r="T157" s="12">
        <v>2.4</v>
      </c>
      <c r="U157" s="16" t="s">
        <v>175</v>
      </c>
    </row>
    <row r="158" spans="4:21" hidden="1" x14ac:dyDescent="0.3">
      <c r="F158" s="10" t="s">
        <v>180</v>
      </c>
      <c r="G158" s="11" t="s">
        <v>244</v>
      </c>
      <c r="H158" s="10" t="s">
        <v>115</v>
      </c>
      <c r="I158" s="17">
        <v>6.5000000000000002E-2</v>
      </c>
      <c r="J158" s="10" t="s">
        <v>3</v>
      </c>
      <c r="K158" s="12">
        <v>8000000000</v>
      </c>
      <c r="L158" s="13">
        <v>101.25069999999999</v>
      </c>
      <c r="M158" s="12">
        <v>8100058750</v>
      </c>
      <c r="N158" s="14">
        <v>100.98286899999999</v>
      </c>
      <c r="O158" s="12">
        <v>8078629520</v>
      </c>
      <c r="P158" s="12">
        <v>-21429230</v>
      </c>
      <c r="Q158" s="12">
        <v>-21429230</v>
      </c>
      <c r="R158" s="15" t="s">
        <v>0</v>
      </c>
      <c r="S158" s="12">
        <v>239888000</v>
      </c>
      <c r="T158" s="12">
        <v>2.95</v>
      </c>
      <c r="U158" s="16" t="s">
        <v>175</v>
      </c>
    </row>
    <row r="159" spans="4:21" hidden="1" x14ac:dyDescent="0.3">
      <c r="F159" s="10" t="s">
        <v>180</v>
      </c>
      <c r="G159" s="11" t="s">
        <v>245</v>
      </c>
      <c r="H159" s="10" t="s">
        <v>116</v>
      </c>
      <c r="I159" s="17">
        <v>6.25E-2</v>
      </c>
      <c r="J159" s="10" t="s">
        <v>3</v>
      </c>
      <c r="K159" s="12">
        <v>2000000000</v>
      </c>
      <c r="L159" s="13">
        <v>98.537099999999995</v>
      </c>
      <c r="M159" s="12">
        <v>1970742000</v>
      </c>
      <c r="N159" s="14">
        <v>97.502750000000006</v>
      </c>
      <c r="O159" s="12">
        <v>1950055000</v>
      </c>
      <c r="P159" s="12">
        <v>-20687000</v>
      </c>
      <c r="Q159" s="12">
        <v>-20687000</v>
      </c>
      <c r="R159" s="15" t="s">
        <v>0</v>
      </c>
      <c r="S159" s="12">
        <v>16052000</v>
      </c>
      <c r="T159" s="12">
        <v>0.71</v>
      </c>
      <c r="U159" s="16" t="s">
        <v>175</v>
      </c>
    </row>
    <row r="160" spans="4:21" hidden="1" x14ac:dyDescent="0.3">
      <c r="F160" s="10" t="s">
        <v>180</v>
      </c>
      <c r="G160" s="11" t="s">
        <v>246</v>
      </c>
      <c r="H160" s="10" t="s">
        <v>117</v>
      </c>
      <c r="I160" s="17">
        <v>6.8750000000000006E-2</v>
      </c>
      <c r="J160" s="10" t="s">
        <v>3</v>
      </c>
      <c r="K160" s="12">
        <v>12565000000</v>
      </c>
      <c r="L160" s="13">
        <v>100.27719999999999</v>
      </c>
      <c r="M160" s="12">
        <v>12599826500</v>
      </c>
      <c r="N160" s="14">
        <v>99.228700000000003</v>
      </c>
      <c r="O160" s="12">
        <v>12468086155</v>
      </c>
      <c r="P160" s="12">
        <v>-131740345</v>
      </c>
      <c r="Q160" s="12">
        <v>-131740345</v>
      </c>
      <c r="R160" s="15" t="s">
        <v>0</v>
      </c>
      <c r="S160" s="12">
        <v>398511540</v>
      </c>
      <c r="T160" s="12">
        <v>4.55</v>
      </c>
      <c r="U160" s="16" t="s">
        <v>175</v>
      </c>
    </row>
    <row r="161" spans="4:21" hidden="1" x14ac:dyDescent="0.3">
      <c r="F161" s="10" t="s">
        <v>180</v>
      </c>
      <c r="G161" s="11" t="s">
        <v>247</v>
      </c>
      <c r="H161" s="10" t="s">
        <v>118</v>
      </c>
      <c r="I161" s="17">
        <v>6.3750000000000001E-2</v>
      </c>
      <c r="J161" s="10" t="s">
        <v>3</v>
      </c>
      <c r="K161" s="12">
        <v>8000000000</v>
      </c>
      <c r="L161" s="13">
        <v>100.04770000000001</v>
      </c>
      <c r="M161" s="12">
        <v>8003816000</v>
      </c>
      <c r="N161" s="14">
        <v>99.841066999999995</v>
      </c>
      <c r="O161" s="12">
        <v>7987285360</v>
      </c>
      <c r="P161" s="12">
        <v>-16530640</v>
      </c>
      <c r="Q161" s="12">
        <v>-16530640</v>
      </c>
      <c r="R161" s="15" t="s">
        <v>0</v>
      </c>
      <c r="S161" s="12">
        <v>150488000</v>
      </c>
      <c r="T161" s="12">
        <v>2.91</v>
      </c>
      <c r="U161" s="16" t="s">
        <v>175</v>
      </c>
    </row>
    <row r="162" spans="4:21" hidden="1" x14ac:dyDescent="0.3">
      <c r="F162" s="10" t="s">
        <v>180</v>
      </c>
      <c r="G162" s="11" t="s">
        <v>248</v>
      </c>
      <c r="H162" s="10" t="s">
        <v>119</v>
      </c>
      <c r="I162" s="17">
        <v>7.1249999999999994E-2</v>
      </c>
      <c r="J162" s="10" t="s">
        <v>3</v>
      </c>
      <c r="K162" s="12">
        <v>10000000000</v>
      </c>
      <c r="L162" s="13">
        <v>102.9</v>
      </c>
      <c r="M162" s="12">
        <v>10290000000</v>
      </c>
      <c r="N162" s="14">
        <v>102.0455</v>
      </c>
      <c r="O162" s="12">
        <v>10204550000</v>
      </c>
      <c r="P162" s="12">
        <v>-85450000</v>
      </c>
      <c r="Q162" s="12">
        <v>-85450000</v>
      </c>
      <c r="R162" s="15" t="s">
        <v>0</v>
      </c>
      <c r="S162" s="12">
        <v>91500000</v>
      </c>
      <c r="T162" s="12">
        <v>3.72</v>
      </c>
      <c r="U162" s="16" t="s">
        <v>175</v>
      </c>
    </row>
    <row r="163" spans="4:21" hidden="1" x14ac:dyDescent="0.3">
      <c r="F163" s="10" t="s">
        <v>180</v>
      </c>
      <c r="G163" s="11" t="s">
        <v>249</v>
      </c>
      <c r="H163" s="10" t="s">
        <v>120</v>
      </c>
      <c r="I163" s="17">
        <v>6.3750000000000001E-2</v>
      </c>
      <c r="J163" s="10" t="s">
        <v>3</v>
      </c>
      <c r="K163" s="12">
        <v>2155000000</v>
      </c>
      <c r="L163" s="13">
        <v>100.8058</v>
      </c>
      <c r="M163" s="12">
        <v>2172364252.8899999</v>
      </c>
      <c r="N163" s="14">
        <v>101.425</v>
      </c>
      <c r="O163" s="12">
        <v>2185708750</v>
      </c>
      <c r="P163" s="12">
        <v>13344497.109999999</v>
      </c>
      <c r="Q163" s="12">
        <v>13344497.109999999</v>
      </c>
      <c r="R163" s="15" t="s">
        <v>0</v>
      </c>
      <c r="S163" s="12">
        <v>63378550</v>
      </c>
      <c r="T163" s="12">
        <v>0.8</v>
      </c>
      <c r="U163" s="16" t="s">
        <v>175</v>
      </c>
    </row>
    <row r="164" spans="4:21" hidden="1" x14ac:dyDescent="0.3">
      <c r="F164" s="10" t="s">
        <v>180</v>
      </c>
      <c r="G164" s="11" t="s">
        <v>250</v>
      </c>
      <c r="H164" s="10" t="s">
        <v>121</v>
      </c>
      <c r="I164" s="17">
        <v>7.0000000000000007E-2</v>
      </c>
      <c r="J164" s="10" t="s">
        <v>3</v>
      </c>
      <c r="K164" s="12">
        <v>10588000000</v>
      </c>
      <c r="L164" s="13">
        <v>104.72029999999999</v>
      </c>
      <c r="M164" s="12">
        <v>11087783015.959999</v>
      </c>
      <c r="N164" s="14">
        <v>102.82814</v>
      </c>
      <c r="O164" s="12">
        <v>10887443463.200001</v>
      </c>
      <c r="P164" s="12">
        <v>-200339552.75999999</v>
      </c>
      <c r="Q164" s="12">
        <v>-200339552.75999999</v>
      </c>
      <c r="R164" s="15" t="s">
        <v>0</v>
      </c>
      <c r="S164" s="12">
        <v>341918284</v>
      </c>
      <c r="T164" s="12">
        <v>3.97</v>
      </c>
      <c r="U164" s="16" t="s">
        <v>175</v>
      </c>
    </row>
    <row r="165" spans="4:21" hidden="1" x14ac:dyDescent="0.3">
      <c r="F165" s="10" t="s">
        <v>180</v>
      </c>
      <c r="G165" s="11" t="s">
        <v>251</v>
      </c>
      <c r="H165" s="10" t="s">
        <v>49</v>
      </c>
      <c r="I165" s="17">
        <v>7.1249999999999994E-2</v>
      </c>
      <c r="J165" s="10" t="s">
        <v>3</v>
      </c>
      <c r="K165" s="12">
        <v>5100000000</v>
      </c>
      <c r="L165" s="13">
        <v>101.1024</v>
      </c>
      <c r="M165" s="12">
        <v>5156223600</v>
      </c>
      <c r="N165" s="14">
        <v>102.182333</v>
      </c>
      <c r="O165" s="12">
        <v>5211298983</v>
      </c>
      <c r="P165" s="12">
        <v>55075383</v>
      </c>
      <c r="Q165" s="12">
        <v>55075383</v>
      </c>
      <c r="R165" s="15" t="s">
        <v>0</v>
      </c>
      <c r="S165" s="12">
        <v>46665000</v>
      </c>
      <c r="T165" s="12">
        <v>6.82</v>
      </c>
      <c r="U165" s="16" t="s">
        <v>173</v>
      </c>
    </row>
    <row r="166" spans="4:21" hidden="1" x14ac:dyDescent="0.3">
      <c r="F166" s="10" t="s">
        <v>180</v>
      </c>
      <c r="G166" s="11" t="s">
        <v>251</v>
      </c>
      <c r="H166" s="10" t="s">
        <v>49</v>
      </c>
      <c r="I166" s="17">
        <v>7.1249999999999994E-2</v>
      </c>
      <c r="J166" s="10" t="s">
        <v>3</v>
      </c>
      <c r="K166" s="12">
        <v>25930000000</v>
      </c>
      <c r="L166" s="13">
        <v>102.9299</v>
      </c>
      <c r="M166" s="12">
        <v>26689730650</v>
      </c>
      <c r="N166" s="14">
        <v>102.182333</v>
      </c>
      <c r="O166" s="12">
        <v>26495878946.900002</v>
      </c>
      <c r="P166" s="12">
        <v>-193851703.09999999</v>
      </c>
      <c r="Q166" s="12">
        <v>-193851703.09999999</v>
      </c>
      <c r="R166" s="15" t="s">
        <v>0</v>
      </c>
      <c r="S166" s="12">
        <v>237259500</v>
      </c>
      <c r="T166" s="12">
        <v>9.66</v>
      </c>
      <c r="U166" s="16" t="s">
        <v>175</v>
      </c>
    </row>
    <row r="167" spans="4:21" hidden="1" x14ac:dyDescent="0.3">
      <c r="F167" s="10" t="s">
        <v>180</v>
      </c>
      <c r="G167" s="11" t="s">
        <v>252</v>
      </c>
      <c r="H167" s="10" t="s">
        <v>122</v>
      </c>
      <c r="I167" s="17">
        <v>7.1249999999999994E-2</v>
      </c>
      <c r="J167" s="10" t="s">
        <v>3</v>
      </c>
      <c r="K167" s="12">
        <v>24460000000</v>
      </c>
      <c r="L167" s="13">
        <v>102.6991</v>
      </c>
      <c r="M167" s="12">
        <v>25120200880</v>
      </c>
      <c r="N167" s="14">
        <v>103.018818</v>
      </c>
      <c r="O167" s="12">
        <v>25198402882.799999</v>
      </c>
      <c r="P167" s="12">
        <v>78202002.799999997</v>
      </c>
      <c r="Q167" s="12">
        <v>78202002.799999997</v>
      </c>
      <c r="R167" s="15" t="s">
        <v>0</v>
      </c>
      <c r="S167" s="12">
        <v>223809000</v>
      </c>
      <c r="T167" s="12">
        <v>9.19</v>
      </c>
      <c r="U167" s="16" t="s">
        <v>175</v>
      </c>
    </row>
    <row r="168" spans="4:21" hidden="1" x14ac:dyDescent="0.3">
      <c r="F168" s="10" t="s">
        <v>180</v>
      </c>
      <c r="G168" s="11" t="s">
        <v>253</v>
      </c>
      <c r="H168" s="10" t="s">
        <v>123</v>
      </c>
      <c r="I168" s="17">
        <v>6.8750000000000006E-2</v>
      </c>
      <c r="J168" s="10" t="s">
        <v>3</v>
      </c>
      <c r="K168" s="12">
        <v>690000000</v>
      </c>
      <c r="L168" s="13">
        <v>101.50490000000001</v>
      </c>
      <c r="M168" s="12">
        <v>700383810</v>
      </c>
      <c r="N168" s="14">
        <v>102.650397</v>
      </c>
      <c r="O168" s="12">
        <v>708287739.29999995</v>
      </c>
      <c r="P168" s="12">
        <v>7903929.2999999998</v>
      </c>
      <c r="Q168" s="12">
        <v>7903929.2999999998</v>
      </c>
      <c r="R168" s="15" t="s">
        <v>0</v>
      </c>
      <c r="S168" s="12">
        <v>13998030</v>
      </c>
      <c r="T168" s="12">
        <v>0.26</v>
      </c>
      <c r="U168" s="16" t="s">
        <v>175</v>
      </c>
    </row>
    <row r="169" spans="4:21" hidden="1" x14ac:dyDescent="0.3">
      <c r="F169" s="10" t="s">
        <v>180</v>
      </c>
      <c r="G169" s="11" t="s">
        <v>254</v>
      </c>
      <c r="H169" s="10" t="s">
        <v>124</v>
      </c>
      <c r="I169" s="17">
        <v>6.8750000000000006E-2</v>
      </c>
      <c r="J169" s="10" t="s">
        <v>3</v>
      </c>
      <c r="K169" s="12">
        <v>4260000000</v>
      </c>
      <c r="L169" s="13">
        <v>99.8155</v>
      </c>
      <c r="M169" s="12">
        <v>4252142400</v>
      </c>
      <c r="N169" s="14">
        <v>99.723438000000002</v>
      </c>
      <c r="O169" s="12">
        <v>4248218458.8000002</v>
      </c>
      <c r="P169" s="12">
        <v>-3923941.2</v>
      </c>
      <c r="Q169" s="12">
        <v>-3923941.2</v>
      </c>
      <c r="R169" s="15" t="s">
        <v>0</v>
      </c>
      <c r="S169" s="12">
        <v>13529760</v>
      </c>
      <c r="T169" s="12">
        <v>1.55</v>
      </c>
      <c r="U169" s="16" t="s">
        <v>175</v>
      </c>
    </row>
    <row r="170" spans="4:21" hidden="1" x14ac:dyDescent="0.3">
      <c r="F170" s="10" t="s">
        <v>180</v>
      </c>
      <c r="G170" s="11" t="s">
        <v>255</v>
      </c>
      <c r="H170" s="10" t="s">
        <v>50</v>
      </c>
      <c r="I170" s="17">
        <v>6.7500000000000004E-2</v>
      </c>
      <c r="J170" s="10" t="s">
        <v>3</v>
      </c>
      <c r="K170" s="12">
        <v>9500000000</v>
      </c>
      <c r="L170" s="13">
        <v>100.38160000000001</v>
      </c>
      <c r="M170" s="12">
        <v>9536250000</v>
      </c>
      <c r="N170" s="14">
        <v>101.403925</v>
      </c>
      <c r="O170" s="12">
        <v>9633372875</v>
      </c>
      <c r="P170" s="12">
        <v>97122875</v>
      </c>
      <c r="Q170" s="12">
        <v>97122875</v>
      </c>
      <c r="R170" s="15" t="s">
        <v>0</v>
      </c>
      <c r="S170" s="12">
        <v>29621000</v>
      </c>
      <c r="T170" s="12">
        <v>12.6</v>
      </c>
      <c r="U170" s="16" t="s">
        <v>173</v>
      </c>
    </row>
    <row r="171" spans="4:21" hidden="1" x14ac:dyDescent="0.3">
      <c r="F171" s="10" t="s">
        <v>180</v>
      </c>
      <c r="G171" s="11" t="s">
        <v>255</v>
      </c>
      <c r="H171" s="10" t="s">
        <v>50</v>
      </c>
      <c r="I171" s="17">
        <v>6.7500000000000004E-2</v>
      </c>
      <c r="J171" s="10" t="s">
        <v>3</v>
      </c>
      <c r="K171" s="12">
        <v>25740000000</v>
      </c>
      <c r="L171" s="13">
        <v>100.61490000000001</v>
      </c>
      <c r="M171" s="12">
        <v>25898280960</v>
      </c>
      <c r="N171" s="14">
        <v>101.403925</v>
      </c>
      <c r="O171" s="12">
        <v>26101370295</v>
      </c>
      <c r="P171" s="12">
        <v>203089335</v>
      </c>
      <c r="Q171" s="12">
        <v>203089335</v>
      </c>
      <c r="R171" s="15" t="s">
        <v>0</v>
      </c>
      <c r="S171" s="12">
        <v>80257320</v>
      </c>
      <c r="T171" s="12">
        <v>9.52</v>
      </c>
      <c r="U171" s="16" t="s">
        <v>175</v>
      </c>
    </row>
    <row r="172" spans="4:21" hidden="1" x14ac:dyDescent="0.3">
      <c r="F172" s="10" t="s">
        <v>180</v>
      </c>
      <c r="G172" s="11" t="s">
        <v>256</v>
      </c>
      <c r="H172" s="10" t="s">
        <v>51</v>
      </c>
      <c r="I172" s="17">
        <v>7.1249999999999994E-2</v>
      </c>
      <c r="J172" s="10" t="s">
        <v>3</v>
      </c>
      <c r="K172" s="12">
        <v>6500000000</v>
      </c>
      <c r="L172" s="13">
        <v>101.0682</v>
      </c>
      <c r="M172" s="12">
        <v>6569430500</v>
      </c>
      <c r="N172" s="14">
        <v>102.73406199999999</v>
      </c>
      <c r="O172" s="12">
        <v>6677714030</v>
      </c>
      <c r="P172" s="12">
        <v>108283530</v>
      </c>
      <c r="Q172" s="12">
        <v>108283530</v>
      </c>
      <c r="R172" s="15" t="s">
        <v>0</v>
      </c>
      <c r="S172" s="12">
        <v>213648500</v>
      </c>
      <c r="T172" s="12">
        <v>8.74</v>
      </c>
      <c r="U172" s="16" t="s">
        <v>173</v>
      </c>
    </row>
    <row r="173" spans="4:21" x14ac:dyDescent="0.3">
      <c r="D173" t="s">
        <v>494</v>
      </c>
      <c r="F173" s="10" t="s">
        <v>178</v>
      </c>
      <c r="G173" s="11" t="s">
        <v>257</v>
      </c>
      <c r="H173" s="10" t="s">
        <v>161</v>
      </c>
      <c r="I173" s="10" t="s">
        <v>0</v>
      </c>
      <c r="J173" s="10" t="s">
        <v>3</v>
      </c>
      <c r="K173" s="12">
        <v>13821400</v>
      </c>
      <c r="L173" s="13">
        <v>70.037300000000002</v>
      </c>
      <c r="M173" s="12">
        <v>968014066.07000005</v>
      </c>
      <c r="N173" s="14">
        <v>65</v>
      </c>
      <c r="O173" s="12">
        <v>898391000</v>
      </c>
      <c r="P173" s="12">
        <v>-69623066.069999993</v>
      </c>
      <c r="Q173" s="12">
        <v>-69623066.069999993</v>
      </c>
      <c r="R173" s="15" t="s">
        <v>0</v>
      </c>
      <c r="S173" s="12">
        <v>0</v>
      </c>
      <c r="T173" s="12">
        <v>1.82</v>
      </c>
      <c r="U173" s="16" t="s">
        <v>176</v>
      </c>
    </row>
    <row r="174" spans="4:21" hidden="1" x14ac:dyDescent="0.3">
      <c r="D174" t="s">
        <v>489</v>
      </c>
      <c r="F174" s="10" t="s">
        <v>178</v>
      </c>
      <c r="G174" s="11" t="s">
        <v>258</v>
      </c>
      <c r="H174" s="10" t="s">
        <v>32</v>
      </c>
      <c r="I174" s="10" t="s">
        <v>0</v>
      </c>
      <c r="J174" s="10" t="s">
        <v>3</v>
      </c>
      <c r="K174" s="12">
        <v>778900</v>
      </c>
      <c r="L174" s="13">
        <v>1479.6654000000001</v>
      </c>
      <c r="M174" s="12">
        <v>1152511418.1300001</v>
      </c>
      <c r="N174" s="14">
        <v>1535</v>
      </c>
      <c r="O174" s="12">
        <v>1195611500</v>
      </c>
      <c r="P174" s="12">
        <v>43100081.869999997</v>
      </c>
      <c r="Q174" s="12">
        <v>43100081.869999997</v>
      </c>
      <c r="R174" s="15" t="s">
        <v>0</v>
      </c>
      <c r="S174" s="12">
        <v>0</v>
      </c>
      <c r="T174" s="12">
        <v>1.56</v>
      </c>
      <c r="U174" s="16" t="s">
        <v>173</v>
      </c>
    </row>
    <row r="175" spans="4:21" x14ac:dyDescent="0.3">
      <c r="D175" t="s">
        <v>489</v>
      </c>
      <c r="F175" s="10" t="s">
        <v>178</v>
      </c>
      <c r="G175" s="11" t="s">
        <v>258</v>
      </c>
      <c r="H175" s="10" t="s">
        <v>32</v>
      </c>
      <c r="I175" s="10" t="s">
        <v>0</v>
      </c>
      <c r="J175" s="10" t="s">
        <v>3</v>
      </c>
      <c r="K175" s="12">
        <v>744000</v>
      </c>
      <c r="L175" s="13">
        <v>1399.0069000000001</v>
      </c>
      <c r="M175" s="12">
        <v>1040861170.13</v>
      </c>
      <c r="N175" s="14">
        <v>1535</v>
      </c>
      <c r="O175" s="12">
        <v>1142040000</v>
      </c>
      <c r="P175" s="12">
        <v>101178829.87</v>
      </c>
      <c r="Q175" s="12">
        <v>101178829.87</v>
      </c>
      <c r="R175" s="15" t="s">
        <v>0</v>
      </c>
      <c r="S175" s="12">
        <v>0</v>
      </c>
      <c r="T175" s="12">
        <v>2.31</v>
      </c>
      <c r="U175" s="16" t="s">
        <v>176</v>
      </c>
    </row>
    <row r="176" spans="4:21" hidden="1" x14ac:dyDescent="0.3">
      <c r="D176" t="s">
        <v>493</v>
      </c>
      <c r="F176" s="10" t="s">
        <v>178</v>
      </c>
      <c r="G176" s="11" t="s">
        <v>259</v>
      </c>
      <c r="H176" s="10" t="s">
        <v>33</v>
      </c>
      <c r="I176" s="10" t="s">
        <v>0</v>
      </c>
      <c r="J176" s="10" t="s">
        <v>3</v>
      </c>
      <c r="K176" s="12">
        <v>115100</v>
      </c>
      <c r="L176" s="13">
        <v>11383.5537</v>
      </c>
      <c r="M176" s="12">
        <v>1310247028.52</v>
      </c>
      <c r="N176" s="14">
        <v>9900</v>
      </c>
      <c r="O176" s="12">
        <v>1139490000</v>
      </c>
      <c r="P176" s="12">
        <v>-170757028.52000001</v>
      </c>
      <c r="Q176" s="12">
        <v>-170757028.52000001</v>
      </c>
      <c r="R176" s="15" t="s">
        <v>0</v>
      </c>
      <c r="S176" s="12">
        <v>0</v>
      </c>
      <c r="T176" s="12">
        <v>1.49</v>
      </c>
      <c r="U176" s="16" t="s">
        <v>173</v>
      </c>
    </row>
    <row r="177" spans="4:21" x14ac:dyDescent="0.3">
      <c r="D177" t="s">
        <v>493</v>
      </c>
      <c r="F177" s="10" t="s">
        <v>178</v>
      </c>
      <c r="G177" s="11" t="s">
        <v>259</v>
      </c>
      <c r="H177" s="10" t="s">
        <v>33</v>
      </c>
      <c r="I177" s="10" t="s">
        <v>0</v>
      </c>
      <c r="J177" s="10" t="s">
        <v>3</v>
      </c>
      <c r="K177" s="12">
        <v>33900</v>
      </c>
      <c r="L177" s="13">
        <v>11292.043799999999</v>
      </c>
      <c r="M177" s="12">
        <v>382800284.31999999</v>
      </c>
      <c r="N177" s="14">
        <v>9900</v>
      </c>
      <c r="O177" s="12">
        <v>335610000</v>
      </c>
      <c r="P177" s="12">
        <v>-47190284.32</v>
      </c>
      <c r="Q177" s="12">
        <v>-47190284.32</v>
      </c>
      <c r="R177" s="15" t="s">
        <v>0</v>
      </c>
      <c r="S177" s="12">
        <v>0</v>
      </c>
      <c r="T177" s="12">
        <v>0.68</v>
      </c>
      <c r="U177" s="16" t="s">
        <v>176</v>
      </c>
    </row>
    <row r="178" spans="4:21" hidden="1" x14ac:dyDescent="0.3">
      <c r="F178" s="10" t="s">
        <v>179</v>
      </c>
      <c r="G178" s="11" t="s">
        <v>260</v>
      </c>
      <c r="H178" s="10" t="s">
        <v>62</v>
      </c>
      <c r="I178" s="17">
        <v>6.4500000000000002E-2</v>
      </c>
      <c r="J178" s="10" t="s">
        <v>3</v>
      </c>
      <c r="K178" s="12">
        <v>10000000000</v>
      </c>
      <c r="L178" s="13">
        <v>100</v>
      </c>
      <c r="M178" s="12">
        <v>10000000000</v>
      </c>
      <c r="N178" s="14">
        <v>100</v>
      </c>
      <c r="O178" s="12">
        <v>10000000000</v>
      </c>
      <c r="P178" s="12">
        <v>0</v>
      </c>
      <c r="Q178" s="12">
        <v>0</v>
      </c>
      <c r="R178" s="15" t="s">
        <v>0</v>
      </c>
      <c r="S178" s="12">
        <v>50166666.670000002</v>
      </c>
      <c r="T178" s="12">
        <v>2.68</v>
      </c>
      <c r="U178" s="16" t="s">
        <v>174</v>
      </c>
    </row>
    <row r="179" spans="4:21" hidden="1" x14ac:dyDescent="0.3">
      <c r="F179" s="10" t="s">
        <v>179</v>
      </c>
      <c r="G179" s="11" t="s">
        <v>261</v>
      </c>
      <c r="H179" s="10" t="s">
        <v>125</v>
      </c>
      <c r="I179" s="17">
        <v>6.8500000000000005E-2</v>
      </c>
      <c r="J179" s="10" t="s">
        <v>3</v>
      </c>
      <c r="K179" s="12">
        <v>5000000000</v>
      </c>
      <c r="L179" s="13">
        <v>99.95</v>
      </c>
      <c r="M179" s="12">
        <v>4997500000</v>
      </c>
      <c r="N179" s="14">
        <v>100.463978</v>
      </c>
      <c r="O179" s="12">
        <v>5023198900</v>
      </c>
      <c r="P179" s="12">
        <v>25698900</v>
      </c>
      <c r="Q179" s="12">
        <v>25698900</v>
      </c>
      <c r="R179" s="15" t="s">
        <v>0</v>
      </c>
      <c r="S179" s="12">
        <v>26638888.890000001</v>
      </c>
      <c r="T179" s="12">
        <v>1.83</v>
      </c>
      <c r="U179" s="16" t="s">
        <v>175</v>
      </c>
    </row>
    <row r="180" spans="4:21" hidden="1" x14ac:dyDescent="0.3">
      <c r="F180" s="10" t="s">
        <v>179</v>
      </c>
      <c r="G180" s="11" t="s">
        <v>262</v>
      </c>
      <c r="H180" s="10" t="s">
        <v>63</v>
      </c>
      <c r="I180" s="17">
        <v>0.10249999999999999</v>
      </c>
      <c r="J180" s="10" t="s">
        <v>3</v>
      </c>
      <c r="K180" s="12">
        <v>2000000000</v>
      </c>
      <c r="L180" s="13">
        <v>102.02500000000001</v>
      </c>
      <c r="M180" s="12">
        <v>2040500000</v>
      </c>
      <c r="N180" s="14">
        <v>102.002833</v>
      </c>
      <c r="O180" s="12">
        <v>2040056660</v>
      </c>
      <c r="P180" s="12">
        <v>-443340</v>
      </c>
      <c r="Q180" s="12">
        <v>-443340</v>
      </c>
      <c r="R180" s="15" t="s">
        <v>0</v>
      </c>
      <c r="S180" s="12">
        <v>11388888.890000001</v>
      </c>
      <c r="T180" s="12">
        <v>0.55000000000000004</v>
      </c>
      <c r="U180" s="16" t="s">
        <v>174</v>
      </c>
    </row>
    <row r="181" spans="4:21" hidden="1" x14ac:dyDescent="0.3">
      <c r="F181" s="10" t="s">
        <v>179</v>
      </c>
      <c r="G181" s="11" t="s">
        <v>263</v>
      </c>
      <c r="H181" s="10" t="s">
        <v>64</v>
      </c>
      <c r="I181" s="17">
        <v>7.2499999999999995E-2</v>
      </c>
      <c r="J181" s="10" t="s">
        <v>3</v>
      </c>
      <c r="K181" s="12">
        <v>10000000000</v>
      </c>
      <c r="L181" s="13">
        <v>99.95</v>
      </c>
      <c r="M181" s="12">
        <v>9995000000</v>
      </c>
      <c r="N181" s="14">
        <v>100</v>
      </c>
      <c r="O181" s="12">
        <v>10000000000</v>
      </c>
      <c r="P181" s="12">
        <v>5000000</v>
      </c>
      <c r="Q181" s="12">
        <v>5000000</v>
      </c>
      <c r="R181" s="15" t="s">
        <v>0</v>
      </c>
      <c r="S181" s="12">
        <v>112777777.78</v>
      </c>
      <c r="T181" s="12">
        <v>2.68</v>
      </c>
      <c r="U181" s="16" t="s">
        <v>174</v>
      </c>
    </row>
    <row r="182" spans="4:21" hidden="1" x14ac:dyDescent="0.3">
      <c r="F182" s="10" t="s">
        <v>179</v>
      </c>
      <c r="G182" s="11" t="s">
        <v>264</v>
      </c>
      <c r="H182" s="10" t="s">
        <v>126</v>
      </c>
      <c r="I182" s="17">
        <v>0.1</v>
      </c>
      <c r="J182" s="10" t="s">
        <v>3</v>
      </c>
      <c r="K182" s="12">
        <v>15000000000</v>
      </c>
      <c r="L182" s="13">
        <v>99.9</v>
      </c>
      <c r="M182" s="12">
        <v>14985000000</v>
      </c>
      <c r="N182" s="14">
        <v>100.309037</v>
      </c>
      <c r="O182" s="12">
        <v>15046355550</v>
      </c>
      <c r="P182" s="12">
        <v>61355550</v>
      </c>
      <c r="Q182" s="12">
        <v>61355550</v>
      </c>
      <c r="R182" s="15" t="s">
        <v>0</v>
      </c>
      <c r="S182" s="12">
        <v>204166666.66999999</v>
      </c>
      <c r="T182" s="12">
        <v>5.49</v>
      </c>
      <c r="U182" s="16" t="s">
        <v>175</v>
      </c>
    </row>
    <row r="183" spans="4:21" x14ac:dyDescent="0.3">
      <c r="D183" t="s">
        <v>492</v>
      </c>
      <c r="F183" s="10" t="s">
        <v>178</v>
      </c>
      <c r="G183" s="11" t="s">
        <v>265</v>
      </c>
      <c r="H183" s="10" t="s">
        <v>162</v>
      </c>
      <c r="I183" s="10" t="s">
        <v>0</v>
      </c>
      <c r="J183" s="10" t="s">
        <v>3</v>
      </c>
      <c r="K183" s="12">
        <v>27700</v>
      </c>
      <c r="L183" s="13">
        <v>23135.454900000001</v>
      </c>
      <c r="M183" s="12">
        <v>640852101</v>
      </c>
      <c r="N183" s="14">
        <v>22925</v>
      </c>
      <c r="O183" s="12">
        <v>635022500</v>
      </c>
      <c r="P183" s="12">
        <v>-5829601</v>
      </c>
      <c r="Q183" s="12">
        <v>-5829601</v>
      </c>
      <c r="R183" s="15" t="s">
        <v>0</v>
      </c>
      <c r="S183" s="12">
        <v>0</v>
      </c>
      <c r="T183" s="12">
        <v>1.28</v>
      </c>
      <c r="U183" s="16" t="s">
        <v>176</v>
      </c>
    </row>
    <row r="184" spans="4:21" hidden="1" x14ac:dyDescent="0.3">
      <c r="D184" t="s">
        <v>523</v>
      </c>
      <c r="F184" s="10" t="s">
        <v>178</v>
      </c>
      <c r="G184" s="11" t="s">
        <v>266</v>
      </c>
      <c r="H184" s="10" t="s">
        <v>34</v>
      </c>
      <c r="I184" s="10" t="s">
        <v>0</v>
      </c>
      <c r="J184" s="10" t="s">
        <v>3</v>
      </c>
      <c r="K184" s="12">
        <v>134500</v>
      </c>
      <c r="L184" s="13">
        <v>5145.3658999999998</v>
      </c>
      <c r="M184" s="12">
        <v>692051709.15999997</v>
      </c>
      <c r="N184" s="14">
        <v>3580</v>
      </c>
      <c r="O184" s="12">
        <v>481510000</v>
      </c>
      <c r="P184" s="12">
        <v>-210541709.16</v>
      </c>
      <c r="Q184" s="12">
        <v>-210541709.16</v>
      </c>
      <c r="R184" s="15" t="s">
        <v>0</v>
      </c>
      <c r="S184" s="12">
        <v>0</v>
      </c>
      <c r="T184" s="12">
        <v>0.63</v>
      </c>
      <c r="U184" s="16" t="s">
        <v>173</v>
      </c>
    </row>
    <row r="185" spans="4:21" hidden="1" x14ac:dyDescent="0.3">
      <c r="D185" t="s">
        <v>491</v>
      </c>
      <c r="F185" s="10" t="s">
        <v>178</v>
      </c>
      <c r="G185" s="11" t="s">
        <v>267</v>
      </c>
      <c r="H185" s="10" t="s">
        <v>35</v>
      </c>
      <c r="I185" s="10" t="s">
        <v>0</v>
      </c>
      <c r="J185" s="10" t="s">
        <v>3</v>
      </c>
      <c r="K185" s="12">
        <v>1180000</v>
      </c>
      <c r="L185" s="13">
        <v>951.01070000000004</v>
      </c>
      <c r="M185" s="12">
        <v>1122192569.6300001</v>
      </c>
      <c r="N185" s="14">
        <v>680</v>
      </c>
      <c r="O185" s="12">
        <v>802400000</v>
      </c>
      <c r="P185" s="12">
        <v>-319792569.63</v>
      </c>
      <c r="Q185" s="12">
        <v>-319792569.63</v>
      </c>
      <c r="R185" s="15" t="s">
        <v>0</v>
      </c>
      <c r="S185" s="12">
        <v>0</v>
      </c>
      <c r="T185" s="12">
        <v>1.05</v>
      </c>
      <c r="U185" s="16" t="s">
        <v>173</v>
      </c>
    </row>
    <row r="186" spans="4:21" hidden="1" x14ac:dyDescent="0.3">
      <c r="D186" t="s">
        <v>491</v>
      </c>
      <c r="F186" s="10" t="s">
        <v>178</v>
      </c>
      <c r="G186" s="11" t="s">
        <v>268</v>
      </c>
      <c r="H186" s="10" t="s">
        <v>36</v>
      </c>
      <c r="I186" s="10" t="s">
        <v>0</v>
      </c>
      <c r="J186" s="10" t="s">
        <v>3</v>
      </c>
      <c r="K186" s="12">
        <v>432300</v>
      </c>
      <c r="L186" s="13">
        <v>1633.0467000000001</v>
      </c>
      <c r="M186" s="12">
        <v>705966079.99000001</v>
      </c>
      <c r="N186" s="14">
        <v>1205</v>
      </c>
      <c r="O186" s="12">
        <v>520921500</v>
      </c>
      <c r="P186" s="12">
        <v>-185044579.99000001</v>
      </c>
      <c r="Q186" s="12">
        <v>-185044579.99000001</v>
      </c>
      <c r="R186" s="15" t="s">
        <v>0</v>
      </c>
      <c r="S186" s="12">
        <v>0</v>
      </c>
      <c r="T186" s="12">
        <v>0.68</v>
      </c>
      <c r="U186" s="16" t="s">
        <v>173</v>
      </c>
    </row>
    <row r="187" spans="4:21" hidden="1" x14ac:dyDescent="0.3">
      <c r="D187" t="s">
        <v>491</v>
      </c>
      <c r="F187" s="10" t="s">
        <v>178</v>
      </c>
      <c r="G187" s="11" t="s">
        <v>269</v>
      </c>
      <c r="H187" s="10" t="s">
        <v>37</v>
      </c>
      <c r="I187" s="10" t="s">
        <v>0</v>
      </c>
      <c r="J187" s="10" t="s">
        <v>3</v>
      </c>
      <c r="K187" s="12">
        <v>385000</v>
      </c>
      <c r="L187" s="13">
        <v>551.11159999999995</v>
      </c>
      <c r="M187" s="12">
        <v>212177952.53999999</v>
      </c>
      <c r="N187" s="14">
        <v>21</v>
      </c>
      <c r="O187" s="12">
        <v>8085000</v>
      </c>
      <c r="P187" s="12">
        <v>-204092952.53999999</v>
      </c>
      <c r="Q187" s="12">
        <v>-204092952.53999999</v>
      </c>
      <c r="R187" s="15" t="s">
        <v>0</v>
      </c>
      <c r="S187" s="12">
        <v>0</v>
      </c>
      <c r="T187" s="12">
        <v>0.01</v>
      </c>
      <c r="U187" s="16" t="s">
        <v>173</v>
      </c>
    </row>
    <row r="188" spans="4:21" x14ac:dyDescent="0.3">
      <c r="D188" t="s">
        <v>490</v>
      </c>
      <c r="F188" s="10" t="s">
        <v>178</v>
      </c>
      <c r="G188" s="11" t="s">
        <v>270</v>
      </c>
      <c r="H188" s="10" t="s">
        <v>163</v>
      </c>
      <c r="I188" s="10" t="s">
        <v>0</v>
      </c>
      <c r="J188" s="10" t="s">
        <v>3</v>
      </c>
      <c r="K188" s="12">
        <v>468100</v>
      </c>
      <c r="L188" s="13">
        <v>477.80270000000002</v>
      </c>
      <c r="M188" s="12">
        <v>223659426.66</v>
      </c>
      <c r="N188" s="14">
        <v>510</v>
      </c>
      <c r="O188" s="12">
        <v>238731000</v>
      </c>
      <c r="P188" s="12">
        <v>15071573.34</v>
      </c>
      <c r="Q188" s="12">
        <v>15071573.34</v>
      </c>
      <c r="R188" s="15" t="s">
        <v>0</v>
      </c>
      <c r="S188" s="12">
        <v>0</v>
      </c>
      <c r="T188" s="12">
        <v>0.48</v>
      </c>
      <c r="U188" s="16" t="s">
        <v>176</v>
      </c>
    </row>
    <row r="189" spans="4:21" hidden="1" x14ac:dyDescent="0.3">
      <c r="D189" t="s">
        <v>490</v>
      </c>
      <c r="F189" s="10" t="s">
        <v>178</v>
      </c>
      <c r="G189" s="11" t="s">
        <v>271</v>
      </c>
      <c r="H189" s="10" t="s">
        <v>38</v>
      </c>
      <c r="I189" s="10" t="s">
        <v>0</v>
      </c>
      <c r="J189" s="10" t="s">
        <v>3</v>
      </c>
      <c r="K189" s="12">
        <v>506600</v>
      </c>
      <c r="L189" s="13">
        <v>2180.6646999999998</v>
      </c>
      <c r="M189" s="12">
        <v>1104724741.78</v>
      </c>
      <c r="N189" s="14">
        <v>2450</v>
      </c>
      <c r="O189" s="12">
        <v>1241170000</v>
      </c>
      <c r="P189" s="12">
        <v>136445258.22</v>
      </c>
      <c r="Q189" s="12">
        <v>136445258.22</v>
      </c>
      <c r="R189" s="15" t="s">
        <v>0</v>
      </c>
      <c r="S189" s="12">
        <v>0</v>
      </c>
      <c r="T189" s="12">
        <v>1.62</v>
      </c>
      <c r="U189" s="16" t="s">
        <v>173</v>
      </c>
    </row>
    <row r="190" spans="4:21" x14ac:dyDescent="0.3">
      <c r="D190" t="s">
        <v>490</v>
      </c>
      <c r="F190" s="10" t="s">
        <v>178</v>
      </c>
      <c r="G190" s="11" t="s">
        <v>271</v>
      </c>
      <c r="H190" s="10" t="s">
        <v>38</v>
      </c>
      <c r="I190" s="10" t="s">
        <v>0</v>
      </c>
      <c r="J190" s="10" t="s">
        <v>3</v>
      </c>
      <c r="K190" s="12">
        <v>516000</v>
      </c>
      <c r="L190" s="13">
        <v>1970.3630000000001</v>
      </c>
      <c r="M190" s="12">
        <v>1016707326.5599999</v>
      </c>
      <c r="N190" s="14">
        <v>2450</v>
      </c>
      <c r="O190" s="12">
        <v>1264200000</v>
      </c>
      <c r="P190" s="12">
        <v>247492673.44</v>
      </c>
      <c r="Q190" s="12">
        <v>247492673.44</v>
      </c>
      <c r="R190" s="15" t="s">
        <v>0</v>
      </c>
      <c r="S190" s="12">
        <v>0</v>
      </c>
      <c r="T190" s="12">
        <v>2.56</v>
      </c>
      <c r="U190" s="16" t="s">
        <v>176</v>
      </c>
    </row>
    <row r="191" spans="4:21" hidden="1" x14ac:dyDescent="0.3">
      <c r="F191" s="10" t="s">
        <v>179</v>
      </c>
      <c r="G191" s="11" t="s">
        <v>272</v>
      </c>
      <c r="H191" s="10" t="s">
        <v>127</v>
      </c>
      <c r="I191" s="17">
        <v>8.2500000000000004E-2</v>
      </c>
      <c r="J191" s="10" t="s">
        <v>3</v>
      </c>
      <c r="K191" s="12">
        <v>5000000000</v>
      </c>
      <c r="L191" s="13">
        <v>100</v>
      </c>
      <c r="M191" s="12">
        <v>5000000000</v>
      </c>
      <c r="N191" s="14">
        <v>100.0716</v>
      </c>
      <c r="O191" s="12">
        <v>5003580000</v>
      </c>
      <c r="P191" s="12">
        <v>3580000</v>
      </c>
      <c r="Q191" s="12">
        <v>3580000</v>
      </c>
      <c r="R191" s="15" t="s">
        <v>0</v>
      </c>
      <c r="S191" s="12">
        <v>68750000</v>
      </c>
      <c r="T191" s="12">
        <v>1.82</v>
      </c>
      <c r="U191" s="16" t="s">
        <v>175</v>
      </c>
    </row>
    <row r="192" spans="4:21" hidden="1" x14ac:dyDescent="0.3">
      <c r="F192" s="10" t="s">
        <v>179</v>
      </c>
      <c r="G192" s="11" t="s">
        <v>273</v>
      </c>
      <c r="H192" s="10" t="s">
        <v>65</v>
      </c>
      <c r="I192" s="17">
        <v>7.2499999999999995E-2</v>
      </c>
      <c r="J192" s="10" t="s">
        <v>3</v>
      </c>
      <c r="K192" s="12">
        <v>5000000000</v>
      </c>
      <c r="L192" s="13">
        <v>99.9</v>
      </c>
      <c r="M192" s="12">
        <v>4995000000</v>
      </c>
      <c r="N192" s="14">
        <v>100</v>
      </c>
      <c r="O192" s="12">
        <v>5000000000</v>
      </c>
      <c r="P192" s="12">
        <v>5000000</v>
      </c>
      <c r="Q192" s="12">
        <v>5000000</v>
      </c>
      <c r="R192" s="15" t="s">
        <v>0</v>
      </c>
      <c r="S192" s="12">
        <v>66458333.329999998</v>
      </c>
      <c r="T192" s="12">
        <v>1.34</v>
      </c>
      <c r="U192" s="16" t="s">
        <v>174</v>
      </c>
    </row>
    <row r="193" spans="4:21" hidden="1" x14ac:dyDescent="0.3">
      <c r="F193" s="10" t="s">
        <v>179</v>
      </c>
      <c r="G193" s="11" t="s">
        <v>274</v>
      </c>
      <c r="H193" s="10" t="s">
        <v>128</v>
      </c>
      <c r="I193" s="17">
        <v>8.7499999999999994E-2</v>
      </c>
      <c r="J193" s="10" t="s">
        <v>3</v>
      </c>
      <c r="K193" s="12">
        <v>5000000000</v>
      </c>
      <c r="L193" s="13">
        <v>99.9</v>
      </c>
      <c r="M193" s="12">
        <v>4995000000</v>
      </c>
      <c r="N193" s="14">
        <v>102.13755</v>
      </c>
      <c r="O193" s="12">
        <v>5106877500</v>
      </c>
      <c r="P193" s="12">
        <v>111877500</v>
      </c>
      <c r="Q193" s="12">
        <v>111877500</v>
      </c>
      <c r="R193" s="15" t="s">
        <v>0</v>
      </c>
      <c r="S193" s="12">
        <v>80208333.329999998</v>
      </c>
      <c r="T193" s="12">
        <v>1.86</v>
      </c>
      <c r="U193" s="16" t="s">
        <v>175</v>
      </c>
    </row>
    <row r="194" spans="4:21" hidden="1" x14ac:dyDescent="0.3">
      <c r="F194" s="10" t="s">
        <v>179</v>
      </c>
      <c r="G194" s="11" t="s">
        <v>275</v>
      </c>
      <c r="H194" s="10" t="s">
        <v>129</v>
      </c>
      <c r="I194" s="17">
        <v>8.5000000000000006E-2</v>
      </c>
      <c r="J194" s="10" t="s">
        <v>3</v>
      </c>
      <c r="K194" s="12">
        <v>2000000000</v>
      </c>
      <c r="L194" s="13">
        <v>100</v>
      </c>
      <c r="M194" s="12">
        <v>2000000000</v>
      </c>
      <c r="N194" s="14">
        <v>105.17680300000001</v>
      </c>
      <c r="O194" s="12">
        <v>2103536060</v>
      </c>
      <c r="P194" s="12">
        <v>103536060</v>
      </c>
      <c r="Q194" s="12">
        <v>103536060</v>
      </c>
      <c r="R194" s="15" t="s">
        <v>0</v>
      </c>
      <c r="S194" s="12">
        <v>36833333.329999998</v>
      </c>
      <c r="T194" s="12">
        <v>0.77</v>
      </c>
      <c r="U194" s="16" t="s">
        <v>175</v>
      </c>
    </row>
    <row r="195" spans="4:21" hidden="1" x14ac:dyDescent="0.3">
      <c r="F195" s="10" t="s">
        <v>179</v>
      </c>
      <c r="G195" s="11" t="s">
        <v>276</v>
      </c>
      <c r="H195" s="10" t="s">
        <v>130</v>
      </c>
      <c r="I195" s="17">
        <v>7.7499999999999999E-2</v>
      </c>
      <c r="J195" s="10" t="s">
        <v>3</v>
      </c>
      <c r="K195" s="12">
        <v>7000000000</v>
      </c>
      <c r="L195" s="13">
        <v>99.9</v>
      </c>
      <c r="M195" s="12">
        <v>6993000000</v>
      </c>
      <c r="N195" s="14">
        <v>100.99127900000001</v>
      </c>
      <c r="O195" s="12">
        <v>7069389530</v>
      </c>
      <c r="P195" s="12">
        <v>76389530</v>
      </c>
      <c r="Q195" s="12">
        <v>76389530</v>
      </c>
      <c r="R195" s="15" t="s">
        <v>0</v>
      </c>
      <c r="S195" s="12">
        <v>54250000</v>
      </c>
      <c r="T195" s="12">
        <v>2.58</v>
      </c>
      <c r="U195" s="16" t="s">
        <v>175</v>
      </c>
    </row>
    <row r="196" spans="4:21" hidden="1" x14ac:dyDescent="0.3">
      <c r="D196" t="s">
        <v>493</v>
      </c>
      <c r="F196" s="10" t="s">
        <v>178</v>
      </c>
      <c r="G196" s="11" t="s">
        <v>277</v>
      </c>
      <c r="H196" s="10" t="s">
        <v>39</v>
      </c>
      <c r="I196" s="10" t="s">
        <v>0</v>
      </c>
      <c r="J196" s="10" t="s">
        <v>3</v>
      </c>
      <c r="K196" s="12">
        <v>3054100</v>
      </c>
      <c r="L196" s="13">
        <v>429.18459999999999</v>
      </c>
      <c r="M196" s="12">
        <v>1310772573.98</v>
      </c>
      <c r="N196" s="14">
        <v>438</v>
      </c>
      <c r="O196" s="12">
        <v>1337695800</v>
      </c>
      <c r="P196" s="12">
        <v>26923226.02</v>
      </c>
      <c r="Q196" s="12">
        <v>26923226.02</v>
      </c>
      <c r="R196" s="15" t="s">
        <v>0</v>
      </c>
      <c r="S196" s="12">
        <v>0</v>
      </c>
      <c r="T196" s="12">
        <v>1.75</v>
      </c>
      <c r="U196" s="16" t="s">
        <v>173</v>
      </c>
    </row>
    <row r="197" spans="4:21" x14ac:dyDescent="0.3">
      <c r="D197" t="s">
        <v>493</v>
      </c>
      <c r="F197" s="10" t="s">
        <v>178</v>
      </c>
      <c r="G197" s="11" t="s">
        <v>277</v>
      </c>
      <c r="H197" s="10" t="s">
        <v>39</v>
      </c>
      <c r="I197" s="10" t="s">
        <v>0</v>
      </c>
      <c r="J197" s="10" t="s">
        <v>3</v>
      </c>
      <c r="K197" s="12">
        <v>1926076</v>
      </c>
      <c r="L197" s="13">
        <v>431.50959999999998</v>
      </c>
      <c r="M197" s="12">
        <v>831120314.36000001</v>
      </c>
      <c r="N197" s="14">
        <v>438</v>
      </c>
      <c r="O197" s="12">
        <v>843621288</v>
      </c>
      <c r="P197" s="12">
        <v>12500973.640000001</v>
      </c>
      <c r="Q197" s="12">
        <v>12500973.640000001</v>
      </c>
      <c r="R197" s="15" t="s">
        <v>0</v>
      </c>
      <c r="S197" s="12">
        <v>0</v>
      </c>
      <c r="T197" s="12">
        <v>1.71</v>
      </c>
      <c r="U197" s="16" t="s">
        <v>176</v>
      </c>
    </row>
    <row r="198" spans="4:21" hidden="1" x14ac:dyDescent="0.3">
      <c r="D198" t="s">
        <v>489</v>
      </c>
      <c r="F198" s="10" t="s">
        <v>178</v>
      </c>
      <c r="G198" s="11" t="s">
        <v>278</v>
      </c>
      <c r="H198" s="10" t="s">
        <v>40</v>
      </c>
      <c r="I198" s="10" t="s">
        <v>0</v>
      </c>
      <c r="J198" s="10" t="s">
        <v>3</v>
      </c>
      <c r="K198" s="12">
        <v>388100</v>
      </c>
      <c r="L198" s="13">
        <v>2840.9868000000001</v>
      </c>
      <c r="M198" s="12">
        <v>1102586989.52</v>
      </c>
      <c r="N198" s="14">
        <v>2430</v>
      </c>
      <c r="O198" s="12">
        <v>943083000</v>
      </c>
      <c r="P198" s="12">
        <v>-159503989.52000001</v>
      </c>
      <c r="Q198" s="12">
        <v>-159503989.52000001</v>
      </c>
      <c r="R198" s="15" t="s">
        <v>0</v>
      </c>
      <c r="S198" s="12">
        <v>0</v>
      </c>
      <c r="T198" s="12">
        <v>1.23</v>
      </c>
      <c r="U198" s="16" t="s">
        <v>173</v>
      </c>
    </row>
    <row r="199" spans="4:21" x14ac:dyDescent="0.3">
      <c r="D199" t="s">
        <v>489</v>
      </c>
      <c r="F199" s="10" t="s">
        <v>178</v>
      </c>
      <c r="G199" s="11" t="s">
        <v>278</v>
      </c>
      <c r="H199" s="10" t="s">
        <v>40</v>
      </c>
      <c r="I199" s="10" t="s">
        <v>0</v>
      </c>
      <c r="J199" s="10" t="s">
        <v>3</v>
      </c>
      <c r="K199" s="12">
        <v>308200</v>
      </c>
      <c r="L199" s="13">
        <v>2536.3029000000001</v>
      </c>
      <c r="M199" s="12">
        <v>781688538.73000002</v>
      </c>
      <c r="N199" s="14">
        <v>2430</v>
      </c>
      <c r="O199" s="12">
        <v>748926000</v>
      </c>
      <c r="P199" s="12">
        <v>-32762538.73</v>
      </c>
      <c r="Q199" s="12">
        <v>-32762538.73</v>
      </c>
      <c r="R199" s="15" t="s">
        <v>0</v>
      </c>
      <c r="S199" s="12">
        <v>0</v>
      </c>
      <c r="T199" s="12">
        <v>1.52</v>
      </c>
      <c r="U199" s="16" t="s">
        <v>176</v>
      </c>
    </row>
    <row r="200" spans="4:21" x14ac:dyDescent="0.3">
      <c r="D200" t="s">
        <v>523</v>
      </c>
      <c r="F200" s="10" t="s">
        <v>178</v>
      </c>
      <c r="G200" s="11" t="s">
        <v>279</v>
      </c>
      <c r="H200" s="10" t="s">
        <v>164</v>
      </c>
      <c r="I200" s="10" t="s">
        <v>0</v>
      </c>
      <c r="J200" s="10" t="s">
        <v>3</v>
      </c>
      <c r="K200" s="12">
        <v>191000</v>
      </c>
      <c r="L200" s="13">
        <v>606.53710000000001</v>
      </c>
      <c r="M200" s="12">
        <v>115848588.68000001</v>
      </c>
      <c r="N200" s="14">
        <v>600</v>
      </c>
      <c r="O200" s="12">
        <v>114600000</v>
      </c>
      <c r="P200" s="12">
        <v>-1248588.68</v>
      </c>
      <c r="Q200" s="12">
        <v>-1248588.68</v>
      </c>
      <c r="R200" s="15" t="s">
        <v>0</v>
      </c>
      <c r="S200" s="12">
        <v>0</v>
      </c>
      <c r="T200" s="12">
        <v>0.23</v>
      </c>
      <c r="U200" s="16" t="s">
        <v>176</v>
      </c>
    </row>
    <row r="201" spans="4:21" hidden="1" x14ac:dyDescent="0.3">
      <c r="F201" s="10" t="s">
        <v>179</v>
      </c>
      <c r="G201" s="11" t="s">
        <v>280</v>
      </c>
      <c r="H201" s="10" t="s">
        <v>131</v>
      </c>
      <c r="I201" s="17">
        <v>7.0000000000000007E-2</v>
      </c>
      <c r="J201" s="10" t="s">
        <v>3</v>
      </c>
      <c r="K201" s="12">
        <v>4000000000</v>
      </c>
      <c r="L201" s="13">
        <v>100</v>
      </c>
      <c r="M201" s="12">
        <v>4000000000</v>
      </c>
      <c r="N201" s="14">
        <v>100.823127</v>
      </c>
      <c r="O201" s="12">
        <v>4032925080</v>
      </c>
      <c r="P201" s="12">
        <v>32925080</v>
      </c>
      <c r="Q201" s="12">
        <v>32925080</v>
      </c>
      <c r="R201" s="15" t="s">
        <v>0</v>
      </c>
      <c r="S201" s="12">
        <v>24888888.890000001</v>
      </c>
      <c r="T201" s="12">
        <v>1.47</v>
      </c>
      <c r="U201" s="16" t="s">
        <v>175</v>
      </c>
    </row>
    <row r="202" spans="4:21" hidden="1" x14ac:dyDescent="0.3">
      <c r="F202" s="10" t="s">
        <v>179</v>
      </c>
      <c r="G202" s="11" t="s">
        <v>281</v>
      </c>
      <c r="H202" s="10" t="s">
        <v>66</v>
      </c>
      <c r="I202" s="17">
        <v>6.25E-2</v>
      </c>
      <c r="J202" s="10" t="s">
        <v>3</v>
      </c>
      <c r="K202" s="12">
        <v>10000000000</v>
      </c>
      <c r="L202" s="13">
        <v>99.95</v>
      </c>
      <c r="M202" s="12">
        <v>9995000000</v>
      </c>
      <c r="N202" s="14">
        <v>100</v>
      </c>
      <c r="O202" s="12">
        <v>10000000000</v>
      </c>
      <c r="P202" s="12">
        <v>5000000</v>
      </c>
      <c r="Q202" s="12">
        <v>5000000</v>
      </c>
      <c r="R202" s="15" t="s">
        <v>0</v>
      </c>
      <c r="S202" s="12">
        <v>48611111.109999999</v>
      </c>
      <c r="T202" s="12">
        <v>2.68</v>
      </c>
      <c r="U202" s="16" t="s">
        <v>174</v>
      </c>
    </row>
    <row r="203" spans="4:21" hidden="1" x14ac:dyDescent="0.3">
      <c r="F203" s="10" t="s">
        <v>179</v>
      </c>
      <c r="G203" s="11" t="s">
        <v>282</v>
      </c>
      <c r="H203" s="10" t="s">
        <v>67</v>
      </c>
      <c r="I203" s="17">
        <v>6.4000000000000001E-2</v>
      </c>
      <c r="J203" s="10" t="s">
        <v>3</v>
      </c>
      <c r="K203" s="12">
        <v>10000000000</v>
      </c>
      <c r="L203" s="13">
        <v>100</v>
      </c>
      <c r="M203" s="12">
        <v>10000000000</v>
      </c>
      <c r="N203" s="14">
        <v>100</v>
      </c>
      <c r="O203" s="12">
        <v>10000000000</v>
      </c>
      <c r="P203" s="12">
        <v>0</v>
      </c>
      <c r="Q203" s="12">
        <v>0</v>
      </c>
      <c r="R203" s="15" t="s">
        <v>0</v>
      </c>
      <c r="S203" s="12">
        <v>60444444.439999998</v>
      </c>
      <c r="T203" s="12">
        <v>2.68</v>
      </c>
      <c r="U203" s="16" t="s">
        <v>174</v>
      </c>
    </row>
    <row r="204" spans="4:21" x14ac:dyDescent="0.3">
      <c r="D204" t="s">
        <v>522</v>
      </c>
      <c r="F204" s="10" t="s">
        <v>178</v>
      </c>
      <c r="G204" s="11" t="s">
        <v>283</v>
      </c>
      <c r="H204" s="10" t="s">
        <v>165</v>
      </c>
      <c r="I204" s="10" t="s">
        <v>0</v>
      </c>
      <c r="J204" s="10" t="s">
        <v>3</v>
      </c>
      <c r="K204" s="12">
        <v>77700</v>
      </c>
      <c r="L204" s="13">
        <v>13714.0149</v>
      </c>
      <c r="M204" s="12">
        <v>1065578960.8200001</v>
      </c>
      <c r="N204" s="14">
        <v>16125</v>
      </c>
      <c r="O204" s="12">
        <v>1252912500</v>
      </c>
      <c r="P204" s="12">
        <v>187333539.18000001</v>
      </c>
      <c r="Q204" s="12">
        <v>187333539.18000001</v>
      </c>
      <c r="R204" s="15" t="s">
        <v>0</v>
      </c>
      <c r="S204" s="12">
        <v>0</v>
      </c>
      <c r="T204" s="12">
        <v>2.5299999999999998</v>
      </c>
      <c r="U204" s="16" t="s">
        <v>176</v>
      </c>
    </row>
    <row r="205" spans="4:21" hidden="1" x14ac:dyDescent="0.3">
      <c r="F205" s="10" t="s">
        <v>180</v>
      </c>
      <c r="G205" s="11" t="s">
        <v>284</v>
      </c>
      <c r="H205" s="10" t="s">
        <v>132</v>
      </c>
      <c r="I205" s="17">
        <v>6.0999999999999999E-2</v>
      </c>
      <c r="J205" s="10" t="s">
        <v>3</v>
      </c>
      <c r="K205" s="12">
        <v>8680000000</v>
      </c>
      <c r="L205" s="13">
        <v>94.878799999999998</v>
      </c>
      <c r="M205" s="12">
        <v>8235477940</v>
      </c>
      <c r="N205" s="14">
        <v>95.654364999999999</v>
      </c>
      <c r="O205" s="12">
        <v>8302798882</v>
      </c>
      <c r="P205" s="12">
        <v>67320942</v>
      </c>
      <c r="Q205" s="12">
        <v>67320942</v>
      </c>
      <c r="R205" s="15" t="s">
        <v>0</v>
      </c>
      <c r="S205" s="12">
        <v>244263880</v>
      </c>
      <c r="T205" s="12">
        <v>3.03</v>
      </c>
      <c r="U205" s="16" t="s">
        <v>175</v>
      </c>
    </row>
    <row r="206" spans="4:21" hidden="1" x14ac:dyDescent="0.3">
      <c r="F206" s="10" t="s">
        <v>180</v>
      </c>
      <c r="G206" s="11" t="s">
        <v>285</v>
      </c>
      <c r="H206" s="10" t="s">
        <v>68</v>
      </c>
      <c r="I206" s="17">
        <v>6.1249999999999999E-2</v>
      </c>
      <c r="J206" s="10" t="s">
        <v>3</v>
      </c>
      <c r="K206" s="12">
        <v>5000000000</v>
      </c>
      <c r="L206" s="13">
        <v>99.805000000000007</v>
      </c>
      <c r="M206" s="12">
        <v>4990250000</v>
      </c>
      <c r="N206" s="14">
        <v>100.122</v>
      </c>
      <c r="O206" s="12">
        <v>5006100000</v>
      </c>
      <c r="P206" s="12">
        <v>15850000</v>
      </c>
      <c r="Q206" s="12">
        <v>15850000</v>
      </c>
      <c r="R206" s="15" t="s">
        <v>0</v>
      </c>
      <c r="S206" s="12">
        <v>90370000</v>
      </c>
      <c r="T206" s="12">
        <v>1.34</v>
      </c>
      <c r="U206" s="16" t="s">
        <v>174</v>
      </c>
    </row>
    <row r="207" spans="4:21" hidden="1" x14ac:dyDescent="0.3">
      <c r="F207" s="10" t="s">
        <v>180</v>
      </c>
      <c r="G207" s="11" t="s">
        <v>286</v>
      </c>
      <c r="H207" s="10" t="s">
        <v>133</v>
      </c>
      <c r="I207" s="17">
        <v>6.3750000000000001E-2</v>
      </c>
      <c r="J207" s="10" t="s">
        <v>3</v>
      </c>
      <c r="K207" s="12">
        <v>7000000000</v>
      </c>
      <c r="L207" s="13">
        <v>98.468100000000007</v>
      </c>
      <c r="M207" s="12">
        <v>6892766000</v>
      </c>
      <c r="N207" s="14">
        <v>98.927318999999997</v>
      </c>
      <c r="O207" s="12">
        <v>6924912330</v>
      </c>
      <c r="P207" s="12">
        <v>32146330</v>
      </c>
      <c r="Q207" s="12">
        <v>32146330</v>
      </c>
      <c r="R207" s="15" t="s">
        <v>0</v>
      </c>
      <c r="S207" s="12">
        <v>168553000</v>
      </c>
      <c r="T207" s="12">
        <v>2.5299999999999998</v>
      </c>
      <c r="U207" s="16" t="s">
        <v>175</v>
      </c>
    </row>
    <row r="208" spans="4:21" hidden="1" x14ac:dyDescent="0.3">
      <c r="F208" s="10" t="s">
        <v>180</v>
      </c>
      <c r="G208" s="11" t="s">
        <v>287</v>
      </c>
      <c r="H208" s="10" t="s">
        <v>134</v>
      </c>
      <c r="I208" s="17">
        <v>6.7500000000000004E-2</v>
      </c>
      <c r="J208" s="10" t="s">
        <v>3</v>
      </c>
      <c r="K208" s="12">
        <v>1000000000</v>
      </c>
      <c r="L208" s="13">
        <v>97.152699999999996</v>
      </c>
      <c r="M208" s="12">
        <v>971527000</v>
      </c>
      <c r="N208" s="14">
        <v>98.027563000000001</v>
      </c>
      <c r="O208" s="12">
        <v>980275630</v>
      </c>
      <c r="P208" s="12">
        <v>8748630</v>
      </c>
      <c r="Q208" s="12">
        <v>8748630</v>
      </c>
      <c r="R208" s="15" t="s">
        <v>0</v>
      </c>
      <c r="S208" s="12">
        <v>8668000</v>
      </c>
      <c r="T208" s="12">
        <v>0.36</v>
      </c>
      <c r="U208" s="16" t="s">
        <v>175</v>
      </c>
    </row>
    <row r="209" spans="4:21" hidden="1" x14ac:dyDescent="0.3">
      <c r="F209" s="10" t="s">
        <v>180</v>
      </c>
      <c r="G209" s="11" t="s">
        <v>288</v>
      </c>
      <c r="H209" s="10" t="s">
        <v>135</v>
      </c>
      <c r="I209" s="17">
        <v>6.8750000000000006E-2</v>
      </c>
      <c r="J209" s="10" t="s">
        <v>3</v>
      </c>
      <c r="K209" s="12">
        <v>1000000000</v>
      </c>
      <c r="L209" s="13">
        <v>101.0356</v>
      </c>
      <c r="M209" s="12">
        <v>1010356000</v>
      </c>
      <c r="N209" s="14">
        <v>100.108662</v>
      </c>
      <c r="O209" s="12">
        <v>1001086620</v>
      </c>
      <c r="P209" s="12">
        <v>-9269380</v>
      </c>
      <c r="Q209" s="12">
        <v>-9269380</v>
      </c>
      <c r="R209" s="15" t="s">
        <v>0</v>
      </c>
      <c r="S209" s="12">
        <v>25968000</v>
      </c>
      <c r="T209" s="12">
        <v>0.37</v>
      </c>
      <c r="U209" s="16" t="s">
        <v>175</v>
      </c>
    </row>
    <row r="210" spans="4:21" hidden="1" x14ac:dyDescent="0.3">
      <c r="F210" s="10" t="s">
        <v>180</v>
      </c>
      <c r="G210" s="11" t="s">
        <v>289</v>
      </c>
      <c r="H210" s="10" t="s">
        <v>136</v>
      </c>
      <c r="I210" s="17">
        <v>6.6250000000000003E-2</v>
      </c>
      <c r="J210" s="10" t="s">
        <v>3</v>
      </c>
      <c r="K210" s="12">
        <v>1000000000</v>
      </c>
      <c r="L210" s="13">
        <v>96.048000000000002</v>
      </c>
      <c r="M210" s="12">
        <v>960480000</v>
      </c>
      <c r="N210" s="14">
        <v>98.128669000000002</v>
      </c>
      <c r="O210" s="12">
        <v>981286690</v>
      </c>
      <c r="P210" s="12">
        <v>20806690</v>
      </c>
      <c r="Q210" s="12">
        <v>20806690</v>
      </c>
      <c r="R210" s="15" t="s">
        <v>0</v>
      </c>
      <c r="S210" s="12">
        <v>3060000</v>
      </c>
      <c r="T210" s="12">
        <v>0.36</v>
      </c>
      <c r="U210" s="16" t="s">
        <v>175</v>
      </c>
    </row>
    <row r="211" spans="4:21" x14ac:dyDescent="0.3">
      <c r="D211" t="s">
        <v>492</v>
      </c>
      <c r="F211" s="10" t="s">
        <v>178</v>
      </c>
      <c r="G211" s="11" t="s">
        <v>290</v>
      </c>
      <c r="H211" s="10" t="s">
        <v>166</v>
      </c>
      <c r="I211" s="10" t="s">
        <v>0</v>
      </c>
      <c r="J211" s="10" t="s">
        <v>3</v>
      </c>
      <c r="K211" s="12">
        <v>30900</v>
      </c>
      <c r="L211" s="13">
        <v>1717.8652</v>
      </c>
      <c r="M211" s="12">
        <v>53082033.890000001</v>
      </c>
      <c r="N211" s="14">
        <v>1620</v>
      </c>
      <c r="O211" s="12">
        <v>50058000</v>
      </c>
      <c r="P211" s="12">
        <v>-3024033.89</v>
      </c>
      <c r="Q211" s="12">
        <v>-3024033.89</v>
      </c>
      <c r="R211" s="15" t="s">
        <v>0</v>
      </c>
      <c r="S211" s="12">
        <v>0</v>
      </c>
      <c r="T211" s="12">
        <v>0.1</v>
      </c>
      <c r="U211" s="16" t="s">
        <v>176</v>
      </c>
    </row>
    <row r="212" spans="4:21" x14ac:dyDescent="0.3">
      <c r="D212" t="s">
        <v>523</v>
      </c>
      <c r="F212" s="10" t="s">
        <v>178</v>
      </c>
      <c r="G212" s="11" t="s">
        <v>291</v>
      </c>
      <c r="H212" s="10" t="s">
        <v>167</v>
      </c>
      <c r="I212" s="10" t="s">
        <v>0</v>
      </c>
      <c r="J212" s="10" t="s">
        <v>3</v>
      </c>
      <c r="K212" s="12">
        <v>359500</v>
      </c>
      <c r="L212" s="13">
        <v>1574.2929999999999</v>
      </c>
      <c r="M212" s="12">
        <v>565958331.07000005</v>
      </c>
      <c r="N212" s="14">
        <v>1685</v>
      </c>
      <c r="O212" s="12">
        <v>605757500</v>
      </c>
      <c r="P212" s="12">
        <v>39799168.93</v>
      </c>
      <c r="Q212" s="12">
        <v>39799168.93</v>
      </c>
      <c r="R212" s="15" t="s">
        <v>0</v>
      </c>
      <c r="S212" s="12">
        <v>0</v>
      </c>
      <c r="T212" s="12">
        <v>1.23</v>
      </c>
      <c r="U212" s="16" t="s">
        <v>176</v>
      </c>
    </row>
    <row r="213" spans="4:21" hidden="1" x14ac:dyDescent="0.3">
      <c r="F213" s="10" t="s">
        <v>179</v>
      </c>
      <c r="G213" s="11" t="s">
        <v>292</v>
      </c>
      <c r="H213" s="10" t="s">
        <v>137</v>
      </c>
      <c r="I213" s="17">
        <v>0.10249999999999999</v>
      </c>
      <c r="J213" s="10" t="s">
        <v>3</v>
      </c>
      <c r="K213" s="12">
        <v>5000000000</v>
      </c>
      <c r="L213" s="13">
        <v>99.85</v>
      </c>
      <c r="M213" s="12">
        <v>4992500000</v>
      </c>
      <c r="N213" s="14">
        <v>105.404127</v>
      </c>
      <c r="O213" s="12">
        <v>5270206350</v>
      </c>
      <c r="P213" s="12">
        <v>277706350</v>
      </c>
      <c r="Q213" s="12">
        <v>277706350</v>
      </c>
      <c r="R213" s="15" t="s">
        <v>0</v>
      </c>
      <c r="S213" s="12">
        <v>34166666.670000002</v>
      </c>
      <c r="T213" s="12">
        <v>1.92</v>
      </c>
      <c r="U213" s="16" t="s">
        <v>175</v>
      </c>
    </row>
    <row r="214" spans="4:21" x14ac:dyDescent="0.3">
      <c r="D214" t="s">
        <v>523</v>
      </c>
      <c r="F214" s="10" t="s">
        <v>178</v>
      </c>
      <c r="G214" s="11" t="s">
        <v>293</v>
      </c>
      <c r="H214" s="10" t="s">
        <v>168</v>
      </c>
      <c r="I214" s="10" t="s">
        <v>0</v>
      </c>
      <c r="J214" s="10" t="s">
        <v>3</v>
      </c>
      <c r="K214" s="12">
        <v>124400</v>
      </c>
      <c r="L214" s="13">
        <v>436.05810000000002</v>
      </c>
      <c r="M214" s="12">
        <v>54245632.149999999</v>
      </c>
      <c r="N214" s="14">
        <v>388</v>
      </c>
      <c r="O214" s="12">
        <v>48267200</v>
      </c>
      <c r="P214" s="12">
        <v>-5978432.1500000004</v>
      </c>
      <c r="Q214" s="12">
        <v>-5978432.1500000004</v>
      </c>
      <c r="R214" s="15" t="s">
        <v>0</v>
      </c>
      <c r="S214" s="12">
        <v>0</v>
      </c>
      <c r="T214" s="12">
        <v>0.1</v>
      </c>
      <c r="U214" s="16" t="s">
        <v>176</v>
      </c>
    </row>
    <row r="215" spans="4:21" x14ac:dyDescent="0.3">
      <c r="D215" t="s">
        <v>492</v>
      </c>
      <c r="F215" s="10" t="s">
        <v>178</v>
      </c>
      <c r="G215" s="11" t="s">
        <v>294</v>
      </c>
      <c r="H215" s="10" t="s">
        <v>169</v>
      </c>
      <c r="I215" s="10" t="s">
        <v>0</v>
      </c>
      <c r="J215" s="10" t="s">
        <v>3</v>
      </c>
      <c r="K215" s="12">
        <v>51300</v>
      </c>
      <c r="L215" s="13">
        <v>2548.3373000000001</v>
      </c>
      <c r="M215" s="12">
        <v>130729701.19</v>
      </c>
      <c r="N215" s="14">
        <v>2880</v>
      </c>
      <c r="O215" s="12">
        <v>147744000</v>
      </c>
      <c r="P215" s="12">
        <v>17014298.809999999</v>
      </c>
      <c r="Q215" s="12">
        <v>17014298.809999999</v>
      </c>
      <c r="R215" s="15" t="s">
        <v>0</v>
      </c>
      <c r="S215" s="12">
        <v>0</v>
      </c>
      <c r="T215" s="12">
        <v>0.3</v>
      </c>
      <c r="U215" s="16" t="s">
        <v>176</v>
      </c>
    </row>
    <row r="216" spans="4:21" hidden="1" x14ac:dyDescent="0.3">
      <c r="F216" s="10" t="s">
        <v>179</v>
      </c>
      <c r="G216" s="11" t="s">
        <v>295</v>
      </c>
      <c r="H216" s="10" t="s">
        <v>69</v>
      </c>
      <c r="I216" s="17">
        <v>6.25E-2</v>
      </c>
      <c r="J216" s="10" t="s">
        <v>3</v>
      </c>
      <c r="K216" s="12">
        <v>10000000000</v>
      </c>
      <c r="L216" s="13">
        <v>99.95</v>
      </c>
      <c r="M216" s="12">
        <v>9995000000</v>
      </c>
      <c r="N216" s="14">
        <v>100</v>
      </c>
      <c r="O216" s="12">
        <v>10000000000</v>
      </c>
      <c r="P216" s="12">
        <v>5000000</v>
      </c>
      <c r="Q216" s="12">
        <v>5000000</v>
      </c>
      <c r="R216" s="15" t="s">
        <v>0</v>
      </c>
      <c r="S216" s="12">
        <v>39930555.560000002</v>
      </c>
      <c r="T216" s="12">
        <v>2.68</v>
      </c>
      <c r="U216" s="16" t="s">
        <v>174</v>
      </c>
    </row>
    <row r="217" spans="4:21" hidden="1" x14ac:dyDescent="0.3">
      <c r="D217" t="s">
        <v>489</v>
      </c>
      <c r="F217" s="10" t="s">
        <v>178</v>
      </c>
      <c r="G217" s="11" t="s">
        <v>296</v>
      </c>
      <c r="H217" s="10" t="s">
        <v>41</v>
      </c>
      <c r="I217" s="10" t="s">
        <v>0</v>
      </c>
      <c r="J217" s="10" t="s">
        <v>3</v>
      </c>
      <c r="K217" s="12">
        <v>1042100</v>
      </c>
      <c r="L217" s="13">
        <v>749.35730000000001</v>
      </c>
      <c r="M217" s="12">
        <v>780905281.46000004</v>
      </c>
      <c r="N217" s="14">
        <v>500</v>
      </c>
      <c r="O217" s="12">
        <v>521050000</v>
      </c>
      <c r="P217" s="12">
        <v>-259855281.46000001</v>
      </c>
      <c r="Q217" s="12">
        <v>-259855281.46000001</v>
      </c>
      <c r="R217" s="15" t="s">
        <v>0</v>
      </c>
      <c r="S217" s="12">
        <v>0</v>
      </c>
      <c r="T217" s="12">
        <v>0.68</v>
      </c>
      <c r="U217" s="16" t="s">
        <v>173</v>
      </c>
    </row>
    <row r="218" spans="4:21" hidden="1" x14ac:dyDescent="0.3">
      <c r="D218" t="s">
        <v>489</v>
      </c>
      <c r="F218" s="10" t="s">
        <v>178</v>
      </c>
      <c r="G218" s="11" t="s">
        <v>297</v>
      </c>
      <c r="H218" s="10" t="s">
        <v>42</v>
      </c>
      <c r="I218" s="10" t="s">
        <v>0</v>
      </c>
      <c r="J218" s="10" t="s">
        <v>3</v>
      </c>
      <c r="K218" s="12">
        <v>799000</v>
      </c>
      <c r="L218" s="13">
        <v>3043.3966999999998</v>
      </c>
      <c r="M218" s="12">
        <v>2431673935.8099999</v>
      </c>
      <c r="N218" s="14">
        <v>2080</v>
      </c>
      <c r="O218" s="12">
        <v>1661920000</v>
      </c>
      <c r="P218" s="12">
        <v>-769753935.80999994</v>
      </c>
      <c r="Q218" s="12">
        <v>-769753935.80999994</v>
      </c>
      <c r="R218" s="15" t="s">
        <v>0</v>
      </c>
      <c r="S218" s="12">
        <v>0</v>
      </c>
      <c r="T218" s="12">
        <v>2.17</v>
      </c>
      <c r="U218" s="16" t="s">
        <v>173</v>
      </c>
    </row>
    <row r="219" spans="4:21" x14ac:dyDescent="0.3">
      <c r="D219" t="s">
        <v>489</v>
      </c>
      <c r="F219" s="10" t="s">
        <v>178</v>
      </c>
      <c r="G219" s="11" t="s">
        <v>297</v>
      </c>
      <c r="H219" s="10" t="s">
        <v>42</v>
      </c>
      <c r="I219" s="10" t="s">
        <v>0</v>
      </c>
      <c r="J219" s="10" t="s">
        <v>3</v>
      </c>
      <c r="K219" s="12">
        <v>365900</v>
      </c>
      <c r="L219" s="13">
        <v>2801.2053000000001</v>
      </c>
      <c r="M219" s="12">
        <v>1024961014.62</v>
      </c>
      <c r="N219" s="14">
        <v>2080</v>
      </c>
      <c r="O219" s="12">
        <v>761072000</v>
      </c>
      <c r="P219" s="12">
        <v>-263889014.62</v>
      </c>
      <c r="Q219" s="12">
        <v>-263889014.62</v>
      </c>
      <c r="R219" s="15" t="s">
        <v>0</v>
      </c>
      <c r="S219" s="12">
        <v>0</v>
      </c>
      <c r="T219" s="12">
        <v>1.54</v>
      </c>
      <c r="U219" s="16" t="s">
        <v>176</v>
      </c>
    </row>
    <row r="220" spans="4:21" hidden="1" x14ac:dyDescent="0.3">
      <c r="F220" s="10" t="s">
        <v>181</v>
      </c>
      <c r="G220" s="11" t="s">
        <v>298</v>
      </c>
      <c r="H220" s="10" t="s">
        <v>138</v>
      </c>
      <c r="I220" s="17">
        <v>8.7499999999999994E-2</v>
      </c>
      <c r="J220" s="10" t="s">
        <v>3</v>
      </c>
      <c r="K220" s="12">
        <v>5000000000</v>
      </c>
      <c r="L220" s="13">
        <v>108.535</v>
      </c>
      <c r="M220" s="12">
        <v>5426750000</v>
      </c>
      <c r="N220" s="14">
        <v>110.50975699999999</v>
      </c>
      <c r="O220" s="12">
        <v>5525487850</v>
      </c>
      <c r="P220" s="12">
        <v>98737850</v>
      </c>
      <c r="Q220" s="12">
        <v>98737850</v>
      </c>
      <c r="R220" s="15" t="s">
        <v>0</v>
      </c>
      <c r="S220" s="12">
        <v>83854166.670000002</v>
      </c>
      <c r="T220" s="12">
        <v>2.02</v>
      </c>
      <c r="U220" s="16" t="s">
        <v>175</v>
      </c>
    </row>
    <row r="221" spans="4:21" hidden="1" x14ac:dyDescent="0.3">
      <c r="F221" s="10" t="s">
        <v>181</v>
      </c>
      <c r="G221" s="11" t="s">
        <v>299</v>
      </c>
      <c r="H221" s="10" t="s">
        <v>139</v>
      </c>
      <c r="I221" s="17">
        <v>8.2500000000000004E-2</v>
      </c>
      <c r="J221" s="10" t="s">
        <v>3</v>
      </c>
      <c r="K221" s="12">
        <v>1000000000</v>
      </c>
      <c r="L221" s="13">
        <v>100</v>
      </c>
      <c r="M221" s="12">
        <v>1000000000</v>
      </c>
      <c r="N221" s="14">
        <v>100.30967</v>
      </c>
      <c r="O221" s="12">
        <v>1003096700</v>
      </c>
      <c r="P221" s="12">
        <v>3096700</v>
      </c>
      <c r="Q221" s="12">
        <v>3096700</v>
      </c>
      <c r="R221" s="15" t="s">
        <v>0</v>
      </c>
      <c r="S221" s="12">
        <v>6187500</v>
      </c>
      <c r="T221" s="12">
        <v>0.37</v>
      </c>
      <c r="U221" s="16" t="s">
        <v>175</v>
      </c>
    </row>
    <row r="222" spans="4:21" hidden="1" x14ac:dyDescent="0.3">
      <c r="F222" s="10" t="s">
        <v>181</v>
      </c>
      <c r="G222" s="11" t="s">
        <v>300</v>
      </c>
      <c r="H222" s="10" t="s">
        <v>140</v>
      </c>
      <c r="I222" s="17">
        <v>7.4999999999999997E-2</v>
      </c>
      <c r="J222" s="10" t="s">
        <v>3</v>
      </c>
      <c r="K222" s="12">
        <v>5000000000</v>
      </c>
      <c r="L222" s="13">
        <v>99.82</v>
      </c>
      <c r="M222" s="12">
        <v>4991000000</v>
      </c>
      <c r="N222" s="14">
        <v>100.58655899999999</v>
      </c>
      <c r="O222" s="12">
        <v>5029327950</v>
      </c>
      <c r="P222" s="12">
        <v>38327950</v>
      </c>
      <c r="Q222" s="12">
        <v>38327950</v>
      </c>
      <c r="R222" s="15" t="s">
        <v>0</v>
      </c>
      <c r="S222" s="12">
        <v>30208333.329999998</v>
      </c>
      <c r="T222" s="12">
        <v>1.83</v>
      </c>
      <c r="U222" s="16" t="s">
        <v>175</v>
      </c>
    </row>
    <row r="223" spans="4:21" hidden="1" x14ac:dyDescent="0.3">
      <c r="F223" s="10" t="s">
        <v>179</v>
      </c>
      <c r="G223" s="11" t="s">
        <v>301</v>
      </c>
      <c r="H223" s="10" t="s">
        <v>70</v>
      </c>
      <c r="I223" s="17">
        <v>6.7000000000000004E-2</v>
      </c>
      <c r="J223" s="10" t="s">
        <v>3</v>
      </c>
      <c r="K223" s="12">
        <v>2000000000</v>
      </c>
      <c r="L223" s="13">
        <v>100</v>
      </c>
      <c r="M223" s="12">
        <v>2000000000</v>
      </c>
      <c r="N223" s="14">
        <v>100</v>
      </c>
      <c r="O223" s="12">
        <v>2000000000</v>
      </c>
      <c r="P223" s="12">
        <v>0</v>
      </c>
      <c r="Q223" s="12">
        <v>0</v>
      </c>
      <c r="R223" s="15" t="s">
        <v>0</v>
      </c>
      <c r="S223" s="12">
        <v>23822222.219999999</v>
      </c>
      <c r="T223" s="12">
        <v>0.54</v>
      </c>
      <c r="U223" s="16" t="s">
        <v>174</v>
      </c>
    </row>
    <row r="224" spans="4:21" hidden="1" x14ac:dyDescent="0.3">
      <c r="F224" s="10" t="s">
        <v>179</v>
      </c>
      <c r="G224" s="11" t="s">
        <v>302</v>
      </c>
      <c r="H224" s="10" t="s">
        <v>141</v>
      </c>
      <c r="I224" s="17">
        <v>6.7500000000000004E-2</v>
      </c>
      <c r="J224" s="10" t="s">
        <v>3</v>
      </c>
      <c r="K224" s="12">
        <v>2000000000</v>
      </c>
      <c r="L224" s="13">
        <v>100</v>
      </c>
      <c r="M224" s="12">
        <v>2000000000</v>
      </c>
      <c r="N224" s="14">
        <v>100.89510900000001</v>
      </c>
      <c r="O224" s="12">
        <v>2017902180</v>
      </c>
      <c r="P224" s="12">
        <v>17902180</v>
      </c>
      <c r="Q224" s="12">
        <v>17902180</v>
      </c>
      <c r="R224" s="15" t="s">
        <v>0</v>
      </c>
      <c r="S224" s="12">
        <v>4125000</v>
      </c>
      <c r="T224" s="12">
        <v>0.74</v>
      </c>
      <c r="U224" s="16" t="s">
        <v>175</v>
      </c>
    </row>
    <row r="225" spans="4:21" hidden="1" x14ac:dyDescent="0.3">
      <c r="F225" s="10" t="s">
        <v>179</v>
      </c>
      <c r="G225" s="11" t="s">
        <v>303</v>
      </c>
      <c r="H225" s="10" t="s">
        <v>71</v>
      </c>
      <c r="I225" s="17">
        <v>6.25E-2</v>
      </c>
      <c r="J225" s="10" t="s">
        <v>3</v>
      </c>
      <c r="K225" s="12">
        <v>10000000000</v>
      </c>
      <c r="L225" s="13">
        <v>99.98</v>
      </c>
      <c r="M225" s="12">
        <v>9998000000</v>
      </c>
      <c r="N225" s="14">
        <v>100</v>
      </c>
      <c r="O225" s="12">
        <v>10000000000</v>
      </c>
      <c r="P225" s="12">
        <v>2000000</v>
      </c>
      <c r="Q225" s="12">
        <v>2000000</v>
      </c>
      <c r="R225" s="15" t="s">
        <v>0</v>
      </c>
      <c r="S225" s="12">
        <v>39930555.560000002</v>
      </c>
      <c r="T225" s="12">
        <v>2.68</v>
      </c>
      <c r="U225" s="16" t="s">
        <v>174</v>
      </c>
    </row>
    <row r="226" spans="4:21" hidden="1" x14ac:dyDescent="0.3">
      <c r="F226" s="10" t="s">
        <v>181</v>
      </c>
      <c r="G226" s="11" t="s">
        <v>304</v>
      </c>
      <c r="H226" s="10" t="s">
        <v>142</v>
      </c>
      <c r="I226" s="17">
        <v>0.1</v>
      </c>
      <c r="J226" s="10" t="s">
        <v>3</v>
      </c>
      <c r="K226" s="12">
        <v>3000000000</v>
      </c>
      <c r="L226" s="13">
        <v>99.85</v>
      </c>
      <c r="M226" s="12">
        <v>2995500000</v>
      </c>
      <c r="N226" s="14">
        <v>103.933121</v>
      </c>
      <c r="O226" s="12">
        <v>3117993630</v>
      </c>
      <c r="P226" s="12">
        <v>122493630</v>
      </c>
      <c r="Q226" s="12">
        <v>122493630</v>
      </c>
      <c r="R226" s="15" t="s">
        <v>0</v>
      </c>
      <c r="S226" s="12">
        <v>30000000</v>
      </c>
      <c r="T226" s="12">
        <v>1.1399999999999999</v>
      </c>
      <c r="U226" s="16" t="s">
        <v>175</v>
      </c>
    </row>
    <row r="227" spans="4:21" hidden="1" x14ac:dyDescent="0.3">
      <c r="F227" s="10" t="s">
        <v>181</v>
      </c>
      <c r="G227" s="11" t="s">
        <v>305</v>
      </c>
      <c r="H227" s="10" t="s">
        <v>72</v>
      </c>
      <c r="I227" s="17">
        <v>6.6500000000000004E-2</v>
      </c>
      <c r="J227" s="10" t="s">
        <v>3</v>
      </c>
      <c r="K227" s="12">
        <v>10000000000</v>
      </c>
      <c r="L227" s="13">
        <v>100</v>
      </c>
      <c r="M227" s="12">
        <v>10000000000</v>
      </c>
      <c r="N227" s="14">
        <v>100.133</v>
      </c>
      <c r="O227" s="12">
        <v>10013300000</v>
      </c>
      <c r="P227" s="12">
        <v>13300000</v>
      </c>
      <c r="Q227" s="12">
        <v>13300000</v>
      </c>
      <c r="R227" s="15" t="s">
        <v>0</v>
      </c>
      <c r="S227" s="12">
        <v>116375000</v>
      </c>
      <c r="T227" s="12">
        <v>2.69</v>
      </c>
      <c r="U227" s="16" t="s">
        <v>174</v>
      </c>
    </row>
    <row r="228" spans="4:21" x14ac:dyDescent="0.3">
      <c r="D228" t="s">
        <v>495</v>
      </c>
      <c r="F228" s="10" t="s">
        <v>178</v>
      </c>
      <c r="G228" s="11" t="s">
        <v>306</v>
      </c>
      <c r="H228" s="10" t="s">
        <v>170</v>
      </c>
      <c r="I228" s="10" t="s">
        <v>0</v>
      </c>
      <c r="J228" s="10" t="s">
        <v>3</v>
      </c>
      <c r="K228" s="12">
        <v>271100</v>
      </c>
      <c r="L228" s="13">
        <v>1967.6219000000001</v>
      </c>
      <c r="M228" s="12">
        <v>533422288</v>
      </c>
      <c r="N228" s="14">
        <v>1915</v>
      </c>
      <c r="O228" s="12">
        <v>519156500</v>
      </c>
      <c r="P228" s="12">
        <v>-14265788</v>
      </c>
      <c r="Q228" s="12">
        <v>-14265788</v>
      </c>
      <c r="R228" s="15" t="s">
        <v>0</v>
      </c>
      <c r="S228" s="12">
        <v>0</v>
      </c>
      <c r="T228" s="12">
        <v>1.05</v>
      </c>
      <c r="U228" s="16" t="s">
        <v>176</v>
      </c>
    </row>
    <row r="229" spans="4:21" hidden="1" x14ac:dyDescent="0.3">
      <c r="F229" s="10" t="s">
        <v>181</v>
      </c>
      <c r="G229" s="11" t="s">
        <v>307</v>
      </c>
      <c r="H229" s="10" t="s">
        <v>73</v>
      </c>
      <c r="I229" s="17">
        <v>6.7000000000000004E-2</v>
      </c>
      <c r="J229" s="10" t="s">
        <v>3</v>
      </c>
      <c r="K229" s="12">
        <v>10000000000</v>
      </c>
      <c r="L229" s="13">
        <v>100</v>
      </c>
      <c r="M229" s="12">
        <v>10000000000</v>
      </c>
      <c r="N229" s="14">
        <v>100.1818</v>
      </c>
      <c r="O229" s="12">
        <v>10018180000</v>
      </c>
      <c r="P229" s="12">
        <v>18180000</v>
      </c>
      <c r="Q229" s="12">
        <v>18180000</v>
      </c>
      <c r="R229" s="15" t="s">
        <v>0</v>
      </c>
      <c r="S229" s="12">
        <v>89333333.329999998</v>
      </c>
      <c r="T229" s="12">
        <v>2.69</v>
      </c>
      <c r="U229" s="16" t="s">
        <v>174</v>
      </c>
    </row>
    <row r="230" spans="4:21" x14ac:dyDescent="0.3">
      <c r="D230" t="s">
        <v>493</v>
      </c>
      <c r="F230" s="10" t="s">
        <v>178</v>
      </c>
      <c r="G230" s="11" t="s">
        <v>308</v>
      </c>
      <c r="H230" s="10" t="s">
        <v>171</v>
      </c>
      <c r="I230" s="10" t="s">
        <v>0</v>
      </c>
      <c r="J230" s="10" t="s">
        <v>3</v>
      </c>
      <c r="K230" s="12">
        <v>642400</v>
      </c>
      <c r="L230" s="13">
        <v>1210.7619999999999</v>
      </c>
      <c r="M230" s="12">
        <v>777793478</v>
      </c>
      <c r="N230" s="14">
        <v>1505</v>
      </c>
      <c r="O230" s="12">
        <v>966812000</v>
      </c>
      <c r="P230" s="12">
        <v>189018522</v>
      </c>
      <c r="Q230" s="12">
        <v>189018522</v>
      </c>
      <c r="R230" s="15" t="s">
        <v>0</v>
      </c>
      <c r="S230" s="12">
        <v>0</v>
      </c>
      <c r="T230" s="12">
        <v>1.96</v>
      </c>
      <c r="U230" s="16" t="s">
        <v>176</v>
      </c>
    </row>
    <row r="231" spans="4:21" hidden="1" x14ac:dyDescent="0.3">
      <c r="F231" s="10" t="s">
        <v>179</v>
      </c>
      <c r="G231" s="11" t="s">
        <v>309</v>
      </c>
      <c r="H231" s="10" t="s">
        <v>74</v>
      </c>
      <c r="I231" s="17">
        <v>6.4500000000000002E-2</v>
      </c>
      <c r="J231" s="10" t="s">
        <v>3</v>
      </c>
      <c r="K231" s="12">
        <v>2000000000</v>
      </c>
      <c r="L231" s="13">
        <v>99.9</v>
      </c>
      <c r="M231" s="12">
        <v>1998000000</v>
      </c>
      <c r="N231" s="14">
        <v>100</v>
      </c>
      <c r="O231" s="12">
        <v>2000000000</v>
      </c>
      <c r="P231" s="12">
        <v>2000000</v>
      </c>
      <c r="Q231" s="12">
        <v>2000000</v>
      </c>
      <c r="R231" s="15" t="s">
        <v>0</v>
      </c>
      <c r="S231" s="12">
        <v>20783333.329999998</v>
      </c>
      <c r="T231" s="12">
        <v>0.54</v>
      </c>
      <c r="U231" s="16" t="s">
        <v>174</v>
      </c>
    </row>
    <row r="232" spans="4:21" hidden="1" x14ac:dyDescent="0.3">
      <c r="F232" s="10" t="s">
        <v>179</v>
      </c>
      <c r="G232" s="11" t="s">
        <v>310</v>
      </c>
      <c r="H232" s="10" t="s">
        <v>75</v>
      </c>
      <c r="I232" s="17">
        <v>6.8000000000000005E-2</v>
      </c>
      <c r="J232" s="10" t="s">
        <v>3</v>
      </c>
      <c r="K232" s="12">
        <v>10000000000</v>
      </c>
      <c r="L232" s="13">
        <v>99.9</v>
      </c>
      <c r="M232" s="12">
        <v>9990000000</v>
      </c>
      <c r="N232" s="14">
        <v>100.09950000000001</v>
      </c>
      <c r="O232" s="12">
        <v>10009950000</v>
      </c>
      <c r="P232" s="12">
        <v>19950000</v>
      </c>
      <c r="Q232" s="12">
        <v>19950000</v>
      </c>
      <c r="R232" s="15" t="s">
        <v>0</v>
      </c>
      <c r="S232" s="12">
        <v>149222222.22</v>
      </c>
      <c r="T232" s="12">
        <v>2.69</v>
      </c>
      <c r="U232" s="16" t="s">
        <v>174</v>
      </c>
    </row>
    <row r="233" spans="4:21" hidden="1" x14ac:dyDescent="0.3">
      <c r="D233" t="s">
        <v>523</v>
      </c>
      <c r="F233" s="10" t="s">
        <v>178</v>
      </c>
      <c r="G233" s="11" t="s">
        <v>311</v>
      </c>
      <c r="H233" s="10" t="s">
        <v>43</v>
      </c>
      <c r="I233" s="10" t="s">
        <v>0</v>
      </c>
      <c r="J233" s="10" t="s">
        <v>3</v>
      </c>
      <c r="K233" s="12">
        <v>1107100</v>
      </c>
      <c r="L233" s="13">
        <v>940.78219999999999</v>
      </c>
      <c r="M233" s="12">
        <v>1041539985.0700001</v>
      </c>
      <c r="N233" s="14">
        <v>630</v>
      </c>
      <c r="O233" s="12">
        <v>697473000</v>
      </c>
      <c r="P233" s="12">
        <v>-344066985.06999999</v>
      </c>
      <c r="Q233" s="12">
        <v>-344066985.06999999</v>
      </c>
      <c r="R233" s="15" t="s">
        <v>0</v>
      </c>
      <c r="S233" s="12">
        <v>0</v>
      </c>
      <c r="T233" s="12">
        <v>0.91</v>
      </c>
      <c r="U233" s="16" t="s">
        <v>173</v>
      </c>
    </row>
    <row r="234" spans="4:21" hidden="1" x14ac:dyDescent="0.3">
      <c r="D234" t="s">
        <v>490</v>
      </c>
      <c r="F234" s="10" t="s">
        <v>178</v>
      </c>
      <c r="G234" s="11" t="s">
        <v>312</v>
      </c>
      <c r="H234" s="10" t="s">
        <v>44</v>
      </c>
      <c r="I234" s="10" t="s">
        <v>0</v>
      </c>
      <c r="J234" s="10" t="s">
        <v>3</v>
      </c>
      <c r="K234" s="12">
        <v>75900</v>
      </c>
      <c r="L234" s="13">
        <v>9992.6260999999995</v>
      </c>
      <c r="M234" s="12">
        <v>758440324.39999998</v>
      </c>
      <c r="N234" s="14">
        <v>9600</v>
      </c>
      <c r="O234" s="12">
        <v>728640000</v>
      </c>
      <c r="P234" s="12">
        <v>-29800324.399999999</v>
      </c>
      <c r="Q234" s="12">
        <v>-29800324.399999999</v>
      </c>
      <c r="R234" s="15" t="s">
        <v>0</v>
      </c>
      <c r="S234" s="12">
        <v>0</v>
      </c>
      <c r="T234" s="12">
        <v>0.95</v>
      </c>
      <c r="U234" s="16" t="s">
        <v>173</v>
      </c>
    </row>
    <row r="235" spans="4:21" x14ac:dyDescent="0.3">
      <c r="D235" t="s">
        <v>490</v>
      </c>
      <c r="F235" s="10" t="s">
        <v>178</v>
      </c>
      <c r="G235" s="11" t="s">
        <v>312</v>
      </c>
      <c r="H235" s="10" t="s">
        <v>44</v>
      </c>
      <c r="I235" s="10" t="s">
        <v>0</v>
      </c>
      <c r="J235" s="10" t="s">
        <v>3</v>
      </c>
      <c r="K235" s="12">
        <v>194600</v>
      </c>
      <c r="L235" s="13">
        <v>8406.0606000000007</v>
      </c>
      <c r="M235" s="12">
        <v>1635819400.76</v>
      </c>
      <c r="N235" s="14">
        <v>9600</v>
      </c>
      <c r="O235" s="12">
        <v>1868160000</v>
      </c>
      <c r="P235" s="12">
        <v>232340599.24000001</v>
      </c>
      <c r="Q235" s="12">
        <v>232340599.24000001</v>
      </c>
      <c r="R235" s="15" t="s">
        <v>0</v>
      </c>
      <c r="S235" s="12">
        <v>0</v>
      </c>
      <c r="T235" s="12">
        <v>3.78</v>
      </c>
      <c r="U235" s="16" t="s">
        <v>176</v>
      </c>
    </row>
    <row r="236" spans="4:21" x14ac:dyDescent="0.3">
      <c r="D236" t="s">
        <v>494</v>
      </c>
      <c r="F236" s="10" t="s">
        <v>178</v>
      </c>
      <c r="G236" s="11" t="s">
        <v>313</v>
      </c>
      <c r="H236" s="10" t="s">
        <v>172</v>
      </c>
      <c r="I236" s="10" t="s">
        <v>0</v>
      </c>
      <c r="J236" s="10" t="s">
        <v>3</v>
      </c>
      <c r="K236" s="12">
        <v>661225</v>
      </c>
      <c r="L236" s="13">
        <v>2262.8841000000002</v>
      </c>
      <c r="M236" s="12">
        <v>1496275554.5799999</v>
      </c>
      <c r="N236" s="14">
        <v>2820</v>
      </c>
      <c r="O236" s="12">
        <v>1864654500</v>
      </c>
      <c r="P236" s="12">
        <v>368378945.42000002</v>
      </c>
      <c r="Q236" s="12">
        <v>368378945.42000002</v>
      </c>
      <c r="R236" s="15" t="s">
        <v>0</v>
      </c>
      <c r="S236" s="12">
        <v>0</v>
      </c>
      <c r="T236" s="12">
        <v>3.77</v>
      </c>
      <c r="U236" s="16" t="s">
        <v>176</v>
      </c>
    </row>
    <row r="237" spans="4:21" hidden="1" x14ac:dyDescent="0.3">
      <c r="D237" t="s">
        <v>523</v>
      </c>
      <c r="F237" s="10" t="s">
        <v>178</v>
      </c>
      <c r="G237" s="11" t="s">
        <v>314</v>
      </c>
      <c r="H237" s="10" t="s">
        <v>45</v>
      </c>
      <c r="I237" s="10" t="s">
        <v>0</v>
      </c>
      <c r="J237" s="10" t="s">
        <v>3</v>
      </c>
      <c r="K237" s="12">
        <v>244700</v>
      </c>
      <c r="L237" s="13">
        <v>1250.1001000000001</v>
      </c>
      <c r="M237" s="12">
        <v>305899488.68000001</v>
      </c>
      <c r="N237" s="14">
        <v>204</v>
      </c>
      <c r="O237" s="12">
        <v>49918800</v>
      </c>
      <c r="P237" s="12">
        <v>-255980688.68000001</v>
      </c>
      <c r="Q237" s="12">
        <v>-255980688.68000001</v>
      </c>
      <c r="R237" s="15" t="s">
        <v>0</v>
      </c>
      <c r="S237" s="12">
        <v>0</v>
      </c>
      <c r="T237" s="12">
        <v>7.0000000000000007E-2</v>
      </c>
      <c r="U237" s="16" t="s">
        <v>173</v>
      </c>
    </row>
    <row r="238" spans="4:21" hidden="1" x14ac:dyDescent="0.3">
      <c r="D238" t="s">
        <v>523</v>
      </c>
      <c r="F238" s="10" t="s">
        <v>178</v>
      </c>
      <c r="G238" s="11" t="s">
        <v>315</v>
      </c>
      <c r="H238" s="10" t="s">
        <v>46</v>
      </c>
      <c r="I238" s="10" t="s">
        <v>0</v>
      </c>
      <c r="J238" s="10" t="s">
        <v>3</v>
      </c>
      <c r="K238" s="12">
        <v>1084000</v>
      </c>
      <c r="L238" s="13">
        <v>1083.0996</v>
      </c>
      <c r="M238" s="12">
        <v>1174079920.8499999</v>
      </c>
      <c r="N238" s="14">
        <v>202</v>
      </c>
      <c r="O238" s="12">
        <v>218968000</v>
      </c>
      <c r="P238" s="12">
        <v>-955111920.85000002</v>
      </c>
      <c r="Q238" s="12">
        <v>-955111920.85000002</v>
      </c>
      <c r="R238" s="15" t="s">
        <v>0</v>
      </c>
      <c r="S238" s="12">
        <v>0</v>
      </c>
      <c r="T238" s="12">
        <v>0.28999999999999998</v>
      </c>
      <c r="U238" s="16" t="s">
        <v>173</v>
      </c>
    </row>
    <row r="239" spans="4:21" hidden="1" x14ac:dyDescent="0.3">
      <c r="T239" s="20">
        <f>SUM(T76:T228)</f>
        <v>311.77000000000015</v>
      </c>
    </row>
  </sheetData>
  <autoFilter ref="D1:U239" xr:uid="{00000000-0001-0000-0000-000000000000}">
    <filterColumn colId="17">
      <filters>
        <filter val="EQ"/>
      </filters>
    </filterColumn>
  </autoFilter>
  <sortState xmlns:xlrd2="http://schemas.microsoft.com/office/spreadsheetml/2017/richdata2" ref="D15:U1590">
    <sortCondition ref="G15:G1590"/>
  </sortState>
  <pageMargins left="0.74803149606299213" right="0.74803149606299213" top="1.3779527559055118" bottom="0.98425196850393704" header="0.51181102362204722" footer="0.51181102362204722"/>
  <pageSetup orientation="landscape" r:id="rId1"/>
  <headerFooter>
    <oddHeader>&amp;R &amp;G</oddHeader>
    <oddFooter>&amp;LReport Generation Date: &amp;D &amp;T GMT&amp;RPage &amp;P of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BC32-B33B-41C4-A6D1-3EF31AE933E0}">
  <dimension ref="A1:U60"/>
  <sheetViews>
    <sheetView topLeftCell="A9" workbookViewId="0">
      <selection activeCell="K60" sqref="K60:T60"/>
    </sheetView>
  </sheetViews>
  <sheetFormatPr defaultRowHeight="14.4" x14ac:dyDescent="0.3"/>
  <cols>
    <col min="1" max="2" width="7.33203125" bestFit="1" customWidth="1"/>
    <col min="3" max="3" width="3" bestFit="1" customWidth="1"/>
    <col min="4" max="4" width="21.77734375" bestFit="1" customWidth="1"/>
    <col min="5" max="5" width="6.109375" bestFit="1" customWidth="1"/>
    <col min="6" max="6" width="21.44140625" bestFit="1" customWidth="1"/>
    <col min="7" max="7" width="14.6640625" bestFit="1" customWidth="1"/>
    <col min="8" max="8" width="46.33203125" bestFit="1" customWidth="1"/>
    <col min="9" max="9" width="7.44140625" bestFit="1" customWidth="1"/>
    <col min="10" max="10" width="6" bestFit="1" customWidth="1"/>
    <col min="11" max="11" width="21.88671875" bestFit="1" customWidth="1"/>
    <col min="12" max="12" width="12.6640625" bestFit="1" customWidth="1"/>
    <col min="13" max="13" width="12" bestFit="1" customWidth="1"/>
    <col min="14" max="14" width="18.44140625" bestFit="1" customWidth="1"/>
    <col min="15" max="15" width="12" bestFit="1" customWidth="1"/>
    <col min="16" max="16" width="24" bestFit="1" customWidth="1"/>
    <col min="17" max="17" width="29.88671875" bestFit="1" customWidth="1"/>
    <col min="18" max="18" width="27.6640625" bestFit="1" customWidth="1"/>
    <col min="19" max="19" width="23.33203125" bestFit="1" customWidth="1"/>
    <col min="20" max="20" width="39.33203125" bestFit="1" customWidth="1"/>
    <col min="21" max="21" width="4.88671875" bestFit="1" customWidth="1"/>
  </cols>
  <sheetData>
    <row r="1" spans="1:21" x14ac:dyDescent="0.3"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</row>
    <row r="2" spans="1:21" x14ac:dyDescent="0.3">
      <c r="A2" t="s">
        <v>528</v>
      </c>
      <c r="B2" t="s">
        <v>528</v>
      </c>
      <c r="C2">
        <v>30</v>
      </c>
      <c r="F2" t="s">
        <v>1</v>
      </c>
      <c r="G2" t="s">
        <v>4</v>
      </c>
      <c r="H2" t="s">
        <v>2</v>
      </c>
      <c r="I2" t="s">
        <v>0</v>
      </c>
      <c r="J2" t="s">
        <v>3</v>
      </c>
      <c r="K2">
        <v>0</v>
      </c>
      <c r="L2">
        <v>0</v>
      </c>
      <c r="M2">
        <v>228954976.25</v>
      </c>
      <c r="N2">
        <v>0</v>
      </c>
      <c r="O2">
        <v>228954976.25</v>
      </c>
      <c r="P2">
        <v>0</v>
      </c>
      <c r="Q2">
        <v>0</v>
      </c>
      <c r="R2" t="s">
        <v>0</v>
      </c>
      <c r="S2">
        <v>0</v>
      </c>
      <c r="T2">
        <v>0.46</v>
      </c>
      <c r="U2" t="s">
        <v>176</v>
      </c>
    </row>
    <row r="3" spans="1:21" x14ac:dyDescent="0.3">
      <c r="F3" t="s">
        <v>177</v>
      </c>
      <c r="G3">
        <v>120273820</v>
      </c>
      <c r="H3" t="s">
        <v>52</v>
      </c>
      <c r="I3">
        <v>3.7999999999999999E-2</v>
      </c>
      <c r="J3" t="s">
        <v>3</v>
      </c>
      <c r="K3">
        <v>3000000000</v>
      </c>
      <c r="L3">
        <v>100</v>
      </c>
      <c r="M3">
        <v>3000000000</v>
      </c>
      <c r="N3">
        <v>100</v>
      </c>
      <c r="O3">
        <v>3000000000</v>
      </c>
      <c r="P3">
        <v>0</v>
      </c>
      <c r="Q3">
        <v>0</v>
      </c>
      <c r="R3" t="s">
        <v>0</v>
      </c>
      <c r="S3">
        <v>0</v>
      </c>
      <c r="T3">
        <v>6.07</v>
      </c>
      <c r="U3" t="s">
        <v>176</v>
      </c>
    </row>
    <row r="4" spans="1:21" x14ac:dyDescent="0.3">
      <c r="D4" t="s">
        <v>489</v>
      </c>
      <c r="F4" t="s">
        <v>178</v>
      </c>
      <c r="G4" t="s">
        <v>182</v>
      </c>
      <c r="H4" t="s">
        <v>5</v>
      </c>
      <c r="I4" t="s">
        <v>0</v>
      </c>
      <c r="J4" t="s">
        <v>3</v>
      </c>
      <c r="K4">
        <v>28000</v>
      </c>
      <c r="L4">
        <v>7156.2776999999996</v>
      </c>
      <c r="M4">
        <v>200375775.63</v>
      </c>
      <c r="N4">
        <v>6850</v>
      </c>
      <c r="O4">
        <v>191800000</v>
      </c>
      <c r="P4">
        <v>-8575775.6300000008</v>
      </c>
      <c r="Q4">
        <v>-8575775.6300000008</v>
      </c>
      <c r="R4" t="s">
        <v>0</v>
      </c>
      <c r="S4">
        <v>0</v>
      </c>
      <c r="T4">
        <v>0.39</v>
      </c>
      <c r="U4" t="s">
        <v>176</v>
      </c>
    </row>
    <row r="5" spans="1:21" x14ac:dyDescent="0.3">
      <c r="D5" t="s">
        <v>492</v>
      </c>
      <c r="F5" t="s">
        <v>178</v>
      </c>
      <c r="G5" t="s">
        <v>185</v>
      </c>
      <c r="H5" t="s">
        <v>144</v>
      </c>
      <c r="I5" t="s">
        <v>0</v>
      </c>
      <c r="J5" t="s">
        <v>3</v>
      </c>
      <c r="K5">
        <v>371700</v>
      </c>
      <c r="L5">
        <v>1075.7751000000001</v>
      </c>
      <c r="M5">
        <v>399865597</v>
      </c>
      <c r="N5">
        <v>1110</v>
      </c>
      <c r="O5">
        <v>412587000</v>
      </c>
      <c r="P5">
        <v>12721403</v>
      </c>
      <c r="Q5">
        <v>12721403</v>
      </c>
      <c r="R5" t="s">
        <v>0</v>
      </c>
      <c r="S5">
        <v>0</v>
      </c>
      <c r="T5">
        <v>0.83</v>
      </c>
      <c r="U5" t="s">
        <v>176</v>
      </c>
    </row>
    <row r="6" spans="1:21" x14ac:dyDescent="0.3">
      <c r="D6" t="s">
        <v>492</v>
      </c>
      <c r="F6" t="s">
        <v>178</v>
      </c>
      <c r="G6" t="s">
        <v>186</v>
      </c>
      <c r="H6" t="s">
        <v>145</v>
      </c>
      <c r="I6" t="s">
        <v>0</v>
      </c>
      <c r="J6" t="s">
        <v>3</v>
      </c>
      <c r="K6">
        <v>150200</v>
      </c>
      <c r="L6">
        <v>2170.6552999999999</v>
      </c>
      <c r="M6">
        <v>326032426.38999999</v>
      </c>
      <c r="N6">
        <v>1865</v>
      </c>
      <c r="O6">
        <v>280123000</v>
      </c>
      <c r="P6">
        <v>-45909426.390000001</v>
      </c>
      <c r="Q6">
        <v>-45909426.390000001</v>
      </c>
      <c r="R6" t="s">
        <v>0</v>
      </c>
      <c r="S6">
        <v>0</v>
      </c>
      <c r="T6">
        <v>0.56999999999999995</v>
      </c>
      <c r="U6" t="s">
        <v>176</v>
      </c>
    </row>
    <row r="7" spans="1:21" x14ac:dyDescent="0.3">
      <c r="D7" t="s">
        <v>490</v>
      </c>
      <c r="F7" t="s">
        <v>178</v>
      </c>
      <c r="G7" t="s">
        <v>188</v>
      </c>
      <c r="H7" t="s">
        <v>8</v>
      </c>
      <c r="I7" t="s">
        <v>0</v>
      </c>
      <c r="J7" t="s">
        <v>3</v>
      </c>
      <c r="K7">
        <v>141700</v>
      </c>
      <c r="L7">
        <v>7970.6566999999995</v>
      </c>
      <c r="M7">
        <v>1129442051.1600001</v>
      </c>
      <c r="N7">
        <v>8475</v>
      </c>
      <c r="O7">
        <v>1200907500</v>
      </c>
      <c r="P7">
        <v>71465448.840000004</v>
      </c>
      <c r="Q7">
        <v>71465448.840000004</v>
      </c>
      <c r="R7" t="s">
        <v>0</v>
      </c>
      <c r="S7">
        <v>0</v>
      </c>
      <c r="T7">
        <v>2.4300000000000002</v>
      </c>
      <c r="U7" t="s">
        <v>176</v>
      </c>
    </row>
    <row r="8" spans="1:21" x14ac:dyDescent="0.3">
      <c r="D8" t="s">
        <v>493</v>
      </c>
      <c r="F8" t="s">
        <v>178</v>
      </c>
      <c r="G8" t="s">
        <v>189</v>
      </c>
      <c r="H8" t="s">
        <v>9</v>
      </c>
      <c r="I8" t="s">
        <v>0</v>
      </c>
      <c r="J8" t="s">
        <v>3</v>
      </c>
      <c r="K8">
        <v>272200</v>
      </c>
      <c r="L8">
        <v>2337.8011000000001</v>
      </c>
      <c r="M8">
        <v>636349451.83000004</v>
      </c>
      <c r="N8">
        <v>2320</v>
      </c>
      <c r="O8">
        <v>631504000</v>
      </c>
      <c r="P8">
        <v>-4845451.83</v>
      </c>
      <c r="Q8">
        <v>-4845451.83</v>
      </c>
      <c r="R8" t="s">
        <v>0</v>
      </c>
      <c r="S8">
        <v>0</v>
      </c>
      <c r="T8">
        <v>1.28</v>
      </c>
      <c r="U8" t="s">
        <v>176</v>
      </c>
    </row>
    <row r="9" spans="1:21" x14ac:dyDescent="0.3">
      <c r="D9" t="s">
        <v>496</v>
      </c>
      <c r="F9" t="s">
        <v>178</v>
      </c>
      <c r="G9" t="s">
        <v>191</v>
      </c>
      <c r="H9" t="s">
        <v>10</v>
      </c>
      <c r="I9" t="s">
        <v>0</v>
      </c>
      <c r="J9" t="s">
        <v>3</v>
      </c>
      <c r="K9">
        <v>599100</v>
      </c>
      <c r="L9">
        <v>885.09130000000005</v>
      </c>
      <c r="M9">
        <v>530258223</v>
      </c>
      <c r="N9">
        <v>845</v>
      </c>
      <c r="O9">
        <v>506239500</v>
      </c>
      <c r="P9">
        <v>-24018723</v>
      </c>
      <c r="Q9">
        <v>-24018723</v>
      </c>
      <c r="R9" t="s">
        <v>0</v>
      </c>
      <c r="S9">
        <v>0</v>
      </c>
      <c r="T9">
        <v>1.02</v>
      </c>
      <c r="U9" t="s">
        <v>176</v>
      </c>
    </row>
    <row r="10" spans="1:21" x14ac:dyDescent="0.3">
      <c r="D10" t="s">
        <v>495</v>
      </c>
      <c r="F10" t="s">
        <v>178</v>
      </c>
      <c r="G10" t="s">
        <v>193</v>
      </c>
      <c r="H10" t="s">
        <v>11</v>
      </c>
      <c r="I10" t="s">
        <v>0</v>
      </c>
      <c r="J10" t="s">
        <v>3</v>
      </c>
      <c r="K10">
        <v>690100</v>
      </c>
      <c r="L10">
        <v>4029.3625999999999</v>
      </c>
      <c r="M10">
        <v>2780663110.3499999</v>
      </c>
      <c r="N10">
        <v>3740</v>
      </c>
      <c r="O10">
        <v>2580974000</v>
      </c>
      <c r="P10">
        <v>-199689110.34999999</v>
      </c>
      <c r="Q10">
        <v>-199689110.34999999</v>
      </c>
      <c r="R10" t="s">
        <v>0</v>
      </c>
      <c r="S10">
        <v>0</v>
      </c>
      <c r="T10">
        <v>5.22</v>
      </c>
      <c r="U10" t="s">
        <v>176</v>
      </c>
    </row>
    <row r="11" spans="1:21" x14ac:dyDescent="0.3">
      <c r="D11" t="s">
        <v>495</v>
      </c>
      <c r="F11" t="s">
        <v>178</v>
      </c>
      <c r="G11" t="s">
        <v>194</v>
      </c>
      <c r="H11" t="s">
        <v>146</v>
      </c>
      <c r="I11" t="s">
        <v>0</v>
      </c>
      <c r="J11" t="s">
        <v>3</v>
      </c>
      <c r="K11">
        <v>129800</v>
      </c>
      <c r="L11">
        <v>1185.7344000000001</v>
      </c>
      <c r="M11">
        <v>153908325</v>
      </c>
      <c r="N11">
        <v>1115</v>
      </c>
      <c r="O11">
        <v>144727000</v>
      </c>
      <c r="P11">
        <v>-9181325</v>
      </c>
      <c r="Q11">
        <v>-9181325</v>
      </c>
      <c r="R11" t="s">
        <v>0</v>
      </c>
      <c r="S11">
        <v>0</v>
      </c>
      <c r="T11">
        <v>0.28999999999999998</v>
      </c>
      <c r="U11" t="s">
        <v>176</v>
      </c>
    </row>
    <row r="12" spans="1:21" x14ac:dyDescent="0.3">
      <c r="D12" t="s">
        <v>495</v>
      </c>
      <c r="F12" t="s">
        <v>178</v>
      </c>
      <c r="G12" t="s">
        <v>200</v>
      </c>
      <c r="H12" t="s">
        <v>12</v>
      </c>
      <c r="I12" t="s">
        <v>0</v>
      </c>
      <c r="J12" t="s">
        <v>3</v>
      </c>
      <c r="K12">
        <v>169900</v>
      </c>
      <c r="L12">
        <v>2608.5419000000002</v>
      </c>
      <c r="M12">
        <v>443191266.31</v>
      </c>
      <c r="N12">
        <v>2730</v>
      </c>
      <c r="O12">
        <v>463827000</v>
      </c>
      <c r="P12">
        <v>20635733.690000001</v>
      </c>
      <c r="Q12">
        <v>20635733.690000001</v>
      </c>
      <c r="R12" t="s">
        <v>0</v>
      </c>
      <c r="S12">
        <v>0</v>
      </c>
      <c r="T12">
        <v>0.94</v>
      </c>
      <c r="U12" t="s">
        <v>176</v>
      </c>
    </row>
    <row r="13" spans="1:21" x14ac:dyDescent="0.3">
      <c r="D13" t="s">
        <v>490</v>
      </c>
      <c r="F13" t="s">
        <v>178</v>
      </c>
      <c r="G13" t="s">
        <v>201</v>
      </c>
      <c r="H13" t="s">
        <v>147</v>
      </c>
      <c r="I13" t="s">
        <v>0</v>
      </c>
      <c r="J13" t="s">
        <v>3</v>
      </c>
      <c r="K13">
        <v>3005200</v>
      </c>
      <c r="L13">
        <v>428.7328</v>
      </c>
      <c r="M13">
        <v>1288427898.6099999</v>
      </c>
      <c r="N13">
        <v>440</v>
      </c>
      <c r="O13">
        <v>1322288000</v>
      </c>
      <c r="P13">
        <v>33860101.390000001</v>
      </c>
      <c r="Q13">
        <v>33860101.390000001</v>
      </c>
      <c r="R13" t="s">
        <v>0</v>
      </c>
      <c r="S13">
        <v>0</v>
      </c>
      <c r="T13">
        <v>2.68</v>
      </c>
      <c r="U13" t="s">
        <v>176</v>
      </c>
    </row>
    <row r="14" spans="1:21" x14ac:dyDescent="0.3">
      <c r="D14" t="s">
        <v>493</v>
      </c>
      <c r="F14" t="s">
        <v>178</v>
      </c>
      <c r="G14" t="s">
        <v>203</v>
      </c>
      <c r="H14" t="s">
        <v>14</v>
      </c>
      <c r="I14" t="s">
        <v>0</v>
      </c>
      <c r="J14" t="s">
        <v>3</v>
      </c>
      <c r="K14">
        <v>301000</v>
      </c>
      <c r="L14">
        <v>5136.6273000000001</v>
      </c>
      <c r="M14">
        <v>1546124827.3299999</v>
      </c>
      <c r="N14">
        <v>5050</v>
      </c>
      <c r="O14">
        <v>1520050000</v>
      </c>
      <c r="P14">
        <v>-26074827.329999998</v>
      </c>
      <c r="Q14">
        <v>-26074827.329999998</v>
      </c>
      <c r="R14" t="s">
        <v>0</v>
      </c>
      <c r="S14">
        <v>0</v>
      </c>
      <c r="T14">
        <v>3.08</v>
      </c>
      <c r="U14" t="s">
        <v>176</v>
      </c>
    </row>
    <row r="15" spans="1:21" x14ac:dyDescent="0.3">
      <c r="D15" t="s">
        <v>492</v>
      </c>
      <c r="F15" t="s">
        <v>178</v>
      </c>
      <c r="G15" t="s">
        <v>204</v>
      </c>
      <c r="H15" t="s">
        <v>148</v>
      </c>
      <c r="I15" t="s">
        <v>0</v>
      </c>
      <c r="J15" t="s">
        <v>3</v>
      </c>
      <c r="K15">
        <v>5344200</v>
      </c>
      <c r="L15">
        <v>196.33029999999999</v>
      </c>
      <c r="M15">
        <v>1049228384.37</v>
      </c>
      <c r="N15">
        <v>222</v>
      </c>
      <c r="O15">
        <v>1186412400</v>
      </c>
      <c r="P15">
        <v>137184015.63</v>
      </c>
      <c r="Q15">
        <v>137184015.63</v>
      </c>
      <c r="R15" t="s">
        <v>0</v>
      </c>
      <c r="S15">
        <v>0</v>
      </c>
      <c r="T15">
        <v>2.4</v>
      </c>
      <c r="U15" t="s">
        <v>176</v>
      </c>
    </row>
    <row r="16" spans="1:21" x14ac:dyDescent="0.3">
      <c r="D16" t="s">
        <v>492</v>
      </c>
      <c r="E16" t="s">
        <v>497</v>
      </c>
      <c r="F16" t="s">
        <v>178</v>
      </c>
      <c r="G16" t="s">
        <v>205</v>
      </c>
      <c r="H16" t="s">
        <v>15</v>
      </c>
      <c r="I16" t="s">
        <v>0</v>
      </c>
      <c r="J16" t="s">
        <v>3</v>
      </c>
      <c r="K16">
        <v>721100</v>
      </c>
      <c r="L16">
        <v>1294.6483000000001</v>
      </c>
      <c r="M16">
        <v>933570897.91999996</v>
      </c>
      <c r="N16">
        <v>1325</v>
      </c>
      <c r="O16">
        <v>955457500</v>
      </c>
      <c r="P16">
        <v>21886602.079999998</v>
      </c>
      <c r="Q16">
        <v>21886602.079999998</v>
      </c>
      <c r="R16" t="s">
        <v>0</v>
      </c>
      <c r="S16">
        <v>0</v>
      </c>
      <c r="T16">
        <v>1.93</v>
      </c>
      <c r="U16" t="s">
        <v>176</v>
      </c>
    </row>
    <row r="17" spans="4:21" x14ac:dyDescent="0.3">
      <c r="D17" t="s">
        <v>521</v>
      </c>
      <c r="E17" t="s">
        <v>498</v>
      </c>
      <c r="F17" t="s">
        <v>178</v>
      </c>
      <c r="G17" t="s">
        <v>206</v>
      </c>
      <c r="H17" t="s">
        <v>149</v>
      </c>
      <c r="I17" t="s">
        <v>0</v>
      </c>
      <c r="J17" t="s">
        <v>3</v>
      </c>
      <c r="K17">
        <v>293300</v>
      </c>
      <c r="L17">
        <v>4867.9243999999999</v>
      </c>
      <c r="M17">
        <v>1427762216.22</v>
      </c>
      <c r="N17">
        <v>5000</v>
      </c>
      <c r="O17">
        <v>1466500000</v>
      </c>
      <c r="P17">
        <v>38737783.780000001</v>
      </c>
      <c r="Q17">
        <v>38737783.780000001</v>
      </c>
      <c r="R17" t="s">
        <v>0</v>
      </c>
      <c r="S17">
        <v>0</v>
      </c>
      <c r="T17">
        <v>2.97</v>
      </c>
      <c r="U17" t="s">
        <v>176</v>
      </c>
    </row>
    <row r="18" spans="4:21" x14ac:dyDescent="0.3">
      <c r="D18" t="s">
        <v>490</v>
      </c>
      <c r="E18" t="s">
        <v>520</v>
      </c>
      <c r="F18" t="s">
        <v>178</v>
      </c>
      <c r="G18" t="s">
        <v>207</v>
      </c>
      <c r="H18" t="s">
        <v>16</v>
      </c>
      <c r="I18" t="s">
        <v>0</v>
      </c>
      <c r="J18" t="s">
        <v>3</v>
      </c>
      <c r="K18">
        <v>136200</v>
      </c>
      <c r="L18">
        <v>2985.1306</v>
      </c>
      <c r="M18">
        <v>406574785.18000001</v>
      </c>
      <c r="N18">
        <v>2880</v>
      </c>
      <c r="O18">
        <v>392256000</v>
      </c>
      <c r="P18">
        <v>-14318785.18</v>
      </c>
      <c r="Q18">
        <v>-14318785.18</v>
      </c>
      <c r="R18" t="s">
        <v>0</v>
      </c>
      <c r="S18">
        <v>0</v>
      </c>
      <c r="T18">
        <v>0.79</v>
      </c>
      <c r="U18" t="s">
        <v>176</v>
      </c>
    </row>
    <row r="19" spans="4:21" x14ac:dyDescent="0.3">
      <c r="D19" t="s">
        <v>495</v>
      </c>
      <c r="E19" t="s">
        <v>499</v>
      </c>
      <c r="F19" t="s">
        <v>178</v>
      </c>
      <c r="G19" t="s">
        <v>208</v>
      </c>
      <c r="H19" t="s">
        <v>17</v>
      </c>
      <c r="I19" t="s">
        <v>0</v>
      </c>
      <c r="J19" t="s">
        <v>3</v>
      </c>
      <c r="K19">
        <v>435300</v>
      </c>
      <c r="L19">
        <v>8748.8615000000009</v>
      </c>
      <c r="M19">
        <v>3808379413.8200002</v>
      </c>
      <c r="N19">
        <v>8300</v>
      </c>
      <c r="O19">
        <v>3612990000</v>
      </c>
      <c r="P19">
        <v>-195389413.81999999</v>
      </c>
      <c r="Q19">
        <v>-195389413.81999999</v>
      </c>
      <c r="R19" t="s">
        <v>0</v>
      </c>
      <c r="S19">
        <v>0</v>
      </c>
      <c r="T19">
        <v>7.31</v>
      </c>
      <c r="U19" t="s">
        <v>176</v>
      </c>
    </row>
    <row r="20" spans="4:21" x14ac:dyDescent="0.3">
      <c r="D20" t="s">
        <v>495</v>
      </c>
      <c r="E20" t="s">
        <v>500</v>
      </c>
      <c r="F20" t="s">
        <v>178</v>
      </c>
      <c r="G20" t="s">
        <v>209</v>
      </c>
      <c r="H20" t="s">
        <v>18</v>
      </c>
      <c r="I20" t="s">
        <v>0</v>
      </c>
      <c r="J20" t="s">
        <v>3</v>
      </c>
      <c r="K20">
        <v>311200</v>
      </c>
      <c r="L20">
        <v>5322.5810000000001</v>
      </c>
      <c r="M20">
        <v>1656387201.53</v>
      </c>
      <c r="N20">
        <v>4530</v>
      </c>
      <c r="O20">
        <v>1409736000</v>
      </c>
      <c r="P20">
        <v>-246651201.53</v>
      </c>
      <c r="Q20">
        <v>-246651201.53</v>
      </c>
      <c r="R20" t="s">
        <v>0</v>
      </c>
      <c r="S20">
        <v>0</v>
      </c>
      <c r="T20">
        <v>2.85</v>
      </c>
      <c r="U20" t="s">
        <v>176</v>
      </c>
    </row>
    <row r="21" spans="4:21" x14ac:dyDescent="0.3">
      <c r="D21" t="s">
        <v>495</v>
      </c>
      <c r="E21" t="s">
        <v>502</v>
      </c>
      <c r="F21" t="s">
        <v>178</v>
      </c>
      <c r="G21" t="s">
        <v>210</v>
      </c>
      <c r="H21" t="s">
        <v>19</v>
      </c>
      <c r="I21" t="s">
        <v>0</v>
      </c>
      <c r="J21" t="s">
        <v>3</v>
      </c>
      <c r="K21">
        <v>259900</v>
      </c>
      <c r="L21">
        <v>4301.8293999999996</v>
      </c>
      <c r="M21">
        <v>1118045466.6600001</v>
      </c>
      <c r="N21">
        <v>4010</v>
      </c>
      <c r="O21">
        <v>1042199000</v>
      </c>
      <c r="P21">
        <v>-75846466.659999996</v>
      </c>
      <c r="Q21">
        <v>-75846466.659999996</v>
      </c>
      <c r="R21" t="s">
        <v>0</v>
      </c>
      <c r="S21">
        <v>0</v>
      </c>
      <c r="T21">
        <v>2.11</v>
      </c>
      <c r="U21" t="s">
        <v>176</v>
      </c>
    </row>
    <row r="22" spans="4:21" x14ac:dyDescent="0.3">
      <c r="D22" t="s">
        <v>490</v>
      </c>
      <c r="F22" t="s">
        <v>178</v>
      </c>
      <c r="G22" t="s">
        <v>211</v>
      </c>
      <c r="H22" t="s">
        <v>20</v>
      </c>
      <c r="I22" t="s">
        <v>0</v>
      </c>
      <c r="J22" t="s">
        <v>3</v>
      </c>
      <c r="K22">
        <v>915800</v>
      </c>
      <c r="L22">
        <v>1576.3179</v>
      </c>
      <c r="M22">
        <v>1443591910.3699999</v>
      </c>
      <c r="N22">
        <v>2690</v>
      </c>
      <c r="O22">
        <v>2463502000</v>
      </c>
      <c r="P22">
        <v>1019910089.63</v>
      </c>
      <c r="Q22">
        <v>1019910089.63</v>
      </c>
      <c r="R22" t="s">
        <v>0</v>
      </c>
      <c r="S22">
        <v>0</v>
      </c>
      <c r="T22">
        <v>4.9800000000000004</v>
      </c>
      <c r="U22" t="s">
        <v>176</v>
      </c>
    </row>
    <row r="23" spans="4:21" x14ac:dyDescent="0.3">
      <c r="D23" t="s">
        <v>522</v>
      </c>
      <c r="E23" t="s">
        <v>505</v>
      </c>
      <c r="F23" t="s">
        <v>178</v>
      </c>
      <c r="G23" t="s">
        <v>214</v>
      </c>
      <c r="H23" t="s">
        <v>150</v>
      </c>
      <c r="I23" t="s">
        <v>0</v>
      </c>
      <c r="J23" t="s">
        <v>3</v>
      </c>
      <c r="K23">
        <v>100000</v>
      </c>
      <c r="L23">
        <v>971.20320000000004</v>
      </c>
      <c r="M23">
        <v>97120321.469999999</v>
      </c>
      <c r="N23">
        <v>900</v>
      </c>
      <c r="O23">
        <v>90000000</v>
      </c>
      <c r="P23">
        <v>-7120321.4699999997</v>
      </c>
      <c r="Q23">
        <v>-7120321.4699999997</v>
      </c>
      <c r="R23" t="s">
        <v>0</v>
      </c>
      <c r="S23">
        <v>0</v>
      </c>
      <c r="T23">
        <v>0.18</v>
      </c>
      <c r="U23" t="s">
        <v>176</v>
      </c>
    </row>
    <row r="24" spans="4:21" x14ac:dyDescent="0.3">
      <c r="D24" t="s">
        <v>490</v>
      </c>
      <c r="E24" t="s">
        <v>507</v>
      </c>
      <c r="F24" t="s">
        <v>178</v>
      </c>
      <c r="G24" t="s">
        <v>216</v>
      </c>
      <c r="H24" t="s">
        <v>24</v>
      </c>
      <c r="I24" t="s">
        <v>0</v>
      </c>
      <c r="J24" t="s">
        <v>3</v>
      </c>
      <c r="K24">
        <v>35100</v>
      </c>
      <c r="L24">
        <v>3567.6873999999998</v>
      </c>
      <c r="M24">
        <v>125225828.26000001</v>
      </c>
      <c r="N24">
        <v>3560</v>
      </c>
      <c r="O24">
        <v>124956000</v>
      </c>
      <c r="P24">
        <v>-269828.26</v>
      </c>
      <c r="Q24">
        <v>-269828.26</v>
      </c>
      <c r="R24" t="s">
        <v>0</v>
      </c>
      <c r="S24">
        <v>0</v>
      </c>
      <c r="T24">
        <v>0.25</v>
      </c>
      <c r="U24" t="s">
        <v>176</v>
      </c>
    </row>
    <row r="25" spans="4:21" x14ac:dyDescent="0.3">
      <c r="D25" t="s">
        <v>493</v>
      </c>
      <c r="E25" t="s">
        <v>508</v>
      </c>
      <c r="F25" t="s">
        <v>178</v>
      </c>
      <c r="G25" t="s">
        <v>217</v>
      </c>
      <c r="H25" t="s">
        <v>151</v>
      </c>
      <c r="I25" t="s">
        <v>0</v>
      </c>
      <c r="J25" t="s">
        <v>3</v>
      </c>
      <c r="K25">
        <v>176300</v>
      </c>
      <c r="L25">
        <v>7707.8116</v>
      </c>
      <c r="M25">
        <v>1358887184.29</v>
      </c>
      <c r="N25">
        <v>8475</v>
      </c>
      <c r="O25">
        <v>1494142500</v>
      </c>
      <c r="P25">
        <v>135255315.71000001</v>
      </c>
      <c r="Q25">
        <v>135255315.71000001</v>
      </c>
      <c r="R25" t="s">
        <v>0</v>
      </c>
      <c r="S25">
        <v>0</v>
      </c>
      <c r="T25">
        <v>3.02</v>
      </c>
      <c r="U25" t="s">
        <v>176</v>
      </c>
    </row>
    <row r="26" spans="4:21" x14ac:dyDescent="0.3">
      <c r="D26" t="s">
        <v>490</v>
      </c>
      <c r="E26" t="s">
        <v>509</v>
      </c>
      <c r="F26" t="s">
        <v>178</v>
      </c>
      <c r="G26" t="s">
        <v>218</v>
      </c>
      <c r="H26" t="s">
        <v>152</v>
      </c>
      <c r="I26" t="s">
        <v>0</v>
      </c>
      <c r="J26" t="s">
        <v>3</v>
      </c>
      <c r="K26">
        <v>29300</v>
      </c>
      <c r="L26">
        <v>6206.0778</v>
      </c>
      <c r="M26">
        <v>181838080.59999999</v>
      </c>
      <c r="N26">
        <v>7300</v>
      </c>
      <c r="O26">
        <v>213890000</v>
      </c>
      <c r="P26">
        <v>32051919.399999999</v>
      </c>
      <c r="Q26">
        <v>32051919.399999999</v>
      </c>
      <c r="R26" t="s">
        <v>0</v>
      </c>
      <c r="S26">
        <v>0</v>
      </c>
      <c r="T26">
        <v>0.43</v>
      </c>
      <c r="U26" t="s">
        <v>176</v>
      </c>
    </row>
    <row r="27" spans="4:21" x14ac:dyDescent="0.3">
      <c r="D27" t="s">
        <v>523</v>
      </c>
      <c r="E27" t="s">
        <v>510</v>
      </c>
      <c r="F27" t="s">
        <v>178</v>
      </c>
      <c r="G27" t="s">
        <v>219</v>
      </c>
      <c r="H27" t="s">
        <v>153</v>
      </c>
      <c r="I27" t="s">
        <v>0</v>
      </c>
      <c r="J27" t="s">
        <v>3</v>
      </c>
      <c r="K27">
        <v>196100</v>
      </c>
      <c r="L27">
        <v>2272.1264000000001</v>
      </c>
      <c r="M27">
        <v>445563987.37</v>
      </c>
      <c r="N27">
        <v>2290</v>
      </c>
      <c r="O27">
        <v>449069000</v>
      </c>
      <c r="P27">
        <v>3505012.63</v>
      </c>
      <c r="Q27">
        <v>3505012.63</v>
      </c>
      <c r="R27" t="s">
        <v>0</v>
      </c>
      <c r="S27">
        <v>0</v>
      </c>
      <c r="T27">
        <v>0.91</v>
      </c>
      <c r="U27" t="s">
        <v>176</v>
      </c>
    </row>
    <row r="28" spans="4:21" x14ac:dyDescent="0.3">
      <c r="D28" t="s">
        <v>493</v>
      </c>
      <c r="E28" t="s">
        <v>511</v>
      </c>
      <c r="F28" t="s">
        <v>178</v>
      </c>
      <c r="G28" t="s">
        <v>220</v>
      </c>
      <c r="H28" t="s">
        <v>154</v>
      </c>
      <c r="I28" t="s">
        <v>0</v>
      </c>
      <c r="J28" t="s">
        <v>3</v>
      </c>
      <c r="K28">
        <v>235400</v>
      </c>
      <c r="L28">
        <v>1656.7968000000001</v>
      </c>
      <c r="M28">
        <v>390009966.05000001</v>
      </c>
      <c r="N28">
        <v>1685</v>
      </c>
      <c r="O28">
        <v>396649000</v>
      </c>
      <c r="P28">
        <v>6639033.9500000002</v>
      </c>
      <c r="Q28">
        <v>6639033.9500000002</v>
      </c>
      <c r="R28" t="s">
        <v>0</v>
      </c>
      <c r="S28">
        <v>0</v>
      </c>
      <c r="T28">
        <v>0.8</v>
      </c>
      <c r="U28" t="s">
        <v>176</v>
      </c>
    </row>
    <row r="29" spans="4:21" x14ac:dyDescent="0.3">
      <c r="D29" t="s">
        <v>489</v>
      </c>
      <c r="E29" t="s">
        <v>512</v>
      </c>
      <c r="F29" t="s">
        <v>178</v>
      </c>
      <c r="G29" t="s">
        <v>221</v>
      </c>
      <c r="H29" t="s">
        <v>25</v>
      </c>
      <c r="I29" t="s">
        <v>0</v>
      </c>
      <c r="J29" t="s">
        <v>3</v>
      </c>
      <c r="K29">
        <v>632600</v>
      </c>
      <c r="L29">
        <v>1411.0301999999999</v>
      </c>
      <c r="M29">
        <v>892617687.60000002</v>
      </c>
      <c r="N29">
        <v>1430</v>
      </c>
      <c r="O29">
        <v>904618000</v>
      </c>
      <c r="P29">
        <v>12000312.4</v>
      </c>
      <c r="Q29">
        <v>12000312.4</v>
      </c>
      <c r="R29" t="s">
        <v>0</v>
      </c>
      <c r="S29">
        <v>0</v>
      </c>
      <c r="T29">
        <v>1.83</v>
      </c>
      <c r="U29" t="s">
        <v>176</v>
      </c>
    </row>
    <row r="30" spans="4:21" x14ac:dyDescent="0.3">
      <c r="D30" t="s">
        <v>492</v>
      </c>
      <c r="E30" t="s">
        <v>513</v>
      </c>
      <c r="F30" t="s">
        <v>178</v>
      </c>
      <c r="G30" t="s">
        <v>222</v>
      </c>
      <c r="H30" t="s">
        <v>155</v>
      </c>
      <c r="I30" t="s">
        <v>0</v>
      </c>
      <c r="J30" t="s">
        <v>3</v>
      </c>
      <c r="K30">
        <v>108100</v>
      </c>
      <c r="L30">
        <v>1308.5501999999999</v>
      </c>
      <c r="M30">
        <v>141454276.58000001</v>
      </c>
      <c r="N30">
        <v>1225</v>
      </c>
      <c r="O30">
        <v>132422500</v>
      </c>
      <c r="P30">
        <v>-9031776.5800000001</v>
      </c>
      <c r="Q30">
        <v>-9031776.5800000001</v>
      </c>
      <c r="R30" t="s">
        <v>0</v>
      </c>
      <c r="S30">
        <v>0</v>
      </c>
      <c r="T30">
        <v>0.27</v>
      </c>
      <c r="U30" t="s">
        <v>176</v>
      </c>
    </row>
    <row r="31" spans="4:21" x14ac:dyDescent="0.3">
      <c r="D31" t="s">
        <v>494</v>
      </c>
      <c r="F31" t="s">
        <v>178</v>
      </c>
      <c r="G31" t="s">
        <v>224</v>
      </c>
      <c r="H31" t="s">
        <v>156</v>
      </c>
      <c r="I31" t="s">
        <v>0</v>
      </c>
      <c r="J31" t="s">
        <v>3</v>
      </c>
      <c r="K31">
        <v>314500</v>
      </c>
      <c r="L31">
        <v>616.03719999999998</v>
      </c>
      <c r="M31">
        <v>193743699</v>
      </c>
      <c r="N31">
        <v>665</v>
      </c>
      <c r="O31">
        <v>209142500</v>
      </c>
      <c r="P31">
        <v>15398801</v>
      </c>
      <c r="Q31">
        <v>15398801</v>
      </c>
      <c r="R31" t="s">
        <v>0</v>
      </c>
      <c r="S31">
        <v>0</v>
      </c>
      <c r="T31">
        <v>0.42</v>
      </c>
      <c r="U31" t="s">
        <v>176</v>
      </c>
    </row>
    <row r="32" spans="4:21" x14ac:dyDescent="0.3">
      <c r="D32" t="s">
        <v>493</v>
      </c>
      <c r="E32" t="s">
        <v>515</v>
      </c>
      <c r="F32" t="s">
        <v>178</v>
      </c>
      <c r="G32" t="s">
        <v>225</v>
      </c>
      <c r="H32" t="s">
        <v>27</v>
      </c>
      <c r="I32" t="s">
        <v>0</v>
      </c>
      <c r="J32" t="s">
        <v>3</v>
      </c>
      <c r="K32">
        <v>339100</v>
      </c>
      <c r="L32">
        <v>2452.3811999999998</v>
      </c>
      <c r="M32">
        <v>831602466.17999995</v>
      </c>
      <c r="N32">
        <v>2280</v>
      </c>
      <c r="O32">
        <v>773148000</v>
      </c>
      <c r="P32">
        <v>-58454466.18</v>
      </c>
      <c r="Q32">
        <v>-58454466.18</v>
      </c>
      <c r="R32" t="s">
        <v>0</v>
      </c>
      <c r="S32">
        <v>0</v>
      </c>
      <c r="T32">
        <v>1.56</v>
      </c>
      <c r="U32" t="s">
        <v>176</v>
      </c>
    </row>
    <row r="33" spans="4:21" x14ac:dyDescent="0.3">
      <c r="D33" t="s">
        <v>492</v>
      </c>
      <c r="F33" t="s">
        <v>178</v>
      </c>
      <c r="G33" t="s">
        <v>226</v>
      </c>
      <c r="H33" t="s">
        <v>157</v>
      </c>
      <c r="I33" t="s">
        <v>0</v>
      </c>
      <c r="J33" t="s">
        <v>3</v>
      </c>
      <c r="K33">
        <v>1120100</v>
      </c>
      <c r="L33">
        <v>483.80369999999999</v>
      </c>
      <c r="M33">
        <v>541908473</v>
      </c>
      <c r="N33">
        <v>570</v>
      </c>
      <c r="O33">
        <v>638457000</v>
      </c>
      <c r="P33">
        <v>96548527</v>
      </c>
      <c r="Q33">
        <v>96548527</v>
      </c>
      <c r="R33" t="s">
        <v>0</v>
      </c>
      <c r="S33">
        <v>0</v>
      </c>
      <c r="T33">
        <v>1.29</v>
      </c>
      <c r="U33" t="s">
        <v>176</v>
      </c>
    </row>
    <row r="34" spans="4:21" x14ac:dyDescent="0.3">
      <c r="D34" t="s">
        <v>491</v>
      </c>
      <c r="F34" t="s">
        <v>178</v>
      </c>
      <c r="G34" t="s">
        <v>227</v>
      </c>
      <c r="H34" t="s">
        <v>28</v>
      </c>
      <c r="I34" t="s">
        <v>0</v>
      </c>
      <c r="J34" t="s">
        <v>3</v>
      </c>
      <c r="K34">
        <v>107200</v>
      </c>
      <c r="L34">
        <v>552.3904</v>
      </c>
      <c r="M34">
        <v>59216247.549999997</v>
      </c>
      <c r="N34">
        <v>448</v>
      </c>
      <c r="O34">
        <v>48025600</v>
      </c>
      <c r="P34">
        <v>-11190647.550000001</v>
      </c>
      <c r="Q34">
        <v>-11190647.550000001</v>
      </c>
      <c r="R34" t="s">
        <v>0</v>
      </c>
      <c r="S34">
        <v>0</v>
      </c>
      <c r="T34">
        <v>0.1</v>
      </c>
      <c r="U34" t="s">
        <v>176</v>
      </c>
    </row>
    <row r="35" spans="4:21" x14ac:dyDescent="0.3">
      <c r="D35" t="s">
        <v>490</v>
      </c>
      <c r="E35" t="s">
        <v>516</v>
      </c>
      <c r="F35" t="s">
        <v>178</v>
      </c>
      <c r="G35" t="s">
        <v>228</v>
      </c>
      <c r="H35" t="s">
        <v>29</v>
      </c>
      <c r="I35" t="s">
        <v>0</v>
      </c>
      <c r="J35" t="s">
        <v>3</v>
      </c>
      <c r="K35">
        <v>39500</v>
      </c>
      <c r="L35">
        <v>2851.6246999999998</v>
      </c>
      <c r="M35">
        <v>112639174.03</v>
      </c>
      <c r="N35">
        <v>2510</v>
      </c>
      <c r="O35">
        <v>99145000</v>
      </c>
      <c r="P35">
        <v>-13494174.029999999</v>
      </c>
      <c r="Q35">
        <v>-13494174.029999999</v>
      </c>
      <c r="R35" t="s">
        <v>0</v>
      </c>
      <c r="S35">
        <v>0</v>
      </c>
      <c r="T35">
        <v>0.2</v>
      </c>
      <c r="U35" t="s">
        <v>176</v>
      </c>
    </row>
    <row r="36" spans="4:21" x14ac:dyDescent="0.3">
      <c r="D36" t="s">
        <v>523</v>
      </c>
      <c r="E36" t="s">
        <v>524</v>
      </c>
      <c r="F36" t="s">
        <v>178</v>
      </c>
      <c r="G36" t="s">
        <v>229</v>
      </c>
      <c r="H36" t="s">
        <v>30</v>
      </c>
      <c r="I36" t="s">
        <v>0</v>
      </c>
      <c r="J36" t="s">
        <v>3</v>
      </c>
      <c r="K36">
        <v>240600</v>
      </c>
      <c r="L36">
        <v>2682.3616000000002</v>
      </c>
      <c r="M36">
        <v>645376194.76999998</v>
      </c>
      <c r="N36">
        <v>2560</v>
      </c>
      <c r="O36">
        <v>615936000</v>
      </c>
      <c r="P36">
        <v>-29440194.77</v>
      </c>
      <c r="Q36">
        <v>-29440194.77</v>
      </c>
      <c r="R36" t="s">
        <v>0</v>
      </c>
      <c r="S36">
        <v>0</v>
      </c>
      <c r="T36">
        <v>1.25</v>
      </c>
      <c r="U36" t="s">
        <v>176</v>
      </c>
    </row>
    <row r="37" spans="4:21" x14ac:dyDescent="0.3">
      <c r="D37" t="s">
        <v>523</v>
      </c>
      <c r="E37" t="s">
        <v>517</v>
      </c>
      <c r="F37" t="s">
        <v>178</v>
      </c>
      <c r="G37" t="s">
        <v>230</v>
      </c>
      <c r="H37" t="s">
        <v>31</v>
      </c>
      <c r="I37" t="s">
        <v>0</v>
      </c>
      <c r="J37" t="s">
        <v>3</v>
      </c>
      <c r="K37">
        <v>740300</v>
      </c>
      <c r="L37">
        <v>2748.5706</v>
      </c>
      <c r="M37">
        <v>2034766812.8199999</v>
      </c>
      <c r="N37">
        <v>2980</v>
      </c>
      <c r="O37">
        <v>2206094000</v>
      </c>
      <c r="P37">
        <v>171327187.18000001</v>
      </c>
      <c r="Q37">
        <v>171327187.18000001</v>
      </c>
      <c r="R37" t="s">
        <v>0</v>
      </c>
      <c r="S37">
        <v>0</v>
      </c>
      <c r="T37">
        <v>4.46</v>
      </c>
      <c r="U37" t="s">
        <v>176</v>
      </c>
    </row>
    <row r="38" spans="4:21" x14ac:dyDescent="0.3">
      <c r="D38" t="s">
        <v>521</v>
      </c>
      <c r="E38" t="s">
        <v>518</v>
      </c>
      <c r="F38" t="s">
        <v>178</v>
      </c>
      <c r="G38" t="s">
        <v>231</v>
      </c>
      <c r="H38" t="s">
        <v>158</v>
      </c>
      <c r="I38" t="s">
        <v>0</v>
      </c>
      <c r="J38" t="s">
        <v>3</v>
      </c>
      <c r="K38">
        <v>20300</v>
      </c>
      <c r="L38">
        <v>24433.290700000001</v>
      </c>
      <c r="M38">
        <v>495995800.95999998</v>
      </c>
      <c r="N38">
        <v>24025</v>
      </c>
      <c r="O38">
        <v>487707500</v>
      </c>
      <c r="P38">
        <v>-8288300.96</v>
      </c>
      <c r="Q38">
        <v>-8288300.96</v>
      </c>
      <c r="R38" t="s">
        <v>0</v>
      </c>
      <c r="S38">
        <v>0</v>
      </c>
      <c r="T38">
        <v>0.99</v>
      </c>
      <c r="U38" t="s">
        <v>176</v>
      </c>
    </row>
    <row r="39" spans="4:21" x14ac:dyDescent="0.3">
      <c r="D39" t="s">
        <v>493</v>
      </c>
      <c r="E39" t="s">
        <v>519</v>
      </c>
      <c r="F39" t="s">
        <v>178</v>
      </c>
      <c r="G39" t="s">
        <v>232</v>
      </c>
      <c r="H39" t="s">
        <v>159</v>
      </c>
      <c r="I39" t="s">
        <v>0</v>
      </c>
      <c r="J39" t="s">
        <v>3</v>
      </c>
      <c r="K39">
        <v>369300</v>
      </c>
      <c r="L39">
        <v>1757.6731</v>
      </c>
      <c r="M39">
        <v>649108676</v>
      </c>
      <c r="N39">
        <v>1770</v>
      </c>
      <c r="O39">
        <v>653661000</v>
      </c>
      <c r="P39">
        <v>4552324</v>
      </c>
      <c r="Q39">
        <v>4552324</v>
      </c>
      <c r="R39" t="s">
        <v>0</v>
      </c>
      <c r="S39">
        <v>0</v>
      </c>
      <c r="T39">
        <v>1.32</v>
      </c>
      <c r="U39" t="s">
        <v>176</v>
      </c>
    </row>
    <row r="40" spans="4:21" x14ac:dyDescent="0.3">
      <c r="D40" t="s">
        <v>523</v>
      </c>
      <c r="F40" t="s">
        <v>178</v>
      </c>
      <c r="G40" t="s">
        <v>233</v>
      </c>
      <c r="H40" t="s">
        <v>160</v>
      </c>
      <c r="I40" t="s">
        <v>0</v>
      </c>
      <c r="J40" t="s">
        <v>3</v>
      </c>
      <c r="K40">
        <v>167600</v>
      </c>
      <c r="L40">
        <v>2604.7163</v>
      </c>
      <c r="M40">
        <v>436550445</v>
      </c>
      <c r="N40">
        <v>2570</v>
      </c>
      <c r="O40">
        <v>430732000</v>
      </c>
      <c r="P40">
        <v>-5818445</v>
      </c>
      <c r="Q40">
        <v>-5818445</v>
      </c>
      <c r="R40" t="s">
        <v>0</v>
      </c>
      <c r="S40">
        <v>0</v>
      </c>
      <c r="T40">
        <v>0.87</v>
      </c>
      <c r="U40" t="s">
        <v>176</v>
      </c>
    </row>
    <row r="41" spans="4:21" x14ac:dyDescent="0.3">
      <c r="D41" t="s">
        <v>494</v>
      </c>
      <c r="F41" t="s">
        <v>178</v>
      </c>
      <c r="G41" t="s">
        <v>257</v>
      </c>
      <c r="H41" t="s">
        <v>161</v>
      </c>
      <c r="I41" t="s">
        <v>0</v>
      </c>
      <c r="J41" t="s">
        <v>3</v>
      </c>
      <c r="K41">
        <v>13821400</v>
      </c>
      <c r="L41">
        <v>70.037300000000002</v>
      </c>
      <c r="M41">
        <v>968014066.07000005</v>
      </c>
      <c r="N41">
        <v>65</v>
      </c>
      <c r="O41">
        <v>898391000</v>
      </c>
      <c r="P41">
        <v>-69623066.069999993</v>
      </c>
      <c r="Q41">
        <v>-69623066.069999993</v>
      </c>
      <c r="R41" t="s">
        <v>0</v>
      </c>
      <c r="S41">
        <v>0</v>
      </c>
      <c r="T41">
        <v>1.82</v>
      </c>
      <c r="U41" t="s">
        <v>176</v>
      </c>
    </row>
    <row r="42" spans="4:21" x14ac:dyDescent="0.3">
      <c r="D42" t="s">
        <v>489</v>
      </c>
      <c r="F42" t="s">
        <v>178</v>
      </c>
      <c r="G42" t="s">
        <v>258</v>
      </c>
      <c r="H42" t="s">
        <v>32</v>
      </c>
      <c r="I42" t="s">
        <v>0</v>
      </c>
      <c r="J42" t="s">
        <v>3</v>
      </c>
      <c r="K42">
        <v>744000</v>
      </c>
      <c r="L42">
        <v>1399.0069000000001</v>
      </c>
      <c r="M42">
        <v>1040861170.13</v>
      </c>
      <c r="N42">
        <v>1535</v>
      </c>
      <c r="O42">
        <v>1142040000</v>
      </c>
      <c r="P42">
        <v>101178829.87</v>
      </c>
      <c r="Q42">
        <v>101178829.87</v>
      </c>
      <c r="R42" t="s">
        <v>0</v>
      </c>
      <c r="S42">
        <v>0</v>
      </c>
      <c r="T42">
        <v>2.31</v>
      </c>
      <c r="U42" t="s">
        <v>176</v>
      </c>
    </row>
    <row r="43" spans="4:21" x14ac:dyDescent="0.3">
      <c r="D43" t="s">
        <v>493</v>
      </c>
      <c r="F43" t="s">
        <v>178</v>
      </c>
      <c r="G43" t="s">
        <v>259</v>
      </c>
      <c r="H43" t="s">
        <v>33</v>
      </c>
      <c r="I43" t="s">
        <v>0</v>
      </c>
      <c r="J43" t="s">
        <v>3</v>
      </c>
      <c r="K43">
        <v>33900</v>
      </c>
      <c r="L43">
        <v>11292.043799999999</v>
      </c>
      <c r="M43">
        <v>382800284.31999999</v>
      </c>
      <c r="N43">
        <v>9900</v>
      </c>
      <c r="O43">
        <v>335610000</v>
      </c>
      <c r="P43">
        <v>-47190284.32</v>
      </c>
      <c r="Q43">
        <v>-47190284.32</v>
      </c>
      <c r="R43" t="s">
        <v>0</v>
      </c>
      <c r="S43">
        <v>0</v>
      </c>
      <c r="T43">
        <v>0.68</v>
      </c>
      <c r="U43" t="s">
        <v>176</v>
      </c>
    </row>
    <row r="44" spans="4:21" x14ac:dyDescent="0.3">
      <c r="D44" t="s">
        <v>492</v>
      </c>
      <c r="F44" t="s">
        <v>178</v>
      </c>
      <c r="G44" t="s">
        <v>265</v>
      </c>
      <c r="H44" t="s">
        <v>162</v>
      </c>
      <c r="I44" t="s">
        <v>0</v>
      </c>
      <c r="J44" t="s">
        <v>3</v>
      </c>
      <c r="K44">
        <v>27700</v>
      </c>
      <c r="L44">
        <v>23135.454900000001</v>
      </c>
      <c r="M44">
        <v>640852101</v>
      </c>
      <c r="N44">
        <v>22925</v>
      </c>
      <c r="O44">
        <v>635022500</v>
      </c>
      <c r="P44">
        <v>-5829601</v>
      </c>
      <c r="Q44">
        <v>-5829601</v>
      </c>
      <c r="R44" t="s">
        <v>0</v>
      </c>
      <c r="S44">
        <v>0</v>
      </c>
      <c r="T44">
        <v>1.28</v>
      </c>
      <c r="U44" t="s">
        <v>176</v>
      </c>
    </row>
    <row r="45" spans="4:21" x14ac:dyDescent="0.3">
      <c r="D45" t="s">
        <v>490</v>
      </c>
      <c r="F45" t="s">
        <v>178</v>
      </c>
      <c r="G45" t="s">
        <v>270</v>
      </c>
      <c r="H45" t="s">
        <v>163</v>
      </c>
      <c r="I45" t="s">
        <v>0</v>
      </c>
      <c r="J45" t="s">
        <v>3</v>
      </c>
      <c r="K45">
        <v>468100</v>
      </c>
      <c r="L45">
        <v>477.80270000000002</v>
      </c>
      <c r="M45">
        <v>223659426.66</v>
      </c>
      <c r="N45">
        <v>510</v>
      </c>
      <c r="O45">
        <v>238731000</v>
      </c>
      <c r="P45">
        <v>15071573.34</v>
      </c>
      <c r="Q45">
        <v>15071573.34</v>
      </c>
      <c r="R45" t="s">
        <v>0</v>
      </c>
      <c r="S45">
        <v>0</v>
      </c>
      <c r="T45">
        <v>0.48</v>
      </c>
      <c r="U45" t="s">
        <v>176</v>
      </c>
    </row>
    <row r="46" spans="4:21" x14ac:dyDescent="0.3">
      <c r="D46" t="s">
        <v>490</v>
      </c>
      <c r="F46" t="s">
        <v>178</v>
      </c>
      <c r="G46" t="s">
        <v>271</v>
      </c>
      <c r="H46" t="s">
        <v>38</v>
      </c>
      <c r="I46" t="s">
        <v>0</v>
      </c>
      <c r="J46" t="s">
        <v>3</v>
      </c>
      <c r="K46">
        <v>516000</v>
      </c>
      <c r="L46">
        <v>1970.3630000000001</v>
      </c>
      <c r="M46">
        <v>1016707326.5599999</v>
      </c>
      <c r="N46">
        <v>2450</v>
      </c>
      <c r="O46">
        <v>1264200000</v>
      </c>
      <c r="P46">
        <v>247492673.44</v>
      </c>
      <c r="Q46">
        <v>247492673.44</v>
      </c>
      <c r="R46" t="s">
        <v>0</v>
      </c>
      <c r="S46">
        <v>0</v>
      </c>
      <c r="T46">
        <v>2.56</v>
      </c>
      <c r="U46" t="s">
        <v>176</v>
      </c>
    </row>
    <row r="47" spans="4:21" x14ac:dyDescent="0.3">
      <c r="D47" t="s">
        <v>493</v>
      </c>
      <c r="F47" t="s">
        <v>178</v>
      </c>
      <c r="G47" t="s">
        <v>277</v>
      </c>
      <c r="H47" t="s">
        <v>39</v>
      </c>
      <c r="I47" t="s">
        <v>0</v>
      </c>
      <c r="J47" t="s">
        <v>3</v>
      </c>
      <c r="K47">
        <v>1926076</v>
      </c>
      <c r="L47">
        <v>431.50959999999998</v>
      </c>
      <c r="M47">
        <v>831120314.36000001</v>
      </c>
      <c r="N47">
        <v>438</v>
      </c>
      <c r="O47">
        <v>843621288</v>
      </c>
      <c r="P47">
        <v>12500973.640000001</v>
      </c>
      <c r="Q47">
        <v>12500973.640000001</v>
      </c>
      <c r="R47" t="s">
        <v>0</v>
      </c>
      <c r="S47">
        <v>0</v>
      </c>
      <c r="T47">
        <v>1.71</v>
      </c>
      <c r="U47" t="s">
        <v>176</v>
      </c>
    </row>
    <row r="48" spans="4:21" x14ac:dyDescent="0.3">
      <c r="D48" t="s">
        <v>489</v>
      </c>
      <c r="F48" t="s">
        <v>178</v>
      </c>
      <c r="G48" t="s">
        <v>278</v>
      </c>
      <c r="H48" t="s">
        <v>40</v>
      </c>
      <c r="I48" t="s">
        <v>0</v>
      </c>
      <c r="J48" t="s">
        <v>3</v>
      </c>
      <c r="K48">
        <v>308200</v>
      </c>
      <c r="L48">
        <v>2536.3029000000001</v>
      </c>
      <c r="M48">
        <v>781688538.73000002</v>
      </c>
      <c r="N48">
        <v>2430</v>
      </c>
      <c r="O48">
        <v>748926000</v>
      </c>
      <c r="P48">
        <v>-32762538.73</v>
      </c>
      <c r="Q48">
        <v>-32762538.73</v>
      </c>
      <c r="R48" t="s">
        <v>0</v>
      </c>
      <c r="S48">
        <v>0</v>
      </c>
      <c r="T48">
        <v>1.52</v>
      </c>
      <c r="U48" t="s">
        <v>176</v>
      </c>
    </row>
    <row r="49" spans="4:21" x14ac:dyDescent="0.3">
      <c r="D49" t="s">
        <v>523</v>
      </c>
      <c r="F49" t="s">
        <v>178</v>
      </c>
      <c r="G49" t="s">
        <v>279</v>
      </c>
      <c r="H49" t="s">
        <v>164</v>
      </c>
      <c r="I49" t="s">
        <v>0</v>
      </c>
      <c r="J49" t="s">
        <v>3</v>
      </c>
      <c r="K49">
        <v>191000</v>
      </c>
      <c r="L49">
        <v>606.53710000000001</v>
      </c>
      <c r="M49">
        <v>115848588.68000001</v>
      </c>
      <c r="N49">
        <v>600</v>
      </c>
      <c r="O49">
        <v>114600000</v>
      </c>
      <c r="P49">
        <v>-1248588.68</v>
      </c>
      <c r="Q49">
        <v>-1248588.68</v>
      </c>
      <c r="R49" t="s">
        <v>0</v>
      </c>
      <c r="S49">
        <v>0</v>
      </c>
      <c r="T49">
        <v>0.23</v>
      </c>
      <c r="U49" t="s">
        <v>176</v>
      </c>
    </row>
    <row r="50" spans="4:21" x14ac:dyDescent="0.3">
      <c r="D50" t="s">
        <v>522</v>
      </c>
      <c r="F50" t="s">
        <v>178</v>
      </c>
      <c r="G50" t="s">
        <v>283</v>
      </c>
      <c r="H50" t="s">
        <v>165</v>
      </c>
      <c r="I50" t="s">
        <v>0</v>
      </c>
      <c r="J50" t="s">
        <v>3</v>
      </c>
      <c r="K50">
        <v>77700</v>
      </c>
      <c r="L50">
        <v>13714.0149</v>
      </c>
      <c r="M50">
        <v>1065578960.8200001</v>
      </c>
      <c r="N50">
        <v>16125</v>
      </c>
      <c r="O50">
        <v>1252912500</v>
      </c>
      <c r="P50">
        <v>187333539.18000001</v>
      </c>
      <c r="Q50">
        <v>187333539.18000001</v>
      </c>
      <c r="R50" t="s">
        <v>0</v>
      </c>
      <c r="S50">
        <v>0</v>
      </c>
      <c r="T50">
        <v>2.5299999999999998</v>
      </c>
      <c r="U50" t="s">
        <v>176</v>
      </c>
    </row>
    <row r="51" spans="4:21" x14ac:dyDescent="0.3">
      <c r="D51" t="s">
        <v>492</v>
      </c>
      <c r="F51" t="s">
        <v>178</v>
      </c>
      <c r="G51" t="s">
        <v>290</v>
      </c>
      <c r="H51" t="s">
        <v>166</v>
      </c>
      <c r="I51" t="s">
        <v>0</v>
      </c>
      <c r="J51" t="s">
        <v>3</v>
      </c>
      <c r="K51">
        <v>30900</v>
      </c>
      <c r="L51">
        <v>1717.8652</v>
      </c>
      <c r="M51">
        <v>53082033.890000001</v>
      </c>
      <c r="N51">
        <v>1620</v>
      </c>
      <c r="O51">
        <v>50058000</v>
      </c>
      <c r="P51">
        <v>-3024033.89</v>
      </c>
      <c r="Q51">
        <v>-3024033.89</v>
      </c>
      <c r="R51" t="s">
        <v>0</v>
      </c>
      <c r="S51">
        <v>0</v>
      </c>
      <c r="T51">
        <v>0.1</v>
      </c>
      <c r="U51" t="s">
        <v>176</v>
      </c>
    </row>
    <row r="52" spans="4:21" x14ac:dyDescent="0.3">
      <c r="D52" t="s">
        <v>523</v>
      </c>
      <c r="F52" t="s">
        <v>178</v>
      </c>
      <c r="G52" t="s">
        <v>291</v>
      </c>
      <c r="H52" t="s">
        <v>167</v>
      </c>
      <c r="I52" t="s">
        <v>0</v>
      </c>
      <c r="J52" t="s">
        <v>3</v>
      </c>
      <c r="K52">
        <v>359500</v>
      </c>
      <c r="L52">
        <v>1574.2929999999999</v>
      </c>
      <c r="M52">
        <v>565958331.07000005</v>
      </c>
      <c r="N52">
        <v>1685</v>
      </c>
      <c r="O52">
        <v>605757500</v>
      </c>
      <c r="P52">
        <v>39799168.93</v>
      </c>
      <c r="Q52">
        <v>39799168.93</v>
      </c>
      <c r="R52" t="s">
        <v>0</v>
      </c>
      <c r="S52">
        <v>0</v>
      </c>
      <c r="T52">
        <v>1.23</v>
      </c>
      <c r="U52" t="s">
        <v>176</v>
      </c>
    </row>
    <row r="53" spans="4:21" x14ac:dyDescent="0.3">
      <c r="D53" t="s">
        <v>523</v>
      </c>
      <c r="F53" t="s">
        <v>178</v>
      </c>
      <c r="G53" t="s">
        <v>293</v>
      </c>
      <c r="H53" t="s">
        <v>168</v>
      </c>
      <c r="I53" t="s">
        <v>0</v>
      </c>
      <c r="J53" t="s">
        <v>3</v>
      </c>
      <c r="K53">
        <v>124400</v>
      </c>
      <c r="L53">
        <v>436.05810000000002</v>
      </c>
      <c r="M53">
        <v>54245632.149999999</v>
      </c>
      <c r="N53">
        <v>388</v>
      </c>
      <c r="O53">
        <v>48267200</v>
      </c>
      <c r="P53">
        <v>-5978432.1500000004</v>
      </c>
      <c r="Q53">
        <v>-5978432.1500000004</v>
      </c>
      <c r="R53" t="s">
        <v>0</v>
      </c>
      <c r="S53">
        <v>0</v>
      </c>
      <c r="T53">
        <v>0.1</v>
      </c>
      <c r="U53" t="s">
        <v>176</v>
      </c>
    </row>
    <row r="54" spans="4:21" x14ac:dyDescent="0.3">
      <c r="D54" t="s">
        <v>492</v>
      </c>
      <c r="F54" t="s">
        <v>178</v>
      </c>
      <c r="G54" t="s">
        <v>294</v>
      </c>
      <c r="H54" t="s">
        <v>169</v>
      </c>
      <c r="I54" t="s">
        <v>0</v>
      </c>
      <c r="J54" t="s">
        <v>3</v>
      </c>
      <c r="K54">
        <v>51300</v>
      </c>
      <c r="L54">
        <v>2548.3373000000001</v>
      </c>
      <c r="M54">
        <v>130729701.19</v>
      </c>
      <c r="N54">
        <v>2880</v>
      </c>
      <c r="O54">
        <v>147744000</v>
      </c>
      <c r="P54">
        <v>17014298.809999999</v>
      </c>
      <c r="Q54">
        <v>17014298.809999999</v>
      </c>
      <c r="R54" t="s">
        <v>0</v>
      </c>
      <c r="S54">
        <v>0</v>
      </c>
      <c r="T54">
        <v>0.3</v>
      </c>
      <c r="U54" t="s">
        <v>176</v>
      </c>
    </row>
    <row r="55" spans="4:21" x14ac:dyDescent="0.3">
      <c r="D55" t="s">
        <v>489</v>
      </c>
      <c r="F55" t="s">
        <v>178</v>
      </c>
      <c r="G55" t="s">
        <v>297</v>
      </c>
      <c r="H55" t="s">
        <v>42</v>
      </c>
      <c r="I55" t="s">
        <v>0</v>
      </c>
      <c r="J55" t="s">
        <v>3</v>
      </c>
      <c r="K55">
        <v>365900</v>
      </c>
      <c r="L55">
        <v>2801.2053000000001</v>
      </c>
      <c r="M55">
        <v>1024961014.62</v>
      </c>
      <c r="N55">
        <v>2080</v>
      </c>
      <c r="O55">
        <v>761072000</v>
      </c>
      <c r="P55">
        <v>-263889014.62</v>
      </c>
      <c r="Q55">
        <v>-263889014.62</v>
      </c>
      <c r="R55" t="s">
        <v>0</v>
      </c>
      <c r="S55">
        <v>0</v>
      </c>
      <c r="T55">
        <v>1.54</v>
      </c>
      <c r="U55" t="s">
        <v>176</v>
      </c>
    </row>
    <row r="56" spans="4:21" x14ac:dyDescent="0.3">
      <c r="D56" t="s">
        <v>495</v>
      </c>
      <c r="F56" t="s">
        <v>178</v>
      </c>
      <c r="G56" t="s">
        <v>306</v>
      </c>
      <c r="H56" t="s">
        <v>170</v>
      </c>
      <c r="I56" t="s">
        <v>0</v>
      </c>
      <c r="J56" t="s">
        <v>3</v>
      </c>
      <c r="K56">
        <v>271100</v>
      </c>
      <c r="L56">
        <v>1967.6219000000001</v>
      </c>
      <c r="M56">
        <v>533422288</v>
      </c>
      <c r="N56">
        <v>1915</v>
      </c>
      <c r="O56">
        <v>519156500</v>
      </c>
      <c r="P56">
        <v>-14265788</v>
      </c>
      <c r="Q56">
        <v>-14265788</v>
      </c>
      <c r="R56" t="s">
        <v>0</v>
      </c>
      <c r="S56">
        <v>0</v>
      </c>
      <c r="T56">
        <v>1.05</v>
      </c>
      <c r="U56" t="s">
        <v>176</v>
      </c>
    </row>
    <row r="57" spans="4:21" x14ac:dyDescent="0.3">
      <c r="D57" t="s">
        <v>493</v>
      </c>
      <c r="F57" t="s">
        <v>178</v>
      </c>
      <c r="G57" t="s">
        <v>308</v>
      </c>
      <c r="H57" t="s">
        <v>171</v>
      </c>
      <c r="I57" t="s">
        <v>0</v>
      </c>
      <c r="J57" t="s">
        <v>3</v>
      </c>
      <c r="K57">
        <v>642400</v>
      </c>
      <c r="L57">
        <v>1210.7619999999999</v>
      </c>
      <c r="M57">
        <v>777793478</v>
      </c>
      <c r="N57">
        <v>1505</v>
      </c>
      <c r="O57">
        <v>966812000</v>
      </c>
      <c r="P57">
        <v>189018522</v>
      </c>
      <c r="Q57">
        <v>189018522</v>
      </c>
      <c r="R57" t="s">
        <v>0</v>
      </c>
      <c r="S57">
        <v>0</v>
      </c>
      <c r="T57">
        <v>1.96</v>
      </c>
      <c r="U57" t="s">
        <v>176</v>
      </c>
    </row>
    <row r="58" spans="4:21" x14ac:dyDescent="0.3">
      <c r="D58" t="s">
        <v>490</v>
      </c>
      <c r="F58" t="s">
        <v>178</v>
      </c>
      <c r="G58" t="s">
        <v>312</v>
      </c>
      <c r="H58" t="s">
        <v>44</v>
      </c>
      <c r="I58" t="s">
        <v>0</v>
      </c>
      <c r="J58" t="s">
        <v>3</v>
      </c>
      <c r="K58">
        <v>194600</v>
      </c>
      <c r="L58">
        <v>8406.0606000000007</v>
      </c>
      <c r="M58">
        <v>1635819400.76</v>
      </c>
      <c r="N58">
        <v>9600</v>
      </c>
      <c r="O58">
        <v>1868160000</v>
      </c>
      <c r="P58">
        <v>232340599.24000001</v>
      </c>
      <c r="Q58">
        <v>232340599.24000001</v>
      </c>
      <c r="R58" t="s">
        <v>0</v>
      </c>
      <c r="S58">
        <v>0</v>
      </c>
      <c r="T58">
        <v>3.78</v>
      </c>
      <c r="U58" t="s">
        <v>176</v>
      </c>
    </row>
    <row r="59" spans="4:21" x14ac:dyDescent="0.3">
      <c r="D59" t="s">
        <v>494</v>
      </c>
      <c r="F59" t="s">
        <v>178</v>
      </c>
      <c r="G59" t="s">
        <v>313</v>
      </c>
      <c r="H59" t="s">
        <v>172</v>
      </c>
      <c r="I59" t="s">
        <v>0</v>
      </c>
      <c r="J59" t="s">
        <v>3</v>
      </c>
      <c r="K59">
        <v>661225</v>
      </c>
      <c r="L59">
        <v>2262.8841000000002</v>
      </c>
      <c r="M59">
        <v>1496275554.5799999</v>
      </c>
      <c r="N59">
        <v>2820</v>
      </c>
      <c r="O59">
        <v>1864654500</v>
      </c>
      <c r="P59">
        <v>368378945.42000002</v>
      </c>
      <c r="Q59">
        <v>368378945.42000002</v>
      </c>
      <c r="R59" t="s">
        <v>0</v>
      </c>
      <c r="S59">
        <v>0</v>
      </c>
      <c r="T59">
        <v>3.77</v>
      </c>
      <c r="U59" t="s">
        <v>176</v>
      </c>
    </row>
    <row r="60" spans="4:21" x14ac:dyDescent="0.3">
      <c r="K60">
        <f>SUM(K3:K59)</f>
        <v>3040062701</v>
      </c>
      <c r="L60">
        <f t="shared" ref="L60:T60" si="0">SUM(L3:L59)</f>
        <v>209221.17330000002</v>
      </c>
      <c r="M60">
        <f t="shared" si="0"/>
        <v>47251222761.800011</v>
      </c>
      <c r="N60">
        <f t="shared" si="0"/>
        <v>212311</v>
      </c>
      <c r="O60">
        <f t="shared" si="0"/>
        <v>49057611488</v>
      </c>
      <c r="P60">
        <f t="shared" si="0"/>
        <v>1806388726.2</v>
      </c>
      <c r="Q60">
        <f t="shared" si="0"/>
        <v>1806388726.2</v>
      </c>
      <c r="R60">
        <f t="shared" si="0"/>
        <v>0</v>
      </c>
      <c r="S60">
        <f t="shared" si="0"/>
        <v>0</v>
      </c>
      <c r="T60">
        <f t="shared" si="0"/>
        <v>99.239999999999981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29F94-34CF-42A5-AB01-02207D7C68F5}">
  <dimension ref="A1:N58"/>
  <sheetViews>
    <sheetView topLeftCell="C29" workbookViewId="0">
      <selection activeCell="K36" sqref="K36:M49"/>
    </sheetView>
  </sheetViews>
  <sheetFormatPr defaultRowHeight="14.4" x14ac:dyDescent="0.3"/>
  <cols>
    <col min="4" max="4" width="21.77734375" bestFit="1" customWidth="1"/>
    <col min="12" max="12" width="23.5546875" bestFit="1" customWidth="1"/>
    <col min="13" max="13" width="14" customWidth="1"/>
  </cols>
  <sheetData>
    <row r="1" spans="1:14" x14ac:dyDescent="0.3">
      <c r="E1" s="44"/>
      <c r="F1" s="10" t="s">
        <v>1</v>
      </c>
    </row>
    <row r="2" spans="1:14" ht="26.4" x14ac:dyDescent="0.3">
      <c r="F2" s="10" t="s">
        <v>177</v>
      </c>
      <c r="K2" t="s">
        <v>542</v>
      </c>
      <c r="L2" t="s">
        <v>543</v>
      </c>
      <c r="N2" t="s">
        <v>544</v>
      </c>
    </row>
    <row r="3" spans="1:14" x14ac:dyDescent="0.3">
      <c r="A3" t="s">
        <v>177</v>
      </c>
      <c r="B3" t="s">
        <v>525</v>
      </c>
      <c r="C3">
        <f>COUNTIF(F:F,A3)</f>
        <v>1</v>
      </c>
      <c r="D3" t="s">
        <v>489</v>
      </c>
      <c r="F3" s="10" t="s">
        <v>178</v>
      </c>
      <c r="K3" t="s">
        <v>177</v>
      </c>
      <c r="L3" t="s">
        <v>525</v>
      </c>
      <c r="M3">
        <v>1</v>
      </c>
      <c r="N3" s="45">
        <f t="shared" ref="N3:N14" si="0">M3/$M$15</f>
        <v>1.7543859649122806E-2</v>
      </c>
    </row>
    <row r="4" spans="1:14" x14ac:dyDescent="0.3">
      <c r="A4" t="s">
        <v>180</v>
      </c>
      <c r="B4" t="s">
        <v>530</v>
      </c>
      <c r="C4">
        <f t="shared" ref="C4:C6" si="1">COUNTIF(F:F,A4)</f>
        <v>0</v>
      </c>
      <c r="D4" t="s">
        <v>492</v>
      </c>
      <c r="F4" s="10" t="s">
        <v>178</v>
      </c>
      <c r="K4" t="s">
        <v>489</v>
      </c>
      <c r="L4" t="s">
        <v>532</v>
      </c>
      <c r="M4">
        <v>5</v>
      </c>
      <c r="N4" s="45">
        <f t="shared" si="0"/>
        <v>8.771929824561403E-2</v>
      </c>
    </row>
    <row r="5" spans="1:14" x14ac:dyDescent="0.3">
      <c r="A5" t="s">
        <v>181</v>
      </c>
      <c r="B5" t="s">
        <v>529</v>
      </c>
      <c r="C5">
        <f t="shared" si="1"/>
        <v>0</v>
      </c>
      <c r="D5" t="s">
        <v>492</v>
      </c>
      <c r="F5" s="10" t="s">
        <v>178</v>
      </c>
      <c r="K5" t="s">
        <v>492</v>
      </c>
      <c r="L5" t="s">
        <v>531</v>
      </c>
      <c r="M5">
        <v>9</v>
      </c>
      <c r="N5" s="45">
        <f t="shared" si="0"/>
        <v>0.15789473684210525</v>
      </c>
    </row>
    <row r="6" spans="1:14" x14ac:dyDescent="0.3">
      <c r="A6" t="s">
        <v>179</v>
      </c>
      <c r="B6" t="s">
        <v>528</v>
      </c>
      <c r="C6">
        <f t="shared" si="1"/>
        <v>0</v>
      </c>
      <c r="D6" t="s">
        <v>490</v>
      </c>
      <c r="F6" s="10" t="s">
        <v>178</v>
      </c>
      <c r="K6" t="s">
        <v>491</v>
      </c>
      <c r="L6" t="s">
        <v>534</v>
      </c>
      <c r="M6">
        <v>1</v>
      </c>
      <c r="N6" s="45">
        <f t="shared" si="0"/>
        <v>1.7543859649122806E-2</v>
      </c>
    </row>
    <row r="7" spans="1:14" x14ac:dyDescent="0.3">
      <c r="A7" t="s">
        <v>489</v>
      </c>
      <c r="B7" t="s">
        <v>532</v>
      </c>
      <c r="C7">
        <f>COUNTIF(D:D,A7)</f>
        <v>5</v>
      </c>
      <c r="D7" t="s">
        <v>493</v>
      </c>
      <c r="F7" s="10" t="s">
        <v>178</v>
      </c>
      <c r="K7" t="s">
        <v>490</v>
      </c>
      <c r="L7" t="s">
        <v>533</v>
      </c>
      <c r="M7">
        <v>10</v>
      </c>
      <c r="N7" s="45">
        <f t="shared" si="0"/>
        <v>0.17543859649122806</v>
      </c>
    </row>
    <row r="8" spans="1:14" x14ac:dyDescent="0.3">
      <c r="A8" t="s">
        <v>492</v>
      </c>
      <c r="B8" t="s">
        <v>531</v>
      </c>
      <c r="C8">
        <f t="shared" ref="C8:C17" si="2">COUNTIF(D:D,A8)</f>
        <v>9</v>
      </c>
      <c r="D8" t="s">
        <v>496</v>
      </c>
      <c r="F8" s="10" t="s">
        <v>178</v>
      </c>
      <c r="K8" t="s">
        <v>493</v>
      </c>
      <c r="L8" t="s">
        <v>535</v>
      </c>
      <c r="M8">
        <v>9</v>
      </c>
      <c r="N8" s="45">
        <f t="shared" si="0"/>
        <v>0.15789473684210525</v>
      </c>
    </row>
    <row r="9" spans="1:14" x14ac:dyDescent="0.3">
      <c r="A9" t="s">
        <v>491</v>
      </c>
      <c r="B9" t="s">
        <v>534</v>
      </c>
      <c r="C9">
        <f t="shared" si="2"/>
        <v>1</v>
      </c>
      <c r="D9" t="s">
        <v>495</v>
      </c>
      <c r="F9" s="10" t="s">
        <v>178</v>
      </c>
      <c r="K9" t="s">
        <v>495</v>
      </c>
      <c r="L9" t="s">
        <v>536</v>
      </c>
      <c r="M9">
        <v>7</v>
      </c>
      <c r="N9" s="45">
        <f t="shared" si="0"/>
        <v>0.12280701754385964</v>
      </c>
    </row>
    <row r="10" spans="1:14" x14ac:dyDescent="0.3">
      <c r="A10" t="s">
        <v>490</v>
      </c>
      <c r="B10" t="s">
        <v>533</v>
      </c>
      <c r="C10">
        <f t="shared" si="2"/>
        <v>10</v>
      </c>
      <c r="D10" t="s">
        <v>495</v>
      </c>
      <c r="F10" s="10" t="s">
        <v>178</v>
      </c>
      <c r="K10" t="s">
        <v>521</v>
      </c>
      <c r="L10" t="s">
        <v>537</v>
      </c>
      <c r="M10">
        <v>2</v>
      </c>
      <c r="N10" s="45">
        <f t="shared" si="0"/>
        <v>3.5087719298245612E-2</v>
      </c>
    </row>
    <row r="11" spans="1:14" x14ac:dyDescent="0.3">
      <c r="A11" t="s">
        <v>493</v>
      </c>
      <c r="B11" t="s">
        <v>535</v>
      </c>
      <c r="C11">
        <f t="shared" si="2"/>
        <v>9</v>
      </c>
      <c r="D11" t="s">
        <v>495</v>
      </c>
      <c r="F11" s="10" t="s">
        <v>178</v>
      </c>
      <c r="K11" t="s">
        <v>496</v>
      </c>
      <c r="L11" t="s">
        <v>538</v>
      </c>
      <c r="M11">
        <v>1</v>
      </c>
      <c r="N11" s="45">
        <f t="shared" si="0"/>
        <v>1.7543859649122806E-2</v>
      </c>
    </row>
    <row r="12" spans="1:14" x14ac:dyDescent="0.3">
      <c r="A12" t="s">
        <v>495</v>
      </c>
      <c r="B12" t="s">
        <v>536</v>
      </c>
      <c r="C12">
        <f t="shared" si="2"/>
        <v>7</v>
      </c>
      <c r="D12" t="s">
        <v>490</v>
      </c>
      <c r="F12" s="10" t="s">
        <v>178</v>
      </c>
      <c r="K12" t="s">
        <v>494</v>
      </c>
      <c r="L12" t="s">
        <v>539</v>
      </c>
      <c r="M12">
        <v>3</v>
      </c>
      <c r="N12" s="45">
        <f t="shared" si="0"/>
        <v>5.2631578947368418E-2</v>
      </c>
    </row>
    <row r="13" spans="1:14" x14ac:dyDescent="0.3">
      <c r="A13" t="s">
        <v>521</v>
      </c>
      <c r="B13" t="s">
        <v>537</v>
      </c>
      <c r="C13">
        <f t="shared" si="2"/>
        <v>2</v>
      </c>
      <c r="D13" t="s">
        <v>493</v>
      </c>
      <c r="F13" s="10" t="s">
        <v>178</v>
      </c>
      <c r="K13" t="s">
        <v>523</v>
      </c>
      <c r="L13" t="s">
        <v>540</v>
      </c>
      <c r="M13">
        <v>7</v>
      </c>
      <c r="N13" s="45">
        <f t="shared" si="0"/>
        <v>0.12280701754385964</v>
      </c>
    </row>
    <row r="14" spans="1:14" x14ac:dyDescent="0.3">
      <c r="A14" t="s">
        <v>496</v>
      </c>
      <c r="B14" t="s">
        <v>538</v>
      </c>
      <c r="C14">
        <f t="shared" si="2"/>
        <v>1</v>
      </c>
      <c r="D14" t="s">
        <v>492</v>
      </c>
      <c r="F14" s="10" t="s">
        <v>178</v>
      </c>
      <c r="K14" t="s">
        <v>522</v>
      </c>
      <c r="L14" t="s">
        <v>541</v>
      </c>
      <c r="M14">
        <v>2</v>
      </c>
      <c r="N14" s="45">
        <f t="shared" si="0"/>
        <v>3.5087719298245612E-2</v>
      </c>
    </row>
    <row r="15" spans="1:14" x14ac:dyDescent="0.3">
      <c r="A15" t="s">
        <v>494</v>
      </c>
      <c r="B15" t="s">
        <v>539</v>
      </c>
      <c r="C15">
        <f t="shared" si="2"/>
        <v>3</v>
      </c>
      <c r="D15" t="s">
        <v>492</v>
      </c>
      <c r="E15" t="s">
        <v>497</v>
      </c>
      <c r="F15" s="10" t="s">
        <v>178</v>
      </c>
      <c r="M15">
        <f>SUM(M3:M14)</f>
        <v>57</v>
      </c>
    </row>
    <row r="16" spans="1:14" x14ac:dyDescent="0.3">
      <c r="A16" t="s">
        <v>523</v>
      </c>
      <c r="B16" t="s">
        <v>540</v>
      </c>
      <c r="C16">
        <f t="shared" si="2"/>
        <v>7</v>
      </c>
      <c r="D16" t="s">
        <v>521</v>
      </c>
      <c r="E16" t="s">
        <v>498</v>
      </c>
      <c r="F16" s="10" t="s">
        <v>178</v>
      </c>
    </row>
    <row r="17" spans="1:13" x14ac:dyDescent="0.3">
      <c r="A17" t="s">
        <v>522</v>
      </c>
      <c r="B17" t="s">
        <v>541</v>
      </c>
      <c r="C17">
        <f t="shared" si="2"/>
        <v>2</v>
      </c>
      <c r="D17" t="s">
        <v>490</v>
      </c>
      <c r="E17" t="s">
        <v>520</v>
      </c>
      <c r="F17" s="10" t="s">
        <v>178</v>
      </c>
    </row>
    <row r="18" spans="1:13" x14ac:dyDescent="0.3">
      <c r="D18" t="s">
        <v>495</v>
      </c>
      <c r="E18" t="s">
        <v>499</v>
      </c>
      <c r="F18" s="10" t="s">
        <v>178</v>
      </c>
    </row>
    <row r="19" spans="1:13" x14ac:dyDescent="0.3">
      <c r="C19">
        <f>SUM(C3:C17)</f>
        <v>57</v>
      </c>
      <c r="D19" t="s">
        <v>495</v>
      </c>
      <c r="E19" t="s">
        <v>500</v>
      </c>
      <c r="F19" s="10" t="s">
        <v>178</v>
      </c>
    </row>
    <row r="20" spans="1:13" ht="28.8" x14ac:dyDescent="0.3">
      <c r="D20" t="s">
        <v>495</v>
      </c>
      <c r="E20" t="s">
        <v>502</v>
      </c>
      <c r="F20" s="10" t="s">
        <v>178</v>
      </c>
      <c r="K20" s="46" t="s">
        <v>542</v>
      </c>
      <c r="L20" s="46" t="s">
        <v>543</v>
      </c>
      <c r="M20" s="47" t="s">
        <v>544</v>
      </c>
    </row>
    <row r="21" spans="1:13" x14ac:dyDescent="0.3">
      <c r="D21" t="s">
        <v>490</v>
      </c>
      <c r="F21" s="10" t="s">
        <v>178</v>
      </c>
      <c r="K21" s="48">
        <v>5</v>
      </c>
      <c r="L21" s="49" t="s">
        <v>533</v>
      </c>
      <c r="M21" s="50">
        <v>0.17543859649122806</v>
      </c>
    </row>
    <row r="22" spans="1:13" x14ac:dyDescent="0.3">
      <c r="D22" t="s">
        <v>522</v>
      </c>
      <c r="E22" t="s">
        <v>505</v>
      </c>
      <c r="F22" s="10" t="s">
        <v>178</v>
      </c>
      <c r="K22" s="48">
        <v>3</v>
      </c>
      <c r="L22" s="49" t="s">
        <v>531</v>
      </c>
      <c r="M22" s="50">
        <v>0.15789473684210525</v>
      </c>
    </row>
    <row r="23" spans="1:13" x14ac:dyDescent="0.3">
      <c r="D23" t="s">
        <v>490</v>
      </c>
      <c r="E23" t="s">
        <v>507</v>
      </c>
      <c r="F23" s="10" t="s">
        <v>178</v>
      </c>
      <c r="K23" s="48">
        <v>6</v>
      </c>
      <c r="L23" s="49" t="s">
        <v>535</v>
      </c>
      <c r="M23" s="50">
        <v>0.15789473684210525</v>
      </c>
    </row>
    <row r="24" spans="1:13" x14ac:dyDescent="0.3">
      <c r="D24" t="s">
        <v>493</v>
      </c>
      <c r="E24" t="s">
        <v>508</v>
      </c>
      <c r="F24" s="10" t="s">
        <v>178</v>
      </c>
      <c r="K24" s="48">
        <v>7</v>
      </c>
      <c r="L24" s="49" t="s">
        <v>536</v>
      </c>
      <c r="M24" s="50">
        <v>0.12280701754385964</v>
      </c>
    </row>
    <row r="25" spans="1:13" x14ac:dyDescent="0.3">
      <c r="D25" t="s">
        <v>490</v>
      </c>
      <c r="E25" t="s">
        <v>509</v>
      </c>
      <c r="F25" s="10" t="s">
        <v>178</v>
      </c>
      <c r="K25" s="48">
        <v>11</v>
      </c>
      <c r="L25" s="49" t="s">
        <v>540</v>
      </c>
      <c r="M25" s="50">
        <v>0.12280701754385964</v>
      </c>
    </row>
    <row r="26" spans="1:13" x14ac:dyDescent="0.3">
      <c r="D26" t="s">
        <v>523</v>
      </c>
      <c r="E26" t="s">
        <v>510</v>
      </c>
      <c r="F26" s="10" t="s">
        <v>178</v>
      </c>
      <c r="K26" s="48">
        <v>2</v>
      </c>
      <c r="L26" s="49" t="s">
        <v>532</v>
      </c>
      <c r="M26" s="50">
        <v>8.771929824561403E-2</v>
      </c>
    </row>
    <row r="27" spans="1:13" x14ac:dyDescent="0.3">
      <c r="D27" t="s">
        <v>493</v>
      </c>
      <c r="E27" t="s">
        <v>511</v>
      </c>
      <c r="F27" s="10" t="s">
        <v>178</v>
      </c>
      <c r="K27" s="48">
        <v>10</v>
      </c>
      <c r="L27" s="49" t="s">
        <v>539</v>
      </c>
      <c r="M27" s="50">
        <v>5.2631578947368418E-2</v>
      </c>
    </row>
    <row r="28" spans="1:13" x14ac:dyDescent="0.3">
      <c r="D28" t="s">
        <v>489</v>
      </c>
      <c r="E28" t="s">
        <v>512</v>
      </c>
      <c r="F28" s="10" t="s">
        <v>178</v>
      </c>
      <c r="K28" s="48">
        <v>8</v>
      </c>
      <c r="L28" s="49" t="s">
        <v>537</v>
      </c>
      <c r="M28" s="50">
        <v>3.5087719298245612E-2</v>
      </c>
    </row>
    <row r="29" spans="1:13" x14ac:dyDescent="0.3">
      <c r="D29" t="s">
        <v>492</v>
      </c>
      <c r="E29" t="s">
        <v>513</v>
      </c>
      <c r="F29" s="10" t="s">
        <v>178</v>
      </c>
      <c r="K29" s="48">
        <v>12</v>
      </c>
      <c r="L29" s="49" t="s">
        <v>541</v>
      </c>
      <c r="M29" s="50">
        <v>3.5087719298245612E-2</v>
      </c>
    </row>
    <row r="30" spans="1:13" x14ac:dyDescent="0.3">
      <c r="D30" t="s">
        <v>494</v>
      </c>
      <c r="F30" s="10" t="s">
        <v>178</v>
      </c>
      <c r="K30" s="48">
        <v>1</v>
      </c>
      <c r="L30" s="49" t="s">
        <v>525</v>
      </c>
      <c r="M30" s="50">
        <v>1.7543859649122806E-2</v>
      </c>
    </row>
    <row r="31" spans="1:13" x14ac:dyDescent="0.3">
      <c r="D31" t="s">
        <v>493</v>
      </c>
      <c r="E31" t="s">
        <v>515</v>
      </c>
      <c r="F31" s="10" t="s">
        <v>178</v>
      </c>
      <c r="K31" s="48">
        <v>4</v>
      </c>
      <c r="L31" s="49" t="s">
        <v>534</v>
      </c>
      <c r="M31" s="50">
        <v>1.7543859649122806E-2</v>
      </c>
    </row>
    <row r="32" spans="1:13" x14ac:dyDescent="0.3">
      <c r="D32" t="s">
        <v>492</v>
      </c>
      <c r="F32" s="10" t="s">
        <v>178</v>
      </c>
      <c r="K32" s="51">
        <v>9</v>
      </c>
      <c r="L32" s="52" t="s">
        <v>538</v>
      </c>
      <c r="M32" s="53">
        <v>1.7543859649122806E-2</v>
      </c>
    </row>
    <row r="33" spans="4:13" x14ac:dyDescent="0.3">
      <c r="D33" t="s">
        <v>491</v>
      </c>
      <c r="F33" s="10" t="s">
        <v>178</v>
      </c>
      <c r="K33" s="54"/>
      <c r="L33" s="54"/>
      <c r="M33" s="55"/>
    </row>
    <row r="34" spans="4:13" x14ac:dyDescent="0.3">
      <c r="D34" t="s">
        <v>490</v>
      </c>
      <c r="E34" t="s">
        <v>516</v>
      </c>
      <c r="F34" s="10" t="s">
        <v>178</v>
      </c>
    </row>
    <row r="35" spans="4:13" x14ac:dyDescent="0.3">
      <c r="D35" t="s">
        <v>523</v>
      </c>
      <c r="E35" t="s">
        <v>524</v>
      </c>
      <c r="F35" s="10" t="s">
        <v>178</v>
      </c>
    </row>
    <row r="36" spans="4:13" ht="28.8" x14ac:dyDescent="0.3">
      <c r="D36" t="s">
        <v>523</v>
      </c>
      <c r="E36" t="s">
        <v>517</v>
      </c>
      <c r="F36" s="10" t="s">
        <v>178</v>
      </c>
      <c r="K36" s="57" t="s">
        <v>542</v>
      </c>
      <c r="L36" s="57" t="s">
        <v>543</v>
      </c>
      <c r="M36" s="58" t="s">
        <v>544</v>
      </c>
    </row>
    <row r="37" spans="4:13" x14ac:dyDescent="0.3">
      <c r="D37" t="s">
        <v>521</v>
      </c>
      <c r="E37" t="s">
        <v>518</v>
      </c>
      <c r="F37" s="10" t="s">
        <v>178</v>
      </c>
      <c r="K37" s="46">
        <v>1</v>
      </c>
      <c r="L37" s="59" t="s">
        <v>533</v>
      </c>
      <c r="M37" s="56">
        <v>0.17543859649122806</v>
      </c>
    </row>
    <row r="38" spans="4:13" x14ac:dyDescent="0.3">
      <c r="D38" t="s">
        <v>493</v>
      </c>
      <c r="E38" t="s">
        <v>519</v>
      </c>
      <c r="F38" s="10" t="s">
        <v>178</v>
      </c>
      <c r="K38" s="46">
        <v>2</v>
      </c>
      <c r="L38" s="59" t="s">
        <v>531</v>
      </c>
      <c r="M38" s="56">
        <v>0.15789473684210525</v>
      </c>
    </row>
    <row r="39" spans="4:13" x14ac:dyDescent="0.3">
      <c r="D39" t="s">
        <v>523</v>
      </c>
      <c r="F39" s="10" t="s">
        <v>178</v>
      </c>
      <c r="K39" s="46">
        <v>3</v>
      </c>
      <c r="L39" s="59" t="s">
        <v>535</v>
      </c>
      <c r="M39" s="56">
        <v>0.15789473684210525</v>
      </c>
    </row>
    <row r="40" spans="4:13" x14ac:dyDescent="0.3">
      <c r="D40" t="s">
        <v>494</v>
      </c>
      <c r="F40" s="10" t="s">
        <v>178</v>
      </c>
      <c r="K40" s="46">
        <v>4</v>
      </c>
      <c r="L40" s="59" t="s">
        <v>536</v>
      </c>
      <c r="M40" s="56">
        <v>0.12280701754385964</v>
      </c>
    </row>
    <row r="41" spans="4:13" x14ac:dyDescent="0.3">
      <c r="D41" t="s">
        <v>489</v>
      </c>
      <c r="F41" s="10" t="s">
        <v>178</v>
      </c>
      <c r="K41" s="46">
        <v>5</v>
      </c>
      <c r="L41" s="59" t="s">
        <v>540</v>
      </c>
      <c r="M41" s="56">
        <v>0.12280701754385964</v>
      </c>
    </row>
    <row r="42" spans="4:13" x14ac:dyDescent="0.3">
      <c r="D42" t="s">
        <v>493</v>
      </c>
      <c r="F42" s="10" t="s">
        <v>178</v>
      </c>
      <c r="K42" s="46">
        <v>6</v>
      </c>
      <c r="L42" s="59" t="s">
        <v>532</v>
      </c>
      <c r="M42" s="56">
        <v>8.771929824561403E-2</v>
      </c>
    </row>
    <row r="43" spans="4:13" x14ac:dyDescent="0.3">
      <c r="D43" t="s">
        <v>492</v>
      </c>
      <c r="F43" s="10" t="s">
        <v>178</v>
      </c>
      <c r="K43" s="46">
        <v>7</v>
      </c>
      <c r="L43" s="59" t="s">
        <v>539</v>
      </c>
      <c r="M43" s="56">
        <v>5.2631578947368418E-2</v>
      </c>
    </row>
    <row r="44" spans="4:13" x14ac:dyDescent="0.3">
      <c r="D44" t="s">
        <v>490</v>
      </c>
      <c r="F44" s="10" t="s">
        <v>178</v>
      </c>
      <c r="K44" s="46">
        <v>8</v>
      </c>
      <c r="L44" s="59" t="s">
        <v>537</v>
      </c>
      <c r="M44" s="56">
        <v>3.5087719298245612E-2</v>
      </c>
    </row>
    <row r="45" spans="4:13" x14ac:dyDescent="0.3">
      <c r="D45" t="s">
        <v>490</v>
      </c>
      <c r="F45" s="10" t="s">
        <v>178</v>
      </c>
      <c r="K45" s="46">
        <v>9</v>
      </c>
      <c r="L45" s="59" t="s">
        <v>541</v>
      </c>
      <c r="M45" s="56">
        <v>3.5087719298245612E-2</v>
      </c>
    </row>
    <row r="46" spans="4:13" x14ac:dyDescent="0.3">
      <c r="D46" t="s">
        <v>493</v>
      </c>
      <c r="F46" s="10" t="s">
        <v>178</v>
      </c>
      <c r="K46" s="46">
        <v>10</v>
      </c>
      <c r="L46" s="59" t="s">
        <v>525</v>
      </c>
      <c r="M46" s="56">
        <v>1.7543859649122806E-2</v>
      </c>
    </row>
    <row r="47" spans="4:13" x14ac:dyDescent="0.3">
      <c r="D47" t="s">
        <v>489</v>
      </c>
      <c r="F47" s="10" t="s">
        <v>178</v>
      </c>
      <c r="K47" s="46">
        <v>11</v>
      </c>
      <c r="L47" s="59" t="s">
        <v>534</v>
      </c>
      <c r="M47" s="56">
        <v>1.7543859649122806E-2</v>
      </c>
    </row>
    <row r="48" spans="4:13" x14ac:dyDescent="0.3">
      <c r="D48" t="s">
        <v>523</v>
      </c>
      <c r="F48" s="10" t="s">
        <v>178</v>
      </c>
      <c r="K48" s="46">
        <v>12</v>
      </c>
      <c r="L48" s="59" t="s">
        <v>538</v>
      </c>
      <c r="M48" s="56">
        <v>1.7543859649122806E-2</v>
      </c>
    </row>
    <row r="49" spans="4:13" x14ac:dyDescent="0.3">
      <c r="D49" t="s">
        <v>522</v>
      </c>
      <c r="F49" s="10" t="s">
        <v>178</v>
      </c>
      <c r="K49" s="67" t="s">
        <v>545</v>
      </c>
      <c r="L49" s="67"/>
      <c r="M49" s="60">
        <f>SUM(M37:M48)</f>
        <v>1</v>
      </c>
    </row>
    <row r="50" spans="4:13" x14ac:dyDescent="0.3">
      <c r="D50" t="s">
        <v>492</v>
      </c>
      <c r="F50" s="10" t="s">
        <v>178</v>
      </c>
    </row>
    <row r="51" spans="4:13" x14ac:dyDescent="0.3">
      <c r="D51" t="s">
        <v>523</v>
      </c>
      <c r="F51" s="10" t="s">
        <v>178</v>
      </c>
    </row>
    <row r="52" spans="4:13" x14ac:dyDescent="0.3">
      <c r="D52" t="s">
        <v>523</v>
      </c>
      <c r="F52" s="10" t="s">
        <v>178</v>
      </c>
    </row>
    <row r="53" spans="4:13" x14ac:dyDescent="0.3">
      <c r="D53" t="s">
        <v>492</v>
      </c>
      <c r="F53" s="10" t="s">
        <v>178</v>
      </c>
    </row>
    <row r="54" spans="4:13" x14ac:dyDescent="0.3">
      <c r="D54" t="s">
        <v>489</v>
      </c>
      <c r="F54" s="10" t="s">
        <v>178</v>
      </c>
    </row>
    <row r="55" spans="4:13" x14ac:dyDescent="0.3">
      <c r="D55" t="s">
        <v>495</v>
      </c>
      <c r="F55" s="10" t="s">
        <v>178</v>
      </c>
    </row>
    <row r="56" spans="4:13" x14ac:dyDescent="0.3">
      <c r="D56" t="s">
        <v>493</v>
      </c>
      <c r="F56" s="10" t="s">
        <v>178</v>
      </c>
    </row>
    <row r="57" spans="4:13" x14ac:dyDescent="0.3">
      <c r="D57" t="s">
        <v>490</v>
      </c>
      <c r="F57" s="10" t="s">
        <v>178</v>
      </c>
    </row>
    <row r="58" spans="4:13" x14ac:dyDescent="0.3">
      <c r="D58" t="s">
        <v>494</v>
      </c>
      <c r="F58" s="10" t="s">
        <v>178</v>
      </c>
    </row>
  </sheetData>
  <autoFilter ref="K20:M20" xr:uid="{34329F94-34CF-42A5-AB01-02207D7C68F5}">
    <sortState xmlns:xlrd2="http://schemas.microsoft.com/office/spreadsheetml/2017/richdata2" ref="K21:M32">
      <sortCondition descending="1" ref="M20"/>
    </sortState>
  </autoFilter>
  <mergeCells count="1">
    <mergeCell ref="K49:L4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73EC-A186-41EB-8B10-A1C5A5749492}">
  <dimension ref="A1:U59"/>
  <sheetViews>
    <sheetView topLeftCell="A34" workbookViewId="0">
      <selection activeCell="E4" sqref="E4:E59"/>
    </sheetView>
  </sheetViews>
  <sheetFormatPr defaultRowHeight="14.4" x14ac:dyDescent="0.3"/>
  <cols>
    <col min="1" max="2" width="7.33203125" bestFit="1" customWidth="1"/>
    <col min="3" max="3" width="3" bestFit="1" customWidth="1"/>
    <col min="4" max="4" width="21.77734375" bestFit="1" customWidth="1"/>
    <col min="5" max="5" width="6.109375" bestFit="1" customWidth="1"/>
    <col min="6" max="6" width="21.44140625" bestFit="1" customWidth="1"/>
    <col min="7" max="7" width="14.6640625" bestFit="1" customWidth="1"/>
    <col min="8" max="8" width="46.33203125" bestFit="1" customWidth="1"/>
    <col min="9" max="9" width="7.44140625" bestFit="1" customWidth="1"/>
    <col min="10" max="10" width="6" bestFit="1" customWidth="1"/>
    <col min="11" max="11" width="21.88671875" bestFit="1" customWidth="1"/>
    <col min="12" max="12" width="12.6640625" bestFit="1" customWidth="1"/>
    <col min="13" max="13" width="12" bestFit="1" customWidth="1"/>
    <col min="14" max="14" width="18.44140625" bestFit="1" customWidth="1"/>
    <col min="15" max="15" width="12" bestFit="1" customWidth="1"/>
    <col min="16" max="16" width="24" bestFit="1" customWidth="1"/>
    <col min="17" max="17" width="29.88671875" bestFit="1" customWidth="1"/>
    <col min="18" max="18" width="27.6640625" bestFit="1" customWidth="1"/>
    <col min="19" max="19" width="23.33203125" bestFit="1" customWidth="1"/>
    <col min="20" max="20" width="39.33203125" bestFit="1" customWidth="1"/>
    <col min="21" max="21" width="4.88671875" bestFit="1" customWidth="1"/>
  </cols>
  <sheetData>
    <row r="1" spans="1:21" x14ac:dyDescent="0.3">
      <c r="F1" t="s">
        <v>316</v>
      </c>
      <c r="G1" t="s">
        <v>317</v>
      </c>
      <c r="H1" t="s">
        <v>318</v>
      </c>
      <c r="I1" t="s">
        <v>319</v>
      </c>
      <c r="J1" t="s">
        <v>320</v>
      </c>
      <c r="K1" t="s">
        <v>321</v>
      </c>
      <c r="L1" t="s">
        <v>322</v>
      </c>
      <c r="M1" t="s">
        <v>323</v>
      </c>
      <c r="N1" t="s">
        <v>324</v>
      </c>
      <c r="O1" t="s">
        <v>325</v>
      </c>
      <c r="P1" t="s">
        <v>326</v>
      </c>
      <c r="Q1" t="s">
        <v>327</v>
      </c>
      <c r="R1" t="s">
        <v>328</v>
      </c>
      <c r="S1" t="s">
        <v>329</v>
      </c>
      <c r="T1" t="s">
        <v>330</v>
      </c>
      <c r="U1" t="s">
        <v>331</v>
      </c>
    </row>
    <row r="2" spans="1:21" x14ac:dyDescent="0.3">
      <c r="A2" t="s">
        <v>528</v>
      </c>
      <c r="D2" s="62">
        <f>6.4%/365.25</f>
        <v>1.752224503764545E-4</v>
      </c>
      <c r="F2" t="s">
        <v>1</v>
      </c>
      <c r="G2" t="s">
        <v>4</v>
      </c>
      <c r="H2" t="s">
        <v>2</v>
      </c>
      <c r="I2" t="s">
        <v>0</v>
      </c>
      <c r="J2" t="s">
        <v>3</v>
      </c>
      <c r="K2">
        <v>0</v>
      </c>
      <c r="L2">
        <v>0</v>
      </c>
      <c r="M2">
        <v>228954976.25</v>
      </c>
      <c r="N2">
        <v>0</v>
      </c>
      <c r="O2">
        <v>228954976.25</v>
      </c>
      <c r="P2">
        <v>0</v>
      </c>
      <c r="Q2">
        <v>0</v>
      </c>
      <c r="R2" t="s">
        <v>0</v>
      </c>
      <c r="S2">
        <v>0</v>
      </c>
      <c r="T2">
        <v>0.46</v>
      </c>
      <c r="U2" t="s">
        <v>176</v>
      </c>
    </row>
    <row r="3" spans="1:21" x14ac:dyDescent="0.3">
      <c r="D3">
        <f>I3/365.25</f>
        <v>1.0403832991101984E-4</v>
      </c>
      <c r="F3" t="s">
        <v>177</v>
      </c>
      <c r="G3">
        <v>120273820</v>
      </c>
      <c r="H3" t="s">
        <v>52</v>
      </c>
      <c r="I3">
        <v>3.7999999999999999E-2</v>
      </c>
      <c r="J3" t="s">
        <v>3</v>
      </c>
      <c r="K3">
        <v>3000000000</v>
      </c>
      <c r="L3">
        <v>100</v>
      </c>
      <c r="M3">
        <v>3000000000</v>
      </c>
      <c r="N3">
        <v>100</v>
      </c>
      <c r="O3">
        <v>3000000000</v>
      </c>
      <c r="P3">
        <v>0</v>
      </c>
      <c r="Q3">
        <v>0</v>
      </c>
      <c r="R3" t="s">
        <v>0</v>
      </c>
      <c r="S3">
        <v>0</v>
      </c>
      <c r="T3">
        <v>6.07</v>
      </c>
      <c r="U3" t="s">
        <v>176</v>
      </c>
    </row>
    <row r="4" spans="1:21" x14ac:dyDescent="0.3">
      <c r="D4" t="s">
        <v>489</v>
      </c>
      <c r="E4" t="s">
        <v>182</v>
      </c>
      <c r="F4" t="s">
        <v>178</v>
      </c>
      <c r="G4" t="s">
        <v>182</v>
      </c>
      <c r="H4" t="s">
        <v>5</v>
      </c>
      <c r="I4" t="s">
        <v>0</v>
      </c>
      <c r="J4" t="s">
        <v>3</v>
      </c>
      <c r="K4">
        <v>28000</v>
      </c>
      <c r="L4">
        <v>7156.2776999999996</v>
      </c>
      <c r="M4">
        <v>200375775.63</v>
      </c>
      <c r="N4">
        <v>6850</v>
      </c>
      <c r="O4">
        <v>191800000</v>
      </c>
      <c r="P4">
        <v>-8575775.6300000008</v>
      </c>
      <c r="Q4">
        <v>-8575775.6300000008</v>
      </c>
      <c r="R4" t="s">
        <v>0</v>
      </c>
      <c r="S4">
        <v>0</v>
      </c>
      <c r="T4">
        <v>0.39</v>
      </c>
      <c r="U4" t="s">
        <v>176</v>
      </c>
    </row>
    <row r="5" spans="1:21" x14ac:dyDescent="0.3">
      <c r="D5" t="s">
        <v>492</v>
      </c>
      <c r="E5" t="s">
        <v>185</v>
      </c>
      <c r="F5" t="s">
        <v>178</v>
      </c>
      <c r="G5" t="s">
        <v>185</v>
      </c>
      <c r="H5" t="s">
        <v>144</v>
      </c>
      <c r="I5" t="s">
        <v>0</v>
      </c>
      <c r="J5" t="s">
        <v>3</v>
      </c>
      <c r="K5">
        <v>371700</v>
      </c>
      <c r="L5">
        <v>1075.7751000000001</v>
      </c>
      <c r="M5">
        <v>399865597</v>
      </c>
      <c r="N5">
        <v>1110</v>
      </c>
      <c r="O5">
        <v>412587000</v>
      </c>
      <c r="P5">
        <v>12721403</v>
      </c>
      <c r="Q5">
        <v>12721403</v>
      </c>
      <c r="R5" t="s">
        <v>0</v>
      </c>
      <c r="S5">
        <v>0</v>
      </c>
      <c r="T5">
        <v>0.83</v>
      </c>
      <c r="U5" t="s">
        <v>176</v>
      </c>
    </row>
    <row r="6" spans="1:21" x14ac:dyDescent="0.3">
      <c r="D6" t="s">
        <v>492</v>
      </c>
      <c r="E6" t="s">
        <v>186</v>
      </c>
      <c r="F6" t="s">
        <v>178</v>
      </c>
      <c r="G6" t="s">
        <v>186</v>
      </c>
      <c r="H6" t="s">
        <v>145</v>
      </c>
      <c r="I6" t="s">
        <v>0</v>
      </c>
      <c r="J6" t="s">
        <v>3</v>
      </c>
      <c r="K6">
        <v>150200</v>
      </c>
      <c r="L6">
        <v>2170.6552999999999</v>
      </c>
      <c r="M6">
        <v>326032426.38999999</v>
      </c>
      <c r="N6">
        <v>1865</v>
      </c>
      <c r="O6">
        <v>280123000</v>
      </c>
      <c r="P6">
        <v>-45909426.390000001</v>
      </c>
      <c r="Q6">
        <v>-45909426.390000001</v>
      </c>
      <c r="R6" t="s">
        <v>0</v>
      </c>
      <c r="S6">
        <v>0</v>
      </c>
      <c r="T6">
        <v>0.56999999999999995</v>
      </c>
      <c r="U6" t="s">
        <v>176</v>
      </c>
    </row>
    <row r="7" spans="1:21" x14ac:dyDescent="0.3">
      <c r="D7" t="s">
        <v>490</v>
      </c>
      <c r="E7" t="s">
        <v>188</v>
      </c>
      <c r="F7" t="s">
        <v>178</v>
      </c>
      <c r="G7" t="s">
        <v>188</v>
      </c>
      <c r="H7" t="s">
        <v>8</v>
      </c>
      <c r="I7" t="s">
        <v>0</v>
      </c>
      <c r="J7" t="s">
        <v>3</v>
      </c>
      <c r="K7">
        <v>141700</v>
      </c>
      <c r="L7">
        <v>7970.6566999999995</v>
      </c>
      <c r="M7">
        <v>1129442051.1600001</v>
      </c>
      <c r="N7">
        <v>8475</v>
      </c>
      <c r="O7">
        <v>1200907500</v>
      </c>
      <c r="P7">
        <v>71465448.840000004</v>
      </c>
      <c r="Q7">
        <v>71465448.840000004</v>
      </c>
      <c r="R7" t="s">
        <v>0</v>
      </c>
      <c r="S7">
        <v>0</v>
      </c>
      <c r="T7">
        <v>2.4300000000000002</v>
      </c>
      <c r="U7" t="s">
        <v>176</v>
      </c>
    </row>
    <row r="8" spans="1:21" x14ac:dyDescent="0.3">
      <c r="D8" t="s">
        <v>493</v>
      </c>
      <c r="E8" t="s">
        <v>189</v>
      </c>
      <c r="F8" t="s">
        <v>178</v>
      </c>
      <c r="G8" t="s">
        <v>189</v>
      </c>
      <c r="H8" t="s">
        <v>9</v>
      </c>
      <c r="I8" t="s">
        <v>0</v>
      </c>
      <c r="J8" t="s">
        <v>3</v>
      </c>
      <c r="K8">
        <v>272200</v>
      </c>
      <c r="L8">
        <v>2337.8011000000001</v>
      </c>
      <c r="M8">
        <v>636349451.83000004</v>
      </c>
      <c r="N8">
        <v>2320</v>
      </c>
      <c r="O8">
        <v>631504000</v>
      </c>
      <c r="P8">
        <v>-4845451.83</v>
      </c>
      <c r="Q8">
        <v>-4845451.83</v>
      </c>
      <c r="R8" t="s">
        <v>0</v>
      </c>
      <c r="S8">
        <v>0</v>
      </c>
      <c r="T8">
        <v>1.28</v>
      </c>
      <c r="U8" t="s">
        <v>176</v>
      </c>
    </row>
    <row r="9" spans="1:21" x14ac:dyDescent="0.3">
      <c r="D9" t="s">
        <v>496</v>
      </c>
      <c r="E9" t="s">
        <v>191</v>
      </c>
      <c r="F9" t="s">
        <v>178</v>
      </c>
      <c r="G9" t="s">
        <v>191</v>
      </c>
      <c r="H9" t="s">
        <v>10</v>
      </c>
      <c r="I9" t="s">
        <v>0</v>
      </c>
      <c r="J9" t="s">
        <v>3</v>
      </c>
      <c r="K9">
        <v>599100</v>
      </c>
      <c r="L9">
        <v>885.09130000000005</v>
      </c>
      <c r="M9">
        <v>530258223</v>
      </c>
      <c r="N9">
        <v>845</v>
      </c>
      <c r="O9">
        <v>506239500</v>
      </c>
      <c r="P9">
        <v>-24018723</v>
      </c>
      <c r="Q9">
        <v>-24018723</v>
      </c>
      <c r="R9" t="s">
        <v>0</v>
      </c>
      <c r="S9">
        <v>0</v>
      </c>
      <c r="T9">
        <v>1.02</v>
      </c>
      <c r="U9" t="s">
        <v>176</v>
      </c>
    </row>
    <row r="10" spans="1:21" x14ac:dyDescent="0.3">
      <c r="D10" t="s">
        <v>495</v>
      </c>
      <c r="E10" t="s">
        <v>193</v>
      </c>
      <c r="F10" t="s">
        <v>178</v>
      </c>
      <c r="G10" t="s">
        <v>193</v>
      </c>
      <c r="H10" t="s">
        <v>11</v>
      </c>
      <c r="I10" t="s">
        <v>0</v>
      </c>
      <c r="J10" t="s">
        <v>3</v>
      </c>
      <c r="K10">
        <v>690100</v>
      </c>
      <c r="L10">
        <v>4029.3625999999999</v>
      </c>
      <c r="M10">
        <v>2780663110.3499999</v>
      </c>
      <c r="N10">
        <v>3740</v>
      </c>
      <c r="O10">
        <v>2580974000</v>
      </c>
      <c r="P10">
        <v>-199689110.34999999</v>
      </c>
      <c r="Q10">
        <v>-199689110.34999999</v>
      </c>
      <c r="R10" t="s">
        <v>0</v>
      </c>
      <c r="S10">
        <v>0</v>
      </c>
      <c r="T10">
        <v>5.22</v>
      </c>
      <c r="U10" t="s">
        <v>176</v>
      </c>
    </row>
    <row r="11" spans="1:21" x14ac:dyDescent="0.3">
      <c r="D11" t="s">
        <v>495</v>
      </c>
      <c r="E11" t="s">
        <v>194</v>
      </c>
      <c r="F11" t="s">
        <v>178</v>
      </c>
      <c r="G11" t="s">
        <v>194</v>
      </c>
      <c r="H11" t="s">
        <v>146</v>
      </c>
      <c r="I11" t="s">
        <v>0</v>
      </c>
      <c r="J11" t="s">
        <v>3</v>
      </c>
      <c r="K11">
        <v>129800</v>
      </c>
      <c r="L11">
        <v>1185.7344000000001</v>
      </c>
      <c r="M11">
        <v>153908325</v>
      </c>
      <c r="N11">
        <v>1115</v>
      </c>
      <c r="O11">
        <v>144727000</v>
      </c>
      <c r="P11">
        <v>-9181325</v>
      </c>
      <c r="Q11">
        <v>-9181325</v>
      </c>
      <c r="R11" t="s">
        <v>0</v>
      </c>
      <c r="S11">
        <v>0</v>
      </c>
      <c r="T11">
        <v>0.28999999999999998</v>
      </c>
      <c r="U11" t="s">
        <v>176</v>
      </c>
    </row>
    <row r="12" spans="1:21" x14ac:dyDescent="0.3">
      <c r="D12" t="s">
        <v>495</v>
      </c>
      <c r="E12" t="s">
        <v>200</v>
      </c>
      <c r="F12" t="s">
        <v>178</v>
      </c>
      <c r="G12" t="s">
        <v>200</v>
      </c>
      <c r="H12" t="s">
        <v>12</v>
      </c>
      <c r="I12" t="s">
        <v>0</v>
      </c>
      <c r="J12" t="s">
        <v>3</v>
      </c>
      <c r="K12">
        <v>169900</v>
      </c>
      <c r="L12">
        <v>2608.5419000000002</v>
      </c>
      <c r="M12">
        <v>443191266.31</v>
      </c>
      <c r="N12">
        <v>2730</v>
      </c>
      <c r="O12">
        <v>463827000</v>
      </c>
      <c r="P12">
        <v>20635733.690000001</v>
      </c>
      <c r="Q12">
        <v>20635733.690000001</v>
      </c>
      <c r="R12" t="s">
        <v>0</v>
      </c>
      <c r="S12">
        <v>0</v>
      </c>
      <c r="T12">
        <v>0.94</v>
      </c>
      <c r="U12" t="s">
        <v>176</v>
      </c>
    </row>
    <row r="13" spans="1:21" x14ac:dyDescent="0.3">
      <c r="D13" t="s">
        <v>490</v>
      </c>
      <c r="E13" t="s">
        <v>201</v>
      </c>
      <c r="F13" t="s">
        <v>178</v>
      </c>
      <c r="G13" t="s">
        <v>201</v>
      </c>
      <c r="H13" t="s">
        <v>147</v>
      </c>
      <c r="I13" t="s">
        <v>0</v>
      </c>
      <c r="J13" t="s">
        <v>3</v>
      </c>
      <c r="K13">
        <v>3005200</v>
      </c>
      <c r="L13">
        <v>428.7328</v>
      </c>
      <c r="M13">
        <v>1288427898.6099999</v>
      </c>
      <c r="N13">
        <v>440</v>
      </c>
      <c r="O13">
        <v>1322288000</v>
      </c>
      <c r="P13">
        <v>33860101.390000001</v>
      </c>
      <c r="Q13">
        <v>33860101.390000001</v>
      </c>
      <c r="R13" t="s">
        <v>0</v>
      </c>
      <c r="S13">
        <v>0</v>
      </c>
      <c r="T13">
        <v>2.68</v>
      </c>
      <c r="U13" t="s">
        <v>176</v>
      </c>
    </row>
    <row r="14" spans="1:21" x14ac:dyDescent="0.3">
      <c r="D14" t="s">
        <v>493</v>
      </c>
      <c r="E14" t="s">
        <v>203</v>
      </c>
      <c r="F14" t="s">
        <v>178</v>
      </c>
      <c r="G14" t="s">
        <v>203</v>
      </c>
      <c r="H14" t="s">
        <v>14</v>
      </c>
      <c r="I14" t="s">
        <v>0</v>
      </c>
      <c r="J14" t="s">
        <v>3</v>
      </c>
      <c r="K14">
        <v>301000</v>
      </c>
      <c r="L14">
        <v>5136.6273000000001</v>
      </c>
      <c r="M14">
        <v>1546124827.3299999</v>
      </c>
      <c r="N14">
        <v>5050</v>
      </c>
      <c r="O14">
        <v>1520050000</v>
      </c>
      <c r="P14">
        <v>-26074827.329999998</v>
      </c>
      <c r="Q14">
        <v>-26074827.329999998</v>
      </c>
      <c r="R14" t="s">
        <v>0</v>
      </c>
      <c r="S14">
        <v>0</v>
      </c>
      <c r="T14">
        <v>3.08</v>
      </c>
      <c r="U14" t="s">
        <v>176</v>
      </c>
    </row>
    <row r="15" spans="1:21" x14ac:dyDescent="0.3">
      <c r="D15" t="s">
        <v>492</v>
      </c>
      <c r="E15" t="s">
        <v>204</v>
      </c>
      <c r="F15" t="s">
        <v>178</v>
      </c>
      <c r="G15" t="s">
        <v>204</v>
      </c>
      <c r="H15" t="s">
        <v>148</v>
      </c>
      <c r="I15" t="s">
        <v>0</v>
      </c>
      <c r="J15" t="s">
        <v>3</v>
      </c>
      <c r="K15">
        <v>5344200</v>
      </c>
      <c r="L15">
        <v>196.33029999999999</v>
      </c>
      <c r="M15">
        <v>1049228384.37</v>
      </c>
      <c r="N15">
        <v>222</v>
      </c>
      <c r="O15">
        <v>1186412400</v>
      </c>
      <c r="P15">
        <v>137184015.63</v>
      </c>
      <c r="Q15">
        <v>137184015.63</v>
      </c>
      <c r="R15" t="s">
        <v>0</v>
      </c>
      <c r="S15">
        <v>0</v>
      </c>
      <c r="T15">
        <v>2.4</v>
      </c>
      <c r="U15" t="s">
        <v>176</v>
      </c>
    </row>
    <row r="16" spans="1:21" x14ac:dyDescent="0.3">
      <c r="D16" t="s">
        <v>492</v>
      </c>
      <c r="E16" t="s">
        <v>497</v>
      </c>
      <c r="F16" t="s">
        <v>178</v>
      </c>
      <c r="G16" t="s">
        <v>205</v>
      </c>
      <c r="H16" t="s">
        <v>15</v>
      </c>
      <c r="I16" t="s">
        <v>0</v>
      </c>
      <c r="J16" t="s">
        <v>3</v>
      </c>
      <c r="K16">
        <v>721100</v>
      </c>
      <c r="L16">
        <v>1294.6483000000001</v>
      </c>
      <c r="M16">
        <v>933570897.91999996</v>
      </c>
      <c r="N16">
        <v>1325</v>
      </c>
      <c r="O16">
        <v>955457500</v>
      </c>
      <c r="P16">
        <v>21886602.079999998</v>
      </c>
      <c r="Q16">
        <v>21886602.079999998</v>
      </c>
      <c r="R16" t="s">
        <v>0</v>
      </c>
      <c r="S16">
        <v>0</v>
      </c>
      <c r="T16">
        <v>1.93</v>
      </c>
      <c r="U16" t="s">
        <v>176</v>
      </c>
    </row>
    <row r="17" spans="4:21" x14ac:dyDescent="0.3">
      <c r="D17" t="s">
        <v>521</v>
      </c>
      <c r="E17" t="s">
        <v>498</v>
      </c>
      <c r="F17" t="s">
        <v>178</v>
      </c>
      <c r="G17" t="s">
        <v>206</v>
      </c>
      <c r="H17" t="s">
        <v>149</v>
      </c>
      <c r="I17" t="s">
        <v>0</v>
      </c>
      <c r="J17" t="s">
        <v>3</v>
      </c>
      <c r="K17">
        <v>293300</v>
      </c>
      <c r="L17">
        <v>4867.9243999999999</v>
      </c>
      <c r="M17">
        <v>1427762216.22</v>
      </c>
      <c r="N17">
        <v>5000</v>
      </c>
      <c r="O17">
        <v>1466500000</v>
      </c>
      <c r="P17">
        <v>38737783.780000001</v>
      </c>
      <c r="Q17">
        <v>38737783.780000001</v>
      </c>
      <c r="R17" t="s">
        <v>0</v>
      </c>
      <c r="S17">
        <v>0</v>
      </c>
      <c r="T17">
        <v>2.97</v>
      </c>
      <c r="U17" t="s">
        <v>176</v>
      </c>
    </row>
    <row r="18" spans="4:21" x14ac:dyDescent="0.3">
      <c r="D18" t="s">
        <v>490</v>
      </c>
      <c r="E18" t="s">
        <v>520</v>
      </c>
      <c r="F18" t="s">
        <v>178</v>
      </c>
      <c r="G18" t="s">
        <v>207</v>
      </c>
      <c r="H18" t="s">
        <v>16</v>
      </c>
      <c r="I18" t="s">
        <v>0</v>
      </c>
      <c r="J18" t="s">
        <v>3</v>
      </c>
      <c r="K18">
        <v>136200</v>
      </c>
      <c r="L18">
        <v>2985.1306</v>
      </c>
      <c r="M18">
        <v>406574785.18000001</v>
      </c>
      <c r="N18">
        <v>2880</v>
      </c>
      <c r="O18">
        <v>392256000</v>
      </c>
      <c r="P18">
        <v>-14318785.18</v>
      </c>
      <c r="Q18">
        <v>-14318785.18</v>
      </c>
      <c r="R18" t="s">
        <v>0</v>
      </c>
      <c r="S18">
        <v>0</v>
      </c>
      <c r="T18">
        <v>0.79</v>
      </c>
      <c r="U18" t="s">
        <v>176</v>
      </c>
    </row>
    <row r="19" spans="4:21" x14ac:dyDescent="0.3">
      <c r="D19" t="s">
        <v>495</v>
      </c>
      <c r="E19" t="s">
        <v>499</v>
      </c>
      <c r="F19" t="s">
        <v>178</v>
      </c>
      <c r="G19" t="s">
        <v>208</v>
      </c>
      <c r="H19" t="s">
        <v>17</v>
      </c>
      <c r="I19" t="s">
        <v>0</v>
      </c>
      <c r="J19" t="s">
        <v>3</v>
      </c>
      <c r="K19">
        <v>435300</v>
      </c>
      <c r="L19">
        <v>8748.8615000000009</v>
      </c>
      <c r="M19">
        <v>3808379413.8200002</v>
      </c>
      <c r="N19">
        <v>8300</v>
      </c>
      <c r="O19">
        <v>3612990000</v>
      </c>
      <c r="P19">
        <v>-195389413.81999999</v>
      </c>
      <c r="Q19">
        <v>-195389413.81999999</v>
      </c>
      <c r="R19" t="s">
        <v>0</v>
      </c>
      <c r="S19">
        <v>0</v>
      </c>
      <c r="T19">
        <v>7.31</v>
      </c>
      <c r="U19" t="s">
        <v>176</v>
      </c>
    </row>
    <row r="20" spans="4:21" x14ac:dyDescent="0.3">
      <c r="D20" t="s">
        <v>495</v>
      </c>
      <c r="E20" t="s">
        <v>500</v>
      </c>
      <c r="F20" t="s">
        <v>178</v>
      </c>
      <c r="G20" t="s">
        <v>209</v>
      </c>
      <c r="H20" t="s">
        <v>18</v>
      </c>
      <c r="I20" t="s">
        <v>0</v>
      </c>
      <c r="J20" t="s">
        <v>3</v>
      </c>
      <c r="K20">
        <v>311200</v>
      </c>
      <c r="L20">
        <v>5322.5810000000001</v>
      </c>
      <c r="M20">
        <v>1656387201.53</v>
      </c>
      <c r="N20">
        <v>4530</v>
      </c>
      <c r="O20">
        <v>1409736000</v>
      </c>
      <c r="P20">
        <v>-246651201.53</v>
      </c>
      <c r="Q20">
        <v>-246651201.53</v>
      </c>
      <c r="R20" t="s">
        <v>0</v>
      </c>
      <c r="S20">
        <v>0</v>
      </c>
      <c r="T20">
        <v>2.85</v>
      </c>
      <c r="U20" t="s">
        <v>176</v>
      </c>
    </row>
    <row r="21" spans="4:21" x14ac:dyDescent="0.3">
      <c r="D21" t="s">
        <v>495</v>
      </c>
      <c r="E21" t="s">
        <v>502</v>
      </c>
      <c r="F21" t="s">
        <v>178</v>
      </c>
      <c r="G21" t="s">
        <v>210</v>
      </c>
      <c r="H21" t="s">
        <v>19</v>
      </c>
      <c r="I21" t="s">
        <v>0</v>
      </c>
      <c r="J21" t="s">
        <v>3</v>
      </c>
      <c r="K21">
        <v>259900</v>
      </c>
      <c r="L21">
        <v>4301.8293999999996</v>
      </c>
      <c r="M21">
        <v>1118045466.6600001</v>
      </c>
      <c r="N21">
        <v>4010</v>
      </c>
      <c r="O21">
        <v>1042199000</v>
      </c>
      <c r="P21">
        <v>-75846466.659999996</v>
      </c>
      <c r="Q21">
        <v>-75846466.659999996</v>
      </c>
      <c r="R21" t="s">
        <v>0</v>
      </c>
      <c r="S21">
        <v>0</v>
      </c>
      <c r="T21">
        <v>2.11</v>
      </c>
      <c r="U21" t="s">
        <v>176</v>
      </c>
    </row>
    <row r="22" spans="4:21" x14ac:dyDescent="0.3">
      <c r="D22" t="s">
        <v>490</v>
      </c>
      <c r="E22" t="s">
        <v>501</v>
      </c>
      <c r="F22" t="s">
        <v>178</v>
      </c>
      <c r="G22" t="s">
        <v>211</v>
      </c>
      <c r="H22" t="s">
        <v>20</v>
      </c>
      <c r="I22" t="s">
        <v>0</v>
      </c>
      <c r="J22" t="s">
        <v>3</v>
      </c>
      <c r="K22">
        <v>915800</v>
      </c>
      <c r="L22">
        <v>1576.3179</v>
      </c>
      <c r="M22">
        <v>1443591910.3699999</v>
      </c>
      <c r="N22">
        <v>2690</v>
      </c>
      <c r="O22">
        <v>2463502000</v>
      </c>
      <c r="P22">
        <v>1019910089.63</v>
      </c>
      <c r="Q22">
        <v>1019910089.63</v>
      </c>
      <c r="R22" t="s">
        <v>0</v>
      </c>
      <c r="S22">
        <v>0</v>
      </c>
      <c r="T22">
        <v>4.9800000000000004</v>
      </c>
      <c r="U22" t="s">
        <v>176</v>
      </c>
    </row>
    <row r="23" spans="4:21" x14ac:dyDescent="0.3">
      <c r="D23" t="s">
        <v>522</v>
      </c>
      <c r="E23" t="s">
        <v>505</v>
      </c>
      <c r="F23" t="s">
        <v>178</v>
      </c>
      <c r="G23" t="s">
        <v>214</v>
      </c>
      <c r="H23" t="s">
        <v>150</v>
      </c>
      <c r="I23" t="s">
        <v>0</v>
      </c>
      <c r="J23" t="s">
        <v>3</v>
      </c>
      <c r="K23">
        <v>100000</v>
      </c>
      <c r="L23">
        <v>971.20320000000004</v>
      </c>
      <c r="M23">
        <v>97120321.469999999</v>
      </c>
      <c r="N23">
        <v>900</v>
      </c>
      <c r="O23">
        <v>90000000</v>
      </c>
      <c r="P23">
        <v>-7120321.4699999997</v>
      </c>
      <c r="Q23">
        <v>-7120321.4699999997</v>
      </c>
      <c r="R23" t="s">
        <v>0</v>
      </c>
      <c r="S23">
        <v>0</v>
      </c>
      <c r="T23">
        <v>0.18</v>
      </c>
      <c r="U23" t="s">
        <v>176</v>
      </c>
    </row>
    <row r="24" spans="4:21" x14ac:dyDescent="0.3">
      <c r="D24" t="s">
        <v>490</v>
      </c>
      <c r="E24" t="s">
        <v>507</v>
      </c>
      <c r="F24" t="s">
        <v>178</v>
      </c>
      <c r="G24" t="s">
        <v>216</v>
      </c>
      <c r="H24" t="s">
        <v>24</v>
      </c>
      <c r="I24" t="s">
        <v>0</v>
      </c>
      <c r="J24" t="s">
        <v>3</v>
      </c>
      <c r="K24">
        <v>35100</v>
      </c>
      <c r="L24">
        <v>3567.6873999999998</v>
      </c>
      <c r="M24">
        <v>125225828.26000001</v>
      </c>
      <c r="N24">
        <v>3560</v>
      </c>
      <c r="O24">
        <v>124956000</v>
      </c>
      <c r="P24">
        <v>-269828.26</v>
      </c>
      <c r="Q24">
        <v>-269828.26</v>
      </c>
      <c r="R24" t="s">
        <v>0</v>
      </c>
      <c r="S24">
        <v>0</v>
      </c>
      <c r="T24">
        <v>0.25</v>
      </c>
      <c r="U24" t="s">
        <v>176</v>
      </c>
    </row>
    <row r="25" spans="4:21" x14ac:dyDescent="0.3">
      <c r="D25" t="s">
        <v>493</v>
      </c>
      <c r="E25" t="s">
        <v>508</v>
      </c>
      <c r="F25" t="s">
        <v>178</v>
      </c>
      <c r="G25" t="s">
        <v>217</v>
      </c>
      <c r="H25" t="s">
        <v>151</v>
      </c>
      <c r="I25" t="s">
        <v>0</v>
      </c>
      <c r="J25" t="s">
        <v>3</v>
      </c>
      <c r="K25">
        <v>176300</v>
      </c>
      <c r="L25">
        <v>7707.8116</v>
      </c>
      <c r="M25">
        <v>1358887184.29</v>
      </c>
      <c r="N25">
        <v>8475</v>
      </c>
      <c r="O25">
        <v>1494142500</v>
      </c>
      <c r="P25">
        <v>135255315.71000001</v>
      </c>
      <c r="Q25">
        <v>135255315.71000001</v>
      </c>
      <c r="R25" t="s">
        <v>0</v>
      </c>
      <c r="S25">
        <v>0</v>
      </c>
      <c r="T25">
        <v>3.02</v>
      </c>
      <c r="U25" t="s">
        <v>176</v>
      </c>
    </row>
    <row r="26" spans="4:21" x14ac:dyDescent="0.3">
      <c r="D26" t="s">
        <v>490</v>
      </c>
      <c r="E26" t="s">
        <v>509</v>
      </c>
      <c r="F26" t="s">
        <v>178</v>
      </c>
      <c r="G26" t="s">
        <v>218</v>
      </c>
      <c r="H26" t="s">
        <v>152</v>
      </c>
      <c r="I26" t="s">
        <v>0</v>
      </c>
      <c r="J26" t="s">
        <v>3</v>
      </c>
      <c r="K26">
        <v>29300</v>
      </c>
      <c r="L26">
        <v>6206.0778</v>
      </c>
      <c r="M26">
        <v>181838080.59999999</v>
      </c>
      <c r="N26">
        <v>7300</v>
      </c>
      <c r="O26">
        <v>213890000</v>
      </c>
      <c r="P26">
        <v>32051919.399999999</v>
      </c>
      <c r="Q26">
        <v>32051919.399999999</v>
      </c>
      <c r="R26" t="s">
        <v>0</v>
      </c>
      <c r="S26">
        <v>0</v>
      </c>
      <c r="T26">
        <v>0.43</v>
      </c>
      <c r="U26" t="s">
        <v>176</v>
      </c>
    </row>
    <row r="27" spans="4:21" x14ac:dyDescent="0.3">
      <c r="D27" t="s">
        <v>523</v>
      </c>
      <c r="E27" t="s">
        <v>510</v>
      </c>
      <c r="F27" t="s">
        <v>178</v>
      </c>
      <c r="G27" t="s">
        <v>219</v>
      </c>
      <c r="H27" t="s">
        <v>153</v>
      </c>
      <c r="I27" t="s">
        <v>0</v>
      </c>
      <c r="J27" t="s">
        <v>3</v>
      </c>
      <c r="K27">
        <v>196100</v>
      </c>
      <c r="L27">
        <v>2272.1264000000001</v>
      </c>
      <c r="M27">
        <v>445563987.37</v>
      </c>
      <c r="N27">
        <v>2290</v>
      </c>
      <c r="O27">
        <v>449069000</v>
      </c>
      <c r="P27">
        <v>3505012.63</v>
      </c>
      <c r="Q27">
        <v>3505012.63</v>
      </c>
      <c r="R27" t="s">
        <v>0</v>
      </c>
      <c r="S27">
        <v>0</v>
      </c>
      <c r="T27">
        <v>0.91</v>
      </c>
      <c r="U27" t="s">
        <v>176</v>
      </c>
    </row>
    <row r="28" spans="4:21" x14ac:dyDescent="0.3">
      <c r="D28" t="s">
        <v>493</v>
      </c>
      <c r="E28" t="s">
        <v>511</v>
      </c>
      <c r="F28" t="s">
        <v>178</v>
      </c>
      <c r="G28" t="s">
        <v>220</v>
      </c>
      <c r="H28" t="s">
        <v>154</v>
      </c>
      <c r="I28" t="s">
        <v>0</v>
      </c>
      <c r="J28" t="s">
        <v>3</v>
      </c>
      <c r="K28">
        <v>235400</v>
      </c>
      <c r="L28">
        <v>1656.7968000000001</v>
      </c>
      <c r="M28">
        <v>390009966.05000001</v>
      </c>
      <c r="N28">
        <v>1685</v>
      </c>
      <c r="O28">
        <v>396649000</v>
      </c>
      <c r="P28">
        <v>6639033.9500000002</v>
      </c>
      <c r="Q28">
        <v>6639033.9500000002</v>
      </c>
      <c r="R28" t="s">
        <v>0</v>
      </c>
      <c r="S28">
        <v>0</v>
      </c>
      <c r="T28">
        <v>0.8</v>
      </c>
      <c r="U28" t="s">
        <v>176</v>
      </c>
    </row>
    <row r="29" spans="4:21" x14ac:dyDescent="0.3">
      <c r="D29" t="s">
        <v>489</v>
      </c>
      <c r="E29" t="s">
        <v>512</v>
      </c>
      <c r="F29" t="s">
        <v>178</v>
      </c>
      <c r="G29" t="s">
        <v>221</v>
      </c>
      <c r="H29" t="s">
        <v>25</v>
      </c>
      <c r="I29" t="s">
        <v>0</v>
      </c>
      <c r="J29" t="s">
        <v>3</v>
      </c>
      <c r="K29">
        <v>632600</v>
      </c>
      <c r="L29">
        <v>1411.0301999999999</v>
      </c>
      <c r="M29">
        <v>892617687.60000002</v>
      </c>
      <c r="N29">
        <v>1430</v>
      </c>
      <c r="O29">
        <v>904618000</v>
      </c>
      <c r="P29">
        <v>12000312.4</v>
      </c>
      <c r="Q29">
        <v>12000312.4</v>
      </c>
      <c r="R29" t="s">
        <v>0</v>
      </c>
      <c r="S29">
        <v>0</v>
      </c>
      <c r="T29">
        <v>1.83</v>
      </c>
      <c r="U29" t="s">
        <v>176</v>
      </c>
    </row>
    <row r="30" spans="4:21" x14ac:dyDescent="0.3">
      <c r="D30" t="s">
        <v>492</v>
      </c>
      <c r="E30" t="s">
        <v>513</v>
      </c>
      <c r="F30" t="s">
        <v>178</v>
      </c>
      <c r="G30" t="s">
        <v>222</v>
      </c>
      <c r="H30" t="s">
        <v>155</v>
      </c>
      <c r="I30" t="s">
        <v>0</v>
      </c>
      <c r="J30" t="s">
        <v>3</v>
      </c>
      <c r="K30">
        <v>108100</v>
      </c>
      <c r="L30">
        <v>1308.5501999999999</v>
      </c>
      <c r="M30">
        <v>141454276.58000001</v>
      </c>
      <c r="N30">
        <v>1225</v>
      </c>
      <c r="O30">
        <v>132422500</v>
      </c>
      <c r="P30">
        <v>-9031776.5800000001</v>
      </c>
      <c r="Q30">
        <v>-9031776.5800000001</v>
      </c>
      <c r="R30" t="s">
        <v>0</v>
      </c>
      <c r="S30">
        <v>0</v>
      </c>
      <c r="T30">
        <v>0.27</v>
      </c>
      <c r="U30" t="s">
        <v>176</v>
      </c>
    </row>
    <row r="31" spans="4:21" x14ac:dyDescent="0.3">
      <c r="D31" t="s">
        <v>494</v>
      </c>
      <c r="E31" t="s">
        <v>224</v>
      </c>
      <c r="F31" t="s">
        <v>178</v>
      </c>
      <c r="G31" t="s">
        <v>224</v>
      </c>
      <c r="H31" t="s">
        <v>156</v>
      </c>
      <c r="I31" t="s">
        <v>0</v>
      </c>
      <c r="J31" t="s">
        <v>3</v>
      </c>
      <c r="K31">
        <v>314500</v>
      </c>
      <c r="L31">
        <v>616.03719999999998</v>
      </c>
      <c r="M31">
        <v>193743699</v>
      </c>
      <c r="N31">
        <v>665</v>
      </c>
      <c r="O31">
        <v>209142500</v>
      </c>
      <c r="P31">
        <v>15398801</v>
      </c>
      <c r="Q31">
        <v>15398801</v>
      </c>
      <c r="R31" t="s">
        <v>0</v>
      </c>
      <c r="S31">
        <v>0</v>
      </c>
      <c r="T31">
        <v>0.42</v>
      </c>
      <c r="U31" t="s">
        <v>176</v>
      </c>
    </row>
    <row r="32" spans="4:21" x14ac:dyDescent="0.3">
      <c r="D32" t="s">
        <v>493</v>
      </c>
      <c r="E32" t="s">
        <v>515</v>
      </c>
      <c r="F32" t="s">
        <v>178</v>
      </c>
      <c r="G32" t="s">
        <v>225</v>
      </c>
      <c r="H32" t="s">
        <v>27</v>
      </c>
      <c r="I32" t="s">
        <v>0</v>
      </c>
      <c r="J32" t="s">
        <v>3</v>
      </c>
      <c r="K32">
        <v>339100</v>
      </c>
      <c r="L32">
        <v>2452.3811999999998</v>
      </c>
      <c r="M32">
        <v>831602466.17999995</v>
      </c>
      <c r="N32">
        <v>2280</v>
      </c>
      <c r="O32">
        <v>773148000</v>
      </c>
      <c r="P32">
        <v>-58454466.18</v>
      </c>
      <c r="Q32">
        <v>-58454466.18</v>
      </c>
      <c r="R32" t="s">
        <v>0</v>
      </c>
      <c r="S32">
        <v>0</v>
      </c>
      <c r="T32">
        <v>1.56</v>
      </c>
      <c r="U32" t="s">
        <v>176</v>
      </c>
    </row>
    <row r="33" spans="4:21" x14ac:dyDescent="0.3">
      <c r="D33" t="s">
        <v>492</v>
      </c>
      <c r="E33" t="s">
        <v>226</v>
      </c>
      <c r="F33" t="s">
        <v>178</v>
      </c>
      <c r="G33" t="s">
        <v>226</v>
      </c>
      <c r="H33" t="s">
        <v>157</v>
      </c>
      <c r="I33" t="s">
        <v>0</v>
      </c>
      <c r="J33" t="s">
        <v>3</v>
      </c>
      <c r="K33">
        <v>1120100</v>
      </c>
      <c r="L33">
        <v>483.80369999999999</v>
      </c>
      <c r="M33">
        <v>541908473</v>
      </c>
      <c r="N33">
        <v>570</v>
      </c>
      <c r="O33">
        <v>638457000</v>
      </c>
      <c r="P33">
        <v>96548527</v>
      </c>
      <c r="Q33">
        <v>96548527</v>
      </c>
      <c r="R33" t="s">
        <v>0</v>
      </c>
      <c r="S33">
        <v>0</v>
      </c>
      <c r="T33">
        <v>1.29</v>
      </c>
      <c r="U33" t="s">
        <v>176</v>
      </c>
    </row>
    <row r="34" spans="4:21" x14ac:dyDescent="0.3">
      <c r="D34" t="s">
        <v>491</v>
      </c>
      <c r="E34" t="s">
        <v>227</v>
      </c>
      <c r="F34" t="s">
        <v>178</v>
      </c>
      <c r="G34" t="s">
        <v>227</v>
      </c>
      <c r="H34" t="s">
        <v>28</v>
      </c>
      <c r="I34" t="s">
        <v>0</v>
      </c>
      <c r="J34" t="s">
        <v>3</v>
      </c>
      <c r="K34">
        <v>107200</v>
      </c>
      <c r="L34">
        <v>552.3904</v>
      </c>
      <c r="M34">
        <v>59216247.549999997</v>
      </c>
      <c r="N34">
        <v>448</v>
      </c>
      <c r="O34">
        <v>48025600</v>
      </c>
      <c r="P34">
        <v>-11190647.550000001</v>
      </c>
      <c r="Q34">
        <v>-11190647.550000001</v>
      </c>
      <c r="R34" t="s">
        <v>0</v>
      </c>
      <c r="S34">
        <v>0</v>
      </c>
      <c r="T34">
        <v>0.1</v>
      </c>
      <c r="U34" t="s">
        <v>176</v>
      </c>
    </row>
    <row r="35" spans="4:21" x14ac:dyDescent="0.3">
      <c r="D35" t="s">
        <v>490</v>
      </c>
      <c r="E35" t="s">
        <v>516</v>
      </c>
      <c r="F35" t="s">
        <v>178</v>
      </c>
      <c r="G35" t="s">
        <v>228</v>
      </c>
      <c r="H35" t="s">
        <v>29</v>
      </c>
      <c r="I35" t="s">
        <v>0</v>
      </c>
      <c r="J35" t="s">
        <v>3</v>
      </c>
      <c r="K35">
        <v>39500</v>
      </c>
      <c r="L35">
        <v>2851.6246999999998</v>
      </c>
      <c r="M35">
        <v>112639174.03</v>
      </c>
      <c r="N35">
        <v>2510</v>
      </c>
      <c r="O35">
        <v>99145000</v>
      </c>
      <c r="P35">
        <v>-13494174.029999999</v>
      </c>
      <c r="Q35">
        <v>-13494174.029999999</v>
      </c>
      <c r="R35" t="s">
        <v>0</v>
      </c>
      <c r="S35">
        <v>0</v>
      </c>
      <c r="T35">
        <v>0.2</v>
      </c>
      <c r="U35" t="s">
        <v>176</v>
      </c>
    </row>
    <row r="36" spans="4:21" x14ac:dyDescent="0.3">
      <c r="D36" t="s">
        <v>523</v>
      </c>
      <c r="E36" t="s">
        <v>524</v>
      </c>
      <c r="F36" t="s">
        <v>178</v>
      </c>
      <c r="G36" t="s">
        <v>229</v>
      </c>
      <c r="H36" t="s">
        <v>30</v>
      </c>
      <c r="I36" t="s">
        <v>0</v>
      </c>
      <c r="J36" t="s">
        <v>3</v>
      </c>
      <c r="K36">
        <v>240600</v>
      </c>
      <c r="L36">
        <v>2682.3616000000002</v>
      </c>
      <c r="M36">
        <v>645376194.76999998</v>
      </c>
      <c r="N36">
        <v>2560</v>
      </c>
      <c r="O36">
        <v>615936000</v>
      </c>
      <c r="P36">
        <v>-29440194.77</v>
      </c>
      <c r="Q36">
        <v>-29440194.77</v>
      </c>
      <c r="R36" t="s">
        <v>0</v>
      </c>
      <c r="S36">
        <v>0</v>
      </c>
      <c r="T36">
        <v>1.25</v>
      </c>
      <c r="U36" t="s">
        <v>176</v>
      </c>
    </row>
    <row r="37" spans="4:21" x14ac:dyDescent="0.3">
      <c r="D37" t="s">
        <v>523</v>
      </c>
      <c r="E37" t="s">
        <v>517</v>
      </c>
      <c r="F37" t="s">
        <v>178</v>
      </c>
      <c r="G37" t="s">
        <v>230</v>
      </c>
      <c r="H37" t="s">
        <v>31</v>
      </c>
      <c r="I37" t="s">
        <v>0</v>
      </c>
      <c r="J37" t="s">
        <v>3</v>
      </c>
      <c r="K37">
        <v>740300</v>
      </c>
      <c r="L37">
        <v>2748.5706</v>
      </c>
      <c r="M37">
        <v>2034766812.8199999</v>
      </c>
      <c r="N37">
        <v>2980</v>
      </c>
      <c r="O37">
        <v>2206094000</v>
      </c>
      <c r="P37">
        <v>171327187.18000001</v>
      </c>
      <c r="Q37">
        <v>171327187.18000001</v>
      </c>
      <c r="R37" t="s">
        <v>0</v>
      </c>
      <c r="S37">
        <v>0</v>
      </c>
      <c r="T37">
        <v>4.46</v>
      </c>
      <c r="U37" t="s">
        <v>176</v>
      </c>
    </row>
    <row r="38" spans="4:21" x14ac:dyDescent="0.3">
      <c r="D38" t="s">
        <v>521</v>
      </c>
      <c r="E38" t="s">
        <v>518</v>
      </c>
      <c r="F38" t="s">
        <v>178</v>
      </c>
      <c r="G38" t="s">
        <v>231</v>
      </c>
      <c r="H38" t="s">
        <v>158</v>
      </c>
      <c r="I38" t="s">
        <v>0</v>
      </c>
      <c r="J38" t="s">
        <v>3</v>
      </c>
      <c r="K38">
        <v>20300</v>
      </c>
      <c r="L38">
        <v>24433.290700000001</v>
      </c>
      <c r="M38">
        <v>495995800.95999998</v>
      </c>
      <c r="N38">
        <v>24025</v>
      </c>
      <c r="O38">
        <v>487707500</v>
      </c>
      <c r="P38">
        <v>-8288300.96</v>
      </c>
      <c r="Q38">
        <v>-8288300.96</v>
      </c>
      <c r="R38" t="s">
        <v>0</v>
      </c>
      <c r="S38">
        <v>0</v>
      </c>
      <c r="T38">
        <v>0.99</v>
      </c>
      <c r="U38" t="s">
        <v>176</v>
      </c>
    </row>
    <row r="39" spans="4:21" x14ac:dyDescent="0.3">
      <c r="D39" t="s">
        <v>493</v>
      </c>
      <c r="E39" t="s">
        <v>519</v>
      </c>
      <c r="F39" t="s">
        <v>178</v>
      </c>
      <c r="G39" t="s">
        <v>232</v>
      </c>
      <c r="H39" t="s">
        <v>159</v>
      </c>
      <c r="I39" t="s">
        <v>0</v>
      </c>
      <c r="J39" t="s">
        <v>3</v>
      </c>
      <c r="K39">
        <v>369300</v>
      </c>
      <c r="L39">
        <v>1757.6731</v>
      </c>
      <c r="M39">
        <v>649108676</v>
      </c>
      <c r="N39">
        <v>1770</v>
      </c>
      <c r="O39">
        <v>653661000</v>
      </c>
      <c r="P39">
        <v>4552324</v>
      </c>
      <c r="Q39">
        <v>4552324</v>
      </c>
      <c r="R39" t="s">
        <v>0</v>
      </c>
      <c r="S39">
        <v>0</v>
      </c>
      <c r="T39">
        <v>1.32</v>
      </c>
      <c r="U39" t="s">
        <v>176</v>
      </c>
    </row>
    <row r="40" spans="4:21" x14ac:dyDescent="0.3">
      <c r="D40" t="s">
        <v>523</v>
      </c>
      <c r="E40" t="s">
        <v>233</v>
      </c>
      <c r="F40" t="s">
        <v>178</v>
      </c>
      <c r="G40" t="s">
        <v>233</v>
      </c>
      <c r="H40" t="s">
        <v>160</v>
      </c>
      <c r="I40" t="s">
        <v>0</v>
      </c>
      <c r="J40" t="s">
        <v>3</v>
      </c>
      <c r="K40">
        <v>167600</v>
      </c>
      <c r="L40">
        <v>2604.7163</v>
      </c>
      <c r="M40">
        <v>436550445</v>
      </c>
      <c r="N40">
        <v>2570</v>
      </c>
      <c r="O40">
        <v>430732000</v>
      </c>
      <c r="P40">
        <v>-5818445</v>
      </c>
      <c r="Q40">
        <v>-5818445</v>
      </c>
      <c r="R40" t="s">
        <v>0</v>
      </c>
      <c r="S40">
        <v>0</v>
      </c>
      <c r="T40">
        <v>0.87</v>
      </c>
      <c r="U40" t="s">
        <v>176</v>
      </c>
    </row>
    <row r="41" spans="4:21" x14ac:dyDescent="0.3">
      <c r="D41" t="s">
        <v>494</v>
      </c>
      <c r="E41" t="s">
        <v>257</v>
      </c>
      <c r="F41" t="s">
        <v>178</v>
      </c>
      <c r="G41" t="s">
        <v>257</v>
      </c>
      <c r="H41" t="s">
        <v>161</v>
      </c>
      <c r="I41" t="s">
        <v>0</v>
      </c>
      <c r="J41" t="s">
        <v>3</v>
      </c>
      <c r="K41">
        <v>13821400</v>
      </c>
      <c r="L41">
        <v>70.037300000000002</v>
      </c>
      <c r="M41">
        <v>968014066.07000005</v>
      </c>
      <c r="N41">
        <v>65</v>
      </c>
      <c r="O41">
        <v>898391000</v>
      </c>
      <c r="P41">
        <v>-69623066.069999993</v>
      </c>
      <c r="Q41">
        <v>-69623066.069999993</v>
      </c>
      <c r="R41" t="s">
        <v>0</v>
      </c>
      <c r="S41">
        <v>0</v>
      </c>
      <c r="T41">
        <v>1.82</v>
      </c>
      <c r="U41" t="s">
        <v>176</v>
      </c>
    </row>
    <row r="42" spans="4:21" x14ac:dyDescent="0.3">
      <c r="D42" t="s">
        <v>489</v>
      </c>
      <c r="E42" t="s">
        <v>258</v>
      </c>
      <c r="F42" t="s">
        <v>178</v>
      </c>
      <c r="G42" t="s">
        <v>258</v>
      </c>
      <c r="H42" t="s">
        <v>32</v>
      </c>
      <c r="I42" t="s">
        <v>0</v>
      </c>
      <c r="J42" t="s">
        <v>3</v>
      </c>
      <c r="K42">
        <v>744000</v>
      </c>
      <c r="L42">
        <v>1399.0069000000001</v>
      </c>
      <c r="M42">
        <v>1040861170.13</v>
      </c>
      <c r="N42">
        <v>1535</v>
      </c>
      <c r="O42">
        <v>1142040000</v>
      </c>
      <c r="P42">
        <v>101178829.87</v>
      </c>
      <c r="Q42">
        <v>101178829.87</v>
      </c>
      <c r="R42" t="s">
        <v>0</v>
      </c>
      <c r="S42">
        <v>0</v>
      </c>
      <c r="T42">
        <v>2.31</v>
      </c>
      <c r="U42" t="s">
        <v>176</v>
      </c>
    </row>
    <row r="43" spans="4:21" x14ac:dyDescent="0.3">
      <c r="D43" t="s">
        <v>493</v>
      </c>
      <c r="E43" t="s">
        <v>259</v>
      </c>
      <c r="F43" t="s">
        <v>178</v>
      </c>
      <c r="G43" t="s">
        <v>259</v>
      </c>
      <c r="H43" t="s">
        <v>33</v>
      </c>
      <c r="I43" t="s">
        <v>0</v>
      </c>
      <c r="J43" t="s">
        <v>3</v>
      </c>
      <c r="K43">
        <v>33900</v>
      </c>
      <c r="L43">
        <v>11292.043799999999</v>
      </c>
      <c r="M43">
        <v>382800284.31999999</v>
      </c>
      <c r="N43">
        <v>9900</v>
      </c>
      <c r="O43">
        <v>335610000</v>
      </c>
      <c r="P43">
        <v>-47190284.32</v>
      </c>
      <c r="Q43">
        <v>-47190284.32</v>
      </c>
      <c r="R43" t="s">
        <v>0</v>
      </c>
      <c r="S43">
        <v>0</v>
      </c>
      <c r="T43">
        <v>0.68</v>
      </c>
      <c r="U43" t="s">
        <v>176</v>
      </c>
    </row>
    <row r="44" spans="4:21" x14ac:dyDescent="0.3">
      <c r="D44" t="s">
        <v>492</v>
      </c>
      <c r="E44" t="s">
        <v>265</v>
      </c>
      <c r="F44" t="s">
        <v>178</v>
      </c>
      <c r="G44" t="s">
        <v>265</v>
      </c>
      <c r="H44" t="s">
        <v>162</v>
      </c>
      <c r="I44" t="s">
        <v>0</v>
      </c>
      <c r="J44" t="s">
        <v>3</v>
      </c>
      <c r="K44">
        <v>27700</v>
      </c>
      <c r="L44">
        <v>23135.454900000001</v>
      </c>
      <c r="M44">
        <v>640852101</v>
      </c>
      <c r="N44">
        <v>22925</v>
      </c>
      <c r="O44">
        <v>635022500</v>
      </c>
      <c r="P44">
        <v>-5829601</v>
      </c>
      <c r="Q44">
        <v>-5829601</v>
      </c>
      <c r="R44" t="s">
        <v>0</v>
      </c>
      <c r="S44">
        <v>0</v>
      </c>
      <c r="T44">
        <v>1.28</v>
      </c>
      <c r="U44" t="s">
        <v>176</v>
      </c>
    </row>
    <row r="45" spans="4:21" x14ac:dyDescent="0.3">
      <c r="D45" t="s">
        <v>490</v>
      </c>
      <c r="E45" t="s">
        <v>270</v>
      </c>
      <c r="F45" t="s">
        <v>178</v>
      </c>
      <c r="G45" t="s">
        <v>270</v>
      </c>
      <c r="H45" t="s">
        <v>163</v>
      </c>
      <c r="I45" t="s">
        <v>0</v>
      </c>
      <c r="J45" t="s">
        <v>3</v>
      </c>
      <c r="K45">
        <v>468100</v>
      </c>
      <c r="L45">
        <v>477.80270000000002</v>
      </c>
      <c r="M45">
        <v>223659426.66</v>
      </c>
      <c r="N45">
        <v>510</v>
      </c>
      <c r="O45">
        <v>238731000</v>
      </c>
      <c r="P45">
        <v>15071573.34</v>
      </c>
      <c r="Q45">
        <v>15071573.34</v>
      </c>
      <c r="R45" t="s">
        <v>0</v>
      </c>
      <c r="S45">
        <v>0</v>
      </c>
      <c r="T45">
        <v>0.48</v>
      </c>
      <c r="U45" t="s">
        <v>176</v>
      </c>
    </row>
    <row r="46" spans="4:21" x14ac:dyDescent="0.3">
      <c r="D46" t="s">
        <v>490</v>
      </c>
      <c r="E46" t="s">
        <v>271</v>
      </c>
      <c r="F46" t="s">
        <v>178</v>
      </c>
      <c r="G46" t="s">
        <v>271</v>
      </c>
      <c r="H46" t="s">
        <v>38</v>
      </c>
      <c r="I46" t="s">
        <v>0</v>
      </c>
      <c r="J46" t="s">
        <v>3</v>
      </c>
      <c r="K46">
        <v>516000</v>
      </c>
      <c r="L46">
        <v>1970.3630000000001</v>
      </c>
      <c r="M46">
        <v>1016707326.5599999</v>
      </c>
      <c r="N46">
        <v>2450</v>
      </c>
      <c r="O46">
        <v>1264200000</v>
      </c>
      <c r="P46">
        <v>247492673.44</v>
      </c>
      <c r="Q46">
        <v>247492673.44</v>
      </c>
      <c r="R46" t="s">
        <v>0</v>
      </c>
      <c r="S46">
        <v>0</v>
      </c>
      <c r="T46">
        <v>2.56</v>
      </c>
      <c r="U46" t="s">
        <v>176</v>
      </c>
    </row>
    <row r="47" spans="4:21" x14ac:dyDescent="0.3">
      <c r="D47" t="s">
        <v>493</v>
      </c>
      <c r="E47" t="s">
        <v>277</v>
      </c>
      <c r="F47" t="s">
        <v>178</v>
      </c>
      <c r="G47" t="s">
        <v>277</v>
      </c>
      <c r="H47" t="s">
        <v>39</v>
      </c>
      <c r="I47" t="s">
        <v>0</v>
      </c>
      <c r="J47" t="s">
        <v>3</v>
      </c>
      <c r="K47">
        <v>1926076</v>
      </c>
      <c r="L47">
        <v>431.50959999999998</v>
      </c>
      <c r="M47">
        <v>831120314.36000001</v>
      </c>
      <c r="N47">
        <v>438</v>
      </c>
      <c r="O47">
        <v>843621288</v>
      </c>
      <c r="P47">
        <v>12500973.640000001</v>
      </c>
      <c r="Q47">
        <v>12500973.640000001</v>
      </c>
      <c r="R47" t="s">
        <v>0</v>
      </c>
      <c r="S47">
        <v>0</v>
      </c>
      <c r="T47">
        <v>1.71</v>
      </c>
      <c r="U47" t="s">
        <v>176</v>
      </c>
    </row>
    <row r="48" spans="4:21" x14ac:dyDescent="0.3">
      <c r="D48" t="s">
        <v>489</v>
      </c>
      <c r="E48" t="s">
        <v>278</v>
      </c>
      <c r="F48" t="s">
        <v>178</v>
      </c>
      <c r="G48" t="s">
        <v>278</v>
      </c>
      <c r="H48" t="s">
        <v>40</v>
      </c>
      <c r="I48" t="s">
        <v>0</v>
      </c>
      <c r="J48" t="s">
        <v>3</v>
      </c>
      <c r="K48">
        <v>308200</v>
      </c>
      <c r="L48">
        <v>2536.3029000000001</v>
      </c>
      <c r="M48">
        <v>781688538.73000002</v>
      </c>
      <c r="N48">
        <v>2430</v>
      </c>
      <c r="O48">
        <v>748926000</v>
      </c>
      <c r="P48">
        <v>-32762538.73</v>
      </c>
      <c r="Q48">
        <v>-32762538.73</v>
      </c>
      <c r="R48" t="s">
        <v>0</v>
      </c>
      <c r="S48">
        <v>0</v>
      </c>
      <c r="T48">
        <v>1.52</v>
      </c>
      <c r="U48" t="s">
        <v>176</v>
      </c>
    </row>
    <row r="49" spans="4:21" x14ac:dyDescent="0.3">
      <c r="D49" t="s">
        <v>523</v>
      </c>
      <c r="E49" t="s">
        <v>279</v>
      </c>
      <c r="F49" t="s">
        <v>178</v>
      </c>
      <c r="G49" t="s">
        <v>279</v>
      </c>
      <c r="H49" t="s">
        <v>164</v>
      </c>
      <c r="I49" t="s">
        <v>0</v>
      </c>
      <c r="J49" t="s">
        <v>3</v>
      </c>
      <c r="K49">
        <v>191000</v>
      </c>
      <c r="L49">
        <v>606.53710000000001</v>
      </c>
      <c r="M49">
        <v>115848588.68000001</v>
      </c>
      <c r="N49">
        <v>600</v>
      </c>
      <c r="O49">
        <v>114600000</v>
      </c>
      <c r="P49">
        <v>-1248588.68</v>
      </c>
      <c r="Q49">
        <v>-1248588.68</v>
      </c>
      <c r="R49" t="s">
        <v>0</v>
      </c>
      <c r="S49">
        <v>0</v>
      </c>
      <c r="T49">
        <v>0.23</v>
      </c>
      <c r="U49" t="s">
        <v>176</v>
      </c>
    </row>
    <row r="50" spans="4:21" x14ac:dyDescent="0.3">
      <c r="D50" t="s">
        <v>522</v>
      </c>
      <c r="E50" t="s">
        <v>283</v>
      </c>
      <c r="F50" t="s">
        <v>178</v>
      </c>
      <c r="G50" t="s">
        <v>283</v>
      </c>
      <c r="H50" t="s">
        <v>165</v>
      </c>
      <c r="I50" t="s">
        <v>0</v>
      </c>
      <c r="J50" t="s">
        <v>3</v>
      </c>
      <c r="K50">
        <v>77700</v>
      </c>
      <c r="L50">
        <v>13714.0149</v>
      </c>
      <c r="M50">
        <v>1065578960.8200001</v>
      </c>
      <c r="N50">
        <v>16125</v>
      </c>
      <c r="O50">
        <v>1252912500</v>
      </c>
      <c r="P50">
        <v>187333539.18000001</v>
      </c>
      <c r="Q50">
        <v>187333539.18000001</v>
      </c>
      <c r="R50" t="s">
        <v>0</v>
      </c>
      <c r="S50">
        <v>0</v>
      </c>
      <c r="T50">
        <v>2.5299999999999998</v>
      </c>
      <c r="U50" t="s">
        <v>176</v>
      </c>
    </row>
    <row r="51" spans="4:21" x14ac:dyDescent="0.3">
      <c r="D51" t="s">
        <v>492</v>
      </c>
      <c r="E51" t="s">
        <v>290</v>
      </c>
      <c r="F51" t="s">
        <v>178</v>
      </c>
      <c r="G51" t="s">
        <v>290</v>
      </c>
      <c r="H51" t="s">
        <v>166</v>
      </c>
      <c r="I51" t="s">
        <v>0</v>
      </c>
      <c r="J51" t="s">
        <v>3</v>
      </c>
      <c r="K51">
        <v>30900</v>
      </c>
      <c r="L51">
        <v>1717.8652</v>
      </c>
      <c r="M51">
        <v>53082033.890000001</v>
      </c>
      <c r="N51">
        <v>1620</v>
      </c>
      <c r="O51">
        <v>50058000</v>
      </c>
      <c r="P51">
        <v>-3024033.89</v>
      </c>
      <c r="Q51">
        <v>-3024033.89</v>
      </c>
      <c r="R51" t="s">
        <v>0</v>
      </c>
      <c r="S51">
        <v>0</v>
      </c>
      <c r="T51">
        <v>0.1</v>
      </c>
      <c r="U51" t="s">
        <v>176</v>
      </c>
    </row>
    <row r="52" spans="4:21" x14ac:dyDescent="0.3">
      <c r="D52" t="s">
        <v>523</v>
      </c>
      <c r="E52" t="s">
        <v>291</v>
      </c>
      <c r="F52" t="s">
        <v>178</v>
      </c>
      <c r="G52" t="s">
        <v>291</v>
      </c>
      <c r="H52" t="s">
        <v>167</v>
      </c>
      <c r="I52" t="s">
        <v>0</v>
      </c>
      <c r="J52" t="s">
        <v>3</v>
      </c>
      <c r="K52">
        <v>359500</v>
      </c>
      <c r="L52">
        <v>1574.2929999999999</v>
      </c>
      <c r="M52">
        <v>565958331.07000005</v>
      </c>
      <c r="N52">
        <v>1685</v>
      </c>
      <c r="O52">
        <v>605757500</v>
      </c>
      <c r="P52">
        <v>39799168.93</v>
      </c>
      <c r="Q52">
        <v>39799168.93</v>
      </c>
      <c r="R52" t="s">
        <v>0</v>
      </c>
      <c r="S52">
        <v>0</v>
      </c>
      <c r="T52">
        <v>1.23</v>
      </c>
      <c r="U52" t="s">
        <v>176</v>
      </c>
    </row>
    <row r="53" spans="4:21" x14ac:dyDescent="0.3">
      <c r="D53" t="s">
        <v>523</v>
      </c>
      <c r="E53" t="s">
        <v>293</v>
      </c>
      <c r="F53" t="s">
        <v>178</v>
      </c>
      <c r="G53" t="s">
        <v>293</v>
      </c>
      <c r="H53" t="s">
        <v>168</v>
      </c>
      <c r="I53" t="s">
        <v>0</v>
      </c>
      <c r="J53" t="s">
        <v>3</v>
      </c>
      <c r="K53">
        <v>124400</v>
      </c>
      <c r="L53">
        <v>436.05810000000002</v>
      </c>
      <c r="M53">
        <v>54245632.149999999</v>
      </c>
      <c r="N53">
        <v>388</v>
      </c>
      <c r="O53">
        <v>48267200</v>
      </c>
      <c r="P53">
        <v>-5978432.1500000004</v>
      </c>
      <c r="Q53">
        <v>-5978432.1500000004</v>
      </c>
      <c r="R53" t="s">
        <v>0</v>
      </c>
      <c r="S53">
        <v>0</v>
      </c>
      <c r="T53">
        <v>0.1</v>
      </c>
      <c r="U53" t="s">
        <v>176</v>
      </c>
    </row>
    <row r="54" spans="4:21" x14ac:dyDescent="0.3">
      <c r="D54" t="s">
        <v>492</v>
      </c>
      <c r="E54" t="s">
        <v>294</v>
      </c>
      <c r="F54" t="s">
        <v>178</v>
      </c>
      <c r="G54" t="s">
        <v>294</v>
      </c>
      <c r="H54" t="s">
        <v>169</v>
      </c>
      <c r="I54" t="s">
        <v>0</v>
      </c>
      <c r="J54" t="s">
        <v>3</v>
      </c>
      <c r="K54">
        <v>51300</v>
      </c>
      <c r="L54">
        <v>2548.3373000000001</v>
      </c>
      <c r="M54">
        <v>130729701.19</v>
      </c>
      <c r="N54">
        <v>2880</v>
      </c>
      <c r="O54">
        <v>147744000</v>
      </c>
      <c r="P54">
        <v>17014298.809999999</v>
      </c>
      <c r="Q54">
        <v>17014298.809999999</v>
      </c>
      <c r="R54" t="s">
        <v>0</v>
      </c>
      <c r="S54">
        <v>0</v>
      </c>
      <c r="T54">
        <v>0.3</v>
      </c>
      <c r="U54" t="s">
        <v>176</v>
      </c>
    </row>
    <row r="55" spans="4:21" x14ac:dyDescent="0.3">
      <c r="D55" t="s">
        <v>489</v>
      </c>
      <c r="E55" t="s">
        <v>297</v>
      </c>
      <c r="F55" t="s">
        <v>178</v>
      </c>
      <c r="G55" t="s">
        <v>297</v>
      </c>
      <c r="H55" t="s">
        <v>42</v>
      </c>
      <c r="I55" t="s">
        <v>0</v>
      </c>
      <c r="J55" t="s">
        <v>3</v>
      </c>
      <c r="K55">
        <v>365900</v>
      </c>
      <c r="L55">
        <v>2801.2053000000001</v>
      </c>
      <c r="M55">
        <v>1024961014.62</v>
      </c>
      <c r="N55">
        <v>2080</v>
      </c>
      <c r="O55">
        <v>761072000</v>
      </c>
      <c r="P55">
        <v>-263889014.62</v>
      </c>
      <c r="Q55">
        <v>-263889014.62</v>
      </c>
      <c r="R55" t="s">
        <v>0</v>
      </c>
      <c r="S55">
        <v>0</v>
      </c>
      <c r="T55">
        <v>1.54</v>
      </c>
      <c r="U55" t="s">
        <v>176</v>
      </c>
    </row>
    <row r="56" spans="4:21" x14ac:dyDescent="0.3">
      <c r="D56" t="s">
        <v>495</v>
      </c>
      <c r="E56" t="s">
        <v>306</v>
      </c>
      <c r="F56" t="s">
        <v>178</v>
      </c>
      <c r="G56" t="s">
        <v>306</v>
      </c>
      <c r="H56" t="s">
        <v>170</v>
      </c>
      <c r="I56" t="s">
        <v>0</v>
      </c>
      <c r="J56" t="s">
        <v>3</v>
      </c>
      <c r="K56">
        <v>271100</v>
      </c>
      <c r="L56">
        <v>1967.6219000000001</v>
      </c>
      <c r="M56">
        <v>533422288</v>
      </c>
      <c r="N56">
        <v>1915</v>
      </c>
      <c r="O56">
        <v>519156500</v>
      </c>
      <c r="P56">
        <v>-14265788</v>
      </c>
      <c r="Q56">
        <v>-14265788</v>
      </c>
      <c r="R56" t="s">
        <v>0</v>
      </c>
      <c r="S56">
        <v>0</v>
      </c>
      <c r="T56">
        <v>1.05</v>
      </c>
      <c r="U56" t="s">
        <v>176</v>
      </c>
    </row>
    <row r="57" spans="4:21" x14ac:dyDescent="0.3">
      <c r="D57" t="s">
        <v>493</v>
      </c>
      <c r="E57" t="s">
        <v>308</v>
      </c>
      <c r="F57" t="s">
        <v>178</v>
      </c>
      <c r="G57" t="s">
        <v>308</v>
      </c>
      <c r="H57" t="s">
        <v>171</v>
      </c>
      <c r="I57" t="s">
        <v>0</v>
      </c>
      <c r="J57" t="s">
        <v>3</v>
      </c>
      <c r="K57">
        <v>642400</v>
      </c>
      <c r="L57">
        <v>1210.7619999999999</v>
      </c>
      <c r="M57">
        <v>777793478</v>
      </c>
      <c r="N57">
        <v>1505</v>
      </c>
      <c r="O57">
        <v>966812000</v>
      </c>
      <c r="P57">
        <v>189018522</v>
      </c>
      <c r="Q57">
        <v>189018522</v>
      </c>
      <c r="R57" t="s">
        <v>0</v>
      </c>
      <c r="S57">
        <v>0</v>
      </c>
      <c r="T57">
        <v>1.96</v>
      </c>
      <c r="U57" t="s">
        <v>176</v>
      </c>
    </row>
    <row r="58" spans="4:21" x14ac:dyDescent="0.3">
      <c r="D58" t="s">
        <v>490</v>
      </c>
      <c r="E58" t="s">
        <v>312</v>
      </c>
      <c r="F58" t="s">
        <v>178</v>
      </c>
      <c r="G58" t="s">
        <v>312</v>
      </c>
      <c r="H58" t="s">
        <v>44</v>
      </c>
      <c r="I58" t="s">
        <v>0</v>
      </c>
      <c r="J58" t="s">
        <v>3</v>
      </c>
      <c r="K58">
        <v>194600</v>
      </c>
      <c r="L58">
        <v>8406.0606000000007</v>
      </c>
      <c r="M58">
        <v>1635819400.76</v>
      </c>
      <c r="N58">
        <v>9600</v>
      </c>
      <c r="O58">
        <v>1868160000</v>
      </c>
      <c r="P58">
        <v>232340599.24000001</v>
      </c>
      <c r="Q58">
        <v>232340599.24000001</v>
      </c>
      <c r="R58" t="s">
        <v>0</v>
      </c>
      <c r="S58">
        <v>0</v>
      </c>
      <c r="T58">
        <v>3.78</v>
      </c>
      <c r="U58" t="s">
        <v>176</v>
      </c>
    </row>
    <row r="59" spans="4:21" x14ac:dyDescent="0.3">
      <c r="D59" t="s">
        <v>494</v>
      </c>
      <c r="E59" t="s">
        <v>313</v>
      </c>
      <c r="F59" t="s">
        <v>178</v>
      </c>
      <c r="G59" t="s">
        <v>313</v>
      </c>
      <c r="H59" t="s">
        <v>172</v>
      </c>
      <c r="I59" t="s">
        <v>0</v>
      </c>
      <c r="J59" t="s">
        <v>3</v>
      </c>
      <c r="K59">
        <v>661225</v>
      </c>
      <c r="L59">
        <v>2262.8841000000002</v>
      </c>
      <c r="M59">
        <v>1496275554.5799999</v>
      </c>
      <c r="N59">
        <v>2820</v>
      </c>
      <c r="O59">
        <v>1864654500</v>
      </c>
      <c r="P59">
        <v>368378945.42000002</v>
      </c>
      <c r="Q59">
        <v>368378945.42000002</v>
      </c>
      <c r="R59" t="s">
        <v>0</v>
      </c>
      <c r="S59">
        <v>0</v>
      </c>
      <c r="T59">
        <v>3.77</v>
      </c>
      <c r="U59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</vt:lpstr>
      <vt:lpstr>kumpulan saham</vt:lpstr>
      <vt:lpstr>Sheet5</vt:lpstr>
      <vt:lpstr>saham</vt:lpstr>
      <vt:lpstr>Val Report</vt:lpstr>
      <vt:lpstr>Sheet2</vt:lpstr>
      <vt:lpstr>Sheet1</vt:lpstr>
      <vt:lpstr>Sheet3</vt:lpstr>
    </vt:vector>
  </TitlesOfParts>
  <Company>Deutsche 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 T HCL</dc:creator>
  <cp:lastModifiedBy>Bening DPLK</cp:lastModifiedBy>
  <dcterms:created xsi:type="dcterms:W3CDTF">2007-02-24T07:33:00Z</dcterms:created>
  <dcterms:modified xsi:type="dcterms:W3CDTF">2025-09-12T00:59:39Z</dcterms:modified>
</cp:coreProperties>
</file>